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industry" sheetId="2" state="visible" r:id="rId4"/>
    <sheet name="By stock" sheetId="3" state="visible" r:id="rId5"/>
    <sheet name="Events" sheetId="4" state="visible" r:id="rId6"/>
    <sheet name="Notes" sheetId="5" state="visible" r:id="rId7"/>
  </sheets>
  <definedNames>
    <definedName function="false" hidden="true" localSheetId="3" name="_xlnm._FilterDatabase" vbProcedure="false">Events!$A$5:$CN$3108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<sst xmlns="http://schemas.openxmlformats.org/spreadsheetml/2006/main" count="40307" uniqueCount="1507">
  <si>
    <t xml:space="preserve">Summary by quarter</t>
  </si>
  <si>
    <t xml:space="preserve">Every number is a formula over the Events sheet. 'Rule pass' = front expiry within 14 sessions of the last close before results (the playbook's run-up rule).</t>
  </si>
  <si>
    <t xml:space="preserve">Quarter</t>
  </si>
  <si>
    <t xml:space="preserve">Period</t>
  </si>
  <si>
    <t xml:space="preserve">Results events</t>
  </si>
  <si>
    <t xml:space="preserve">After close</t>
  </si>
  <si>
    <t xml:space="preserve">During market</t>
  </si>
  <si>
    <t xml:space="preserve">Weekend / holiday</t>
  </si>
  <si>
    <t xml:space="preserve">Avg three-day sum %</t>
  </si>
  <si>
    <t xml:space="preserve">% three-day positive</t>
  </si>
  <si>
    <t xml:space="preserve">Avg excess vs Nifty %</t>
  </si>
  <si>
    <t xml:space="preserve">Avg size of reaction move %</t>
  </si>
  <si>
    <t xml:space="preserve">% sales up YoY</t>
  </si>
  <si>
    <t xml:space="preserve">% profit up YoY</t>
  </si>
  <si>
    <t xml:space="preserve">Avg EBITDA margin chg YoY (pts)</t>
  </si>
  <si>
    <t xml:space="preserve">Avg expected move % (options)</t>
  </si>
  <si>
    <t xml:space="preserve">Avg actual / expected move (x)</t>
  </si>
  <si>
    <t xml:space="preserve">Avg IV drop %</t>
  </si>
  <si>
    <t xml:space="preserve">Run-up trades (rule pass)</t>
  </si>
  <si>
    <t xml:space="preserve">Run-up avg return % (rule pass)</t>
  </si>
  <si>
    <t xml:space="preserve">Run-up win rate (rule pass)</t>
  </si>
  <si>
    <t xml:space="preserve">Q3 FY23</t>
  </si>
  <si>
    <t xml:space="preserve">Oct-Dec 2022</t>
  </si>
  <si>
    <t xml:space="preserve">Q4 FY23</t>
  </si>
  <si>
    <t xml:space="preserve">Jan-Mar 2023</t>
  </si>
  <si>
    <t xml:space="preserve">Q1 FY24</t>
  </si>
  <si>
    <t xml:space="preserve">Apr-Jun 2023</t>
  </si>
  <si>
    <t xml:space="preserve">Q2 FY24</t>
  </si>
  <si>
    <t xml:space="preserve">Jul-Sep 2023</t>
  </si>
  <si>
    <t xml:space="preserve">Q3 FY24</t>
  </si>
  <si>
    <t xml:space="preserve">Oct-Dec 2023</t>
  </si>
  <si>
    <t xml:space="preserve">Q4 FY24</t>
  </si>
  <si>
    <t xml:space="preserve">Jan-Mar 2024</t>
  </si>
  <si>
    <t xml:space="preserve">Q1 FY25</t>
  </si>
  <si>
    <t xml:space="preserve">Apr-Jun 2024</t>
  </si>
  <si>
    <t xml:space="preserve">Q2 FY25</t>
  </si>
  <si>
    <t xml:space="preserve">Jul-Sep 2024</t>
  </si>
  <si>
    <t xml:space="preserve">Q3 FY25</t>
  </si>
  <si>
    <t xml:space="preserve">Oct-Dec 2024</t>
  </si>
  <si>
    <t xml:space="preserve">Q4 FY25</t>
  </si>
  <si>
    <t xml:space="preserve">Jan-Mar 2025</t>
  </si>
  <si>
    <t xml:space="preserve">Q1 FY26</t>
  </si>
  <si>
    <t xml:space="preserve">Apr-Jun 2025</t>
  </si>
  <si>
    <t xml:space="preserve">Q2 FY26</t>
  </si>
  <si>
    <t xml:space="preserve">Jul-Sep 2025</t>
  </si>
  <si>
    <t xml:space="preserve">Q3 FY26</t>
  </si>
  <si>
    <t xml:space="preserve">Oct-Dec 2025</t>
  </si>
  <si>
    <t xml:space="preserve">Q4 FY26</t>
  </si>
  <si>
    <t xml:space="preserve">Jan-Mar 2026</t>
  </si>
  <si>
    <t xml:space="preserve">Q1 FY27</t>
  </si>
  <si>
    <t xml:space="preserve">Apr-Jun 2026</t>
  </si>
  <si>
    <t xml:space="preserve">All quarters</t>
  </si>
  <si>
    <t xml:space="preserve">By industry (NSE industry classification)</t>
  </si>
  <si>
    <t xml:space="preserve">Formulas over the Events sheet, all 15 quarters.</t>
  </si>
  <si>
    <t xml:space="preserve">Industry</t>
  </si>
  <si>
    <t xml:space="preserve">Banks</t>
  </si>
  <si>
    <t xml:space="preserve">Computers - Software</t>
  </si>
  <si>
    <t xml:space="preserve">Pharmaceuticals</t>
  </si>
  <si>
    <t xml:space="preserve">Finance</t>
  </si>
  <si>
    <t xml:space="preserve">Power</t>
  </si>
  <si>
    <t xml:space="preserve">Construction</t>
  </si>
  <si>
    <t xml:space="preserve">Electrical Equipment</t>
  </si>
  <si>
    <t xml:space="preserve">Steel And Steel Products</t>
  </si>
  <si>
    <t xml:space="preserve">Refineries</t>
  </si>
  <si>
    <t xml:space="preserve">Cement And Cement Products</t>
  </si>
  <si>
    <t xml:space="preserve">Miscellaneous</t>
  </si>
  <si>
    <t xml:space="preserve">Personal Care</t>
  </si>
  <si>
    <t xml:space="preserve">Automobiles - 4 Wheelers</t>
  </si>
  <si>
    <t xml:space="preserve">Automobiles - 2 And 3 Wheelers</t>
  </si>
  <si>
    <t xml:space="preserve">Food And Food Processing</t>
  </si>
  <si>
    <t xml:space="preserve">Gas</t>
  </si>
  <si>
    <t xml:space="preserve">Chemicals - Speciality</t>
  </si>
  <si>
    <t xml:space="preserve">Plastic And Plastic Products</t>
  </si>
  <si>
    <t xml:space="preserve">Cigarettes</t>
  </si>
  <si>
    <t xml:space="preserve">Engineering</t>
  </si>
  <si>
    <t xml:space="preserve">Financial Institution</t>
  </si>
  <si>
    <t xml:space="preserve">Mining</t>
  </si>
  <si>
    <t xml:space="preserve">Telecommunication - Services</t>
  </si>
  <si>
    <t xml:space="preserve">Aluminium</t>
  </si>
  <si>
    <t xml:space="preserve">Oil Exploration/Production</t>
  </si>
  <si>
    <t xml:space="preserve">Paints</t>
  </si>
  <si>
    <t xml:space="preserve">Diversified</t>
  </si>
  <si>
    <t xml:space="preserve">Metals</t>
  </si>
  <si>
    <t xml:space="preserve">Travel And Transport</t>
  </si>
  <si>
    <t xml:space="preserve">Electronics - Industrial</t>
  </si>
  <si>
    <t xml:space="preserve">Textiles - Synthetic</t>
  </si>
  <si>
    <t xml:space="preserve">Airconditioners</t>
  </si>
  <si>
    <t xml:space="preserve">Hotels</t>
  </si>
  <si>
    <t xml:space="preserve">Gems Jewellery And Watches</t>
  </si>
  <si>
    <t xml:space="preserve">Consumer Durables</t>
  </si>
  <si>
    <t xml:space="preserve">Finance - Housing</t>
  </si>
  <si>
    <t xml:space="preserve">Shipping</t>
  </si>
  <si>
    <t xml:space="preserve">Diesel Engines</t>
  </si>
  <si>
    <t xml:space="preserve">Textile Products</t>
  </si>
  <si>
    <t xml:space="preserve">Trading</t>
  </si>
  <si>
    <t xml:space="preserve">Castings/Forgings</t>
  </si>
  <si>
    <t xml:space="preserve">Auto Ancillaries</t>
  </si>
  <si>
    <t xml:space="preserve">Pesticides And Agrochemicals</t>
  </si>
  <si>
    <t xml:space="preserve">Brew/Distilleries</t>
  </si>
  <si>
    <t xml:space="preserve">All industries</t>
  </si>
  <si>
    <t xml:space="preserve">By stock</t>
  </si>
  <si>
    <t xml:space="preserve">Symbol</t>
  </si>
  <si>
    <t xml:space="preserve">Company</t>
  </si>
  <si>
    <t xml:space="preserve">360ONE</t>
  </si>
  <si>
    <t xml:space="preserve">ABB</t>
  </si>
  <si>
    <t xml:space="preserve">ABCAPITAL</t>
  </si>
  <si>
    <t xml:space="preserve">ADANIENSOL</t>
  </si>
  <si>
    <t xml:space="preserve">ADANIENT</t>
  </si>
  <si>
    <t xml:space="preserve">ADANIGREEN</t>
  </si>
  <si>
    <t xml:space="preserve">ADANIPORTS</t>
  </si>
  <si>
    <t xml:space="preserve">ADANIPOWER</t>
  </si>
  <si>
    <t xml:space="preserve">ALKEM</t>
  </si>
  <si>
    <t xml:space="preserve">AMBER</t>
  </si>
  <si>
    <t xml:space="preserve">AMBUJACEM</t>
  </si>
  <si>
    <t xml:space="preserve">ANANDRATHI</t>
  </si>
  <si>
    <t xml:space="preserve">ANGELONE</t>
  </si>
  <si>
    <t xml:space="preserve">APLAPOLLO</t>
  </si>
  <si>
    <t xml:space="preserve">APOLLOHOSP</t>
  </si>
  <si>
    <t xml:space="preserve">ASHOKLEY</t>
  </si>
  <si>
    <t xml:space="preserve">ASIANPAINT</t>
  </si>
  <si>
    <t xml:space="preserve">ASTRAL</t>
  </si>
  <si>
    <t xml:space="preserve">ATHERENERG</t>
  </si>
  <si>
    <t xml:space="preserve">AUBANK</t>
  </si>
  <si>
    <t xml:space="preserve">AUROPHARMA</t>
  </si>
  <si>
    <t xml:space="preserve">AXISBANK</t>
  </si>
  <si>
    <t xml:space="preserve">BAJAJ-AUTO</t>
  </si>
  <si>
    <t xml:space="preserve">BAJAJFINSV</t>
  </si>
  <si>
    <t xml:space="preserve">BAJAJHLDNG</t>
  </si>
  <si>
    <t xml:space="preserve">BAJFINANCE</t>
  </si>
  <si>
    <t xml:space="preserve">BANDHANBNK</t>
  </si>
  <si>
    <t xml:space="preserve">BANKBARODA</t>
  </si>
  <si>
    <t xml:space="preserve">BANKINDIA</t>
  </si>
  <si>
    <t xml:space="preserve">BDL</t>
  </si>
  <si>
    <t xml:space="preserve">BEL</t>
  </si>
  <si>
    <t xml:space="preserve">BHARATFORG</t>
  </si>
  <si>
    <t xml:space="preserve">BHARTIARTL</t>
  </si>
  <si>
    <t xml:space="preserve">BHEL</t>
  </si>
  <si>
    <t xml:space="preserve">BIOCON</t>
  </si>
  <si>
    <t xml:space="preserve">BLUESTARCO</t>
  </si>
  <si>
    <t xml:space="preserve">BOSCHLTD</t>
  </si>
  <si>
    <t xml:space="preserve">BPCL</t>
  </si>
  <si>
    <t xml:space="preserve">BRITANNIA</t>
  </si>
  <si>
    <t xml:space="preserve">BSE</t>
  </si>
  <si>
    <t xml:space="preserve">CAMS</t>
  </si>
  <si>
    <t xml:space="preserve">CANBK</t>
  </si>
  <si>
    <t xml:space="preserve">CDSL</t>
  </si>
  <si>
    <t xml:space="preserve">CGPOWER</t>
  </si>
  <si>
    <t xml:space="preserve">CHOLAFIN</t>
  </si>
  <si>
    <t xml:space="preserve">CIPLA</t>
  </si>
  <si>
    <t xml:space="preserve">COALINDIA</t>
  </si>
  <si>
    <t xml:space="preserve">COCHINSHIP</t>
  </si>
  <si>
    <t xml:space="preserve">COFORGE</t>
  </si>
  <si>
    <t xml:space="preserve">COLPAL</t>
  </si>
  <si>
    <t xml:space="preserve">CONCOR</t>
  </si>
  <si>
    <t xml:space="preserve">CROMPTON</t>
  </si>
  <si>
    <t xml:space="preserve">CUMMINSIND</t>
  </si>
  <si>
    <t xml:space="preserve">DABUR</t>
  </si>
  <si>
    <t xml:space="preserve">DELHIVERY</t>
  </si>
  <si>
    <t xml:space="preserve">DIVISLAB</t>
  </si>
  <si>
    <t xml:space="preserve">DIXON</t>
  </si>
  <si>
    <t xml:space="preserve">DLF</t>
  </si>
  <si>
    <t xml:space="preserve">DMART</t>
  </si>
  <si>
    <t xml:space="preserve">DRREDDY</t>
  </si>
  <si>
    <t xml:space="preserve">EICHERMOT</t>
  </si>
  <si>
    <t xml:space="preserve">ENRIN</t>
  </si>
  <si>
    <t xml:space="preserve">ETERNAL</t>
  </si>
  <si>
    <t xml:space="preserve">FEDERALBNK</t>
  </si>
  <si>
    <t xml:space="preserve">FORCEMOT</t>
  </si>
  <si>
    <t xml:space="preserve">FORTIS</t>
  </si>
  <si>
    <t xml:space="preserve">GAIL</t>
  </si>
  <si>
    <t xml:space="preserve">GLENMARK</t>
  </si>
  <si>
    <t xml:space="preserve">GMRAIRPORT</t>
  </si>
  <si>
    <t xml:space="preserve">GODFRYPHLP</t>
  </si>
  <si>
    <t xml:space="preserve">GODREJCP</t>
  </si>
  <si>
    <t xml:space="preserve">GODREJPROP</t>
  </si>
  <si>
    <t xml:space="preserve">GRASIM</t>
  </si>
  <si>
    <t xml:space="preserve">GVT&amp;D</t>
  </si>
  <si>
    <t xml:space="preserve">HAL</t>
  </si>
  <si>
    <t xml:space="preserve">HAVELLS</t>
  </si>
  <si>
    <t xml:space="preserve">HCLTECH</t>
  </si>
  <si>
    <t xml:space="preserve">HDFCAMC</t>
  </si>
  <si>
    <t xml:space="preserve">HDFCBANK</t>
  </si>
  <si>
    <t xml:space="preserve">HDFCLIFE</t>
  </si>
  <si>
    <t xml:space="preserve">HEROMOTOCO</t>
  </si>
  <si>
    <t xml:space="preserve">HINDALCO</t>
  </si>
  <si>
    <t xml:space="preserve">HINDPETRO</t>
  </si>
  <si>
    <t xml:space="preserve">HINDUNILVR</t>
  </si>
  <si>
    <t xml:space="preserve">HINDZINC</t>
  </si>
  <si>
    <t xml:space="preserve">HYUNDAI</t>
  </si>
  <si>
    <t xml:space="preserve">ICICIBANK</t>
  </si>
  <si>
    <t xml:space="preserve">ICICIGI</t>
  </si>
  <si>
    <t xml:space="preserve">ICICIPRULI</t>
  </si>
  <si>
    <t xml:space="preserve">IDEA</t>
  </si>
  <si>
    <t xml:space="preserve">IDFCFIRSTB</t>
  </si>
  <si>
    <t xml:space="preserve">IEX</t>
  </si>
  <si>
    <t xml:space="preserve">INDHOTEL</t>
  </si>
  <si>
    <t xml:space="preserve">INDIANB</t>
  </si>
  <si>
    <t xml:space="preserve">INDIGO</t>
  </si>
  <si>
    <t xml:space="preserve">INDUSINDBK</t>
  </si>
  <si>
    <t xml:space="preserve">INDUSTOWER</t>
  </si>
  <si>
    <t xml:space="preserve">INFY</t>
  </si>
  <si>
    <t xml:space="preserve">INOXWIND</t>
  </si>
  <si>
    <t xml:space="preserve">IOC</t>
  </si>
  <si>
    <t xml:space="preserve">IREDA</t>
  </si>
  <si>
    <t xml:space="preserve">IRFC</t>
  </si>
  <si>
    <t xml:space="preserve">ITC</t>
  </si>
  <si>
    <t xml:space="preserve">JINDALSTEL</t>
  </si>
  <si>
    <t xml:space="preserve">JIOFIN</t>
  </si>
  <si>
    <t xml:space="preserve">JSWENERGY</t>
  </si>
  <si>
    <t xml:space="preserve">JSWSTEEL</t>
  </si>
  <si>
    <t xml:space="preserve">JUBLFOOD</t>
  </si>
  <si>
    <t xml:space="preserve">KALYANKJIL</t>
  </si>
  <si>
    <t xml:space="preserve">KAYNES</t>
  </si>
  <si>
    <t xml:space="preserve">KEI</t>
  </si>
  <si>
    <t xml:space="preserve">KFINTECH</t>
  </si>
  <si>
    <t xml:space="preserve">KOTAKBANK</t>
  </si>
  <si>
    <t xml:space="preserve">KPITTECH</t>
  </si>
  <si>
    <t xml:space="preserve">LAURUSLABS</t>
  </si>
  <si>
    <t xml:space="preserve">LICHSGFIN</t>
  </si>
  <si>
    <t xml:space="preserve">LICI</t>
  </si>
  <si>
    <t xml:space="preserve">LODHA</t>
  </si>
  <si>
    <t xml:space="preserve">LT</t>
  </si>
  <si>
    <t xml:space="preserve">LTF</t>
  </si>
  <si>
    <t xml:space="preserve">LTM</t>
  </si>
  <si>
    <t xml:space="preserve">LUPIN</t>
  </si>
  <si>
    <t xml:space="preserve">M&amp;M</t>
  </si>
  <si>
    <t xml:space="preserve">MAHABANK</t>
  </si>
  <si>
    <t xml:space="preserve">MANAPPURAM</t>
  </si>
  <si>
    <t xml:space="preserve">MANKIND</t>
  </si>
  <si>
    <t xml:space="preserve">MARICO</t>
  </si>
  <si>
    <t xml:space="preserve">MARUTI</t>
  </si>
  <si>
    <t xml:space="preserve">MAXHEALTH</t>
  </si>
  <si>
    <t xml:space="preserve">MAZDOCK</t>
  </si>
  <si>
    <t xml:space="preserve">MFSL</t>
  </si>
  <si>
    <t xml:space="preserve">MOTHERSON</t>
  </si>
  <si>
    <t xml:space="preserve">MOTILALOFS</t>
  </si>
  <si>
    <t xml:space="preserve">MPHASIS</t>
  </si>
  <si>
    <t xml:space="preserve">MUTHOOTFIN</t>
  </si>
  <si>
    <t xml:space="preserve">NAM-INDIA</t>
  </si>
  <si>
    <t xml:space="preserve">NATIONALUM</t>
  </si>
  <si>
    <t xml:space="preserve">NAUKRI</t>
  </si>
  <si>
    <t xml:space="preserve">NBCC</t>
  </si>
  <si>
    <t xml:space="preserve">NESTLEIND</t>
  </si>
  <si>
    <t xml:space="preserve">NHPC</t>
  </si>
  <si>
    <t xml:space="preserve">NMDC</t>
  </si>
  <si>
    <t xml:space="preserve">NTPC</t>
  </si>
  <si>
    <t xml:space="preserve">NYKAA</t>
  </si>
  <si>
    <t xml:space="preserve">OBEROIRLTY</t>
  </si>
  <si>
    <t xml:space="preserve">OFSS</t>
  </si>
  <si>
    <t xml:space="preserve">OIL</t>
  </si>
  <si>
    <t xml:space="preserve">ONGC</t>
  </si>
  <si>
    <t xml:space="preserve">PAGEIND</t>
  </si>
  <si>
    <t xml:space="preserve">PATANJALI</t>
  </si>
  <si>
    <t xml:space="preserve">PAYTM</t>
  </si>
  <si>
    <t xml:space="preserve">PERSISTENT</t>
  </si>
  <si>
    <t xml:space="preserve">PETRONET</t>
  </si>
  <si>
    <t xml:space="preserve">PFC</t>
  </si>
  <si>
    <t xml:space="preserve">PGEL</t>
  </si>
  <si>
    <t xml:space="preserve">PHOENIXLTD</t>
  </si>
  <si>
    <t xml:space="preserve">PIDILITIND</t>
  </si>
  <si>
    <t xml:space="preserve">PIIND</t>
  </si>
  <si>
    <t xml:space="preserve">PNB</t>
  </si>
  <si>
    <t xml:space="preserve">PNBHOUSING</t>
  </si>
  <si>
    <t xml:space="preserve">POLICYBZR</t>
  </si>
  <si>
    <t xml:space="preserve">POLYCAB</t>
  </si>
  <si>
    <t xml:space="preserve">POWERGRID</t>
  </si>
  <si>
    <t xml:space="preserve">POWERINDIA</t>
  </si>
  <si>
    <t xml:space="preserve">PREMIERENE</t>
  </si>
  <si>
    <t xml:space="preserve">PRESTIGE</t>
  </si>
  <si>
    <t xml:space="preserve">RADICO</t>
  </si>
  <si>
    <t xml:space="preserve">RBLBANK</t>
  </si>
  <si>
    <t xml:space="preserve">RECLTD</t>
  </si>
  <si>
    <t xml:space="preserve">RELIANCE</t>
  </si>
  <si>
    <t xml:space="preserve">RVNL</t>
  </si>
  <si>
    <t xml:space="preserve">SAGILITY</t>
  </si>
  <si>
    <t xml:space="preserve">SAIL</t>
  </si>
  <si>
    <t xml:space="preserve">SBICARD</t>
  </si>
  <si>
    <t xml:space="preserve">SBILIFE</t>
  </si>
  <si>
    <t xml:space="preserve">SBIN</t>
  </si>
  <si>
    <t xml:space="preserve">SHREECEM</t>
  </si>
  <si>
    <t xml:space="preserve">SHRIRAMFIN</t>
  </si>
  <si>
    <t xml:space="preserve">SIEMENS</t>
  </si>
  <si>
    <t xml:space="preserve">SOLARINDS</t>
  </si>
  <si>
    <t xml:space="preserve">SONACOMS</t>
  </si>
  <si>
    <t xml:space="preserve">SRF</t>
  </si>
  <si>
    <t xml:space="preserve">SUNPHARMA</t>
  </si>
  <si>
    <t xml:space="preserve">SUPREMEIND</t>
  </si>
  <si>
    <t xml:space="preserve">SUZLON</t>
  </si>
  <si>
    <t xml:space="preserve">SWIGGY</t>
  </si>
  <si>
    <t xml:space="preserve">TATACONSUM</t>
  </si>
  <si>
    <t xml:space="preserve">TATAELXSI</t>
  </si>
  <si>
    <t xml:space="preserve">TATAPOWER</t>
  </si>
  <si>
    <t xml:space="preserve">TATASTEEL</t>
  </si>
  <si>
    <t xml:space="preserve">TCS</t>
  </si>
  <si>
    <t xml:space="preserve">TECHM</t>
  </si>
  <si>
    <t xml:space="preserve">TIINDIA</t>
  </si>
  <si>
    <t xml:space="preserve">TITAN</t>
  </si>
  <si>
    <t xml:space="preserve">TMPV</t>
  </si>
  <si>
    <t xml:space="preserve">TORNTPHARM</t>
  </si>
  <si>
    <t xml:space="preserve">TRENT</t>
  </si>
  <si>
    <t xml:space="preserve">TVSMOTOR</t>
  </si>
  <si>
    <t xml:space="preserve">UJJIVANSFB</t>
  </si>
  <si>
    <t xml:space="preserve">ULTRACEMCO</t>
  </si>
  <si>
    <t xml:space="preserve">UNIONBANK</t>
  </si>
  <si>
    <t xml:space="preserve">UNITDSPR</t>
  </si>
  <si>
    <t xml:space="preserve">UNOMINDA</t>
  </si>
  <si>
    <t xml:space="preserve">UPL</t>
  </si>
  <si>
    <t xml:space="preserve">VBL</t>
  </si>
  <si>
    <t xml:space="preserve">VEDL</t>
  </si>
  <si>
    <t xml:space="preserve">VMM</t>
  </si>
  <si>
    <t xml:space="preserve">VOLTAS</t>
  </si>
  <si>
    <t xml:space="preserve">WAAREEENER</t>
  </si>
  <si>
    <t xml:space="preserve">WIPRO</t>
  </si>
  <si>
    <t xml:space="preserve">YESBANK</t>
  </si>
  <si>
    <t xml:space="preserve">ZYDUSLIFE</t>
  </si>
  <si>
    <t xml:space="preserve">F&amp;O stocks - results report, last 15 quarters (no conditions applied)</t>
  </si>
  <si>
    <t xml:space="preserve">3103 results events, 212 stocks. All data from NSE: results date/time (NSE filings), prices (equity bhavcopy), indices, financials (results XBRL), options (F&amp;O bhavcopy). See Notes.</t>
  </si>
  <si>
    <t xml:space="preserve">Stock &amp; quarter</t>
  </si>
  <si>
    <t xml:space="preserve">Results timing</t>
  </si>
  <si>
    <t xml:space="preserve">3-day window (Day -1, Result day, Day +1)</t>
  </si>
  <si>
    <t xml:space="preserve">Reaction day</t>
  </si>
  <si>
    <t xml:space="preserve">Before results (2 sessions before result day)</t>
  </si>
  <si>
    <t xml:space="preserve">After results</t>
  </si>
  <si>
    <t xml:space="preserve">Results: this quarter (Rs crore)</t>
  </si>
  <si>
    <t xml:space="preserve">Banks only</t>
  </si>
  <si>
    <t xml:space="preserve">Valuation &amp; ratios (before results)</t>
  </si>
  <si>
    <t xml:space="preserve">Cash flow (latest half-year or year)</t>
  </si>
  <si>
    <t xml:space="preserve">Peers (same NSE industry, same quarter)</t>
  </si>
  <si>
    <t xml:space="preserve">Options (NSE F&amp;O)</t>
  </si>
  <si>
    <t xml:space="preserve">Notes</t>
  </si>
  <si>
    <t xml:space="preserve">Quarter period</t>
  </si>
  <si>
    <t xml:space="preserve">Quarter end</t>
  </si>
  <si>
    <t xml:space="preserve">Industry (NSE)</t>
  </si>
  <si>
    <t xml:space="preserve">Sector index</t>
  </si>
  <si>
    <t xml:space="preserve">Lot size</t>
  </si>
  <si>
    <t xml:space="preserve">Results date</t>
  </si>
  <si>
    <t xml:space="preserve">Results time (IST)</t>
  </si>
  <si>
    <t xml:space="preserve">Timing</t>
  </si>
  <si>
    <t xml:space="preserve">Time source</t>
  </si>
  <si>
    <t xml:space="preserve">Day -1</t>
  </si>
  <si>
    <t xml:space="preserve">Result day</t>
  </si>
  <si>
    <t xml:space="preserve">Day +1</t>
  </si>
  <si>
    <t xml:space="preserve">Day -1 %</t>
  </si>
  <si>
    <t xml:space="preserve">Result day %</t>
  </si>
  <si>
    <t xml:space="preserve">Day +1 %</t>
  </si>
  <si>
    <t xml:space="preserve">Three-day sum %</t>
  </si>
  <si>
    <t xml:space="preserve">Nifty 50 3-day %</t>
  </si>
  <si>
    <t xml:space="preserve">Sector 3-day %</t>
  </si>
  <si>
    <t xml:space="preserve">Excess vs Nifty %</t>
  </si>
  <si>
    <t xml:space="preserve">Excess vs sector %</t>
  </si>
  <si>
    <t xml:space="preserve">Peer median 3-day %</t>
  </si>
  <si>
    <t xml:space="preserve">Vs peers 3-day %</t>
  </si>
  <si>
    <t xml:space="preserve">Gap at open %</t>
  </si>
  <si>
    <t xml:space="preserve">Close move %</t>
  </si>
  <si>
    <t xml:space="preserve">Size of move %</t>
  </si>
  <si>
    <t xml:space="preserve">High-low range %</t>
  </si>
  <si>
    <t xml:space="preserve">Close in range (0 low-1 high)</t>
  </si>
  <si>
    <t xml:space="preserve">Volume vs 20D avg (x)</t>
  </si>
  <si>
    <t xml:space="preserve">Price (Rs)</t>
  </si>
  <si>
    <t xml:space="preserve">1W %</t>
  </si>
  <si>
    <t xml:space="preserve">1M %</t>
  </si>
  <si>
    <t xml:space="preserve">3M %</t>
  </si>
  <si>
    <t xml:space="preserve">6M %</t>
  </si>
  <si>
    <t xml:space="preserve">1Y %</t>
  </si>
  <si>
    <t xml:space="preserve">Sector 1M %</t>
  </si>
  <si>
    <t xml:space="preserve">1M vs sector %</t>
  </si>
  <si>
    <t xml:space="preserve">Next 5 sessions %</t>
  </si>
  <si>
    <t xml:space="preserve">Next 20 sessions %</t>
  </si>
  <si>
    <t xml:space="preserve">Next 20 vs Nifty %</t>
  </si>
  <si>
    <t xml:space="preserve">Basis</t>
  </si>
  <si>
    <t xml:space="preserve">Type</t>
  </si>
  <si>
    <t xml:space="preserve">Sales / Interest earned</t>
  </si>
  <si>
    <t xml:space="preserve">Sales YoY %</t>
  </si>
  <si>
    <t xml:space="preserve">Sales QoQ %</t>
  </si>
  <si>
    <t xml:space="preserve">EBITDA</t>
  </si>
  <si>
    <t xml:space="preserve">EBITDA margin %</t>
  </si>
  <si>
    <t xml:space="preserve">EBITDA margin chg YoY (pts)</t>
  </si>
  <si>
    <t xml:space="preserve">Net profit</t>
  </si>
  <si>
    <t xml:space="preserve">Net profit YoY %</t>
  </si>
  <si>
    <t xml:space="preserve">Net profit QoQ %</t>
  </si>
  <si>
    <t xml:space="preserve">Net margin %</t>
  </si>
  <si>
    <t xml:space="preserve">EPS (Rs)</t>
  </si>
  <si>
    <t xml:space="preserve">Net interest income</t>
  </si>
  <si>
    <t xml:space="preserve">NII YoY %</t>
  </si>
  <si>
    <t xml:space="preserve">Pre-provision profit YoY %</t>
  </si>
  <si>
    <t xml:space="preserve">Provisions YoY %</t>
  </si>
  <si>
    <t xml:space="preserve">Gross NPA %</t>
  </si>
  <si>
    <t xml:space="preserve">Net NPA %</t>
  </si>
  <si>
    <t xml:space="preserve">ROA % (quarter)</t>
  </si>
  <si>
    <t xml:space="preserve">Market cap (Rs cr)</t>
  </si>
  <si>
    <t xml:space="preserve">TTM net profit</t>
  </si>
  <si>
    <t xml:space="preserve">P/E</t>
  </si>
  <si>
    <t xml:space="preserve">P/B</t>
  </si>
  <si>
    <t xml:space="preserve">ROE %</t>
  </si>
  <si>
    <t xml:space="preserve">Debt / equity</t>
  </si>
  <si>
    <t xml:space="preserve">Sector index P/E</t>
  </si>
  <si>
    <t xml:space="preserve">Sector index P/B</t>
  </si>
  <si>
    <t xml:space="preserve">Cash-flow period</t>
  </si>
  <si>
    <t xml:space="preserve">Operating cash flow</t>
  </si>
  <si>
    <t xml:space="preserve">Capex</t>
  </si>
  <si>
    <t xml:space="preserve">Free cash flow</t>
  </si>
  <si>
    <t xml:space="preserve">CFO / net profit (x)</t>
  </si>
  <si>
    <t xml:space="preserve">Peers (n)</t>
  </si>
  <si>
    <t xml:space="preserve">Peer median sales YoY %</t>
  </si>
  <si>
    <t xml:space="preserve">Peer median profit YoY %</t>
  </si>
  <si>
    <t xml:space="preserve">Profit growth rank</t>
  </si>
  <si>
    <t xml:space="preserve">Peer median P/E</t>
  </si>
  <si>
    <t xml:space="preserve">P/E vs peers %</t>
  </si>
  <si>
    <t xml:space="preserve">Expiry used</t>
  </si>
  <si>
    <t xml:space="preserve">IV 5 sessions before</t>
  </si>
  <si>
    <t xml:space="preserve">IV before results</t>
  </si>
  <si>
    <t xml:space="preserve">IV after results</t>
  </si>
  <si>
    <t xml:space="preserve">IV drop %</t>
  </si>
  <si>
    <t xml:space="preserve">Expected move % (straddle)</t>
  </si>
  <si>
    <t xml:space="preserve">Actual / expected move (x)</t>
  </si>
  <si>
    <t xml:space="preserve">Run-up straddle return %</t>
  </si>
  <si>
    <t xml:space="preserve">Run-up rule pass</t>
  </si>
  <si>
    <t xml:space="preserve">Data notes</t>
  </si>
  <si>
    <t xml:space="preserve">Tata Consultancy Services Limited</t>
  </si>
  <si>
    <t xml:space="preserve">Nifty IT</t>
  </si>
  <si>
    <t xml:space="preserve">17:14</t>
  </si>
  <si>
    <t xml:space="preserve">NSE announcement</t>
  </si>
  <si>
    <t xml:space="preserve">Consolidated</t>
  </si>
  <si>
    <t xml:space="preserve">H1 FY23</t>
  </si>
  <si>
    <t xml:space="preserve">6 of 10</t>
  </si>
  <si>
    <t xml:space="preserve">Yes</t>
  </si>
  <si>
    <t xml:space="preserve">Anand Rathi Wealth Limited</t>
  </si>
  <si>
    <t xml:space="preserve">Nifty 500</t>
  </si>
  <si>
    <t xml:space="preserve">17:35</t>
  </si>
  <si>
    <t xml:space="preserve">no option prices for this event</t>
  </si>
  <si>
    <t xml:space="preserve">HCL Technologies Limited</t>
  </si>
  <si>
    <t xml:space="preserve">17:27</t>
  </si>
  <si>
    <t xml:space="preserve">3 of 10</t>
  </si>
  <si>
    <t xml:space="preserve">Infosys Limited</t>
  </si>
  <si>
    <t xml:space="preserve">15:38</t>
  </si>
  <si>
    <t xml:space="preserve">5 of 10</t>
  </si>
  <si>
    <t xml:space="preserve">L&amp;T Finance Limited</t>
  </si>
  <si>
    <t xml:space="preserve">18:56</t>
  </si>
  <si>
    <t xml:space="preserve">NBFC / financial</t>
  </si>
  <si>
    <t xml:space="preserve">Wipro Limited</t>
  </si>
  <si>
    <t xml:space="preserve">15:39</t>
  </si>
  <si>
    <t xml:space="preserve">7 of 10</t>
  </si>
  <si>
    <t xml:space="preserve">Avenue Supermarts Limited</t>
  </si>
  <si>
    <t xml:space="preserve">14:20</t>
  </si>
  <si>
    <t xml:space="preserve">Non-trading day</t>
  </si>
  <si>
    <t xml:space="preserve">HDFC Bank Limited</t>
  </si>
  <si>
    <t xml:space="preserve">Nifty Bank</t>
  </si>
  <si>
    <t xml:space="preserve">13:02</t>
  </si>
  <si>
    <t xml:space="preserve">Standalone</t>
  </si>
  <si>
    <t xml:space="preserve">Bank</t>
  </si>
  <si>
    <t xml:space="preserve">10 of 13</t>
  </si>
  <si>
    <t xml:space="preserve">Angel One Limited</t>
  </si>
  <si>
    <t xml:space="preserve">19:27</t>
  </si>
  <si>
    <t xml:space="preserve">The Federal Bank  Limited</t>
  </si>
  <si>
    <t xml:space="preserve">12:28</t>
  </si>
  <si>
    <t xml:space="preserve">7 of 13</t>
  </si>
  <si>
    <t xml:space="preserve">Bank of Maharashtra</t>
  </si>
  <si>
    <t xml:space="preserve">12:58</t>
  </si>
  <si>
    <t xml:space="preserve">1 of 13</t>
  </si>
  <si>
    <t xml:space="preserve">Bank of India</t>
  </si>
  <si>
    <t xml:space="preserve">12:24</t>
  </si>
  <si>
    <t xml:space="preserve">11 of 13</t>
  </si>
  <si>
    <t xml:space="preserve">ICICI Lombard General Insurance Company Limited</t>
  </si>
  <si>
    <t xml:space="preserve">17:29</t>
  </si>
  <si>
    <t xml:space="preserve">NSE announcement (no filing record)</t>
  </si>
  <si>
    <t xml:space="preserve">no NSE XBRL results for this quarter</t>
  </si>
  <si>
    <t xml:space="preserve">ICICI Prudential Life Insurance Company Limited</t>
  </si>
  <si>
    <t xml:space="preserve">20:12</t>
  </si>
  <si>
    <t xml:space="preserve">IndusInd Bank Limited</t>
  </si>
  <si>
    <t xml:space="preserve">16:06</t>
  </si>
  <si>
    <t xml:space="preserve">Oracle Financial Services Software Limited</t>
  </si>
  <si>
    <t xml:space="preserve">19:13</t>
  </si>
  <si>
    <t xml:space="preserve">8 of 10</t>
  </si>
  <si>
    <t xml:space="preserve">Persistent Systems Limited</t>
  </si>
  <si>
    <t xml:space="preserve">16:22</t>
  </si>
  <si>
    <t xml:space="preserve">1 of 10</t>
  </si>
  <si>
    <t xml:space="preserve">360 ONE WAM LIMITED</t>
  </si>
  <si>
    <t xml:space="preserve">17:44</t>
  </si>
  <si>
    <t xml:space="preserve">Asian Paints Limited</t>
  </si>
  <si>
    <t xml:space="preserve">Nifty Consumer Durables</t>
  </si>
  <si>
    <t xml:space="preserve">13:36</t>
  </si>
  <si>
    <t xml:space="preserve">AU Small Finance Bank Limited</t>
  </si>
  <si>
    <t xml:space="preserve">16:08</t>
  </si>
  <si>
    <t xml:space="preserve">Havells India Limited</t>
  </si>
  <si>
    <t xml:space="preserve">Nifty India Manufacturing</t>
  </si>
  <si>
    <t xml:space="preserve">14:24</t>
  </si>
  <si>
    <t xml:space="preserve">5 of 5</t>
  </si>
  <si>
    <t xml:space="preserve">Hindustan Unilever Limited</t>
  </si>
  <si>
    <t xml:space="preserve">16:16</t>
  </si>
  <si>
    <t xml:space="preserve">Hindustan Zinc Limited</t>
  </si>
  <si>
    <t xml:space="preserve">Nifty Metal</t>
  </si>
  <si>
    <t xml:space="preserve">17:54</t>
  </si>
  <si>
    <t xml:space="preserve">MphasiS Limited</t>
  </si>
  <si>
    <t xml:space="preserve">22:35</t>
  </si>
  <si>
    <t xml:space="preserve">4 of 10</t>
  </si>
  <si>
    <t xml:space="preserve">Polycab India Limited</t>
  </si>
  <si>
    <t xml:space="preserve">14:57</t>
  </si>
  <si>
    <t xml:space="preserve">Coforge Limited</t>
  </si>
  <si>
    <t xml:space="preserve">07:34</t>
  </si>
  <si>
    <t xml:space="preserve">Before open</t>
  </si>
  <si>
    <t xml:space="preserve">HDFC Life Insurance Company Limited</t>
  </si>
  <si>
    <t xml:space="preserve">13:48</t>
  </si>
  <si>
    <t xml:space="preserve">Indian Energy Exchange Limited</t>
  </si>
  <si>
    <t xml:space="preserve">18:42</t>
  </si>
  <si>
    <t xml:space="preserve">No</t>
  </si>
  <si>
    <t xml:space="preserve">JSW Energy Limited</t>
  </si>
  <si>
    <t xml:space="preserve">Nifty Energy</t>
  </si>
  <si>
    <t xml:space="preserve">18:27</t>
  </si>
  <si>
    <t xml:space="preserve">5 of 6</t>
  </si>
  <si>
    <t xml:space="preserve">JSW Steel Limited</t>
  </si>
  <si>
    <t xml:space="preserve">15:31</t>
  </si>
  <si>
    <t xml:space="preserve">2 of 4</t>
  </si>
  <si>
    <t xml:space="preserve">LTM Limited</t>
  </si>
  <si>
    <t xml:space="preserve">16:55</t>
  </si>
  <si>
    <t xml:space="preserve">Petronet LNG Limited</t>
  </si>
  <si>
    <t xml:space="preserve">Nifty Oil &amp; Gas</t>
  </si>
  <si>
    <t xml:space="preserve">17:42</t>
  </si>
  <si>
    <t xml:space="preserve">RBL Bank Limited</t>
  </si>
  <si>
    <t xml:space="preserve">15:47</t>
  </si>
  <si>
    <t xml:space="preserve">Reliance Industries Limited</t>
  </si>
  <si>
    <t xml:space="preserve">19:07</t>
  </si>
  <si>
    <t xml:space="preserve">1 of 3</t>
  </si>
  <si>
    <t xml:space="preserve">Union Bank of India</t>
  </si>
  <si>
    <t xml:space="preserve">13:21</t>
  </si>
  <si>
    <t xml:space="preserve">2 of 13</t>
  </si>
  <si>
    <t xml:space="preserve">ICICI Bank Limited</t>
  </si>
  <si>
    <t xml:space="preserve">15:58</t>
  </si>
  <si>
    <t xml:space="preserve">8 of 13</t>
  </si>
  <si>
    <t xml:space="preserve">IDFC First Bank Limited</t>
  </si>
  <si>
    <t xml:space="preserve">16:07</t>
  </si>
  <si>
    <t xml:space="preserve">Kotak Mahindra Bank Limited</t>
  </si>
  <si>
    <t xml:space="preserve">13:08</t>
  </si>
  <si>
    <t xml:space="preserve">9 of 13</t>
  </si>
  <si>
    <t xml:space="preserve">SBI Life Insurance Company Limited</t>
  </si>
  <si>
    <t xml:space="preserve">17:32</t>
  </si>
  <si>
    <t xml:space="preserve">UltraTech Cement Limited</t>
  </si>
  <si>
    <t xml:space="preserve">Nifty Commodities</t>
  </si>
  <si>
    <t xml:space="preserve">13:25</t>
  </si>
  <si>
    <t xml:space="preserve">3 of 4</t>
  </si>
  <si>
    <t xml:space="preserve">Yes Bank Limited</t>
  </si>
  <si>
    <t xml:space="preserve">14:23</t>
  </si>
  <si>
    <t xml:space="preserve">13 of 13</t>
  </si>
  <si>
    <t xml:space="preserve">Amber Enterprises India Limited</t>
  </si>
  <si>
    <t xml:space="preserve">18:15</t>
  </si>
  <si>
    <t xml:space="preserve">Axis Bank Limited</t>
  </si>
  <si>
    <t xml:space="preserve">15:48</t>
  </si>
  <si>
    <t xml:space="preserve">5 of 13</t>
  </si>
  <si>
    <t xml:space="preserve">Canara Bank</t>
  </si>
  <si>
    <t xml:space="preserve">12:10</t>
  </si>
  <si>
    <t xml:space="preserve">Container Corporation of India Limited</t>
  </si>
  <si>
    <t xml:space="preserve">Nifty Services Sector</t>
  </si>
  <si>
    <t xml:space="preserve">17:55</t>
  </si>
  <si>
    <t xml:space="preserve">KEI Industries Limited</t>
  </si>
  <si>
    <t xml:space="preserve">17:40</t>
  </si>
  <si>
    <t xml:space="preserve">1 of 4</t>
  </si>
  <si>
    <t xml:space="preserve">CG Power and Industrial Solutions Limited</t>
  </si>
  <si>
    <t xml:space="preserve">13:05</t>
  </si>
  <si>
    <t xml:space="preserve">Colgate Palmolive (India) Limited</t>
  </si>
  <si>
    <t xml:space="preserve">Nifty FMCG</t>
  </si>
  <si>
    <t xml:space="preserve">13:53</t>
  </si>
  <si>
    <t xml:space="preserve">4 of 4</t>
  </si>
  <si>
    <t xml:space="preserve">HDFC Asset Management Company Limited</t>
  </si>
  <si>
    <t xml:space="preserve">14:49</t>
  </si>
  <si>
    <t xml:space="preserve">Indus Towers Limited</t>
  </si>
  <si>
    <t xml:space="preserve">19:38</t>
  </si>
  <si>
    <t xml:space="preserve">Lodha Developers Limited</t>
  </si>
  <si>
    <t xml:space="preserve">19:08</t>
  </si>
  <si>
    <t xml:space="preserve">Maruti Suzuki India Limited</t>
  </si>
  <si>
    <t xml:space="preserve">Nifty Auto</t>
  </si>
  <si>
    <t xml:space="preserve">12:56</t>
  </si>
  <si>
    <t xml:space="preserve">Motilal Oswal Financial Services Limited</t>
  </si>
  <si>
    <t xml:space="preserve">Nifty Financial Services</t>
  </si>
  <si>
    <t xml:space="preserve">17:26</t>
  </si>
  <si>
    <t xml:space="preserve">Pidilite Industries Limited</t>
  </si>
  <si>
    <t xml:space="preserve">17:04</t>
  </si>
  <si>
    <t xml:space="preserve">PNB Housing Finance Limited</t>
  </si>
  <si>
    <t xml:space="preserve">14:58</t>
  </si>
  <si>
    <t xml:space="preserve">SBI Cards and Payment Services Limited</t>
  </si>
  <si>
    <t xml:space="preserve">14:17</t>
  </si>
  <si>
    <t xml:space="preserve">Sona BLW Precision Forgings Limited</t>
  </si>
  <si>
    <t xml:space="preserve">15:09</t>
  </si>
  <si>
    <t xml:space="preserve">Supreme Industries Limited</t>
  </si>
  <si>
    <t xml:space="preserve">TVS Motor Company Limited</t>
  </si>
  <si>
    <t xml:space="preserve">17:19</t>
  </si>
  <si>
    <t xml:space="preserve">United Spirits Limited</t>
  </si>
  <si>
    <t xml:space="preserve">18:59</t>
  </si>
  <si>
    <t xml:space="preserve">Bajaj Auto Limited</t>
  </si>
  <si>
    <t xml:space="preserve">15:28</t>
  </si>
  <si>
    <t xml:space="preserve">3 of 3</t>
  </si>
  <si>
    <t xml:space="preserve">Cipla Limited</t>
  </si>
  <si>
    <t xml:space="preserve">Nifty Pharma</t>
  </si>
  <si>
    <t xml:space="preserve">14:09</t>
  </si>
  <si>
    <t xml:space="preserve">2 of 7</t>
  </si>
  <si>
    <t xml:space="preserve">Dixon Technologies (India) Limited</t>
  </si>
  <si>
    <t xml:space="preserve">16:23</t>
  </si>
  <si>
    <t xml:space="preserve">DLF Limited</t>
  </si>
  <si>
    <t xml:space="preserve">Nifty Infrastructure</t>
  </si>
  <si>
    <t xml:space="preserve">16:42</t>
  </si>
  <si>
    <t xml:space="preserve">4 of 5</t>
  </si>
  <si>
    <t xml:space="preserve">Dr. Reddy's Laboratories Limited</t>
  </si>
  <si>
    <t xml:space="preserve">16:09</t>
  </si>
  <si>
    <t xml:space="preserve">Indian Bank</t>
  </si>
  <si>
    <t xml:space="preserve">13:42</t>
  </si>
  <si>
    <t xml:space="preserve">3 of 13</t>
  </si>
  <si>
    <t xml:space="preserve">Patanjali Foods Limited</t>
  </si>
  <si>
    <t xml:space="preserve">18:21</t>
  </si>
  <si>
    <t xml:space="preserve">Solar Industries India Limited</t>
  </si>
  <si>
    <t xml:space="preserve">14:21</t>
  </si>
  <si>
    <t xml:space="preserve">Tata Elxsi Limited</t>
  </si>
  <si>
    <t xml:space="preserve">16:53</t>
  </si>
  <si>
    <t xml:space="preserve">2 of 10</t>
  </si>
  <si>
    <t xml:space="preserve">Tata Motors Passenger Vehicles Limited</t>
  </si>
  <si>
    <t xml:space="preserve">16:36</t>
  </si>
  <si>
    <t xml:space="preserve">Torrent Pharmaceuticals Limited</t>
  </si>
  <si>
    <t xml:space="preserve">16:37</t>
  </si>
  <si>
    <t xml:space="preserve">1 of 7</t>
  </si>
  <si>
    <t xml:space="preserve">Bajaj Finance Limited</t>
  </si>
  <si>
    <t xml:space="preserve">16:05</t>
  </si>
  <si>
    <t xml:space="preserve">Godfrey Phillips India Limited</t>
  </si>
  <si>
    <t xml:space="preserve">16:58</t>
  </si>
  <si>
    <t xml:space="preserve">Vedanta Limited</t>
  </si>
  <si>
    <t xml:space="preserve">15:59</t>
  </si>
  <si>
    <t xml:space="preserve">Bharat Electronics Limited</t>
  </si>
  <si>
    <t xml:space="preserve">13:18</t>
  </si>
  <si>
    <t xml:space="preserve">NTPC Limited</t>
  </si>
  <si>
    <t xml:space="preserve">15:26</t>
  </si>
  <si>
    <t xml:space="preserve">3 of 6</t>
  </si>
  <si>
    <t xml:space="preserve">Bajaj Finserv Limited</t>
  </si>
  <si>
    <t xml:space="preserve">2 of 6</t>
  </si>
  <si>
    <t xml:space="preserve">Bajaj Holdings &amp; Investment Limited</t>
  </si>
  <si>
    <t xml:space="preserve">Bharat Petroleum Corporation Limited</t>
  </si>
  <si>
    <t xml:space="preserve">17:38</t>
  </si>
  <si>
    <t xml:space="preserve">2 of 3</t>
  </si>
  <si>
    <t xml:space="preserve">GAIL (India) Limited</t>
  </si>
  <si>
    <t xml:space="preserve">13:55</t>
  </si>
  <si>
    <t xml:space="preserve">Laurus Labs Limited</t>
  </si>
  <si>
    <t xml:space="preserve">11:54</t>
  </si>
  <si>
    <t xml:space="preserve">Larsen &amp; Toubro Limited</t>
  </si>
  <si>
    <t xml:space="preserve">16:04</t>
  </si>
  <si>
    <t xml:space="preserve">Mazagon Dock Shipbuilders Limited</t>
  </si>
  <si>
    <t xml:space="preserve">15:19</t>
  </si>
  <si>
    <t xml:space="preserve">Nippon Life India Asset Management Limited</t>
  </si>
  <si>
    <t xml:space="preserve">16:03</t>
  </si>
  <si>
    <t xml:space="preserve">Punjab National Bank</t>
  </si>
  <si>
    <t xml:space="preserve">14:33</t>
  </si>
  <si>
    <t xml:space="preserve">12 of 13</t>
  </si>
  <si>
    <t xml:space="preserve">REC Limited</t>
  </si>
  <si>
    <t xml:space="preserve">18:36</t>
  </si>
  <si>
    <t xml:space="preserve">SRF Limited</t>
  </si>
  <si>
    <t xml:space="preserve">Nifty India Consumption</t>
  </si>
  <si>
    <t xml:space="preserve">15:10</t>
  </si>
  <si>
    <t xml:space="preserve">Tech Mahindra Limited</t>
  </si>
  <si>
    <t xml:space="preserve">15:45</t>
  </si>
  <si>
    <t xml:space="preserve">9 of 10</t>
  </si>
  <si>
    <t xml:space="preserve">Blue Star Limited</t>
  </si>
  <si>
    <t xml:space="preserve">16:31</t>
  </si>
  <si>
    <t xml:space="preserve">Cholamandalam Investment and Finance Company Limited</t>
  </si>
  <si>
    <t xml:space="preserve">18:08</t>
  </si>
  <si>
    <t xml:space="preserve">4 of 6</t>
  </si>
  <si>
    <t xml:space="preserve">Coal India Limited</t>
  </si>
  <si>
    <t xml:space="preserve">18:01</t>
  </si>
  <si>
    <t xml:space="preserve">Godrej Consumer Products Limited</t>
  </si>
  <si>
    <t xml:space="preserve">The Indian Hotels Company Limited</t>
  </si>
  <si>
    <t xml:space="preserve">16:43</t>
  </si>
  <si>
    <t xml:space="preserve">Indian Oil Corporation Limited</t>
  </si>
  <si>
    <t xml:space="preserve">14:01</t>
  </si>
  <si>
    <t xml:space="preserve">JINDAL STEEL LIMITED</t>
  </si>
  <si>
    <t xml:space="preserve">16:41</t>
  </si>
  <si>
    <t xml:space="preserve">Kaynes Technology India Limited</t>
  </si>
  <si>
    <t xml:space="preserve">15:52</t>
  </si>
  <si>
    <t xml:space="preserve">KPIT Technologies Limited</t>
  </si>
  <si>
    <t xml:space="preserve">Max Financial Services Limited</t>
  </si>
  <si>
    <t xml:space="preserve">17:49</t>
  </si>
  <si>
    <t xml:space="preserve">Power Grid Corporation of India Limited</t>
  </si>
  <si>
    <t xml:space="preserve">20:04</t>
  </si>
  <si>
    <t xml:space="preserve">Shriram Finance Limited</t>
  </si>
  <si>
    <t xml:space="preserve">17:16</t>
  </si>
  <si>
    <t xml:space="preserve">Sun Pharmaceutical Industries Limited</t>
  </si>
  <si>
    <t xml:space="preserve">13:28</t>
  </si>
  <si>
    <t xml:space="preserve">3 of 7</t>
  </si>
  <si>
    <t xml:space="preserve">UPL Limited</t>
  </si>
  <si>
    <t xml:space="preserve">15:07</t>
  </si>
  <si>
    <t xml:space="preserve">Ashok Leyland Limited</t>
  </si>
  <si>
    <t xml:space="preserve">19:54</t>
  </si>
  <si>
    <t xml:space="preserve">Britannia Industries Limited</t>
  </si>
  <si>
    <t xml:space="preserve">16:26</t>
  </si>
  <si>
    <t xml:space="preserve">Central Depository Services (India) Limited</t>
  </si>
  <si>
    <t xml:space="preserve">Jubilant Foodworks Limited</t>
  </si>
  <si>
    <t xml:space="preserve">17:11</t>
  </si>
  <si>
    <t xml:space="preserve">Aditya Birla Capital Limited</t>
  </si>
  <si>
    <t xml:space="preserve">16:13</t>
  </si>
  <si>
    <t xml:space="preserve">APL Apollo Tubes Limited</t>
  </si>
  <si>
    <t xml:space="preserve">14:14</t>
  </si>
  <si>
    <t xml:space="preserve">Crompton Greaves Consumer Electricals Limited</t>
  </si>
  <si>
    <t xml:space="preserve">19:18</t>
  </si>
  <si>
    <t xml:space="preserve">Dabur India Limited</t>
  </si>
  <si>
    <t xml:space="preserve">Godrej Properties Limited</t>
  </si>
  <si>
    <t xml:space="preserve">12:57</t>
  </si>
  <si>
    <t xml:space="preserve">2 of 5</t>
  </si>
  <si>
    <t xml:space="preserve">Max Healthcare Institute Limited</t>
  </si>
  <si>
    <t xml:space="preserve">TATA CONSUMER PRODUCTS LIMITED</t>
  </si>
  <si>
    <t xml:space="preserve">16:30</t>
  </si>
  <si>
    <t xml:space="preserve">Titan Company Limited</t>
  </si>
  <si>
    <t xml:space="preserve">14:56</t>
  </si>
  <si>
    <t xml:space="preserve">Ujjivan Small Finance Bank Limited</t>
  </si>
  <si>
    <t xml:space="preserve">13:26</t>
  </si>
  <si>
    <t xml:space="preserve">no NSE XBRL results for this quarter; no option prices for this event</t>
  </si>
  <si>
    <t xml:space="preserve">Bandhan Bank Limited</t>
  </si>
  <si>
    <t xml:space="preserve">NSE results filing</t>
  </si>
  <si>
    <t xml:space="preserve">Bank of Baroda</t>
  </si>
  <si>
    <t xml:space="preserve">13:31</t>
  </si>
  <si>
    <t xml:space="preserve">4 of 13</t>
  </si>
  <si>
    <t xml:space="preserve">Divi's Laboratories Limited</t>
  </si>
  <si>
    <t xml:space="preserve">12:50</t>
  </si>
  <si>
    <t xml:space="preserve">5 of 7</t>
  </si>
  <si>
    <t xml:space="preserve">InterGlobe Aviation Limited</t>
  </si>
  <si>
    <t xml:space="preserve">ITC Limited</t>
  </si>
  <si>
    <t xml:space="preserve">17:09</t>
  </si>
  <si>
    <t xml:space="preserve">Manappuram Finance Limited</t>
  </si>
  <si>
    <t xml:space="preserve">15:51</t>
  </si>
  <si>
    <t xml:space="preserve">1 of 6</t>
  </si>
  <si>
    <t xml:space="preserve">Marico Limited</t>
  </si>
  <si>
    <t xml:space="preserve">15:43</t>
  </si>
  <si>
    <t xml:space="preserve">One 97 Communications Limited</t>
  </si>
  <si>
    <t xml:space="preserve">21:48</t>
  </si>
  <si>
    <t xml:space="preserve">State Bank of India</t>
  </si>
  <si>
    <t xml:space="preserve">15:53</t>
  </si>
  <si>
    <t xml:space="preserve">6 of 13</t>
  </si>
  <si>
    <t xml:space="preserve">Tata Power Company Limited</t>
  </si>
  <si>
    <t xml:space="preserve">Tube Investments of India Limited</t>
  </si>
  <si>
    <t xml:space="preserve">14:44</t>
  </si>
  <si>
    <t xml:space="preserve">Zydus Lifesciences Limited</t>
  </si>
  <si>
    <t xml:space="preserve">12:38</t>
  </si>
  <si>
    <t xml:space="preserve">PG Electroplast Limited</t>
  </si>
  <si>
    <t xml:space="preserve">LIC Housing Finance Limited</t>
  </si>
  <si>
    <t xml:space="preserve">17:00</t>
  </si>
  <si>
    <t xml:space="preserve">Muthoot Finance Limited</t>
  </si>
  <si>
    <t xml:space="preserve">17:56</t>
  </si>
  <si>
    <t xml:space="preserve">6 of 6</t>
  </si>
  <si>
    <t xml:space="preserve">Hitachi Energy India Limited</t>
  </si>
  <si>
    <t xml:space="preserve">16:01</t>
  </si>
  <si>
    <t xml:space="preserve">Tata Steel Limited</t>
  </si>
  <si>
    <t xml:space="preserve">18:22</t>
  </si>
  <si>
    <t xml:space="preserve">Varun Beverages Limited</t>
  </si>
  <si>
    <t xml:space="preserve">11:53</t>
  </si>
  <si>
    <t xml:space="preserve">Adani Energy Solutions Limited</t>
  </si>
  <si>
    <t xml:space="preserve">14:55</t>
  </si>
  <si>
    <t xml:space="preserve">Adani Green Energy Limited</t>
  </si>
  <si>
    <t xml:space="preserve">Adani Ports and Special Economic Zone Limited</t>
  </si>
  <si>
    <t xml:space="preserve">Ambuja Cements Limited</t>
  </si>
  <si>
    <t xml:space="preserve">15:15</t>
  </si>
  <si>
    <t xml:space="preserve">Astral Limited</t>
  </si>
  <si>
    <t xml:space="preserve">17:36</t>
  </si>
  <si>
    <t xml:space="preserve">Bharat Dynamics Limited</t>
  </si>
  <si>
    <t xml:space="preserve">13:59</t>
  </si>
  <si>
    <t xml:space="preserve">Bharti Airtel Limited</t>
  </si>
  <si>
    <t xml:space="preserve">15:41</t>
  </si>
  <si>
    <t xml:space="preserve">BSE Limited</t>
  </si>
  <si>
    <t xml:space="preserve">Computer Age Management Services Limited</t>
  </si>
  <si>
    <t xml:space="preserve">12:37</t>
  </si>
  <si>
    <t xml:space="preserve">Hero MotoCorp Limited</t>
  </si>
  <si>
    <t xml:space="preserve">17:45</t>
  </si>
  <si>
    <t xml:space="preserve">Kalyan Jewellers India Limited</t>
  </si>
  <si>
    <t xml:space="preserve">12:40</t>
  </si>
  <si>
    <t xml:space="preserve">NHPC Limited</t>
  </si>
  <si>
    <t xml:space="preserve">22:12</t>
  </si>
  <si>
    <t xml:space="preserve">The Phoenix Mills Limited</t>
  </si>
  <si>
    <t xml:space="preserve">18:05</t>
  </si>
  <si>
    <t xml:space="preserve">1 of 5</t>
  </si>
  <si>
    <t xml:space="preserve">Adani Power Limited</t>
  </si>
  <si>
    <t xml:space="preserve">16:32</t>
  </si>
  <si>
    <t xml:space="preserve">Cummins India Limited</t>
  </si>
  <si>
    <t xml:space="preserve">20:14</t>
  </si>
  <si>
    <t xml:space="preserve">Samvardhana Motherson International Limited</t>
  </si>
  <si>
    <t xml:space="preserve">15:18</t>
  </si>
  <si>
    <t xml:space="preserve">share count x1.50 for a bonus/split before results (market cap adjusted)</t>
  </si>
  <si>
    <t xml:space="preserve">Oberoi Realty Limited</t>
  </si>
  <si>
    <t xml:space="preserve">17:31</t>
  </si>
  <si>
    <t xml:space="preserve">3 of 5</t>
  </si>
  <si>
    <t xml:space="preserve">SHREE CEMENT LIMITED</t>
  </si>
  <si>
    <t xml:space="preserve">13:10</t>
  </si>
  <si>
    <t xml:space="preserve">Trent Limited</t>
  </si>
  <si>
    <t xml:space="preserve">UNO Minda Limited</t>
  </si>
  <si>
    <t xml:space="preserve">Aurobindo Pharma Limited</t>
  </si>
  <si>
    <t xml:space="preserve">18:47</t>
  </si>
  <si>
    <t xml:space="preserve">4 of 7</t>
  </si>
  <si>
    <t xml:space="preserve">ETERNAL LIMITED</t>
  </si>
  <si>
    <t xml:space="preserve">GE Vernova T&amp;D India Limited</t>
  </si>
  <si>
    <t xml:space="preserve">17:15</t>
  </si>
  <si>
    <t xml:space="preserve">Hindustan Aeronautics Limited</t>
  </si>
  <si>
    <t xml:space="preserve">15:00</t>
  </si>
  <si>
    <t xml:space="preserve">Hindalco Industries Limited</t>
  </si>
  <si>
    <t xml:space="preserve">Hindustan Petroleum Corporation Limited</t>
  </si>
  <si>
    <t xml:space="preserve">Life Insurance Corporation Of India</t>
  </si>
  <si>
    <t xml:space="preserve">18:48</t>
  </si>
  <si>
    <t xml:space="preserve">Lupin Limited</t>
  </si>
  <si>
    <t xml:space="preserve">21:55</t>
  </si>
  <si>
    <t xml:space="preserve">6 of 7</t>
  </si>
  <si>
    <t xml:space="preserve">Page Industries Limited</t>
  </si>
  <si>
    <t xml:space="preserve">14:52</t>
  </si>
  <si>
    <t xml:space="preserve">Suzlon Energy Limited</t>
  </si>
  <si>
    <t xml:space="preserve">Voltas Limited</t>
  </si>
  <si>
    <t xml:space="preserve">ABB India Limited</t>
  </si>
  <si>
    <t xml:space="preserve">Alkem Laboratories Limited</t>
  </si>
  <si>
    <t xml:space="preserve">13:38</t>
  </si>
  <si>
    <t xml:space="preserve">Bharat Heavy Electricals Limited</t>
  </si>
  <si>
    <t xml:space="preserve">15:37</t>
  </si>
  <si>
    <t xml:space="preserve">Cochin Shipyard Limited</t>
  </si>
  <si>
    <t xml:space="preserve">Delhivery Limited</t>
  </si>
  <si>
    <t xml:space="preserve">Fortis Healthcare Limited</t>
  </si>
  <si>
    <t xml:space="preserve">19:41</t>
  </si>
  <si>
    <t xml:space="preserve">Glenmark Pharmaceuticals Limited</t>
  </si>
  <si>
    <t xml:space="preserve">19:45</t>
  </si>
  <si>
    <t xml:space="preserve">Inox Wind Limited</t>
  </si>
  <si>
    <t xml:space="preserve">18:37</t>
  </si>
  <si>
    <t xml:space="preserve">Kfin Technologies Limited</t>
  </si>
  <si>
    <t xml:space="preserve">18:51</t>
  </si>
  <si>
    <t xml:space="preserve">Mahindra &amp; Mahindra Limited</t>
  </si>
  <si>
    <t xml:space="preserve">12:54</t>
  </si>
  <si>
    <t xml:space="preserve">National Aluminium Company Limited</t>
  </si>
  <si>
    <t xml:space="preserve">19:28</t>
  </si>
  <si>
    <t xml:space="preserve">Info Edge (India) Limited</t>
  </si>
  <si>
    <t xml:space="preserve">10 of 10</t>
  </si>
  <si>
    <t xml:space="preserve">Oil India Limited</t>
  </si>
  <si>
    <t xml:space="preserve">PB Fintech Limited</t>
  </si>
  <si>
    <t xml:space="preserve">16:56</t>
  </si>
  <si>
    <t xml:space="preserve">Rail Vikas Nigam Limited</t>
  </si>
  <si>
    <t xml:space="preserve">16:21</t>
  </si>
  <si>
    <t xml:space="preserve">Indian Railway Finance Corporation Limited</t>
  </si>
  <si>
    <t xml:space="preserve">FSN E-Commerce Ventures Limited</t>
  </si>
  <si>
    <t xml:space="preserve">share count x6.00 for a bonus/split before results (market cap adjusted); no option prices for this event</t>
  </si>
  <si>
    <t xml:space="preserve">Power Finance Corporation Limited</t>
  </si>
  <si>
    <t xml:space="preserve">16:17</t>
  </si>
  <si>
    <t xml:space="preserve">Steel Authority of India Limited</t>
  </si>
  <si>
    <t xml:space="preserve">20:05</t>
  </si>
  <si>
    <t xml:space="preserve">Adani Enterprises Limited</t>
  </si>
  <si>
    <t xml:space="preserve">13:47</t>
  </si>
  <si>
    <t xml:space="preserve">Apollo Hospitals Enterprise Limited</t>
  </si>
  <si>
    <t xml:space="preserve">17:01</t>
  </si>
  <si>
    <t xml:space="preserve">Bharat Forge Limited</t>
  </si>
  <si>
    <t xml:space="preserve">18:17</t>
  </si>
  <si>
    <t xml:space="preserve">Biocon Limited</t>
  </si>
  <si>
    <t xml:space="preserve">7 of 7</t>
  </si>
  <si>
    <t xml:space="preserve">Bosch Limited</t>
  </si>
  <si>
    <t xml:space="preserve">Eicher Motors Limited</t>
  </si>
  <si>
    <t xml:space="preserve">13:29</t>
  </si>
  <si>
    <t xml:space="preserve">GMR AIRPORTS LIMITED</t>
  </si>
  <si>
    <t xml:space="preserve">Grasim Industries Limited</t>
  </si>
  <si>
    <t xml:space="preserve">15:03</t>
  </si>
  <si>
    <t xml:space="preserve">Vodafone Idea Limited</t>
  </si>
  <si>
    <t xml:space="preserve">21:05</t>
  </si>
  <si>
    <t xml:space="preserve">NBCC (India) Limited</t>
  </si>
  <si>
    <t xml:space="preserve">NMDC Limited</t>
  </si>
  <si>
    <t xml:space="preserve">Oil &amp; Natural Gas Corporation Limited</t>
  </si>
  <si>
    <t xml:space="preserve">19:30</t>
  </si>
  <si>
    <t xml:space="preserve">PI Industries Limited</t>
  </si>
  <si>
    <t xml:space="preserve">18:50</t>
  </si>
  <si>
    <t xml:space="preserve">Prestige Estates Projects Limited</t>
  </si>
  <si>
    <t xml:space="preserve">Radico Khaitan Limited</t>
  </si>
  <si>
    <t xml:space="preserve">Siemens Limited</t>
  </si>
  <si>
    <t xml:space="preserve">18:00</t>
  </si>
  <si>
    <t xml:space="preserve">FY23</t>
  </si>
  <si>
    <t xml:space="preserve">17:17</t>
  </si>
  <si>
    <t xml:space="preserve">13:32</t>
  </si>
  <si>
    <t xml:space="preserve">12 of 14</t>
  </si>
  <si>
    <t xml:space="preserve">18:33</t>
  </si>
  <si>
    <t xml:space="preserve">15:05</t>
  </si>
  <si>
    <t xml:space="preserve">19:24</t>
  </si>
  <si>
    <t xml:space="preserve">15:42</t>
  </si>
  <si>
    <t xml:space="preserve">10 of 14</t>
  </si>
  <si>
    <t xml:space="preserve">17:33</t>
  </si>
  <si>
    <t xml:space="preserve">13 of 14</t>
  </si>
  <si>
    <t xml:space="preserve">14:18</t>
  </si>
  <si>
    <t xml:space="preserve">13:45</t>
  </si>
  <si>
    <t xml:space="preserve">3 of 14</t>
  </si>
  <si>
    <t xml:space="preserve">17:21</t>
  </si>
  <si>
    <t xml:space="preserve">14:34</t>
  </si>
  <si>
    <t xml:space="preserve">18:54</t>
  </si>
  <si>
    <t xml:space="preserve">02:31</t>
  </si>
  <si>
    <t xml:space="preserve">16:11</t>
  </si>
  <si>
    <t xml:space="preserve">17:37</t>
  </si>
  <si>
    <t xml:space="preserve">15:40</t>
  </si>
  <si>
    <t xml:space="preserve">19:52</t>
  </si>
  <si>
    <t xml:space="preserve">13:37</t>
  </si>
  <si>
    <t xml:space="preserve">14:39</t>
  </si>
  <si>
    <t xml:space="preserve">19:48</t>
  </si>
  <si>
    <t xml:space="preserve">19:15</t>
  </si>
  <si>
    <t xml:space="preserve">18:25</t>
  </si>
  <si>
    <t xml:space="preserve">14 of 14</t>
  </si>
  <si>
    <t xml:space="preserve">13:24</t>
  </si>
  <si>
    <t xml:space="preserve">07:10</t>
  </si>
  <si>
    <t xml:space="preserve">12:53</t>
  </si>
  <si>
    <t xml:space="preserve">17:51</t>
  </si>
  <si>
    <t xml:space="preserve">15:01</t>
  </si>
  <si>
    <t xml:space="preserve">16:33</t>
  </si>
  <si>
    <t xml:space="preserve">22:39</t>
  </si>
  <si>
    <t xml:space="preserve">18:23</t>
  </si>
  <si>
    <t xml:space="preserve">15:55</t>
  </si>
  <si>
    <t xml:space="preserve">18:18</t>
  </si>
  <si>
    <t xml:space="preserve">17:12</t>
  </si>
  <si>
    <t xml:space="preserve">14:03</t>
  </si>
  <si>
    <t xml:space="preserve">16:40</t>
  </si>
  <si>
    <t xml:space="preserve">14:25</t>
  </si>
  <si>
    <t xml:space="preserve">11 of 14</t>
  </si>
  <si>
    <t xml:space="preserve">18:30</t>
  </si>
  <si>
    <t xml:space="preserve">11:52</t>
  </si>
  <si>
    <t xml:space="preserve">14:02</t>
  </si>
  <si>
    <t xml:space="preserve">14:50</t>
  </si>
  <si>
    <t xml:space="preserve">19:44</t>
  </si>
  <si>
    <t xml:space="preserve">15:21</t>
  </si>
  <si>
    <t xml:space="preserve">14:37</t>
  </si>
  <si>
    <t xml:space="preserve">16:49</t>
  </si>
  <si>
    <t xml:space="preserve">16:51</t>
  </si>
  <si>
    <t xml:space="preserve">12:51</t>
  </si>
  <si>
    <t xml:space="preserve">13:09</t>
  </si>
  <si>
    <t xml:space="preserve">8 of 14</t>
  </si>
  <si>
    <t xml:space="preserve">15:56</t>
  </si>
  <si>
    <t xml:space="preserve">21:13</t>
  </si>
  <si>
    <t xml:space="preserve">00:16</t>
  </si>
  <si>
    <t xml:space="preserve">4 of 14</t>
  </si>
  <si>
    <t xml:space="preserve">5 of 14</t>
  </si>
  <si>
    <t xml:space="preserve">12:14</t>
  </si>
  <si>
    <t xml:space="preserve">13:15</t>
  </si>
  <si>
    <t xml:space="preserve">6 of 14</t>
  </si>
  <si>
    <t xml:space="preserve">13:22</t>
  </si>
  <si>
    <t xml:space="preserve">13:58</t>
  </si>
  <si>
    <t xml:space="preserve">9 of 14</t>
  </si>
  <si>
    <t xml:space="preserve">19:21</t>
  </si>
  <si>
    <t xml:space="preserve">22:37</t>
  </si>
  <si>
    <t xml:space="preserve">23:00</t>
  </si>
  <si>
    <t xml:space="preserve">17:08</t>
  </si>
  <si>
    <t xml:space="preserve">14:19</t>
  </si>
  <si>
    <t xml:space="preserve">14:00</t>
  </si>
  <si>
    <t xml:space="preserve">16:28</t>
  </si>
  <si>
    <t xml:space="preserve">14:22</t>
  </si>
  <si>
    <t xml:space="preserve">16:52</t>
  </si>
  <si>
    <t xml:space="preserve">14:59</t>
  </si>
  <si>
    <t xml:space="preserve">16:39</t>
  </si>
  <si>
    <t xml:space="preserve">12:59</t>
  </si>
  <si>
    <t xml:space="preserve">18:55</t>
  </si>
  <si>
    <t xml:space="preserve">14:29</t>
  </si>
  <si>
    <t xml:space="preserve">16:35</t>
  </si>
  <si>
    <t xml:space="preserve">15:27</t>
  </si>
  <si>
    <t xml:space="preserve">15:08</t>
  </si>
  <si>
    <t xml:space="preserve">share count x1.33 for a bonus/split before results (market cap adjusted)</t>
  </si>
  <si>
    <t xml:space="preserve">19:09</t>
  </si>
  <si>
    <t xml:space="preserve">2 of 14</t>
  </si>
  <si>
    <t xml:space="preserve">16:24</t>
  </si>
  <si>
    <t xml:space="preserve">21:54</t>
  </si>
  <si>
    <t xml:space="preserve">20:16</t>
  </si>
  <si>
    <t xml:space="preserve">19:39</t>
  </si>
  <si>
    <t xml:space="preserve">12:48</t>
  </si>
  <si>
    <t xml:space="preserve">18:13</t>
  </si>
  <si>
    <t xml:space="preserve">14:40</t>
  </si>
  <si>
    <t xml:space="preserve">20:38</t>
  </si>
  <si>
    <t xml:space="preserve">7 of 14</t>
  </si>
  <si>
    <t xml:space="preserve">18:29</t>
  </si>
  <si>
    <t xml:space="preserve">13:13</t>
  </si>
  <si>
    <t xml:space="preserve">15:36</t>
  </si>
  <si>
    <t xml:space="preserve">19:23</t>
  </si>
  <si>
    <t xml:space="preserve">18:44</t>
  </si>
  <si>
    <t xml:space="preserve">17:43</t>
  </si>
  <si>
    <t xml:space="preserve">16:14</t>
  </si>
  <si>
    <t xml:space="preserve">19:00</t>
  </si>
  <si>
    <t xml:space="preserve">17:07</t>
  </si>
  <si>
    <t xml:space="preserve">19:20</t>
  </si>
  <si>
    <t xml:space="preserve">1 of 14</t>
  </si>
  <si>
    <t xml:space="preserve">17:50</t>
  </si>
  <si>
    <t xml:space="preserve">13:27</t>
  </si>
  <si>
    <t xml:space="preserve">16:50</t>
  </si>
  <si>
    <t xml:space="preserve">20:55</t>
  </si>
  <si>
    <t xml:space="preserve">16:12</t>
  </si>
  <si>
    <t xml:space="preserve">19:35</t>
  </si>
  <si>
    <t xml:space="preserve">14:07</t>
  </si>
  <si>
    <t xml:space="preserve">20:17</t>
  </si>
  <si>
    <t xml:space="preserve">20:47</t>
  </si>
  <si>
    <t xml:space="preserve">15:54</t>
  </si>
  <si>
    <t xml:space="preserve">18:19</t>
  </si>
  <si>
    <t xml:space="preserve">22:45</t>
  </si>
  <si>
    <t xml:space="preserve">15:11</t>
  </si>
  <si>
    <t xml:space="preserve">13:19</t>
  </si>
  <si>
    <t xml:space="preserve">12:44</t>
  </si>
  <si>
    <t xml:space="preserve">15:35</t>
  </si>
  <si>
    <t xml:space="preserve">23:19</t>
  </si>
  <si>
    <t xml:space="preserve">21:12</t>
  </si>
  <si>
    <t xml:space="preserve">14:47</t>
  </si>
  <si>
    <t xml:space="preserve">19:22</t>
  </si>
  <si>
    <t xml:space="preserve">22:22</t>
  </si>
  <si>
    <t xml:space="preserve">21:04</t>
  </si>
  <si>
    <t xml:space="preserve">Mankind Pharma Limited</t>
  </si>
  <si>
    <t xml:space="preserve">18:58</t>
  </si>
  <si>
    <t xml:space="preserve">15:25</t>
  </si>
  <si>
    <t xml:space="preserve">18:32</t>
  </si>
  <si>
    <t xml:space="preserve">21:24</t>
  </si>
  <si>
    <t xml:space="preserve">16:57</t>
  </si>
  <si>
    <t xml:space="preserve">17:48</t>
  </si>
  <si>
    <t xml:space="preserve">19:16</t>
  </si>
  <si>
    <t xml:space="preserve">13:06</t>
  </si>
  <si>
    <t xml:space="preserve">18:07</t>
  </si>
  <si>
    <t xml:space="preserve">15:06</t>
  </si>
  <si>
    <t xml:space="preserve">12:45</t>
  </si>
  <si>
    <t xml:space="preserve">7 of 8</t>
  </si>
  <si>
    <t xml:space="preserve">12:30</t>
  </si>
  <si>
    <t xml:space="preserve">13:17</t>
  </si>
  <si>
    <t xml:space="preserve">15:57</t>
  </si>
  <si>
    <t xml:space="preserve">22:27</t>
  </si>
  <si>
    <t xml:space="preserve">15:34</t>
  </si>
  <si>
    <t xml:space="preserve">19:56</t>
  </si>
  <si>
    <t xml:space="preserve">2 of 8</t>
  </si>
  <si>
    <t xml:space="preserve">11:05</t>
  </si>
  <si>
    <t xml:space="preserve">13:44</t>
  </si>
  <si>
    <t xml:space="preserve">11:38</t>
  </si>
  <si>
    <t xml:space="preserve">22:10</t>
  </si>
  <si>
    <t xml:space="preserve">Demerger on 2023-07-20 (returns across it may be off)</t>
  </si>
  <si>
    <t xml:space="preserve">6 of 8</t>
  </si>
  <si>
    <t xml:space="preserve">4 of 8</t>
  </si>
  <si>
    <t xml:space="preserve">8 of 8</t>
  </si>
  <si>
    <t xml:space="preserve">3 of 8</t>
  </si>
  <si>
    <t xml:space="preserve">14:05</t>
  </si>
  <si>
    <t xml:space="preserve">14:46</t>
  </si>
  <si>
    <t xml:space="preserve">16:34</t>
  </si>
  <si>
    <t xml:space="preserve">13:23</t>
  </si>
  <si>
    <t xml:space="preserve">11:41</t>
  </si>
  <si>
    <t xml:space="preserve">16:44</t>
  </si>
  <si>
    <t xml:space="preserve">16:02</t>
  </si>
  <si>
    <t xml:space="preserve">5 of 8</t>
  </si>
  <si>
    <t xml:space="preserve">14:38</t>
  </si>
  <si>
    <t xml:space="preserve">1 of 8</t>
  </si>
  <si>
    <t xml:space="preserve">15:49</t>
  </si>
  <si>
    <t xml:space="preserve">11:42</t>
  </si>
  <si>
    <t xml:space="preserve">16:15</t>
  </si>
  <si>
    <t xml:space="preserve">18:24</t>
  </si>
  <si>
    <t xml:space="preserve">14:28</t>
  </si>
  <si>
    <t xml:space="preserve">16:38</t>
  </si>
  <si>
    <t xml:space="preserve">14:51</t>
  </si>
  <si>
    <t xml:space="preserve">21:08</t>
  </si>
  <si>
    <t xml:space="preserve">share count x2.00 for a bonus/split before results (market cap adjusted); no option prices for this event</t>
  </si>
  <si>
    <t xml:space="preserve">15:30</t>
  </si>
  <si>
    <t xml:space="preserve">13:30</t>
  </si>
  <si>
    <t xml:space="preserve">16:10</t>
  </si>
  <si>
    <t xml:space="preserve">14:16</t>
  </si>
  <si>
    <t xml:space="preserve">13:12</t>
  </si>
  <si>
    <t xml:space="preserve">20:31</t>
  </si>
  <si>
    <t xml:space="preserve">17:02</t>
  </si>
  <si>
    <t xml:space="preserve">19:46</t>
  </si>
  <si>
    <t xml:space="preserve">18:04</t>
  </si>
  <si>
    <t xml:space="preserve">19:43</t>
  </si>
  <si>
    <t xml:space="preserve">14:48</t>
  </si>
  <si>
    <t xml:space="preserve">09:09</t>
  </si>
  <si>
    <t xml:space="preserve">12:13</t>
  </si>
  <si>
    <t xml:space="preserve">18:03</t>
  </si>
  <si>
    <t xml:space="preserve">16:48</t>
  </si>
  <si>
    <t xml:space="preserve">16:47</t>
  </si>
  <si>
    <t xml:space="preserve">14:32</t>
  </si>
  <si>
    <t xml:space="preserve">15:17</t>
  </si>
  <si>
    <t xml:space="preserve">19:12</t>
  </si>
  <si>
    <t xml:space="preserve">22:00</t>
  </si>
  <si>
    <t xml:space="preserve">14:31</t>
  </si>
  <si>
    <t xml:space="preserve">11:40</t>
  </si>
  <si>
    <t xml:space="preserve">14:13</t>
  </si>
  <si>
    <t xml:space="preserve">15:33</t>
  </si>
  <si>
    <t xml:space="preserve">18:53</t>
  </si>
  <si>
    <t xml:space="preserve">13:33</t>
  </si>
  <si>
    <t xml:space="preserve">20:09</t>
  </si>
  <si>
    <t xml:space="preserve">14:42</t>
  </si>
  <si>
    <t xml:space="preserve">14:08</t>
  </si>
  <si>
    <t xml:space="preserve">19:19</t>
  </si>
  <si>
    <t xml:space="preserve">19:50</t>
  </si>
  <si>
    <t xml:space="preserve">17:24</t>
  </si>
  <si>
    <t xml:space="preserve">12:27</t>
  </si>
  <si>
    <t xml:space="preserve">20:00</t>
  </si>
  <si>
    <t xml:space="preserve">14:12</t>
  </si>
  <si>
    <t xml:space="preserve">13:40</t>
  </si>
  <si>
    <t xml:space="preserve">13:14</t>
  </si>
  <si>
    <t xml:space="preserve">15:04</t>
  </si>
  <si>
    <t xml:space="preserve">21:06</t>
  </si>
  <si>
    <t xml:space="preserve">19:37</t>
  </si>
  <si>
    <t xml:space="preserve">16:18</t>
  </si>
  <si>
    <t xml:space="preserve">12:31</t>
  </si>
  <si>
    <t xml:space="preserve">18:09</t>
  </si>
  <si>
    <t xml:space="preserve">15:23</t>
  </si>
  <si>
    <t xml:space="preserve">12:55</t>
  </si>
  <si>
    <t xml:space="preserve">17:03</t>
  </si>
  <si>
    <t xml:space="preserve">H1 FY24</t>
  </si>
  <si>
    <t xml:space="preserve">17:47</t>
  </si>
  <si>
    <t xml:space="preserve">13:50</t>
  </si>
  <si>
    <t xml:space="preserve">14:06</t>
  </si>
  <si>
    <t xml:space="preserve">12:39</t>
  </si>
  <si>
    <t xml:space="preserve">15:50</t>
  </si>
  <si>
    <t xml:space="preserve">Jio Financial Services Limited</t>
  </si>
  <si>
    <t xml:space="preserve">19:14</t>
  </si>
  <si>
    <t xml:space="preserve">19:17</t>
  </si>
  <si>
    <t xml:space="preserve">07:13</t>
  </si>
  <si>
    <t xml:space="preserve">17:05</t>
  </si>
  <si>
    <t xml:space="preserve">13:41</t>
  </si>
  <si>
    <t xml:space="preserve">18:46</t>
  </si>
  <si>
    <t xml:space="preserve">02:43</t>
  </si>
  <si>
    <t xml:space="preserve">12:08</t>
  </si>
  <si>
    <t xml:space="preserve">12:36</t>
  </si>
  <si>
    <t xml:space="preserve">18:40</t>
  </si>
  <si>
    <t xml:space="preserve">16:00</t>
  </si>
  <si>
    <t xml:space="preserve">20:41</t>
  </si>
  <si>
    <t xml:space="preserve">13:43</t>
  </si>
  <si>
    <t xml:space="preserve">13:11</t>
  </si>
  <si>
    <t xml:space="preserve">19:29</t>
  </si>
  <si>
    <t xml:space="preserve">13:46</t>
  </si>
  <si>
    <t xml:space="preserve">15:24</t>
  </si>
  <si>
    <t xml:space="preserve">Nestle India Limited</t>
  </si>
  <si>
    <t xml:space="preserve">11:07</t>
  </si>
  <si>
    <t xml:space="preserve">19:25</t>
  </si>
  <si>
    <t xml:space="preserve">18:10</t>
  </si>
  <si>
    <t xml:space="preserve">19:06</t>
  </si>
  <si>
    <t xml:space="preserve">12:29</t>
  </si>
  <si>
    <t xml:space="preserve">13:54</t>
  </si>
  <si>
    <t xml:space="preserve">17:39</t>
  </si>
  <si>
    <t xml:space="preserve">12:21</t>
  </si>
  <si>
    <t xml:space="preserve">16:46</t>
  </si>
  <si>
    <t xml:space="preserve">14:10</t>
  </si>
  <si>
    <t xml:space="preserve">13:57</t>
  </si>
  <si>
    <t xml:space="preserve">17:06</t>
  </si>
  <si>
    <t xml:space="preserve">17:25</t>
  </si>
  <si>
    <t xml:space="preserve">20:50</t>
  </si>
  <si>
    <t xml:space="preserve">13:51</t>
  </si>
  <si>
    <t xml:space="preserve">13:04</t>
  </si>
  <si>
    <t xml:space="preserve">15:22</t>
  </si>
  <si>
    <t xml:space="preserve">17:20</t>
  </si>
  <si>
    <t xml:space="preserve">14:53</t>
  </si>
  <si>
    <t xml:space="preserve">15:16</t>
  </si>
  <si>
    <t xml:space="preserve">19:10</t>
  </si>
  <si>
    <t xml:space="preserve">12:23</t>
  </si>
  <si>
    <t xml:space="preserve">20:49</t>
  </si>
  <si>
    <t xml:space="preserve">11:49</t>
  </si>
  <si>
    <t xml:space="preserve">14:04</t>
  </si>
  <si>
    <t xml:space="preserve">12:01</t>
  </si>
  <si>
    <t xml:space="preserve">11:11</t>
  </si>
  <si>
    <t xml:space="preserve">22:56</t>
  </si>
  <si>
    <t xml:space="preserve">share count x1.25 for a bonus/split before results (market cap adjusted)</t>
  </si>
  <si>
    <t xml:space="preserve">20:22</t>
  </si>
  <si>
    <t xml:space="preserve">20:35</t>
  </si>
  <si>
    <t xml:space="preserve">18:57</t>
  </si>
  <si>
    <t xml:space="preserve">13:52</t>
  </si>
  <si>
    <t xml:space="preserve">share count x2.00 for a bonus/split before results (market cap adjusted)</t>
  </si>
  <si>
    <t xml:space="preserve">19:11</t>
  </si>
  <si>
    <t xml:space="preserve">18:16</t>
  </si>
  <si>
    <t xml:space="preserve">6 of 9</t>
  </si>
  <si>
    <t xml:space="preserve">5 of 9</t>
  </si>
  <si>
    <t xml:space="preserve">3 of 9</t>
  </si>
  <si>
    <t xml:space="preserve">8 of 9</t>
  </si>
  <si>
    <t xml:space="preserve">17:59</t>
  </si>
  <si>
    <t xml:space="preserve">17:46</t>
  </si>
  <si>
    <t xml:space="preserve">19:26</t>
  </si>
  <si>
    <t xml:space="preserve">20:01</t>
  </si>
  <si>
    <t xml:space="preserve">19:59</t>
  </si>
  <si>
    <t xml:space="preserve">1 of 9</t>
  </si>
  <si>
    <t xml:space="preserve">13:01</t>
  </si>
  <si>
    <t xml:space="preserve">Indian Renewable Energy Development Agency Limited</t>
  </si>
  <si>
    <t xml:space="preserve">2 of 9</t>
  </si>
  <si>
    <t xml:space="preserve">17:22</t>
  </si>
  <si>
    <t xml:space="preserve">20:37</t>
  </si>
  <si>
    <t xml:space="preserve">4 of 9</t>
  </si>
  <si>
    <t xml:space="preserve">14:26</t>
  </si>
  <si>
    <t xml:space="preserve">18:49</t>
  </si>
  <si>
    <t xml:space="preserve">9 of 9</t>
  </si>
  <si>
    <t xml:space="preserve">15:14</t>
  </si>
  <si>
    <t xml:space="preserve">17:28</t>
  </si>
  <si>
    <t xml:space="preserve">17:34</t>
  </si>
  <si>
    <t xml:space="preserve">12:43</t>
  </si>
  <si>
    <t xml:space="preserve">16:45</t>
  </si>
  <si>
    <t xml:space="preserve">share count x2.00 for a bonus/split before results (market cap adjusted); Face Value Split (Sub-Division) - From Rs 10/- Per Share To Rs 5/- Per Share on 2024-01-10 (returns adjusted); no option prices for this event</t>
  </si>
  <si>
    <t xml:space="preserve">18:41</t>
  </si>
  <si>
    <t xml:space="preserve">12:00</t>
  </si>
  <si>
    <t xml:space="preserve">14:36</t>
  </si>
  <si>
    <t xml:space="preserve">16:29</t>
  </si>
  <si>
    <t xml:space="preserve">12:17</t>
  </si>
  <si>
    <t xml:space="preserve">12:41</t>
  </si>
  <si>
    <t xml:space="preserve">17:18</t>
  </si>
  <si>
    <t xml:space="preserve">7 of 9</t>
  </si>
  <si>
    <t xml:space="preserve">20:27</t>
  </si>
  <si>
    <t xml:space="preserve">13:35</t>
  </si>
  <si>
    <t xml:space="preserve">16:25</t>
  </si>
  <si>
    <t xml:space="preserve">12:04</t>
  </si>
  <si>
    <t xml:space="preserve">13:49</t>
  </si>
  <si>
    <t xml:space="preserve">20:45</t>
  </si>
  <si>
    <t xml:space="preserve">19:40</t>
  </si>
  <si>
    <t xml:space="preserve">Face Value Split (Sub-Division) - From Rs10/- Per Share To Re 1/- Per Share on 2024-01-05 (returns adjusted)</t>
  </si>
  <si>
    <t xml:space="preserve">15:29</t>
  </si>
  <si>
    <t xml:space="preserve">14:35</t>
  </si>
  <si>
    <t xml:space="preserve">20:23</t>
  </si>
  <si>
    <t xml:space="preserve">17:57</t>
  </si>
  <si>
    <t xml:space="preserve">15:13</t>
  </si>
  <si>
    <t xml:space="preserve">15:32</t>
  </si>
  <si>
    <t xml:space="preserve">12:06</t>
  </si>
  <si>
    <t xml:space="preserve">23:17</t>
  </si>
  <si>
    <t xml:space="preserve">18:52</t>
  </si>
  <si>
    <t xml:space="preserve">14:30</t>
  </si>
  <si>
    <t xml:space="preserve">FY24</t>
  </si>
  <si>
    <t xml:space="preserve">11:23</t>
  </si>
  <si>
    <t xml:space="preserve">15:44</t>
  </si>
  <si>
    <t xml:space="preserve">share count x2.00 for a bonus/split before results (market cap adjusted); Face Value Split (Sub-Division) - From Rs 10/- Per Share To Rs 5/- Per Share on 2024-03-28 (returns adjusted)</t>
  </si>
  <si>
    <t xml:space="preserve">19:01</t>
  </si>
  <si>
    <t xml:space="preserve">18:14</t>
  </si>
  <si>
    <t xml:space="preserve">18:06</t>
  </si>
  <si>
    <t xml:space="preserve">18:11</t>
  </si>
  <si>
    <t xml:space="preserve">14:11</t>
  </si>
  <si>
    <t xml:space="preserve">19:47</t>
  </si>
  <si>
    <t xml:space="preserve">23:07</t>
  </si>
  <si>
    <t xml:space="preserve">FORCE MOTORS LTD</t>
  </si>
  <si>
    <t xml:space="preserve">11:55</t>
  </si>
  <si>
    <t xml:space="preserve">22:11</t>
  </si>
  <si>
    <t xml:space="preserve">21:11</t>
  </si>
  <si>
    <t xml:space="preserve">13:16</t>
  </si>
  <si>
    <t xml:space="preserve">17:53</t>
  </si>
  <si>
    <t xml:space="preserve">12:49</t>
  </si>
  <si>
    <t xml:space="preserve">Bonus 3:1 on 2024-05-24 (returns adjusted); no option prices for this event</t>
  </si>
  <si>
    <t xml:space="preserve">13:56</t>
  </si>
  <si>
    <t xml:space="preserve">18:45</t>
  </si>
  <si>
    <t xml:space="preserve">19:36</t>
  </si>
  <si>
    <t xml:space="preserve">15:12</t>
  </si>
  <si>
    <t xml:space="preserve">13:03</t>
  </si>
  <si>
    <t xml:space="preserve">13:34</t>
  </si>
  <si>
    <t xml:space="preserve">Face Value Split (Sub-Division) - From Rs 10/- Per Share To Rs 2/- Per Share on 2024-05-15 (returns adjusted)</t>
  </si>
  <si>
    <t xml:space="preserve">14:54</t>
  </si>
  <si>
    <t xml:space="preserve">11:44</t>
  </si>
  <si>
    <t xml:space="preserve">19:57</t>
  </si>
  <si>
    <t xml:space="preserve">21:00</t>
  </si>
  <si>
    <t xml:space="preserve">17:10</t>
  </si>
  <si>
    <t xml:space="preserve">14:43</t>
  </si>
  <si>
    <t xml:space="preserve">00:27</t>
  </si>
  <si>
    <t xml:space="preserve">22:32</t>
  </si>
  <si>
    <t xml:space="preserve">21:34</t>
  </si>
  <si>
    <t xml:space="preserve">21:42</t>
  </si>
  <si>
    <t xml:space="preserve">09:13</t>
  </si>
  <si>
    <t xml:space="preserve">21:18</t>
  </si>
  <si>
    <t xml:space="preserve">16:20</t>
  </si>
  <si>
    <t xml:space="preserve">20:24</t>
  </si>
  <si>
    <t xml:space="preserve">12:47</t>
  </si>
  <si>
    <t xml:space="preserve">21:43</t>
  </si>
  <si>
    <t xml:space="preserve">22:58</t>
  </si>
  <si>
    <t xml:space="preserve">21:03</t>
  </si>
  <si>
    <t xml:space="preserve">share count x2.00 for a bonus/split before results (market cap adjusted); Face Value Split (Sub-Division) - From Rs 10/- Per Share To Rs 5/- Per Share on 2024-05-24 (returns adjusted); no option prices for this event</t>
  </si>
  <si>
    <t xml:space="preserve">14:15</t>
  </si>
  <si>
    <t xml:space="preserve">19:53</t>
  </si>
  <si>
    <t xml:space="preserve">19:03</t>
  </si>
  <si>
    <t xml:space="preserve">share count x2.00 for a bonus/split before results (market cap adjusted); Bonus 1:1 on 2024-06-21 (returns adjusted)</t>
  </si>
  <si>
    <t xml:space="preserve">11:02</t>
  </si>
  <si>
    <t xml:space="preserve">12:32</t>
  </si>
  <si>
    <t xml:space="preserve">12:42</t>
  </si>
  <si>
    <t xml:space="preserve">23:31</t>
  </si>
  <si>
    <t xml:space="preserve">20:58</t>
  </si>
  <si>
    <t xml:space="preserve">18:20</t>
  </si>
  <si>
    <t xml:space="preserve">19:31</t>
  </si>
  <si>
    <t xml:space="preserve">share count x10.00 for a bonus/split before results (market cap adjusted); Face Value Split (Sub-Division) - From Rs 10/- Per Share To Re 1/- Per Share on 2024-07-10 (returns adjusted); no option prices for this event</t>
  </si>
  <si>
    <t xml:space="preserve">share count x5.00 for a bonus/split before results (market cap adjusted)</t>
  </si>
  <si>
    <t xml:space="preserve">share count x4.00 for a bonus/split before results (market cap adjusted); no option prices for this event</t>
  </si>
  <si>
    <t xml:space="preserve">22:23</t>
  </si>
  <si>
    <t xml:space="preserve">11:10</t>
  </si>
  <si>
    <t xml:space="preserve">15:02</t>
  </si>
  <si>
    <t xml:space="preserve">20:21</t>
  </si>
  <si>
    <t xml:space="preserve">20:56</t>
  </si>
  <si>
    <t xml:space="preserve">12:25</t>
  </si>
  <si>
    <t xml:space="preserve">11:24</t>
  </si>
  <si>
    <t xml:space="preserve">Bonus 1:1 on 2024-08-23 (returns adjusted); no option prices for this event</t>
  </si>
  <si>
    <t xml:space="preserve">12:11</t>
  </si>
  <si>
    <t xml:space="preserve">share count x1.50 for a bonus/split before results (market cap adjusted); no option prices for this event</t>
  </si>
  <si>
    <t xml:space="preserve">12:52</t>
  </si>
  <si>
    <t xml:space="preserve">08:31</t>
  </si>
  <si>
    <t xml:space="preserve">19:02</t>
  </si>
  <si>
    <t xml:space="preserve">09:21</t>
  </si>
  <si>
    <t xml:space="preserve">H1 FY25</t>
  </si>
  <si>
    <t xml:space="preserve">Bonus 1:1 on 2024-10-28 (returns adjusted)</t>
  </si>
  <si>
    <t xml:space="preserve">4 of 15</t>
  </si>
  <si>
    <t xml:space="preserve">16:27</t>
  </si>
  <si>
    <t xml:space="preserve">9 of 15</t>
  </si>
  <si>
    <t xml:space="preserve">14:45</t>
  </si>
  <si>
    <t xml:space="preserve">00:00</t>
  </si>
  <si>
    <t xml:space="preserve">13 of 15</t>
  </si>
  <si>
    <t xml:space="preserve">14 of 15</t>
  </si>
  <si>
    <t xml:space="preserve">12:33</t>
  </si>
  <si>
    <t xml:space="preserve">04:37</t>
  </si>
  <si>
    <t xml:space="preserve">19:58</t>
  </si>
  <si>
    <t xml:space="preserve">6 of 15</t>
  </si>
  <si>
    <t xml:space="preserve">23:32</t>
  </si>
  <si>
    <t xml:space="preserve">10:43</t>
  </si>
  <si>
    <t xml:space="preserve">11:46</t>
  </si>
  <si>
    <t xml:space="preserve">share count x2.50 for a bonus/split before results (market cap adjusted); no option prices for this event</t>
  </si>
  <si>
    <t xml:space="preserve">17:58</t>
  </si>
  <si>
    <t xml:space="preserve">12:34</t>
  </si>
  <si>
    <t xml:space="preserve">21:10</t>
  </si>
  <si>
    <t xml:space="preserve">15 of 15</t>
  </si>
  <si>
    <t xml:space="preserve">18:31</t>
  </si>
  <si>
    <t xml:space="preserve">20:36</t>
  </si>
  <si>
    <t xml:space="preserve">8 of 15</t>
  </si>
  <si>
    <t xml:space="preserve">20:59</t>
  </si>
  <si>
    <t xml:space="preserve">13:39</t>
  </si>
  <si>
    <t xml:space="preserve">10 of 15</t>
  </si>
  <si>
    <t xml:space="preserve">1 of 15</t>
  </si>
  <si>
    <t xml:space="preserve">13:20</t>
  </si>
  <si>
    <t xml:space="preserve">12 of 15</t>
  </si>
  <si>
    <t xml:space="preserve">5 of 15</t>
  </si>
  <si>
    <t xml:space="preserve">17:13</t>
  </si>
  <si>
    <t xml:space="preserve">2 of 15</t>
  </si>
  <si>
    <t xml:space="preserve">11 of 15</t>
  </si>
  <si>
    <t xml:space="preserve">14:27</t>
  </si>
  <si>
    <t xml:space="preserve">17:30</t>
  </si>
  <si>
    <t xml:space="preserve">share count x5.00 for a bonus/split before results (market cap adjusted); Face Value Split (Sub-Division) - From Rs 5/- Per Share To Re 1/- Per Share on 2024-10-28 (returns adjusted)</t>
  </si>
  <si>
    <t xml:space="preserve">21:14</t>
  </si>
  <si>
    <t xml:space="preserve">20:30</t>
  </si>
  <si>
    <t xml:space="preserve">20:07</t>
  </si>
  <si>
    <t xml:space="preserve">18:34</t>
  </si>
  <si>
    <t xml:space="preserve">Premier Energies Limited</t>
  </si>
  <si>
    <t xml:space="preserve">7 of 15</t>
  </si>
  <si>
    <t xml:space="preserve">3 of 15</t>
  </si>
  <si>
    <t xml:space="preserve">share count x10.00 for a bonus/split before results (market cap adjusted); no option prices for this event</t>
  </si>
  <si>
    <t xml:space="preserve">Hyundai Motor India Limited</t>
  </si>
  <si>
    <t xml:space="preserve">12:35</t>
  </si>
  <si>
    <t xml:space="preserve">Waaree Energies Limited</t>
  </si>
  <si>
    <t xml:space="preserve">20:13</t>
  </si>
  <si>
    <t xml:space="preserve">SAGILITY LIMITED</t>
  </si>
  <si>
    <t xml:space="preserve">23:27</t>
  </si>
  <si>
    <t xml:space="preserve">18:35</t>
  </si>
  <si>
    <t xml:space="preserve">Swiggy Limited</t>
  </si>
  <si>
    <t xml:space="preserve">12:46</t>
  </si>
  <si>
    <t xml:space="preserve">10:33</t>
  </si>
  <si>
    <t xml:space="preserve">16:54</t>
  </si>
  <si>
    <t xml:space="preserve">19:05</t>
  </si>
  <si>
    <t xml:space="preserve">01:09</t>
  </si>
  <si>
    <t xml:space="preserve">17:23</t>
  </si>
  <si>
    <t xml:space="preserve">14:41</t>
  </si>
  <si>
    <t xml:space="preserve">18:38</t>
  </si>
  <si>
    <t xml:space="preserve">share count x5.00 for a bonus/split before results (market cap adjusted); Face Value Split (Sub-Division) - From Rs 10/- Per Share To Rs 2/- Per Share on 2025-01-10 (returns adjusted)</t>
  </si>
  <si>
    <t xml:space="preserve">20:42</t>
  </si>
  <si>
    <t xml:space="preserve">20:28</t>
  </si>
  <si>
    <t xml:space="preserve">18:39</t>
  </si>
  <si>
    <t xml:space="preserve">15:46</t>
  </si>
  <si>
    <t xml:space="preserve">20:06</t>
  </si>
  <si>
    <t xml:space="preserve">18:43</t>
  </si>
  <si>
    <t xml:space="preserve">12:02</t>
  </si>
  <si>
    <t xml:space="preserve">19:34</t>
  </si>
  <si>
    <t xml:space="preserve">Vishal Mega Mart Limited</t>
  </si>
  <si>
    <t xml:space="preserve">12:22</t>
  </si>
  <si>
    <t xml:space="preserve">19:51</t>
  </si>
  <si>
    <t xml:space="preserve">12:03</t>
  </si>
  <si>
    <t xml:space="preserve">Demerger on 2025-01-06 (returns across it may be off)</t>
  </si>
  <si>
    <t xml:space="preserve">share count x3.00 for a bonus/split before results (market cap adjusted)</t>
  </si>
  <si>
    <t xml:space="preserve">20:03</t>
  </si>
  <si>
    <t xml:space="preserve">18:28</t>
  </si>
  <si>
    <t xml:space="preserve">20:48</t>
  </si>
  <si>
    <t xml:space="preserve">16:19</t>
  </si>
  <si>
    <t xml:space="preserve">00:39</t>
  </si>
  <si>
    <t xml:space="preserve">20:26</t>
  </si>
  <si>
    <t xml:space="preserve">FY25</t>
  </si>
  <si>
    <t xml:space="preserve">00:10</t>
  </si>
  <si>
    <t xml:space="preserve">22:49</t>
  </si>
  <si>
    <t xml:space="preserve">20:54</t>
  </si>
  <si>
    <t xml:space="preserve">23:30</t>
  </si>
  <si>
    <t xml:space="preserve">22:42</t>
  </si>
  <si>
    <t xml:space="preserve">21:16</t>
  </si>
  <si>
    <t xml:space="preserve">21:15</t>
  </si>
  <si>
    <t xml:space="preserve">23:33</t>
  </si>
  <si>
    <t xml:space="preserve">20:32</t>
  </si>
  <si>
    <t xml:space="preserve">21:38</t>
  </si>
  <si>
    <t xml:space="preserve">22:09</t>
  </si>
  <si>
    <t xml:space="preserve">10:39</t>
  </si>
  <si>
    <t xml:space="preserve">23:25</t>
  </si>
  <si>
    <t xml:space="preserve">13:00</t>
  </si>
  <si>
    <t xml:space="preserve">19:42</t>
  </si>
  <si>
    <t xml:space="preserve">19:49</t>
  </si>
  <si>
    <t xml:space="preserve">23:43</t>
  </si>
  <si>
    <t xml:space="preserve">22:36</t>
  </si>
  <si>
    <t xml:space="preserve">17:52</t>
  </si>
  <si>
    <t xml:space="preserve">Bonus 2:1 on 2025-05-23 (returns adjusted)</t>
  </si>
  <si>
    <t xml:space="preserve">19:55</t>
  </si>
  <si>
    <t xml:space="preserve">20:02</t>
  </si>
  <si>
    <t xml:space="preserve">22:28</t>
  </si>
  <si>
    <t xml:space="preserve">22:46</t>
  </si>
  <si>
    <t xml:space="preserve">23:37</t>
  </si>
  <si>
    <t xml:space="preserve">20:34</t>
  </si>
  <si>
    <t xml:space="preserve">22:53</t>
  </si>
  <si>
    <t xml:space="preserve">22:26</t>
  </si>
  <si>
    <t xml:space="preserve">21:31</t>
  </si>
  <si>
    <t xml:space="preserve">Ather Energy Limited</t>
  </si>
  <si>
    <t xml:space="preserve">21:45</t>
  </si>
  <si>
    <t xml:space="preserve">21:29</t>
  </si>
  <si>
    <t xml:space="preserve">Demerger on 2025-04-07 (returns across it may be off)</t>
  </si>
  <si>
    <t xml:space="preserve">23:10</t>
  </si>
  <si>
    <t xml:space="preserve">22:01</t>
  </si>
  <si>
    <t xml:space="preserve">18:12</t>
  </si>
  <si>
    <t xml:space="preserve">20:33</t>
  </si>
  <si>
    <t xml:space="preserve">23:16</t>
  </si>
  <si>
    <t xml:space="preserve">21:21</t>
  </si>
  <si>
    <t xml:space="preserve">21:01</t>
  </si>
  <si>
    <t xml:space="preserve">20:44</t>
  </si>
  <si>
    <t xml:space="preserve">01:08</t>
  </si>
  <si>
    <t xml:space="preserve">21:52</t>
  </si>
  <si>
    <t xml:space="preserve">00:21</t>
  </si>
  <si>
    <t xml:space="preserve">share count x5.00 for a bonus/split before results (market cap adjusted); Face Value Split (Sub-Division) - From Rs 10/- Per Share To Rs 2/- Per Share on 2025-05-07 (returns adjusted)</t>
  </si>
  <si>
    <t xml:space="preserve">18:02</t>
  </si>
  <si>
    <t xml:space="preserve">23:34</t>
  </si>
  <si>
    <t xml:space="preserve">23:09</t>
  </si>
  <si>
    <t xml:space="preserve">Siemens Energy India Limited</t>
  </si>
  <si>
    <t xml:space="preserve">15:20</t>
  </si>
  <si>
    <t xml:space="preserve">share count x10.00 for a bonus/split before results (market cap adjusted)</t>
  </si>
  <si>
    <t xml:space="preserve">23:50</t>
  </si>
  <si>
    <t xml:space="preserve">11:43</t>
  </si>
  <si>
    <t xml:space="preserve">Bonus 1:1 on 2025-08-08 (returns adjusted)</t>
  </si>
  <si>
    <t xml:space="preserve">21:36</t>
  </si>
  <si>
    <t xml:space="preserve">21:32</t>
  </si>
  <si>
    <t xml:space="preserve">Scheme Of Arrangement - Bonus Ncrps 4:1 on 2025-08-25 (returns across it may be off)</t>
  </si>
  <si>
    <t xml:space="preserve">16:59</t>
  </si>
  <si>
    <t xml:space="preserve">share count x1.25 for a bonus/split before results (market cap adjusted); Bonus 1:4 on 2025-07-04 (returns adjusted)</t>
  </si>
  <si>
    <t xml:space="preserve">11:51</t>
  </si>
  <si>
    <t xml:space="preserve">20:53</t>
  </si>
  <si>
    <t xml:space="preserve">22:13</t>
  </si>
  <si>
    <t xml:space="preserve">12:16</t>
  </si>
  <si>
    <t xml:space="preserve">share count x1.50 for a bonus/split before results (market cap adjusted); Bonus 1:2 on 2025-07-18 (returns adjusted)</t>
  </si>
  <si>
    <t xml:space="preserve">share count x2.00 for a bonus/split before results (market cap adjusted); Bonus 1:1 on 2025-07-16 (returns adjusted)</t>
  </si>
  <si>
    <t xml:space="preserve">Bonus 2:1 on 2025-09-11 (returns adjusted)</t>
  </si>
  <si>
    <t xml:space="preserve">H1 FY26</t>
  </si>
  <si>
    <t xml:space="preserve">11:17</t>
  </si>
  <si>
    <t xml:space="preserve">20:46</t>
  </si>
  <si>
    <t xml:space="preserve">22:55</t>
  </si>
  <si>
    <t xml:space="preserve">12:19</t>
  </si>
  <si>
    <t xml:space="preserve">share count x5.00 for a bonus/split before results (market cap adjusted); no option prices for this event</t>
  </si>
  <si>
    <t xml:space="preserve">00:01</t>
  </si>
  <si>
    <t xml:space="preserve">share count x3.00 for a bonus/split before results (market cap adjusted); no option prices for this event</t>
  </si>
  <si>
    <t xml:space="preserve">21:20</t>
  </si>
  <si>
    <t xml:space="preserve">21:47</t>
  </si>
  <si>
    <t xml:space="preserve">21:33</t>
  </si>
  <si>
    <t xml:space="preserve">22:18</t>
  </si>
  <si>
    <t xml:space="preserve">20:20</t>
  </si>
  <si>
    <t xml:space="preserve">19:04</t>
  </si>
  <si>
    <t xml:space="preserve">20:08</t>
  </si>
  <si>
    <t xml:space="preserve">Demerger on 2025-10-14 (returns across it may be off)</t>
  </si>
  <si>
    <t xml:space="preserve">23:35</t>
  </si>
  <si>
    <t xml:space="preserve">share count x5.00 for a bonus/split before results (market cap adjusted); Face Value Split (Sub-Division) - From Rs 5/- Per Share To Re 1/- Per Share on 2026-01-14 (returns adjusted)</t>
  </si>
  <si>
    <t xml:space="preserve">17:41</t>
  </si>
  <si>
    <t xml:space="preserve">21:30</t>
  </si>
  <si>
    <t xml:space="preserve">12:05</t>
  </si>
  <si>
    <t xml:space="preserve">22:07</t>
  </si>
  <si>
    <t xml:space="preserve">19:33</t>
  </si>
  <si>
    <t xml:space="preserve">00:22</t>
  </si>
  <si>
    <t xml:space="preserve">21:19</t>
  </si>
  <si>
    <t xml:space="preserve">21:27</t>
  </si>
  <si>
    <t xml:space="preserve">FY26</t>
  </si>
  <si>
    <t xml:space="preserve">20:11</t>
  </si>
  <si>
    <t xml:space="preserve">23:38</t>
  </si>
  <si>
    <t xml:space="preserve">Demerger on 2026-04-30 (returns across it may be off)</t>
  </si>
  <si>
    <t xml:space="preserve">10:28</t>
  </si>
  <si>
    <t xml:space="preserve">22:08</t>
  </si>
  <si>
    <t xml:space="preserve">20:51</t>
  </si>
  <si>
    <t xml:space="preserve">22:52</t>
  </si>
  <si>
    <t xml:space="preserve">02:26</t>
  </si>
  <si>
    <t xml:space="preserve">Bonus 1:1 on 2026-05-29 (returns adjusted)</t>
  </si>
  <si>
    <t xml:space="preserve">20:43</t>
  </si>
  <si>
    <t xml:space="preserve">22:05</t>
  </si>
  <si>
    <t xml:space="preserve">20:25</t>
  </si>
  <si>
    <t xml:space="preserve">21:41</t>
  </si>
  <si>
    <t xml:space="preserve">12:12</t>
  </si>
  <si>
    <t xml:space="preserve">22:04</t>
  </si>
  <si>
    <t xml:space="preserve">23:47</t>
  </si>
  <si>
    <t xml:space="preserve">01:35</t>
  </si>
  <si>
    <t xml:space="preserve">20:39</t>
  </si>
  <si>
    <t xml:space="preserve">11:56</t>
  </si>
  <si>
    <t xml:space="preserve">11:33</t>
  </si>
  <si>
    <t xml:space="preserve">11:29</t>
  </si>
  <si>
    <t xml:space="preserve">11:14</t>
  </si>
  <si>
    <t xml:space="preserve">22:43</t>
  </si>
  <si>
    <t xml:space="preserve">21:53</t>
  </si>
  <si>
    <t xml:space="preserve">21:25</t>
  </si>
  <si>
    <t xml:space="preserve">20:19</t>
  </si>
  <si>
    <t xml:space="preserve">00:40</t>
  </si>
  <si>
    <t xml:space="preserve">20:18</t>
  </si>
  <si>
    <t xml:space="preserve">Notes and definitions</t>
  </si>
  <si>
    <t xml:space="preserve">Report</t>
  </si>
  <si>
    <t xml:space="preserve">One row per F&amp;O stock per quarter for the last 15 quarters (Oct-Dec 2022 to Apr-Jun 2026 results). No filters or conditions: every stock in NSE's current F&amp;O list that filed results for the quarter.</t>
  </si>
  <si>
    <t xml:space="preserve">Universe</t>
  </si>
  <si>
    <t xml:space="preserve">Current NSE F&amp;O stocks (fo_mktlots.csv, Oct 2026), 213 stocks. Stocks that left F&amp;O earlier are not included (survivorship); stocks listed later have fewer quarters.</t>
  </si>
  <si>
    <t xml:space="preserve">Results date &amp; time</t>
  </si>
  <si>
    <t xml:space="preserve">First NSE announcement about the results (financial results, outcome of board meeting, integrated financial filing, or a press release mentioning results) in the 7 days up to the results XBRL filing; otherwise the XBRL filing time. 'Time source' says which.</t>
  </si>
  <si>
    <t xml:space="preserve">Before open: before 09:15. During market: 09:15-15:30. After close: after 15:30. Non-trading day: announced on a weekend or holiday.</t>
  </si>
  <si>
    <t xml:space="preserve">Day -1 / Result day / Day +1</t>
  </si>
  <si>
    <t xml:space="preserve">Result day = first trading session on or after the results date (same as your file). Day -1 and Day +1 are the sessions before and after it.</t>
  </si>
  <si>
    <t xml:space="preserve">First session that trades on the numbers: the next session for after-close results, otherwise the result day.</t>
  </si>
  <si>
    <t xml:space="preserve">Daily % changes</t>
  </si>
  <si>
    <t xml:space="preserve">Close / previous close - 1 from the NSE equity bhavcopy. NSE's previous close is adjusted for splits, bonuses and other corporate actions, so the % changes are safe across them.</t>
  </si>
  <si>
    <t xml:space="preserve">Day -1 % + Result day % + Day +1 % (a sum of daily changes, as in your file; not compounded, before costs).</t>
  </si>
  <si>
    <t xml:space="preserve">Excess vs Nifty / sector</t>
  </si>
  <si>
    <t xml:space="preserve">Three-day sum minus the same sum for the Nifty 50 or the stock's sector index (NSE index closes).</t>
  </si>
  <si>
    <t xml:space="preserve">Nifty sector index matched to the NSE industry (e.g. Banks -&gt; Nifty Bank, Computers - Software -&gt; Nifty IT). Industries without a matching index use the Nifty 500.</t>
  </si>
  <si>
    <t xml:space="preserve">Before results</t>
  </si>
  <si>
    <t xml:space="preserve">Returns up to the close two sessions before the result day (1W = 5, 1M = 21, 3M = 63, 6M = 126, 1Y = 250 sessions).</t>
  </si>
  <si>
    <t xml:space="preserve">Financials</t>
  </si>
  <si>
    <t xml:space="preserve">From each quarter's NSE results XBRL. Banks: standalone filing; other companies: consolidated (standalone if no consolidated filing). Rs crore. Sales = revenue from operations (banks: interest earned). EBITDA = profit before tax + finance costs + depreciation - other income. Net profit = profit attributable to owners of the company. YoY/QoQ growth is blank when the earlier quarter was a loss (not meaningful).</t>
  </si>
  <si>
    <t xml:space="preserve">Valuation</t>
  </si>
  <si>
    <t xml:space="preserve">Market cap = price two sessions before the result day x shares (paid-up capital / face value from the previous quarter's filing). P/E = market cap / sum of the previous four quarters' net profit (what was known before the results). P/B, ROE and debt/equity use the latest half-year balance sheet (March or September). Sector index P/E and P/B are NSE's published values.</t>
  </si>
  <si>
    <t xml:space="preserve">Cash flow</t>
  </si>
  <si>
    <t xml:space="preserve">Companies file the cash-flow statement twice a year (with September and March results), so these columns show the latest half-year (H1) or full-year (FY) figures up to this result. Capex = purchase of property, plant and equipment. Free cash flow = operating cash flow - capex. Not shown for banks.</t>
  </si>
  <si>
    <t xml:space="preserve">Peers</t>
  </si>
  <si>
    <t xml:space="preserve">Other F&amp;O stocks in the same NSE industry that reported in the same quarter. Medians; blank if fewer than 2 peers. Profit growth rank 1 = fastest profit growth among the group.</t>
  </si>
  <si>
    <t xml:space="preserve">Options</t>
  </si>
  <si>
    <t xml:space="preserve">NSE F&amp;O bhavcopy closing prices. Expiry used = first monthly expiry at least 3 sessions after the reaction day. IV from the at-the-money straddle. Expected move = straddle price / stock price at the last close before results. Run-up straddle = buy the ATM straddle 5 sessions before the last close before results, sell at that close; return after 2% slippage per leg per side and Rs 20 per order.</t>
  </si>
  <si>
    <t xml:space="preserve">Date checks</t>
  </si>
  <si>
    <t xml:space="preserve">Results dates were checked against two independent sources: Yahoo Finance's calendar for Apr 2023 - Feb 2025 (99% same day or within 2 days, 97% same before-open / during-market / after-close timing) and the dates in your matched_stocks file for 2025-26 (13 of 13 match).</t>
  </si>
  <si>
    <t xml:space="preserve">Corporate actions</t>
  </si>
  <si>
    <t xml:space="preserve">Bonus issues, splits and demergers come from NSE's corporate-actions data. Since NSE's July-2024 bhavcopy format the previous close is not adjusted on those ex-dates, so returns on those days are corrected (bonus/split) or left blank (demerger). Rows with an action near the results are noted.</t>
  </si>
  <si>
    <t xml:space="preserve">Limitations</t>
  </si>
  <si>
    <t xml:space="preserve">Closing prices only (no intraday). Financial-statement tags differ for some companies (insurers, some NBFCs), so some fields are blank. Market cap uses the previous quarter's share count; rows flagged in 'Data notes' had a split or bonus. Past behaviour does not predict future results.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</si>
</sst>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dd\-mmm\-yy"/>
    <numFmt numFmtId="169" formatCode="#,##0.0"/>
    <numFmt numFmtId="170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19" min="3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15" hidden="false" customHeight="false" outlineLevel="0" collapsed="false">
      <c r="A4" s="4" t="s">
        <v>21</v>
      </c>
      <c r="B4" s="4" t="s">
        <v>22</v>
      </c>
      <c r="C4" s="5" t="n">
        <f aca="false">COUNTIFS(Events!$A$6:$A$3108,$A4)</f>
        <v>199</v>
      </c>
      <c r="D4" s="5" t="n">
        <f aca="false">COUNTIFS(Events!$A$6:$A$3108,$A4,Events!$K$6:$K$3108,"After close")</f>
        <v>124</v>
      </c>
      <c r="E4" s="5" t="n">
        <f aca="false">COUNTIFS(Events!$A$6:$A$3108,$A4,Events!$K$6:$K$3108,"During market")</f>
        <v>63</v>
      </c>
      <c r="F4" s="5" t="n">
        <f aca="false">COUNTIFS(Events!$A$6:$A$3108,$A4,Events!$K$6:$K$3108,"Non-trading day")</f>
        <v>11</v>
      </c>
      <c r="G4" s="6" t="n">
        <f aca="false">IFERROR(AVERAGEIFS(Events!$T$6:$T$3108,Events!$A$6:$A$3108,$A4),"")</f>
        <v>-0.000784110292090606</v>
      </c>
      <c r="H4" s="6" t="n">
        <f aca="false">IFERROR(COUNTIFS(Events!$A$6:$A$3108,$A4,Events!$T$6:$T$3108,"&gt;0")/COUNTIFS(Events!$A$6:$A$3108,$A4,Events!$T$6:$T$3108,"&lt;&gt;"),"")</f>
        <v>0.46031746031746</v>
      </c>
      <c r="I4" s="6" t="n">
        <f aca="false">IFERROR(AVERAGEIFS(Events!$W$6:$W$3108,Events!$A$6:$A$3108,$A4),"")</f>
        <v>-0.000359665018678569</v>
      </c>
      <c r="J4" s="6" t="n">
        <f aca="false">IFERROR(AVERAGEIFS(Events!$AC$6:$AC$3108,Events!$A$6:$A$3108,$A4),"")</f>
        <v>0.0272990434053128</v>
      </c>
      <c r="K4" s="6" t="n">
        <f aca="false">IFERROR(COUNTIFS(Events!$A$6:$A$3108,$A4,Events!$AU$6:$AU$3108,"&gt;0")/COUNTIFS(Events!$A$6:$A$3108,$A4,Events!$AU$6:$AU$3108,"&lt;&gt;"),"")</f>
        <v>0.857954545454545</v>
      </c>
      <c r="L4" s="6" t="n">
        <f aca="false">IFERROR(COUNTIFS(Events!$A$6:$A$3108,$A4,Events!$BA$6:$BA$3108,"&gt;0")/COUNTIFS(Events!$A$6:$A$3108,$A4,Events!$BA$6:$BA$3108,"&lt;&gt;"),"")</f>
        <v>0.641891891891892</v>
      </c>
      <c r="M4" s="6" t="n">
        <f aca="false">IFERROR(AVERAGEIFS(Events!$AY$6:$AY$3108,Events!$A$6:$A$3108,$A4),"")</f>
        <v>-0.0623710607399776</v>
      </c>
      <c r="N4" s="6" t="n">
        <f aca="false">IFERROR(AVERAGEIFS(Events!$CJ$6:$CJ$3108,Events!$A$6:$A$3108,$A4),"")</f>
        <v>0.0630151135751269</v>
      </c>
      <c r="O4" s="7" t="n">
        <f aca="false">IFERROR(AVERAGEIFS(Events!$CK$6:$CK$3108,Events!$A$6:$A$3108,$A4),"")</f>
        <v>0.452360046987462</v>
      </c>
      <c r="P4" s="6" t="n">
        <f aca="false">IFERROR(AVERAGEIFS(Events!$CI$6:$CI$3108,Events!$A$6:$A$3108,$A4),"")</f>
        <v>-0.0982350773775897</v>
      </c>
      <c r="Q4" s="5" t="n">
        <f aca="false">COUNTIFS(Events!$A$6:$A$3108,$A4,Events!$CM$6:$CM$3108,"Yes",Events!$CL$6:$CL$3108,"&lt;&gt;")</f>
        <v>65</v>
      </c>
      <c r="R4" s="6" t="n">
        <f aca="false">IFERROR(AVERAGEIFS(Events!$CL$6:$CL$3108,Events!$A$6:$A$3108,$A4,Events!$CM$6:$CM$3108,"Yes"),"")</f>
        <v>-0.0807386064431712</v>
      </c>
      <c r="S4" s="6" t="n">
        <f aca="false">IFERROR(COUNTIFS(Events!$A$6:$A$3108,$A4,Events!$CL$6:$CL$3108,"&gt;0",Events!$CM$6:$CM$3108,"Yes")/COUNTIFS(Events!$A$6:$A$3108,$A4,Events!$CL$6:$CL$3108,"&lt;&gt;",Events!$CM$6:$CM$3108,"Yes"),"")</f>
        <v>0.292307692307692</v>
      </c>
    </row>
    <row r="5" customFormat="false" ht="15" hidden="false" customHeight="false" outlineLevel="0" collapsed="false">
      <c r="A5" s="4" t="s">
        <v>23</v>
      </c>
      <c r="B5" s="4" t="s">
        <v>24</v>
      </c>
      <c r="C5" s="5" t="n">
        <f aca="false">COUNTIFS(Events!$A$6:$A$3108,$A5)</f>
        <v>200</v>
      </c>
      <c r="D5" s="5" t="n">
        <f aca="false">COUNTIFS(Events!$A$6:$A$3108,$A5,Events!$K$6:$K$3108,"After close")</f>
        <v>120</v>
      </c>
      <c r="E5" s="5" t="n">
        <f aca="false">COUNTIFS(Events!$A$6:$A$3108,$A5,Events!$K$6:$K$3108,"During market")</f>
        <v>57</v>
      </c>
      <c r="F5" s="5" t="n">
        <f aca="false">COUNTIFS(Events!$A$6:$A$3108,$A5,Events!$K$6:$K$3108,"Non-trading day")</f>
        <v>21</v>
      </c>
      <c r="G5" s="6" t="n">
        <f aca="false">IFERROR(AVERAGEIFS(Events!$T$6:$T$3108,Events!$A$6:$A$3108,$A5),"")</f>
        <v>0.00734373123040703</v>
      </c>
      <c r="H5" s="6" t="n">
        <f aca="false">IFERROR(COUNTIFS(Events!$A$6:$A$3108,$A5,Events!$T$6:$T$3108,"&gt;0")/COUNTIFS(Events!$A$6:$A$3108,$A5,Events!$T$6:$T$3108,"&lt;&gt;"),"")</f>
        <v>0.544502617801047</v>
      </c>
      <c r="I5" s="6" t="n">
        <f aca="false">IFERROR(AVERAGEIFS(Events!$W$6:$W$3108,Events!$A$6:$A$3108,$A5),"")</f>
        <v>0.00149969825665415</v>
      </c>
      <c r="J5" s="6" t="n">
        <f aca="false">IFERROR(AVERAGEIFS(Events!$AC$6:$AC$3108,Events!$A$6:$A$3108,$A5),"")</f>
        <v>0.0282925615910395</v>
      </c>
      <c r="K5" s="6" t="n">
        <f aca="false">IFERROR(COUNTIFS(Events!$A$6:$A$3108,$A5,Events!$AU$6:$AU$3108,"&gt;0")/COUNTIFS(Events!$A$6:$A$3108,$A5,Events!$AU$6:$AU$3108,"&lt;&gt;"),"")</f>
        <v>0.861702127659574</v>
      </c>
      <c r="L5" s="6" t="n">
        <f aca="false">IFERROR(COUNTIFS(Events!$A$6:$A$3108,$A5,Events!$BA$6:$BA$3108,"&gt;0")/COUNTIFS(Events!$A$6:$A$3108,$A5,Events!$BA$6:$BA$3108,"&lt;&gt;"),"")</f>
        <v>0.639751552795031</v>
      </c>
      <c r="M5" s="6" t="n">
        <f aca="false">IFERROR(AVERAGEIFS(Events!$AY$6:$AY$3108,Events!$A$6:$A$3108,$A5),"")</f>
        <v>0.0106372629255733</v>
      </c>
      <c r="N5" s="6" t="n">
        <f aca="false">IFERROR(AVERAGEIFS(Events!$CJ$6:$CJ$3108,Events!$A$6:$A$3108,$A5),"")</f>
        <v>0.0574144555250676</v>
      </c>
      <c r="O5" s="7" t="n">
        <f aca="false">IFERROR(AVERAGEIFS(Events!$CK$6:$CK$3108,Events!$A$6:$A$3108,$A5),"")</f>
        <v>0.477966641490508</v>
      </c>
      <c r="P5" s="6" t="n">
        <f aca="false">IFERROR(AVERAGEIFS(Events!$CI$6:$CI$3108,Events!$A$6:$A$3108,$A5),"")</f>
        <v>-0.163510469134327</v>
      </c>
      <c r="Q5" s="5" t="n">
        <f aca="false">COUNTIFS(Events!$A$6:$A$3108,$A5,Events!$CM$6:$CM$3108,"Yes",Events!$CL$6:$CL$3108,"&lt;&gt;")</f>
        <v>61</v>
      </c>
      <c r="R5" s="6" t="n">
        <f aca="false">IFERROR(AVERAGEIFS(Events!$CL$6:$CL$3108,Events!$A$6:$A$3108,$A5,Events!$CM$6:$CM$3108,"Yes"),"")</f>
        <v>0.0454908918888263</v>
      </c>
      <c r="S5" s="6" t="n">
        <f aca="false">IFERROR(COUNTIFS(Events!$A$6:$A$3108,$A5,Events!$CL$6:$CL$3108,"&gt;0",Events!$CM$6:$CM$3108,"Yes")/COUNTIFS(Events!$A$6:$A$3108,$A5,Events!$CL$6:$CL$3108,"&lt;&gt;",Events!$CM$6:$CM$3108,"Yes"),"")</f>
        <v>0.524590163934426</v>
      </c>
    </row>
    <row r="6" customFormat="false" ht="15" hidden="false" customHeight="false" outlineLevel="0" collapsed="false">
      <c r="A6" s="4" t="s">
        <v>25</v>
      </c>
      <c r="B6" s="4" t="s">
        <v>26</v>
      </c>
      <c r="C6" s="5" t="n">
        <f aca="false">COUNTIFS(Events!$A$6:$A$3108,$A6)</f>
        <v>200</v>
      </c>
      <c r="D6" s="5" t="n">
        <f aca="false">COUNTIFS(Events!$A$6:$A$3108,$A6,Events!$K$6:$K$3108,"After close")</f>
        <v>112</v>
      </c>
      <c r="E6" s="5" t="n">
        <f aca="false">COUNTIFS(Events!$A$6:$A$3108,$A6,Events!$K$6:$K$3108,"During market")</f>
        <v>72</v>
      </c>
      <c r="F6" s="5" t="n">
        <f aca="false">COUNTIFS(Events!$A$6:$A$3108,$A6,Events!$K$6:$K$3108,"Non-trading day")</f>
        <v>15</v>
      </c>
      <c r="G6" s="6" t="n">
        <f aca="false">IFERROR(AVERAGEIFS(Events!$T$6:$T$3108,Events!$A$6:$A$3108,$A6),"")</f>
        <v>-0.000675669892100175</v>
      </c>
      <c r="H6" s="6" t="n">
        <f aca="false">IFERROR(COUNTIFS(Events!$A$6:$A$3108,$A6,Events!$T$6:$T$3108,"&gt;0")/COUNTIFS(Events!$A$6:$A$3108,$A6,Events!$T$6:$T$3108,"&lt;&gt;"),"")</f>
        <v>0.478947368421053</v>
      </c>
      <c r="I6" s="6" t="n">
        <f aca="false">IFERROR(AVERAGEIFS(Events!$W$6:$W$3108,Events!$A$6:$A$3108,$A6),"")</f>
        <v>0.00192766146806877</v>
      </c>
      <c r="J6" s="6" t="n">
        <f aca="false">IFERROR(AVERAGEIFS(Events!$AC$6:$AC$3108,Events!$A$6:$A$3108,$A6),"")</f>
        <v>0.0253502926715889</v>
      </c>
      <c r="K6" s="6" t="n">
        <f aca="false">IFERROR(COUNTIFS(Events!$A$6:$A$3108,$A6,Events!$AU$6:$AU$3108,"&gt;0")/COUNTIFS(Events!$A$6:$A$3108,$A6,Events!$AU$6:$AU$3108,"&lt;&gt;"),"")</f>
        <v>0.814569536423841</v>
      </c>
      <c r="L6" s="6" t="n">
        <f aca="false">IFERROR(COUNTIFS(Events!$A$6:$A$3108,$A6,Events!$BA$6:$BA$3108,"&gt;0")/COUNTIFS(Events!$A$6:$A$3108,$A6,Events!$BA$6:$BA$3108,"&lt;&gt;"),"")</f>
        <v>0.725190839694657</v>
      </c>
      <c r="M6" s="6" t="n">
        <f aca="false">IFERROR(AVERAGEIFS(Events!$AY$6:$AY$3108,Events!$A$6:$A$3108,$A6),"")</f>
        <v>0.0255838193879781</v>
      </c>
      <c r="N6" s="6" t="n">
        <f aca="false">IFERROR(AVERAGEIFS(Events!$CJ$6:$CJ$3108,Events!$A$6:$A$3108,$A6),"")</f>
        <v>0.0631187681061647</v>
      </c>
      <c r="O6" s="7" t="n">
        <f aca="false">IFERROR(AVERAGEIFS(Events!$CK$6:$CK$3108,Events!$A$6:$A$3108,$A6),"")</f>
        <v>0.39623743615602</v>
      </c>
      <c r="P6" s="6" t="n">
        <f aca="false">IFERROR(AVERAGEIFS(Events!$CI$6:$CI$3108,Events!$A$6:$A$3108,$A6),"")</f>
        <v>-0.121988044304504</v>
      </c>
      <c r="Q6" s="5" t="n">
        <f aca="false">COUNTIFS(Events!$A$6:$A$3108,$A6,Events!$CM$6:$CM$3108,"Yes",Events!$CL$6:$CL$3108,"&lt;&gt;")</f>
        <v>53</v>
      </c>
      <c r="R6" s="6" t="n">
        <f aca="false">IFERROR(AVERAGEIFS(Events!$CL$6:$CL$3108,Events!$A$6:$A$3108,$A6,Events!$CM$6:$CM$3108,"Yes"),"")</f>
        <v>0.0705448505460101</v>
      </c>
      <c r="S6" s="6" t="n">
        <f aca="false">IFERROR(COUNTIFS(Events!$A$6:$A$3108,$A6,Events!$CL$6:$CL$3108,"&gt;0",Events!$CM$6:$CM$3108,"Yes")/COUNTIFS(Events!$A$6:$A$3108,$A6,Events!$CL$6:$CL$3108,"&lt;&gt;",Events!$CM$6:$CM$3108,"Yes"),"")</f>
        <v>0.30188679245283</v>
      </c>
    </row>
    <row r="7" customFormat="false" ht="15" hidden="false" customHeight="false" outlineLevel="0" collapsed="false">
      <c r="A7" s="4" t="s">
        <v>27</v>
      </c>
      <c r="B7" s="4" t="s">
        <v>28</v>
      </c>
      <c r="C7" s="5" t="n">
        <f aca="false">COUNTIFS(Events!$A$6:$A$3108,$A7)</f>
        <v>202</v>
      </c>
      <c r="D7" s="5" t="n">
        <f aca="false">COUNTIFS(Events!$A$6:$A$3108,$A7,Events!$K$6:$K$3108,"After close")</f>
        <v>109</v>
      </c>
      <c r="E7" s="5" t="n">
        <f aca="false">COUNTIFS(Events!$A$6:$A$3108,$A7,Events!$K$6:$K$3108,"During market")</f>
        <v>71</v>
      </c>
      <c r="F7" s="5" t="n">
        <f aca="false">COUNTIFS(Events!$A$6:$A$3108,$A7,Events!$K$6:$K$3108,"Non-trading day")</f>
        <v>20</v>
      </c>
      <c r="G7" s="6" t="n">
        <f aca="false">IFERROR(AVERAGEIFS(Events!$T$6:$T$3108,Events!$A$6:$A$3108,$A7),"")</f>
        <v>0.00750029494360654</v>
      </c>
      <c r="H7" s="6" t="n">
        <f aca="false">IFERROR(COUNTIFS(Events!$A$6:$A$3108,$A7,Events!$T$6:$T$3108,"&gt;0")/COUNTIFS(Events!$A$6:$A$3108,$A7,Events!$T$6:$T$3108,"&lt;&gt;"),"")</f>
        <v>0.541237113402062</v>
      </c>
      <c r="I7" s="6" t="n">
        <f aca="false">IFERROR(AVERAGEIFS(Events!$W$6:$W$3108,Events!$A$6:$A$3108,$A7),"")</f>
        <v>0.00689714448674547</v>
      </c>
      <c r="J7" s="6" t="n">
        <f aca="false">IFERROR(AVERAGEIFS(Events!$AC$6:$AC$3108,Events!$A$6:$A$3108,$A7),"")</f>
        <v>0.0242328266628433</v>
      </c>
      <c r="K7" s="6" t="n">
        <f aca="false">IFERROR(COUNTIFS(Events!$A$6:$A$3108,$A7,Events!$AU$6:$AU$3108,"&gt;0")/COUNTIFS(Events!$A$6:$A$3108,$A7,Events!$AU$6:$AU$3108,"&lt;&gt;"),"")</f>
        <v>0.819672131147541</v>
      </c>
      <c r="L7" s="6" t="n">
        <f aca="false">IFERROR(COUNTIFS(Events!$A$6:$A$3108,$A7,Events!$BA$6:$BA$3108,"&gt;0")/COUNTIFS(Events!$A$6:$A$3108,$A7,Events!$BA$6:$BA$3108,"&lt;&gt;"),"")</f>
        <v>0.780645161290323</v>
      </c>
      <c r="M7" s="6" t="n">
        <f aca="false">IFERROR(AVERAGEIFS(Events!$AY$6:$AY$3108,Events!$A$6:$A$3108,$A7),"")</f>
        <v>0.0366748665376717</v>
      </c>
      <c r="N7" s="6" t="n">
        <f aca="false">IFERROR(AVERAGEIFS(Events!$CJ$6:$CJ$3108,Events!$A$6:$A$3108,$A7),"")</f>
        <v>0.0543088713073073</v>
      </c>
      <c r="O7" s="7" t="n">
        <f aca="false">IFERROR(AVERAGEIFS(Events!$CK$6:$CK$3108,Events!$A$6:$A$3108,$A7),"")</f>
        <v>0.45796685508935</v>
      </c>
      <c r="P7" s="6" t="n">
        <f aca="false">IFERROR(AVERAGEIFS(Events!$CI$6:$CI$3108,Events!$A$6:$A$3108,$A7),"")</f>
        <v>-0.0996206768942824</v>
      </c>
      <c r="Q7" s="5" t="n">
        <f aca="false">COUNTIFS(Events!$A$6:$A$3108,$A7,Events!$CM$6:$CM$3108,"Yes",Events!$CL$6:$CL$3108,"&lt;&gt;")</f>
        <v>54</v>
      </c>
      <c r="R7" s="6" t="n">
        <f aca="false">IFERROR(AVERAGEIFS(Events!$CL$6:$CL$3108,Events!$A$6:$A$3108,$A7,Events!$CM$6:$CM$3108,"Yes"),"")</f>
        <v>0.0515976077668551</v>
      </c>
      <c r="S7" s="6" t="n">
        <f aca="false">IFERROR(COUNTIFS(Events!$A$6:$A$3108,$A7,Events!$CL$6:$CL$3108,"&gt;0",Events!$CM$6:$CM$3108,"Yes")/COUNTIFS(Events!$A$6:$A$3108,$A7,Events!$CL$6:$CL$3108,"&lt;&gt;",Events!$CM$6:$CM$3108,"Yes"),"")</f>
        <v>0.481481481481481</v>
      </c>
    </row>
    <row r="8" customFormat="false" ht="15" hidden="false" customHeight="false" outlineLevel="0" collapsed="false">
      <c r="A8" s="4" t="s">
        <v>29</v>
      </c>
      <c r="B8" s="4" t="s">
        <v>30</v>
      </c>
      <c r="C8" s="5" t="n">
        <f aca="false">COUNTIFS(Events!$A$6:$A$3108,$A8)</f>
        <v>203</v>
      </c>
      <c r="D8" s="5" t="n">
        <f aca="false">COUNTIFS(Events!$A$6:$A$3108,$A8,Events!$K$6:$K$3108,"After close")</f>
        <v>112</v>
      </c>
      <c r="E8" s="5" t="n">
        <f aca="false">COUNTIFS(Events!$A$6:$A$3108,$A8,Events!$K$6:$K$3108,"During market")</f>
        <v>71</v>
      </c>
      <c r="F8" s="5" t="n">
        <f aca="false">COUNTIFS(Events!$A$6:$A$3108,$A8,Events!$K$6:$K$3108,"Non-trading day")</f>
        <v>20</v>
      </c>
      <c r="G8" s="6" t="n">
        <f aca="false">IFERROR(AVERAGEIFS(Events!$T$6:$T$3108,Events!$A$6:$A$3108,$A8),"")</f>
        <v>0.00071947545972344</v>
      </c>
      <c r="H8" s="6" t="n">
        <f aca="false">IFERROR(COUNTIFS(Events!$A$6:$A$3108,$A8,Events!$T$6:$T$3108,"&gt;0")/COUNTIFS(Events!$A$6:$A$3108,$A8,Events!$T$6:$T$3108,"&lt;&gt;"),"")</f>
        <v>0.502564102564103</v>
      </c>
      <c r="I8" s="6" t="n">
        <f aca="false">IFERROR(AVERAGEIFS(Events!$W$6:$W$3108,Events!$A$6:$A$3108,$A8),"")</f>
        <v>-0.000968469785776787</v>
      </c>
      <c r="J8" s="6" t="n">
        <f aca="false">IFERROR(AVERAGEIFS(Events!$AC$6:$AC$3108,Events!$A$6:$A$3108,$A8),"")</f>
        <v>0.0377954294475005</v>
      </c>
      <c r="K8" s="6" t="n">
        <f aca="false">IFERROR(COUNTIFS(Events!$A$6:$A$3108,$A8,Events!$AU$6:$AU$3108,"&gt;0")/COUNTIFS(Events!$A$6:$A$3108,$A8,Events!$AU$6:$AU$3108,"&lt;&gt;"),"")</f>
        <v>0.84375</v>
      </c>
      <c r="L8" s="6" t="n">
        <f aca="false">IFERROR(COUNTIFS(Events!$A$6:$A$3108,$A8,Events!$BA$6:$BA$3108,"&gt;0")/COUNTIFS(Events!$A$6:$A$3108,$A8,Events!$BA$6:$BA$3108,"&lt;&gt;"),"")</f>
        <v>0.771084337349398</v>
      </c>
      <c r="M8" s="6" t="n">
        <f aca="false">IFERROR(AVERAGEIFS(Events!$AY$6:$AY$3108,Events!$A$6:$A$3108,$A8),"")</f>
        <v>0.0286790250585017</v>
      </c>
      <c r="N8" s="6" t="n">
        <f aca="false">IFERROR(AVERAGEIFS(Events!$CJ$6:$CJ$3108,Events!$A$6:$A$3108,$A8),"")</f>
        <v>0.0790594999484978</v>
      </c>
      <c r="O8" s="7" t="n">
        <f aca="false">IFERROR(AVERAGEIFS(Events!$CK$6:$CK$3108,Events!$A$6:$A$3108,$A8),"")</f>
        <v>0.489012105927711</v>
      </c>
      <c r="P8" s="6" t="n">
        <f aca="false">IFERROR(AVERAGEIFS(Events!$CI$6:$CI$3108,Events!$A$6:$A$3108,$A8),"")</f>
        <v>-0.0892772487698835</v>
      </c>
      <c r="Q8" s="5" t="n">
        <f aca="false">COUNTIFS(Events!$A$6:$A$3108,$A8,Events!$CM$6:$CM$3108,"Yes",Events!$CL$6:$CL$3108,"&lt;&gt;")</f>
        <v>41</v>
      </c>
      <c r="R8" s="6" t="n">
        <f aca="false">IFERROR(AVERAGEIFS(Events!$CL$6:$CL$3108,Events!$A$6:$A$3108,$A8,Events!$CM$6:$CM$3108,"Yes"),"")</f>
        <v>0.191112337347409</v>
      </c>
      <c r="S8" s="6" t="n">
        <f aca="false">IFERROR(COUNTIFS(Events!$A$6:$A$3108,$A8,Events!$CL$6:$CL$3108,"&gt;0",Events!$CM$6:$CM$3108,"Yes")/COUNTIFS(Events!$A$6:$A$3108,$A8,Events!$CL$6:$CL$3108,"&lt;&gt;",Events!$CM$6:$CM$3108,"Yes"),"")</f>
        <v>0.75609756097561</v>
      </c>
    </row>
    <row r="9" customFormat="false" ht="15" hidden="false" customHeight="false" outlineLevel="0" collapsed="false">
      <c r="A9" s="4" t="s">
        <v>31</v>
      </c>
      <c r="B9" s="4" t="s">
        <v>32</v>
      </c>
      <c r="C9" s="5" t="n">
        <f aca="false">COUNTIFS(Events!$A$6:$A$3108,$A9)</f>
        <v>204</v>
      </c>
      <c r="D9" s="5" t="n">
        <f aca="false">COUNTIFS(Events!$A$6:$A$3108,$A9,Events!$K$6:$K$3108,"After close")</f>
        <v>113</v>
      </c>
      <c r="E9" s="5" t="n">
        <f aca="false">COUNTIFS(Events!$A$6:$A$3108,$A9,Events!$K$6:$K$3108,"During market")</f>
        <v>64</v>
      </c>
      <c r="F9" s="5" t="n">
        <f aca="false">COUNTIFS(Events!$A$6:$A$3108,$A9,Events!$K$6:$K$3108,"Non-trading day")</f>
        <v>26</v>
      </c>
      <c r="G9" s="6" t="n">
        <f aca="false">IFERROR(AVERAGEIFS(Events!$T$6:$T$3108,Events!$A$6:$A$3108,$A9),"")</f>
        <v>0.0120481872661157</v>
      </c>
      <c r="H9" s="6" t="n">
        <f aca="false">IFERROR(COUNTIFS(Events!$A$6:$A$3108,$A9,Events!$T$6:$T$3108,"&gt;0")/COUNTIFS(Events!$A$6:$A$3108,$A9,Events!$T$6:$T$3108,"&lt;&gt;"),"")</f>
        <v>0.568527918781726</v>
      </c>
      <c r="I9" s="6" t="n">
        <f aca="false">IFERROR(AVERAGEIFS(Events!$W$6:$W$3108,Events!$A$6:$A$3108,$A9),"")</f>
        <v>0.00927754380529924</v>
      </c>
      <c r="J9" s="6" t="n">
        <f aca="false">IFERROR(AVERAGEIFS(Events!$AC$6:$AC$3108,Events!$A$6:$A$3108,$A9),"")</f>
        <v>0.0335173891527134</v>
      </c>
      <c r="K9" s="6" t="n">
        <f aca="false">IFERROR(COUNTIFS(Events!$A$6:$A$3108,$A9,Events!$AU$6:$AU$3108,"&gt;0")/COUNTIFS(Events!$A$6:$A$3108,$A9,Events!$AU$6:$AU$3108,"&lt;&gt;"),"")</f>
        <v>0.854922279792746</v>
      </c>
      <c r="L9" s="6" t="n">
        <f aca="false">IFERROR(COUNTIFS(Events!$A$6:$A$3108,$A9,Events!$BA$6:$BA$3108,"&gt;0")/COUNTIFS(Events!$A$6:$A$3108,$A9,Events!$BA$6:$BA$3108,"&lt;&gt;"),"")</f>
        <v>0.680473372781065</v>
      </c>
      <c r="M9" s="6" t="n">
        <f aca="false">IFERROR(AVERAGEIFS(Events!$AY$6:$AY$3108,Events!$A$6:$A$3108,$A9),"")</f>
        <v>0.0160817904228363</v>
      </c>
      <c r="N9" s="6" t="n">
        <f aca="false">IFERROR(AVERAGEIFS(Events!$CJ$6:$CJ$3108,Events!$A$6:$A$3108,$A9),"")</f>
        <v>0.0728501306939034</v>
      </c>
      <c r="O9" s="7" t="n">
        <f aca="false">IFERROR(AVERAGEIFS(Events!$CK$6:$CK$3108,Events!$A$6:$A$3108,$A9),"")</f>
        <v>0.457505059490396</v>
      </c>
      <c r="P9" s="6" t="n">
        <f aca="false">IFERROR(AVERAGEIFS(Events!$CI$6:$CI$3108,Events!$A$6:$A$3108,$A9),"")</f>
        <v>-0.128887216983436</v>
      </c>
      <c r="Q9" s="5" t="n">
        <f aca="false">COUNTIFS(Events!$A$6:$A$3108,$A9,Events!$CM$6:$CM$3108,"Yes",Events!$CL$6:$CL$3108,"&lt;&gt;")</f>
        <v>61</v>
      </c>
      <c r="R9" s="6" t="n">
        <f aca="false">IFERROR(AVERAGEIFS(Events!$CL$6:$CL$3108,Events!$A$6:$A$3108,$A9,Events!$CM$6:$CM$3108,"Yes"),"")</f>
        <v>0.0543527227001497</v>
      </c>
      <c r="S9" s="6" t="n">
        <f aca="false">IFERROR(COUNTIFS(Events!$A$6:$A$3108,$A9,Events!$CL$6:$CL$3108,"&gt;0",Events!$CM$6:$CM$3108,"Yes")/COUNTIFS(Events!$A$6:$A$3108,$A9,Events!$CL$6:$CL$3108,"&lt;&gt;",Events!$CM$6:$CM$3108,"Yes"),"")</f>
        <v>0.573770491803279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5" t="n">
        <f aca="false">COUNTIFS(Events!$A$6:$A$3108,$A10)</f>
        <v>204</v>
      </c>
      <c r="D10" s="5" t="n">
        <f aca="false">COUNTIFS(Events!$A$6:$A$3108,$A10,Events!$K$6:$K$3108,"After close")</f>
        <v>110</v>
      </c>
      <c r="E10" s="5" t="n">
        <f aca="false">COUNTIFS(Events!$A$6:$A$3108,$A10,Events!$K$6:$K$3108,"During market")</f>
        <v>74</v>
      </c>
      <c r="F10" s="5" t="n">
        <f aca="false">COUNTIFS(Events!$A$6:$A$3108,$A10,Events!$K$6:$K$3108,"Non-trading day")</f>
        <v>19</v>
      </c>
      <c r="G10" s="6" t="n">
        <f aca="false">IFERROR(AVERAGEIFS(Events!$T$6:$T$3108,Events!$A$6:$A$3108,$A10),"")</f>
        <v>0.00771132328038482</v>
      </c>
      <c r="H10" s="6" t="n">
        <f aca="false">IFERROR(COUNTIFS(Events!$A$6:$A$3108,$A10,Events!$T$6:$T$3108,"&gt;0")/COUNTIFS(Events!$A$6:$A$3108,$A10,Events!$T$6:$T$3108,"&lt;&gt;"),"")</f>
        <v>0.532663316582915</v>
      </c>
      <c r="I10" s="6" t="n">
        <f aca="false">IFERROR(AVERAGEIFS(Events!$W$6:$W$3108,Events!$A$6:$A$3108,$A10),"")</f>
        <v>0.00791173503226277</v>
      </c>
      <c r="J10" s="6" t="n">
        <f aca="false">IFERROR(AVERAGEIFS(Events!$AC$6:$AC$3108,Events!$A$6:$A$3108,$A10),"")</f>
        <v>0.0277760899537144</v>
      </c>
      <c r="K10" s="6" t="n">
        <f aca="false">IFERROR(COUNTIFS(Events!$A$6:$A$3108,$A10,Events!$AU$6:$AU$3108,"&gt;0")/COUNTIFS(Events!$A$6:$A$3108,$A10,Events!$AU$6:$AU$3108,"&lt;&gt;"),"")</f>
        <v>0.890052356020943</v>
      </c>
      <c r="L10" s="6" t="n">
        <f aca="false">IFERROR(COUNTIFS(Events!$A$6:$A$3108,$A10,Events!$BA$6:$BA$3108,"&gt;0")/COUNTIFS(Events!$A$6:$A$3108,$A10,Events!$BA$6:$BA$3108,"&lt;&gt;"),"")</f>
        <v>0.770588235294118</v>
      </c>
      <c r="M10" s="6" t="n">
        <f aca="false">IFERROR(AVERAGEIFS(Events!$AY$6:$AY$3108,Events!$A$6:$A$3108,$A10),"")</f>
        <v>-0.00215062473725705</v>
      </c>
      <c r="N10" s="6" t="n">
        <f aca="false">IFERROR(AVERAGEIFS(Events!$CJ$6:$CJ$3108,Events!$A$6:$A$3108,$A10),"")</f>
        <v>0.0687740924021012</v>
      </c>
      <c r="O10" s="7" t="n">
        <f aca="false">IFERROR(AVERAGEIFS(Events!$CK$6:$CK$3108,Events!$A$6:$A$3108,$A10),"")</f>
        <v>0.407367435844343</v>
      </c>
      <c r="P10" s="6" t="n">
        <f aca="false">IFERROR(AVERAGEIFS(Events!$CI$6:$CI$3108,Events!$A$6:$A$3108,$A10),"")</f>
        <v>-0.126035669394241</v>
      </c>
      <c r="Q10" s="5" t="n">
        <f aca="false">COUNTIFS(Events!$A$6:$A$3108,$A10,Events!$CM$6:$CM$3108,"Yes",Events!$CL$6:$CL$3108,"&lt;&gt;")</f>
        <v>49</v>
      </c>
      <c r="R10" s="6" t="n">
        <f aca="false">IFERROR(AVERAGEIFS(Events!$CL$6:$CL$3108,Events!$A$6:$A$3108,$A10,Events!$CM$6:$CM$3108,"Yes"),"")</f>
        <v>0.00818854785483746</v>
      </c>
      <c r="S10" s="6" t="n">
        <f aca="false">IFERROR(COUNTIFS(Events!$A$6:$A$3108,$A10,Events!$CL$6:$CL$3108,"&gt;0",Events!$CM$6:$CM$3108,"Yes")/COUNTIFS(Events!$A$6:$A$3108,$A10,Events!$CL$6:$CL$3108,"&lt;&gt;",Events!$CM$6:$CM$3108,"Yes"),"")</f>
        <v>0.387755102040816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5" t="n">
        <f aca="false">COUNTIFS(Events!$A$6:$A$3108,$A11)</f>
        <v>209</v>
      </c>
      <c r="D11" s="5" t="n">
        <f aca="false">COUNTIFS(Events!$A$6:$A$3108,$A11,Events!$K$6:$K$3108,"After close")</f>
        <v>126</v>
      </c>
      <c r="E11" s="5" t="n">
        <f aca="false">COUNTIFS(Events!$A$6:$A$3108,$A11,Events!$K$6:$K$3108,"During market")</f>
        <v>69</v>
      </c>
      <c r="F11" s="5" t="n">
        <f aca="false">COUNTIFS(Events!$A$6:$A$3108,$A11,Events!$K$6:$K$3108,"Non-trading day")</f>
        <v>13</v>
      </c>
      <c r="G11" s="6" t="n">
        <f aca="false">IFERROR(AVERAGEIFS(Events!$T$6:$T$3108,Events!$A$6:$A$3108,$A11),"")</f>
        <v>-0.00618161116189931</v>
      </c>
      <c r="H11" s="6" t="n">
        <f aca="false">IFERROR(COUNTIFS(Events!$A$6:$A$3108,$A11,Events!$T$6:$T$3108,"&gt;0")/COUNTIFS(Events!$A$6:$A$3108,$A11,Events!$T$6:$T$3108,"&lt;&gt;"),"")</f>
        <v>0.428571428571429</v>
      </c>
      <c r="I11" s="6" t="n">
        <f aca="false">IFERROR(AVERAGEIFS(Events!$W$6:$W$3108,Events!$A$6:$A$3108,$A11),"")</f>
        <v>0.000709685643348224</v>
      </c>
      <c r="J11" s="6" t="n">
        <f aca="false">IFERROR(AVERAGEIFS(Events!$AC$6:$AC$3108,Events!$A$6:$A$3108,$A11),"")</f>
        <v>0.0373716026128764</v>
      </c>
      <c r="K11" s="6" t="n">
        <f aca="false">IFERROR(COUNTIFS(Events!$A$6:$A$3108,$A11,Events!$AU$6:$AU$3108,"&gt;0")/COUNTIFS(Events!$A$6:$A$3108,$A11,Events!$AU$6:$AU$3108,"&lt;&gt;"),"")</f>
        <v>0.873096446700508</v>
      </c>
      <c r="L11" s="6" t="n">
        <f aca="false">IFERROR(COUNTIFS(Events!$A$6:$A$3108,$A11,Events!$BA$6:$BA$3108,"&gt;0")/COUNTIFS(Events!$A$6:$A$3108,$A11,Events!$BA$6:$BA$3108,"&lt;&gt;"),"")</f>
        <v>0.698224852071006</v>
      </c>
      <c r="M11" s="6" t="n">
        <f aca="false">IFERROR(AVERAGEIFS(Events!$AY$6:$AY$3108,Events!$A$6:$A$3108,$A11),"")</f>
        <v>0.0156246446201265</v>
      </c>
      <c r="N11" s="6" t="n">
        <f aca="false">IFERROR(AVERAGEIFS(Events!$CJ$6:$CJ$3108,Events!$A$6:$A$3108,$A11),"")</f>
        <v>0.0582228609761278</v>
      </c>
      <c r="O11" s="7" t="n">
        <f aca="false">IFERROR(AVERAGEIFS(Events!$CK$6:$CK$3108,Events!$A$6:$A$3108,$A11),"")</f>
        <v>0.652674962527894</v>
      </c>
      <c r="P11" s="6" t="n">
        <f aca="false">IFERROR(AVERAGEIFS(Events!$CI$6:$CI$3108,Events!$A$6:$A$3108,$A11),"")</f>
        <v>-0.164613151218911</v>
      </c>
      <c r="Q11" s="5" t="n">
        <f aca="false">COUNTIFS(Events!$A$6:$A$3108,$A11,Events!$CM$6:$CM$3108,"Yes",Events!$CL$6:$CL$3108,"&lt;&gt;")</f>
        <v>109</v>
      </c>
      <c r="R11" s="6" t="n">
        <f aca="false">IFERROR(AVERAGEIFS(Events!$CL$6:$CL$3108,Events!$A$6:$A$3108,$A11,Events!$CM$6:$CM$3108,"Yes"),"")</f>
        <v>0.192781838259686</v>
      </c>
      <c r="S11" s="6" t="n">
        <f aca="false">IFERROR(COUNTIFS(Events!$A$6:$A$3108,$A11,Events!$CL$6:$CL$3108,"&gt;0",Events!$CM$6:$CM$3108,"Yes")/COUNTIFS(Events!$A$6:$A$3108,$A11,Events!$CL$6:$CL$3108,"&lt;&gt;",Events!$CM$6:$CM$3108,"Yes"),"")</f>
        <v>0.568807339449541</v>
      </c>
    </row>
    <row r="12" customFormat="false" ht="15" hidden="false" customHeight="false" outlineLevel="0" collapsed="false">
      <c r="A12" s="4" t="s">
        <v>37</v>
      </c>
      <c r="B12" s="4" t="s">
        <v>38</v>
      </c>
      <c r="C12" s="5" t="n">
        <f aca="false">COUNTIFS(Events!$A$6:$A$3108,$A12)</f>
        <v>210</v>
      </c>
      <c r="D12" s="5" t="n">
        <f aca="false">COUNTIFS(Events!$A$6:$A$3108,$A12,Events!$K$6:$K$3108,"After close")</f>
        <v>129</v>
      </c>
      <c r="E12" s="5" t="n">
        <f aca="false">COUNTIFS(Events!$A$6:$A$3108,$A12,Events!$K$6:$K$3108,"During market")</f>
        <v>70</v>
      </c>
      <c r="F12" s="5" t="n">
        <f aca="false">COUNTIFS(Events!$A$6:$A$3108,$A12,Events!$K$6:$K$3108,"Non-trading day")</f>
        <v>9</v>
      </c>
      <c r="G12" s="6" t="n">
        <f aca="false">IFERROR(AVERAGEIFS(Events!$T$6:$T$3108,Events!$A$6:$A$3108,$A12),"")</f>
        <v>-0.00531646519203769</v>
      </c>
      <c r="H12" s="6" t="n">
        <f aca="false">IFERROR(COUNTIFS(Events!$A$6:$A$3108,$A12,Events!$T$6:$T$3108,"&gt;0")/COUNTIFS(Events!$A$6:$A$3108,$A12,Events!$T$6:$T$3108,"&lt;&gt;"),"")</f>
        <v>0.466019417475728</v>
      </c>
      <c r="I12" s="6" t="n">
        <f aca="false">IFERROR(AVERAGEIFS(Events!$W$6:$W$3108,Events!$A$6:$A$3108,$A12),"")</f>
        <v>-0.00547726590283465</v>
      </c>
      <c r="J12" s="6" t="n">
        <f aca="false">IFERROR(AVERAGEIFS(Events!$AC$6:$AC$3108,Events!$A$6:$A$3108,$A12),"")</f>
        <v>0.0352986297812792</v>
      </c>
      <c r="K12" s="6" t="n">
        <f aca="false">IFERROR(COUNTIFS(Events!$A$6:$A$3108,$A12,Events!$AU$6:$AU$3108,"&gt;0")/COUNTIFS(Events!$A$6:$A$3108,$A12,Events!$AU$6:$AU$3108,"&lt;&gt;"),"")</f>
        <v>0.883838383838384</v>
      </c>
      <c r="L12" s="6" t="n">
        <f aca="false">IFERROR(COUNTIFS(Events!$A$6:$A$3108,$A12,Events!$BA$6:$BA$3108,"&gt;0")/COUNTIFS(Events!$A$6:$A$3108,$A12,Events!$BA$6:$BA$3108,"&lt;&gt;"),"")</f>
        <v>0.647727272727273</v>
      </c>
      <c r="M12" s="6" t="n">
        <f aca="false">IFERROR(AVERAGEIFS(Events!$AY$6:$AY$3108,Events!$A$6:$A$3108,$A12),"")</f>
        <v>0.0119278329957271</v>
      </c>
      <c r="N12" s="6" t="n">
        <f aca="false">IFERROR(AVERAGEIFS(Events!$CJ$6:$CJ$3108,Events!$A$6:$A$3108,$A12),"")</f>
        <v>0.0748438552009444</v>
      </c>
      <c r="O12" s="7" t="n">
        <f aca="false">IFERROR(AVERAGEIFS(Events!$CK$6:$CK$3108,Events!$A$6:$A$3108,$A12),"")</f>
        <v>0.482737340054856</v>
      </c>
      <c r="P12" s="6" t="n">
        <f aca="false">IFERROR(AVERAGEIFS(Events!$CI$6:$CI$3108,Events!$A$6:$A$3108,$A12),"")</f>
        <v>-0.164069609984663</v>
      </c>
      <c r="Q12" s="5" t="n">
        <f aca="false">COUNTIFS(Events!$A$6:$A$3108,$A12,Events!$CM$6:$CM$3108,"Yes",Events!$CL$6:$CL$3108,"&lt;&gt;")</f>
        <v>97</v>
      </c>
      <c r="R12" s="6" t="n">
        <f aca="false">IFERROR(AVERAGEIFS(Events!$CL$6:$CL$3108,Events!$A$6:$A$3108,$A12,Events!$CM$6:$CM$3108,"Yes"),"")</f>
        <v>0.010531450774503</v>
      </c>
      <c r="S12" s="6" t="n">
        <f aca="false">IFERROR(COUNTIFS(Events!$A$6:$A$3108,$A12,Events!$CL$6:$CL$3108,"&gt;0",Events!$CM$6:$CM$3108,"Yes")/COUNTIFS(Events!$A$6:$A$3108,$A12,Events!$CL$6:$CL$3108,"&lt;&gt;",Events!$CM$6:$CM$3108,"Yes"),"")</f>
        <v>0.474226804123711</v>
      </c>
    </row>
    <row r="13" customFormat="false" ht="15" hidden="false" customHeight="false" outlineLevel="0" collapsed="false">
      <c r="A13" s="4" t="s">
        <v>39</v>
      </c>
      <c r="B13" s="4" t="s">
        <v>40</v>
      </c>
      <c r="C13" s="5" t="n">
        <f aca="false">COUNTIFS(Events!$A$6:$A$3108,$A13)</f>
        <v>212</v>
      </c>
      <c r="D13" s="5" t="n">
        <f aca="false">COUNTIFS(Events!$A$6:$A$3108,$A13,Events!$K$6:$K$3108,"After close")</f>
        <v>160</v>
      </c>
      <c r="E13" s="5" t="n">
        <f aca="false">COUNTIFS(Events!$A$6:$A$3108,$A13,Events!$K$6:$K$3108,"During market")</f>
        <v>31</v>
      </c>
      <c r="F13" s="5" t="n">
        <f aca="false">COUNTIFS(Events!$A$6:$A$3108,$A13,Events!$K$6:$K$3108,"Non-trading day")</f>
        <v>17</v>
      </c>
      <c r="G13" s="6" t="n">
        <f aca="false">IFERROR(AVERAGEIFS(Events!$T$6:$T$3108,Events!$A$6:$A$3108,$A13),"")</f>
        <v>0.0102932561722231</v>
      </c>
      <c r="H13" s="6" t="n">
        <f aca="false">IFERROR(COUNTIFS(Events!$A$6:$A$3108,$A13,Events!$T$6:$T$3108,"&gt;0")/COUNTIFS(Events!$A$6:$A$3108,$A13,Events!$T$6:$T$3108,"&lt;&gt;"),"")</f>
        <v>0.523809523809524</v>
      </c>
      <c r="I13" s="6" t="n">
        <f aca="false">IFERROR(AVERAGEIFS(Events!$W$6:$W$3108,Events!$A$6:$A$3108,$A13),"")</f>
        <v>0.00594756981410689</v>
      </c>
      <c r="J13" s="6" t="n">
        <f aca="false">IFERROR(AVERAGEIFS(Events!$AC$6:$AC$3108,Events!$A$6:$A$3108,$A13),"")</f>
        <v>0.027829355068145</v>
      </c>
      <c r="K13" s="6" t="n">
        <f aca="false">IFERROR(COUNTIFS(Events!$A$6:$A$3108,$A13,Events!$AU$6:$AU$3108,"&gt;0")/COUNTIFS(Events!$A$6:$A$3108,$A13,Events!$AU$6:$AU$3108,"&lt;&gt;"),"")</f>
        <v>0.85427135678392</v>
      </c>
      <c r="L13" s="6" t="n">
        <f aca="false">IFERROR(COUNTIFS(Events!$A$6:$A$3108,$A13,Events!$BA$6:$BA$3108,"&gt;0")/COUNTIFS(Events!$A$6:$A$3108,$A13,Events!$BA$6:$BA$3108,"&lt;&gt;"),"")</f>
        <v>0.666666666666667</v>
      </c>
      <c r="M13" s="6" t="n">
        <f aca="false">IFERROR(AVERAGEIFS(Events!$AY$6:$AY$3108,Events!$A$6:$A$3108,$A13),"")</f>
        <v>0.00659798703490751</v>
      </c>
      <c r="N13" s="6" t="n">
        <f aca="false">IFERROR(AVERAGEIFS(Events!$CJ$6:$CJ$3108,Events!$A$6:$A$3108,$A13),"")</f>
        <v>0.0729334628824528</v>
      </c>
      <c r="O13" s="7" t="n">
        <f aca="false">IFERROR(AVERAGEIFS(Events!$CK$6:$CK$3108,Events!$A$6:$A$3108,$A13),"")</f>
        <v>0.369407033533949</v>
      </c>
      <c r="P13" s="6" t="n">
        <f aca="false">IFERROR(AVERAGEIFS(Events!$CI$6:$CI$3108,Events!$A$6:$A$3108,$A13),"")</f>
        <v>-0.116334186637156</v>
      </c>
      <c r="Q13" s="5" t="n">
        <f aca="false">COUNTIFS(Events!$A$6:$A$3108,$A13,Events!$CM$6:$CM$3108,"Yes",Events!$CL$6:$CL$3108,"&lt;&gt;")</f>
        <v>74</v>
      </c>
      <c r="R13" s="6" t="n">
        <f aca="false">IFERROR(AVERAGEIFS(Events!$CL$6:$CL$3108,Events!$A$6:$A$3108,$A13,Events!$CM$6:$CM$3108,"Yes"),"")</f>
        <v>-0.0388284286041159</v>
      </c>
      <c r="S13" s="6" t="n">
        <f aca="false">IFERROR(COUNTIFS(Events!$A$6:$A$3108,$A13,Events!$CL$6:$CL$3108,"&gt;0",Events!$CM$6:$CM$3108,"Yes")/COUNTIFS(Events!$A$6:$A$3108,$A13,Events!$CL$6:$CL$3108,"&lt;&gt;",Events!$CM$6:$CM$3108,"Yes"),"")</f>
        <v>0.324324324324324</v>
      </c>
    </row>
    <row r="14" customFormat="false" ht="15" hidden="false" customHeight="false" outlineLevel="0" collapsed="false">
      <c r="A14" s="4" t="s">
        <v>41</v>
      </c>
      <c r="B14" s="4" t="s">
        <v>42</v>
      </c>
      <c r="C14" s="5" t="n">
        <f aca="false">COUNTIFS(Events!$A$6:$A$3108,$A14)</f>
        <v>212</v>
      </c>
      <c r="D14" s="5" t="n">
        <f aca="false">COUNTIFS(Events!$A$6:$A$3108,$A14,Events!$K$6:$K$3108,"After close")</f>
        <v>128</v>
      </c>
      <c r="E14" s="5" t="n">
        <f aca="false">COUNTIFS(Events!$A$6:$A$3108,$A14,Events!$K$6:$K$3108,"During market")</f>
        <v>70</v>
      </c>
      <c r="F14" s="5" t="n">
        <f aca="false">COUNTIFS(Events!$A$6:$A$3108,$A14,Events!$K$6:$K$3108,"Non-trading day")</f>
        <v>13</v>
      </c>
      <c r="G14" s="6" t="n">
        <f aca="false">IFERROR(AVERAGEIFS(Events!$T$6:$T$3108,Events!$A$6:$A$3108,$A14),"")</f>
        <v>-0.00249143091501223</v>
      </c>
      <c r="H14" s="6" t="n">
        <f aca="false">IFERROR(COUNTIFS(Events!$A$6:$A$3108,$A14,Events!$T$6:$T$3108,"&gt;0")/COUNTIFS(Events!$A$6:$A$3108,$A14,Events!$T$6:$T$3108,"&lt;&gt;"),"")</f>
        <v>0.471428571428571</v>
      </c>
      <c r="I14" s="6" t="n">
        <f aca="false">IFERROR(AVERAGEIFS(Events!$W$6:$W$3108,Events!$A$6:$A$3108,$A14),"")</f>
        <v>0.00108092271807112</v>
      </c>
      <c r="J14" s="6" t="n">
        <f aca="false">IFERROR(AVERAGEIFS(Events!$AC$6:$AC$3108,Events!$A$6:$A$3108,$A14),"")</f>
        <v>0.0271837406055065</v>
      </c>
      <c r="K14" s="6" t="n">
        <f aca="false">IFERROR(COUNTIFS(Events!$A$6:$A$3108,$A14,Events!$AU$6:$AU$3108,"&gt;0")/COUNTIFS(Events!$A$6:$A$3108,$A14,Events!$AU$6:$AU$3108,"&lt;&gt;"),"")</f>
        <v>0.824120603015075</v>
      </c>
      <c r="L14" s="6" t="n">
        <f aca="false">IFERROR(COUNTIFS(Events!$A$6:$A$3108,$A14,Events!$BA$6:$BA$3108,"&gt;0")/COUNTIFS(Events!$A$6:$A$3108,$A14,Events!$BA$6:$BA$3108,"&lt;&gt;"),"")</f>
        <v>0.683333333333333</v>
      </c>
      <c r="M14" s="6" t="n">
        <f aca="false">IFERROR(AVERAGEIFS(Events!$AY$6:$AY$3108,Events!$A$6:$A$3108,$A14),"")</f>
        <v>0.00334431954866492</v>
      </c>
      <c r="N14" s="6" t="n">
        <f aca="false">IFERROR(AVERAGEIFS(Events!$CJ$6:$CJ$3108,Events!$A$6:$A$3108,$A14),"")</f>
        <v>0.0571046044561738</v>
      </c>
      <c r="O14" s="7" t="n">
        <f aca="false">IFERROR(AVERAGEIFS(Events!$CK$6:$CK$3108,Events!$A$6:$A$3108,$A14),"")</f>
        <v>0.454291941111532</v>
      </c>
      <c r="P14" s="6" t="n">
        <f aca="false">IFERROR(AVERAGEIFS(Events!$CI$6:$CI$3108,Events!$A$6:$A$3108,$A14),"")</f>
        <v>-0.117742364982369</v>
      </c>
      <c r="Q14" s="5" t="n">
        <f aca="false">COUNTIFS(Events!$A$6:$A$3108,$A14,Events!$CM$6:$CM$3108,"Yes",Events!$CL$6:$CL$3108,"&lt;&gt;")</f>
        <v>122</v>
      </c>
      <c r="R14" s="6" t="n">
        <f aca="false">IFERROR(AVERAGEIFS(Events!$CL$6:$CL$3108,Events!$A$6:$A$3108,$A14,Events!$CM$6:$CM$3108,"Yes"),"")</f>
        <v>0.00926130441194081</v>
      </c>
      <c r="S14" s="6" t="n">
        <f aca="false">IFERROR(COUNTIFS(Events!$A$6:$A$3108,$A14,Events!$CL$6:$CL$3108,"&gt;0",Events!$CM$6:$CM$3108,"Yes")/COUNTIFS(Events!$A$6:$A$3108,$A14,Events!$CL$6:$CL$3108,"&lt;&gt;",Events!$CM$6:$CM$3108,"Yes"),"")</f>
        <v>0.286885245901639</v>
      </c>
    </row>
    <row r="15" customFormat="false" ht="15" hidden="false" customHeight="false" outlineLevel="0" collapsed="false">
      <c r="A15" s="4" t="s">
        <v>43</v>
      </c>
      <c r="B15" s="4" t="s">
        <v>44</v>
      </c>
      <c r="C15" s="5" t="n">
        <f aca="false">COUNTIFS(Events!$A$6:$A$3108,$A15)</f>
        <v>212</v>
      </c>
      <c r="D15" s="5" t="n">
        <f aca="false">COUNTIFS(Events!$A$6:$A$3108,$A15,Events!$K$6:$K$3108,"After close")</f>
        <v>131</v>
      </c>
      <c r="E15" s="5" t="n">
        <f aca="false">COUNTIFS(Events!$A$6:$A$3108,$A15,Events!$K$6:$K$3108,"During market")</f>
        <v>60</v>
      </c>
      <c r="F15" s="5" t="n">
        <f aca="false">COUNTIFS(Events!$A$6:$A$3108,$A15,Events!$K$6:$K$3108,"Non-trading day")</f>
        <v>20</v>
      </c>
      <c r="G15" s="6" t="n">
        <f aca="false">IFERROR(AVERAGEIFS(Events!$T$6:$T$3108,Events!$A$6:$A$3108,$A15),"")</f>
        <v>0.00662847187899742</v>
      </c>
      <c r="H15" s="6" t="n">
        <f aca="false">IFERROR(COUNTIFS(Events!$A$6:$A$3108,$A15,Events!$T$6:$T$3108,"&gt;0")/COUNTIFS(Events!$A$6:$A$3108,$A15,Events!$T$6:$T$3108,"&lt;&gt;"),"")</f>
        <v>0.535545023696682</v>
      </c>
      <c r="I15" s="6" t="n">
        <f aca="false">IFERROR(AVERAGEIFS(Events!$W$6:$W$3108,Events!$A$6:$A$3108,$A15),"")</f>
        <v>0.00444252236006303</v>
      </c>
      <c r="J15" s="6" t="n">
        <f aca="false">IFERROR(AVERAGEIFS(Events!$AC$6:$AC$3108,Events!$A$6:$A$3108,$A15),"")</f>
        <v>0.0294219400418099</v>
      </c>
      <c r="K15" s="6" t="n">
        <f aca="false">IFERROR(COUNTIFS(Events!$A$6:$A$3108,$A15,Events!$AU$6:$AU$3108,"&gt;0")/COUNTIFS(Events!$A$6:$A$3108,$A15,Events!$AU$6:$AU$3108,"&lt;&gt;"),"")</f>
        <v>0.862745098039216</v>
      </c>
      <c r="L15" s="6" t="n">
        <f aca="false">IFERROR(COUNTIFS(Events!$A$6:$A$3108,$A15,Events!$BA$6:$BA$3108,"&gt;0")/COUNTIFS(Events!$A$6:$A$3108,$A15,Events!$BA$6:$BA$3108,"&lt;&gt;"),"")</f>
        <v>0.679558011049724</v>
      </c>
      <c r="M15" s="6" t="n">
        <f aca="false">IFERROR(AVERAGEIFS(Events!$AY$6:$AY$3108,Events!$A$6:$A$3108,$A15),"")</f>
        <v>-0.00330968471287669</v>
      </c>
      <c r="N15" s="6" t="n">
        <f aca="false">IFERROR(AVERAGEIFS(Events!$CJ$6:$CJ$3108,Events!$A$6:$A$3108,$A15),"")</f>
        <v>0.0559830823503493</v>
      </c>
      <c r="O15" s="7" t="n">
        <f aca="false">IFERROR(AVERAGEIFS(Events!$CK$6:$CK$3108,Events!$A$6:$A$3108,$A15),"")</f>
        <v>0.532919663961462</v>
      </c>
      <c r="P15" s="6" t="n">
        <f aca="false">IFERROR(AVERAGEIFS(Events!$CI$6:$CI$3108,Events!$A$6:$A$3108,$A15),"")</f>
        <v>-0.136203638300567</v>
      </c>
      <c r="Q15" s="5" t="n">
        <f aca="false">COUNTIFS(Events!$A$6:$A$3108,$A15,Events!$CM$6:$CM$3108,"Yes",Events!$CL$6:$CL$3108,"&lt;&gt;")</f>
        <v>122</v>
      </c>
      <c r="R15" s="6" t="n">
        <f aca="false">IFERROR(AVERAGEIFS(Events!$CL$6:$CL$3108,Events!$A$6:$A$3108,$A15,Events!$CM$6:$CM$3108,"Yes"),"")</f>
        <v>-0.0151008430712857</v>
      </c>
      <c r="S15" s="6" t="n">
        <f aca="false">IFERROR(COUNTIFS(Events!$A$6:$A$3108,$A15,Events!$CL$6:$CL$3108,"&gt;0",Events!$CM$6:$CM$3108,"Yes")/COUNTIFS(Events!$A$6:$A$3108,$A15,Events!$CL$6:$CL$3108,"&lt;&gt;",Events!$CM$6:$CM$3108,"Yes"),"")</f>
        <v>0.377049180327869</v>
      </c>
    </row>
    <row r="16" customFormat="false" ht="15" hidden="false" customHeight="false" outlineLevel="0" collapsed="false">
      <c r="A16" s="4" t="s">
        <v>45</v>
      </c>
      <c r="B16" s="4" t="s">
        <v>46</v>
      </c>
      <c r="C16" s="5" t="n">
        <f aca="false">COUNTIFS(Events!$A$6:$A$3108,$A16)</f>
        <v>212</v>
      </c>
      <c r="D16" s="5" t="n">
        <f aca="false">COUNTIFS(Events!$A$6:$A$3108,$A16,Events!$K$6:$K$3108,"After close")</f>
        <v>128</v>
      </c>
      <c r="E16" s="5" t="n">
        <f aca="false">COUNTIFS(Events!$A$6:$A$3108,$A16,Events!$K$6:$K$3108,"During market")</f>
        <v>64</v>
      </c>
      <c r="F16" s="5" t="n">
        <f aca="false">COUNTIFS(Events!$A$6:$A$3108,$A16,Events!$K$6:$K$3108,"Non-trading day")</f>
        <v>19</v>
      </c>
      <c r="G16" s="6" t="n">
        <f aca="false">IFERROR(AVERAGEIFS(Events!$T$6:$T$3108,Events!$A$6:$A$3108,$A16),"")</f>
        <v>0.0107198450331551</v>
      </c>
      <c r="H16" s="6" t="n">
        <f aca="false">IFERROR(COUNTIFS(Events!$A$6:$A$3108,$A16,Events!$T$6:$T$3108,"&gt;0")/COUNTIFS(Events!$A$6:$A$3108,$A16,Events!$T$6:$T$3108,"&lt;&gt;"),"")</f>
        <v>0.535545023696682</v>
      </c>
      <c r="I16" s="6" t="n">
        <f aca="false">IFERROR(AVERAGEIFS(Events!$W$6:$W$3108,Events!$A$6:$A$3108,$A16),"")</f>
        <v>0.0110636951222128</v>
      </c>
      <c r="J16" s="6" t="n">
        <f aca="false">IFERROR(AVERAGEIFS(Events!$AC$6:$AC$3108,Events!$A$6:$A$3108,$A16),"")</f>
        <v>0.0340789980383203</v>
      </c>
      <c r="K16" s="6" t="n">
        <f aca="false">IFERROR(COUNTIFS(Events!$A$6:$A$3108,$A16,Events!$AU$6:$AU$3108,"&gt;0")/COUNTIFS(Events!$A$6:$A$3108,$A16,Events!$AU$6:$AU$3108,"&lt;&gt;"),"")</f>
        <v>0.907317073170732</v>
      </c>
      <c r="L16" s="6" t="n">
        <f aca="false">IFERROR(COUNTIFS(Events!$A$6:$A$3108,$A16,Events!$BA$6:$BA$3108,"&gt;0")/COUNTIFS(Events!$A$6:$A$3108,$A16,Events!$BA$6:$BA$3108,"&lt;&gt;"),"")</f>
        <v>0.662983425414365</v>
      </c>
      <c r="M16" s="6" t="n">
        <f aca="false">IFERROR(AVERAGEIFS(Events!$AY$6:$AY$3108,Events!$A$6:$A$3108,$A16),"")</f>
        <v>-0.010832231658895</v>
      </c>
      <c r="N16" s="6" t="n">
        <f aca="false">IFERROR(AVERAGEIFS(Events!$CJ$6:$CJ$3108,Events!$A$6:$A$3108,$A16),"")</f>
        <v>0.0686180933551968</v>
      </c>
      <c r="O16" s="7" t="n">
        <f aca="false">IFERROR(AVERAGEIFS(Events!$CK$6:$CK$3108,Events!$A$6:$A$3108,$A16),"")</f>
        <v>0.501893567751668</v>
      </c>
      <c r="P16" s="6" t="n">
        <f aca="false">IFERROR(AVERAGEIFS(Events!$CI$6:$CI$3108,Events!$A$6:$A$3108,$A16),"")</f>
        <v>-0.116592492416833</v>
      </c>
      <c r="Q16" s="5" t="n">
        <f aca="false">COUNTIFS(Events!$A$6:$A$3108,$A16,Events!$CM$6:$CM$3108,"Yes",Events!$CL$6:$CL$3108,"&lt;&gt;")</f>
        <v>101</v>
      </c>
      <c r="R16" s="6" t="n">
        <f aca="false">IFERROR(AVERAGEIFS(Events!$CL$6:$CL$3108,Events!$A$6:$A$3108,$A16,Events!$CM$6:$CM$3108,"Yes"),"")</f>
        <v>0.0692549452774863</v>
      </c>
      <c r="S16" s="6" t="n">
        <f aca="false">IFERROR(COUNTIFS(Events!$A$6:$A$3108,$A16,Events!$CL$6:$CL$3108,"&gt;0",Events!$CM$6:$CM$3108,"Yes")/COUNTIFS(Events!$A$6:$A$3108,$A16,Events!$CL$6:$CL$3108,"&lt;&gt;",Events!$CM$6:$CM$3108,"Yes"),"")</f>
        <v>0.495049504950495</v>
      </c>
    </row>
    <row r="17" customFormat="false" ht="15" hidden="false" customHeight="false" outlineLevel="0" collapsed="false">
      <c r="A17" s="4" t="s">
        <v>47</v>
      </c>
      <c r="B17" s="4" t="s">
        <v>48</v>
      </c>
      <c r="C17" s="5" t="n">
        <f aca="false">COUNTIFS(Events!$A$6:$A$3108,$A17)</f>
        <v>212</v>
      </c>
      <c r="D17" s="5" t="n">
        <f aca="false">COUNTIFS(Events!$A$6:$A$3108,$A17,Events!$K$6:$K$3108,"After close")</f>
        <v>125</v>
      </c>
      <c r="E17" s="5" t="n">
        <f aca="false">COUNTIFS(Events!$A$6:$A$3108,$A17,Events!$K$6:$K$3108,"During market")</f>
        <v>66</v>
      </c>
      <c r="F17" s="5" t="n">
        <f aca="false">COUNTIFS(Events!$A$6:$A$3108,$A17,Events!$K$6:$K$3108,"Non-trading day")</f>
        <v>21</v>
      </c>
      <c r="G17" s="6" t="n">
        <f aca="false">IFERROR(AVERAGEIFS(Events!$T$6:$T$3108,Events!$A$6:$A$3108,$A17),"")</f>
        <v>-0.00225940563600374</v>
      </c>
      <c r="H17" s="6" t="n">
        <f aca="false">IFERROR(COUNTIFS(Events!$A$6:$A$3108,$A17,Events!$T$6:$T$3108,"&gt;0")/COUNTIFS(Events!$A$6:$A$3108,$A17,Events!$T$6:$T$3108,"&lt;&gt;"),"")</f>
        <v>0.464454976303318</v>
      </c>
      <c r="I17" s="6" t="n">
        <f aca="false">IFERROR(AVERAGEIFS(Events!$W$6:$W$3108,Events!$A$6:$A$3108,$A17),"")</f>
        <v>-0.000695432554140649</v>
      </c>
      <c r="J17" s="6" t="n">
        <f aca="false">IFERROR(AVERAGEIFS(Events!$AC$6:$AC$3108,Events!$A$6:$A$3108,$A17),"")</f>
        <v>0.0339859842359995</v>
      </c>
      <c r="K17" s="6" t="n">
        <f aca="false">IFERROR(COUNTIFS(Events!$A$6:$A$3108,$A17,Events!$AU$6:$AU$3108,"&gt;0")/COUNTIFS(Events!$A$6:$A$3108,$A17,Events!$AU$6:$AU$3108,"&lt;&gt;"),"")</f>
        <v>0.869565217391304</v>
      </c>
      <c r="L17" s="6" t="n">
        <f aca="false">IFERROR(COUNTIFS(Events!$A$6:$A$3108,$A17,Events!$BA$6:$BA$3108,"&gt;0")/COUNTIFS(Events!$A$6:$A$3108,$A17,Events!$BA$6:$BA$3108,"&lt;&gt;"),"")</f>
        <v>0.73015873015873</v>
      </c>
      <c r="M17" s="6" t="n">
        <f aca="false">IFERROR(AVERAGEIFS(Events!$AY$6:$AY$3108,Events!$A$6:$A$3108,$A17),"")</f>
        <v>0.0305152529477452</v>
      </c>
      <c r="N17" s="6" t="n">
        <f aca="false">IFERROR(AVERAGEIFS(Events!$CJ$6:$CJ$3108,Events!$A$6:$A$3108,$A17),"")</f>
        <v>0.0737741175038015</v>
      </c>
      <c r="O17" s="7" t="n">
        <f aca="false">IFERROR(AVERAGEIFS(Events!$CK$6:$CK$3108,Events!$A$6:$A$3108,$A17),"")</f>
        <v>0.500534333471221</v>
      </c>
      <c r="P17" s="6" t="n">
        <f aca="false">IFERROR(AVERAGEIFS(Events!$CI$6:$CI$3108,Events!$A$6:$A$3108,$A17),"")</f>
        <v>-0.120323413820101</v>
      </c>
      <c r="Q17" s="5" t="n">
        <f aca="false">COUNTIFS(Events!$A$6:$A$3108,$A17,Events!$CM$6:$CM$3108,"Yes",Events!$CL$6:$CL$3108,"&lt;&gt;")</f>
        <v>100</v>
      </c>
      <c r="R17" s="6" t="n">
        <f aca="false">IFERROR(AVERAGEIFS(Events!$CL$6:$CL$3108,Events!$A$6:$A$3108,$A17,Events!$CM$6:$CM$3108,"Yes"),"")</f>
        <v>0.0605682092734313</v>
      </c>
      <c r="S17" s="6" t="n">
        <f aca="false">IFERROR(COUNTIFS(Events!$A$6:$A$3108,$A17,Events!$CL$6:$CL$3108,"&gt;0",Events!$CM$6:$CM$3108,"Yes")/COUNTIFS(Events!$A$6:$A$3108,$A17,Events!$CL$6:$CL$3108,"&lt;&gt;",Events!$CM$6:$CM$3108,"Yes"),"")</f>
        <v>0.51</v>
      </c>
    </row>
    <row r="18" customFormat="false" ht="15" hidden="false" customHeight="false" outlineLevel="0" collapsed="false">
      <c r="A18" s="4" t="s">
        <v>49</v>
      </c>
      <c r="B18" s="4" t="s">
        <v>50</v>
      </c>
      <c r="C18" s="5" t="n">
        <f aca="false">COUNTIFS(Events!$A$6:$A$3108,$A18)</f>
        <v>212</v>
      </c>
      <c r="D18" s="5" t="n">
        <f aca="false">COUNTIFS(Events!$A$6:$A$3108,$A18,Events!$K$6:$K$3108,"After close")</f>
        <v>114</v>
      </c>
      <c r="E18" s="5" t="n">
        <f aca="false">COUNTIFS(Events!$A$6:$A$3108,$A18,Events!$K$6:$K$3108,"During market")</f>
        <v>80</v>
      </c>
      <c r="F18" s="5" t="n">
        <f aca="false">COUNTIFS(Events!$A$6:$A$3108,$A18,Events!$K$6:$K$3108,"Non-trading day")</f>
        <v>16</v>
      </c>
      <c r="G18" s="6" t="n">
        <f aca="false">IFERROR(AVERAGEIFS(Events!$T$6:$T$3108,Events!$A$6:$A$3108,$A18),"")</f>
        <v>0.00358812867700885</v>
      </c>
      <c r="H18" s="6" t="n">
        <f aca="false">IFERROR(COUNTIFS(Events!$A$6:$A$3108,$A18,Events!$T$6:$T$3108,"&gt;0")/COUNTIFS(Events!$A$6:$A$3108,$A18,Events!$T$6:$T$3108,"&lt;&gt;"),"")</f>
        <v>0.514150943396227</v>
      </c>
      <c r="I18" s="6" t="n">
        <f aca="false">IFERROR(AVERAGEIFS(Events!$W$6:$W$3108,Events!$A$6:$A$3108,$A18),"")</f>
        <v>0.00110124005064043</v>
      </c>
      <c r="J18" s="6" t="n">
        <f aca="false">IFERROR(AVERAGEIFS(Events!$AC$6:$AC$3108,Events!$A$6:$A$3108,$A18),"")</f>
        <v>0.0300077014180747</v>
      </c>
      <c r="K18" s="6" t="n">
        <f aca="false">IFERROR(COUNTIFS(Events!$A$6:$A$3108,$A18,Events!$AU$6:$AU$3108,"&gt;0")/COUNTIFS(Events!$A$6:$A$3108,$A18,Events!$AU$6:$AU$3108,"&lt;&gt;"),"")</f>
        <v>0.922705314009662</v>
      </c>
      <c r="L18" s="6" t="n">
        <f aca="false">IFERROR(COUNTIFS(Events!$A$6:$A$3108,$A18,Events!$BA$6:$BA$3108,"&gt;0")/COUNTIFS(Events!$A$6:$A$3108,$A18,Events!$BA$6:$BA$3108,"&lt;&gt;"),"")</f>
        <v>0.756476683937824</v>
      </c>
      <c r="M18" s="6" t="n">
        <f aca="false">IFERROR(AVERAGEIFS(Events!$AY$6:$AY$3108,Events!$A$6:$A$3108,$A18),"")</f>
        <v>0.00440085732895334</v>
      </c>
      <c r="N18" s="6" t="n">
        <f aca="false">IFERROR(AVERAGEIFS(Events!$CJ$6:$CJ$3108,Events!$A$6:$A$3108,$A18),"")</f>
        <v>0.0649079606310213</v>
      </c>
      <c r="O18" s="7" t="n">
        <f aca="false">IFERROR(AVERAGEIFS(Events!$CK$6:$CK$3108,Events!$A$6:$A$3108,$A18),"")</f>
        <v>0.465024975939796</v>
      </c>
      <c r="P18" s="6" t="n">
        <f aca="false">IFERROR(AVERAGEIFS(Events!$CI$6:$CI$3108,Events!$A$6:$A$3108,$A18),"")</f>
        <v>-0.147248853876564</v>
      </c>
      <c r="Q18" s="5" t="n">
        <f aca="false">COUNTIFS(Events!$A$6:$A$3108,$A18,Events!$CM$6:$CM$3108,"Yes",Events!$CL$6:$CL$3108,"&lt;&gt;")</f>
        <v>111</v>
      </c>
      <c r="R18" s="6" t="n">
        <f aca="false">IFERROR(AVERAGEIFS(Events!$CL$6:$CL$3108,Events!$A$6:$A$3108,$A18,Events!$CM$6:$CM$3108,"Yes"),"")</f>
        <v>-0.00610188444531643</v>
      </c>
      <c r="S18" s="6" t="n">
        <f aca="false">IFERROR(COUNTIFS(Events!$A$6:$A$3108,$A18,Events!$CL$6:$CL$3108,"&gt;0",Events!$CM$6:$CM$3108,"Yes")/COUNTIFS(Events!$A$6:$A$3108,$A18,Events!$CL$6:$CL$3108,"&lt;&gt;",Events!$CM$6:$CM$3108,"Yes"),"")</f>
        <v>0.333333333333333</v>
      </c>
    </row>
    <row r="19" customFormat="false" ht="15" hidden="false" customHeight="false" outlineLevel="0" collapsed="false">
      <c r="A19" s="8" t="s">
        <v>51</v>
      </c>
      <c r="B19" s="8"/>
      <c r="C19" s="9" t="n">
        <f aca="false">COUNTIFS(Events!$A$6:$A$3108,"&lt;&gt;")</f>
        <v>3103</v>
      </c>
      <c r="D19" s="9" t="n">
        <f aca="false">COUNTIFS(Events!$A$6:$A$3108,"&lt;&gt;",Events!$K$6:$K$3108,"After close")</f>
        <v>1841</v>
      </c>
      <c r="E19" s="9" t="n">
        <f aca="false">COUNTIFS(Events!$A$6:$A$3108,"&lt;&gt;",Events!$K$6:$K$3108,"During market")</f>
        <v>982</v>
      </c>
      <c r="F19" s="9" t="n">
        <f aca="false">COUNTIFS(Events!$A$6:$A$3108,"&lt;&gt;",Events!$K$6:$K$3108,"Non-trading day")</f>
        <v>260</v>
      </c>
      <c r="G19" s="10" t="n">
        <f aca="false">IFERROR(AVERAGEIFS(Events!$T$6:$T$3108,Events!$A$6:$A$3108,"&lt;&gt;"),"")</f>
        <v>0.00325594178461965</v>
      </c>
      <c r="H19" s="10" t="n">
        <f aca="false">IFERROR(COUNTIFS(Events!$A$6:$A$3108,"&lt;&gt;",Events!$T$6:$T$3108,"&gt;0")/COUNTIFS(Events!$A$6:$A$3108,"&lt;&gt;",Events!$T$6:$T$3108,"&lt;&gt;"),"")</f>
        <v>0.504456916474084</v>
      </c>
      <c r="I19" s="10" t="n">
        <f aca="false">IFERROR(AVERAGEIFS(Events!$W$6:$W$3108,Events!$A$6:$A$3108,"&lt;&gt;"),"")</f>
        <v>0.00296675422008437</v>
      </c>
      <c r="J19" s="10" t="n">
        <f aca="false">IFERROR(AVERAGEIFS(Events!$AC$6:$AC$3108,Events!$A$6:$A$3108,"&lt;&gt;"),"")</f>
        <v>0.0306773380062321</v>
      </c>
      <c r="K19" s="10" t="n">
        <f aca="false">IFERROR(COUNTIFS(Events!$A$6:$A$3108,"&lt;&gt;",Events!$AU$6:$AU$3108,"&gt;0")/COUNTIFS(Events!$A$6:$A$3108,"&lt;&gt;",Events!$AU$6:$AU$3108,"&lt;&gt;"),"")</f>
        <v>0.86401384083045</v>
      </c>
      <c r="L19" s="10" t="n">
        <f aca="false">IFERROR(COUNTIFS(Events!$A$6:$A$3108,"&lt;&gt;",Events!$BA$6:$BA$3108,"&gt;0")/COUNTIFS(Events!$A$6:$A$3108,"&lt;&gt;",Events!$BA$6:$BA$3108,"&lt;&gt;"),"")</f>
        <v>0.702278083267871</v>
      </c>
      <c r="M19" s="10" t="n">
        <f aca="false">IFERROR(AVERAGEIFS(Events!$AY$6:$AY$3108,Events!$A$6:$A$3108,"&lt;&gt;"),"")</f>
        <v>0.00751958215741127</v>
      </c>
      <c r="N19" s="10" t="n">
        <f aca="false">IFERROR(AVERAGEIFS(Events!$CJ$6:$CJ$3108,Events!$A$6:$A$3108,"&lt;&gt;"),"")</f>
        <v>0.0658243812593086</v>
      </c>
      <c r="O19" s="11" t="n">
        <f aca="false">IFERROR(AVERAGEIFS(Events!$CK$6:$CK$3108,Events!$A$6:$A$3108,"&lt;&gt;"),"")</f>
        <v>0.473749329228212</v>
      </c>
      <c r="P19" s="10" t="n">
        <f aca="false">IFERROR(AVERAGEIFS(Events!$CI$6:$CI$3108,Events!$A$6:$A$3108,"&lt;&gt;"),"")</f>
        <v>-0.127560744176525</v>
      </c>
      <c r="Q19" s="9" t="n">
        <f aca="false">COUNTIFS(Events!$A$6:$A$3108,"&lt;&gt;",Events!$CM$6:$CM$3108,"Yes",Events!$CL$6:$CL$3108,"&lt;&gt;")</f>
        <v>1220</v>
      </c>
      <c r="R19" s="10" t="n">
        <f aca="false">IFERROR(AVERAGEIFS(Events!$CL$6:$CL$3108,Events!$A$6:$A$3108,"&lt;&gt;",Events!$CM$6:$CM$3108,"Yes"),"")</f>
        <v>0.0380555315859246</v>
      </c>
      <c r="S19" s="10" t="n">
        <f aca="false">IFERROR(COUNTIFS(Events!$A$6:$A$3108,"&lt;&gt;",Events!$CL$6:$CL$3108,"&gt;0",Events!$CM$6:$CM$3108,"Yes")/COUNTIFS(Events!$A$6:$A$3108,"&lt;&gt;",Events!$CL$6:$CL$3108,"&lt;&gt;",Events!$CM$6:$CM$3108,"Yes"),"")</f>
        <v>0.433606557377049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8" min="2" style="0" width="11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45" hidden="false" customHeight="true" outlineLevel="0" collapsed="false">
      <c r="A3" s="3" t="s">
        <v>54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</row>
    <row r="4" customFormat="false" ht="15" hidden="false" customHeight="false" outlineLevel="0" collapsed="false">
      <c r="A4" s="4" t="s">
        <v>55</v>
      </c>
      <c r="B4" s="5" t="n">
        <f aca="false">COUNTIFS(Events!$F$6:$F$3108,$A4)</f>
        <v>225</v>
      </c>
      <c r="C4" s="5" t="n">
        <f aca="false">COUNTIFS(Events!$F$6:$F$3108,$A4,Events!$K$6:$K$3108,"After close")</f>
        <v>60</v>
      </c>
      <c r="D4" s="5" t="n">
        <f aca="false">COUNTIFS(Events!$F$6:$F$3108,$A4,Events!$K$6:$K$3108,"During market")</f>
        <v>88</v>
      </c>
      <c r="E4" s="5" t="n">
        <f aca="false">COUNTIFS(Events!$F$6:$F$3108,$A4,Events!$K$6:$K$3108,"Non-trading day")</f>
        <v>77</v>
      </c>
      <c r="F4" s="6" t="n">
        <f aca="false">IFERROR(AVERAGEIFS(Events!$T$6:$T$3108,Events!$F$6:$F$3108,$A4),"")</f>
        <v>0.00107483067049614</v>
      </c>
      <c r="G4" s="6" t="n">
        <f aca="false">IFERROR(COUNTIFS(Events!$F$6:$F$3108,$A4,Events!$T$6:$T$3108,"&gt;0")/COUNTIFS(Events!$F$6:$F$3108,$A4,Events!$T$6:$T$3108,"&lt;&gt;"),"")</f>
        <v>0.542222222222222</v>
      </c>
      <c r="H4" s="6" t="n">
        <f aca="false">IFERROR(AVERAGEIFS(Events!$W$6:$W$3108,Events!$F$6:$F$3108,$A4),"")</f>
        <v>0.00226032715394205</v>
      </c>
      <c r="I4" s="6" t="n">
        <f aca="false">IFERROR(AVERAGEIFS(Events!$AC$6:$AC$3108,Events!$F$6:$F$3108,$A4),"")</f>
        <v>0.0305146627269615</v>
      </c>
      <c r="J4" s="6" t="n">
        <f aca="false">IFERROR(COUNTIFS(Events!$F$6:$F$3108,$A4,Events!$AU$6:$AU$3108,"&gt;0")/COUNTIFS(Events!$F$6:$F$3108,$A4,Events!$AU$6:$AU$3108,"&lt;&gt;"),"")</f>
        <v>0.938095238095238</v>
      </c>
      <c r="K4" s="6" t="n">
        <f aca="false">IFERROR(COUNTIFS(Events!$F$6:$F$3108,$A4,Events!$BA$6:$BA$3108,"&gt;0")/COUNTIFS(Events!$F$6:$F$3108,$A4,Events!$BA$6:$BA$3108,"&lt;&gt;"),"")</f>
        <v>0.855769230769231</v>
      </c>
      <c r="L4" s="6" t="str">
        <f aca="false">IFERROR(AVERAGEIFS(Events!$AY$6:$AY$3108,Events!$F$6:$F$3108,$A4),"")</f>
        <v/>
      </c>
      <c r="M4" s="6" t="n">
        <f aca="false">IFERROR(AVERAGEIFS(Events!$CJ$6:$CJ$3108,Events!$F$6:$F$3108,$A4),"")</f>
        <v>0.060028871579176</v>
      </c>
      <c r="N4" s="7" t="n">
        <f aca="false">IFERROR(AVERAGEIFS(Events!$CK$6:$CK$3108,Events!$F$6:$F$3108,$A4),"")</f>
        <v>0.54404705138704</v>
      </c>
      <c r="O4" s="6" t="n">
        <f aca="false">IFERROR(AVERAGEIFS(Events!$CI$6:$CI$3108,Events!$F$6:$F$3108,$A4),"")</f>
        <v>-0.16681027332817</v>
      </c>
      <c r="P4" s="5" t="n">
        <f aca="false">COUNTIFS(Events!$F$6:$F$3108,$A4,Events!$CM$6:$CM$3108,"Yes",Events!$CL$6:$CL$3108,"&lt;&gt;")</f>
        <v>92</v>
      </c>
      <c r="Q4" s="6" t="n">
        <f aca="false">IFERROR(AVERAGEIFS(Events!$CL$6:$CL$3108,Events!$F$6:$F$3108,$A4,Events!$CM$6:$CM$3108,"Yes"),"")</f>
        <v>0.0463354217810876</v>
      </c>
      <c r="R4" s="6" t="n">
        <f aca="false">IFERROR(COUNTIFS(Events!$F$6:$F$3108,$A4,Events!$CL$6:$CL$3108,"&gt;0",Events!$CM$6:$CM$3108,"Yes")/COUNTIFS(Events!$F$6:$F$3108,$A4,Events!$CL$6:$CL$3108,"&lt;&gt;",Events!$CM$6:$CM$3108,"Yes"),"")</f>
        <v>0.402173913043478</v>
      </c>
    </row>
    <row r="5" customFormat="false" ht="15" hidden="false" customHeight="false" outlineLevel="0" collapsed="false">
      <c r="A5" s="4" t="s">
        <v>56</v>
      </c>
      <c r="B5" s="5" t="n">
        <f aca="false">COUNTIFS(Events!$F$6:$F$3108,$A5)</f>
        <v>150</v>
      </c>
      <c r="C5" s="5" t="n">
        <f aca="false">COUNTIFS(Events!$F$6:$F$3108,$A5,Events!$K$6:$K$3108,"After close")</f>
        <v>125</v>
      </c>
      <c r="D5" s="5" t="n">
        <f aca="false">COUNTIFS(Events!$F$6:$F$3108,$A5,Events!$K$6:$K$3108,"During market")</f>
        <v>16</v>
      </c>
      <c r="E5" s="5" t="n">
        <f aca="false">COUNTIFS(Events!$F$6:$F$3108,$A5,Events!$K$6:$K$3108,"Non-trading day")</f>
        <v>4</v>
      </c>
      <c r="F5" s="6" t="n">
        <f aca="false">IFERROR(AVERAGEIFS(Events!$T$6:$T$3108,Events!$F$6:$F$3108,$A5),"")</f>
        <v>5.82106095115109E-005</v>
      </c>
      <c r="G5" s="6" t="n">
        <f aca="false">IFERROR(COUNTIFS(Events!$F$6:$F$3108,$A5,Events!$T$6:$T$3108,"&gt;0")/COUNTIFS(Events!$F$6:$F$3108,$A5,Events!$T$6:$T$3108,"&lt;&gt;"),"")</f>
        <v>0.48</v>
      </c>
      <c r="H5" s="6" t="n">
        <f aca="false">IFERROR(AVERAGEIFS(Events!$W$6:$W$3108,Events!$F$6:$F$3108,$A5),"")</f>
        <v>-0.00127819539821085</v>
      </c>
      <c r="I5" s="6" t="n">
        <f aca="false">IFERROR(AVERAGEIFS(Events!$AC$6:$AC$3108,Events!$F$6:$F$3108,$A5),"")</f>
        <v>0.0351289548680952</v>
      </c>
      <c r="J5" s="6" t="n">
        <f aca="false">IFERROR(COUNTIFS(Events!$F$6:$F$3108,$A5,Events!$AU$6:$AU$3108,"&gt;0")/COUNTIFS(Events!$F$6:$F$3108,$A5,Events!$AU$6:$AU$3108,"&lt;&gt;"),"")</f>
        <v>0.903448275862069</v>
      </c>
      <c r="K5" s="6" t="n">
        <f aca="false">IFERROR(COUNTIFS(Events!$F$6:$F$3108,$A5,Events!$BA$6:$BA$3108,"&gt;0")/COUNTIFS(Events!$F$6:$F$3108,$A5,Events!$BA$6:$BA$3108,"&lt;&gt;"),"")</f>
        <v>0.695035460992908</v>
      </c>
      <c r="L5" s="6" t="n">
        <f aca="false">IFERROR(AVERAGEIFS(Events!$AY$6:$AY$3108,Events!$F$6:$F$3108,$A5),"")</f>
        <v>-0.0415227363508169</v>
      </c>
      <c r="M5" s="6" t="n">
        <f aca="false">IFERROR(AVERAGEIFS(Events!$CJ$6:$CJ$3108,Events!$F$6:$F$3108,$A5),"")</f>
        <v>0.0627485783165116</v>
      </c>
      <c r="N5" s="7" t="n">
        <f aca="false">IFERROR(AVERAGEIFS(Events!$CK$6:$CK$3108,Events!$F$6:$F$3108,$A5),"")</f>
        <v>0.61009207651383</v>
      </c>
      <c r="O5" s="6" t="n">
        <f aca="false">IFERROR(AVERAGEIFS(Events!$CI$6:$CI$3108,Events!$F$6:$F$3108,$A5),"")</f>
        <v>-0.220893147607918</v>
      </c>
      <c r="P5" s="5" t="n">
        <f aca="false">COUNTIFS(Events!$F$6:$F$3108,$A5,Events!$CM$6:$CM$3108,"Yes",Events!$CL$6:$CL$3108,"&lt;&gt;")</f>
        <v>98</v>
      </c>
      <c r="Q5" s="6" t="n">
        <f aca="false">IFERROR(AVERAGEIFS(Events!$CL$6:$CL$3108,Events!$F$6:$F$3108,$A5,Events!$CM$6:$CM$3108,"Yes"),"")</f>
        <v>0.0766301904959323</v>
      </c>
      <c r="R5" s="6" t="n">
        <f aca="false">IFERROR(COUNTIFS(Events!$F$6:$F$3108,$A5,Events!$CL$6:$CL$3108,"&gt;0",Events!$CM$6:$CM$3108,"Yes")/COUNTIFS(Events!$F$6:$F$3108,$A5,Events!$CL$6:$CL$3108,"&lt;&gt;",Events!$CM$6:$CM$3108,"Yes"),"")</f>
        <v>0.5</v>
      </c>
    </row>
    <row r="6" customFormat="false" ht="15" hidden="false" customHeight="false" outlineLevel="0" collapsed="false">
      <c r="A6" s="4" t="s">
        <v>57</v>
      </c>
      <c r="B6" s="5" t="n">
        <f aca="false">COUNTIFS(Events!$F$6:$F$3108,$A6)</f>
        <v>135</v>
      </c>
      <c r="C6" s="5" t="n">
        <f aca="false">COUNTIFS(Events!$F$6:$F$3108,$A6,Events!$K$6:$K$3108,"After close")</f>
        <v>81</v>
      </c>
      <c r="D6" s="5" t="n">
        <f aca="false">COUNTIFS(Events!$F$6:$F$3108,$A6,Events!$K$6:$K$3108,"During market")</f>
        <v>34</v>
      </c>
      <c r="E6" s="5" t="n">
        <f aca="false">COUNTIFS(Events!$F$6:$F$3108,$A6,Events!$K$6:$K$3108,"Non-trading day")</f>
        <v>19</v>
      </c>
      <c r="F6" s="6" t="n">
        <f aca="false">IFERROR(AVERAGEIFS(Events!$T$6:$T$3108,Events!$F$6:$F$3108,$A6),"")</f>
        <v>0.00399275173254629</v>
      </c>
      <c r="G6" s="6" t="n">
        <f aca="false">IFERROR(COUNTIFS(Events!$F$6:$F$3108,$A6,Events!$T$6:$T$3108,"&gt;0")/COUNTIFS(Events!$F$6:$F$3108,$A6,Events!$T$6:$T$3108,"&lt;&gt;"),"")</f>
        <v>0.525925925925926</v>
      </c>
      <c r="H6" s="6" t="n">
        <f aca="false">IFERROR(AVERAGEIFS(Events!$W$6:$W$3108,Events!$F$6:$F$3108,$A6),"")</f>
        <v>0.00436454338480018</v>
      </c>
      <c r="I6" s="6" t="n">
        <f aca="false">IFERROR(AVERAGEIFS(Events!$AC$6:$AC$3108,Events!$F$6:$F$3108,$A6),"")</f>
        <v>0.0255303626406863</v>
      </c>
      <c r="J6" s="6" t="n">
        <f aca="false">IFERROR(COUNTIFS(Events!$F$6:$F$3108,$A6,Events!$AU$6:$AU$3108,"&gt;0")/COUNTIFS(Events!$F$6:$F$3108,$A6,Events!$AU$6:$AU$3108,"&lt;&gt;"),"")</f>
        <v>0.917910447761194</v>
      </c>
      <c r="K6" s="6" t="n">
        <f aca="false">IFERROR(COUNTIFS(Events!$F$6:$F$3108,$A6,Events!$BA$6:$BA$3108,"&gt;0")/COUNTIFS(Events!$F$6:$F$3108,$A6,Events!$BA$6:$BA$3108,"&lt;&gt;"),"")</f>
        <v>0.689655172413793</v>
      </c>
      <c r="L6" s="6" t="n">
        <f aca="false">IFERROR(AVERAGEIFS(Events!$AY$6:$AY$3108,Events!$F$6:$F$3108,$A6),"")</f>
        <v>0.00954606506982631</v>
      </c>
      <c r="M6" s="6" t="n">
        <f aca="false">IFERROR(AVERAGEIFS(Events!$CJ$6:$CJ$3108,Events!$F$6:$F$3108,$A6),"")</f>
        <v>0.06195352638045</v>
      </c>
      <c r="N6" s="7" t="n">
        <f aca="false">IFERROR(AVERAGEIFS(Events!$CK$6:$CK$3108,Events!$F$6:$F$3108,$A6),"")</f>
        <v>0.43472670429313</v>
      </c>
      <c r="O6" s="6" t="n">
        <f aca="false">IFERROR(AVERAGEIFS(Events!$CI$6:$CI$3108,Events!$F$6:$F$3108,$A6),"")</f>
        <v>-0.151080789062485</v>
      </c>
      <c r="P6" s="5" t="n">
        <f aca="false">COUNTIFS(Events!$F$6:$F$3108,$A6,Events!$CM$6:$CM$3108,"Yes",Events!$CL$6:$CL$3108,"&lt;&gt;")</f>
        <v>73</v>
      </c>
      <c r="Q6" s="6" t="n">
        <f aca="false">IFERROR(AVERAGEIFS(Events!$CL$6:$CL$3108,Events!$F$6:$F$3108,$A6,Events!$CM$6:$CM$3108,"Yes"),"")</f>
        <v>0.0108076133294919</v>
      </c>
      <c r="R6" s="6" t="n">
        <f aca="false">IFERROR(COUNTIFS(Events!$F$6:$F$3108,$A6,Events!$CL$6:$CL$3108,"&gt;0",Events!$CM$6:$CM$3108,"Yes")/COUNTIFS(Events!$F$6:$F$3108,$A6,Events!$CL$6:$CL$3108,"&lt;&gt;",Events!$CM$6:$CM$3108,"Yes"),"")</f>
        <v>0.383561643835616</v>
      </c>
    </row>
    <row r="7" customFormat="false" ht="15" hidden="false" customHeight="false" outlineLevel="0" collapsed="false">
      <c r="A7" s="4" t="s">
        <v>58</v>
      </c>
      <c r="B7" s="5" t="n">
        <f aca="false">COUNTIFS(Events!$F$6:$F$3108,$A7)</f>
        <v>105</v>
      </c>
      <c r="C7" s="5" t="n">
        <f aca="false">COUNTIFS(Events!$F$6:$F$3108,$A7,Events!$K$6:$K$3108,"After close")</f>
        <v>67</v>
      </c>
      <c r="D7" s="5" t="n">
        <f aca="false">COUNTIFS(Events!$F$6:$F$3108,$A7,Events!$K$6:$K$3108,"During market")</f>
        <v>34</v>
      </c>
      <c r="E7" s="5" t="n">
        <f aca="false">COUNTIFS(Events!$F$6:$F$3108,$A7,Events!$K$6:$K$3108,"Non-trading day")</f>
        <v>3</v>
      </c>
      <c r="F7" s="6" t="n">
        <f aca="false">IFERROR(AVERAGEIFS(Events!$T$6:$T$3108,Events!$F$6:$F$3108,$A7),"")</f>
        <v>-0.000182767073115646</v>
      </c>
      <c r="G7" s="6" t="n">
        <f aca="false">IFERROR(COUNTIFS(Events!$F$6:$F$3108,$A7,Events!$T$6:$T$3108,"&gt;0")/COUNTIFS(Events!$F$6:$F$3108,$A7,Events!$T$6:$T$3108,"&lt;&gt;"),"")</f>
        <v>0.457142857142857</v>
      </c>
      <c r="H7" s="6" t="n">
        <f aca="false">IFERROR(AVERAGEIFS(Events!$W$6:$W$3108,Events!$F$6:$F$3108,$A7),"")</f>
        <v>-0.002651214804985</v>
      </c>
      <c r="I7" s="6" t="n">
        <f aca="false">IFERROR(AVERAGEIFS(Events!$AC$6:$AC$3108,Events!$F$6:$F$3108,$A7),"")</f>
        <v>0.030784593275467</v>
      </c>
      <c r="J7" s="6" t="n">
        <f aca="false">IFERROR(COUNTIFS(Events!$F$6:$F$3108,$A7,Events!$AU$6:$AU$3108,"&gt;0")/COUNTIFS(Events!$F$6:$F$3108,$A7,Events!$AU$6:$AU$3108,"&lt;&gt;"),"")</f>
        <v>0.895238095238095</v>
      </c>
      <c r="K7" s="6" t="n">
        <f aca="false">IFERROR(COUNTIFS(Events!$F$6:$F$3108,$A7,Events!$BA$6:$BA$3108,"&gt;0")/COUNTIFS(Events!$F$6:$F$3108,$A7,Events!$BA$6:$BA$3108,"&lt;&gt;"),"")</f>
        <v>0.818181818181818</v>
      </c>
      <c r="L7" s="6" t="n">
        <f aca="false">IFERROR(AVERAGEIFS(Events!$AY$6:$AY$3108,Events!$F$6:$F$3108,$A7),"")</f>
        <v>-0.00721702393744716</v>
      </c>
      <c r="M7" s="6" t="n">
        <f aca="false">IFERROR(AVERAGEIFS(Events!$CJ$6:$CJ$3108,Events!$F$6:$F$3108,$A7),"")</f>
        <v>0.0694830330199526</v>
      </c>
      <c r="N7" s="7" t="n">
        <f aca="false">IFERROR(AVERAGEIFS(Events!$CK$6:$CK$3108,Events!$F$6:$F$3108,$A7),"")</f>
        <v>0.49405314002504</v>
      </c>
      <c r="O7" s="6" t="n">
        <f aca="false">IFERROR(AVERAGEIFS(Events!$CI$6:$CI$3108,Events!$F$6:$F$3108,$A7),"")</f>
        <v>-0.101611222542885</v>
      </c>
      <c r="P7" s="5" t="n">
        <f aca="false">COUNTIFS(Events!$F$6:$F$3108,$A7,Events!$CM$6:$CM$3108,"Yes",Events!$CL$6:$CL$3108,"&lt;&gt;")</f>
        <v>33</v>
      </c>
      <c r="Q7" s="6" t="n">
        <f aca="false">IFERROR(AVERAGEIFS(Events!$CL$6:$CL$3108,Events!$F$6:$F$3108,$A7,Events!$CM$6:$CM$3108,"Yes"),"")</f>
        <v>0.0213636405680765</v>
      </c>
      <c r="R7" s="6" t="n">
        <f aca="false">IFERROR(COUNTIFS(Events!$F$6:$F$3108,$A7,Events!$CL$6:$CL$3108,"&gt;0",Events!$CM$6:$CM$3108,"Yes")/COUNTIFS(Events!$F$6:$F$3108,$A7,Events!$CL$6:$CL$3108,"&lt;&gt;",Events!$CM$6:$CM$3108,"Yes"),"")</f>
        <v>0.484848484848485</v>
      </c>
    </row>
    <row r="8" customFormat="false" ht="15" hidden="false" customHeight="false" outlineLevel="0" collapsed="false">
      <c r="A8" s="4" t="s">
        <v>59</v>
      </c>
      <c r="B8" s="5" t="n">
        <f aca="false">COUNTIFS(Events!$F$6:$F$3108,$A8)</f>
        <v>90</v>
      </c>
      <c r="C8" s="5" t="n">
        <f aca="false">COUNTIFS(Events!$F$6:$F$3108,$A8,Events!$K$6:$K$3108,"After close")</f>
        <v>69</v>
      </c>
      <c r="D8" s="5" t="n">
        <f aca="false">COUNTIFS(Events!$F$6:$F$3108,$A8,Events!$K$6:$K$3108,"During market")</f>
        <v>12</v>
      </c>
      <c r="E8" s="5" t="n">
        <f aca="false">COUNTIFS(Events!$F$6:$F$3108,$A8,Events!$K$6:$K$3108,"Non-trading day")</f>
        <v>9</v>
      </c>
      <c r="F8" s="6" t="n">
        <f aca="false">IFERROR(AVERAGEIFS(Events!$T$6:$T$3108,Events!$F$6:$F$3108,$A8),"")</f>
        <v>-0.00981637438796971</v>
      </c>
      <c r="G8" s="6" t="n">
        <f aca="false">IFERROR(COUNTIFS(Events!$F$6:$F$3108,$A8,Events!$T$6:$T$3108,"&gt;0")/COUNTIFS(Events!$F$6:$F$3108,$A8,Events!$T$6:$T$3108,"&lt;&gt;"),"")</f>
        <v>0.438202247191011</v>
      </c>
      <c r="H8" s="6" t="n">
        <f aca="false">IFERROR(AVERAGEIFS(Events!$W$6:$W$3108,Events!$F$6:$F$3108,$A8),"")</f>
        <v>-0.0104935357831714</v>
      </c>
      <c r="I8" s="6" t="n">
        <f aca="false">IFERROR(AVERAGEIFS(Events!$AC$6:$AC$3108,Events!$F$6:$F$3108,$A8),"")</f>
        <v>0.0230628475928633</v>
      </c>
      <c r="J8" s="6" t="n">
        <f aca="false">IFERROR(COUNTIFS(Events!$F$6:$F$3108,$A8,Events!$AU$6:$AU$3108,"&gt;0")/COUNTIFS(Events!$F$6:$F$3108,$A8,Events!$AU$6:$AU$3108,"&lt;&gt;"),"")</f>
        <v>0.693181818181818</v>
      </c>
      <c r="K8" s="6" t="n">
        <f aca="false">IFERROR(COUNTIFS(Events!$F$6:$F$3108,$A8,Events!$BA$6:$BA$3108,"&gt;0")/COUNTIFS(Events!$F$6:$F$3108,$A8,Events!$BA$6:$BA$3108,"&lt;&gt;"),"")</f>
        <v>0.590909090909091</v>
      </c>
      <c r="L8" s="6" t="n">
        <f aca="false">IFERROR(AVERAGEIFS(Events!$AY$6:$AY$3108,Events!$F$6:$F$3108,$A8),"")</f>
        <v>0.00276313512331959</v>
      </c>
      <c r="M8" s="6" t="n">
        <f aca="false">IFERROR(AVERAGEIFS(Events!$CJ$6:$CJ$3108,Events!$F$6:$F$3108,$A8),"")</f>
        <v>0.0579499071537817</v>
      </c>
      <c r="N8" s="7" t="n">
        <f aca="false">IFERROR(AVERAGEIFS(Events!$CK$6:$CK$3108,Events!$F$6:$F$3108,$A8),"")</f>
        <v>0.374333475699474</v>
      </c>
      <c r="O8" s="6" t="n">
        <f aca="false">IFERROR(AVERAGEIFS(Events!$CI$6:$CI$3108,Events!$F$6:$F$3108,$A8),"")</f>
        <v>-0.126264924982777</v>
      </c>
      <c r="P8" s="5" t="n">
        <f aca="false">COUNTIFS(Events!$F$6:$F$3108,$A8,Events!$CM$6:$CM$3108,"Yes",Events!$CL$6:$CL$3108,"&lt;&gt;")</f>
        <v>29</v>
      </c>
      <c r="Q8" s="6" t="n">
        <f aca="false">IFERROR(AVERAGEIFS(Events!$CL$6:$CL$3108,Events!$F$6:$F$3108,$A8,Events!$CM$6:$CM$3108,"Yes"),"")</f>
        <v>-0.0319945603175054</v>
      </c>
      <c r="R8" s="6" t="n">
        <f aca="false">IFERROR(COUNTIFS(Events!$F$6:$F$3108,$A8,Events!$CL$6:$CL$3108,"&gt;0",Events!$CM$6:$CM$3108,"Yes")/COUNTIFS(Events!$F$6:$F$3108,$A8,Events!$CL$6:$CL$3108,"&lt;&gt;",Events!$CM$6:$CM$3108,"Yes"),"")</f>
        <v>0.448275862068966</v>
      </c>
    </row>
    <row r="9" customFormat="false" ht="15" hidden="false" customHeight="false" outlineLevel="0" collapsed="false">
      <c r="A9" s="4" t="s">
        <v>60</v>
      </c>
      <c r="B9" s="5" t="n">
        <f aca="false">COUNTIFS(Events!$F$6:$F$3108,$A9)</f>
        <v>90</v>
      </c>
      <c r="C9" s="5" t="n">
        <f aca="false">COUNTIFS(Events!$F$6:$F$3108,$A9,Events!$K$6:$K$3108,"After close")</f>
        <v>70</v>
      </c>
      <c r="D9" s="5" t="n">
        <f aca="false">COUNTIFS(Events!$F$6:$F$3108,$A9,Events!$K$6:$K$3108,"During market")</f>
        <v>19</v>
      </c>
      <c r="E9" s="5" t="n">
        <f aca="false">COUNTIFS(Events!$F$6:$F$3108,$A9,Events!$K$6:$K$3108,"Non-trading day")</f>
        <v>1</v>
      </c>
      <c r="F9" s="6" t="n">
        <f aca="false">IFERROR(AVERAGEIFS(Events!$T$6:$T$3108,Events!$F$6:$F$3108,$A9),"")</f>
        <v>-0.00830174946316785</v>
      </c>
      <c r="G9" s="6" t="n">
        <f aca="false">IFERROR(COUNTIFS(Events!$F$6:$F$3108,$A9,Events!$T$6:$T$3108,"&gt;0")/COUNTIFS(Events!$F$6:$F$3108,$A9,Events!$T$6:$T$3108,"&lt;&gt;"),"")</f>
        <v>0.388888888888889</v>
      </c>
      <c r="H9" s="6" t="n">
        <f aca="false">IFERROR(AVERAGEIFS(Events!$W$6:$W$3108,Events!$F$6:$F$3108,$A9),"")</f>
        <v>-0.00840334327351983</v>
      </c>
      <c r="I9" s="6" t="n">
        <f aca="false">IFERROR(AVERAGEIFS(Events!$AC$6:$AC$3108,Events!$F$6:$F$3108,$A9),"")</f>
        <v>0.026495640892531</v>
      </c>
      <c r="J9" s="6" t="n">
        <f aca="false">IFERROR(COUNTIFS(Events!$F$6:$F$3108,$A9,Events!$AU$6:$AU$3108,"&gt;0")/COUNTIFS(Events!$F$6:$F$3108,$A9,Events!$AU$6:$AU$3108,"&lt;&gt;"),"")</f>
        <v>0.715909090909091</v>
      </c>
      <c r="K9" s="6" t="n">
        <f aca="false">IFERROR(COUNTIFS(Events!$F$6:$F$3108,$A9,Events!$BA$6:$BA$3108,"&gt;0")/COUNTIFS(Events!$F$6:$F$3108,$A9,Events!$BA$6:$BA$3108,"&lt;&gt;"),"")</f>
        <v>0.732558139534884</v>
      </c>
      <c r="L9" s="6" t="n">
        <f aca="false">IFERROR(AVERAGEIFS(Events!$AY$6:$AY$3108,Events!$F$6:$F$3108,$A9),"")</f>
        <v>-0.0214860903159858</v>
      </c>
      <c r="M9" s="6" t="n">
        <f aca="false">IFERROR(AVERAGEIFS(Events!$CJ$6:$CJ$3108,Events!$F$6:$F$3108,$A9),"")</f>
        <v>0.0729641963202091</v>
      </c>
      <c r="N9" s="7" t="n">
        <f aca="false">IFERROR(AVERAGEIFS(Events!$CK$6:$CK$3108,Events!$F$6:$F$3108,$A9),"")</f>
        <v>0.419013127328997</v>
      </c>
      <c r="O9" s="6" t="n">
        <f aca="false">IFERROR(AVERAGEIFS(Events!$CI$6:$CI$3108,Events!$F$6:$F$3108,$A9),"")</f>
        <v>-0.118282362492157</v>
      </c>
      <c r="P9" s="5" t="n">
        <f aca="false">COUNTIFS(Events!$F$6:$F$3108,$A9,Events!$CM$6:$CM$3108,"Yes",Events!$CL$6:$CL$3108,"&lt;&gt;")</f>
        <v>28</v>
      </c>
      <c r="Q9" s="6" t="n">
        <f aca="false">IFERROR(AVERAGEIFS(Events!$CL$6:$CL$3108,Events!$F$6:$F$3108,$A9,Events!$CM$6:$CM$3108,"Yes"),"")</f>
        <v>0.0890899931192183</v>
      </c>
      <c r="R9" s="6" t="n">
        <f aca="false">IFERROR(COUNTIFS(Events!$F$6:$F$3108,$A9,Events!$CL$6:$CL$3108,"&gt;0",Events!$CM$6:$CM$3108,"Yes")/COUNTIFS(Events!$F$6:$F$3108,$A9,Events!$CL$6:$CL$3108,"&lt;&gt;",Events!$CM$6:$CM$3108,"Yes"),"")</f>
        <v>0.392857142857143</v>
      </c>
    </row>
    <row r="10" customFormat="false" ht="15" hidden="false" customHeight="false" outlineLevel="0" collapsed="false">
      <c r="A10" s="4" t="s">
        <v>61</v>
      </c>
      <c r="B10" s="5" t="n">
        <f aca="false">COUNTIFS(Events!$F$6:$F$3108,$A10)</f>
        <v>75</v>
      </c>
      <c r="C10" s="5" t="n">
        <f aca="false">COUNTIFS(Events!$F$6:$F$3108,$A10,Events!$K$6:$K$3108,"After close")</f>
        <v>48</v>
      </c>
      <c r="D10" s="5" t="n">
        <f aca="false">COUNTIFS(Events!$F$6:$F$3108,$A10,Events!$K$6:$K$3108,"During market")</f>
        <v>26</v>
      </c>
      <c r="E10" s="5" t="n">
        <f aca="false">COUNTIFS(Events!$F$6:$F$3108,$A10,Events!$K$6:$K$3108,"Non-trading day")</f>
        <v>1</v>
      </c>
      <c r="F10" s="6" t="n">
        <f aca="false">IFERROR(AVERAGEIFS(Events!$T$6:$T$3108,Events!$F$6:$F$3108,$A10),"")</f>
        <v>0.00412265427967517</v>
      </c>
      <c r="G10" s="6" t="n">
        <f aca="false">IFERROR(COUNTIFS(Events!$F$6:$F$3108,$A10,Events!$T$6:$T$3108,"&gt;0")/COUNTIFS(Events!$F$6:$F$3108,$A10,Events!$T$6:$T$3108,"&lt;&gt;"),"")</f>
        <v>0.547945205479452</v>
      </c>
      <c r="H10" s="6" t="n">
        <f aca="false">IFERROR(AVERAGEIFS(Events!$W$6:$W$3108,Events!$F$6:$F$3108,$A10),"")</f>
        <v>0.00211433184962965</v>
      </c>
      <c r="I10" s="6" t="n">
        <f aca="false">IFERROR(AVERAGEIFS(Events!$AC$6:$AC$3108,Events!$F$6:$F$3108,$A10),"")</f>
        <v>0.0351866795256254</v>
      </c>
      <c r="J10" s="6" t="n">
        <f aca="false">IFERROR(COUNTIFS(Events!$F$6:$F$3108,$A10,Events!$AU$6:$AU$3108,"&gt;0")/COUNTIFS(Events!$F$6:$F$3108,$A10,Events!$AU$6:$AU$3108,"&lt;&gt;"),"")</f>
        <v>0.863013698630137</v>
      </c>
      <c r="K10" s="6" t="n">
        <f aca="false">IFERROR(COUNTIFS(Events!$F$6:$F$3108,$A10,Events!$BA$6:$BA$3108,"&gt;0")/COUNTIFS(Events!$F$6:$F$3108,$A10,Events!$BA$6:$BA$3108,"&lt;&gt;"),"")</f>
        <v>0.655737704918033</v>
      </c>
      <c r="L10" s="6" t="n">
        <f aca="false">IFERROR(AVERAGEIFS(Events!$AY$6:$AY$3108,Events!$F$6:$F$3108,$A10),"")</f>
        <v>-0.0179924701026041</v>
      </c>
      <c r="M10" s="6" t="n">
        <f aca="false">IFERROR(AVERAGEIFS(Events!$CJ$6:$CJ$3108,Events!$F$6:$F$3108,$A10),"")</f>
        <v>0.0717172345898013</v>
      </c>
      <c r="N10" s="7" t="n">
        <f aca="false">IFERROR(AVERAGEIFS(Events!$CK$6:$CK$3108,Events!$F$6:$F$3108,$A10),"")</f>
        <v>0.487578698497663</v>
      </c>
      <c r="O10" s="6" t="n">
        <f aca="false">IFERROR(AVERAGEIFS(Events!$CI$6:$CI$3108,Events!$F$6:$F$3108,$A10),"")</f>
        <v>-0.138958529226074</v>
      </c>
      <c r="P10" s="5" t="n">
        <f aca="false">COUNTIFS(Events!$F$6:$F$3108,$A10,Events!$CM$6:$CM$3108,"Yes",Events!$CL$6:$CL$3108,"&lt;&gt;")</f>
        <v>43</v>
      </c>
      <c r="Q10" s="6" t="n">
        <f aca="false">IFERROR(AVERAGEIFS(Events!$CL$6:$CL$3108,Events!$F$6:$F$3108,$A10,Events!$CM$6:$CM$3108,"Yes"),"")</f>
        <v>0.0777119175273639</v>
      </c>
      <c r="R10" s="6" t="n">
        <f aca="false">IFERROR(COUNTIFS(Events!$F$6:$F$3108,$A10,Events!$CL$6:$CL$3108,"&gt;0",Events!$CM$6:$CM$3108,"Yes")/COUNTIFS(Events!$F$6:$F$3108,$A10,Events!$CL$6:$CL$3108,"&lt;&gt;",Events!$CM$6:$CM$3108,"Yes"),"")</f>
        <v>0.465116279069767</v>
      </c>
    </row>
    <row r="11" customFormat="false" ht="15" hidden="false" customHeight="false" outlineLevel="0" collapsed="false">
      <c r="A11" s="4" t="s">
        <v>62</v>
      </c>
      <c r="B11" s="5" t="n">
        <f aca="false">COUNTIFS(Events!$F$6:$F$3108,$A11)</f>
        <v>75</v>
      </c>
      <c r="C11" s="5" t="n">
        <f aca="false">COUNTIFS(Events!$F$6:$F$3108,$A11,Events!$K$6:$K$3108,"After close")</f>
        <v>53</v>
      </c>
      <c r="D11" s="5" t="n">
        <f aca="false">COUNTIFS(Events!$F$6:$F$3108,$A11,Events!$K$6:$K$3108,"During market")</f>
        <v>14</v>
      </c>
      <c r="E11" s="5" t="n">
        <f aca="false">COUNTIFS(Events!$F$6:$F$3108,$A11,Events!$K$6:$K$3108,"Non-trading day")</f>
        <v>8</v>
      </c>
      <c r="F11" s="6" t="n">
        <f aca="false">IFERROR(AVERAGEIFS(Events!$T$6:$T$3108,Events!$F$6:$F$3108,$A11),"")</f>
        <v>-0.00295654311931356</v>
      </c>
      <c r="G11" s="6" t="n">
        <f aca="false">IFERROR(COUNTIFS(Events!$F$6:$F$3108,$A11,Events!$T$6:$T$3108,"&gt;0")/COUNTIFS(Events!$F$6:$F$3108,$A11,Events!$T$6:$T$3108,"&lt;&gt;"),"")</f>
        <v>0.52</v>
      </c>
      <c r="H11" s="6" t="n">
        <f aca="false">IFERROR(AVERAGEIFS(Events!$W$6:$W$3108,Events!$F$6:$F$3108,$A11),"")</f>
        <v>-0.00436880848523476</v>
      </c>
      <c r="I11" s="6" t="n">
        <f aca="false">IFERROR(AVERAGEIFS(Events!$AC$6:$AC$3108,Events!$F$6:$F$3108,$A11),"")</f>
        <v>0.0234452800118066</v>
      </c>
      <c r="J11" s="6" t="n">
        <f aca="false">IFERROR(COUNTIFS(Events!$F$6:$F$3108,$A11,Events!$AU$6:$AU$3108,"&gt;0")/COUNTIFS(Events!$F$6:$F$3108,$A11,Events!$AU$6:$AU$3108,"&lt;&gt;"),"")</f>
        <v>0.616438356164384</v>
      </c>
      <c r="K11" s="6" t="n">
        <f aca="false">IFERROR(COUNTIFS(Events!$F$6:$F$3108,$A11,Events!$BA$6:$BA$3108,"&gt;0")/COUNTIFS(Events!$F$6:$F$3108,$A11,Events!$BA$6:$BA$3108,"&lt;&gt;"),"")</f>
        <v>0.481481481481481</v>
      </c>
      <c r="L11" s="6" t="n">
        <f aca="false">IFERROR(AVERAGEIFS(Events!$AY$6:$AY$3108,Events!$F$6:$F$3108,$A11),"")</f>
        <v>0.00235873550504574</v>
      </c>
      <c r="M11" s="6" t="n">
        <f aca="false">IFERROR(AVERAGEIFS(Events!$CJ$6:$CJ$3108,Events!$F$6:$F$3108,$A11),"")</f>
        <v>0.0631999808910469</v>
      </c>
      <c r="N11" s="7" t="n">
        <f aca="false">IFERROR(AVERAGEIFS(Events!$CK$6:$CK$3108,Events!$F$6:$F$3108,$A11),"")</f>
        <v>0.379542782968061</v>
      </c>
      <c r="O11" s="6" t="n">
        <f aca="false">IFERROR(AVERAGEIFS(Events!$CI$6:$CI$3108,Events!$F$6:$F$3108,$A11),"")</f>
        <v>-0.0975795199264459</v>
      </c>
      <c r="P11" s="5" t="n">
        <f aca="false">COUNTIFS(Events!$F$6:$F$3108,$A11,Events!$CM$6:$CM$3108,"Yes",Events!$CL$6:$CL$3108,"&lt;&gt;")</f>
        <v>35</v>
      </c>
      <c r="Q11" s="6" t="n">
        <f aca="false">IFERROR(AVERAGEIFS(Events!$CL$6:$CL$3108,Events!$F$6:$F$3108,$A11,Events!$CM$6:$CM$3108,"Yes"),"")</f>
        <v>-0.0114516998120963</v>
      </c>
      <c r="R11" s="6" t="n">
        <f aca="false">IFERROR(COUNTIFS(Events!$F$6:$F$3108,$A11,Events!$CL$6:$CL$3108,"&gt;0",Events!$CM$6:$CM$3108,"Yes")/COUNTIFS(Events!$F$6:$F$3108,$A11,Events!$CL$6:$CL$3108,"&lt;&gt;",Events!$CM$6:$CM$3108,"Yes"),"")</f>
        <v>0.4</v>
      </c>
    </row>
    <row r="12" customFormat="false" ht="15" hidden="false" customHeight="false" outlineLevel="0" collapsed="false">
      <c r="A12" s="4" t="s">
        <v>63</v>
      </c>
      <c r="B12" s="5" t="n">
        <f aca="false">COUNTIFS(Events!$F$6:$F$3108,$A12)</f>
        <v>60</v>
      </c>
      <c r="C12" s="5" t="n">
        <f aca="false">COUNTIFS(Events!$F$6:$F$3108,$A12,Events!$K$6:$K$3108,"After close")</f>
        <v>40</v>
      </c>
      <c r="D12" s="5" t="n">
        <f aca="false">COUNTIFS(Events!$F$6:$F$3108,$A12,Events!$K$6:$K$3108,"During market")</f>
        <v>20</v>
      </c>
      <c r="E12" s="5" t="n">
        <f aca="false">COUNTIFS(Events!$F$6:$F$3108,$A12,Events!$K$6:$K$3108,"Non-trading day")</f>
        <v>0</v>
      </c>
      <c r="F12" s="6" t="n">
        <f aca="false">IFERROR(AVERAGEIFS(Events!$T$6:$T$3108,Events!$F$6:$F$3108,$A12),"")</f>
        <v>0.00383051204313308</v>
      </c>
      <c r="G12" s="6" t="n">
        <f aca="false">IFERROR(COUNTIFS(Events!$F$6:$F$3108,$A12,Events!$T$6:$T$3108,"&gt;0")/COUNTIFS(Events!$F$6:$F$3108,$A12,Events!$T$6:$T$3108,"&lt;&gt;"),"")</f>
        <v>0.542372881355932</v>
      </c>
      <c r="H12" s="6" t="n">
        <f aca="false">IFERROR(AVERAGEIFS(Events!$W$6:$W$3108,Events!$F$6:$F$3108,$A12),"")</f>
        <v>0.00396932052420426</v>
      </c>
      <c r="I12" s="6" t="n">
        <f aca="false">IFERROR(AVERAGEIFS(Events!$AC$6:$AC$3108,Events!$F$6:$F$3108,$A12),"")</f>
        <v>0.025129699621417</v>
      </c>
      <c r="J12" s="6" t="n">
        <f aca="false">IFERROR(COUNTIFS(Events!$F$6:$F$3108,$A12,Events!$AU$6:$AU$3108,"&gt;0")/COUNTIFS(Events!$F$6:$F$3108,$A12,Events!$AU$6:$AU$3108,"&lt;&gt;"),"")</f>
        <v>0.689655172413793</v>
      </c>
      <c r="K12" s="6" t="n">
        <f aca="false">IFERROR(COUNTIFS(Events!$F$6:$F$3108,$A12,Events!$BA$6:$BA$3108,"&gt;0")/COUNTIFS(Events!$F$6:$F$3108,$A12,Events!$BA$6:$BA$3108,"&lt;&gt;"),"")</f>
        <v>0.5</v>
      </c>
      <c r="L12" s="6" t="n">
        <f aca="false">IFERROR(AVERAGEIFS(Events!$AY$6:$AY$3108,Events!$F$6:$F$3108,$A12),"")</f>
        <v>0.00482264729148301</v>
      </c>
      <c r="M12" s="6" t="n">
        <f aca="false">IFERROR(AVERAGEIFS(Events!$CJ$6:$CJ$3108,Events!$F$6:$F$3108,$A12),"")</f>
        <v>0.0564576197631166</v>
      </c>
      <c r="N12" s="7" t="n">
        <f aca="false">IFERROR(AVERAGEIFS(Events!$CK$6:$CK$3108,Events!$F$6:$F$3108,$A12),"")</f>
        <v>0.485434833732788</v>
      </c>
      <c r="O12" s="6" t="n">
        <f aca="false">IFERROR(AVERAGEIFS(Events!$CI$6:$CI$3108,Events!$F$6:$F$3108,$A12),"")</f>
        <v>-0.0871114587669357</v>
      </c>
      <c r="P12" s="5" t="n">
        <f aca="false">COUNTIFS(Events!$F$6:$F$3108,$A12,Events!$CM$6:$CM$3108,"Yes",Events!$CL$6:$CL$3108,"&lt;&gt;")</f>
        <v>29</v>
      </c>
      <c r="Q12" s="6" t="n">
        <f aca="false">IFERROR(AVERAGEIFS(Events!$CL$6:$CL$3108,Events!$F$6:$F$3108,$A12,Events!$CM$6:$CM$3108,"Yes"),"")</f>
        <v>0.11897505342602</v>
      </c>
      <c r="R12" s="6" t="n">
        <f aca="false">IFERROR(COUNTIFS(Events!$F$6:$F$3108,$A12,Events!$CL$6:$CL$3108,"&gt;0",Events!$CM$6:$CM$3108,"Yes")/COUNTIFS(Events!$F$6:$F$3108,$A12,Events!$CL$6:$CL$3108,"&lt;&gt;",Events!$CM$6:$CM$3108,"Yes"),"")</f>
        <v>0.413793103448276</v>
      </c>
    </row>
    <row r="13" customFormat="false" ht="15" hidden="false" customHeight="false" outlineLevel="0" collapsed="false">
      <c r="A13" s="4" t="s">
        <v>64</v>
      </c>
      <c r="B13" s="5" t="n">
        <f aca="false">COUNTIFS(Events!$F$6:$F$3108,$A13)</f>
        <v>60</v>
      </c>
      <c r="C13" s="5" t="n">
        <f aca="false">COUNTIFS(Events!$F$6:$F$3108,$A13,Events!$K$6:$K$3108,"After close")</f>
        <v>20</v>
      </c>
      <c r="D13" s="5" t="n">
        <f aca="false">COUNTIFS(Events!$F$6:$F$3108,$A13,Events!$K$6:$K$3108,"During market")</f>
        <v>34</v>
      </c>
      <c r="E13" s="5" t="n">
        <f aca="false">COUNTIFS(Events!$F$6:$F$3108,$A13,Events!$K$6:$K$3108,"Non-trading day")</f>
        <v>5</v>
      </c>
      <c r="F13" s="6" t="n">
        <f aca="false">IFERROR(AVERAGEIFS(Events!$T$6:$T$3108,Events!$F$6:$F$3108,$A13),"")</f>
        <v>0.00109961400918635</v>
      </c>
      <c r="G13" s="6" t="n">
        <f aca="false">IFERROR(COUNTIFS(Events!$F$6:$F$3108,$A13,Events!$T$6:$T$3108,"&gt;0")/COUNTIFS(Events!$F$6:$F$3108,$A13,Events!$T$6:$T$3108,"&lt;&gt;"),"")</f>
        <v>0.45</v>
      </c>
      <c r="H13" s="6" t="n">
        <f aca="false">IFERROR(AVERAGEIFS(Events!$W$6:$W$3108,Events!$F$6:$F$3108,$A13),"")</f>
        <v>-0.000317507799388156</v>
      </c>
      <c r="I13" s="6" t="n">
        <f aca="false">IFERROR(AVERAGEIFS(Events!$AC$6:$AC$3108,Events!$F$6:$F$3108,$A13),"")</f>
        <v>0.0189756642385528</v>
      </c>
      <c r="J13" s="6" t="n">
        <f aca="false">IFERROR(COUNTIFS(Events!$F$6:$F$3108,$A13,Events!$AU$6:$AU$3108,"&gt;0")/COUNTIFS(Events!$F$6:$F$3108,$A13,Events!$AU$6:$AU$3108,"&lt;&gt;"),"")</f>
        <v>0.913793103448276</v>
      </c>
      <c r="K13" s="6" t="n">
        <f aca="false">IFERROR(COUNTIFS(Events!$F$6:$F$3108,$A13,Events!$BA$6:$BA$3108,"&gt;0")/COUNTIFS(Events!$F$6:$F$3108,$A13,Events!$BA$6:$BA$3108,"&lt;&gt;"),"")</f>
        <v>0.586206896551724</v>
      </c>
      <c r="L13" s="6" t="n">
        <f aca="false">IFERROR(AVERAGEIFS(Events!$AY$6:$AY$3108,Events!$F$6:$F$3108,$A13),"")</f>
        <v>0.00207458592983649</v>
      </c>
      <c r="M13" s="6" t="n">
        <f aca="false">IFERROR(AVERAGEIFS(Events!$CJ$6:$CJ$3108,Events!$F$6:$F$3108,$A13),"")</f>
        <v>0.0565374420543289</v>
      </c>
      <c r="N13" s="7" t="n">
        <f aca="false">IFERROR(AVERAGEIFS(Events!$CK$6:$CK$3108,Events!$F$6:$F$3108,$A13),"")</f>
        <v>0.364056577095281</v>
      </c>
      <c r="O13" s="6" t="n">
        <f aca="false">IFERROR(AVERAGEIFS(Events!$CI$6:$CI$3108,Events!$F$6:$F$3108,$A13),"")</f>
        <v>-0.0883503784281236</v>
      </c>
      <c r="P13" s="5" t="n">
        <f aca="false">COUNTIFS(Events!$F$6:$F$3108,$A13,Events!$CM$6:$CM$3108,"Yes",Events!$CL$6:$CL$3108,"&lt;&gt;")</f>
        <v>29</v>
      </c>
      <c r="Q13" s="6" t="n">
        <f aca="false">IFERROR(AVERAGEIFS(Events!$CL$6:$CL$3108,Events!$F$6:$F$3108,$A13,Events!$CM$6:$CM$3108,"Yes"),"")</f>
        <v>-0.0153522535883662</v>
      </c>
      <c r="R13" s="6" t="n">
        <f aca="false">IFERROR(COUNTIFS(Events!$F$6:$F$3108,$A13,Events!$CL$6:$CL$3108,"&gt;0",Events!$CM$6:$CM$3108,"Yes")/COUNTIFS(Events!$F$6:$F$3108,$A13,Events!$CL$6:$CL$3108,"&lt;&gt;",Events!$CM$6:$CM$3108,"Yes"),"")</f>
        <v>0.344827586206897</v>
      </c>
    </row>
    <row r="14" customFormat="false" ht="15" hidden="false" customHeight="false" outlineLevel="0" collapsed="false">
      <c r="A14" s="4" t="s">
        <v>65</v>
      </c>
      <c r="B14" s="5" t="n">
        <f aca="false">COUNTIFS(Events!$F$6:$F$3108,$A14)</f>
        <v>60</v>
      </c>
      <c r="C14" s="5" t="n">
        <f aca="false">COUNTIFS(Events!$F$6:$F$3108,$A14,Events!$K$6:$K$3108,"After close")</f>
        <v>48</v>
      </c>
      <c r="D14" s="5" t="n">
        <f aca="false">COUNTIFS(Events!$F$6:$F$3108,$A14,Events!$K$6:$K$3108,"During market")</f>
        <v>12</v>
      </c>
      <c r="E14" s="5" t="n">
        <f aca="false">COUNTIFS(Events!$F$6:$F$3108,$A14,Events!$K$6:$K$3108,"Non-trading day")</f>
        <v>0</v>
      </c>
      <c r="F14" s="6" t="n">
        <f aca="false">IFERROR(AVERAGEIFS(Events!$T$6:$T$3108,Events!$F$6:$F$3108,$A14),"")</f>
        <v>0.0116907309577139</v>
      </c>
      <c r="G14" s="6" t="n">
        <f aca="false">IFERROR(COUNTIFS(Events!$F$6:$F$3108,$A14,Events!$T$6:$T$3108,"&gt;0")/COUNTIFS(Events!$F$6:$F$3108,$A14,Events!$T$6:$T$3108,"&lt;&gt;"),"")</f>
        <v>0.55</v>
      </c>
      <c r="H14" s="6" t="n">
        <f aca="false">IFERROR(AVERAGEIFS(Events!$W$6:$W$3108,Events!$F$6:$F$3108,$A14),"")</f>
        <v>0.0113231434550826</v>
      </c>
      <c r="I14" s="6" t="n">
        <f aca="false">IFERROR(AVERAGEIFS(Events!$AC$6:$AC$3108,Events!$F$6:$F$3108,$A14),"")</f>
        <v>0.0367307652569982</v>
      </c>
      <c r="J14" s="6" t="n">
        <f aca="false">IFERROR(COUNTIFS(Events!$F$6:$F$3108,$A14,Events!$AU$6:$AU$3108,"&gt;0")/COUNTIFS(Events!$F$6:$F$3108,$A14,Events!$AU$6:$AU$3108,"&lt;&gt;"),"")</f>
        <v>1</v>
      </c>
      <c r="K14" s="6" t="n">
        <f aca="false">IFERROR(COUNTIFS(Events!$F$6:$F$3108,$A14,Events!$BA$6:$BA$3108,"&gt;0")/COUNTIFS(Events!$F$6:$F$3108,$A14,Events!$BA$6:$BA$3108,"&lt;&gt;"),"")</f>
        <v>0.88135593220339</v>
      </c>
      <c r="L14" s="6" t="n">
        <f aca="false">IFERROR(AVERAGEIFS(Events!$AY$6:$AY$3108,Events!$F$6:$F$3108,$A14),"")</f>
        <v>0.00682128591483634</v>
      </c>
      <c r="M14" s="6" t="n">
        <f aca="false">IFERROR(AVERAGEIFS(Events!$CJ$6:$CJ$3108,Events!$F$6:$F$3108,$A14),"")</f>
        <v>0.0683901568012198</v>
      </c>
      <c r="N14" s="7" t="n">
        <f aca="false">IFERROR(AVERAGEIFS(Events!$CK$6:$CK$3108,Events!$F$6:$F$3108,$A14),"")</f>
        <v>0.590677205487828</v>
      </c>
      <c r="O14" s="6" t="n">
        <f aca="false">IFERROR(AVERAGEIFS(Events!$CI$6:$CI$3108,Events!$F$6:$F$3108,$A14),"")</f>
        <v>-0.151567531758218</v>
      </c>
      <c r="P14" s="5" t="n">
        <f aca="false">COUNTIFS(Events!$F$6:$F$3108,$A14,Events!$CM$6:$CM$3108,"Yes",Events!$CL$6:$CL$3108,"&lt;&gt;")</f>
        <v>26</v>
      </c>
      <c r="Q14" s="6" t="n">
        <f aca="false">IFERROR(AVERAGEIFS(Events!$CL$6:$CL$3108,Events!$F$6:$F$3108,$A14,Events!$CM$6:$CM$3108,"Yes"),"")</f>
        <v>0.0136198647023456</v>
      </c>
      <c r="R14" s="6" t="n">
        <f aca="false">IFERROR(COUNTIFS(Events!$F$6:$F$3108,$A14,Events!$CL$6:$CL$3108,"&gt;0",Events!$CM$6:$CM$3108,"Yes")/COUNTIFS(Events!$F$6:$F$3108,$A14,Events!$CL$6:$CL$3108,"&lt;&gt;",Events!$CM$6:$CM$3108,"Yes"),"")</f>
        <v>0.423076923076923</v>
      </c>
    </row>
    <row r="15" customFormat="false" ht="15" hidden="false" customHeight="false" outlineLevel="0" collapsed="false">
      <c r="A15" s="4" t="s">
        <v>66</v>
      </c>
      <c r="B15" s="5" t="n">
        <f aca="false">COUNTIFS(Events!$F$6:$F$3108,$A15)</f>
        <v>60</v>
      </c>
      <c r="C15" s="5" t="n">
        <f aca="false">COUNTIFS(Events!$F$6:$F$3108,$A15,Events!$K$6:$K$3108,"After close")</f>
        <v>37</v>
      </c>
      <c r="D15" s="5" t="n">
        <f aca="false">COUNTIFS(Events!$F$6:$F$3108,$A15,Events!$K$6:$K$3108,"During market")</f>
        <v>22</v>
      </c>
      <c r="E15" s="5" t="n">
        <f aca="false">COUNTIFS(Events!$F$6:$F$3108,$A15,Events!$K$6:$K$3108,"Non-trading day")</f>
        <v>1</v>
      </c>
      <c r="F15" s="6" t="n">
        <f aca="false">IFERROR(AVERAGEIFS(Events!$T$6:$T$3108,Events!$F$6:$F$3108,$A15),"")</f>
        <v>0.00194051017731689</v>
      </c>
      <c r="G15" s="6" t="n">
        <f aca="false">IFERROR(COUNTIFS(Events!$F$6:$F$3108,$A15,Events!$T$6:$T$3108,"&gt;0")/COUNTIFS(Events!$F$6:$F$3108,$A15,Events!$T$6:$T$3108,"&lt;&gt;"),"")</f>
        <v>0.433333333333333</v>
      </c>
      <c r="H15" s="6" t="n">
        <f aca="false">IFERROR(AVERAGEIFS(Events!$W$6:$W$3108,Events!$F$6:$F$3108,$A15),"")</f>
        <v>0.00162905704132433</v>
      </c>
      <c r="I15" s="6" t="n">
        <f aca="false">IFERROR(AVERAGEIFS(Events!$AC$6:$AC$3108,Events!$F$6:$F$3108,$A15),"")</f>
        <v>0.0264878636569662</v>
      </c>
      <c r="J15" s="6" t="n">
        <f aca="false">IFERROR(COUNTIFS(Events!$F$6:$F$3108,$A15,Events!$AU$6:$AU$3108,"&gt;0")/COUNTIFS(Events!$F$6:$F$3108,$A15,Events!$AU$6:$AU$3108,"&lt;&gt;"),"")</f>
        <v>0.866666666666667</v>
      </c>
      <c r="K15" s="6" t="n">
        <f aca="false">IFERROR(COUNTIFS(Events!$F$6:$F$3108,$A15,Events!$BA$6:$BA$3108,"&gt;0")/COUNTIFS(Events!$F$6:$F$3108,$A15,Events!$BA$6:$BA$3108,"&lt;&gt;"),"")</f>
        <v>0.76271186440678</v>
      </c>
      <c r="L15" s="6" t="n">
        <f aca="false">IFERROR(AVERAGEIFS(Events!$AY$6:$AY$3108,Events!$F$6:$F$3108,$A15),"")</f>
        <v>-0.000129321814794033</v>
      </c>
      <c r="M15" s="6" t="n">
        <f aca="false">IFERROR(AVERAGEIFS(Events!$CJ$6:$CJ$3108,Events!$F$6:$F$3108,$A15),"")</f>
        <v>0.057657326345132</v>
      </c>
      <c r="N15" s="7" t="n">
        <f aca="false">IFERROR(AVERAGEIFS(Events!$CK$6:$CK$3108,Events!$F$6:$F$3108,$A15),"")</f>
        <v>0.474478174611272</v>
      </c>
      <c r="O15" s="6" t="n">
        <f aca="false">IFERROR(AVERAGEIFS(Events!$CI$6:$CI$3108,Events!$F$6:$F$3108,$A15),"")</f>
        <v>-0.132838224741974</v>
      </c>
      <c r="P15" s="5" t="n">
        <f aca="false">COUNTIFS(Events!$F$6:$F$3108,$A15,Events!$CM$6:$CM$3108,"Yes",Events!$CL$6:$CL$3108,"&lt;&gt;")</f>
        <v>15</v>
      </c>
      <c r="Q15" s="6" t="n">
        <f aca="false">IFERROR(AVERAGEIFS(Events!$CL$6:$CL$3108,Events!$F$6:$F$3108,$A15,Events!$CM$6:$CM$3108,"Yes"),"")</f>
        <v>0.0368530969567742</v>
      </c>
      <c r="R15" s="6" t="n">
        <f aca="false">IFERROR(COUNTIFS(Events!$F$6:$F$3108,$A15,Events!$CL$6:$CL$3108,"&gt;0",Events!$CM$6:$CM$3108,"Yes")/COUNTIFS(Events!$F$6:$F$3108,$A15,Events!$CL$6:$CL$3108,"&lt;&gt;",Events!$CM$6:$CM$3108,"Yes"),"")</f>
        <v>0.4</v>
      </c>
    </row>
    <row r="16" customFormat="false" ht="15" hidden="false" customHeight="false" outlineLevel="0" collapsed="false">
      <c r="A16" s="4" t="s">
        <v>67</v>
      </c>
      <c r="B16" s="5" t="n">
        <f aca="false">COUNTIFS(Events!$F$6:$F$3108,$A16)</f>
        <v>60</v>
      </c>
      <c r="C16" s="5" t="n">
        <f aca="false">COUNTIFS(Events!$F$6:$F$3108,$A16,Events!$K$6:$K$3108,"After close")</f>
        <v>18</v>
      </c>
      <c r="D16" s="5" t="n">
        <f aca="false">COUNTIFS(Events!$F$6:$F$3108,$A16,Events!$K$6:$K$3108,"During market")</f>
        <v>40</v>
      </c>
      <c r="E16" s="5" t="n">
        <f aca="false">COUNTIFS(Events!$F$6:$F$3108,$A16,Events!$K$6:$K$3108,"Non-trading day")</f>
        <v>2</v>
      </c>
      <c r="F16" s="6" t="n">
        <f aca="false">IFERROR(AVERAGEIFS(Events!$T$6:$T$3108,Events!$F$6:$F$3108,$A16),"")</f>
        <v>0.0203172506860482</v>
      </c>
      <c r="G16" s="6" t="n">
        <f aca="false">IFERROR(COUNTIFS(Events!$F$6:$F$3108,$A16,Events!$T$6:$T$3108,"&gt;0")/COUNTIFS(Events!$F$6:$F$3108,$A16,Events!$T$6:$T$3108,"&lt;&gt;"),"")</f>
        <v>0.666666666666667</v>
      </c>
      <c r="H16" s="6" t="n">
        <f aca="false">IFERROR(AVERAGEIFS(Events!$W$6:$W$3108,Events!$F$6:$F$3108,$A16),"")</f>
        <v>0.017522230435681</v>
      </c>
      <c r="I16" s="6" t="n">
        <f aca="false">IFERROR(AVERAGEIFS(Events!$AC$6:$AC$3108,Events!$F$6:$F$3108,$A16),"")</f>
        <v>0.0207633818511218</v>
      </c>
      <c r="J16" s="6" t="n">
        <f aca="false">IFERROR(COUNTIFS(Events!$F$6:$F$3108,$A16,Events!$AU$6:$AU$3108,"&gt;0")/COUNTIFS(Events!$F$6:$F$3108,$A16,Events!$AU$6:$AU$3108,"&lt;&gt;"),"")</f>
        <v>0.982758620689655</v>
      </c>
      <c r="K16" s="6" t="n">
        <f aca="false">IFERROR(COUNTIFS(Events!$F$6:$F$3108,$A16,Events!$BA$6:$BA$3108,"&gt;0")/COUNTIFS(Events!$F$6:$F$3108,$A16,Events!$BA$6:$BA$3108,"&lt;&gt;"),"")</f>
        <v>0.839285714285714</v>
      </c>
      <c r="L16" s="6" t="n">
        <f aca="false">IFERROR(AVERAGEIFS(Events!$AY$6:$AY$3108,Events!$F$6:$F$3108,$A16),"")</f>
        <v>0.00832012526891312</v>
      </c>
      <c r="M16" s="6" t="n">
        <f aca="false">IFERROR(AVERAGEIFS(Events!$CJ$6:$CJ$3108,Events!$F$6:$F$3108,$A16),"")</f>
        <v>0.0592040171942126</v>
      </c>
      <c r="N16" s="7" t="n">
        <f aca="false">IFERROR(AVERAGEIFS(Events!$CK$6:$CK$3108,Events!$F$6:$F$3108,$A16),"")</f>
        <v>0.356780974565131</v>
      </c>
      <c r="O16" s="6" t="n">
        <f aca="false">IFERROR(AVERAGEIFS(Events!$CI$6:$CI$3108,Events!$F$6:$F$3108,$A16),"")</f>
        <v>-0.105679901061735</v>
      </c>
      <c r="P16" s="5" t="n">
        <f aca="false">COUNTIFS(Events!$F$6:$F$3108,$A16,Events!$CM$6:$CM$3108,"Yes",Events!$CL$6:$CL$3108,"&lt;&gt;")</f>
        <v>28</v>
      </c>
      <c r="Q16" s="6" t="n">
        <f aca="false">IFERROR(AVERAGEIFS(Events!$CL$6:$CL$3108,Events!$F$6:$F$3108,$A16,Events!$CM$6:$CM$3108,"Yes"),"")</f>
        <v>0.00741561662295939</v>
      </c>
      <c r="R16" s="6" t="n">
        <f aca="false">IFERROR(COUNTIFS(Events!$F$6:$F$3108,$A16,Events!$CL$6:$CL$3108,"&gt;0",Events!$CM$6:$CM$3108,"Yes")/COUNTIFS(Events!$F$6:$F$3108,$A16,Events!$CL$6:$CL$3108,"&lt;&gt;",Events!$CM$6:$CM$3108,"Yes"),"")</f>
        <v>0.464285714285714</v>
      </c>
    </row>
    <row r="17" customFormat="false" ht="15" hidden="false" customHeight="false" outlineLevel="0" collapsed="false">
      <c r="A17" s="4" t="s">
        <v>68</v>
      </c>
      <c r="B17" s="5" t="n">
        <f aca="false">COUNTIFS(Events!$F$6:$F$3108,$A17)</f>
        <v>45</v>
      </c>
      <c r="C17" s="5" t="n">
        <f aca="false">COUNTIFS(Events!$F$6:$F$3108,$A17,Events!$K$6:$K$3108,"After close")</f>
        <v>30</v>
      </c>
      <c r="D17" s="5" t="n">
        <f aca="false">COUNTIFS(Events!$F$6:$F$3108,$A17,Events!$K$6:$K$3108,"During market")</f>
        <v>15</v>
      </c>
      <c r="E17" s="5" t="n">
        <f aca="false">COUNTIFS(Events!$F$6:$F$3108,$A17,Events!$K$6:$K$3108,"Non-trading day")</f>
        <v>0</v>
      </c>
      <c r="F17" s="6" t="n">
        <f aca="false">IFERROR(AVERAGEIFS(Events!$T$6:$T$3108,Events!$F$6:$F$3108,$A17),"")</f>
        <v>0.010670326924752</v>
      </c>
      <c r="G17" s="6" t="n">
        <f aca="false">IFERROR(COUNTIFS(Events!$F$6:$F$3108,$A17,Events!$T$6:$T$3108,"&gt;0")/COUNTIFS(Events!$F$6:$F$3108,$A17,Events!$T$6:$T$3108,"&lt;&gt;"),"")</f>
        <v>0.666666666666667</v>
      </c>
      <c r="H17" s="6" t="n">
        <f aca="false">IFERROR(AVERAGEIFS(Events!$W$6:$W$3108,Events!$F$6:$F$3108,$A17),"")</f>
        <v>0.0147186873278847</v>
      </c>
      <c r="I17" s="6" t="n">
        <f aca="false">IFERROR(AVERAGEIFS(Events!$AC$6:$AC$3108,Events!$F$6:$F$3108,$A17),"")</f>
        <v>0.0257452801449197</v>
      </c>
      <c r="J17" s="6" t="n">
        <f aca="false">IFERROR(COUNTIFS(Events!$F$6:$F$3108,$A17,Events!$AU$6:$AU$3108,"&gt;0")/COUNTIFS(Events!$F$6:$F$3108,$A17,Events!$AU$6:$AU$3108,"&lt;&gt;"),"")</f>
        <v>0.977272727272727</v>
      </c>
      <c r="K17" s="6" t="n">
        <f aca="false">IFERROR(COUNTIFS(Events!$F$6:$F$3108,$A17,Events!$BA$6:$BA$3108,"&gt;0")/COUNTIFS(Events!$F$6:$F$3108,$A17,Events!$BA$6:$BA$3108,"&lt;&gt;"),"")</f>
        <v>0.931818181818182</v>
      </c>
      <c r="L17" s="6" t="n">
        <f aca="false">IFERROR(AVERAGEIFS(Events!$AY$6:$AY$3108,Events!$F$6:$F$3108,$A17),"")</f>
        <v>0.0070834874041443</v>
      </c>
      <c r="M17" s="6" t="n">
        <f aca="false">IFERROR(AVERAGEIFS(Events!$CJ$6:$CJ$3108,Events!$F$6:$F$3108,$A17),"")</f>
        <v>0.05820632539523</v>
      </c>
      <c r="N17" s="7" t="n">
        <f aca="false">IFERROR(AVERAGEIFS(Events!$CK$6:$CK$3108,Events!$F$6:$F$3108,$A17),"")</f>
        <v>0.477714645052763</v>
      </c>
      <c r="O17" s="6" t="n">
        <f aca="false">IFERROR(AVERAGEIFS(Events!$CI$6:$CI$3108,Events!$F$6:$F$3108,$A17),"")</f>
        <v>-0.115800491049905</v>
      </c>
      <c r="P17" s="5" t="n">
        <f aca="false">COUNTIFS(Events!$F$6:$F$3108,$A17,Events!$CM$6:$CM$3108,"Yes",Events!$CL$6:$CL$3108,"&lt;&gt;")</f>
        <v>22</v>
      </c>
      <c r="Q17" s="6" t="n">
        <f aca="false">IFERROR(AVERAGEIFS(Events!$CL$6:$CL$3108,Events!$F$6:$F$3108,$A17,Events!$CM$6:$CM$3108,"Yes"),"")</f>
        <v>-0.0135484705176276</v>
      </c>
      <c r="R17" s="6" t="n">
        <f aca="false">IFERROR(COUNTIFS(Events!$F$6:$F$3108,$A17,Events!$CL$6:$CL$3108,"&gt;0",Events!$CM$6:$CM$3108,"Yes")/COUNTIFS(Events!$F$6:$F$3108,$A17,Events!$CL$6:$CL$3108,"&lt;&gt;",Events!$CM$6:$CM$3108,"Yes"),"")</f>
        <v>0.363636363636364</v>
      </c>
    </row>
    <row r="18" customFormat="false" ht="15" hidden="false" customHeight="false" outlineLevel="0" collapsed="false">
      <c r="A18" s="4" t="s">
        <v>69</v>
      </c>
      <c r="B18" s="5" t="n">
        <f aca="false">COUNTIFS(Events!$F$6:$F$3108,$A18)</f>
        <v>42</v>
      </c>
      <c r="C18" s="5" t="n">
        <f aca="false">COUNTIFS(Events!$F$6:$F$3108,$A18,Events!$K$6:$K$3108,"After close")</f>
        <v>25</v>
      </c>
      <c r="D18" s="5" t="n">
        <f aca="false">COUNTIFS(Events!$F$6:$F$3108,$A18,Events!$K$6:$K$3108,"During market")</f>
        <v>16</v>
      </c>
      <c r="E18" s="5" t="n">
        <f aca="false">COUNTIFS(Events!$F$6:$F$3108,$A18,Events!$K$6:$K$3108,"Non-trading day")</f>
        <v>1</v>
      </c>
      <c r="F18" s="6" t="n">
        <f aca="false">IFERROR(AVERAGEIFS(Events!$T$6:$T$3108,Events!$F$6:$F$3108,$A18),"")</f>
        <v>0.00013408220907806</v>
      </c>
      <c r="G18" s="6" t="n">
        <f aca="false">IFERROR(COUNTIFS(Events!$F$6:$F$3108,$A18,Events!$T$6:$T$3108,"&gt;0")/COUNTIFS(Events!$F$6:$F$3108,$A18,Events!$T$6:$T$3108,"&lt;&gt;"),"")</f>
        <v>0.547619047619048</v>
      </c>
      <c r="H18" s="6" t="n">
        <f aca="false">IFERROR(AVERAGEIFS(Events!$W$6:$W$3108,Events!$F$6:$F$3108,$A18),"")</f>
        <v>0.00238779633574477</v>
      </c>
      <c r="I18" s="6" t="n">
        <f aca="false">IFERROR(AVERAGEIFS(Events!$AC$6:$AC$3108,Events!$F$6:$F$3108,$A18),"")</f>
        <v>0.0335972244875847</v>
      </c>
      <c r="J18" s="6" t="n">
        <f aca="false">IFERROR(COUNTIFS(Events!$F$6:$F$3108,$A18,Events!$AU$6:$AU$3108,"&gt;0")/COUNTIFS(Events!$F$6:$F$3108,$A18,Events!$AU$6:$AU$3108,"&lt;&gt;"),"")</f>
        <v>1</v>
      </c>
      <c r="K18" s="6" t="n">
        <f aca="false">IFERROR(COUNTIFS(Events!$F$6:$F$3108,$A18,Events!$BA$6:$BA$3108,"&gt;0")/COUNTIFS(Events!$F$6:$F$3108,$A18,Events!$BA$6:$BA$3108,"&lt;&gt;"),"")</f>
        <v>0.542857142857143</v>
      </c>
      <c r="L18" s="6" t="n">
        <f aca="false">IFERROR(AVERAGEIFS(Events!$AY$6:$AY$3108,Events!$F$6:$F$3108,$A18),"")</f>
        <v>-0.0022199179847584</v>
      </c>
      <c r="M18" s="6" t="n">
        <f aca="false">IFERROR(AVERAGEIFS(Events!$CJ$6:$CJ$3108,Events!$F$6:$F$3108,$A18),"")</f>
        <v>0.0577557415570017</v>
      </c>
      <c r="N18" s="7" t="n">
        <f aca="false">IFERROR(AVERAGEIFS(Events!$CK$6:$CK$3108,Events!$F$6:$F$3108,$A18),"")</f>
        <v>0.624768816066445</v>
      </c>
      <c r="O18" s="6" t="n">
        <f aca="false">IFERROR(AVERAGEIFS(Events!$CI$6:$CI$3108,Events!$F$6:$F$3108,$A18),"")</f>
        <v>-0.156547136408974</v>
      </c>
      <c r="P18" s="5" t="n">
        <f aca="false">COUNTIFS(Events!$F$6:$F$3108,$A18,Events!$CM$6:$CM$3108,"Yes",Events!$CL$6:$CL$3108,"&lt;&gt;")</f>
        <v>23</v>
      </c>
      <c r="Q18" s="6" t="n">
        <f aca="false">IFERROR(AVERAGEIFS(Events!$CL$6:$CL$3108,Events!$F$6:$F$3108,$A18,Events!$CM$6:$CM$3108,"Yes"),"")</f>
        <v>0.0118166659848047</v>
      </c>
      <c r="R18" s="6" t="n">
        <f aca="false">IFERROR(COUNTIFS(Events!$F$6:$F$3108,$A18,Events!$CL$6:$CL$3108,"&gt;0",Events!$CM$6:$CM$3108,"Yes")/COUNTIFS(Events!$F$6:$F$3108,$A18,Events!$CL$6:$CL$3108,"&lt;&gt;",Events!$CM$6:$CM$3108,"Yes"),"")</f>
        <v>0.347826086956522</v>
      </c>
    </row>
    <row r="19" customFormat="false" ht="15" hidden="false" customHeight="false" outlineLevel="0" collapsed="false">
      <c r="A19" s="4" t="s">
        <v>70</v>
      </c>
      <c r="B19" s="5" t="n">
        <f aca="false">COUNTIFS(Events!$F$6:$F$3108,$A19)</f>
        <v>30</v>
      </c>
      <c r="C19" s="5" t="n">
        <f aca="false">COUNTIFS(Events!$F$6:$F$3108,$A19,Events!$K$6:$K$3108,"After close")</f>
        <v>19</v>
      </c>
      <c r="D19" s="5" t="n">
        <f aca="false">COUNTIFS(Events!$F$6:$F$3108,$A19,Events!$K$6:$K$3108,"During market")</f>
        <v>10</v>
      </c>
      <c r="E19" s="5" t="n">
        <f aca="false">COUNTIFS(Events!$F$6:$F$3108,$A19,Events!$K$6:$K$3108,"Non-trading day")</f>
        <v>1</v>
      </c>
      <c r="F19" s="6" t="n">
        <f aca="false">IFERROR(AVERAGEIFS(Events!$T$6:$T$3108,Events!$F$6:$F$3108,$A19),"")</f>
        <v>-0.00220873282771657</v>
      </c>
      <c r="G19" s="6" t="n">
        <f aca="false">IFERROR(COUNTIFS(Events!$F$6:$F$3108,$A19,Events!$T$6:$T$3108,"&gt;0")/COUNTIFS(Events!$F$6:$F$3108,$A19,Events!$T$6:$T$3108,"&lt;&gt;"),"")</f>
        <v>0.466666666666667</v>
      </c>
      <c r="H19" s="6" t="n">
        <f aca="false">IFERROR(AVERAGEIFS(Events!$W$6:$W$3108,Events!$F$6:$F$3108,$A19),"")</f>
        <v>-0.00329602666517478</v>
      </c>
      <c r="I19" s="6" t="n">
        <f aca="false">IFERROR(AVERAGEIFS(Events!$AC$6:$AC$3108,Events!$F$6:$F$3108,$A19),"")</f>
        <v>0.0242002702210571</v>
      </c>
      <c r="J19" s="6" t="n">
        <f aca="false">IFERROR(COUNTIFS(Events!$F$6:$F$3108,$A19,Events!$AU$6:$AU$3108,"&gt;0")/COUNTIFS(Events!$F$6:$F$3108,$A19,Events!$AU$6:$AU$3108,"&lt;&gt;"),"")</f>
        <v>0.413793103448276</v>
      </c>
      <c r="K19" s="6" t="n">
        <f aca="false">IFERROR(COUNTIFS(Events!$F$6:$F$3108,$A19,Events!$BA$6:$BA$3108,"&gt;0")/COUNTIFS(Events!$F$6:$F$3108,$A19,Events!$BA$6:$BA$3108,"&lt;&gt;"),"")</f>
        <v>0.533333333333333</v>
      </c>
      <c r="L19" s="6" t="n">
        <f aca="false">IFERROR(AVERAGEIFS(Events!$AY$6:$AY$3108,Events!$F$6:$F$3108,$A19),"")</f>
        <v>0.00673363505847993</v>
      </c>
      <c r="M19" s="6" t="n">
        <f aca="false">IFERROR(AVERAGEIFS(Events!$CJ$6:$CJ$3108,Events!$F$6:$F$3108,$A19),"")</f>
        <v>0.064643519196435</v>
      </c>
      <c r="N19" s="7" t="n">
        <f aca="false">IFERROR(AVERAGEIFS(Events!$CK$6:$CK$3108,Events!$F$6:$F$3108,$A19),"")</f>
        <v>0.370093827181704</v>
      </c>
      <c r="O19" s="6" t="n">
        <f aca="false">IFERROR(AVERAGEIFS(Events!$CI$6:$CI$3108,Events!$F$6:$F$3108,$A19),"")</f>
        <v>-0.105578317157636</v>
      </c>
      <c r="P19" s="5" t="n">
        <f aca="false">COUNTIFS(Events!$F$6:$F$3108,$A19,Events!$CM$6:$CM$3108,"Yes",Events!$CL$6:$CL$3108,"&lt;&gt;")</f>
        <v>10</v>
      </c>
      <c r="Q19" s="6" t="n">
        <f aca="false">IFERROR(AVERAGEIFS(Events!$CL$6:$CL$3108,Events!$F$6:$F$3108,$A19,Events!$CM$6:$CM$3108,"Yes"),"")</f>
        <v>-0.122449470610149</v>
      </c>
      <c r="R19" s="6" t="n">
        <f aca="false">IFERROR(COUNTIFS(Events!$F$6:$F$3108,$A19,Events!$CL$6:$CL$3108,"&gt;0",Events!$CM$6:$CM$3108,"Yes")/COUNTIFS(Events!$F$6:$F$3108,$A19,Events!$CL$6:$CL$3108,"&lt;&gt;",Events!$CM$6:$CM$3108,"Yes"),"")</f>
        <v>0.2</v>
      </c>
    </row>
    <row r="20" customFormat="false" ht="15" hidden="false" customHeight="false" outlineLevel="0" collapsed="false">
      <c r="A20" s="4" t="s">
        <v>71</v>
      </c>
      <c r="B20" s="5" t="n">
        <f aca="false">COUNTIFS(Events!$F$6:$F$3108,$A20)</f>
        <v>30</v>
      </c>
      <c r="C20" s="5" t="n">
        <f aca="false">COUNTIFS(Events!$F$6:$F$3108,$A20,Events!$K$6:$K$3108,"After close")</f>
        <v>12</v>
      </c>
      <c r="D20" s="5" t="n">
        <f aca="false">COUNTIFS(Events!$F$6:$F$3108,$A20,Events!$K$6:$K$3108,"During market")</f>
        <v>18</v>
      </c>
      <c r="E20" s="5" t="n">
        <f aca="false">COUNTIFS(Events!$F$6:$F$3108,$A20,Events!$K$6:$K$3108,"Non-trading day")</f>
        <v>0</v>
      </c>
      <c r="F20" s="6" t="n">
        <f aca="false">IFERROR(AVERAGEIFS(Events!$T$6:$T$3108,Events!$F$6:$F$3108,$A20),"")</f>
        <v>0.0108601706514753</v>
      </c>
      <c r="G20" s="6" t="n">
        <f aca="false">IFERROR(COUNTIFS(Events!$F$6:$F$3108,$A20,Events!$T$6:$T$3108,"&gt;0")/COUNTIFS(Events!$F$6:$F$3108,$A20,Events!$T$6:$T$3108,"&lt;&gt;"),"")</f>
        <v>0.633333333333333</v>
      </c>
      <c r="H20" s="6" t="n">
        <f aca="false">IFERROR(AVERAGEIFS(Events!$W$6:$W$3108,Events!$F$6:$F$3108,$A20),"")</f>
        <v>0.0131373257751452</v>
      </c>
      <c r="I20" s="6" t="n">
        <f aca="false">IFERROR(AVERAGEIFS(Events!$AC$6:$AC$3108,Events!$F$6:$F$3108,$A20),"")</f>
        <v>0.0234346631965142</v>
      </c>
      <c r="J20" s="6" t="n">
        <f aca="false">IFERROR(COUNTIFS(Events!$F$6:$F$3108,$A20,Events!$AU$6:$AU$3108,"&gt;0")/COUNTIFS(Events!$F$6:$F$3108,$A20,Events!$AU$6:$AU$3108,"&lt;&gt;"),"")</f>
        <v>0.896551724137931</v>
      </c>
      <c r="K20" s="6" t="n">
        <f aca="false">IFERROR(COUNTIFS(Events!$F$6:$F$3108,$A20,Events!$BA$6:$BA$3108,"&gt;0")/COUNTIFS(Events!$F$6:$F$3108,$A20,Events!$BA$6:$BA$3108,"&lt;&gt;"),"")</f>
        <v>0.857142857142857</v>
      </c>
      <c r="L20" s="6" t="n">
        <f aca="false">IFERROR(AVERAGEIFS(Events!$AY$6:$AY$3108,Events!$F$6:$F$3108,$A20),"")</f>
        <v>0.0213152965164988</v>
      </c>
      <c r="M20" s="6" t="n">
        <f aca="false">IFERROR(AVERAGEIFS(Events!$CJ$6:$CJ$3108,Events!$F$6:$F$3108,$A20),"")</f>
        <v>0.0595745511650816</v>
      </c>
      <c r="N20" s="7" t="n">
        <f aca="false">IFERROR(AVERAGEIFS(Events!$CK$6:$CK$3108,Events!$F$6:$F$3108,$A20),"")</f>
        <v>0.434433460011994</v>
      </c>
      <c r="O20" s="6" t="n">
        <f aca="false">IFERROR(AVERAGEIFS(Events!$CI$6:$CI$3108,Events!$F$6:$F$3108,$A20),"")</f>
        <v>-0.106399563158264</v>
      </c>
      <c r="P20" s="5" t="n">
        <f aca="false">COUNTIFS(Events!$F$6:$F$3108,$A20,Events!$CM$6:$CM$3108,"Yes",Events!$CL$6:$CL$3108,"&lt;&gt;")</f>
        <v>11</v>
      </c>
      <c r="Q20" s="6" t="n">
        <f aca="false">IFERROR(AVERAGEIFS(Events!$CL$6:$CL$3108,Events!$F$6:$F$3108,$A20,Events!$CM$6:$CM$3108,"Yes"),"")</f>
        <v>0.0289633926430582</v>
      </c>
      <c r="R20" s="6" t="n">
        <f aca="false">IFERROR(COUNTIFS(Events!$F$6:$F$3108,$A20,Events!$CL$6:$CL$3108,"&gt;0",Events!$CM$6:$CM$3108,"Yes")/COUNTIFS(Events!$F$6:$F$3108,$A20,Events!$CL$6:$CL$3108,"&lt;&gt;",Events!$CM$6:$CM$3108,"Yes"),"")</f>
        <v>0.636363636363636</v>
      </c>
    </row>
    <row r="21" customFormat="false" ht="15" hidden="false" customHeight="false" outlineLevel="0" collapsed="false">
      <c r="A21" s="4" t="s">
        <v>72</v>
      </c>
      <c r="B21" s="5" t="n">
        <f aca="false">COUNTIFS(Events!$F$6:$F$3108,$A21)</f>
        <v>30</v>
      </c>
      <c r="C21" s="5" t="n">
        <f aca="false">COUNTIFS(Events!$F$6:$F$3108,$A21,Events!$K$6:$K$3108,"After close")</f>
        <v>14</v>
      </c>
      <c r="D21" s="5" t="n">
        <f aca="false">COUNTIFS(Events!$F$6:$F$3108,$A21,Events!$K$6:$K$3108,"During market")</f>
        <v>15</v>
      </c>
      <c r="E21" s="5" t="n">
        <f aca="false">COUNTIFS(Events!$F$6:$F$3108,$A21,Events!$K$6:$K$3108,"Non-trading day")</f>
        <v>1</v>
      </c>
      <c r="F21" s="6" t="n">
        <f aca="false">IFERROR(AVERAGEIFS(Events!$T$6:$T$3108,Events!$F$6:$F$3108,$A21),"")</f>
        <v>0.000808500585607386</v>
      </c>
      <c r="G21" s="6" t="n">
        <f aca="false">IFERROR(COUNTIFS(Events!$F$6:$F$3108,$A21,Events!$T$6:$T$3108,"&gt;0")/COUNTIFS(Events!$F$6:$F$3108,$A21,Events!$T$6:$T$3108,"&lt;&gt;"),"")</f>
        <v>0.533333333333333</v>
      </c>
      <c r="H21" s="6" t="n">
        <f aca="false">IFERROR(AVERAGEIFS(Events!$W$6:$W$3108,Events!$F$6:$F$3108,$A21),"")</f>
        <v>0.00154124931722287</v>
      </c>
      <c r="I21" s="6" t="n">
        <f aca="false">IFERROR(AVERAGEIFS(Events!$AC$6:$AC$3108,Events!$F$6:$F$3108,$A21),"")</f>
        <v>0.0374126484473826</v>
      </c>
      <c r="J21" s="6" t="n">
        <f aca="false">IFERROR(COUNTIFS(Events!$F$6:$F$3108,$A21,Events!$AU$6:$AU$3108,"&gt;0")/COUNTIFS(Events!$F$6:$F$3108,$A21,Events!$AU$6:$AU$3108,"&lt;&gt;"),"")</f>
        <v>0.896551724137931</v>
      </c>
      <c r="K21" s="6" t="n">
        <f aca="false">IFERROR(COUNTIFS(Events!$F$6:$F$3108,$A21,Events!$BA$6:$BA$3108,"&gt;0")/COUNTIFS(Events!$F$6:$F$3108,$A21,Events!$BA$6:$BA$3108,"&lt;&gt;"),"")</f>
        <v>0.416666666666667</v>
      </c>
      <c r="L21" s="6" t="n">
        <f aca="false">IFERROR(AVERAGEIFS(Events!$AY$6:$AY$3108,Events!$F$6:$F$3108,$A21),"")</f>
        <v>0.00255461981012517</v>
      </c>
      <c r="M21" s="6" t="n">
        <f aca="false">IFERROR(AVERAGEIFS(Events!$CJ$6:$CJ$3108,Events!$F$6:$F$3108,$A21),"")</f>
        <v>0.067988403521204</v>
      </c>
      <c r="N21" s="7" t="n">
        <f aca="false">IFERROR(AVERAGEIFS(Events!$CK$6:$CK$3108,Events!$F$6:$F$3108,$A21),"")</f>
        <v>0.57917103939103</v>
      </c>
      <c r="O21" s="6" t="n">
        <f aca="false">IFERROR(AVERAGEIFS(Events!$CI$6:$CI$3108,Events!$F$6:$F$3108,$A21),"")</f>
        <v>-0.145328791293823</v>
      </c>
      <c r="P21" s="5" t="n">
        <f aca="false">COUNTIFS(Events!$F$6:$F$3108,$A21,Events!$CM$6:$CM$3108,"Yes",Events!$CL$6:$CL$3108,"&lt;&gt;")</f>
        <v>16</v>
      </c>
      <c r="Q21" s="6" t="n">
        <f aca="false">IFERROR(AVERAGEIFS(Events!$CL$6:$CL$3108,Events!$F$6:$F$3108,$A21,Events!$CM$6:$CM$3108,"Yes"),"")</f>
        <v>-0.018942582878382</v>
      </c>
      <c r="R21" s="6" t="n">
        <f aca="false">IFERROR(COUNTIFS(Events!$F$6:$F$3108,$A21,Events!$CL$6:$CL$3108,"&gt;0",Events!$CM$6:$CM$3108,"Yes")/COUNTIFS(Events!$F$6:$F$3108,$A21,Events!$CL$6:$CL$3108,"&lt;&gt;",Events!$CM$6:$CM$3108,"Yes"),"")</f>
        <v>0.3125</v>
      </c>
    </row>
    <row r="22" customFormat="false" ht="15" hidden="false" customHeight="false" outlineLevel="0" collapsed="false">
      <c r="A22" s="4" t="s">
        <v>73</v>
      </c>
      <c r="B22" s="5" t="n">
        <f aca="false">COUNTIFS(Events!$F$6:$F$3108,$A22)</f>
        <v>30</v>
      </c>
      <c r="C22" s="5" t="n">
        <f aca="false">COUNTIFS(Events!$F$6:$F$3108,$A22,Events!$K$6:$K$3108,"After close")</f>
        <v>23</v>
      </c>
      <c r="D22" s="5" t="n">
        <f aca="false">COUNTIFS(Events!$F$6:$F$3108,$A22,Events!$K$6:$K$3108,"During market")</f>
        <v>6</v>
      </c>
      <c r="E22" s="5" t="n">
        <f aca="false">COUNTIFS(Events!$F$6:$F$3108,$A22,Events!$K$6:$K$3108,"Non-trading day")</f>
        <v>1</v>
      </c>
      <c r="F22" s="6" t="n">
        <f aca="false">IFERROR(AVERAGEIFS(Events!$T$6:$T$3108,Events!$F$6:$F$3108,$A22),"")</f>
        <v>0.00107667374750894</v>
      </c>
      <c r="G22" s="6" t="n">
        <f aca="false">IFERROR(COUNTIFS(Events!$F$6:$F$3108,$A22,Events!$T$6:$T$3108,"&gt;0")/COUNTIFS(Events!$F$6:$F$3108,$A22,Events!$T$6:$T$3108,"&lt;&gt;"),"")</f>
        <v>0.466666666666667</v>
      </c>
      <c r="H22" s="6" t="n">
        <f aca="false">IFERROR(AVERAGEIFS(Events!$W$6:$W$3108,Events!$F$6:$F$3108,$A22),"")</f>
        <v>0.00109058172158309</v>
      </c>
      <c r="I22" s="6" t="n">
        <f aca="false">IFERROR(AVERAGEIFS(Events!$AC$6:$AC$3108,Events!$F$6:$F$3108,$A22),"")</f>
        <v>0.0347446239229178</v>
      </c>
      <c r="J22" s="6" t="n">
        <f aca="false">IFERROR(COUNTIFS(Events!$F$6:$F$3108,$A22,Events!$AU$6:$AU$3108,"&gt;0")/COUNTIFS(Events!$F$6:$F$3108,$A22,Events!$AU$6:$AU$3108,"&lt;&gt;"),"")</f>
        <v>0.9</v>
      </c>
      <c r="K22" s="6" t="n">
        <f aca="false">IFERROR(COUNTIFS(Events!$F$6:$F$3108,$A22,Events!$BA$6:$BA$3108,"&gt;0")/COUNTIFS(Events!$F$6:$F$3108,$A22,Events!$BA$6:$BA$3108,"&lt;&gt;"),"")</f>
        <v>0.733333333333333</v>
      </c>
      <c r="L22" s="6" t="n">
        <f aca="false">IFERROR(AVERAGEIFS(Events!$AY$6:$AY$3108,Events!$F$6:$F$3108,$A22),"")</f>
        <v>-0.0130951745684425</v>
      </c>
      <c r="M22" s="6" t="n">
        <f aca="false">IFERROR(AVERAGEIFS(Events!$CJ$6:$CJ$3108,Events!$F$6:$F$3108,$A22),"")</f>
        <v>0.0465311706929554</v>
      </c>
      <c r="N22" s="7" t="n">
        <f aca="false">IFERROR(AVERAGEIFS(Events!$CK$6:$CK$3108,Events!$F$6:$F$3108,$A22),"")</f>
        <v>0.409353043074853</v>
      </c>
      <c r="O22" s="6" t="n">
        <f aca="false">IFERROR(AVERAGEIFS(Events!$CI$6:$CI$3108,Events!$F$6:$F$3108,$A22),"")</f>
        <v>-0.141762448135887</v>
      </c>
      <c r="P22" s="5" t="n">
        <f aca="false">COUNTIFS(Events!$F$6:$F$3108,$A22,Events!$CM$6:$CM$3108,"Yes",Events!$CL$6:$CL$3108,"&lt;&gt;")</f>
        <v>10</v>
      </c>
      <c r="Q22" s="6" t="n">
        <f aca="false">IFERROR(AVERAGEIFS(Events!$CL$6:$CL$3108,Events!$F$6:$F$3108,$A22,Events!$CM$6:$CM$3108,"Yes"),"")</f>
        <v>0.0307391050435141</v>
      </c>
      <c r="R22" s="6" t="n">
        <f aca="false">IFERROR(COUNTIFS(Events!$F$6:$F$3108,$A22,Events!$CL$6:$CL$3108,"&gt;0",Events!$CM$6:$CM$3108,"Yes")/COUNTIFS(Events!$F$6:$F$3108,$A22,Events!$CL$6:$CL$3108,"&lt;&gt;",Events!$CM$6:$CM$3108,"Yes"),"")</f>
        <v>0.4</v>
      </c>
    </row>
    <row r="23" customFormat="false" ht="15" hidden="false" customHeight="false" outlineLevel="0" collapsed="false">
      <c r="A23" s="4" t="s">
        <v>74</v>
      </c>
      <c r="B23" s="5" t="n">
        <f aca="false">COUNTIFS(Events!$F$6:$F$3108,$A23)</f>
        <v>30</v>
      </c>
      <c r="C23" s="5" t="n">
        <f aca="false">COUNTIFS(Events!$F$6:$F$3108,$A23,Events!$K$6:$K$3108,"After close")</f>
        <v>28</v>
      </c>
      <c r="D23" s="5" t="n">
        <f aca="false">COUNTIFS(Events!$F$6:$F$3108,$A23,Events!$K$6:$K$3108,"During market")</f>
        <v>1</v>
      </c>
      <c r="E23" s="5" t="n">
        <f aca="false">COUNTIFS(Events!$F$6:$F$3108,$A23,Events!$K$6:$K$3108,"Non-trading day")</f>
        <v>0</v>
      </c>
      <c r="F23" s="6" t="n">
        <f aca="false">IFERROR(AVERAGEIFS(Events!$T$6:$T$3108,Events!$F$6:$F$3108,$A23),"")</f>
        <v>0.000319285210034029</v>
      </c>
      <c r="G23" s="6" t="n">
        <f aca="false">IFERROR(COUNTIFS(Events!$F$6:$F$3108,$A23,Events!$T$6:$T$3108,"&gt;0")/COUNTIFS(Events!$F$6:$F$3108,$A23,Events!$T$6:$T$3108,"&lt;&gt;"),"")</f>
        <v>0.4</v>
      </c>
      <c r="H23" s="6" t="n">
        <f aca="false">IFERROR(AVERAGEIFS(Events!$W$6:$W$3108,Events!$F$6:$F$3108,$A23),"")</f>
        <v>-0.00324579343839623</v>
      </c>
      <c r="I23" s="6" t="n">
        <f aca="false">IFERROR(AVERAGEIFS(Events!$AC$6:$AC$3108,Events!$F$6:$F$3108,$A23),"")</f>
        <v>0.0402682736055687</v>
      </c>
      <c r="J23" s="6" t="n">
        <f aca="false">IFERROR(COUNTIFS(Events!$F$6:$F$3108,$A23,Events!$AU$6:$AU$3108,"&gt;0")/COUNTIFS(Events!$F$6:$F$3108,$A23,Events!$AU$6:$AU$3108,"&lt;&gt;"),"")</f>
        <v>0.9</v>
      </c>
      <c r="K23" s="6" t="n">
        <f aca="false">IFERROR(COUNTIFS(Events!$F$6:$F$3108,$A23,Events!$BA$6:$BA$3108,"&gt;0")/COUNTIFS(Events!$F$6:$F$3108,$A23,Events!$BA$6:$BA$3108,"&lt;&gt;"),"")</f>
        <v>0.68</v>
      </c>
      <c r="L23" s="6" t="n">
        <f aca="false">IFERROR(AVERAGEIFS(Events!$AY$6:$AY$3108,Events!$F$6:$F$3108,$A23),"")</f>
        <v>-0.00511483558606611</v>
      </c>
      <c r="M23" s="6" t="n">
        <f aca="false">IFERROR(AVERAGEIFS(Events!$CJ$6:$CJ$3108,Events!$F$6:$F$3108,$A23),"")</f>
        <v>0.0654077584063061</v>
      </c>
      <c r="N23" s="7" t="n">
        <f aca="false">IFERROR(AVERAGEIFS(Events!$CK$6:$CK$3108,Events!$F$6:$F$3108,$A23),"")</f>
        <v>0.613480772662266</v>
      </c>
      <c r="O23" s="6" t="n">
        <f aca="false">IFERROR(AVERAGEIFS(Events!$CI$6:$CI$3108,Events!$F$6:$F$3108,$A23),"")</f>
        <v>-0.181354849863646</v>
      </c>
      <c r="P23" s="5" t="n">
        <f aca="false">COUNTIFS(Events!$F$6:$F$3108,$A23,Events!$CM$6:$CM$3108,"Yes",Events!$CL$6:$CL$3108,"&lt;&gt;")</f>
        <v>9</v>
      </c>
      <c r="Q23" s="6" t="n">
        <f aca="false">IFERROR(AVERAGEIFS(Events!$CL$6:$CL$3108,Events!$F$6:$F$3108,$A23,Events!$CM$6:$CM$3108,"Yes"),"")</f>
        <v>-0.073830113615925</v>
      </c>
      <c r="R23" s="6" t="n">
        <f aca="false">IFERROR(COUNTIFS(Events!$F$6:$F$3108,$A23,Events!$CL$6:$CL$3108,"&gt;0",Events!$CM$6:$CM$3108,"Yes")/COUNTIFS(Events!$F$6:$F$3108,$A23,Events!$CL$6:$CL$3108,"&lt;&gt;",Events!$CM$6:$CM$3108,"Yes"),"")</f>
        <v>0.222222222222222</v>
      </c>
    </row>
    <row r="24" customFormat="false" ht="15" hidden="false" customHeight="false" outlineLevel="0" collapsed="false">
      <c r="A24" s="4" t="s">
        <v>75</v>
      </c>
      <c r="B24" s="5" t="n">
        <f aca="false">COUNTIFS(Events!$F$6:$F$3108,$A24)</f>
        <v>30</v>
      </c>
      <c r="C24" s="5" t="n">
        <f aca="false">COUNTIFS(Events!$F$6:$F$3108,$A24,Events!$K$6:$K$3108,"After close")</f>
        <v>15</v>
      </c>
      <c r="D24" s="5" t="n">
        <f aca="false">COUNTIFS(Events!$F$6:$F$3108,$A24,Events!$K$6:$K$3108,"During market")</f>
        <v>11</v>
      </c>
      <c r="E24" s="5" t="n">
        <f aca="false">COUNTIFS(Events!$F$6:$F$3108,$A24,Events!$K$6:$K$3108,"Non-trading day")</f>
        <v>4</v>
      </c>
      <c r="F24" s="6" t="n">
        <f aca="false">IFERROR(AVERAGEIFS(Events!$T$6:$T$3108,Events!$F$6:$F$3108,$A24),"")</f>
        <v>0.0143570557806495</v>
      </c>
      <c r="G24" s="6" t="n">
        <f aca="false">IFERROR(COUNTIFS(Events!$F$6:$F$3108,$A24,Events!$T$6:$T$3108,"&gt;0")/COUNTIFS(Events!$F$6:$F$3108,$A24,Events!$T$6:$T$3108,"&lt;&gt;"),"")</f>
        <v>0.566666666666667</v>
      </c>
      <c r="H24" s="6" t="n">
        <f aca="false">IFERROR(AVERAGEIFS(Events!$W$6:$W$3108,Events!$F$6:$F$3108,$A24),"")</f>
        <v>0.016158615002195</v>
      </c>
      <c r="I24" s="6" t="n">
        <f aca="false">IFERROR(AVERAGEIFS(Events!$AC$6:$AC$3108,Events!$F$6:$F$3108,$A24),"")</f>
        <v>0.0267111070714165</v>
      </c>
      <c r="J24" s="6" t="n">
        <f aca="false">IFERROR(COUNTIFS(Events!$F$6:$F$3108,$A24,Events!$AU$6:$AU$3108,"&gt;0")/COUNTIFS(Events!$F$6:$F$3108,$A24,Events!$AU$6:$AU$3108,"&lt;&gt;"),"")</f>
        <v>0.8</v>
      </c>
      <c r="K24" s="6" t="n">
        <f aca="false">IFERROR(COUNTIFS(Events!$F$6:$F$3108,$A24,Events!$BA$6:$BA$3108,"&gt;0")/COUNTIFS(Events!$F$6:$F$3108,$A24,Events!$BA$6:$BA$3108,"&lt;&gt;"),"")</f>
        <v>0.75</v>
      </c>
      <c r="L24" s="6" t="n">
        <f aca="false">IFERROR(AVERAGEIFS(Events!$AY$6:$AY$3108,Events!$F$6:$F$3108,$A24),"")</f>
        <v>0.0178081019432452</v>
      </c>
      <c r="M24" s="6" t="n">
        <f aca="false">IFERROR(AVERAGEIFS(Events!$CJ$6:$CJ$3108,Events!$F$6:$F$3108,$A24),"")</f>
        <v>0.0685393960232301</v>
      </c>
      <c r="N24" s="7" t="n">
        <f aca="false">IFERROR(AVERAGEIFS(Events!$CK$6:$CK$3108,Events!$F$6:$F$3108,$A24),"")</f>
        <v>0.393783332631825</v>
      </c>
      <c r="O24" s="6" t="n">
        <f aca="false">IFERROR(AVERAGEIFS(Events!$CI$6:$CI$3108,Events!$F$6:$F$3108,$A24),"")</f>
        <v>-0.0677007438861293</v>
      </c>
      <c r="P24" s="5" t="n">
        <f aca="false">COUNTIFS(Events!$F$6:$F$3108,$A24,Events!$CM$6:$CM$3108,"Yes",Events!$CL$6:$CL$3108,"&lt;&gt;")</f>
        <v>15</v>
      </c>
      <c r="Q24" s="6" t="n">
        <f aca="false">IFERROR(AVERAGEIFS(Events!$CL$6:$CL$3108,Events!$F$6:$F$3108,$A24,Events!$CM$6:$CM$3108,"Yes"),"")</f>
        <v>0.0450639104648757</v>
      </c>
      <c r="R24" s="6" t="n">
        <f aca="false">IFERROR(COUNTIFS(Events!$F$6:$F$3108,$A24,Events!$CL$6:$CL$3108,"&gt;0",Events!$CM$6:$CM$3108,"Yes")/COUNTIFS(Events!$F$6:$F$3108,$A24,Events!$CL$6:$CL$3108,"&lt;&gt;",Events!$CM$6:$CM$3108,"Yes"),"")</f>
        <v>0.4</v>
      </c>
    </row>
    <row r="25" customFormat="false" ht="15" hidden="false" customHeight="false" outlineLevel="0" collapsed="false">
      <c r="A25" s="4" t="s">
        <v>76</v>
      </c>
      <c r="B25" s="5" t="n">
        <f aca="false">COUNTIFS(Events!$F$6:$F$3108,$A25)</f>
        <v>30</v>
      </c>
      <c r="C25" s="5" t="n">
        <f aca="false">COUNTIFS(Events!$F$6:$F$3108,$A25,Events!$K$6:$K$3108,"After close")</f>
        <v>24</v>
      </c>
      <c r="D25" s="5" t="n">
        <f aca="false">COUNTIFS(Events!$F$6:$F$3108,$A25,Events!$K$6:$K$3108,"During market")</f>
        <v>4</v>
      </c>
      <c r="E25" s="5" t="n">
        <f aca="false">COUNTIFS(Events!$F$6:$F$3108,$A25,Events!$K$6:$K$3108,"Non-trading day")</f>
        <v>2</v>
      </c>
      <c r="F25" s="6" t="n">
        <f aca="false">IFERROR(AVERAGEIFS(Events!$T$6:$T$3108,Events!$F$6:$F$3108,$A25),"")</f>
        <v>0.00338499495572332</v>
      </c>
      <c r="G25" s="6" t="n">
        <f aca="false">IFERROR(COUNTIFS(Events!$F$6:$F$3108,$A25,Events!$T$6:$T$3108,"&gt;0")/COUNTIFS(Events!$F$6:$F$3108,$A25,Events!$T$6:$T$3108,"&lt;&gt;"),"")</f>
        <v>0.433333333333333</v>
      </c>
      <c r="H25" s="6" t="n">
        <f aca="false">IFERROR(AVERAGEIFS(Events!$W$6:$W$3108,Events!$F$6:$F$3108,$A25),"")</f>
        <v>0.00484911696025073</v>
      </c>
      <c r="I25" s="6" t="n">
        <f aca="false">IFERROR(AVERAGEIFS(Events!$AC$6:$AC$3108,Events!$F$6:$F$3108,$A25),"")</f>
        <v>0.0263864446092807</v>
      </c>
      <c r="J25" s="6" t="n">
        <f aca="false">IFERROR(COUNTIFS(Events!$F$6:$F$3108,$A25,Events!$AU$6:$AU$3108,"&gt;0")/COUNTIFS(Events!$F$6:$F$3108,$A25,Events!$AU$6:$AU$3108,"&lt;&gt;"),"")</f>
        <v>0.733333333333333</v>
      </c>
      <c r="K25" s="6" t="n">
        <f aca="false">IFERROR(COUNTIFS(Events!$F$6:$F$3108,$A25,Events!$BA$6:$BA$3108,"&gt;0")/COUNTIFS(Events!$F$6:$F$3108,$A25,Events!$BA$6:$BA$3108,"&lt;&gt;"),"")</f>
        <v>0.518518518518519</v>
      </c>
      <c r="L25" s="6" t="n">
        <f aca="false">IFERROR(AVERAGEIFS(Events!$AY$6:$AY$3108,Events!$F$6:$F$3108,$A25),"")</f>
        <v>-0.0131911126809196</v>
      </c>
      <c r="M25" s="6" t="n">
        <f aca="false">IFERROR(AVERAGEIFS(Events!$CJ$6:$CJ$3108,Events!$F$6:$F$3108,$A25),"")</f>
        <v>0.0623918694783796</v>
      </c>
      <c r="N25" s="7" t="n">
        <f aca="false">IFERROR(AVERAGEIFS(Events!$CK$6:$CK$3108,Events!$F$6:$F$3108,$A25),"")</f>
        <v>0.449984090480553</v>
      </c>
      <c r="O25" s="6" t="n">
        <f aca="false">IFERROR(AVERAGEIFS(Events!$CI$6:$CI$3108,Events!$F$6:$F$3108,$A25),"")</f>
        <v>-0.0564340321775917</v>
      </c>
      <c r="P25" s="5" t="n">
        <f aca="false">COUNTIFS(Events!$F$6:$F$3108,$A25,Events!$CM$6:$CM$3108,"Yes",Events!$CL$6:$CL$3108,"&lt;&gt;")</f>
        <v>13</v>
      </c>
      <c r="Q25" s="6" t="n">
        <f aca="false">IFERROR(AVERAGEIFS(Events!$CL$6:$CL$3108,Events!$F$6:$F$3108,$A25,Events!$CM$6:$CM$3108,"Yes"),"")</f>
        <v>0.0439293913427352</v>
      </c>
      <c r="R25" s="6" t="n">
        <f aca="false">IFERROR(COUNTIFS(Events!$F$6:$F$3108,$A25,Events!$CL$6:$CL$3108,"&gt;0",Events!$CM$6:$CM$3108,"Yes")/COUNTIFS(Events!$F$6:$F$3108,$A25,Events!$CL$6:$CL$3108,"&lt;&gt;",Events!$CM$6:$CM$3108,"Yes"),"")</f>
        <v>0.461538461538462</v>
      </c>
    </row>
    <row r="26" customFormat="false" ht="15" hidden="false" customHeight="false" outlineLevel="0" collapsed="false">
      <c r="A26" s="4" t="s">
        <v>77</v>
      </c>
      <c r="B26" s="5" t="n">
        <f aca="false">COUNTIFS(Events!$F$6:$F$3108,$A26)</f>
        <v>30</v>
      </c>
      <c r="C26" s="5" t="n">
        <f aca="false">COUNTIFS(Events!$F$6:$F$3108,$A26,Events!$K$6:$K$3108,"After close")</f>
        <v>29</v>
      </c>
      <c r="D26" s="5" t="n">
        <f aca="false">COUNTIFS(Events!$F$6:$F$3108,$A26,Events!$K$6:$K$3108,"During market")</f>
        <v>0</v>
      </c>
      <c r="E26" s="5" t="n">
        <f aca="false">COUNTIFS(Events!$F$6:$F$3108,$A26,Events!$K$6:$K$3108,"Non-trading day")</f>
        <v>1</v>
      </c>
      <c r="F26" s="6" t="n">
        <f aca="false">IFERROR(AVERAGEIFS(Events!$T$6:$T$3108,Events!$F$6:$F$3108,$A26),"")</f>
        <v>-0.00302077102538703</v>
      </c>
      <c r="G26" s="6" t="n">
        <f aca="false">IFERROR(COUNTIFS(Events!$F$6:$F$3108,$A26,Events!$T$6:$T$3108,"&gt;0")/COUNTIFS(Events!$F$6:$F$3108,$A26,Events!$T$6:$T$3108,"&lt;&gt;"),"")</f>
        <v>0.466666666666667</v>
      </c>
      <c r="H26" s="6" t="n">
        <f aca="false">IFERROR(AVERAGEIFS(Events!$W$6:$W$3108,Events!$F$6:$F$3108,$A26),"")</f>
        <v>-0.0015474857379806</v>
      </c>
      <c r="I26" s="6" t="n">
        <f aca="false">IFERROR(AVERAGEIFS(Events!$AC$6:$AC$3108,Events!$F$6:$F$3108,$A26),"")</f>
        <v>0.0194687872033886</v>
      </c>
      <c r="J26" s="6" t="n">
        <f aca="false">IFERROR(COUNTIFS(Events!$F$6:$F$3108,$A26,Events!$AU$6:$AU$3108,"&gt;0")/COUNTIFS(Events!$F$6:$F$3108,$A26,Events!$AU$6:$AU$3108,"&lt;&gt;"),"")</f>
        <v>0.964285714285714</v>
      </c>
      <c r="K26" s="6" t="n">
        <f aca="false">IFERROR(COUNTIFS(Events!$F$6:$F$3108,$A26,Events!$BA$6:$BA$3108,"&gt;0")/COUNTIFS(Events!$F$6:$F$3108,$A26,Events!$BA$6:$BA$3108,"&lt;&gt;"),"")</f>
        <v>0.733333333333333</v>
      </c>
      <c r="L26" s="6" t="n">
        <f aca="false">IFERROR(AVERAGEIFS(Events!$AY$6:$AY$3108,Events!$F$6:$F$3108,$A26),"")</f>
        <v>0.197987725381705</v>
      </c>
      <c r="M26" s="6" t="n">
        <f aca="false">IFERROR(AVERAGEIFS(Events!$CJ$6:$CJ$3108,Events!$F$6:$F$3108,$A26),"")</f>
        <v>0.0758572877602073</v>
      </c>
      <c r="N26" s="7" t="n">
        <f aca="false">IFERROR(AVERAGEIFS(Events!$CK$6:$CK$3108,Events!$F$6:$F$3108,$A26),"")</f>
        <v>0.281380214047333</v>
      </c>
      <c r="O26" s="6" t="n">
        <f aca="false">IFERROR(AVERAGEIFS(Events!$CI$6:$CI$3108,Events!$F$6:$F$3108,$A26),"")</f>
        <v>-0.130511539176474</v>
      </c>
      <c r="P26" s="5" t="n">
        <f aca="false">COUNTIFS(Events!$F$6:$F$3108,$A26,Events!$CM$6:$CM$3108,"Yes",Events!$CL$6:$CL$3108,"&lt;&gt;")</f>
        <v>15</v>
      </c>
      <c r="Q26" s="6" t="n">
        <f aca="false">IFERROR(AVERAGEIFS(Events!$CL$6:$CL$3108,Events!$F$6:$F$3108,$A26,Events!$CM$6:$CM$3108,"Yes"),"")</f>
        <v>0.0858341766635736</v>
      </c>
      <c r="R26" s="6" t="n">
        <f aca="false">IFERROR(COUNTIFS(Events!$F$6:$F$3108,$A26,Events!$CL$6:$CL$3108,"&gt;0",Events!$CM$6:$CM$3108,"Yes")/COUNTIFS(Events!$F$6:$F$3108,$A26,Events!$CL$6:$CL$3108,"&lt;&gt;",Events!$CM$6:$CM$3108,"Yes"),"")</f>
        <v>0.4</v>
      </c>
    </row>
    <row r="27" customFormat="false" ht="15" hidden="false" customHeight="false" outlineLevel="0" collapsed="false">
      <c r="A27" s="4" t="s">
        <v>78</v>
      </c>
      <c r="B27" s="5" t="n">
        <f aca="false">COUNTIFS(Events!$F$6:$F$3108,$A27)</f>
        <v>30</v>
      </c>
      <c r="C27" s="5" t="n">
        <f aca="false">COUNTIFS(Events!$F$6:$F$3108,$A27,Events!$K$6:$K$3108,"After close")</f>
        <v>16</v>
      </c>
      <c r="D27" s="5" t="n">
        <f aca="false">COUNTIFS(Events!$F$6:$F$3108,$A27,Events!$K$6:$K$3108,"During market")</f>
        <v>14</v>
      </c>
      <c r="E27" s="5" t="n">
        <f aca="false">COUNTIFS(Events!$F$6:$F$3108,$A27,Events!$K$6:$K$3108,"Non-trading day")</f>
        <v>0</v>
      </c>
      <c r="F27" s="6" t="n">
        <f aca="false">IFERROR(AVERAGEIFS(Events!$T$6:$T$3108,Events!$F$6:$F$3108,$A27),"")</f>
        <v>-0.00979926057169609</v>
      </c>
      <c r="G27" s="6" t="n">
        <f aca="false">IFERROR(COUNTIFS(Events!$F$6:$F$3108,$A27,Events!$T$6:$T$3108,"&gt;0")/COUNTIFS(Events!$F$6:$F$3108,$A27,Events!$T$6:$T$3108,"&lt;&gt;"),"")</f>
        <v>0.466666666666667</v>
      </c>
      <c r="H27" s="6" t="n">
        <f aca="false">IFERROR(AVERAGEIFS(Events!$W$6:$W$3108,Events!$F$6:$F$3108,$A27),"")</f>
        <v>-0.0074104508251635</v>
      </c>
      <c r="I27" s="6" t="n">
        <f aca="false">IFERROR(AVERAGEIFS(Events!$AC$6:$AC$3108,Events!$F$6:$F$3108,$A27),"")</f>
        <v>0.0300451572887903</v>
      </c>
      <c r="J27" s="6" t="n">
        <f aca="false">IFERROR(COUNTIFS(Events!$F$6:$F$3108,$A27,Events!$AU$6:$AU$3108,"&gt;0")/COUNTIFS(Events!$F$6:$F$3108,$A27,Events!$AU$6:$AU$3108,"&lt;&gt;"),"")</f>
        <v>0.666666666666667</v>
      </c>
      <c r="K27" s="6" t="n">
        <f aca="false">IFERROR(COUNTIFS(Events!$F$6:$F$3108,$A27,Events!$BA$6:$BA$3108,"&gt;0")/COUNTIFS(Events!$F$6:$F$3108,$A27,Events!$BA$6:$BA$3108,"&lt;&gt;"),"")</f>
        <v>0.476190476190476</v>
      </c>
      <c r="L27" s="6" t="n">
        <f aca="false">IFERROR(AVERAGEIFS(Events!$AY$6:$AY$3108,Events!$F$6:$F$3108,$A27),"")</f>
        <v>0.0260874314300791</v>
      </c>
      <c r="M27" s="6" t="n">
        <f aca="false">IFERROR(AVERAGEIFS(Events!$CJ$6:$CJ$3108,Events!$F$6:$F$3108,$A27),"")</f>
        <v>0.067618313362599</v>
      </c>
      <c r="N27" s="7" t="n">
        <f aca="false">IFERROR(AVERAGEIFS(Events!$CK$6:$CK$3108,Events!$F$6:$F$3108,$A27),"")</f>
        <v>0.419806067987143</v>
      </c>
      <c r="O27" s="6" t="n">
        <f aca="false">IFERROR(AVERAGEIFS(Events!$CI$6:$CI$3108,Events!$F$6:$F$3108,$A27),"")</f>
        <v>-0.0781727915555289</v>
      </c>
      <c r="P27" s="5" t="n">
        <f aca="false">COUNTIFS(Events!$F$6:$F$3108,$A27,Events!$CM$6:$CM$3108,"Yes",Events!$CL$6:$CL$3108,"&lt;&gt;")</f>
        <v>22</v>
      </c>
      <c r="Q27" s="6" t="n">
        <f aca="false">IFERROR(AVERAGEIFS(Events!$CL$6:$CL$3108,Events!$F$6:$F$3108,$A27,Events!$CM$6:$CM$3108,"Yes"),"")</f>
        <v>-0.0528655504473609</v>
      </c>
      <c r="R27" s="6" t="n">
        <f aca="false">IFERROR(COUNTIFS(Events!$F$6:$F$3108,$A27,Events!$CL$6:$CL$3108,"&gt;0",Events!$CM$6:$CM$3108,"Yes")/COUNTIFS(Events!$F$6:$F$3108,$A27,Events!$CL$6:$CL$3108,"&lt;&gt;",Events!$CM$6:$CM$3108,"Yes"),"")</f>
        <v>0.272727272727273</v>
      </c>
    </row>
    <row r="28" customFormat="false" ht="15" hidden="false" customHeight="false" outlineLevel="0" collapsed="false">
      <c r="A28" s="4" t="s">
        <v>79</v>
      </c>
      <c r="B28" s="5" t="n">
        <f aca="false">COUNTIFS(Events!$F$6:$F$3108,$A28)</f>
        <v>30</v>
      </c>
      <c r="C28" s="5" t="n">
        <f aca="false">COUNTIFS(Events!$F$6:$F$3108,$A28,Events!$K$6:$K$3108,"After close")</f>
        <v>27</v>
      </c>
      <c r="D28" s="5" t="n">
        <f aca="false">COUNTIFS(Events!$F$6:$F$3108,$A28,Events!$K$6:$K$3108,"During market")</f>
        <v>0</v>
      </c>
      <c r="E28" s="5" t="n">
        <f aca="false">COUNTIFS(Events!$F$6:$F$3108,$A28,Events!$K$6:$K$3108,"Non-trading day")</f>
        <v>3</v>
      </c>
      <c r="F28" s="6" t="n">
        <f aca="false">IFERROR(AVERAGEIFS(Events!$T$6:$T$3108,Events!$F$6:$F$3108,$A28),"")</f>
        <v>-0.00347832085071082</v>
      </c>
      <c r="G28" s="6" t="n">
        <f aca="false">IFERROR(COUNTIFS(Events!$F$6:$F$3108,$A28,Events!$T$6:$T$3108,"&gt;0")/COUNTIFS(Events!$F$6:$F$3108,$A28,Events!$T$6:$T$3108,"&lt;&gt;"),"")</f>
        <v>0.366666666666667</v>
      </c>
      <c r="H28" s="6" t="n">
        <f aca="false">IFERROR(AVERAGEIFS(Events!$W$6:$W$3108,Events!$F$6:$F$3108,$A28),"")</f>
        <v>-0.00385335367638648</v>
      </c>
      <c r="I28" s="6" t="n">
        <f aca="false">IFERROR(AVERAGEIFS(Events!$AC$6:$AC$3108,Events!$F$6:$F$3108,$A28),"")</f>
        <v>0.0263444284509251</v>
      </c>
      <c r="J28" s="6" t="n">
        <f aca="false">IFERROR(COUNTIFS(Events!$F$6:$F$3108,$A28,Events!$AU$6:$AU$3108,"&gt;0")/COUNTIFS(Events!$F$6:$F$3108,$A28,Events!$AU$6:$AU$3108,"&lt;&gt;"),"")</f>
        <v>0.586206896551724</v>
      </c>
      <c r="K28" s="6" t="n">
        <f aca="false">IFERROR(COUNTIFS(Events!$F$6:$F$3108,$A28,Events!$BA$6:$BA$3108,"&gt;0")/COUNTIFS(Events!$F$6:$F$3108,$A28,Events!$BA$6:$BA$3108,"&lt;&gt;"),"")</f>
        <v>0.586206896551724</v>
      </c>
      <c r="L28" s="6" t="n">
        <f aca="false">IFERROR(AVERAGEIFS(Events!$AY$6:$AY$3108,Events!$F$6:$F$3108,$A28),"")</f>
        <v>0.00122833925290415</v>
      </c>
      <c r="M28" s="6" t="n">
        <f aca="false">IFERROR(AVERAGEIFS(Events!$CJ$6:$CJ$3108,Events!$F$6:$F$3108,$A28),"")</f>
        <v>0.0516480831453529</v>
      </c>
      <c r="N28" s="7" t="n">
        <f aca="false">IFERROR(AVERAGEIFS(Events!$CK$6:$CK$3108,Events!$F$6:$F$3108,$A28),"")</f>
        <v>0.377550877122627</v>
      </c>
      <c r="O28" s="6" t="n">
        <f aca="false">IFERROR(AVERAGEIFS(Events!$CI$6:$CI$3108,Events!$F$6:$F$3108,$A28),"")</f>
        <v>-0.108230725605272</v>
      </c>
      <c r="P28" s="5" t="n">
        <f aca="false">COUNTIFS(Events!$F$6:$F$3108,$A28,Events!$CM$6:$CM$3108,"Yes",Events!$CL$6:$CL$3108,"&lt;&gt;")</f>
        <v>17</v>
      </c>
      <c r="Q28" s="6" t="n">
        <f aca="false">IFERROR(AVERAGEIFS(Events!$CL$6:$CL$3108,Events!$F$6:$F$3108,$A28,Events!$CM$6:$CM$3108,"Yes"),"")</f>
        <v>-0.0790413042293756</v>
      </c>
      <c r="R28" s="6" t="n">
        <f aca="false">IFERROR(COUNTIFS(Events!$F$6:$F$3108,$A28,Events!$CL$6:$CL$3108,"&gt;0",Events!$CM$6:$CM$3108,"Yes")/COUNTIFS(Events!$F$6:$F$3108,$A28,Events!$CL$6:$CL$3108,"&lt;&gt;",Events!$CM$6:$CM$3108,"Yes"),"")</f>
        <v>0.176470588235294</v>
      </c>
    </row>
    <row r="29" customFormat="false" ht="15" hidden="false" customHeight="false" outlineLevel="0" collapsed="false">
      <c r="A29" s="4" t="s">
        <v>80</v>
      </c>
      <c r="B29" s="5" t="n">
        <f aca="false">COUNTIFS(Events!$F$6:$F$3108,$A29)</f>
        <v>15</v>
      </c>
      <c r="C29" s="5" t="n">
        <f aca="false">COUNTIFS(Events!$F$6:$F$3108,$A29,Events!$K$6:$K$3108,"After close")</f>
        <v>1</v>
      </c>
      <c r="D29" s="5" t="n">
        <f aca="false">COUNTIFS(Events!$F$6:$F$3108,$A29,Events!$K$6:$K$3108,"During market")</f>
        <v>12</v>
      </c>
      <c r="E29" s="5" t="n">
        <f aca="false">COUNTIFS(Events!$F$6:$F$3108,$A29,Events!$K$6:$K$3108,"Non-trading day")</f>
        <v>2</v>
      </c>
      <c r="F29" s="6" t="n">
        <f aca="false">IFERROR(AVERAGEIFS(Events!$T$6:$T$3108,Events!$F$6:$F$3108,$A29),"")</f>
        <v>-0.0231485088361907</v>
      </c>
      <c r="G29" s="6" t="n">
        <f aca="false">IFERROR(COUNTIFS(Events!$F$6:$F$3108,$A29,Events!$T$6:$T$3108,"&gt;0")/COUNTIFS(Events!$F$6:$F$3108,$A29,Events!$T$6:$T$3108,"&lt;&gt;"),"")</f>
        <v>0.266666666666667</v>
      </c>
      <c r="H29" s="6" t="n">
        <f aca="false">IFERROR(AVERAGEIFS(Events!$W$6:$W$3108,Events!$F$6:$F$3108,$A29),"")</f>
        <v>-0.0187760275657977</v>
      </c>
      <c r="I29" s="6" t="n">
        <f aca="false">IFERROR(AVERAGEIFS(Events!$AC$6:$AC$3108,Events!$F$6:$F$3108,$A29),"")</f>
        <v>0.0279135179303079</v>
      </c>
      <c r="J29" s="6" t="n">
        <f aca="false">IFERROR(COUNTIFS(Events!$F$6:$F$3108,$A29,Events!$AU$6:$AU$3108,"&gt;0")/COUNTIFS(Events!$F$6:$F$3108,$A29,Events!$AU$6:$AU$3108,"&lt;&gt;"),"")</f>
        <v>0.6</v>
      </c>
      <c r="K29" s="6" t="n">
        <f aca="false">IFERROR(COUNTIFS(Events!$F$6:$F$3108,$A29,Events!$BA$6:$BA$3108,"&gt;0")/COUNTIFS(Events!$F$6:$F$3108,$A29,Events!$BA$6:$BA$3108,"&lt;&gt;"),"")</f>
        <v>0.6</v>
      </c>
      <c r="L29" s="6" t="n">
        <f aca="false">IFERROR(AVERAGEIFS(Events!$AY$6:$AY$3108,Events!$F$6:$F$3108,$A29),"")</f>
        <v>0.00536098146582114</v>
      </c>
      <c r="M29" s="6" t="n">
        <f aca="false">IFERROR(AVERAGEIFS(Events!$CJ$6:$CJ$3108,Events!$F$6:$F$3108,$A29),"")</f>
        <v>0.0527668287322925</v>
      </c>
      <c r="N29" s="7" t="n">
        <f aca="false">IFERROR(AVERAGEIFS(Events!$CK$6:$CK$3108,Events!$F$6:$F$3108,$A29),"")</f>
        <v>0.569477554173742</v>
      </c>
      <c r="O29" s="6" t="n">
        <f aca="false">IFERROR(AVERAGEIFS(Events!$CI$6:$CI$3108,Events!$F$6:$F$3108,$A29),"")</f>
        <v>-0.0643754187185366</v>
      </c>
      <c r="P29" s="5" t="n">
        <f aca="false">COUNTIFS(Events!$F$6:$F$3108,$A29,Events!$CM$6:$CM$3108,"Yes",Events!$CL$6:$CL$3108,"&lt;&gt;")</f>
        <v>6</v>
      </c>
      <c r="Q29" s="6" t="n">
        <f aca="false">IFERROR(AVERAGEIFS(Events!$CL$6:$CL$3108,Events!$F$6:$F$3108,$A29,Events!$CM$6:$CM$3108,"Yes"),"")</f>
        <v>0.0371663564315489</v>
      </c>
      <c r="R29" s="6" t="n">
        <f aca="false">IFERROR(COUNTIFS(Events!$F$6:$F$3108,$A29,Events!$CL$6:$CL$3108,"&gt;0",Events!$CM$6:$CM$3108,"Yes")/COUNTIFS(Events!$F$6:$F$3108,$A29,Events!$CL$6:$CL$3108,"&lt;&gt;",Events!$CM$6:$CM$3108,"Yes"),"")</f>
        <v>0.666666666666667</v>
      </c>
    </row>
    <row r="30" customFormat="false" ht="15" hidden="false" customHeight="false" outlineLevel="0" collapsed="false">
      <c r="A30" s="4" t="s">
        <v>81</v>
      </c>
      <c r="B30" s="5" t="n">
        <f aca="false">COUNTIFS(Events!$F$6:$F$3108,$A30)</f>
        <v>15</v>
      </c>
      <c r="C30" s="5" t="n">
        <f aca="false">COUNTIFS(Events!$F$6:$F$3108,$A30,Events!$K$6:$K$3108,"After close")</f>
        <v>12</v>
      </c>
      <c r="D30" s="5" t="n">
        <f aca="false">COUNTIFS(Events!$F$6:$F$3108,$A30,Events!$K$6:$K$3108,"During market")</f>
        <v>3</v>
      </c>
      <c r="E30" s="5" t="n">
        <f aca="false">COUNTIFS(Events!$F$6:$F$3108,$A30,Events!$K$6:$K$3108,"Non-trading day")</f>
        <v>0</v>
      </c>
      <c r="F30" s="6" t="n">
        <f aca="false">IFERROR(AVERAGEIFS(Events!$T$6:$T$3108,Events!$F$6:$F$3108,$A30),"")</f>
        <v>-0.0209224912425469</v>
      </c>
      <c r="G30" s="6" t="n">
        <f aca="false">IFERROR(COUNTIFS(Events!$F$6:$F$3108,$A30,Events!$T$6:$T$3108,"&gt;0")/COUNTIFS(Events!$F$6:$F$3108,$A30,Events!$T$6:$T$3108,"&lt;&gt;"),"")</f>
        <v>0.133333333333333</v>
      </c>
      <c r="H30" s="6" t="n">
        <f aca="false">IFERROR(AVERAGEIFS(Events!$W$6:$W$3108,Events!$F$6:$F$3108,$A30),"")</f>
        <v>-0.0182872047284124</v>
      </c>
      <c r="I30" s="6" t="n">
        <f aca="false">IFERROR(AVERAGEIFS(Events!$AC$6:$AC$3108,Events!$F$6:$F$3108,$A30),"")</f>
        <v>0.026175669585981</v>
      </c>
      <c r="J30" s="6" t="n">
        <f aca="false">IFERROR(COUNTIFS(Events!$F$6:$F$3108,$A30,Events!$AU$6:$AU$3108,"&gt;0")/COUNTIFS(Events!$F$6:$F$3108,$A30,Events!$AU$6:$AU$3108,"&lt;&gt;"),"")</f>
        <v>0.866666666666667</v>
      </c>
      <c r="K30" s="6" t="n">
        <f aca="false">IFERROR(COUNTIFS(Events!$F$6:$F$3108,$A30,Events!$BA$6:$BA$3108,"&gt;0")/COUNTIFS(Events!$F$6:$F$3108,$A30,Events!$BA$6:$BA$3108,"&lt;&gt;"),"")</f>
        <v>0.666666666666667</v>
      </c>
      <c r="L30" s="6" t="n">
        <f aca="false">IFERROR(AVERAGEIFS(Events!$AY$6:$AY$3108,Events!$F$6:$F$3108,$A30),"")</f>
        <v>-0.00283162949367889</v>
      </c>
      <c r="M30" s="6" t="n">
        <f aca="false">IFERROR(AVERAGEIFS(Events!$CJ$6:$CJ$3108,Events!$F$6:$F$3108,$A30),"")</f>
        <v>0.0430002347739567</v>
      </c>
      <c r="N30" s="7" t="n">
        <f aca="false">IFERROR(AVERAGEIFS(Events!$CK$6:$CK$3108,Events!$F$6:$F$3108,$A30),"")</f>
        <v>0.710677566622653</v>
      </c>
      <c r="O30" s="6" t="n">
        <f aca="false">IFERROR(AVERAGEIFS(Events!$CI$6:$CI$3108,Events!$F$6:$F$3108,$A30),"")</f>
        <v>-0.159588949022859</v>
      </c>
      <c r="P30" s="5" t="n">
        <f aca="false">COUNTIFS(Events!$F$6:$F$3108,$A30,Events!$CM$6:$CM$3108,"Yes",Events!$CL$6:$CL$3108,"&lt;&gt;")</f>
        <v>6</v>
      </c>
      <c r="Q30" s="6" t="n">
        <f aca="false">IFERROR(AVERAGEIFS(Events!$CL$6:$CL$3108,Events!$F$6:$F$3108,$A30,Events!$CM$6:$CM$3108,"Yes"),"")</f>
        <v>0.0241916685688421</v>
      </c>
      <c r="R30" s="6" t="n">
        <f aca="false">IFERROR(COUNTIFS(Events!$F$6:$F$3108,$A30,Events!$CL$6:$CL$3108,"&gt;0",Events!$CM$6:$CM$3108,"Yes")/COUNTIFS(Events!$F$6:$F$3108,$A30,Events!$CL$6:$CL$3108,"&lt;&gt;",Events!$CM$6:$CM$3108,"Yes"),"")</f>
        <v>0.333333333333333</v>
      </c>
    </row>
    <row r="31" customFormat="false" ht="15" hidden="false" customHeight="false" outlineLevel="0" collapsed="false">
      <c r="A31" s="4" t="s">
        <v>82</v>
      </c>
      <c r="B31" s="5" t="n">
        <f aca="false">COUNTIFS(Events!$F$6:$F$3108,$A31)</f>
        <v>15</v>
      </c>
      <c r="C31" s="5" t="n">
        <f aca="false">COUNTIFS(Events!$F$6:$F$3108,$A31,Events!$K$6:$K$3108,"After close")</f>
        <v>2</v>
      </c>
      <c r="D31" s="5" t="n">
        <f aca="false">COUNTIFS(Events!$F$6:$F$3108,$A31,Events!$K$6:$K$3108,"During market")</f>
        <v>13</v>
      </c>
      <c r="E31" s="5" t="n">
        <f aca="false">COUNTIFS(Events!$F$6:$F$3108,$A31,Events!$K$6:$K$3108,"Non-trading day")</f>
        <v>0</v>
      </c>
      <c r="F31" s="6" t="n">
        <f aca="false">IFERROR(AVERAGEIFS(Events!$T$6:$T$3108,Events!$F$6:$F$3108,$A31),"")</f>
        <v>-0.00838359457819093</v>
      </c>
      <c r="G31" s="6" t="n">
        <f aca="false">IFERROR(COUNTIFS(Events!$F$6:$F$3108,$A31,Events!$T$6:$T$3108,"&gt;0")/COUNTIFS(Events!$F$6:$F$3108,$A31,Events!$T$6:$T$3108,"&lt;&gt;"),"")</f>
        <v>0.4</v>
      </c>
      <c r="H31" s="6" t="n">
        <f aca="false">IFERROR(AVERAGEIFS(Events!$W$6:$W$3108,Events!$F$6:$F$3108,$A31),"")</f>
        <v>-0.00289210441282599</v>
      </c>
      <c r="I31" s="6" t="n">
        <f aca="false">IFERROR(AVERAGEIFS(Events!$AC$6:$AC$3108,Events!$F$6:$F$3108,$A31),"")</f>
        <v>0.0172429365375285</v>
      </c>
      <c r="J31" s="6" t="n">
        <f aca="false">IFERROR(COUNTIFS(Events!$F$6:$F$3108,$A31,Events!$AU$6:$AU$3108,"&gt;0")/COUNTIFS(Events!$F$6:$F$3108,$A31,Events!$AU$6:$AU$3108,"&lt;&gt;"),"")</f>
        <v>0.533333333333333</v>
      </c>
      <c r="K31" s="6" t="n">
        <f aca="false">IFERROR(COUNTIFS(Events!$F$6:$F$3108,$A31,Events!$BA$6:$BA$3108,"&gt;0")/COUNTIFS(Events!$F$6:$F$3108,$A31,Events!$BA$6:$BA$3108,"&lt;&gt;"),"")</f>
        <v>0</v>
      </c>
      <c r="L31" s="6" t="n">
        <f aca="false">IFERROR(AVERAGEIFS(Events!$AY$6:$AY$3108,Events!$F$6:$F$3108,$A31),"")</f>
        <v>0.0035562676888888</v>
      </c>
      <c r="M31" s="6" t="n">
        <f aca="false">IFERROR(AVERAGEIFS(Events!$CJ$6:$CJ$3108,Events!$F$6:$F$3108,$A31),"")</f>
        <v>0.0744077106343546</v>
      </c>
      <c r="N31" s="7" t="n">
        <f aca="false">IFERROR(AVERAGEIFS(Events!$CK$6:$CK$3108,Events!$F$6:$F$3108,$A31),"")</f>
        <v>0.178679082434116</v>
      </c>
      <c r="O31" s="6" t="n">
        <f aca="false">IFERROR(AVERAGEIFS(Events!$CI$6:$CI$3108,Events!$F$6:$F$3108,$A31),"")</f>
        <v>-0.022528774578107</v>
      </c>
      <c r="P31" s="5" t="n">
        <f aca="false">COUNTIFS(Events!$F$6:$F$3108,$A31,Events!$CM$6:$CM$3108,"Yes",Events!$CL$6:$CL$3108,"&lt;&gt;")</f>
        <v>3</v>
      </c>
      <c r="Q31" s="6" t="n">
        <f aca="false">IFERROR(AVERAGEIFS(Events!$CL$6:$CL$3108,Events!$F$6:$F$3108,$A31,Events!$CM$6:$CM$3108,"Yes"),"")</f>
        <v>0.00467555974190967</v>
      </c>
      <c r="R31" s="6" t="n">
        <f aca="false">IFERROR(COUNTIFS(Events!$F$6:$F$3108,$A31,Events!$CL$6:$CL$3108,"&gt;0",Events!$CM$6:$CM$3108,"Yes")/COUNTIFS(Events!$F$6:$F$3108,$A31,Events!$CL$6:$CL$3108,"&lt;&gt;",Events!$CM$6:$CM$3108,"Yes"),"")</f>
        <v>0.333333333333333</v>
      </c>
    </row>
    <row r="32" customFormat="false" ht="15" hidden="false" customHeight="false" outlineLevel="0" collapsed="false">
      <c r="A32" s="4" t="s">
        <v>83</v>
      </c>
      <c r="B32" s="5" t="n">
        <f aca="false">COUNTIFS(Events!$F$6:$F$3108,$A32)</f>
        <v>15</v>
      </c>
      <c r="C32" s="5" t="n">
        <f aca="false">COUNTIFS(Events!$F$6:$F$3108,$A32,Events!$K$6:$K$3108,"After close")</f>
        <v>15</v>
      </c>
      <c r="D32" s="5" t="n">
        <f aca="false">COUNTIFS(Events!$F$6:$F$3108,$A32,Events!$K$6:$K$3108,"During market")</f>
        <v>0</v>
      </c>
      <c r="E32" s="5" t="n">
        <f aca="false">COUNTIFS(Events!$F$6:$F$3108,$A32,Events!$K$6:$K$3108,"Non-trading day")</f>
        <v>0</v>
      </c>
      <c r="F32" s="6" t="n">
        <f aca="false">IFERROR(AVERAGEIFS(Events!$T$6:$T$3108,Events!$F$6:$F$3108,$A32),"")</f>
        <v>0.00308551650283367</v>
      </c>
      <c r="G32" s="6" t="n">
        <f aca="false">IFERROR(COUNTIFS(Events!$F$6:$F$3108,$A32,Events!$T$6:$T$3108,"&gt;0")/COUNTIFS(Events!$F$6:$F$3108,$A32,Events!$T$6:$T$3108,"&lt;&gt;"),"")</f>
        <v>0.466666666666667</v>
      </c>
      <c r="H32" s="6" t="n">
        <f aca="false">IFERROR(AVERAGEIFS(Events!$W$6:$W$3108,Events!$F$6:$F$3108,$A32),"")</f>
        <v>-0.00230295732416754</v>
      </c>
      <c r="I32" s="6" t="n">
        <f aca="false">IFERROR(AVERAGEIFS(Events!$AC$6:$AC$3108,Events!$F$6:$F$3108,$A32),"")</f>
        <v>0.0317910959240119</v>
      </c>
      <c r="J32" s="6" t="n">
        <f aca="false">IFERROR(COUNTIFS(Events!$F$6:$F$3108,$A32,Events!$AU$6:$AU$3108,"&gt;0")/COUNTIFS(Events!$F$6:$F$3108,$A32,Events!$AU$6:$AU$3108,"&lt;&gt;"),"")</f>
        <v>0.733333333333333</v>
      </c>
      <c r="K32" s="6" t="n">
        <f aca="false">IFERROR(COUNTIFS(Events!$F$6:$F$3108,$A32,Events!$BA$6:$BA$3108,"&gt;0")/COUNTIFS(Events!$F$6:$F$3108,$A32,Events!$BA$6:$BA$3108,"&lt;&gt;"),"")</f>
        <v>0.666666666666667</v>
      </c>
      <c r="L32" s="6" t="n">
        <f aca="false">IFERROR(AVERAGEIFS(Events!$AY$6:$AY$3108,Events!$F$6:$F$3108,$A32),"")</f>
        <v>-0.00486088243486718</v>
      </c>
      <c r="M32" s="6" t="n">
        <f aca="false">IFERROR(AVERAGEIFS(Events!$CJ$6:$CJ$3108,Events!$F$6:$F$3108,$A32),"")</f>
        <v>0.0652820108023154</v>
      </c>
      <c r="N32" s="7" t="n">
        <f aca="false">IFERROR(AVERAGEIFS(Events!$CK$6:$CK$3108,Events!$F$6:$F$3108,$A32),"")</f>
        <v>0.491525173859005</v>
      </c>
      <c r="O32" s="6" t="n">
        <f aca="false">IFERROR(AVERAGEIFS(Events!$CI$6:$CI$3108,Events!$F$6:$F$3108,$A32),"")</f>
        <v>-0.141184786482448</v>
      </c>
      <c r="P32" s="5" t="n">
        <f aca="false">COUNTIFS(Events!$F$6:$F$3108,$A32,Events!$CM$6:$CM$3108,"Yes",Events!$CL$6:$CL$3108,"&lt;&gt;")</f>
        <v>6</v>
      </c>
      <c r="Q32" s="6" t="n">
        <f aca="false">IFERROR(AVERAGEIFS(Events!$CL$6:$CL$3108,Events!$F$6:$F$3108,$A32,Events!$CM$6:$CM$3108,"Yes"),"")</f>
        <v>0.0587513523288594</v>
      </c>
      <c r="R32" s="6" t="n">
        <f aca="false">IFERROR(COUNTIFS(Events!$F$6:$F$3108,$A32,Events!$CL$6:$CL$3108,"&gt;0",Events!$CM$6:$CM$3108,"Yes")/COUNTIFS(Events!$F$6:$F$3108,$A32,Events!$CL$6:$CL$3108,"&lt;&gt;",Events!$CM$6:$CM$3108,"Yes"),"")</f>
        <v>0.5</v>
      </c>
    </row>
    <row r="33" customFormat="false" ht="15" hidden="false" customHeight="false" outlineLevel="0" collapsed="false">
      <c r="A33" s="4" t="s">
        <v>84</v>
      </c>
      <c r="B33" s="5" t="n">
        <f aca="false">COUNTIFS(Events!$F$6:$F$3108,$A33)</f>
        <v>15</v>
      </c>
      <c r="C33" s="5" t="n">
        <f aca="false">COUNTIFS(Events!$F$6:$F$3108,$A33,Events!$K$6:$K$3108,"After close")</f>
        <v>4</v>
      </c>
      <c r="D33" s="5" t="n">
        <f aca="false">COUNTIFS(Events!$F$6:$F$3108,$A33,Events!$K$6:$K$3108,"During market")</f>
        <v>7</v>
      </c>
      <c r="E33" s="5" t="n">
        <f aca="false">COUNTIFS(Events!$F$6:$F$3108,$A33,Events!$K$6:$K$3108,"Non-trading day")</f>
        <v>4</v>
      </c>
      <c r="F33" s="6" t="n">
        <f aca="false">IFERROR(AVERAGEIFS(Events!$T$6:$T$3108,Events!$F$6:$F$3108,$A33),"")</f>
        <v>0.0272446181109517</v>
      </c>
      <c r="G33" s="6" t="n">
        <f aca="false">IFERROR(COUNTIFS(Events!$F$6:$F$3108,$A33,Events!$T$6:$T$3108,"&gt;0")/COUNTIFS(Events!$F$6:$F$3108,$A33,Events!$T$6:$T$3108,"&lt;&gt;"),"")</f>
        <v>0.666666666666667</v>
      </c>
      <c r="H33" s="6" t="n">
        <f aca="false">IFERROR(AVERAGEIFS(Events!$W$6:$W$3108,Events!$F$6:$F$3108,$A33),"")</f>
        <v>0.0243076152228989</v>
      </c>
      <c r="I33" s="6" t="n">
        <f aca="false">IFERROR(AVERAGEIFS(Events!$AC$6:$AC$3108,Events!$F$6:$F$3108,$A33),"")</f>
        <v>0.0298393414996006</v>
      </c>
      <c r="J33" s="6" t="n">
        <f aca="false">IFERROR(COUNTIFS(Events!$F$6:$F$3108,$A33,Events!$AU$6:$AU$3108,"&gt;0")/COUNTIFS(Events!$F$6:$F$3108,$A33,Events!$AU$6:$AU$3108,"&lt;&gt;"),"")</f>
        <v>1</v>
      </c>
      <c r="K33" s="6" t="n">
        <f aca="false">IFERROR(COUNTIFS(Events!$F$6:$F$3108,$A33,Events!$BA$6:$BA$3108,"&gt;0")/COUNTIFS(Events!$F$6:$F$3108,$A33,Events!$BA$6:$BA$3108,"&lt;&gt;"),"")</f>
        <v>1</v>
      </c>
      <c r="L33" s="6" t="n">
        <f aca="false">IFERROR(AVERAGEIFS(Events!$AY$6:$AY$3108,Events!$F$6:$F$3108,$A33),"")</f>
        <v>0.0183189024172401</v>
      </c>
      <c r="M33" s="6" t="n">
        <f aca="false">IFERROR(AVERAGEIFS(Events!$CJ$6:$CJ$3108,Events!$F$6:$F$3108,$A33),"")</f>
        <v>0.0708105094439555</v>
      </c>
      <c r="N33" s="7" t="n">
        <f aca="false">IFERROR(AVERAGEIFS(Events!$CK$6:$CK$3108,Events!$F$6:$F$3108,$A33),"")</f>
        <v>0.427352395030994</v>
      </c>
      <c r="O33" s="6" t="n">
        <f aca="false">IFERROR(AVERAGEIFS(Events!$CI$6:$CI$3108,Events!$F$6:$F$3108,$A33),"")</f>
        <v>-0.0547632561803973</v>
      </c>
      <c r="P33" s="5" t="n">
        <f aca="false">COUNTIFS(Events!$F$6:$F$3108,$A33,Events!$CM$6:$CM$3108,"Yes",Events!$CL$6:$CL$3108,"&lt;&gt;")</f>
        <v>5</v>
      </c>
      <c r="Q33" s="6" t="n">
        <f aca="false">IFERROR(AVERAGEIFS(Events!$CL$6:$CL$3108,Events!$F$6:$F$3108,$A33,Events!$CM$6:$CM$3108,"Yes"),"")</f>
        <v>0.197252055584532</v>
      </c>
      <c r="R33" s="6" t="n">
        <f aca="false">IFERROR(COUNTIFS(Events!$F$6:$F$3108,$A33,Events!$CL$6:$CL$3108,"&gt;0",Events!$CM$6:$CM$3108,"Yes")/COUNTIFS(Events!$F$6:$F$3108,$A33,Events!$CL$6:$CL$3108,"&lt;&gt;",Events!$CM$6:$CM$3108,"Yes"),"")</f>
        <v>0.6</v>
      </c>
    </row>
    <row r="34" customFormat="false" ht="15" hidden="false" customHeight="false" outlineLevel="0" collapsed="false">
      <c r="A34" s="4" t="s">
        <v>85</v>
      </c>
      <c r="B34" s="5" t="n">
        <f aca="false">COUNTIFS(Events!$F$6:$F$3108,$A34)</f>
        <v>15</v>
      </c>
      <c r="C34" s="5" t="n">
        <f aca="false">COUNTIFS(Events!$F$6:$F$3108,$A34,Events!$K$6:$K$3108,"After close")</f>
        <v>4</v>
      </c>
      <c r="D34" s="5" t="n">
        <f aca="false">COUNTIFS(Events!$F$6:$F$3108,$A34,Events!$K$6:$K$3108,"During market")</f>
        <v>11</v>
      </c>
      <c r="E34" s="5" t="n">
        <f aca="false">COUNTIFS(Events!$F$6:$F$3108,$A34,Events!$K$6:$K$3108,"Non-trading day")</f>
        <v>0</v>
      </c>
      <c r="F34" s="6" t="n">
        <f aca="false">IFERROR(AVERAGEIFS(Events!$T$6:$T$3108,Events!$F$6:$F$3108,$A34),"")</f>
        <v>-0.00706990357544972</v>
      </c>
      <c r="G34" s="6" t="n">
        <f aca="false">IFERROR(COUNTIFS(Events!$F$6:$F$3108,$A34,Events!$T$6:$T$3108,"&gt;0")/COUNTIFS(Events!$F$6:$F$3108,$A34,Events!$T$6:$T$3108,"&lt;&gt;"),"")</f>
        <v>0.533333333333333</v>
      </c>
      <c r="H34" s="6" t="n">
        <f aca="false">IFERROR(AVERAGEIFS(Events!$W$6:$W$3108,Events!$F$6:$F$3108,$A34),"")</f>
        <v>-0.00607129715837456</v>
      </c>
      <c r="I34" s="6" t="n">
        <f aca="false">IFERROR(AVERAGEIFS(Events!$AC$6:$AC$3108,Events!$F$6:$F$3108,$A34),"")</f>
        <v>0.0337762748115614</v>
      </c>
      <c r="J34" s="6" t="n">
        <f aca="false">IFERROR(COUNTIFS(Events!$F$6:$F$3108,$A34,Events!$AU$6:$AU$3108,"&gt;0")/COUNTIFS(Events!$F$6:$F$3108,$A34,Events!$AU$6:$AU$3108,"&lt;&gt;"),"")</f>
        <v>0.785714285714286</v>
      </c>
      <c r="K34" s="6" t="str">
        <f aca="false">IFERROR(COUNTIFS(Events!$F$6:$F$3108,$A34,Events!$BA$6:$BA$3108,"&gt;0")/COUNTIFS(Events!$F$6:$F$3108,$A34,Events!$BA$6:$BA$3108,"&lt;&gt;"),"")</f>
        <v/>
      </c>
      <c r="L34" s="6" t="n">
        <f aca="false">IFERROR(AVERAGEIFS(Events!$AY$6:$AY$3108,Events!$F$6:$F$3108,$A34),"")</f>
        <v>-0.00549654977183014</v>
      </c>
      <c r="M34" s="6" t="n">
        <f aca="false">IFERROR(AVERAGEIFS(Events!$CJ$6:$CJ$3108,Events!$F$6:$F$3108,$A34),"")</f>
        <v>0.0631007640358856</v>
      </c>
      <c r="N34" s="7" t="n">
        <f aca="false">IFERROR(AVERAGEIFS(Events!$CK$6:$CK$3108,Events!$F$6:$F$3108,$A34),"")</f>
        <v>0.546715824141157</v>
      </c>
      <c r="O34" s="6" t="n">
        <f aca="false">IFERROR(AVERAGEIFS(Events!$CI$6:$CI$3108,Events!$F$6:$F$3108,$A34),"")</f>
        <v>-0.018345677795747</v>
      </c>
      <c r="P34" s="5" t="n">
        <f aca="false">COUNTIFS(Events!$F$6:$F$3108,$A34,Events!$CM$6:$CM$3108,"Yes",Events!$CL$6:$CL$3108,"&lt;&gt;")</f>
        <v>7</v>
      </c>
      <c r="Q34" s="6" t="n">
        <f aca="false">IFERROR(AVERAGEIFS(Events!$CL$6:$CL$3108,Events!$F$6:$F$3108,$A34,Events!$CM$6:$CM$3108,"Yes"),"")</f>
        <v>0.0795592824044766</v>
      </c>
      <c r="R34" s="6" t="n">
        <f aca="false">IFERROR(COUNTIFS(Events!$F$6:$F$3108,$A34,Events!$CL$6:$CL$3108,"&gt;0",Events!$CM$6:$CM$3108,"Yes")/COUNTIFS(Events!$F$6:$F$3108,$A34,Events!$CL$6:$CL$3108,"&lt;&gt;",Events!$CM$6:$CM$3108,"Yes"),"")</f>
        <v>0.571428571428571</v>
      </c>
    </row>
    <row r="35" customFormat="false" ht="15" hidden="false" customHeight="false" outlineLevel="0" collapsed="false">
      <c r="A35" s="4" t="s">
        <v>86</v>
      </c>
      <c r="B35" s="5" t="n">
        <f aca="false">COUNTIFS(Events!$F$6:$F$3108,$A35)</f>
        <v>15</v>
      </c>
      <c r="C35" s="5" t="n">
        <f aca="false">COUNTIFS(Events!$F$6:$F$3108,$A35,Events!$K$6:$K$3108,"After close")</f>
        <v>8</v>
      </c>
      <c r="D35" s="5" t="n">
        <f aca="false">COUNTIFS(Events!$F$6:$F$3108,$A35,Events!$K$6:$K$3108,"During market")</f>
        <v>6</v>
      </c>
      <c r="E35" s="5" t="n">
        <f aca="false">COUNTIFS(Events!$F$6:$F$3108,$A35,Events!$K$6:$K$3108,"Non-trading day")</f>
        <v>1</v>
      </c>
      <c r="F35" s="6" t="n">
        <f aca="false">IFERROR(AVERAGEIFS(Events!$T$6:$T$3108,Events!$F$6:$F$3108,$A35),"")</f>
        <v>-0.0105758898344105</v>
      </c>
      <c r="G35" s="6" t="n">
        <f aca="false">IFERROR(COUNTIFS(Events!$F$6:$F$3108,$A35,Events!$T$6:$T$3108,"&gt;0")/COUNTIFS(Events!$F$6:$F$3108,$A35,Events!$T$6:$T$3108,"&lt;&gt;"),"")</f>
        <v>0.4</v>
      </c>
      <c r="H35" s="6" t="n">
        <f aca="false">IFERROR(AVERAGEIFS(Events!$W$6:$W$3108,Events!$F$6:$F$3108,$A35),"")</f>
        <v>-0.0110445125987241</v>
      </c>
      <c r="I35" s="6" t="n">
        <f aca="false">IFERROR(AVERAGEIFS(Events!$AC$6:$AC$3108,Events!$F$6:$F$3108,$A35),"")</f>
        <v>0.0295111578201584</v>
      </c>
      <c r="J35" s="6" t="n">
        <f aca="false">IFERROR(COUNTIFS(Events!$F$6:$F$3108,$A35,Events!$AU$6:$AU$3108,"&gt;0")/COUNTIFS(Events!$F$6:$F$3108,$A35,Events!$AU$6:$AU$3108,"&lt;&gt;"),"")</f>
        <v>1</v>
      </c>
      <c r="K35" s="6" t="n">
        <f aca="false">IFERROR(COUNTIFS(Events!$F$6:$F$3108,$A35,Events!$BA$6:$BA$3108,"&gt;0")/COUNTIFS(Events!$F$6:$F$3108,$A35,Events!$BA$6:$BA$3108,"&lt;&gt;"),"")</f>
        <v>0.733333333333333</v>
      </c>
      <c r="L35" s="6" t="n">
        <f aca="false">IFERROR(AVERAGEIFS(Events!$AY$6:$AY$3108,Events!$F$6:$F$3108,$A35),"")</f>
        <v>0.00201420385423651</v>
      </c>
      <c r="M35" s="6" t="n">
        <f aca="false">IFERROR(AVERAGEIFS(Events!$CJ$6:$CJ$3108,Events!$F$6:$F$3108,$A35),"")</f>
        <v>0.0777594175664324</v>
      </c>
      <c r="N35" s="7" t="n">
        <f aca="false">IFERROR(AVERAGEIFS(Events!$CK$6:$CK$3108,Events!$F$6:$F$3108,$A35),"")</f>
        <v>0.577920070588068</v>
      </c>
      <c r="O35" s="6" t="n">
        <f aca="false">IFERROR(AVERAGEIFS(Events!$CI$6:$CI$3108,Events!$F$6:$F$3108,$A35),"")</f>
        <v>-0.0740955209329929</v>
      </c>
      <c r="P35" s="5" t="n">
        <f aca="false">COUNTIFS(Events!$F$6:$F$3108,$A35,Events!$CM$6:$CM$3108,"Yes",Events!$CL$6:$CL$3108,"&lt;&gt;")</f>
        <v>3</v>
      </c>
      <c r="Q35" s="6" t="n">
        <f aca="false">IFERROR(AVERAGEIFS(Events!$CL$6:$CL$3108,Events!$F$6:$F$3108,$A35,Events!$CM$6:$CM$3108,"Yes"),"")</f>
        <v>-0.083019325691247</v>
      </c>
      <c r="R35" s="6" t="n">
        <f aca="false">IFERROR(COUNTIFS(Events!$F$6:$F$3108,$A35,Events!$CL$6:$CL$3108,"&gt;0",Events!$CM$6:$CM$3108,"Yes")/COUNTIFS(Events!$F$6:$F$3108,$A35,Events!$CL$6:$CL$3108,"&lt;&gt;",Events!$CM$6:$CM$3108,"Yes"),"")</f>
        <v>0.333333333333333</v>
      </c>
    </row>
    <row r="36" customFormat="false" ht="15" hidden="false" customHeight="false" outlineLevel="0" collapsed="false">
      <c r="A36" s="4" t="s">
        <v>87</v>
      </c>
      <c r="B36" s="5" t="n">
        <f aca="false">COUNTIFS(Events!$F$6:$F$3108,$A36)</f>
        <v>15</v>
      </c>
      <c r="C36" s="5" t="n">
        <f aca="false">COUNTIFS(Events!$F$6:$F$3108,$A36,Events!$K$6:$K$3108,"After close")</f>
        <v>14</v>
      </c>
      <c r="D36" s="5" t="n">
        <f aca="false">COUNTIFS(Events!$F$6:$F$3108,$A36,Events!$K$6:$K$3108,"During market")</f>
        <v>1</v>
      </c>
      <c r="E36" s="5" t="n">
        <f aca="false">COUNTIFS(Events!$F$6:$F$3108,$A36,Events!$K$6:$K$3108,"Non-trading day")</f>
        <v>0</v>
      </c>
      <c r="F36" s="6" t="n">
        <f aca="false">IFERROR(AVERAGEIFS(Events!$T$6:$T$3108,Events!$F$6:$F$3108,$A36),"")</f>
        <v>0.00775701196697236</v>
      </c>
      <c r="G36" s="6" t="n">
        <f aca="false">IFERROR(COUNTIFS(Events!$F$6:$F$3108,$A36,Events!$T$6:$T$3108,"&gt;0")/COUNTIFS(Events!$F$6:$F$3108,$A36,Events!$T$6:$T$3108,"&lt;&gt;"),"")</f>
        <v>0.4</v>
      </c>
      <c r="H36" s="6" t="n">
        <f aca="false">IFERROR(AVERAGEIFS(Events!$W$6:$W$3108,Events!$F$6:$F$3108,$A36),"")</f>
        <v>0.0107747508951711</v>
      </c>
      <c r="I36" s="6" t="n">
        <f aca="false">IFERROR(AVERAGEIFS(Events!$AC$6:$AC$3108,Events!$F$6:$F$3108,$A36),"")</f>
        <v>0.0362558545642623</v>
      </c>
      <c r="J36" s="6" t="n">
        <f aca="false">IFERROR(COUNTIFS(Events!$F$6:$F$3108,$A36,Events!$AU$6:$AU$3108,"&gt;0")/COUNTIFS(Events!$F$6:$F$3108,$A36,Events!$AU$6:$AU$3108,"&lt;&gt;"),"")</f>
        <v>1</v>
      </c>
      <c r="K36" s="6" t="n">
        <f aca="false">IFERROR(COUNTIFS(Events!$F$6:$F$3108,$A36,Events!$BA$6:$BA$3108,"&gt;0")/COUNTIFS(Events!$F$6:$F$3108,$A36,Events!$BA$6:$BA$3108,"&lt;&gt;"),"")</f>
        <v>0.933333333333333</v>
      </c>
      <c r="L36" s="6" t="n">
        <f aca="false">IFERROR(AVERAGEIFS(Events!$AY$6:$AY$3108,Events!$F$6:$F$3108,$A36),"")</f>
        <v>0.0248673031065722</v>
      </c>
      <c r="M36" s="6" t="n">
        <f aca="false">IFERROR(AVERAGEIFS(Events!$CJ$6:$CJ$3108,Events!$F$6:$F$3108,$A36),"")</f>
        <v>0.0623414055768305</v>
      </c>
      <c r="N36" s="7" t="n">
        <f aca="false">IFERROR(AVERAGEIFS(Events!$CK$6:$CK$3108,Events!$F$6:$F$3108,$A36),"")</f>
        <v>0.619737625474923</v>
      </c>
      <c r="O36" s="6" t="n">
        <f aca="false">IFERROR(AVERAGEIFS(Events!$CI$6:$CI$3108,Events!$F$6:$F$3108,$A36),"")</f>
        <v>-0.142081119211228</v>
      </c>
      <c r="P36" s="5" t="n">
        <f aca="false">COUNTIFS(Events!$F$6:$F$3108,$A36,Events!$CM$6:$CM$3108,"Yes",Events!$CL$6:$CL$3108,"&lt;&gt;")</f>
        <v>8</v>
      </c>
      <c r="Q36" s="6" t="n">
        <f aca="false">IFERROR(AVERAGEIFS(Events!$CL$6:$CL$3108,Events!$F$6:$F$3108,$A36,Events!$CM$6:$CM$3108,"Yes"),"")</f>
        <v>-0.0287960101460366</v>
      </c>
      <c r="R36" s="6" t="n">
        <f aca="false">IFERROR(COUNTIFS(Events!$F$6:$F$3108,$A36,Events!$CL$6:$CL$3108,"&gt;0",Events!$CM$6:$CM$3108,"Yes")/COUNTIFS(Events!$F$6:$F$3108,$A36,Events!$CL$6:$CL$3108,"&lt;&gt;",Events!$CM$6:$CM$3108,"Yes"),"")</f>
        <v>0.5</v>
      </c>
    </row>
    <row r="37" customFormat="false" ht="15" hidden="false" customHeight="false" outlineLevel="0" collapsed="false">
      <c r="A37" s="4" t="s">
        <v>88</v>
      </c>
      <c r="B37" s="5" t="n">
        <f aca="false">COUNTIFS(Events!$F$6:$F$3108,$A37)</f>
        <v>15</v>
      </c>
      <c r="C37" s="5" t="n">
        <f aca="false">COUNTIFS(Events!$F$6:$F$3108,$A37,Events!$K$6:$K$3108,"After close")</f>
        <v>11</v>
      </c>
      <c r="D37" s="5" t="n">
        <f aca="false">COUNTIFS(Events!$F$6:$F$3108,$A37,Events!$K$6:$K$3108,"During market")</f>
        <v>4</v>
      </c>
      <c r="E37" s="5" t="n">
        <f aca="false">COUNTIFS(Events!$F$6:$F$3108,$A37,Events!$K$6:$K$3108,"Non-trading day")</f>
        <v>0</v>
      </c>
      <c r="F37" s="6" t="n">
        <f aca="false">IFERROR(AVERAGEIFS(Events!$T$6:$T$3108,Events!$F$6:$F$3108,$A37),"")</f>
        <v>-0.00207677075368581</v>
      </c>
      <c r="G37" s="6" t="n">
        <f aca="false">IFERROR(COUNTIFS(Events!$F$6:$F$3108,$A37,Events!$T$6:$T$3108,"&gt;0")/COUNTIFS(Events!$F$6:$F$3108,$A37,Events!$T$6:$T$3108,"&lt;&gt;"),"")</f>
        <v>0.533333333333333</v>
      </c>
      <c r="H37" s="6" t="n">
        <f aca="false">IFERROR(AVERAGEIFS(Events!$W$6:$W$3108,Events!$F$6:$F$3108,$A37),"")</f>
        <v>0.000470201834765531</v>
      </c>
      <c r="I37" s="6" t="n">
        <f aca="false">IFERROR(AVERAGEIFS(Events!$AC$6:$AC$3108,Events!$F$6:$F$3108,$A37),"")</f>
        <v>0.0261698742769745</v>
      </c>
      <c r="J37" s="6" t="n">
        <f aca="false">IFERROR(COUNTIFS(Events!$F$6:$F$3108,$A37,Events!$AU$6:$AU$3108,"&gt;0")/COUNTIFS(Events!$F$6:$F$3108,$A37,Events!$AU$6:$AU$3108,"&lt;&gt;"),"")</f>
        <v>1</v>
      </c>
      <c r="K37" s="6" t="n">
        <f aca="false">IFERROR(COUNTIFS(Events!$F$6:$F$3108,$A37,Events!$BA$6:$BA$3108,"&gt;0")/COUNTIFS(Events!$F$6:$F$3108,$A37,Events!$BA$6:$BA$3108,"&lt;&gt;"),"")</f>
        <v>0.666666666666667</v>
      </c>
      <c r="L37" s="6" t="n">
        <f aca="false">IFERROR(AVERAGEIFS(Events!$AY$6:$AY$3108,Events!$F$6:$F$3108,$A37),"")</f>
        <v>-0.00608872978499049</v>
      </c>
      <c r="M37" s="6" t="n">
        <f aca="false">IFERROR(AVERAGEIFS(Events!$CJ$6:$CJ$3108,Events!$F$6:$F$3108,$A37),"")</f>
        <v>0.0546084891019391</v>
      </c>
      <c r="N37" s="7" t="n">
        <f aca="false">IFERROR(AVERAGEIFS(Events!$CK$6:$CK$3108,Events!$F$6:$F$3108,$A37),"")</f>
        <v>0.478827365155818</v>
      </c>
      <c r="O37" s="6" t="n">
        <f aca="false">IFERROR(AVERAGEIFS(Events!$CI$6:$CI$3108,Events!$F$6:$F$3108,$A37),"")</f>
        <v>-0.1463279095441</v>
      </c>
      <c r="P37" s="5" t="n">
        <f aca="false">COUNTIFS(Events!$F$6:$F$3108,$A37,Events!$CM$6:$CM$3108,"Yes",Events!$CL$6:$CL$3108,"&lt;&gt;")</f>
        <v>4</v>
      </c>
      <c r="Q37" s="6" t="n">
        <f aca="false">IFERROR(AVERAGEIFS(Events!$CL$6:$CL$3108,Events!$F$6:$F$3108,$A37,Events!$CM$6:$CM$3108,"Yes"),"")</f>
        <v>0.0577047371683697</v>
      </c>
      <c r="R37" s="6" t="n">
        <f aca="false">IFERROR(COUNTIFS(Events!$F$6:$F$3108,$A37,Events!$CL$6:$CL$3108,"&gt;0",Events!$CM$6:$CM$3108,"Yes")/COUNTIFS(Events!$F$6:$F$3108,$A37,Events!$CL$6:$CL$3108,"&lt;&gt;",Events!$CM$6:$CM$3108,"Yes"),"")</f>
        <v>0.25</v>
      </c>
    </row>
    <row r="38" customFormat="false" ht="15" hidden="false" customHeight="false" outlineLevel="0" collapsed="false">
      <c r="A38" s="4" t="s">
        <v>89</v>
      </c>
      <c r="B38" s="5" t="n">
        <f aca="false">COUNTIFS(Events!$F$6:$F$3108,$A38)</f>
        <v>15</v>
      </c>
      <c r="C38" s="5" t="n">
        <f aca="false">COUNTIFS(Events!$F$6:$F$3108,$A38,Events!$K$6:$K$3108,"After close")</f>
        <v>10</v>
      </c>
      <c r="D38" s="5" t="n">
        <f aca="false">COUNTIFS(Events!$F$6:$F$3108,$A38,Events!$K$6:$K$3108,"During market")</f>
        <v>4</v>
      </c>
      <c r="E38" s="5" t="n">
        <f aca="false">COUNTIFS(Events!$F$6:$F$3108,$A38,Events!$K$6:$K$3108,"Non-trading day")</f>
        <v>1</v>
      </c>
      <c r="F38" s="6" t="n">
        <f aca="false">IFERROR(AVERAGEIFS(Events!$T$6:$T$3108,Events!$F$6:$F$3108,$A38),"")</f>
        <v>0.027650155369551</v>
      </c>
      <c r="G38" s="6" t="n">
        <f aca="false">IFERROR(COUNTIFS(Events!$F$6:$F$3108,$A38,Events!$T$6:$T$3108,"&gt;0")/COUNTIFS(Events!$F$6:$F$3108,$A38,Events!$T$6:$T$3108,"&lt;&gt;"),"")</f>
        <v>0.8</v>
      </c>
      <c r="H38" s="6" t="n">
        <f aca="false">IFERROR(AVERAGEIFS(Events!$W$6:$W$3108,Events!$F$6:$F$3108,$A38),"")</f>
        <v>0.0240449930144534</v>
      </c>
      <c r="I38" s="6" t="n">
        <f aca="false">IFERROR(AVERAGEIFS(Events!$AC$6:$AC$3108,Events!$F$6:$F$3108,$A38),"")</f>
        <v>0.0468187850307527</v>
      </c>
      <c r="J38" s="6" t="n">
        <f aca="false">IFERROR(COUNTIFS(Events!$F$6:$F$3108,$A38,Events!$AU$6:$AU$3108,"&gt;0")/COUNTIFS(Events!$F$6:$F$3108,$A38,Events!$AU$6:$AU$3108,"&lt;&gt;"),"")</f>
        <v>0.866666666666667</v>
      </c>
      <c r="K38" s="6" t="n">
        <f aca="false">IFERROR(COUNTIFS(Events!$F$6:$F$3108,$A38,Events!$BA$6:$BA$3108,"&gt;0")/COUNTIFS(Events!$F$6:$F$3108,$A38,Events!$BA$6:$BA$3108,"&lt;&gt;"),"")</f>
        <v>0.8</v>
      </c>
      <c r="L38" s="6" t="n">
        <f aca="false">IFERROR(AVERAGEIFS(Events!$AY$6:$AY$3108,Events!$F$6:$F$3108,$A38),"")</f>
        <v>0.000625753524288169</v>
      </c>
      <c r="M38" s="6" t="n">
        <f aca="false">IFERROR(AVERAGEIFS(Events!$CJ$6:$CJ$3108,Events!$F$6:$F$3108,$A38),"")</f>
        <v>0.100823174973262</v>
      </c>
      <c r="N38" s="7" t="n">
        <f aca="false">IFERROR(AVERAGEIFS(Events!$CK$6:$CK$3108,Events!$F$6:$F$3108,$A38),"")</f>
        <v>0.577916023697171</v>
      </c>
      <c r="O38" s="6" t="n">
        <f aca="false">IFERROR(AVERAGEIFS(Events!$CI$6:$CI$3108,Events!$F$6:$F$3108,$A38),"")</f>
        <v>-0.13193754276363</v>
      </c>
      <c r="P38" s="5" t="n">
        <f aca="false">COUNTIFS(Events!$F$6:$F$3108,$A38,Events!$CM$6:$CM$3108,"Yes",Events!$CL$6:$CL$3108,"&lt;&gt;")</f>
        <v>3</v>
      </c>
      <c r="Q38" s="6" t="n">
        <f aca="false">IFERROR(AVERAGEIFS(Events!$CL$6:$CL$3108,Events!$F$6:$F$3108,$A38,Events!$CM$6:$CM$3108,"Yes"),"")</f>
        <v>0.134216856596604</v>
      </c>
      <c r="R38" s="6" t="n">
        <f aca="false">IFERROR(COUNTIFS(Events!$F$6:$F$3108,$A38,Events!$CL$6:$CL$3108,"&gt;0",Events!$CM$6:$CM$3108,"Yes")/COUNTIFS(Events!$F$6:$F$3108,$A38,Events!$CL$6:$CL$3108,"&lt;&gt;",Events!$CM$6:$CM$3108,"Yes"),"")</f>
        <v>0.666666666666667</v>
      </c>
    </row>
    <row r="39" customFormat="false" ht="15" hidden="false" customHeight="false" outlineLevel="0" collapsed="false">
      <c r="A39" s="4" t="s">
        <v>90</v>
      </c>
      <c r="B39" s="5" t="n">
        <f aca="false">COUNTIFS(Events!$F$6:$F$3108,$A39)</f>
        <v>15</v>
      </c>
      <c r="C39" s="5" t="n">
        <f aca="false">COUNTIFS(Events!$F$6:$F$3108,$A39,Events!$K$6:$K$3108,"After close")</f>
        <v>14</v>
      </c>
      <c r="D39" s="5" t="n">
        <f aca="false">COUNTIFS(Events!$F$6:$F$3108,$A39,Events!$K$6:$K$3108,"During market")</f>
        <v>1</v>
      </c>
      <c r="E39" s="5" t="n">
        <f aca="false">COUNTIFS(Events!$F$6:$F$3108,$A39,Events!$K$6:$K$3108,"Non-trading day")</f>
        <v>0</v>
      </c>
      <c r="F39" s="6" t="n">
        <f aca="false">IFERROR(AVERAGEIFS(Events!$T$6:$T$3108,Events!$F$6:$F$3108,$A39),"")</f>
        <v>-0.00686611672941845</v>
      </c>
      <c r="G39" s="6" t="n">
        <f aca="false">IFERROR(COUNTIFS(Events!$F$6:$F$3108,$A39,Events!$T$6:$T$3108,"&gt;0")/COUNTIFS(Events!$F$6:$F$3108,$A39,Events!$T$6:$T$3108,"&lt;&gt;"),"")</f>
        <v>0.4</v>
      </c>
      <c r="H39" s="6" t="n">
        <f aca="false">IFERROR(AVERAGEIFS(Events!$W$6:$W$3108,Events!$F$6:$F$3108,$A39),"")</f>
        <v>-0.00617186970300346</v>
      </c>
      <c r="I39" s="6" t="n">
        <f aca="false">IFERROR(AVERAGEIFS(Events!$AC$6:$AC$3108,Events!$F$6:$F$3108,$A39),"")</f>
        <v>0.0387561516704874</v>
      </c>
      <c r="J39" s="6" t="n">
        <f aca="false">IFERROR(COUNTIFS(Events!$F$6:$F$3108,$A39,Events!$AU$6:$AU$3108,"&gt;0")/COUNTIFS(Events!$F$6:$F$3108,$A39,Events!$AU$6:$AU$3108,"&lt;&gt;"),"")</f>
        <v>0.866666666666667</v>
      </c>
      <c r="K39" s="6" t="n">
        <f aca="false">IFERROR(COUNTIFS(Events!$F$6:$F$3108,$A39,Events!$BA$6:$BA$3108,"&gt;0")/COUNTIFS(Events!$F$6:$F$3108,$A39,Events!$BA$6:$BA$3108,"&lt;&gt;"),"")</f>
        <v>0.714285714285714</v>
      </c>
      <c r="L39" s="6" t="str">
        <f aca="false">IFERROR(AVERAGEIFS(Events!$AY$6:$AY$3108,Events!$F$6:$F$3108,$A39),"")</f>
        <v/>
      </c>
      <c r="M39" s="6" t="n">
        <f aca="false">IFERROR(AVERAGEIFS(Events!$CJ$6:$CJ$3108,Events!$F$6:$F$3108,$A39),"")</f>
        <v>0.0644842355036741</v>
      </c>
      <c r="N39" s="7" t="n">
        <f aca="false">IFERROR(AVERAGEIFS(Events!$CK$6:$CK$3108,Events!$F$6:$F$3108,$A39),"")</f>
        <v>0.602046600187057</v>
      </c>
      <c r="O39" s="6" t="n">
        <f aca="false">IFERROR(AVERAGEIFS(Events!$CI$6:$CI$3108,Events!$F$6:$F$3108,$A39),"")</f>
        <v>-0.16483336392342</v>
      </c>
      <c r="P39" s="5" t="n">
        <f aca="false">COUNTIFS(Events!$F$6:$F$3108,$A39,Events!$CM$6:$CM$3108,"Yes",Events!$CL$6:$CL$3108,"&lt;&gt;")</f>
        <v>6</v>
      </c>
      <c r="Q39" s="6" t="n">
        <f aca="false">IFERROR(AVERAGEIFS(Events!$CL$6:$CL$3108,Events!$F$6:$F$3108,$A39,Events!$CM$6:$CM$3108,"Yes"),"")</f>
        <v>0.136413338071062</v>
      </c>
      <c r="R39" s="6" t="n">
        <f aca="false">IFERROR(COUNTIFS(Events!$F$6:$F$3108,$A39,Events!$CL$6:$CL$3108,"&gt;0",Events!$CM$6:$CM$3108,"Yes")/COUNTIFS(Events!$F$6:$F$3108,$A39,Events!$CL$6:$CL$3108,"&lt;&gt;",Events!$CM$6:$CM$3108,"Yes"),"")</f>
        <v>0.666666666666667</v>
      </c>
    </row>
    <row r="40" customFormat="false" ht="15" hidden="false" customHeight="false" outlineLevel="0" collapsed="false">
      <c r="A40" s="4" t="s">
        <v>91</v>
      </c>
      <c r="B40" s="5" t="n">
        <f aca="false">COUNTIFS(Events!$F$6:$F$3108,$A40)</f>
        <v>15</v>
      </c>
      <c r="C40" s="5" t="n">
        <f aca="false">COUNTIFS(Events!$F$6:$F$3108,$A40,Events!$K$6:$K$3108,"After close")</f>
        <v>1</v>
      </c>
      <c r="D40" s="5" t="n">
        <f aca="false">COUNTIFS(Events!$F$6:$F$3108,$A40,Events!$K$6:$K$3108,"During market")</f>
        <v>13</v>
      </c>
      <c r="E40" s="5" t="n">
        <f aca="false">COUNTIFS(Events!$F$6:$F$3108,$A40,Events!$K$6:$K$3108,"Non-trading day")</f>
        <v>1</v>
      </c>
      <c r="F40" s="6" t="n">
        <f aca="false">IFERROR(AVERAGEIFS(Events!$T$6:$T$3108,Events!$F$6:$F$3108,$A40),"")</f>
        <v>0.0452917310768106</v>
      </c>
      <c r="G40" s="6" t="n">
        <f aca="false">IFERROR(COUNTIFS(Events!$F$6:$F$3108,$A40,Events!$T$6:$T$3108,"&gt;0")/COUNTIFS(Events!$F$6:$F$3108,$A40,Events!$T$6:$T$3108,"&lt;&gt;"),"")</f>
        <v>0.866666666666667</v>
      </c>
      <c r="H40" s="6" t="n">
        <f aca="false">IFERROR(AVERAGEIFS(Events!$W$6:$W$3108,Events!$F$6:$F$3108,$A40),"")</f>
        <v>0.0401739716770077</v>
      </c>
      <c r="I40" s="6" t="n">
        <f aca="false">IFERROR(AVERAGEIFS(Events!$AC$6:$AC$3108,Events!$F$6:$F$3108,$A40),"")</f>
        <v>0.0199505129538681</v>
      </c>
      <c r="J40" s="6" t="n">
        <f aca="false">IFERROR(COUNTIFS(Events!$F$6:$F$3108,$A40,Events!$AU$6:$AU$3108,"&gt;0")/COUNTIFS(Events!$F$6:$F$3108,$A40,Events!$AU$6:$AU$3108,"&lt;&gt;"),"")</f>
        <v>1</v>
      </c>
      <c r="K40" s="6" t="n">
        <f aca="false">IFERROR(COUNTIFS(Events!$F$6:$F$3108,$A40,Events!$BA$6:$BA$3108,"&gt;0")/COUNTIFS(Events!$F$6:$F$3108,$A40,Events!$BA$6:$BA$3108,"&lt;&gt;"),"")</f>
        <v>0.8</v>
      </c>
      <c r="L40" s="6" t="n">
        <f aca="false">IFERROR(AVERAGEIFS(Events!$AY$6:$AY$3108,Events!$F$6:$F$3108,$A40),"")</f>
        <v>0.0187984730172172</v>
      </c>
      <c r="M40" s="6" t="n">
        <f aca="false">IFERROR(AVERAGEIFS(Events!$CJ$6:$CJ$3108,Events!$F$6:$F$3108,$A40),"")</f>
        <v>0.0767292561324979</v>
      </c>
      <c r="N40" s="7" t="n">
        <f aca="false">IFERROR(AVERAGEIFS(Events!$CK$6:$CK$3108,Events!$F$6:$F$3108,$A40),"")</f>
        <v>0.294130004196412</v>
      </c>
      <c r="O40" s="6" t="n">
        <f aca="false">IFERROR(AVERAGEIFS(Events!$CI$6:$CI$3108,Events!$F$6:$F$3108,$A40),"")</f>
        <v>-0.0639013386820302</v>
      </c>
      <c r="P40" s="5" t="n">
        <f aca="false">COUNTIFS(Events!$F$6:$F$3108,$A40,Events!$CM$6:$CM$3108,"Yes",Events!$CL$6:$CL$3108,"&lt;&gt;")</f>
        <v>2</v>
      </c>
      <c r="Q40" s="6" t="n">
        <f aca="false">IFERROR(AVERAGEIFS(Events!$CL$6:$CL$3108,Events!$F$6:$F$3108,$A40,Events!$CM$6:$CM$3108,"Yes"),"")</f>
        <v>-0.0144286196491832</v>
      </c>
      <c r="R40" s="6" t="n">
        <f aca="false">IFERROR(COUNTIFS(Events!$F$6:$F$3108,$A40,Events!$CL$6:$CL$3108,"&gt;0",Events!$CM$6:$CM$3108,"Yes")/COUNTIFS(Events!$F$6:$F$3108,$A40,Events!$CL$6:$CL$3108,"&lt;&gt;",Events!$CM$6:$CM$3108,"Yes"),"")</f>
        <v>0.5</v>
      </c>
    </row>
    <row r="41" customFormat="false" ht="15" hidden="false" customHeight="false" outlineLevel="0" collapsed="false">
      <c r="A41" s="4" t="s">
        <v>92</v>
      </c>
      <c r="B41" s="5" t="n">
        <f aca="false">COUNTIFS(Events!$F$6:$F$3108,$A41)</f>
        <v>15</v>
      </c>
      <c r="C41" s="5" t="n">
        <f aca="false">COUNTIFS(Events!$F$6:$F$3108,$A41,Events!$K$6:$K$3108,"After close")</f>
        <v>13</v>
      </c>
      <c r="D41" s="5" t="n">
        <f aca="false">COUNTIFS(Events!$F$6:$F$3108,$A41,Events!$K$6:$K$3108,"During market")</f>
        <v>2</v>
      </c>
      <c r="E41" s="5" t="n">
        <f aca="false">COUNTIFS(Events!$F$6:$F$3108,$A41,Events!$K$6:$K$3108,"Non-trading day")</f>
        <v>0</v>
      </c>
      <c r="F41" s="6" t="n">
        <f aca="false">IFERROR(AVERAGEIFS(Events!$T$6:$T$3108,Events!$F$6:$F$3108,$A41),"")</f>
        <v>0.0370466669983063</v>
      </c>
      <c r="G41" s="6" t="n">
        <f aca="false">IFERROR(COUNTIFS(Events!$F$6:$F$3108,$A41,Events!$T$6:$T$3108,"&gt;0")/COUNTIFS(Events!$F$6:$F$3108,$A41,Events!$T$6:$T$3108,"&lt;&gt;"),"")</f>
        <v>0.666666666666667</v>
      </c>
      <c r="H41" s="6" t="n">
        <f aca="false">IFERROR(AVERAGEIFS(Events!$W$6:$W$3108,Events!$F$6:$F$3108,$A41),"")</f>
        <v>0.0407373322163328</v>
      </c>
      <c r="I41" s="6" t="n">
        <f aca="false">IFERROR(AVERAGEIFS(Events!$AC$6:$AC$3108,Events!$F$6:$F$3108,$A41),"")</f>
        <v>0.048455706408049</v>
      </c>
      <c r="J41" s="6" t="n">
        <f aca="false">IFERROR(COUNTIFS(Events!$F$6:$F$3108,$A41,Events!$AU$6:$AU$3108,"&gt;0")/COUNTIFS(Events!$F$6:$F$3108,$A41,Events!$AU$6:$AU$3108,"&lt;&gt;"),"")</f>
        <v>0.866666666666667</v>
      </c>
      <c r="K41" s="6" t="n">
        <f aca="false">IFERROR(COUNTIFS(Events!$F$6:$F$3108,$A41,Events!$BA$6:$BA$3108,"&gt;0")/COUNTIFS(Events!$F$6:$F$3108,$A41,Events!$BA$6:$BA$3108,"&lt;&gt;"),"")</f>
        <v>0.866666666666667</v>
      </c>
      <c r="L41" s="6" t="n">
        <f aca="false">IFERROR(AVERAGEIFS(Events!$AY$6:$AY$3108,Events!$F$6:$F$3108,$A41),"")</f>
        <v>0.015209003833049</v>
      </c>
      <c r="M41" s="6" t="n">
        <f aca="false">IFERROR(AVERAGEIFS(Events!$CJ$6:$CJ$3108,Events!$F$6:$F$3108,$A41),"")</f>
        <v>0.0786268460309362</v>
      </c>
      <c r="N41" s="7" t="n">
        <f aca="false">IFERROR(AVERAGEIFS(Events!$CK$6:$CK$3108,Events!$F$6:$F$3108,$A41),"")</f>
        <v>0.62977854660753</v>
      </c>
      <c r="O41" s="6" t="n">
        <f aca="false">IFERROR(AVERAGEIFS(Events!$CI$6:$CI$3108,Events!$F$6:$F$3108,$A41),"")</f>
        <v>-0.139764456422815</v>
      </c>
      <c r="P41" s="5" t="n">
        <f aca="false">COUNTIFS(Events!$F$6:$F$3108,$A41,Events!$CM$6:$CM$3108,"Yes",Events!$CL$6:$CL$3108,"&lt;&gt;")</f>
        <v>6</v>
      </c>
      <c r="Q41" s="6" t="n">
        <f aca="false">IFERROR(AVERAGEIFS(Events!$CL$6:$CL$3108,Events!$F$6:$F$3108,$A41,Events!$CM$6:$CM$3108,"Yes"),"")</f>
        <v>-0.0718894511471122</v>
      </c>
      <c r="R41" s="6" t="n">
        <f aca="false">IFERROR(COUNTIFS(Events!$F$6:$F$3108,$A41,Events!$CL$6:$CL$3108,"&gt;0",Events!$CM$6:$CM$3108,"Yes")/COUNTIFS(Events!$F$6:$F$3108,$A41,Events!$CL$6:$CL$3108,"&lt;&gt;",Events!$CM$6:$CM$3108,"Yes"),"")</f>
        <v>0.333333333333333</v>
      </c>
    </row>
    <row r="42" customFormat="false" ht="15" hidden="false" customHeight="false" outlineLevel="0" collapsed="false">
      <c r="A42" s="4" t="s">
        <v>93</v>
      </c>
      <c r="B42" s="5" t="n">
        <f aca="false">COUNTIFS(Events!$F$6:$F$3108,$A42)</f>
        <v>15</v>
      </c>
      <c r="C42" s="5" t="n">
        <f aca="false">COUNTIFS(Events!$F$6:$F$3108,$A42,Events!$K$6:$K$3108,"After close")</f>
        <v>2</v>
      </c>
      <c r="D42" s="5" t="n">
        <f aca="false">COUNTIFS(Events!$F$6:$F$3108,$A42,Events!$K$6:$K$3108,"During market")</f>
        <v>13</v>
      </c>
      <c r="E42" s="5" t="n">
        <f aca="false">COUNTIFS(Events!$F$6:$F$3108,$A42,Events!$K$6:$K$3108,"Non-trading day")</f>
        <v>0</v>
      </c>
      <c r="F42" s="6" t="n">
        <f aca="false">IFERROR(AVERAGEIFS(Events!$T$6:$T$3108,Events!$F$6:$F$3108,$A42),"")</f>
        <v>0.00015328659328196</v>
      </c>
      <c r="G42" s="6" t="n">
        <f aca="false">IFERROR(COUNTIFS(Events!$F$6:$F$3108,$A42,Events!$T$6:$T$3108,"&gt;0")/COUNTIFS(Events!$F$6:$F$3108,$A42,Events!$T$6:$T$3108,"&lt;&gt;"),"")</f>
        <v>0.466666666666667</v>
      </c>
      <c r="H42" s="6" t="n">
        <f aca="false">IFERROR(AVERAGEIFS(Events!$W$6:$W$3108,Events!$F$6:$F$3108,$A42),"")</f>
        <v>-0.00376468055894801</v>
      </c>
      <c r="I42" s="6" t="n">
        <f aca="false">IFERROR(AVERAGEIFS(Events!$AC$6:$AC$3108,Events!$F$6:$F$3108,$A42),"")</f>
        <v>0.0259140743035965</v>
      </c>
      <c r="J42" s="6" t="n">
        <f aca="false">IFERROR(COUNTIFS(Events!$F$6:$F$3108,$A42,Events!$AU$6:$AU$3108,"&gt;0")/COUNTIFS(Events!$F$6:$F$3108,$A42,Events!$AU$6:$AU$3108,"&lt;&gt;"),"")</f>
        <v>0.785714285714286</v>
      </c>
      <c r="K42" s="6" t="n">
        <f aca="false">IFERROR(COUNTIFS(Events!$F$6:$F$3108,$A42,Events!$BA$6:$BA$3108,"&gt;0")/COUNTIFS(Events!$F$6:$F$3108,$A42,Events!$BA$6:$BA$3108,"&lt;&gt;"),"")</f>
        <v>0.642857142857143</v>
      </c>
      <c r="L42" s="6" t="n">
        <f aca="false">IFERROR(AVERAGEIFS(Events!$AY$6:$AY$3108,Events!$F$6:$F$3108,$A42),"")</f>
        <v>0.00187970578330316</v>
      </c>
      <c r="M42" s="6" t="n">
        <f aca="false">IFERROR(AVERAGEIFS(Events!$CJ$6:$CJ$3108,Events!$F$6:$F$3108,$A42),"")</f>
        <v>0.0605348274187071</v>
      </c>
      <c r="N42" s="7" t="n">
        <f aca="false">IFERROR(AVERAGEIFS(Events!$CK$6:$CK$3108,Events!$F$6:$F$3108,$A42),"")</f>
        <v>0.410315086579376</v>
      </c>
      <c r="O42" s="6" t="n">
        <f aca="false">IFERROR(AVERAGEIFS(Events!$CI$6:$CI$3108,Events!$F$6:$F$3108,$A42),"")</f>
        <v>-0.115058446249128</v>
      </c>
      <c r="P42" s="5" t="n">
        <f aca="false">COUNTIFS(Events!$F$6:$F$3108,$A42,Events!$CM$6:$CM$3108,"Yes",Events!$CL$6:$CL$3108,"&lt;&gt;")</f>
        <v>9</v>
      </c>
      <c r="Q42" s="6" t="n">
        <f aca="false">IFERROR(AVERAGEIFS(Events!$CL$6:$CL$3108,Events!$F$6:$F$3108,$A42,Events!$CM$6:$CM$3108,"Yes"),"")</f>
        <v>0.0158363180473799</v>
      </c>
      <c r="R42" s="6" t="n">
        <f aca="false">IFERROR(COUNTIFS(Events!$F$6:$F$3108,$A42,Events!$CL$6:$CL$3108,"&gt;0",Events!$CM$6:$CM$3108,"Yes")/COUNTIFS(Events!$F$6:$F$3108,$A42,Events!$CL$6:$CL$3108,"&lt;&gt;",Events!$CM$6:$CM$3108,"Yes"),"")</f>
        <v>0.555555555555556</v>
      </c>
    </row>
    <row r="43" customFormat="false" ht="15" hidden="false" customHeight="false" outlineLevel="0" collapsed="false">
      <c r="A43" s="4" t="s">
        <v>94</v>
      </c>
      <c r="B43" s="5" t="n">
        <f aca="false">COUNTIFS(Events!$F$6:$F$3108,$A43)</f>
        <v>15</v>
      </c>
      <c r="C43" s="5" t="n">
        <f aca="false">COUNTIFS(Events!$F$6:$F$3108,$A43,Events!$K$6:$K$3108,"After close")</f>
        <v>1</v>
      </c>
      <c r="D43" s="5" t="n">
        <f aca="false">COUNTIFS(Events!$F$6:$F$3108,$A43,Events!$K$6:$K$3108,"During market")</f>
        <v>13</v>
      </c>
      <c r="E43" s="5" t="n">
        <f aca="false">COUNTIFS(Events!$F$6:$F$3108,$A43,Events!$K$6:$K$3108,"Non-trading day")</f>
        <v>1</v>
      </c>
      <c r="F43" s="6" t="n">
        <f aca="false">IFERROR(AVERAGEIFS(Events!$T$6:$T$3108,Events!$F$6:$F$3108,$A43),"")</f>
        <v>0.0101386329169292</v>
      </c>
      <c r="G43" s="6" t="n">
        <f aca="false">IFERROR(COUNTIFS(Events!$F$6:$F$3108,$A43,Events!$T$6:$T$3108,"&gt;0")/COUNTIFS(Events!$F$6:$F$3108,$A43,Events!$T$6:$T$3108,"&lt;&gt;"),"")</f>
        <v>0.666666666666667</v>
      </c>
      <c r="H43" s="6" t="n">
        <f aca="false">IFERROR(AVERAGEIFS(Events!$W$6:$W$3108,Events!$F$6:$F$3108,$A43),"")</f>
        <v>0.00627690139402736</v>
      </c>
      <c r="I43" s="6" t="n">
        <f aca="false">IFERROR(AVERAGEIFS(Events!$AC$6:$AC$3108,Events!$F$6:$F$3108,$A43),"")</f>
        <v>0.0239087665474553</v>
      </c>
      <c r="J43" s="6" t="n">
        <f aca="false">IFERROR(COUNTIFS(Events!$F$6:$F$3108,$A43,Events!$AU$6:$AU$3108,"&gt;0")/COUNTIFS(Events!$F$6:$F$3108,$A43,Events!$AU$6:$AU$3108,"&lt;&gt;"),"")</f>
        <v>0.6</v>
      </c>
      <c r="K43" s="6" t="n">
        <f aca="false">IFERROR(COUNTIFS(Events!$F$6:$F$3108,$A43,Events!$BA$6:$BA$3108,"&gt;0")/COUNTIFS(Events!$F$6:$F$3108,$A43,Events!$BA$6:$BA$3108,"&lt;&gt;"),"")</f>
        <v>0.571428571428571</v>
      </c>
      <c r="L43" s="6" t="n">
        <f aca="false">IFERROR(AVERAGEIFS(Events!$AY$6:$AY$3108,Events!$F$6:$F$3108,$A43),"")</f>
        <v>0.0477678426963041</v>
      </c>
      <c r="M43" s="6" t="n">
        <f aca="false">IFERROR(AVERAGEIFS(Events!$CJ$6:$CJ$3108,Events!$F$6:$F$3108,$A43),"")</f>
        <v>0.0974508986480379</v>
      </c>
      <c r="N43" s="7" t="n">
        <f aca="false">IFERROR(AVERAGEIFS(Events!$CK$6:$CK$3108,Events!$F$6:$F$3108,$A43),"")</f>
        <v>0.281316005827479</v>
      </c>
      <c r="O43" s="6" t="n">
        <f aca="false">IFERROR(AVERAGEIFS(Events!$CI$6:$CI$3108,Events!$F$6:$F$3108,$A43),"")</f>
        <v>-0.0329412972518722</v>
      </c>
      <c r="P43" s="5" t="n">
        <f aca="false">COUNTIFS(Events!$F$6:$F$3108,$A43,Events!$CM$6:$CM$3108,"Yes",Events!$CL$6:$CL$3108,"&lt;&gt;")</f>
        <v>1</v>
      </c>
      <c r="Q43" s="6" t="n">
        <f aca="false">IFERROR(AVERAGEIFS(Events!$CL$6:$CL$3108,Events!$F$6:$F$3108,$A43,Events!$CM$6:$CM$3108,"Yes"),"")</f>
        <v>-0.189618448394494</v>
      </c>
      <c r="R43" s="6" t="n">
        <f aca="false">IFERROR(COUNTIFS(Events!$F$6:$F$3108,$A43,Events!$CL$6:$CL$3108,"&gt;0",Events!$CM$6:$CM$3108,"Yes")/COUNTIFS(Events!$F$6:$F$3108,$A43,Events!$CL$6:$CL$3108,"&lt;&gt;",Events!$CM$6:$CM$3108,"Yes"),"")</f>
        <v>0</v>
      </c>
    </row>
    <row r="44" customFormat="false" ht="15" hidden="false" customHeight="false" outlineLevel="0" collapsed="false">
      <c r="A44" s="4" t="s">
        <v>95</v>
      </c>
      <c r="B44" s="5" t="n">
        <f aca="false">COUNTIFS(Events!$F$6:$F$3108,$A44)</f>
        <v>15</v>
      </c>
      <c r="C44" s="5" t="n">
        <f aca="false">COUNTIFS(Events!$F$6:$F$3108,$A44,Events!$K$6:$K$3108,"After close")</f>
        <v>2</v>
      </c>
      <c r="D44" s="5" t="n">
        <f aca="false">COUNTIFS(Events!$F$6:$F$3108,$A44,Events!$K$6:$K$3108,"During market")</f>
        <v>13</v>
      </c>
      <c r="E44" s="5" t="n">
        <f aca="false">COUNTIFS(Events!$F$6:$F$3108,$A44,Events!$K$6:$K$3108,"Non-trading day")</f>
        <v>0</v>
      </c>
      <c r="F44" s="6" t="n">
        <f aca="false">IFERROR(AVERAGEIFS(Events!$T$6:$T$3108,Events!$F$6:$F$3108,$A44),"")</f>
        <v>0.0104512714872692</v>
      </c>
      <c r="G44" s="6" t="n">
        <f aca="false">IFERROR(COUNTIFS(Events!$F$6:$F$3108,$A44,Events!$T$6:$T$3108,"&gt;0")/COUNTIFS(Events!$F$6:$F$3108,$A44,Events!$T$6:$T$3108,"&lt;&gt;"),"")</f>
        <v>0.533333333333333</v>
      </c>
      <c r="H44" s="6" t="n">
        <f aca="false">IFERROR(AVERAGEIFS(Events!$W$6:$W$3108,Events!$F$6:$F$3108,$A44),"")</f>
        <v>0.0125654025024899</v>
      </c>
      <c r="I44" s="6" t="n">
        <f aca="false">IFERROR(AVERAGEIFS(Events!$AC$6:$AC$3108,Events!$F$6:$F$3108,$A44),"")</f>
        <v>0.0514089405583003</v>
      </c>
      <c r="J44" s="6" t="n">
        <f aca="false">IFERROR(COUNTIFS(Events!$F$6:$F$3108,$A44,Events!$AU$6:$AU$3108,"&gt;0")/COUNTIFS(Events!$F$6:$F$3108,$A44,Events!$AU$6:$AU$3108,"&lt;&gt;"),"")</f>
        <v>0.714285714285714</v>
      </c>
      <c r="K44" s="6" t="n">
        <f aca="false">IFERROR(COUNTIFS(Events!$F$6:$F$3108,$A44,Events!$BA$6:$BA$3108,"&gt;0")/COUNTIFS(Events!$F$6:$F$3108,$A44,Events!$BA$6:$BA$3108,"&lt;&gt;"),"")</f>
        <v>0.642857142857143</v>
      </c>
      <c r="L44" s="6" t="n">
        <f aca="false">IFERROR(AVERAGEIFS(Events!$AY$6:$AY$3108,Events!$F$6:$F$3108,$A44),"")</f>
        <v>-0.00102440085387491</v>
      </c>
      <c r="M44" s="6" t="n">
        <f aca="false">IFERROR(AVERAGEIFS(Events!$CJ$6:$CJ$3108,Events!$F$6:$F$3108,$A44),"")</f>
        <v>0.0690997977319618</v>
      </c>
      <c r="N44" s="7" t="n">
        <f aca="false">IFERROR(AVERAGEIFS(Events!$CK$6:$CK$3108,Events!$F$6:$F$3108,$A44),"")</f>
        <v>0.747998361892965</v>
      </c>
      <c r="O44" s="6" t="n">
        <f aca="false">IFERROR(AVERAGEIFS(Events!$CI$6:$CI$3108,Events!$F$6:$F$3108,$A44),"")</f>
        <v>-0.0881806763518548</v>
      </c>
      <c r="P44" s="5" t="n">
        <f aca="false">COUNTIFS(Events!$F$6:$F$3108,$A44,Events!$CM$6:$CM$3108,"Yes",Events!$CL$6:$CL$3108,"&lt;&gt;")</f>
        <v>8</v>
      </c>
      <c r="Q44" s="6" t="n">
        <f aca="false">IFERROR(AVERAGEIFS(Events!$CL$6:$CL$3108,Events!$F$6:$F$3108,$A44,Events!$CM$6:$CM$3108,"Yes"),"")</f>
        <v>0.0705661931086216</v>
      </c>
      <c r="R44" s="6" t="n">
        <f aca="false">IFERROR(COUNTIFS(Events!$F$6:$F$3108,$A44,Events!$CL$6:$CL$3108,"&gt;0",Events!$CM$6:$CM$3108,"Yes")/COUNTIFS(Events!$F$6:$F$3108,$A44,Events!$CL$6:$CL$3108,"&lt;&gt;",Events!$CM$6:$CM$3108,"Yes"),"")</f>
        <v>0.625</v>
      </c>
    </row>
    <row r="45" customFormat="false" ht="15" hidden="false" customHeight="false" outlineLevel="0" collapsed="false">
      <c r="A45" s="4" t="s">
        <v>96</v>
      </c>
      <c r="B45" s="5" t="n">
        <f aca="false">COUNTIFS(Events!$F$6:$F$3108,$A45)</f>
        <v>15</v>
      </c>
      <c r="C45" s="5" t="n">
        <f aca="false">COUNTIFS(Events!$F$6:$F$3108,$A45,Events!$K$6:$K$3108,"After close")</f>
        <v>11</v>
      </c>
      <c r="D45" s="5" t="n">
        <f aca="false">COUNTIFS(Events!$F$6:$F$3108,$A45,Events!$K$6:$K$3108,"During market")</f>
        <v>4</v>
      </c>
      <c r="E45" s="5" t="n">
        <f aca="false">COUNTIFS(Events!$F$6:$F$3108,$A45,Events!$K$6:$K$3108,"Non-trading day")</f>
        <v>0</v>
      </c>
      <c r="F45" s="6" t="n">
        <f aca="false">IFERROR(AVERAGEIFS(Events!$T$6:$T$3108,Events!$F$6:$F$3108,$A45),"")</f>
        <v>-0.00373826893786014</v>
      </c>
      <c r="G45" s="6" t="n">
        <f aca="false">IFERROR(COUNTIFS(Events!$F$6:$F$3108,$A45,Events!$T$6:$T$3108,"&gt;0")/COUNTIFS(Events!$F$6:$F$3108,$A45,Events!$T$6:$T$3108,"&lt;&gt;"),"")</f>
        <v>0.533333333333333</v>
      </c>
      <c r="H45" s="6" t="n">
        <f aca="false">IFERROR(AVERAGEIFS(Events!$W$6:$W$3108,Events!$F$6:$F$3108,$A45),"")</f>
        <v>-0.00362056638528718</v>
      </c>
      <c r="I45" s="6" t="n">
        <f aca="false">IFERROR(AVERAGEIFS(Events!$AC$6:$AC$3108,Events!$F$6:$F$3108,$A45),"")</f>
        <v>0.0201072401707345</v>
      </c>
      <c r="J45" s="6" t="n">
        <f aca="false">IFERROR(COUNTIFS(Events!$F$6:$F$3108,$A45,Events!$AU$6:$AU$3108,"&gt;0")/COUNTIFS(Events!$F$6:$F$3108,$A45,Events!$AU$6:$AU$3108,"&lt;&gt;"),"")</f>
        <v>1</v>
      </c>
      <c r="K45" s="6" t="n">
        <f aca="false">IFERROR(COUNTIFS(Events!$F$6:$F$3108,$A45,Events!$BA$6:$BA$3108,"&gt;0")/COUNTIFS(Events!$F$6:$F$3108,$A45,Events!$BA$6:$BA$3108,"&lt;&gt;"),"")</f>
        <v>0.4</v>
      </c>
      <c r="L45" s="6" t="n">
        <f aca="false">IFERROR(AVERAGEIFS(Events!$AY$6:$AY$3108,Events!$F$6:$F$3108,$A45),"")</f>
        <v>0.00848273078321299</v>
      </c>
      <c r="M45" s="6" t="n">
        <f aca="false">IFERROR(AVERAGEIFS(Events!$CJ$6:$CJ$3108,Events!$F$6:$F$3108,$A45),"")</f>
        <v>0.0576803977727615</v>
      </c>
      <c r="N45" s="7" t="n">
        <f aca="false">IFERROR(AVERAGEIFS(Events!$CK$6:$CK$3108,Events!$F$6:$F$3108,$A45),"")</f>
        <v>0.344986856003712</v>
      </c>
      <c r="O45" s="6" t="n">
        <f aca="false">IFERROR(AVERAGEIFS(Events!$CI$6:$CI$3108,Events!$F$6:$F$3108,$A45),"")</f>
        <v>-0.146303505942911</v>
      </c>
      <c r="P45" s="5" t="n">
        <f aca="false">COUNTIFS(Events!$F$6:$F$3108,$A45,Events!$CM$6:$CM$3108,"Yes",Events!$CL$6:$CL$3108,"&lt;&gt;")</f>
        <v>10</v>
      </c>
      <c r="Q45" s="6" t="n">
        <f aca="false">IFERROR(AVERAGEIFS(Events!$CL$6:$CL$3108,Events!$F$6:$F$3108,$A45,Events!$CM$6:$CM$3108,"Yes"),"")</f>
        <v>0.00775039495184745</v>
      </c>
      <c r="R45" s="6" t="n">
        <f aca="false">IFERROR(COUNTIFS(Events!$F$6:$F$3108,$A45,Events!$CL$6:$CL$3108,"&gt;0",Events!$CM$6:$CM$3108,"Yes")/COUNTIFS(Events!$F$6:$F$3108,$A45,Events!$CL$6:$CL$3108,"&lt;&gt;",Events!$CM$6:$CM$3108,"Yes"),"")</f>
        <v>0.4</v>
      </c>
    </row>
    <row r="46" customFormat="false" ht="15" hidden="false" customHeight="false" outlineLevel="0" collapsed="false">
      <c r="A46" s="4" t="s">
        <v>97</v>
      </c>
      <c r="B46" s="5" t="n">
        <f aca="false">COUNTIFS(Events!$F$6:$F$3108,$A46)</f>
        <v>15</v>
      </c>
      <c r="C46" s="5" t="n">
        <f aca="false">COUNTIFS(Events!$F$6:$F$3108,$A46,Events!$K$6:$K$3108,"After close")</f>
        <v>15</v>
      </c>
      <c r="D46" s="5" t="n">
        <f aca="false">COUNTIFS(Events!$F$6:$F$3108,$A46,Events!$K$6:$K$3108,"During market")</f>
        <v>0</v>
      </c>
      <c r="E46" s="5" t="n">
        <f aca="false">COUNTIFS(Events!$F$6:$F$3108,$A46,Events!$K$6:$K$3108,"Non-trading day")</f>
        <v>0</v>
      </c>
      <c r="F46" s="6" t="n">
        <f aca="false">IFERROR(AVERAGEIFS(Events!$T$6:$T$3108,Events!$F$6:$F$3108,$A46),"")</f>
        <v>-0.0141621341932875</v>
      </c>
      <c r="G46" s="6" t="n">
        <f aca="false">IFERROR(COUNTIFS(Events!$F$6:$F$3108,$A46,Events!$T$6:$T$3108,"&gt;0")/COUNTIFS(Events!$F$6:$F$3108,$A46,Events!$T$6:$T$3108,"&lt;&gt;"),"")</f>
        <v>0.4</v>
      </c>
      <c r="H46" s="6" t="n">
        <f aca="false">IFERROR(AVERAGEIFS(Events!$W$6:$W$3108,Events!$F$6:$F$3108,$A46),"")</f>
        <v>-0.00969627807898589</v>
      </c>
      <c r="I46" s="6" t="n">
        <f aca="false">IFERROR(AVERAGEIFS(Events!$AC$6:$AC$3108,Events!$F$6:$F$3108,$A46),"")</f>
        <v>0.0317036172629985</v>
      </c>
      <c r="J46" s="6" t="n">
        <f aca="false">IFERROR(COUNTIFS(Events!$F$6:$F$3108,$A46,Events!$AU$6:$AU$3108,"&gt;0")/COUNTIFS(Events!$F$6:$F$3108,$A46,Events!$AU$6:$AU$3108,"&lt;&gt;"),"")</f>
        <v>0.666666666666667</v>
      </c>
      <c r="K46" s="6" t="n">
        <f aca="false">IFERROR(COUNTIFS(Events!$F$6:$F$3108,$A46,Events!$BA$6:$BA$3108,"&gt;0")/COUNTIFS(Events!$F$6:$F$3108,$A46,Events!$BA$6:$BA$3108,"&lt;&gt;"),"")</f>
        <v>0.538461538461538</v>
      </c>
      <c r="L46" s="6" t="n">
        <f aca="false">IFERROR(AVERAGEIFS(Events!$AY$6:$AY$3108,Events!$F$6:$F$3108,$A46),"")</f>
        <v>0.00732427171544701</v>
      </c>
      <c r="M46" s="6" t="n">
        <f aca="false">IFERROR(AVERAGEIFS(Events!$CJ$6:$CJ$3108,Events!$F$6:$F$3108,$A46),"")</f>
        <v>0.0662552653144128</v>
      </c>
      <c r="N46" s="7" t="n">
        <f aca="false">IFERROR(AVERAGEIFS(Events!$CK$6:$CK$3108,Events!$F$6:$F$3108,$A46),"")</f>
        <v>0.499996152038312</v>
      </c>
      <c r="O46" s="6" t="n">
        <f aca="false">IFERROR(AVERAGEIFS(Events!$CI$6:$CI$3108,Events!$F$6:$F$3108,$A46),"")</f>
        <v>-0.210603781375622</v>
      </c>
      <c r="P46" s="5" t="n">
        <f aca="false">COUNTIFS(Events!$F$6:$F$3108,$A46,Events!$CM$6:$CM$3108,"Yes",Events!$CL$6:$CL$3108,"&lt;&gt;")</f>
        <v>13</v>
      </c>
      <c r="Q46" s="6" t="n">
        <f aca="false">IFERROR(AVERAGEIFS(Events!$CL$6:$CL$3108,Events!$F$6:$F$3108,$A46,Events!$CM$6:$CM$3108,"Yes"),"")</f>
        <v>0.139738370677146</v>
      </c>
      <c r="R46" s="6" t="n">
        <f aca="false">IFERROR(COUNTIFS(Events!$F$6:$F$3108,$A46,Events!$CL$6:$CL$3108,"&gt;0",Events!$CM$6:$CM$3108,"Yes")/COUNTIFS(Events!$F$6:$F$3108,$A46,Events!$CL$6:$CL$3108,"&lt;&gt;",Events!$CM$6:$CM$3108,"Yes"),"")</f>
        <v>0.846153846153846</v>
      </c>
    </row>
    <row r="47" customFormat="false" ht="15" hidden="false" customHeight="false" outlineLevel="0" collapsed="false">
      <c r="A47" s="4" t="s">
        <v>98</v>
      </c>
      <c r="B47" s="5" t="n">
        <f aca="false">COUNTIFS(Events!$F$6:$F$3108,$A47)</f>
        <v>15</v>
      </c>
      <c r="C47" s="5" t="n">
        <f aca="false">COUNTIFS(Events!$F$6:$F$3108,$A47,Events!$K$6:$K$3108,"After close")</f>
        <v>9</v>
      </c>
      <c r="D47" s="5" t="n">
        <f aca="false">COUNTIFS(Events!$F$6:$F$3108,$A47,Events!$K$6:$K$3108,"During market")</f>
        <v>6</v>
      </c>
      <c r="E47" s="5" t="n">
        <f aca="false">COUNTIFS(Events!$F$6:$F$3108,$A47,Events!$K$6:$K$3108,"Non-trading day")</f>
        <v>0</v>
      </c>
      <c r="F47" s="6" t="n">
        <f aca="false">IFERROR(AVERAGEIFS(Events!$T$6:$T$3108,Events!$F$6:$F$3108,$A47),"")</f>
        <v>0.0200783745794276</v>
      </c>
      <c r="G47" s="6" t="n">
        <f aca="false">IFERROR(COUNTIFS(Events!$F$6:$F$3108,$A47,Events!$T$6:$T$3108,"&gt;0")/COUNTIFS(Events!$F$6:$F$3108,$A47,Events!$T$6:$T$3108,"&lt;&gt;"),"")</f>
        <v>0.733333333333333</v>
      </c>
      <c r="H47" s="6" t="n">
        <f aca="false">IFERROR(AVERAGEIFS(Events!$W$6:$W$3108,Events!$F$6:$F$3108,$A47),"")</f>
        <v>0.0167175120415071</v>
      </c>
      <c r="I47" s="6" t="n">
        <f aca="false">IFERROR(AVERAGEIFS(Events!$AC$6:$AC$3108,Events!$F$6:$F$3108,$A47),"")</f>
        <v>0.0217106350882256</v>
      </c>
      <c r="J47" s="6" t="n">
        <f aca="false">IFERROR(COUNTIFS(Events!$F$6:$F$3108,$A47,Events!$AU$6:$AU$3108,"&gt;0")/COUNTIFS(Events!$F$6:$F$3108,$A47,Events!$AU$6:$AU$3108,"&lt;&gt;"),"")</f>
        <v>0.933333333333333</v>
      </c>
      <c r="K47" s="6" t="n">
        <f aca="false">IFERROR(COUNTIFS(Events!$F$6:$F$3108,$A47,Events!$BA$6:$BA$3108,"&gt;0")/COUNTIFS(Events!$F$6:$F$3108,$A47,Events!$BA$6:$BA$3108,"&lt;&gt;"),"")</f>
        <v>0.714285714285714</v>
      </c>
      <c r="L47" s="6" t="n">
        <f aca="false">IFERROR(AVERAGEIFS(Events!$AY$6:$AY$3108,Events!$F$6:$F$3108,$A47),"")</f>
        <v>0.00579407562232413</v>
      </c>
      <c r="M47" s="6" t="n">
        <f aca="false">IFERROR(AVERAGEIFS(Events!$CJ$6:$CJ$3108,Events!$F$6:$F$3108,$A47),"")</f>
        <v>0.0809133630557899</v>
      </c>
      <c r="N47" s="7" t="n">
        <f aca="false">IFERROR(AVERAGEIFS(Events!$CK$6:$CK$3108,Events!$F$6:$F$3108,$A47),"")</f>
        <v>0.417572598659717</v>
      </c>
      <c r="O47" s="6" t="n">
        <f aca="false">IFERROR(AVERAGEIFS(Events!$CI$6:$CI$3108,Events!$F$6:$F$3108,$A47),"")</f>
        <v>0.0813860426332875</v>
      </c>
      <c r="P47" s="5" t="n">
        <f aca="false">COUNTIFS(Events!$F$6:$F$3108,$A47,Events!$CM$6:$CM$3108,"Yes",Events!$CL$6:$CL$3108,"&lt;&gt;")</f>
        <v>0</v>
      </c>
      <c r="Q47" s="6" t="str">
        <f aca="false">IFERROR(AVERAGEIFS(Events!$CL$6:$CL$3108,Events!$F$6:$F$3108,$A47,Events!$CM$6:$CM$3108,"Yes"),"")</f>
        <v/>
      </c>
      <c r="R47" s="6" t="str">
        <f aca="false">IFERROR(COUNTIFS(Events!$F$6:$F$3108,$A47,Events!$CL$6:$CL$3108,"&gt;0",Events!$CM$6:$CM$3108,"Yes")/COUNTIFS(Events!$F$6:$F$3108,$A47,Events!$CL$6:$CL$3108,"&lt;&gt;",Events!$CM$6:$CM$3108,"Yes"),"")</f>
        <v/>
      </c>
    </row>
    <row r="48" customFormat="false" ht="15" hidden="false" customHeight="false" outlineLevel="0" collapsed="false">
      <c r="A48" s="8" t="s">
        <v>99</v>
      </c>
      <c r="B48" s="9" t="n">
        <f aca="false">COUNTIFS(Events!$F$6:$F$3108,"&lt;&gt;")</f>
        <v>1917</v>
      </c>
      <c r="C48" s="9" t="n">
        <f aca="false">COUNTIFS(Events!$F$6:$F$3108,"&lt;&gt;",Events!$K$6:$K$3108,"After close")</f>
        <v>1147</v>
      </c>
      <c r="D48" s="9" t="n">
        <f aca="false">COUNTIFS(Events!$F$6:$F$3108,"&lt;&gt;",Events!$K$6:$K$3108,"During market")</f>
        <v>607</v>
      </c>
      <c r="E48" s="9" t="n">
        <f aca="false">COUNTIFS(Events!$F$6:$F$3108,"&lt;&gt;",Events!$K$6:$K$3108,"Non-trading day")</f>
        <v>154</v>
      </c>
      <c r="F48" s="10" t="n">
        <f aca="false">IFERROR(AVERAGEIFS(Events!$T$6:$T$3108,Events!$F$6:$F$3108,"&lt;&gt;"),"")</f>
        <v>0.00198210773026569</v>
      </c>
      <c r="G48" s="10" t="n">
        <f aca="false">IFERROR(COUNTIFS(Events!$F$6:$F$3108,"&lt;&gt;",Events!$T$6:$T$3108,"&gt;0")/COUNTIFS(Events!$F$6:$F$3108,"&lt;&gt;",Events!$T$6:$T$3108,"&lt;&gt;"),"")</f>
        <v>0.506534239414532</v>
      </c>
      <c r="H48" s="10" t="n">
        <f aca="false">IFERROR(AVERAGEIFS(Events!$W$6:$W$3108,Events!$F$6:$F$3108,"&lt;&gt;"),"")</f>
        <v>0.00182681906620394</v>
      </c>
      <c r="I48" s="10" t="n">
        <f aca="false">IFERROR(AVERAGEIFS(Events!$AC$6:$AC$3108,Events!$F$6:$F$3108,"&lt;&gt;"),"")</f>
        <v>0.0289001338786517</v>
      </c>
      <c r="J48" s="10" t="n">
        <f aca="false">IFERROR(COUNTIFS(Events!$F$6:$F$3108,"&lt;&gt;",Events!$AU$6:$AU$3108,"&gt;0")/COUNTIFS(Events!$F$6:$F$3108,"&lt;&gt;",Events!$AU$6:$AU$3108,"&lt;&gt;"),"")</f>
        <v>0.847348687734333</v>
      </c>
      <c r="K48" s="10" t="n">
        <f aca="false">IFERROR(COUNTIFS(Events!$F$6:$F$3108,"&lt;&gt;",Events!$BA$6:$BA$3108,"&gt;0")/COUNTIFS(Events!$F$6:$F$3108,"&lt;&gt;",Events!$BA$6:$BA$3108,"&lt;&gt;"),"")</f>
        <v>0.711561382598331</v>
      </c>
      <c r="L48" s="10" t="n">
        <f aca="false">IFERROR(AVERAGEIFS(Events!$AY$6:$AY$3108,Events!$F$6:$F$3108,"&lt;&gt;"),"")</f>
        <v>0.00165178230020498</v>
      </c>
      <c r="M48" s="10" t="n">
        <f aca="false">IFERROR(AVERAGEIFS(Events!$CJ$6:$CJ$3108,Events!$F$6:$F$3108,"&lt;&gt;"),"")</f>
        <v>0.0632333447166526</v>
      </c>
      <c r="N48" s="11" t="n">
        <f aca="false">IFERROR(AVERAGEIFS(Events!$CK$6:$CK$3108,Events!$F$6:$F$3108,"&lt;&gt;"),"")</f>
        <v>0.478731482846731</v>
      </c>
      <c r="O48" s="10" t="n">
        <f aca="false">IFERROR(AVERAGEIFS(Events!$CI$6:$CI$3108,Events!$F$6:$F$3108,"&lt;&gt;"),"")</f>
        <v>-0.131431577700649</v>
      </c>
      <c r="P48" s="9" t="n">
        <f aca="false">COUNTIFS(Events!$F$6:$F$3108,"&lt;&gt;",Events!$CM$6:$CM$3108,"Yes",Events!$CL$6:$CL$3108,"&lt;&gt;")</f>
        <v>847</v>
      </c>
      <c r="Q48" s="10" t="n">
        <f aca="false">IFERROR(AVERAGEIFS(Events!$CL$6:$CL$3108,Events!$F$6:$F$3108,"&lt;&gt;",Events!$CM$6:$CM$3108,"Yes"),"")</f>
        <v>0.0301426932247339</v>
      </c>
      <c r="R48" s="10" t="n">
        <f aca="false">IFERROR(COUNTIFS(Events!$F$6:$F$3108,"&lt;&gt;",Events!$CL$6:$CL$3108,"&gt;0",Events!$CM$6:$CM$3108,"Yes")/COUNTIFS(Events!$F$6:$F$3108,"&lt;&gt;",Events!$CL$6:$CL$3108,"&lt;&gt;",Events!$CM$6:$CM$3108,"Yes"),"")</f>
        <v>0.425029515938607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18" min="4" style="0" width="11"/>
  </cols>
  <sheetData>
    <row r="1" customFormat="false" ht="16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53</v>
      </c>
    </row>
    <row r="3" customFormat="false" ht="45" hidden="false" customHeight="true" outlineLevel="0" collapsed="false">
      <c r="A3" s="3" t="s">
        <v>101</v>
      </c>
      <c r="B3" s="3" t="s">
        <v>102</v>
      </c>
      <c r="C3" s="3" t="s">
        <v>54</v>
      </c>
      <c r="D3" s="3" t="s">
        <v>4</v>
      </c>
      <c r="E3" s="3" t="s">
        <v>5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</row>
    <row r="4" customFormat="false" ht="15" hidden="false" customHeight="false" outlineLevel="0" collapsed="false">
      <c r="A4" s="4" t="s">
        <v>103</v>
      </c>
      <c r="B4" s="4" t="str">
        <f aca="false">INDEX(Events!$E$6:$E$3108,MATCH($A4,Events!$D$6:$D$3108,0))</f>
        <v>360 ONE WAM LIMITED</v>
      </c>
      <c r="C4" s="4" t="n">
        <f aca="false">INDEX(Events!$F$6:$F$3108,MATCH($A4,Events!$D$6:$D$3108,0))</f>
        <v>0</v>
      </c>
      <c r="D4" s="5" t="n">
        <f aca="false">COUNTIFS(Events!$D$6:$D$3108,$A4)</f>
        <v>15</v>
      </c>
      <c r="E4" s="5" t="n">
        <f aca="false">COUNTIFS(Events!$D$6:$D$3108,$A4,Events!$K$6:$K$3108,"After close")</f>
        <v>12</v>
      </c>
      <c r="F4" s="6" t="n">
        <f aca="false">IFERROR(AVERAGEIFS(Events!$T$6:$T$3108,Events!$D$6:$D$3108,$A4),"")</f>
        <v>0.000594935166933429</v>
      </c>
      <c r="G4" s="6" t="n">
        <f aca="false">IFERROR(COUNTIFS(Events!$D$6:$D$3108,$A4,Events!$T$6:$T$3108,"&gt;0")/COUNTIFS(Events!$D$6:$D$3108,$A4,Events!$T$6:$T$3108,"&lt;&gt;"),"")</f>
        <v>0.642857142857143</v>
      </c>
      <c r="H4" s="6" t="n">
        <f aca="false">IFERROR(AVERAGEIFS(Events!$W$6:$W$3108,Events!$D$6:$D$3108,$A4),"")</f>
        <v>8.54379567188731E-005</v>
      </c>
      <c r="I4" s="6" t="n">
        <f aca="false">IFERROR(AVERAGEIFS(Events!$AC$6:$AC$3108,Events!$D$6:$D$3108,$A4),"")</f>
        <v>0.0321237060840275</v>
      </c>
      <c r="J4" s="6" t="n">
        <f aca="false">IFERROR(COUNTIFS(Events!$D$6:$D$3108,$A4,Events!$AU$6:$AU$3108,"&gt;0")/COUNTIFS(Events!$D$6:$D$3108,$A4,Events!$AU$6:$AU$3108,"&lt;&gt;"),"")</f>
        <v>0.928571428571429</v>
      </c>
      <c r="K4" s="6" t="n">
        <f aca="false">IFERROR(COUNTIFS(Events!$D$6:$D$3108,$A4,Events!$BA$6:$BA$3108,"&gt;0")/COUNTIFS(Events!$D$6:$D$3108,$A4,Events!$BA$6:$BA$3108,"&lt;&gt;"),"")</f>
        <v>1</v>
      </c>
      <c r="L4" s="6" t="str">
        <f aca="false">IFERROR(AVERAGEIFS(Events!$AY$6:$AY$3108,Events!$D$6:$D$3108,$A4),"")</f>
        <v/>
      </c>
      <c r="M4" s="6" t="n">
        <f aca="false">IFERROR(AVERAGEIFS(Events!$CJ$6:$CJ$3108,Events!$D$6:$D$3108,$A4),"")</f>
        <v>0.0584637630296977</v>
      </c>
      <c r="N4" s="7" t="n">
        <f aca="false">IFERROR(AVERAGEIFS(Events!$CK$6:$CK$3108,Events!$D$6:$D$3108,$A4),"")</f>
        <v>0.443877819458766</v>
      </c>
      <c r="O4" s="6" t="n">
        <f aca="false">IFERROR(AVERAGEIFS(Events!$CI$6:$CI$3108,Events!$D$6:$D$3108,$A4),"")</f>
        <v>-0.156492429184123</v>
      </c>
      <c r="P4" s="5" t="n">
        <f aca="false">COUNTIFS(Events!$D$6:$D$3108,$A4,Events!$CM$6:$CM$3108,"Yes",Events!$CL$6:$CL$3108,"&lt;&gt;")</f>
        <v>5</v>
      </c>
      <c r="Q4" s="6" t="n">
        <f aca="false">IFERROR(AVERAGEIFS(Events!$CL$6:$CL$3108,Events!$D$6:$D$3108,$A4,Events!$CM$6:$CM$3108,"Yes"),"")</f>
        <v>0.0697099175219616</v>
      </c>
      <c r="R4" s="6" t="n">
        <f aca="false">IFERROR(COUNTIFS(Events!$D$6:$D$3108,$A4,Events!$CL$6:$CL$3108,"&gt;0",Events!$CM$6:$CM$3108,"Yes")/COUNTIFS(Events!$D$6:$D$3108,$A4,Events!$CL$6:$CL$3108,"&lt;&gt;",Events!$CM$6:$CM$3108,"Yes"),"")</f>
        <v>0.4</v>
      </c>
    </row>
    <row r="5" customFormat="false" ht="15" hidden="false" customHeight="false" outlineLevel="0" collapsed="false">
      <c r="A5" s="4" t="s">
        <v>104</v>
      </c>
      <c r="B5" s="4" t="str">
        <f aca="false">INDEX(Events!$E$6:$E$3108,MATCH($A5,Events!$D$6:$D$3108,0))</f>
        <v>ABB India Limited</v>
      </c>
      <c r="C5" s="4" t="str">
        <f aca="false">INDEX(Events!$F$6:$F$3108,MATCH($A5,Events!$D$6:$D$3108,0))</f>
        <v>Electrical Equipment</v>
      </c>
      <c r="D5" s="5" t="n">
        <f aca="false">COUNTIFS(Events!$D$6:$D$3108,$A5)</f>
        <v>15</v>
      </c>
      <c r="E5" s="5" t="n">
        <f aca="false">COUNTIFS(Events!$D$6:$D$3108,$A5,Events!$K$6:$K$3108,"After close")</f>
        <v>13</v>
      </c>
      <c r="F5" s="6" t="n">
        <f aca="false">IFERROR(AVERAGEIFS(Events!$T$6:$T$3108,Events!$D$6:$D$3108,$A5),"")</f>
        <v>0.0058053873686265</v>
      </c>
      <c r="G5" s="6" t="n">
        <f aca="false">IFERROR(COUNTIFS(Events!$D$6:$D$3108,$A5,Events!$T$6:$T$3108,"&gt;0")/COUNTIFS(Events!$D$6:$D$3108,$A5,Events!$T$6:$T$3108,"&lt;&gt;"),"")</f>
        <v>0.6</v>
      </c>
      <c r="H5" s="6" t="n">
        <f aca="false">IFERROR(AVERAGEIFS(Events!$W$6:$W$3108,Events!$D$6:$D$3108,$A5),"")</f>
        <v>0.00576636580018223</v>
      </c>
      <c r="I5" s="6" t="n">
        <f aca="false">IFERROR(AVERAGEIFS(Events!$AC$6:$AC$3108,Events!$D$6:$D$3108,$A5),"")</f>
        <v>0.0465525965625692</v>
      </c>
      <c r="J5" s="6" t="n">
        <f aca="false">IFERROR(COUNTIFS(Events!$D$6:$D$3108,$A5,Events!$AU$6:$AU$3108,"&gt;0")/COUNTIFS(Events!$D$6:$D$3108,$A5,Events!$AU$6:$AU$3108,"&lt;&gt;"),"")</f>
        <v>1</v>
      </c>
      <c r="K5" s="6" t="n">
        <f aca="false">IFERROR(COUNTIFS(Events!$D$6:$D$3108,$A5,Events!$BA$6:$BA$3108,"&gt;0")/COUNTIFS(Events!$D$6:$D$3108,$A5,Events!$BA$6:$BA$3108,"&lt;&gt;"),"")</f>
        <v>0.769230769230769</v>
      </c>
      <c r="L5" s="6" t="n">
        <f aca="false">IFERROR(AVERAGEIFS(Events!$AY$6:$AY$3108,Events!$D$6:$D$3108,$A5),"")</f>
        <v>0.00890118773402707</v>
      </c>
      <c r="M5" s="6" t="n">
        <f aca="false">IFERROR(AVERAGEIFS(Events!$CJ$6:$CJ$3108,Events!$D$6:$D$3108,$A5),"")</f>
        <v>0.0730128322205954</v>
      </c>
      <c r="N5" s="7" t="n">
        <f aca="false">IFERROR(AVERAGEIFS(Events!$CK$6:$CK$3108,Events!$D$6:$D$3108,$A5),"")</f>
        <v>0.636173095585466</v>
      </c>
      <c r="O5" s="6" t="n">
        <f aca="false">IFERROR(AVERAGEIFS(Events!$CI$6:$CI$3108,Events!$D$6:$D$3108,$A5),"")</f>
        <v>-0.139984557720809</v>
      </c>
      <c r="P5" s="5" t="n">
        <f aca="false">COUNTIFS(Events!$D$6:$D$3108,$A5,Events!$CM$6:$CM$3108,"Yes",Events!$CL$6:$CL$3108,"&lt;&gt;")</f>
        <v>10</v>
      </c>
      <c r="Q5" s="6" t="n">
        <f aca="false">IFERROR(AVERAGEIFS(Events!$CL$6:$CL$3108,Events!$D$6:$D$3108,$A5,Events!$CM$6:$CM$3108,"Yes"),"")</f>
        <v>0.12724421047708</v>
      </c>
      <c r="R5" s="6" t="n">
        <f aca="false">IFERROR(COUNTIFS(Events!$D$6:$D$3108,$A5,Events!$CL$6:$CL$3108,"&gt;0",Events!$CM$6:$CM$3108,"Yes")/COUNTIFS(Events!$D$6:$D$3108,$A5,Events!$CL$6:$CL$3108,"&lt;&gt;",Events!$CM$6:$CM$3108,"Yes"),"")</f>
        <v>0.7</v>
      </c>
    </row>
    <row r="6" customFormat="false" ht="15" hidden="false" customHeight="false" outlineLevel="0" collapsed="false">
      <c r="A6" s="4" t="s">
        <v>105</v>
      </c>
      <c r="B6" s="4" t="str">
        <f aca="false">INDEX(Events!$E$6:$E$3108,MATCH($A6,Events!$D$6:$D$3108,0))</f>
        <v>Aditya Birla Capital Limited</v>
      </c>
      <c r="C6" s="4" t="n">
        <f aca="false">INDEX(Events!$F$6:$F$3108,MATCH($A6,Events!$D$6:$D$3108,0))</f>
        <v>0</v>
      </c>
      <c r="D6" s="5" t="n">
        <f aca="false">COUNTIFS(Events!$D$6:$D$3108,$A6)</f>
        <v>15</v>
      </c>
      <c r="E6" s="5" t="n">
        <f aca="false">COUNTIFS(Events!$D$6:$D$3108,$A6,Events!$K$6:$K$3108,"After close")</f>
        <v>3</v>
      </c>
      <c r="F6" s="6" t="n">
        <f aca="false">IFERROR(AVERAGEIFS(Events!$T$6:$T$3108,Events!$D$6:$D$3108,$A6),"")</f>
        <v>0.0274398647382058</v>
      </c>
      <c r="G6" s="6" t="n">
        <f aca="false">IFERROR(COUNTIFS(Events!$D$6:$D$3108,$A6,Events!$T$6:$T$3108,"&gt;0")/COUNTIFS(Events!$D$6:$D$3108,$A6,Events!$T$6:$T$3108,"&lt;&gt;"),"")</f>
        <v>0.733333333333333</v>
      </c>
      <c r="H6" s="6" t="n">
        <f aca="false">IFERROR(AVERAGEIFS(Events!$W$6:$W$3108,Events!$D$6:$D$3108,$A6),"")</f>
        <v>0.0202573810317275</v>
      </c>
      <c r="I6" s="6" t="n">
        <f aca="false">IFERROR(AVERAGEIFS(Events!$AC$6:$AC$3108,Events!$D$6:$D$3108,$A6),"")</f>
        <v>0.0278736998108396</v>
      </c>
      <c r="J6" s="6" t="n">
        <f aca="false">IFERROR(COUNTIFS(Events!$D$6:$D$3108,$A6,Events!$AU$6:$AU$3108,"&gt;0")/COUNTIFS(Events!$D$6:$D$3108,$A6,Events!$AU$6:$AU$3108,"&lt;&gt;"),"")</f>
        <v>1</v>
      </c>
      <c r="K6" s="6" t="n">
        <f aca="false">IFERROR(COUNTIFS(Events!$D$6:$D$3108,$A6,Events!$BA$6:$BA$3108,"&gt;0")/COUNTIFS(Events!$D$6:$D$3108,$A6,Events!$BA$6:$BA$3108,"&lt;&gt;"),"")</f>
        <v>0.714285714285714</v>
      </c>
      <c r="L6" s="6" t="str">
        <f aca="false">IFERROR(AVERAGEIFS(Events!$AY$6:$AY$3108,Events!$D$6:$D$3108,$A6),"")</f>
        <v/>
      </c>
      <c r="M6" s="6" t="n">
        <f aca="false">IFERROR(AVERAGEIFS(Events!$CJ$6:$CJ$3108,Events!$D$6:$D$3108,$A6),"")</f>
        <v>0.0753920456538167</v>
      </c>
      <c r="N6" s="7" t="n">
        <f aca="false">IFERROR(AVERAGEIFS(Events!$CK$6:$CK$3108,Events!$D$6:$D$3108,$A6),"")</f>
        <v>0.379068158422476</v>
      </c>
      <c r="O6" s="6" t="n">
        <f aca="false">IFERROR(AVERAGEIFS(Events!$CI$6:$CI$3108,Events!$D$6:$D$3108,$A6),"")</f>
        <v>-0.0766745094840724</v>
      </c>
      <c r="P6" s="5" t="n">
        <f aca="false">COUNTIFS(Events!$D$6:$D$3108,$A6,Events!$CM$6:$CM$3108,"Yes",Events!$CL$6:$CL$3108,"&lt;&gt;")</f>
        <v>3</v>
      </c>
      <c r="Q6" s="6" t="n">
        <f aca="false">IFERROR(AVERAGEIFS(Events!$CL$6:$CL$3108,Events!$D$6:$D$3108,$A6,Events!$CM$6:$CM$3108,"Yes"),"")</f>
        <v>0.0809768091283839</v>
      </c>
      <c r="R6" s="6" t="n">
        <f aca="false">IFERROR(COUNTIFS(Events!$D$6:$D$3108,$A6,Events!$CL$6:$CL$3108,"&gt;0",Events!$CM$6:$CM$3108,"Yes")/COUNTIFS(Events!$D$6:$D$3108,$A6,Events!$CL$6:$CL$3108,"&lt;&gt;",Events!$CM$6:$CM$3108,"Yes"),"")</f>
        <v>0.666666666666667</v>
      </c>
    </row>
    <row r="7" customFormat="false" ht="15" hidden="false" customHeight="false" outlineLevel="0" collapsed="false">
      <c r="A7" s="4" t="s">
        <v>106</v>
      </c>
      <c r="B7" s="4" t="str">
        <f aca="false">INDEX(Events!$E$6:$E$3108,MATCH($A7,Events!$D$6:$D$3108,0))</f>
        <v>Adani Energy Solutions Limited</v>
      </c>
      <c r="C7" s="4" t="n">
        <f aca="false">INDEX(Events!$F$6:$F$3108,MATCH($A7,Events!$D$6:$D$3108,0))</f>
        <v>0</v>
      </c>
      <c r="D7" s="5" t="n">
        <f aca="false">COUNTIFS(Events!$D$6:$D$3108,$A7)</f>
        <v>15</v>
      </c>
      <c r="E7" s="5" t="n">
        <f aca="false">COUNTIFS(Events!$D$6:$D$3108,$A7,Events!$K$6:$K$3108,"After close")</f>
        <v>7</v>
      </c>
      <c r="F7" s="6" t="n">
        <f aca="false">IFERROR(AVERAGEIFS(Events!$T$6:$T$3108,Events!$D$6:$D$3108,$A7),"")</f>
        <v>-0.00948757707787547</v>
      </c>
      <c r="G7" s="6" t="n">
        <f aca="false">IFERROR(COUNTIFS(Events!$D$6:$D$3108,$A7,Events!$T$6:$T$3108,"&gt;0")/COUNTIFS(Events!$D$6:$D$3108,$A7,Events!$T$6:$T$3108,"&lt;&gt;"),"")</f>
        <v>0.416666666666667</v>
      </c>
      <c r="H7" s="6" t="n">
        <f aca="false">IFERROR(AVERAGEIFS(Events!$W$6:$W$3108,Events!$D$6:$D$3108,$A7),"")</f>
        <v>-0.00740941459379828</v>
      </c>
      <c r="I7" s="6" t="n">
        <f aca="false">IFERROR(AVERAGEIFS(Events!$AC$6:$AC$3108,Events!$D$6:$D$3108,$A7),"")</f>
        <v>0.0185361686551439</v>
      </c>
      <c r="J7" s="6" t="n">
        <f aca="false">IFERROR(COUNTIFS(Events!$D$6:$D$3108,$A7,Events!$AU$6:$AU$3108,"&gt;0")/COUNTIFS(Events!$D$6:$D$3108,$A7,Events!$AU$6:$AU$3108,"&lt;&gt;"),"")</f>
        <v>1</v>
      </c>
      <c r="K7" s="6" t="n">
        <f aca="false">IFERROR(COUNTIFS(Events!$D$6:$D$3108,$A7,Events!$BA$6:$BA$3108,"&gt;0")/COUNTIFS(Events!$D$6:$D$3108,$A7,Events!$BA$6:$BA$3108,"&lt;&gt;"),"")</f>
        <v>0.615384615384615</v>
      </c>
      <c r="L7" s="6" t="n">
        <f aca="false">IFERROR(AVERAGEIFS(Events!$AY$6:$AY$3108,Events!$D$6:$D$3108,$A7),"")</f>
        <v>0.0218426295109692</v>
      </c>
      <c r="M7" s="6" t="n">
        <f aca="false">IFERROR(AVERAGEIFS(Events!$CJ$6:$CJ$3108,Events!$D$6:$D$3108,$A7),"")</f>
        <v>0.0803263017041054</v>
      </c>
      <c r="N7" s="7" t="n">
        <f aca="false">IFERROR(AVERAGEIFS(Events!$CK$6:$CK$3108,Events!$D$6:$D$3108,$A7),"")</f>
        <v>0.269871227343483</v>
      </c>
      <c r="O7" s="6" t="n">
        <f aca="false">IFERROR(AVERAGEIFS(Events!$CI$6:$CI$3108,Events!$D$6:$D$3108,$A7),"")</f>
        <v>-0.0267188882306694</v>
      </c>
      <c r="P7" s="5" t="n">
        <f aca="false">COUNTIFS(Events!$D$6:$D$3108,$A7,Events!$CM$6:$CM$3108,"Yes",Events!$CL$6:$CL$3108,"&lt;&gt;")</f>
        <v>3</v>
      </c>
      <c r="Q7" s="6" t="n">
        <f aca="false">IFERROR(AVERAGEIFS(Events!$CL$6:$CL$3108,Events!$D$6:$D$3108,$A7,Events!$CM$6:$CM$3108,"Yes"),"")</f>
        <v>-0.156644832673976</v>
      </c>
      <c r="R7" s="6" t="n">
        <f aca="false">IFERROR(COUNTIFS(Events!$D$6:$D$3108,$A7,Events!$CL$6:$CL$3108,"&gt;0",Events!$CM$6:$CM$3108,"Yes")/COUNTIFS(Events!$D$6:$D$3108,$A7,Events!$CL$6:$CL$3108,"&lt;&gt;",Events!$CM$6:$CM$3108,"Yes"),"")</f>
        <v>0</v>
      </c>
    </row>
    <row r="8" customFormat="false" ht="15" hidden="false" customHeight="false" outlineLevel="0" collapsed="false">
      <c r="A8" s="4" t="s">
        <v>107</v>
      </c>
      <c r="B8" s="4" t="str">
        <f aca="false">INDEX(Events!$E$6:$E$3108,MATCH($A8,Events!$D$6:$D$3108,0))</f>
        <v>Adani Enterprises Limited</v>
      </c>
      <c r="C8" s="4" t="str">
        <f aca="false">INDEX(Events!$F$6:$F$3108,MATCH($A8,Events!$D$6:$D$3108,0))</f>
        <v>Trading</v>
      </c>
      <c r="D8" s="5" t="n">
        <f aca="false">COUNTIFS(Events!$D$6:$D$3108,$A8)</f>
        <v>15</v>
      </c>
      <c r="E8" s="5" t="n">
        <f aca="false">COUNTIFS(Events!$D$6:$D$3108,$A8,Events!$K$6:$K$3108,"After close")</f>
        <v>1</v>
      </c>
      <c r="F8" s="6" t="n">
        <f aca="false">IFERROR(AVERAGEIFS(Events!$T$6:$T$3108,Events!$D$6:$D$3108,$A8),"")</f>
        <v>0.0101386329169292</v>
      </c>
      <c r="G8" s="6" t="n">
        <f aca="false">IFERROR(COUNTIFS(Events!$D$6:$D$3108,$A8,Events!$T$6:$T$3108,"&gt;0")/COUNTIFS(Events!$D$6:$D$3108,$A8,Events!$T$6:$T$3108,"&lt;&gt;"),"")</f>
        <v>0.666666666666667</v>
      </c>
      <c r="H8" s="6" t="n">
        <f aca="false">IFERROR(AVERAGEIFS(Events!$W$6:$W$3108,Events!$D$6:$D$3108,$A8),"")</f>
        <v>0.00627690139402736</v>
      </c>
      <c r="I8" s="6" t="n">
        <f aca="false">IFERROR(AVERAGEIFS(Events!$AC$6:$AC$3108,Events!$D$6:$D$3108,$A8),"")</f>
        <v>0.0239087665474553</v>
      </c>
      <c r="J8" s="6" t="n">
        <f aca="false">IFERROR(COUNTIFS(Events!$D$6:$D$3108,$A8,Events!$AU$6:$AU$3108,"&gt;0")/COUNTIFS(Events!$D$6:$D$3108,$A8,Events!$AU$6:$AU$3108,"&lt;&gt;"),"")</f>
        <v>0.6</v>
      </c>
      <c r="K8" s="6" t="n">
        <f aca="false">IFERROR(COUNTIFS(Events!$D$6:$D$3108,$A8,Events!$BA$6:$BA$3108,"&gt;0")/COUNTIFS(Events!$D$6:$D$3108,$A8,Events!$BA$6:$BA$3108,"&lt;&gt;"),"")</f>
        <v>0.571428571428571</v>
      </c>
      <c r="L8" s="6" t="n">
        <f aca="false">IFERROR(AVERAGEIFS(Events!$AY$6:$AY$3108,Events!$D$6:$D$3108,$A8),"")</f>
        <v>0.0477678426963041</v>
      </c>
      <c r="M8" s="6" t="n">
        <f aca="false">IFERROR(AVERAGEIFS(Events!$CJ$6:$CJ$3108,Events!$D$6:$D$3108,$A8),"")</f>
        <v>0.0974508986480379</v>
      </c>
      <c r="N8" s="7" t="n">
        <f aca="false">IFERROR(AVERAGEIFS(Events!$CK$6:$CK$3108,Events!$D$6:$D$3108,$A8),"")</f>
        <v>0.281316005827479</v>
      </c>
      <c r="O8" s="6" t="n">
        <f aca="false">IFERROR(AVERAGEIFS(Events!$CI$6:$CI$3108,Events!$D$6:$D$3108,$A8),"")</f>
        <v>-0.0329412972518722</v>
      </c>
      <c r="P8" s="5" t="n">
        <f aca="false">COUNTIFS(Events!$D$6:$D$3108,$A8,Events!$CM$6:$CM$3108,"Yes",Events!$CL$6:$CL$3108,"&lt;&gt;")</f>
        <v>1</v>
      </c>
      <c r="Q8" s="6" t="n">
        <f aca="false">IFERROR(AVERAGEIFS(Events!$CL$6:$CL$3108,Events!$D$6:$D$3108,$A8,Events!$CM$6:$CM$3108,"Yes"),"")</f>
        <v>-0.189618448394494</v>
      </c>
      <c r="R8" s="6" t="n">
        <f aca="false">IFERROR(COUNTIFS(Events!$D$6:$D$3108,$A8,Events!$CL$6:$CL$3108,"&gt;0",Events!$CM$6:$CM$3108,"Yes")/COUNTIFS(Events!$D$6:$D$3108,$A8,Events!$CL$6:$CL$3108,"&lt;&gt;",Events!$CM$6:$CM$3108,"Yes"),"")</f>
        <v>0</v>
      </c>
    </row>
    <row r="9" customFormat="false" ht="15" hidden="false" customHeight="false" outlineLevel="0" collapsed="false">
      <c r="A9" s="4" t="s">
        <v>108</v>
      </c>
      <c r="B9" s="4" t="str">
        <f aca="false">INDEX(Events!$E$6:$E$3108,MATCH($A9,Events!$D$6:$D$3108,0))</f>
        <v>Adani Green Energy Limited</v>
      </c>
      <c r="C9" s="4" t="n">
        <f aca="false">INDEX(Events!$F$6:$F$3108,MATCH($A9,Events!$D$6:$D$3108,0))</f>
        <v>0</v>
      </c>
      <c r="D9" s="5" t="n">
        <f aca="false">COUNTIFS(Events!$D$6:$D$3108,$A9)</f>
        <v>15</v>
      </c>
      <c r="E9" s="5" t="n">
        <f aca="false">COUNTIFS(Events!$D$6:$D$3108,$A9,Events!$K$6:$K$3108,"After close")</f>
        <v>4</v>
      </c>
      <c r="F9" s="6" t="n">
        <f aca="false">IFERROR(AVERAGEIFS(Events!$T$6:$T$3108,Events!$D$6:$D$3108,$A9),"")</f>
        <v>-0.0132109833217506</v>
      </c>
      <c r="G9" s="6" t="n">
        <f aca="false">IFERROR(COUNTIFS(Events!$D$6:$D$3108,$A9,Events!$T$6:$T$3108,"&gt;0")/COUNTIFS(Events!$D$6:$D$3108,$A9,Events!$T$6:$T$3108,"&lt;&gt;"),"")</f>
        <v>0.4</v>
      </c>
      <c r="H9" s="6" t="n">
        <f aca="false">IFERROR(AVERAGEIFS(Events!$W$6:$W$3108,Events!$D$6:$D$3108,$A9),"")</f>
        <v>-0.0132962539033924</v>
      </c>
      <c r="I9" s="6" t="n">
        <f aca="false">IFERROR(AVERAGEIFS(Events!$AC$6:$AC$3108,Events!$D$6:$D$3108,$A9),"")</f>
        <v>0.0411942209383074</v>
      </c>
      <c r="J9" s="6" t="n">
        <f aca="false">IFERROR(COUNTIFS(Events!$D$6:$D$3108,$A9,Events!$AU$6:$AU$3108,"&gt;0")/COUNTIFS(Events!$D$6:$D$3108,$A9,Events!$AU$6:$AU$3108,"&lt;&gt;"),"")</f>
        <v>0.933333333333333</v>
      </c>
      <c r="K9" s="6" t="n">
        <f aca="false">IFERROR(COUNTIFS(Events!$D$6:$D$3108,$A9,Events!$BA$6:$BA$3108,"&gt;0")/COUNTIFS(Events!$D$6:$D$3108,$A9,Events!$BA$6:$BA$3108,"&lt;&gt;"),"")</f>
        <v>0.714285714285714</v>
      </c>
      <c r="L9" s="6" t="n">
        <f aca="false">IFERROR(AVERAGEIFS(Events!$AY$6:$AY$3108,Events!$D$6:$D$3108,$A9),"")</f>
        <v>0.0554277407687858</v>
      </c>
      <c r="M9" s="6" t="n">
        <f aca="false">IFERROR(AVERAGEIFS(Events!$CJ$6:$CJ$3108,Events!$D$6:$D$3108,$A9),"")</f>
        <v>0.087514165697104</v>
      </c>
      <c r="N9" s="7" t="n">
        <f aca="false">IFERROR(AVERAGEIFS(Events!$CK$6:$CK$3108,Events!$D$6:$D$3108,$A9),"")</f>
        <v>0.688436928255867</v>
      </c>
      <c r="O9" s="6" t="n">
        <f aca="false">IFERROR(AVERAGEIFS(Events!$CI$6:$CI$3108,Events!$D$6:$D$3108,$A9),"")</f>
        <v>0.0534090790910379</v>
      </c>
      <c r="P9" s="5" t="n">
        <f aca="false">COUNTIFS(Events!$D$6:$D$3108,$A9,Events!$CM$6:$CM$3108,"Yes",Events!$CL$6:$CL$3108,"&lt;&gt;")</f>
        <v>3</v>
      </c>
      <c r="Q9" s="6" t="n">
        <f aca="false">IFERROR(AVERAGEIFS(Events!$CL$6:$CL$3108,Events!$D$6:$D$3108,$A9,Events!$CM$6:$CM$3108,"Yes"),"")</f>
        <v>0.00312406385168176</v>
      </c>
      <c r="R9" s="6" t="n">
        <f aca="false">IFERROR(COUNTIFS(Events!$D$6:$D$3108,$A9,Events!$CL$6:$CL$3108,"&gt;0",Events!$CM$6:$CM$3108,"Yes")/COUNTIFS(Events!$D$6:$D$3108,$A9,Events!$CL$6:$CL$3108,"&lt;&gt;",Events!$CM$6:$CM$3108,"Yes"),"")</f>
        <v>0.333333333333333</v>
      </c>
    </row>
    <row r="10" customFormat="false" ht="15" hidden="false" customHeight="false" outlineLevel="0" collapsed="false">
      <c r="A10" s="4" t="s">
        <v>109</v>
      </c>
      <c r="B10" s="4" t="str">
        <f aca="false">INDEX(Events!$E$6:$E$3108,MATCH($A10,Events!$D$6:$D$3108,0))</f>
        <v>Adani Ports and Special Economic Zone Limited</v>
      </c>
      <c r="C10" s="4" t="str">
        <f aca="false">INDEX(Events!$F$6:$F$3108,MATCH($A10,Events!$D$6:$D$3108,0))</f>
        <v>Shipping</v>
      </c>
      <c r="D10" s="5" t="n">
        <f aca="false">COUNTIFS(Events!$D$6:$D$3108,$A10)</f>
        <v>15</v>
      </c>
      <c r="E10" s="5" t="n">
        <f aca="false">COUNTIFS(Events!$D$6:$D$3108,$A10,Events!$K$6:$K$3108,"After close")</f>
        <v>1</v>
      </c>
      <c r="F10" s="6" t="n">
        <f aca="false">IFERROR(AVERAGEIFS(Events!$T$6:$T$3108,Events!$D$6:$D$3108,$A10),"")</f>
        <v>0.0452917310768106</v>
      </c>
      <c r="G10" s="6" t="n">
        <f aca="false">IFERROR(COUNTIFS(Events!$D$6:$D$3108,$A10,Events!$T$6:$T$3108,"&gt;0")/COUNTIFS(Events!$D$6:$D$3108,$A10,Events!$T$6:$T$3108,"&lt;&gt;"),"")</f>
        <v>0.866666666666667</v>
      </c>
      <c r="H10" s="6" t="n">
        <f aca="false">IFERROR(AVERAGEIFS(Events!$W$6:$W$3108,Events!$D$6:$D$3108,$A10),"")</f>
        <v>0.0401739716770077</v>
      </c>
      <c r="I10" s="6" t="n">
        <f aca="false">IFERROR(AVERAGEIFS(Events!$AC$6:$AC$3108,Events!$D$6:$D$3108,$A10),"")</f>
        <v>0.0199505129538681</v>
      </c>
      <c r="J10" s="6" t="n">
        <f aca="false">IFERROR(COUNTIFS(Events!$D$6:$D$3108,$A10,Events!$AU$6:$AU$3108,"&gt;0")/COUNTIFS(Events!$D$6:$D$3108,$A10,Events!$AU$6:$AU$3108,"&lt;&gt;"),"")</f>
        <v>1</v>
      </c>
      <c r="K10" s="6" t="n">
        <f aca="false">IFERROR(COUNTIFS(Events!$D$6:$D$3108,$A10,Events!$BA$6:$BA$3108,"&gt;0")/COUNTIFS(Events!$D$6:$D$3108,$A10,Events!$BA$6:$BA$3108,"&lt;&gt;"),"")</f>
        <v>0.8</v>
      </c>
      <c r="L10" s="6" t="n">
        <f aca="false">IFERROR(AVERAGEIFS(Events!$AY$6:$AY$3108,Events!$D$6:$D$3108,$A10),"")</f>
        <v>0.0187984730172172</v>
      </c>
      <c r="M10" s="6" t="n">
        <f aca="false">IFERROR(AVERAGEIFS(Events!$CJ$6:$CJ$3108,Events!$D$6:$D$3108,$A10),"")</f>
        <v>0.0767292561324979</v>
      </c>
      <c r="N10" s="7" t="n">
        <f aca="false">IFERROR(AVERAGEIFS(Events!$CK$6:$CK$3108,Events!$D$6:$D$3108,$A10),"")</f>
        <v>0.294130004196412</v>
      </c>
      <c r="O10" s="6" t="n">
        <f aca="false">IFERROR(AVERAGEIFS(Events!$CI$6:$CI$3108,Events!$D$6:$D$3108,$A10),"")</f>
        <v>-0.0639013386820302</v>
      </c>
      <c r="P10" s="5" t="n">
        <f aca="false">COUNTIFS(Events!$D$6:$D$3108,$A10,Events!$CM$6:$CM$3108,"Yes",Events!$CL$6:$CL$3108,"&lt;&gt;")</f>
        <v>2</v>
      </c>
      <c r="Q10" s="6" t="n">
        <f aca="false">IFERROR(AVERAGEIFS(Events!$CL$6:$CL$3108,Events!$D$6:$D$3108,$A10,Events!$CM$6:$CM$3108,"Yes"),"")</f>
        <v>-0.0144286196491832</v>
      </c>
      <c r="R10" s="6" t="n">
        <f aca="false">IFERROR(COUNTIFS(Events!$D$6:$D$3108,$A10,Events!$CL$6:$CL$3108,"&gt;0",Events!$CM$6:$CM$3108,"Yes")/COUNTIFS(Events!$D$6:$D$3108,$A10,Events!$CL$6:$CL$3108,"&lt;&gt;",Events!$CM$6:$CM$3108,"Yes"),"")</f>
        <v>0.5</v>
      </c>
    </row>
    <row r="11" customFormat="false" ht="15" hidden="false" customHeight="false" outlineLevel="0" collapsed="false">
      <c r="A11" s="4" t="s">
        <v>110</v>
      </c>
      <c r="B11" s="4" t="str">
        <f aca="false">INDEX(Events!$E$6:$E$3108,MATCH($A11,Events!$D$6:$D$3108,0))</f>
        <v>Adani Power Limited</v>
      </c>
      <c r="C11" s="4" t="str">
        <f aca="false">INDEX(Events!$F$6:$F$3108,MATCH($A11,Events!$D$6:$D$3108,0))</f>
        <v>Power</v>
      </c>
      <c r="D11" s="5" t="n">
        <f aca="false">COUNTIFS(Events!$D$6:$D$3108,$A11)</f>
        <v>15</v>
      </c>
      <c r="E11" s="5" t="n">
        <f aca="false">COUNTIFS(Events!$D$6:$D$3108,$A11,Events!$K$6:$K$3108,"After close")</f>
        <v>5</v>
      </c>
      <c r="F11" s="6" t="n">
        <f aca="false">IFERROR(AVERAGEIFS(Events!$T$6:$T$3108,Events!$D$6:$D$3108,$A11),"")</f>
        <v>-0.000789385381708198</v>
      </c>
      <c r="G11" s="6" t="n">
        <f aca="false">IFERROR(COUNTIFS(Events!$D$6:$D$3108,$A11,Events!$T$6:$T$3108,"&gt;0")/COUNTIFS(Events!$D$6:$D$3108,$A11,Events!$T$6:$T$3108,"&lt;&gt;"),"")</f>
        <v>0.571428571428571</v>
      </c>
      <c r="H11" s="6" t="n">
        <f aca="false">IFERROR(AVERAGEIFS(Events!$W$6:$W$3108,Events!$D$6:$D$3108,$A11),"")</f>
        <v>-0.000757532356874107</v>
      </c>
      <c r="I11" s="6" t="n">
        <f aca="false">IFERROR(AVERAGEIFS(Events!$AC$6:$AC$3108,Events!$D$6:$D$3108,$A11),"")</f>
        <v>0.0188116742874733</v>
      </c>
      <c r="J11" s="6" t="n">
        <f aca="false">IFERROR(COUNTIFS(Events!$D$6:$D$3108,$A11,Events!$AU$6:$AU$3108,"&gt;0")/COUNTIFS(Events!$D$6:$D$3108,$A11,Events!$AU$6:$AU$3108,"&lt;&gt;"),"")</f>
        <v>0.666666666666667</v>
      </c>
      <c r="K11" s="6" t="n">
        <f aca="false">IFERROR(COUNTIFS(Events!$D$6:$D$3108,$A11,Events!$BA$6:$BA$3108,"&gt;0")/COUNTIFS(Events!$D$6:$D$3108,$A11,Events!$BA$6:$BA$3108,"&lt;&gt;"),"")</f>
        <v>0.466666666666667</v>
      </c>
      <c r="L11" s="6" t="n">
        <f aca="false">IFERROR(AVERAGEIFS(Events!$AY$6:$AY$3108,Events!$D$6:$D$3108,$A11),"")</f>
        <v>0.00673248189167537</v>
      </c>
      <c r="M11" s="6" t="n">
        <f aca="false">IFERROR(AVERAGEIFS(Events!$CJ$6:$CJ$3108,Events!$D$6:$D$3108,$A11),"")</f>
        <v>0.0898728647841256</v>
      </c>
      <c r="N11" s="7" t="n">
        <f aca="false">IFERROR(AVERAGEIFS(Events!$CK$6:$CK$3108,Events!$D$6:$D$3108,$A11),"")</f>
        <v>0.195202986700001</v>
      </c>
      <c r="O11" s="6" t="n">
        <f aca="false">IFERROR(AVERAGEIFS(Events!$CI$6:$CI$3108,Events!$D$6:$D$3108,$A11),"")</f>
        <v>-0.0551525843602253</v>
      </c>
      <c r="P11" s="5" t="n">
        <f aca="false">COUNTIFS(Events!$D$6:$D$3108,$A11,Events!$CM$6:$CM$3108,"Yes",Events!$CL$6:$CL$3108,"&lt;&gt;")</f>
        <v>1</v>
      </c>
      <c r="Q11" s="6" t="n">
        <f aca="false">IFERROR(AVERAGEIFS(Events!$CL$6:$CL$3108,Events!$D$6:$D$3108,$A11,Events!$CM$6:$CM$3108,"Yes"),"")</f>
        <v>-0.326819416786926</v>
      </c>
      <c r="R11" s="6" t="n">
        <f aca="false">IFERROR(COUNTIFS(Events!$D$6:$D$3108,$A11,Events!$CL$6:$CL$3108,"&gt;0",Events!$CM$6:$CM$3108,"Yes")/COUNTIFS(Events!$D$6:$D$3108,$A11,Events!$CL$6:$CL$3108,"&lt;&gt;",Events!$CM$6:$CM$3108,"Yes"),"")</f>
        <v>0</v>
      </c>
    </row>
    <row r="12" customFormat="false" ht="15" hidden="false" customHeight="false" outlineLevel="0" collapsed="false">
      <c r="A12" s="4" t="s">
        <v>111</v>
      </c>
      <c r="B12" s="4" t="str">
        <f aca="false">INDEX(Events!$E$6:$E$3108,MATCH($A12,Events!$D$6:$D$3108,0))</f>
        <v>Alkem Laboratories Limited</v>
      </c>
      <c r="C12" s="4" t="n">
        <f aca="false">INDEX(Events!$F$6:$F$3108,MATCH($A12,Events!$D$6:$D$3108,0))</f>
        <v>0</v>
      </c>
      <c r="D12" s="5" t="n">
        <f aca="false">COUNTIFS(Events!$D$6:$D$3108,$A12)</f>
        <v>15</v>
      </c>
      <c r="E12" s="5" t="n">
        <f aca="false">COUNTIFS(Events!$D$6:$D$3108,$A12,Events!$K$6:$K$3108,"After close")</f>
        <v>1</v>
      </c>
      <c r="F12" s="6" t="n">
        <f aca="false">IFERROR(AVERAGEIFS(Events!$T$6:$T$3108,Events!$D$6:$D$3108,$A12),"")</f>
        <v>-0.00594951137310607</v>
      </c>
      <c r="G12" s="6" t="n">
        <f aca="false">IFERROR(COUNTIFS(Events!$D$6:$D$3108,$A12,Events!$T$6:$T$3108,"&gt;0")/COUNTIFS(Events!$D$6:$D$3108,$A12,Events!$T$6:$T$3108,"&lt;&gt;"),"")</f>
        <v>0.4</v>
      </c>
      <c r="H12" s="6" t="n">
        <f aca="false">IFERROR(AVERAGEIFS(Events!$W$6:$W$3108,Events!$D$6:$D$3108,$A12),"")</f>
        <v>-8.95797111204147E-005</v>
      </c>
      <c r="I12" s="6" t="n">
        <f aca="false">IFERROR(AVERAGEIFS(Events!$AC$6:$AC$3108,Events!$D$6:$D$3108,$A12),"")</f>
        <v>0.021947484983955</v>
      </c>
      <c r="J12" s="6" t="n">
        <f aca="false">IFERROR(COUNTIFS(Events!$D$6:$D$3108,$A12,Events!$AU$6:$AU$3108,"&gt;0")/COUNTIFS(Events!$D$6:$D$3108,$A12,Events!$AU$6:$AU$3108,"&lt;&gt;"),"")</f>
        <v>0.933333333333333</v>
      </c>
      <c r="K12" s="6" t="n">
        <f aca="false">IFERROR(COUNTIFS(Events!$D$6:$D$3108,$A12,Events!$BA$6:$BA$3108,"&gt;0")/COUNTIFS(Events!$D$6:$D$3108,$A12,Events!$BA$6:$BA$3108,"&lt;&gt;"),"")</f>
        <v>0.733333333333333</v>
      </c>
      <c r="L12" s="6" t="n">
        <f aca="false">IFERROR(AVERAGEIFS(Events!$AY$6:$AY$3108,Events!$D$6:$D$3108,$A12),"")</f>
        <v>0.0128005593922313</v>
      </c>
      <c r="M12" s="6" t="n">
        <f aca="false">IFERROR(AVERAGEIFS(Events!$CJ$6:$CJ$3108,Events!$D$6:$D$3108,$A12),"")</f>
        <v>0.0661051198950852</v>
      </c>
      <c r="N12" s="7" t="n">
        <f aca="false">IFERROR(AVERAGEIFS(Events!$CK$6:$CK$3108,Events!$D$6:$D$3108,$A12),"")</f>
        <v>0.363077458235744</v>
      </c>
      <c r="O12" s="6" t="n">
        <f aca="false">IFERROR(AVERAGEIFS(Events!$CI$6:$CI$3108,Events!$D$6:$D$3108,$A12),"")</f>
        <v>-0.0938038280385194</v>
      </c>
      <c r="P12" s="5" t="n">
        <f aca="false">COUNTIFS(Events!$D$6:$D$3108,$A12,Events!$CM$6:$CM$3108,"Yes",Events!$CL$6:$CL$3108,"&lt;&gt;")</f>
        <v>8</v>
      </c>
      <c r="Q12" s="6" t="n">
        <f aca="false">IFERROR(AVERAGEIFS(Events!$CL$6:$CL$3108,Events!$D$6:$D$3108,$A12,Events!$CM$6:$CM$3108,"Yes"),"")</f>
        <v>0.0255927942631687</v>
      </c>
      <c r="R12" s="6" t="n">
        <f aca="false">IFERROR(COUNTIFS(Events!$D$6:$D$3108,$A12,Events!$CL$6:$CL$3108,"&gt;0",Events!$CM$6:$CM$3108,"Yes")/COUNTIFS(Events!$D$6:$D$3108,$A12,Events!$CL$6:$CL$3108,"&lt;&gt;",Events!$CM$6:$CM$3108,"Yes"),"")</f>
        <v>0.375</v>
      </c>
    </row>
    <row r="13" customFormat="false" ht="15" hidden="false" customHeight="false" outlineLevel="0" collapsed="false">
      <c r="A13" s="4" t="s">
        <v>112</v>
      </c>
      <c r="B13" s="4" t="str">
        <f aca="false">INDEX(Events!$E$6:$E$3108,MATCH($A13,Events!$D$6:$D$3108,0))</f>
        <v>Amber Enterprises India Limited</v>
      </c>
      <c r="C13" s="4" t="n">
        <f aca="false">INDEX(Events!$F$6:$F$3108,MATCH($A13,Events!$D$6:$D$3108,0))</f>
        <v>0</v>
      </c>
      <c r="D13" s="5" t="n">
        <f aca="false">COUNTIFS(Events!$D$6:$D$3108,$A13)</f>
        <v>15</v>
      </c>
      <c r="E13" s="5" t="n">
        <f aca="false">COUNTIFS(Events!$D$6:$D$3108,$A13,Events!$K$6:$K$3108,"After close")</f>
        <v>7</v>
      </c>
      <c r="F13" s="6" t="n">
        <f aca="false">IFERROR(AVERAGEIFS(Events!$T$6:$T$3108,Events!$D$6:$D$3108,$A13),"")</f>
        <v>0.0397085573388548</v>
      </c>
      <c r="G13" s="6" t="n">
        <f aca="false">IFERROR(COUNTIFS(Events!$D$6:$D$3108,$A13,Events!$T$6:$T$3108,"&gt;0")/COUNTIFS(Events!$D$6:$D$3108,$A13,Events!$T$6:$T$3108,"&lt;&gt;"),"")</f>
        <v>0.8</v>
      </c>
      <c r="H13" s="6" t="n">
        <f aca="false">IFERROR(AVERAGEIFS(Events!$W$6:$W$3108,Events!$D$6:$D$3108,$A13),"")</f>
        <v>0.0424727380252513</v>
      </c>
      <c r="I13" s="6" t="n">
        <f aca="false">IFERROR(AVERAGEIFS(Events!$AC$6:$AC$3108,Events!$D$6:$D$3108,$A13),"")</f>
        <v>0.0669687420845456</v>
      </c>
      <c r="J13" s="6" t="n">
        <f aca="false">IFERROR(COUNTIFS(Events!$D$6:$D$3108,$A13,Events!$AU$6:$AU$3108,"&gt;0")/COUNTIFS(Events!$D$6:$D$3108,$A13,Events!$AU$6:$AU$3108,"&lt;&gt;"),"")</f>
        <v>0.733333333333333</v>
      </c>
      <c r="K13" s="6" t="n">
        <f aca="false">IFERROR(COUNTIFS(Events!$D$6:$D$3108,$A13,Events!$BA$6:$BA$3108,"&gt;0")/COUNTIFS(Events!$D$6:$D$3108,$A13,Events!$BA$6:$BA$3108,"&lt;&gt;"),"")</f>
        <v>0.454545454545455</v>
      </c>
      <c r="L13" s="6" t="n">
        <f aca="false">IFERROR(AVERAGEIFS(Events!$AY$6:$AY$3108,Events!$D$6:$D$3108,$A13),"")</f>
        <v>0.000738025776757048</v>
      </c>
      <c r="M13" s="6" t="n">
        <f aca="false">IFERROR(AVERAGEIFS(Events!$CJ$6:$CJ$3108,Events!$D$6:$D$3108,$A13),"")</f>
        <v>0.0765919247668373</v>
      </c>
      <c r="N13" s="7" t="n">
        <f aca="false">IFERROR(AVERAGEIFS(Events!$CK$6:$CK$3108,Events!$D$6:$D$3108,$A13),"")</f>
        <v>0.825996152274663</v>
      </c>
      <c r="O13" s="6" t="n">
        <f aca="false">IFERROR(AVERAGEIFS(Events!$CI$6:$CI$3108,Events!$D$6:$D$3108,$A13),"")</f>
        <v>-0.17243850646688</v>
      </c>
      <c r="P13" s="5" t="n">
        <f aca="false">COUNTIFS(Events!$D$6:$D$3108,$A13,Events!$CM$6:$CM$3108,"Yes",Events!$CL$6:$CL$3108,"&lt;&gt;")</f>
        <v>4</v>
      </c>
      <c r="Q13" s="6" t="n">
        <f aca="false">IFERROR(AVERAGEIFS(Events!$CL$6:$CL$3108,Events!$D$6:$D$3108,$A13,Events!$CM$6:$CM$3108,"Yes"),"")</f>
        <v>0.302970115454596</v>
      </c>
      <c r="R13" s="6" t="n">
        <f aca="false">IFERROR(COUNTIFS(Events!$D$6:$D$3108,$A13,Events!$CL$6:$CL$3108,"&gt;0",Events!$CM$6:$CM$3108,"Yes")/COUNTIFS(Events!$D$6:$D$3108,$A13,Events!$CL$6:$CL$3108,"&lt;&gt;",Events!$CM$6:$CM$3108,"Yes"),"")</f>
        <v>0.5</v>
      </c>
    </row>
    <row r="14" customFormat="false" ht="15" hidden="false" customHeight="false" outlineLevel="0" collapsed="false">
      <c r="A14" s="4" t="s">
        <v>113</v>
      </c>
      <c r="B14" s="4" t="str">
        <f aca="false">INDEX(Events!$E$6:$E$3108,MATCH($A14,Events!$D$6:$D$3108,0))</f>
        <v>Ambuja Cements Limited</v>
      </c>
      <c r="C14" s="4" t="str">
        <f aca="false">INDEX(Events!$F$6:$F$3108,MATCH($A14,Events!$D$6:$D$3108,0))</f>
        <v>Cement And Cement Products</v>
      </c>
      <c r="D14" s="5" t="n">
        <f aca="false">COUNTIFS(Events!$D$6:$D$3108,$A14)</f>
        <v>15</v>
      </c>
      <c r="E14" s="5" t="n">
        <f aca="false">COUNTIFS(Events!$D$6:$D$3108,$A14,Events!$K$6:$K$3108,"After close")</f>
        <v>2</v>
      </c>
      <c r="F14" s="6" t="n">
        <f aca="false">IFERROR(AVERAGEIFS(Events!$T$6:$T$3108,Events!$D$6:$D$3108,$A14),"")</f>
        <v>-0.00613541456727272</v>
      </c>
      <c r="G14" s="6" t="n">
        <f aca="false">IFERROR(COUNTIFS(Events!$D$6:$D$3108,$A14,Events!$T$6:$T$3108,"&gt;0")/COUNTIFS(Events!$D$6:$D$3108,$A14,Events!$T$6:$T$3108,"&lt;&gt;"),"")</f>
        <v>0.266666666666667</v>
      </c>
      <c r="H14" s="6" t="n">
        <f aca="false">IFERROR(AVERAGEIFS(Events!$W$6:$W$3108,Events!$D$6:$D$3108,$A14),"")</f>
        <v>-0.00652526882361958</v>
      </c>
      <c r="I14" s="6" t="n">
        <f aca="false">IFERROR(AVERAGEIFS(Events!$AC$6:$AC$3108,Events!$D$6:$D$3108,$A14),"")</f>
        <v>0.0214340983065614</v>
      </c>
      <c r="J14" s="6" t="n">
        <f aca="false">IFERROR(COUNTIFS(Events!$D$6:$D$3108,$A14,Events!$AU$6:$AU$3108,"&gt;0")/COUNTIFS(Events!$D$6:$D$3108,$A14,Events!$AU$6:$AU$3108,"&lt;&gt;"),"")</f>
        <v>0.857142857142857</v>
      </c>
      <c r="K14" s="6" t="n">
        <f aca="false">IFERROR(COUNTIFS(Events!$D$6:$D$3108,$A14,Events!$BA$6:$BA$3108,"&gt;0")/COUNTIFS(Events!$D$6:$D$3108,$A14,Events!$BA$6:$BA$3108,"&lt;&gt;"),"")</f>
        <v>0.571428571428571</v>
      </c>
      <c r="L14" s="6" t="n">
        <f aca="false">IFERROR(AVERAGEIFS(Events!$AY$6:$AY$3108,Events!$D$6:$D$3108,$A14),"")</f>
        <v>0.00293512847756996</v>
      </c>
      <c r="M14" s="6" t="n">
        <f aca="false">IFERROR(AVERAGEIFS(Events!$CJ$6:$CJ$3108,Events!$D$6:$D$3108,$A14),"")</f>
        <v>0.0746329432888006</v>
      </c>
      <c r="N14" s="7" t="n">
        <f aca="false">IFERROR(AVERAGEIFS(Events!$CK$6:$CK$3108,Events!$D$6:$D$3108,$A14),"")</f>
        <v>0.337116765993979</v>
      </c>
      <c r="O14" s="6" t="n">
        <f aca="false">IFERROR(AVERAGEIFS(Events!$CI$6:$CI$3108,Events!$D$6:$D$3108,$A14),"")</f>
        <v>-0.0526945563477374</v>
      </c>
      <c r="P14" s="5" t="n">
        <f aca="false">COUNTIFS(Events!$D$6:$D$3108,$A14,Events!$CM$6:$CM$3108,"Yes",Events!$CL$6:$CL$3108,"&lt;&gt;")</f>
        <v>2</v>
      </c>
      <c r="Q14" s="6" t="n">
        <f aca="false">IFERROR(AVERAGEIFS(Events!$CL$6:$CL$3108,Events!$D$6:$D$3108,$A14,Events!$CM$6:$CM$3108,"Yes"),"")</f>
        <v>-0.00319690642261613</v>
      </c>
      <c r="R14" s="6" t="n">
        <f aca="false">IFERROR(COUNTIFS(Events!$D$6:$D$3108,$A14,Events!$CL$6:$CL$3108,"&gt;0",Events!$CM$6:$CM$3108,"Yes")/COUNTIFS(Events!$D$6:$D$3108,$A14,Events!$CL$6:$CL$3108,"&lt;&gt;",Events!$CM$6:$CM$3108,"Yes"),"")</f>
        <v>0</v>
      </c>
    </row>
    <row r="15" customFormat="false" ht="15" hidden="false" customHeight="false" outlineLevel="0" collapsed="false">
      <c r="A15" s="4" t="s">
        <v>114</v>
      </c>
      <c r="B15" s="4" t="str">
        <f aca="false">INDEX(Events!$E$6:$E$3108,MATCH($A15,Events!$D$6:$D$3108,0))</f>
        <v>Anand Rathi Wealth Limited</v>
      </c>
      <c r="C15" s="4" t="n">
        <f aca="false">INDEX(Events!$F$6:$F$3108,MATCH($A15,Events!$D$6:$D$3108,0))</f>
        <v>0</v>
      </c>
      <c r="D15" s="5" t="n">
        <f aca="false">COUNTIFS(Events!$D$6:$D$3108,$A15)</f>
        <v>15</v>
      </c>
      <c r="E15" s="5" t="n">
        <f aca="false">COUNTIFS(Events!$D$6:$D$3108,$A15,Events!$K$6:$K$3108,"After close")</f>
        <v>13</v>
      </c>
      <c r="F15" s="6" t="n">
        <f aca="false">IFERROR(AVERAGEIFS(Events!$T$6:$T$3108,Events!$D$6:$D$3108,$A15),"")</f>
        <v>0.0271158714389163</v>
      </c>
      <c r="G15" s="6" t="n">
        <f aca="false">IFERROR(COUNTIFS(Events!$D$6:$D$3108,$A15,Events!$T$6:$T$3108,"&gt;0")/COUNTIFS(Events!$D$6:$D$3108,$A15,Events!$T$6:$T$3108,"&lt;&gt;"),"")</f>
        <v>0.733333333333333</v>
      </c>
      <c r="H15" s="6" t="n">
        <f aca="false">IFERROR(AVERAGEIFS(Events!$W$6:$W$3108,Events!$D$6:$D$3108,$A15),"")</f>
        <v>0.0232777361097177</v>
      </c>
      <c r="I15" s="6" t="n">
        <f aca="false">IFERROR(AVERAGEIFS(Events!$AC$6:$AC$3108,Events!$D$6:$D$3108,$A15),"")</f>
        <v>0.0329347504679498</v>
      </c>
      <c r="J15" s="6" t="n">
        <f aca="false">IFERROR(COUNTIFS(Events!$D$6:$D$3108,$A15,Events!$AU$6:$AU$3108,"&gt;0")/COUNTIFS(Events!$D$6:$D$3108,$A15,Events!$AU$6:$AU$3108,"&lt;&gt;"),"")</f>
        <v>1</v>
      </c>
      <c r="K15" s="6" t="n">
        <f aca="false">IFERROR(COUNTIFS(Events!$D$6:$D$3108,$A15,Events!$BA$6:$BA$3108,"&gt;0")/COUNTIFS(Events!$D$6:$D$3108,$A15,Events!$BA$6:$BA$3108,"&lt;&gt;"),"")</f>
        <v>1</v>
      </c>
      <c r="L15" s="6" t="n">
        <f aca="false">IFERROR(AVERAGEIFS(Events!$AY$6:$AY$3108,Events!$D$6:$D$3108,$A15),"")</f>
        <v>-0.0101046690170072</v>
      </c>
      <c r="M15" s="6" t="str">
        <f aca="false">IFERROR(AVERAGEIFS(Events!$CJ$6:$CJ$3108,Events!$D$6:$D$3108,$A15),"")</f>
        <v/>
      </c>
      <c r="N15" s="7" t="str">
        <f aca="false">IFERROR(AVERAGEIFS(Events!$CK$6:$CK$3108,Events!$D$6:$D$3108,$A15),"")</f>
        <v/>
      </c>
      <c r="O15" s="6" t="str">
        <f aca="false">IFERROR(AVERAGEIFS(Events!$CI$6:$CI$3108,Events!$D$6:$D$3108,$A15),"")</f>
        <v/>
      </c>
      <c r="P15" s="5" t="n">
        <f aca="false">COUNTIFS(Events!$D$6:$D$3108,$A15,Events!$CM$6:$CM$3108,"Yes",Events!$CL$6:$CL$3108,"&lt;&gt;")</f>
        <v>0</v>
      </c>
      <c r="Q15" s="6" t="str">
        <f aca="false">IFERROR(AVERAGEIFS(Events!$CL$6:$CL$3108,Events!$D$6:$D$3108,$A15,Events!$CM$6:$CM$3108,"Yes"),"")</f>
        <v/>
      </c>
      <c r="R15" s="6" t="str">
        <f aca="false">IFERROR(COUNTIFS(Events!$D$6:$D$3108,$A15,Events!$CL$6:$CL$3108,"&gt;0",Events!$CM$6:$CM$3108,"Yes")/COUNTIFS(Events!$D$6:$D$3108,$A15,Events!$CL$6:$CL$3108,"&lt;&gt;",Events!$CM$6:$CM$3108,"Yes"),"")</f>
        <v/>
      </c>
    </row>
    <row r="16" customFormat="false" ht="15" hidden="false" customHeight="false" outlineLevel="0" collapsed="false">
      <c r="A16" s="4" t="s">
        <v>115</v>
      </c>
      <c r="B16" s="4" t="str">
        <f aca="false">INDEX(Events!$E$6:$E$3108,MATCH($A16,Events!$D$6:$D$3108,0))</f>
        <v>Angel One Limited</v>
      </c>
      <c r="C16" s="4" t="n">
        <f aca="false">INDEX(Events!$F$6:$F$3108,MATCH($A16,Events!$D$6:$D$3108,0))</f>
        <v>0</v>
      </c>
      <c r="D16" s="5" t="n">
        <f aca="false">COUNTIFS(Events!$D$6:$D$3108,$A16)</f>
        <v>15</v>
      </c>
      <c r="E16" s="5" t="n">
        <f aca="false">COUNTIFS(Events!$D$6:$D$3108,$A16,Events!$K$6:$K$3108,"After close")</f>
        <v>13</v>
      </c>
      <c r="F16" s="6" t="n">
        <f aca="false">IFERROR(AVERAGEIFS(Events!$T$6:$T$3108,Events!$D$6:$D$3108,$A16),"")</f>
        <v>0.0230434525688389</v>
      </c>
      <c r="G16" s="6" t="n">
        <f aca="false">IFERROR(COUNTIFS(Events!$D$6:$D$3108,$A16,Events!$T$6:$T$3108,"&gt;0")/COUNTIFS(Events!$D$6:$D$3108,$A16,Events!$T$6:$T$3108,"&lt;&gt;"),"")</f>
        <v>0.6</v>
      </c>
      <c r="H16" s="6" t="n">
        <f aca="false">IFERROR(AVERAGEIFS(Events!$W$6:$W$3108,Events!$D$6:$D$3108,$A16),"")</f>
        <v>0.0168224954526942</v>
      </c>
      <c r="I16" s="6" t="n">
        <f aca="false">IFERROR(AVERAGEIFS(Events!$AC$6:$AC$3108,Events!$D$6:$D$3108,$A16),"")</f>
        <v>0.0478082033708758</v>
      </c>
      <c r="J16" s="6" t="n">
        <f aca="false">IFERROR(COUNTIFS(Events!$D$6:$D$3108,$A16,Events!$AU$6:$AU$3108,"&gt;0")/COUNTIFS(Events!$D$6:$D$3108,$A16,Events!$AU$6:$AU$3108,"&lt;&gt;"),"")</f>
        <v>0.8</v>
      </c>
      <c r="K16" s="6" t="n">
        <f aca="false">IFERROR(COUNTIFS(Events!$D$6:$D$3108,$A16,Events!$BA$6:$BA$3108,"&gt;0")/COUNTIFS(Events!$D$6:$D$3108,$A16,Events!$BA$6:$BA$3108,"&lt;&gt;"),"")</f>
        <v>0.166666666666667</v>
      </c>
      <c r="L16" s="6" t="str">
        <f aca="false">IFERROR(AVERAGEIFS(Events!$AY$6:$AY$3108,Events!$D$6:$D$3108,$A16),"")</f>
        <v/>
      </c>
      <c r="M16" s="6" t="n">
        <f aca="false">IFERROR(AVERAGEIFS(Events!$CJ$6:$CJ$3108,Events!$D$6:$D$3108,$A16),"")</f>
        <v>0.0788281156721441</v>
      </c>
      <c r="N16" s="7" t="n">
        <f aca="false">IFERROR(AVERAGEIFS(Events!$CK$6:$CK$3108,Events!$D$6:$D$3108,$A16),"")</f>
        <v>0.531447783669855</v>
      </c>
      <c r="O16" s="6" t="n">
        <f aca="false">IFERROR(AVERAGEIFS(Events!$CI$6:$CI$3108,Events!$D$6:$D$3108,$A16),"")</f>
        <v>-0.218964520013451</v>
      </c>
      <c r="P16" s="5" t="n">
        <f aca="false">COUNTIFS(Events!$D$6:$D$3108,$A16,Events!$CM$6:$CM$3108,"Yes",Events!$CL$6:$CL$3108,"&lt;&gt;")</f>
        <v>7</v>
      </c>
      <c r="Q16" s="6" t="n">
        <f aca="false">IFERROR(AVERAGEIFS(Events!$CL$6:$CL$3108,Events!$D$6:$D$3108,$A16,Events!$CM$6:$CM$3108,"Yes"),"")</f>
        <v>0.0648338654693911</v>
      </c>
      <c r="R16" s="6" t="n">
        <f aca="false">IFERROR(COUNTIFS(Events!$D$6:$D$3108,$A16,Events!$CL$6:$CL$3108,"&gt;0",Events!$CM$6:$CM$3108,"Yes")/COUNTIFS(Events!$D$6:$D$3108,$A16,Events!$CL$6:$CL$3108,"&lt;&gt;",Events!$CM$6:$CM$3108,"Yes"),"")</f>
        <v>0.428571428571429</v>
      </c>
    </row>
    <row r="17" customFormat="false" ht="15" hidden="false" customHeight="false" outlineLevel="0" collapsed="false">
      <c r="A17" s="4" t="s">
        <v>116</v>
      </c>
      <c r="B17" s="4" t="str">
        <f aca="false">INDEX(Events!$E$6:$E$3108,MATCH($A17,Events!$D$6:$D$3108,0))</f>
        <v>APL Apollo Tubes Limited</v>
      </c>
      <c r="C17" s="4" t="str">
        <f aca="false">INDEX(Events!$F$6:$F$3108,MATCH($A17,Events!$D$6:$D$3108,0))</f>
        <v>Steel And Steel Products</v>
      </c>
      <c r="D17" s="5" t="n">
        <f aca="false">COUNTIFS(Events!$D$6:$D$3108,$A17)</f>
        <v>15</v>
      </c>
      <c r="E17" s="5" t="n">
        <f aca="false">COUNTIFS(Events!$D$6:$D$3108,$A17,Events!$K$6:$K$3108,"After close")</f>
        <v>3</v>
      </c>
      <c r="F17" s="6" t="n">
        <f aca="false">IFERROR(AVERAGEIFS(Events!$T$6:$T$3108,Events!$D$6:$D$3108,$A17),"")</f>
        <v>-0.00148839858754926</v>
      </c>
      <c r="G17" s="6" t="n">
        <f aca="false">IFERROR(COUNTIFS(Events!$D$6:$D$3108,$A17,Events!$T$6:$T$3108,"&gt;0")/COUNTIFS(Events!$D$6:$D$3108,$A17,Events!$T$6:$T$3108,"&lt;&gt;"),"")</f>
        <v>0.533333333333333</v>
      </c>
      <c r="H17" s="6" t="n">
        <f aca="false">IFERROR(AVERAGEIFS(Events!$W$6:$W$3108,Events!$D$6:$D$3108,$A17),"")</f>
        <v>-0.0032739051945694</v>
      </c>
      <c r="I17" s="6" t="n">
        <f aca="false">IFERROR(AVERAGEIFS(Events!$AC$6:$AC$3108,Events!$D$6:$D$3108,$A17),"")</f>
        <v>0.0249446215142183</v>
      </c>
      <c r="J17" s="6" t="n">
        <f aca="false">IFERROR(COUNTIFS(Events!$D$6:$D$3108,$A17,Events!$AU$6:$AU$3108,"&gt;0")/COUNTIFS(Events!$D$6:$D$3108,$A17,Events!$AU$6:$AU$3108,"&lt;&gt;"),"")</f>
        <v>0.933333333333333</v>
      </c>
      <c r="K17" s="6" t="n">
        <f aca="false">IFERROR(COUNTIFS(Events!$D$6:$D$3108,$A17,Events!$BA$6:$BA$3108,"&gt;0")/COUNTIFS(Events!$D$6:$D$3108,$A17,Events!$BA$6:$BA$3108,"&lt;&gt;"),"")</f>
        <v>0.4</v>
      </c>
      <c r="L17" s="6" t="n">
        <f aca="false">IFERROR(AVERAGEIFS(Events!$AY$6:$AY$3108,Events!$D$6:$D$3108,$A17),"")</f>
        <v>0.00541921809353273</v>
      </c>
      <c r="M17" s="6" t="n">
        <f aca="false">IFERROR(AVERAGEIFS(Events!$CJ$6:$CJ$3108,Events!$D$6:$D$3108,$A17),"")</f>
        <v>0.0633882070196437</v>
      </c>
      <c r="N17" s="7" t="n">
        <f aca="false">IFERROR(AVERAGEIFS(Events!$CK$6:$CK$3108,Events!$D$6:$D$3108,$A17),"")</f>
        <v>0.372026916817013</v>
      </c>
      <c r="O17" s="6" t="n">
        <f aca="false">IFERROR(AVERAGEIFS(Events!$CI$6:$CI$3108,Events!$D$6:$D$3108,$A17),"")</f>
        <v>-0.0973764146155336</v>
      </c>
      <c r="P17" s="5" t="n">
        <f aca="false">COUNTIFS(Events!$D$6:$D$3108,$A17,Events!$CM$6:$CM$3108,"Yes",Events!$CL$6:$CL$3108,"&lt;&gt;")</f>
        <v>2</v>
      </c>
      <c r="Q17" s="6" t="n">
        <f aca="false">IFERROR(AVERAGEIFS(Events!$CL$6:$CL$3108,Events!$D$6:$D$3108,$A17,Events!$CM$6:$CM$3108,"Yes"),"")</f>
        <v>0.101860389981883</v>
      </c>
      <c r="R17" s="6" t="n">
        <f aca="false">IFERROR(COUNTIFS(Events!$D$6:$D$3108,$A17,Events!$CL$6:$CL$3108,"&gt;0",Events!$CM$6:$CM$3108,"Yes")/COUNTIFS(Events!$D$6:$D$3108,$A17,Events!$CL$6:$CL$3108,"&lt;&gt;",Events!$CM$6:$CM$3108,"Yes"),"")</f>
        <v>1</v>
      </c>
    </row>
    <row r="18" customFormat="false" ht="15" hidden="false" customHeight="false" outlineLevel="0" collapsed="false">
      <c r="A18" s="4" t="s">
        <v>117</v>
      </c>
      <c r="B18" s="4" t="str">
        <f aca="false">INDEX(Events!$E$6:$E$3108,MATCH($A18,Events!$D$6:$D$3108,0))</f>
        <v>Apollo Hospitals Enterprise Limited</v>
      </c>
      <c r="C18" s="4" t="str">
        <f aca="false">INDEX(Events!$F$6:$F$3108,MATCH($A18,Events!$D$6:$D$3108,0))</f>
        <v>Miscellaneous</v>
      </c>
      <c r="D18" s="5" t="n">
        <f aca="false">COUNTIFS(Events!$D$6:$D$3108,$A18)</f>
        <v>15</v>
      </c>
      <c r="E18" s="5" t="n">
        <f aca="false">COUNTIFS(Events!$D$6:$D$3108,$A18,Events!$K$6:$K$3108,"After close")</f>
        <v>11</v>
      </c>
      <c r="F18" s="6" t="n">
        <f aca="false">IFERROR(AVERAGEIFS(Events!$T$6:$T$3108,Events!$D$6:$D$3108,$A18),"")</f>
        <v>0.00922708630890778</v>
      </c>
      <c r="G18" s="6" t="n">
        <f aca="false">IFERROR(COUNTIFS(Events!$D$6:$D$3108,$A18,Events!$T$6:$T$3108,"&gt;0")/COUNTIFS(Events!$D$6:$D$3108,$A18,Events!$T$6:$T$3108,"&lt;&gt;"),"")</f>
        <v>0.533333333333333</v>
      </c>
      <c r="H18" s="6" t="n">
        <f aca="false">IFERROR(AVERAGEIFS(Events!$W$6:$W$3108,Events!$D$6:$D$3108,$A18),"")</f>
        <v>0.0120696299871007</v>
      </c>
      <c r="I18" s="6" t="n">
        <f aca="false">IFERROR(AVERAGEIFS(Events!$AC$6:$AC$3108,Events!$D$6:$D$3108,$A18),"")</f>
        <v>0.028963800883286</v>
      </c>
      <c r="J18" s="6" t="n">
        <f aca="false">IFERROR(COUNTIFS(Events!$D$6:$D$3108,$A18,Events!$AU$6:$AU$3108,"&gt;0")/COUNTIFS(Events!$D$6:$D$3108,$A18,Events!$AU$6:$AU$3108,"&lt;&gt;"),"")</f>
        <v>1</v>
      </c>
      <c r="K18" s="6" t="n">
        <f aca="false">IFERROR(COUNTIFS(Events!$D$6:$D$3108,$A18,Events!$BA$6:$BA$3108,"&gt;0")/COUNTIFS(Events!$D$6:$D$3108,$A18,Events!$BA$6:$BA$3108,"&lt;&gt;"),"")</f>
        <v>0.866666666666667</v>
      </c>
      <c r="L18" s="6" t="n">
        <f aca="false">IFERROR(AVERAGEIFS(Events!$AY$6:$AY$3108,Events!$D$6:$D$3108,$A18),"")</f>
        <v>0.00328266779592869</v>
      </c>
      <c r="M18" s="6" t="n">
        <f aca="false">IFERROR(AVERAGEIFS(Events!$CJ$6:$CJ$3108,Events!$D$6:$D$3108,$A18),"")</f>
        <v>0.0560677932649159</v>
      </c>
      <c r="N18" s="7" t="n">
        <f aca="false">IFERROR(AVERAGEIFS(Events!$CK$6:$CK$3108,Events!$D$6:$D$3108,$A18),"")</f>
        <v>0.563600672810773</v>
      </c>
      <c r="O18" s="6" t="n">
        <f aca="false">IFERROR(AVERAGEIFS(Events!$CI$6:$CI$3108,Events!$D$6:$D$3108,$A18),"")</f>
        <v>-0.173133249171353</v>
      </c>
      <c r="P18" s="5" t="n">
        <f aca="false">COUNTIFS(Events!$D$6:$D$3108,$A18,Events!$CM$6:$CM$3108,"Yes",Events!$CL$6:$CL$3108,"&lt;&gt;")</f>
        <v>11</v>
      </c>
      <c r="Q18" s="6" t="n">
        <f aca="false">IFERROR(AVERAGEIFS(Events!$CL$6:$CL$3108,Events!$D$6:$D$3108,$A18,Events!$CM$6:$CM$3108,"Yes"),"")</f>
        <v>-0.0506978180712441</v>
      </c>
      <c r="R18" s="6" t="n">
        <f aca="false">IFERROR(COUNTIFS(Events!$D$6:$D$3108,$A18,Events!$CL$6:$CL$3108,"&gt;0",Events!$CM$6:$CM$3108,"Yes")/COUNTIFS(Events!$D$6:$D$3108,$A18,Events!$CL$6:$CL$3108,"&lt;&gt;",Events!$CM$6:$CM$3108,"Yes"),"")</f>
        <v>0.272727272727273</v>
      </c>
    </row>
    <row r="19" customFormat="false" ht="15" hidden="false" customHeight="false" outlineLevel="0" collapsed="false">
      <c r="A19" s="4" t="s">
        <v>118</v>
      </c>
      <c r="B19" s="4" t="str">
        <f aca="false">INDEX(Events!$E$6:$E$3108,MATCH($A19,Events!$D$6:$D$3108,0))</f>
        <v>Ashok Leyland Limited</v>
      </c>
      <c r="C19" s="4" t="str">
        <f aca="false">INDEX(Events!$F$6:$F$3108,MATCH($A19,Events!$D$6:$D$3108,0))</f>
        <v>Automobiles - 4 Wheelers</v>
      </c>
      <c r="D19" s="5" t="n">
        <f aca="false">COUNTIFS(Events!$D$6:$D$3108,$A19)</f>
        <v>15</v>
      </c>
      <c r="E19" s="5" t="n">
        <f aca="false">COUNTIFS(Events!$D$6:$D$3108,$A19,Events!$K$6:$K$3108,"After close")</f>
        <v>3</v>
      </c>
      <c r="F19" s="6" t="n">
        <f aca="false">IFERROR(AVERAGEIFS(Events!$T$6:$T$3108,Events!$D$6:$D$3108,$A19),"")</f>
        <v>0.0320849078904472</v>
      </c>
      <c r="G19" s="6" t="n">
        <f aca="false">IFERROR(COUNTIFS(Events!$D$6:$D$3108,$A19,Events!$T$6:$T$3108,"&gt;0")/COUNTIFS(Events!$D$6:$D$3108,$A19,Events!$T$6:$T$3108,"&lt;&gt;"),"")</f>
        <v>0.8</v>
      </c>
      <c r="H19" s="6" t="n">
        <f aca="false">IFERROR(AVERAGEIFS(Events!$W$6:$W$3108,Events!$D$6:$D$3108,$A19),"")</f>
        <v>0.0313509292836793</v>
      </c>
      <c r="I19" s="6" t="n">
        <f aca="false">IFERROR(AVERAGEIFS(Events!$AC$6:$AC$3108,Events!$D$6:$D$3108,$A19),"")</f>
        <v>0.0232756665069577</v>
      </c>
      <c r="J19" s="6" t="n">
        <f aca="false">IFERROR(COUNTIFS(Events!$D$6:$D$3108,$A19,Events!$AU$6:$AU$3108,"&gt;0")/COUNTIFS(Events!$D$6:$D$3108,$A19,Events!$AU$6:$AU$3108,"&lt;&gt;"),"")</f>
        <v>0.928571428571429</v>
      </c>
      <c r="K19" s="6" t="n">
        <f aca="false">IFERROR(COUNTIFS(Events!$D$6:$D$3108,$A19,Events!$BA$6:$BA$3108,"&gt;0")/COUNTIFS(Events!$D$6:$D$3108,$A19,Events!$BA$6:$BA$3108,"&lt;&gt;"),"")</f>
        <v>0.923076923076923</v>
      </c>
      <c r="L19" s="6" t="n">
        <f aca="false">IFERROR(AVERAGEIFS(Events!$AY$6:$AY$3108,Events!$D$6:$D$3108,$A19),"")</f>
        <v>0.0204960429711608</v>
      </c>
      <c r="M19" s="6" t="n">
        <f aca="false">IFERROR(AVERAGEIFS(Events!$CJ$6:$CJ$3108,Events!$D$6:$D$3108,$A19),"")</f>
        <v>0.0619090683632117</v>
      </c>
      <c r="N19" s="7" t="n">
        <f aca="false">IFERROR(AVERAGEIFS(Events!$CK$6:$CK$3108,Events!$D$6:$D$3108,$A19),"")</f>
        <v>0.38387644984981</v>
      </c>
      <c r="O19" s="6" t="n">
        <f aca="false">IFERROR(AVERAGEIFS(Events!$CI$6:$CI$3108,Events!$D$6:$D$3108,$A19),"")</f>
        <v>-0.0993207141959506</v>
      </c>
      <c r="P19" s="5" t="n">
        <f aca="false">COUNTIFS(Events!$D$6:$D$3108,$A19,Events!$CM$6:$CM$3108,"Yes",Events!$CL$6:$CL$3108,"&lt;&gt;")</f>
        <v>10</v>
      </c>
      <c r="Q19" s="6" t="n">
        <f aca="false">IFERROR(AVERAGEIFS(Events!$CL$6:$CL$3108,Events!$D$6:$D$3108,$A19,Events!$CM$6:$CM$3108,"Yes"),"")</f>
        <v>-0.0677032973753912</v>
      </c>
      <c r="R19" s="6" t="n">
        <f aca="false">IFERROR(COUNTIFS(Events!$D$6:$D$3108,$A19,Events!$CL$6:$CL$3108,"&gt;0",Events!$CM$6:$CM$3108,"Yes")/COUNTIFS(Events!$D$6:$D$3108,$A19,Events!$CL$6:$CL$3108,"&lt;&gt;",Events!$CM$6:$CM$3108,"Yes"),"")</f>
        <v>0.2</v>
      </c>
    </row>
    <row r="20" customFormat="false" ht="15" hidden="false" customHeight="false" outlineLevel="0" collapsed="false">
      <c r="A20" s="4" t="s">
        <v>119</v>
      </c>
      <c r="B20" s="4" t="str">
        <f aca="false">INDEX(Events!$E$6:$E$3108,MATCH($A20,Events!$D$6:$D$3108,0))</f>
        <v>Asian Paints Limited</v>
      </c>
      <c r="C20" s="4" t="str">
        <f aca="false">INDEX(Events!$F$6:$F$3108,MATCH($A20,Events!$D$6:$D$3108,0))</f>
        <v>Paints</v>
      </c>
      <c r="D20" s="5" t="n">
        <f aca="false">COUNTIFS(Events!$D$6:$D$3108,$A20)</f>
        <v>15</v>
      </c>
      <c r="E20" s="5" t="n">
        <f aca="false">COUNTIFS(Events!$D$6:$D$3108,$A20,Events!$K$6:$K$3108,"After close")</f>
        <v>1</v>
      </c>
      <c r="F20" s="6" t="n">
        <f aca="false">IFERROR(AVERAGEIFS(Events!$T$6:$T$3108,Events!$D$6:$D$3108,$A20),"")</f>
        <v>-0.0231485088361907</v>
      </c>
      <c r="G20" s="6" t="n">
        <f aca="false">IFERROR(COUNTIFS(Events!$D$6:$D$3108,$A20,Events!$T$6:$T$3108,"&gt;0")/COUNTIFS(Events!$D$6:$D$3108,$A20,Events!$T$6:$T$3108,"&lt;&gt;"),"")</f>
        <v>0.266666666666667</v>
      </c>
      <c r="H20" s="6" t="n">
        <f aca="false">IFERROR(AVERAGEIFS(Events!$W$6:$W$3108,Events!$D$6:$D$3108,$A20),"")</f>
        <v>-0.0187760275657977</v>
      </c>
      <c r="I20" s="6" t="n">
        <f aca="false">IFERROR(AVERAGEIFS(Events!$AC$6:$AC$3108,Events!$D$6:$D$3108,$A20),"")</f>
        <v>0.0279135179303079</v>
      </c>
      <c r="J20" s="6" t="n">
        <f aca="false">IFERROR(COUNTIFS(Events!$D$6:$D$3108,$A20,Events!$AU$6:$AU$3108,"&gt;0")/COUNTIFS(Events!$D$6:$D$3108,$A20,Events!$AU$6:$AU$3108,"&lt;&gt;"),"")</f>
        <v>0.6</v>
      </c>
      <c r="K20" s="6" t="n">
        <f aca="false">IFERROR(COUNTIFS(Events!$D$6:$D$3108,$A20,Events!$BA$6:$BA$3108,"&gt;0")/COUNTIFS(Events!$D$6:$D$3108,$A20,Events!$BA$6:$BA$3108,"&lt;&gt;"),"")</f>
        <v>0.6</v>
      </c>
      <c r="L20" s="6" t="n">
        <f aca="false">IFERROR(AVERAGEIFS(Events!$AY$6:$AY$3108,Events!$D$6:$D$3108,$A20),"")</f>
        <v>0.00536098146582114</v>
      </c>
      <c r="M20" s="6" t="n">
        <f aca="false">IFERROR(AVERAGEIFS(Events!$CJ$6:$CJ$3108,Events!$D$6:$D$3108,$A20),"")</f>
        <v>0.0527668287322925</v>
      </c>
      <c r="N20" s="7" t="n">
        <f aca="false">IFERROR(AVERAGEIFS(Events!$CK$6:$CK$3108,Events!$D$6:$D$3108,$A20),"")</f>
        <v>0.569477554173742</v>
      </c>
      <c r="O20" s="6" t="n">
        <f aca="false">IFERROR(AVERAGEIFS(Events!$CI$6:$CI$3108,Events!$D$6:$D$3108,$A20),"")</f>
        <v>-0.0643754187185366</v>
      </c>
      <c r="P20" s="5" t="n">
        <f aca="false">COUNTIFS(Events!$D$6:$D$3108,$A20,Events!$CM$6:$CM$3108,"Yes",Events!$CL$6:$CL$3108,"&lt;&gt;")</f>
        <v>6</v>
      </c>
      <c r="Q20" s="6" t="n">
        <f aca="false">IFERROR(AVERAGEIFS(Events!$CL$6:$CL$3108,Events!$D$6:$D$3108,$A20,Events!$CM$6:$CM$3108,"Yes"),"")</f>
        <v>0.0371663564315489</v>
      </c>
      <c r="R20" s="6" t="n">
        <f aca="false">IFERROR(COUNTIFS(Events!$D$6:$D$3108,$A20,Events!$CL$6:$CL$3108,"&gt;0",Events!$CM$6:$CM$3108,"Yes")/COUNTIFS(Events!$D$6:$D$3108,$A20,Events!$CL$6:$CL$3108,"&lt;&gt;",Events!$CM$6:$CM$3108,"Yes"),"")</f>
        <v>0.666666666666667</v>
      </c>
    </row>
    <row r="21" customFormat="false" ht="15" hidden="false" customHeight="false" outlineLevel="0" collapsed="false">
      <c r="A21" s="4" t="s">
        <v>120</v>
      </c>
      <c r="B21" s="4" t="str">
        <f aca="false">INDEX(Events!$E$6:$E$3108,MATCH($A21,Events!$D$6:$D$3108,0))</f>
        <v>Astral Limited</v>
      </c>
      <c r="C21" s="4" t="str">
        <f aca="false">INDEX(Events!$F$6:$F$3108,MATCH($A21,Events!$D$6:$D$3108,0))</f>
        <v>Plastic And Plastic Products</v>
      </c>
      <c r="D21" s="5" t="n">
        <f aca="false">COUNTIFS(Events!$D$6:$D$3108,$A21)</f>
        <v>15</v>
      </c>
      <c r="E21" s="5" t="n">
        <f aca="false">COUNTIFS(Events!$D$6:$D$3108,$A21,Events!$K$6:$K$3108,"After close")</f>
        <v>14</v>
      </c>
      <c r="F21" s="6" t="n">
        <f aca="false">IFERROR(AVERAGEIFS(Events!$T$6:$T$3108,Events!$D$6:$D$3108,$A21),"")</f>
        <v>0.00150242291209135</v>
      </c>
      <c r="G21" s="6" t="n">
        <f aca="false">IFERROR(COUNTIFS(Events!$D$6:$D$3108,$A21,Events!$T$6:$T$3108,"&gt;0")/COUNTIFS(Events!$D$6:$D$3108,$A21,Events!$T$6:$T$3108,"&lt;&gt;"),"")</f>
        <v>0.533333333333333</v>
      </c>
      <c r="H21" s="6" t="n">
        <f aca="false">IFERROR(AVERAGEIFS(Events!$W$6:$W$3108,Events!$D$6:$D$3108,$A21),"")</f>
        <v>0.000574524174279835</v>
      </c>
      <c r="I21" s="6" t="n">
        <f aca="false">IFERROR(AVERAGEIFS(Events!$AC$6:$AC$3108,Events!$D$6:$D$3108,$A21),"")</f>
        <v>0.042737341430045</v>
      </c>
      <c r="J21" s="6" t="n">
        <f aca="false">IFERROR(COUNTIFS(Events!$D$6:$D$3108,$A21,Events!$AU$6:$AU$3108,"&gt;0")/COUNTIFS(Events!$D$6:$D$3108,$A21,Events!$AU$6:$AU$3108,"&lt;&gt;"),"")</f>
        <v>0.933333333333333</v>
      </c>
      <c r="K21" s="6" t="n">
        <f aca="false">IFERROR(COUNTIFS(Events!$D$6:$D$3108,$A21,Events!$BA$6:$BA$3108,"&gt;0")/COUNTIFS(Events!$D$6:$D$3108,$A21,Events!$BA$6:$BA$3108,"&lt;&gt;"),"")</f>
        <v>0.6</v>
      </c>
      <c r="L21" s="6" t="n">
        <f aca="false">IFERROR(AVERAGEIFS(Events!$AY$6:$AY$3108,Events!$D$6:$D$3108,$A21),"")</f>
        <v>0.00218515313995647</v>
      </c>
      <c r="M21" s="6" t="n">
        <f aca="false">IFERROR(AVERAGEIFS(Events!$CJ$6:$CJ$3108,Events!$D$6:$D$3108,$A21),"")</f>
        <v>0.0628559737800409</v>
      </c>
      <c r="N21" s="7" t="n">
        <f aca="false">IFERROR(AVERAGEIFS(Events!$CK$6:$CK$3108,Events!$D$6:$D$3108,$A21),"")</f>
        <v>0.749693532998831</v>
      </c>
      <c r="O21" s="6" t="n">
        <f aca="false">IFERROR(AVERAGEIFS(Events!$CI$6:$CI$3108,Events!$D$6:$D$3108,$A21),"")</f>
        <v>-0.162045908994552</v>
      </c>
      <c r="P21" s="5" t="n">
        <f aca="false">COUNTIFS(Events!$D$6:$D$3108,$A21,Events!$CM$6:$CM$3108,"Yes",Events!$CL$6:$CL$3108,"&lt;&gt;")</f>
        <v>13</v>
      </c>
      <c r="Q21" s="6" t="n">
        <f aca="false">IFERROR(AVERAGEIFS(Events!$CL$6:$CL$3108,Events!$D$6:$D$3108,$A21,Events!$CM$6:$CM$3108,"Yes"),"")</f>
        <v>-0.0080555344471972</v>
      </c>
      <c r="R21" s="6" t="n">
        <f aca="false">IFERROR(COUNTIFS(Events!$D$6:$D$3108,$A21,Events!$CL$6:$CL$3108,"&gt;0",Events!$CM$6:$CM$3108,"Yes")/COUNTIFS(Events!$D$6:$D$3108,$A21,Events!$CL$6:$CL$3108,"&lt;&gt;",Events!$CM$6:$CM$3108,"Yes"),"")</f>
        <v>0.307692307692308</v>
      </c>
    </row>
    <row r="22" customFormat="false" ht="15" hidden="false" customHeight="false" outlineLevel="0" collapsed="false">
      <c r="A22" s="4" t="s">
        <v>121</v>
      </c>
      <c r="B22" s="4" t="str">
        <f aca="false">INDEX(Events!$E$6:$E$3108,MATCH($A22,Events!$D$6:$D$3108,0))</f>
        <v>Ather Energy Limited</v>
      </c>
      <c r="C22" s="4" t="n">
        <f aca="false">INDEX(Events!$F$6:$F$3108,MATCH($A22,Events!$D$6:$D$3108,0))</f>
        <v>0</v>
      </c>
      <c r="D22" s="5" t="n">
        <f aca="false">COUNTIFS(Events!$D$6:$D$3108,$A22)</f>
        <v>6</v>
      </c>
      <c r="E22" s="5" t="n">
        <f aca="false">COUNTIFS(Events!$D$6:$D$3108,$A22,Events!$K$6:$K$3108,"After close")</f>
        <v>3</v>
      </c>
      <c r="F22" s="6" t="n">
        <f aca="false">IFERROR(AVERAGEIFS(Events!$T$6:$T$3108,Events!$D$6:$D$3108,$A22),"")</f>
        <v>0.0735617944574737</v>
      </c>
      <c r="G22" s="6" t="n">
        <f aca="false">IFERROR(COUNTIFS(Events!$D$6:$D$3108,$A22,Events!$T$6:$T$3108,"&gt;0")/COUNTIFS(Events!$D$6:$D$3108,$A22,Events!$T$6:$T$3108,"&lt;&gt;"),"")</f>
        <v>0.666666666666667</v>
      </c>
      <c r="H22" s="6" t="n">
        <f aca="false">IFERROR(AVERAGEIFS(Events!$W$6:$W$3108,Events!$D$6:$D$3108,$A22),"")</f>
        <v>0.0677887957170418</v>
      </c>
      <c r="I22" s="6" t="n">
        <f aca="false">IFERROR(AVERAGEIFS(Events!$AC$6:$AC$3108,Events!$D$6:$D$3108,$A22),"")</f>
        <v>0.0569922238410182</v>
      </c>
      <c r="J22" s="6" t="n">
        <f aca="false">IFERROR(COUNTIFS(Events!$D$6:$D$3108,$A22,Events!$AU$6:$AU$3108,"&gt;0")/COUNTIFS(Events!$D$6:$D$3108,$A22,Events!$AU$6:$AU$3108,"&lt;&gt;"),"")</f>
        <v>1</v>
      </c>
      <c r="K22" s="6" t="str">
        <f aca="false">IFERROR(COUNTIFS(Events!$D$6:$D$3108,$A22,Events!$BA$6:$BA$3108,"&gt;0")/COUNTIFS(Events!$D$6:$D$3108,$A22,Events!$BA$6:$BA$3108,"&lt;&gt;"),"")</f>
        <v/>
      </c>
      <c r="L22" s="6" t="n">
        <f aca="false">IFERROR(AVERAGEIFS(Events!$AY$6:$AY$3108,Events!$D$6:$D$3108,$A22),"")</f>
        <v>0.18837811732302</v>
      </c>
      <c r="M22" s="6" t="str">
        <f aca="false">IFERROR(AVERAGEIFS(Events!$CJ$6:$CJ$3108,Events!$D$6:$D$3108,$A22),"")</f>
        <v/>
      </c>
      <c r="N22" s="7" t="str">
        <f aca="false">IFERROR(AVERAGEIFS(Events!$CK$6:$CK$3108,Events!$D$6:$D$3108,$A22),"")</f>
        <v/>
      </c>
      <c r="O22" s="6" t="str">
        <f aca="false">IFERROR(AVERAGEIFS(Events!$CI$6:$CI$3108,Events!$D$6:$D$3108,$A22),"")</f>
        <v/>
      </c>
      <c r="P22" s="5" t="n">
        <f aca="false">COUNTIFS(Events!$D$6:$D$3108,$A22,Events!$CM$6:$CM$3108,"Yes",Events!$CL$6:$CL$3108,"&lt;&gt;")</f>
        <v>0</v>
      </c>
      <c r="Q22" s="6" t="str">
        <f aca="false">IFERROR(AVERAGEIFS(Events!$CL$6:$CL$3108,Events!$D$6:$D$3108,$A22,Events!$CM$6:$CM$3108,"Yes"),"")</f>
        <v/>
      </c>
      <c r="R22" s="6" t="str">
        <f aca="false">IFERROR(COUNTIFS(Events!$D$6:$D$3108,$A22,Events!$CL$6:$CL$3108,"&gt;0",Events!$CM$6:$CM$3108,"Yes")/COUNTIFS(Events!$D$6:$D$3108,$A22,Events!$CL$6:$CL$3108,"&lt;&gt;",Events!$CM$6:$CM$3108,"Yes"),"")</f>
        <v/>
      </c>
    </row>
    <row r="23" customFormat="false" ht="15" hidden="false" customHeight="false" outlineLevel="0" collapsed="false">
      <c r="A23" s="4" t="s">
        <v>122</v>
      </c>
      <c r="B23" s="4" t="str">
        <f aca="false">INDEX(Events!$E$6:$E$3108,MATCH($A23,Events!$D$6:$D$3108,0))</f>
        <v>AU Small Finance Bank Limited</v>
      </c>
      <c r="C23" s="4" t="n">
        <f aca="false">INDEX(Events!$F$6:$F$3108,MATCH($A23,Events!$D$6:$D$3108,0))</f>
        <v>0</v>
      </c>
      <c r="D23" s="5" t="n">
        <f aca="false">COUNTIFS(Events!$D$6:$D$3108,$A23)</f>
        <v>15</v>
      </c>
      <c r="E23" s="5" t="n">
        <f aca="false">COUNTIFS(Events!$D$6:$D$3108,$A23,Events!$K$6:$K$3108,"After close")</f>
        <v>10</v>
      </c>
      <c r="F23" s="6" t="n">
        <f aca="false">IFERROR(AVERAGEIFS(Events!$T$6:$T$3108,Events!$D$6:$D$3108,$A23),"")</f>
        <v>-0.015414585462405</v>
      </c>
      <c r="G23" s="6" t="n">
        <f aca="false">IFERROR(COUNTIFS(Events!$D$6:$D$3108,$A23,Events!$T$6:$T$3108,"&gt;0")/COUNTIFS(Events!$D$6:$D$3108,$A23,Events!$T$6:$T$3108,"&lt;&gt;"),"")</f>
        <v>0.266666666666667</v>
      </c>
      <c r="H23" s="6" t="n">
        <f aca="false">IFERROR(AVERAGEIFS(Events!$W$6:$W$3108,Events!$D$6:$D$3108,$A23),"")</f>
        <v>-0.0180815964747377</v>
      </c>
      <c r="I23" s="6" t="n">
        <f aca="false">IFERROR(AVERAGEIFS(Events!$AC$6:$AC$3108,Events!$D$6:$D$3108,$A23),"")</f>
        <v>0.0399624421285202</v>
      </c>
      <c r="J23" s="6" t="n">
        <f aca="false">IFERROR(COUNTIFS(Events!$D$6:$D$3108,$A23,Events!$AU$6:$AU$3108,"&gt;0")/COUNTIFS(Events!$D$6:$D$3108,$A23,Events!$AU$6:$AU$3108,"&lt;&gt;"),"")</f>
        <v>1</v>
      </c>
      <c r="K23" s="6" t="n">
        <f aca="false">IFERROR(COUNTIFS(Events!$D$6:$D$3108,$A23,Events!$BA$6:$BA$3108,"&gt;0")/COUNTIFS(Events!$D$6:$D$3108,$A23,Events!$BA$6:$BA$3108,"&lt;&gt;"),"")</f>
        <v>0.769230769230769</v>
      </c>
      <c r="L23" s="6" t="str">
        <f aca="false">IFERROR(AVERAGEIFS(Events!$AY$6:$AY$3108,Events!$D$6:$D$3108,$A23),"")</f>
        <v/>
      </c>
      <c r="M23" s="6" t="n">
        <f aca="false">IFERROR(AVERAGEIFS(Events!$CJ$6:$CJ$3108,Events!$D$6:$D$3108,$A23),"")</f>
        <v>0.0687723440884153</v>
      </c>
      <c r="N23" s="7" t="n">
        <f aca="false">IFERROR(AVERAGEIFS(Events!$CK$6:$CK$3108,Events!$D$6:$D$3108,$A23),"")</f>
        <v>0.587992703088087</v>
      </c>
      <c r="O23" s="6" t="n">
        <f aca="false">IFERROR(AVERAGEIFS(Events!$CI$6:$CI$3108,Events!$D$6:$D$3108,$A23),"")</f>
        <v>-0.204384967527975</v>
      </c>
      <c r="P23" s="5" t="n">
        <f aca="false">COUNTIFS(Events!$D$6:$D$3108,$A23,Events!$CM$6:$CM$3108,"Yes",Events!$CL$6:$CL$3108,"&lt;&gt;")</f>
        <v>7</v>
      </c>
      <c r="Q23" s="6" t="n">
        <f aca="false">IFERROR(AVERAGEIFS(Events!$CL$6:$CL$3108,Events!$D$6:$D$3108,$A23,Events!$CM$6:$CM$3108,"Yes"),"")</f>
        <v>0.0542543934996117</v>
      </c>
      <c r="R23" s="6" t="n">
        <f aca="false">IFERROR(COUNTIFS(Events!$D$6:$D$3108,$A23,Events!$CL$6:$CL$3108,"&gt;0",Events!$CM$6:$CM$3108,"Yes")/COUNTIFS(Events!$D$6:$D$3108,$A23,Events!$CL$6:$CL$3108,"&lt;&gt;",Events!$CM$6:$CM$3108,"Yes"),"")</f>
        <v>0.428571428571429</v>
      </c>
    </row>
    <row r="24" customFormat="false" ht="15" hidden="false" customHeight="false" outlineLevel="0" collapsed="false">
      <c r="A24" s="4" t="s">
        <v>123</v>
      </c>
      <c r="B24" s="4" t="str">
        <f aca="false">INDEX(Events!$E$6:$E$3108,MATCH($A24,Events!$D$6:$D$3108,0))</f>
        <v>Aurobindo Pharma Limited</v>
      </c>
      <c r="C24" s="4" t="str">
        <f aca="false">INDEX(Events!$F$6:$F$3108,MATCH($A24,Events!$D$6:$D$3108,0))</f>
        <v>Pharmaceuticals</v>
      </c>
      <c r="D24" s="5" t="n">
        <f aca="false">COUNTIFS(Events!$D$6:$D$3108,$A24)</f>
        <v>15</v>
      </c>
      <c r="E24" s="5" t="n">
        <f aca="false">COUNTIFS(Events!$D$6:$D$3108,$A24,Events!$K$6:$K$3108,"After close")</f>
        <v>8</v>
      </c>
      <c r="F24" s="6" t="n">
        <f aca="false">IFERROR(AVERAGEIFS(Events!$T$6:$T$3108,Events!$D$6:$D$3108,$A24),"")</f>
        <v>0.00855243923075895</v>
      </c>
      <c r="G24" s="6" t="n">
        <f aca="false">IFERROR(COUNTIFS(Events!$D$6:$D$3108,$A24,Events!$T$6:$T$3108,"&gt;0")/COUNTIFS(Events!$D$6:$D$3108,$A24,Events!$T$6:$T$3108,"&lt;&gt;"),"")</f>
        <v>0.6</v>
      </c>
      <c r="H24" s="6" t="n">
        <f aca="false">IFERROR(AVERAGEIFS(Events!$W$6:$W$3108,Events!$D$6:$D$3108,$A24),"")</f>
        <v>0.00833105580752401</v>
      </c>
      <c r="I24" s="6" t="n">
        <f aca="false">IFERROR(AVERAGEIFS(Events!$AC$6:$AC$3108,Events!$D$6:$D$3108,$A24),"")</f>
        <v>0.0236644394911158</v>
      </c>
      <c r="J24" s="6" t="n">
        <f aca="false">IFERROR(COUNTIFS(Events!$D$6:$D$3108,$A24,Events!$AU$6:$AU$3108,"&gt;0")/COUNTIFS(Events!$D$6:$D$3108,$A24,Events!$AU$6:$AU$3108,"&lt;&gt;"),"")</f>
        <v>1</v>
      </c>
      <c r="K24" s="6" t="n">
        <f aca="false">IFERROR(COUNTIFS(Events!$D$6:$D$3108,$A24,Events!$BA$6:$BA$3108,"&gt;0")/COUNTIFS(Events!$D$6:$D$3108,$A24,Events!$BA$6:$BA$3108,"&lt;&gt;"),"")</f>
        <v>0.666666666666667</v>
      </c>
      <c r="L24" s="6" t="n">
        <f aca="false">IFERROR(AVERAGEIFS(Events!$AY$6:$AY$3108,Events!$D$6:$D$3108,$A24),"")</f>
        <v>0.0130972911145628</v>
      </c>
      <c r="M24" s="6" t="n">
        <f aca="false">IFERROR(AVERAGEIFS(Events!$CJ$6:$CJ$3108,Events!$D$6:$D$3108,$A24),"")</f>
        <v>0.0680564955026755</v>
      </c>
      <c r="N24" s="7" t="n">
        <f aca="false">IFERROR(AVERAGEIFS(Events!$CK$6:$CK$3108,Events!$D$6:$D$3108,$A24),"")</f>
        <v>0.37076587710136</v>
      </c>
      <c r="O24" s="6" t="n">
        <f aca="false">IFERROR(AVERAGEIFS(Events!$CI$6:$CI$3108,Events!$D$6:$D$3108,$A24),"")</f>
        <v>-0.149698481476842</v>
      </c>
      <c r="P24" s="5" t="n">
        <f aca="false">COUNTIFS(Events!$D$6:$D$3108,$A24,Events!$CM$6:$CM$3108,"Yes",Events!$CL$6:$CL$3108,"&lt;&gt;")</f>
        <v>11</v>
      </c>
      <c r="Q24" s="6" t="n">
        <f aca="false">IFERROR(AVERAGEIFS(Events!$CL$6:$CL$3108,Events!$D$6:$D$3108,$A24,Events!$CM$6:$CM$3108,"Yes"),"")</f>
        <v>0.0953223220250883</v>
      </c>
      <c r="R24" s="6" t="n">
        <f aca="false">IFERROR(COUNTIFS(Events!$D$6:$D$3108,$A24,Events!$CL$6:$CL$3108,"&gt;0",Events!$CM$6:$CM$3108,"Yes")/COUNTIFS(Events!$D$6:$D$3108,$A24,Events!$CL$6:$CL$3108,"&lt;&gt;",Events!$CM$6:$CM$3108,"Yes"),"")</f>
        <v>0.545454545454545</v>
      </c>
    </row>
    <row r="25" customFormat="false" ht="15" hidden="false" customHeight="false" outlineLevel="0" collapsed="false">
      <c r="A25" s="4" t="s">
        <v>124</v>
      </c>
      <c r="B25" s="4" t="str">
        <f aca="false">INDEX(Events!$E$6:$E$3108,MATCH($A25,Events!$D$6:$D$3108,0))</f>
        <v>Axis Bank Limited</v>
      </c>
      <c r="C25" s="4" t="str">
        <f aca="false">INDEX(Events!$F$6:$F$3108,MATCH($A25,Events!$D$6:$D$3108,0))</f>
        <v>Banks</v>
      </c>
      <c r="D25" s="5" t="n">
        <f aca="false">COUNTIFS(Events!$D$6:$D$3108,$A25)</f>
        <v>15</v>
      </c>
      <c r="E25" s="5" t="n">
        <f aca="false">COUNTIFS(Events!$D$6:$D$3108,$A25,Events!$K$6:$K$3108,"After close")</f>
        <v>13</v>
      </c>
      <c r="F25" s="6" t="n">
        <f aca="false">IFERROR(AVERAGEIFS(Events!$T$6:$T$3108,Events!$D$6:$D$3108,$A25),"")</f>
        <v>-0.0197227407537001</v>
      </c>
      <c r="G25" s="6" t="n">
        <f aca="false">IFERROR(COUNTIFS(Events!$D$6:$D$3108,$A25,Events!$T$6:$T$3108,"&gt;0")/COUNTIFS(Events!$D$6:$D$3108,$A25,Events!$T$6:$T$3108,"&lt;&gt;"),"")</f>
        <v>0.266666666666667</v>
      </c>
      <c r="H25" s="6" t="n">
        <f aca="false">IFERROR(AVERAGEIFS(Events!$W$6:$W$3108,Events!$D$6:$D$3108,$A25),"")</f>
        <v>-0.0196467343651998</v>
      </c>
      <c r="I25" s="6" t="n">
        <f aca="false">IFERROR(AVERAGEIFS(Events!$AC$6:$AC$3108,Events!$D$6:$D$3108,$A25),"")</f>
        <v>0.0359667297441851</v>
      </c>
      <c r="J25" s="6" t="n">
        <f aca="false">IFERROR(COUNTIFS(Events!$D$6:$D$3108,$A25,Events!$AU$6:$AU$3108,"&gt;0")/COUNTIFS(Events!$D$6:$D$3108,$A25,Events!$AU$6:$AU$3108,"&lt;&gt;"),"")</f>
        <v>1</v>
      </c>
      <c r="K25" s="6" t="n">
        <f aca="false">IFERROR(COUNTIFS(Events!$D$6:$D$3108,$A25,Events!$BA$6:$BA$3108,"&gt;0")/COUNTIFS(Events!$D$6:$D$3108,$A25,Events!$BA$6:$BA$3108,"&lt;&gt;"),"")</f>
        <v>0.571428571428571</v>
      </c>
      <c r="L25" s="6" t="str">
        <f aca="false">IFERROR(AVERAGEIFS(Events!$AY$6:$AY$3108,Events!$D$6:$D$3108,$A25),"")</f>
        <v/>
      </c>
      <c r="M25" s="6" t="n">
        <f aca="false">IFERROR(AVERAGEIFS(Events!$CJ$6:$CJ$3108,Events!$D$6:$D$3108,$A25),"")</f>
        <v>0.0571321508860361</v>
      </c>
      <c r="N25" s="7" t="n">
        <f aca="false">IFERROR(AVERAGEIFS(Events!$CK$6:$CK$3108,Events!$D$6:$D$3108,$A25),"")</f>
        <v>0.658441574236171</v>
      </c>
      <c r="O25" s="6" t="n">
        <f aca="false">IFERROR(AVERAGEIFS(Events!$CI$6:$CI$3108,Events!$D$6:$D$3108,$A25),"")</f>
        <v>-0.185106148895703</v>
      </c>
      <c r="P25" s="5" t="n">
        <f aca="false">COUNTIFS(Events!$D$6:$D$3108,$A25,Events!$CM$6:$CM$3108,"Yes",Events!$CL$6:$CL$3108,"&lt;&gt;")</f>
        <v>5</v>
      </c>
      <c r="Q25" s="6" t="n">
        <f aca="false">IFERROR(AVERAGEIFS(Events!$CL$6:$CL$3108,Events!$D$6:$D$3108,$A25,Events!$CM$6:$CM$3108,"Yes"),"")</f>
        <v>0.0191048329829167</v>
      </c>
      <c r="R25" s="6" t="n">
        <f aca="false">IFERROR(COUNTIFS(Events!$D$6:$D$3108,$A25,Events!$CL$6:$CL$3108,"&gt;0",Events!$CM$6:$CM$3108,"Yes")/COUNTIFS(Events!$D$6:$D$3108,$A25,Events!$CL$6:$CL$3108,"&lt;&gt;",Events!$CM$6:$CM$3108,"Yes"),"")</f>
        <v>0.4</v>
      </c>
    </row>
    <row r="26" customFormat="false" ht="15" hidden="false" customHeight="false" outlineLevel="0" collapsed="false">
      <c r="A26" s="4" t="s">
        <v>125</v>
      </c>
      <c r="B26" s="4" t="str">
        <f aca="false">INDEX(Events!$E$6:$E$3108,MATCH($A26,Events!$D$6:$D$3108,0))</f>
        <v>Bajaj Auto Limited</v>
      </c>
      <c r="C26" s="4" t="str">
        <f aca="false">INDEX(Events!$F$6:$F$3108,MATCH($A26,Events!$D$6:$D$3108,0))</f>
        <v>Automobiles - 2 And 3 Wheelers</v>
      </c>
      <c r="D26" s="5" t="n">
        <f aca="false">COUNTIFS(Events!$D$6:$D$3108,$A26)</f>
        <v>15</v>
      </c>
      <c r="E26" s="5" t="n">
        <f aca="false">COUNTIFS(Events!$D$6:$D$3108,$A26,Events!$K$6:$K$3108,"After close")</f>
        <v>10</v>
      </c>
      <c r="F26" s="6" t="n">
        <f aca="false">IFERROR(AVERAGEIFS(Events!$T$6:$T$3108,Events!$D$6:$D$3108,$A26),"")</f>
        <v>0.0127881709526486</v>
      </c>
      <c r="G26" s="6" t="n">
        <f aca="false">IFERROR(COUNTIFS(Events!$D$6:$D$3108,$A26,Events!$T$6:$T$3108,"&gt;0")/COUNTIFS(Events!$D$6:$D$3108,$A26,Events!$T$6:$T$3108,"&lt;&gt;"),"")</f>
        <v>0.733333333333333</v>
      </c>
      <c r="H26" s="6" t="n">
        <f aca="false">IFERROR(AVERAGEIFS(Events!$W$6:$W$3108,Events!$D$6:$D$3108,$A26),"")</f>
        <v>0.0170310537157724</v>
      </c>
      <c r="I26" s="6" t="n">
        <f aca="false">IFERROR(AVERAGEIFS(Events!$AC$6:$AC$3108,Events!$D$6:$D$3108,$A26),"")</f>
        <v>0.0274753212008742</v>
      </c>
      <c r="J26" s="6" t="n">
        <f aca="false">IFERROR(COUNTIFS(Events!$D$6:$D$3108,$A26,Events!$AU$6:$AU$3108,"&gt;0")/COUNTIFS(Events!$D$6:$D$3108,$A26,Events!$AU$6:$AU$3108,"&lt;&gt;"),"")</f>
        <v>1</v>
      </c>
      <c r="K26" s="6" t="n">
        <f aca="false">IFERROR(COUNTIFS(Events!$D$6:$D$3108,$A26,Events!$BA$6:$BA$3108,"&gt;0")/COUNTIFS(Events!$D$6:$D$3108,$A26,Events!$BA$6:$BA$3108,"&lt;&gt;"),"")</f>
        <v>0.857142857142857</v>
      </c>
      <c r="L26" s="6" t="n">
        <f aca="false">IFERROR(AVERAGEIFS(Events!$AY$6:$AY$3108,Events!$D$6:$D$3108,$A26),"")</f>
        <v>0.00771318342440881</v>
      </c>
      <c r="M26" s="6" t="n">
        <f aca="false">IFERROR(AVERAGEIFS(Events!$CJ$6:$CJ$3108,Events!$D$6:$D$3108,$A26),"")</f>
        <v>0.054447486276567</v>
      </c>
      <c r="N26" s="7" t="n">
        <f aca="false">IFERROR(AVERAGEIFS(Events!$CK$6:$CK$3108,Events!$D$6:$D$3108,$A26),"")</f>
        <v>0.592498665364469</v>
      </c>
      <c r="O26" s="6" t="n">
        <f aca="false">IFERROR(AVERAGEIFS(Events!$CI$6:$CI$3108,Events!$D$6:$D$3108,$A26),"")</f>
        <v>-0.115001002004312</v>
      </c>
      <c r="P26" s="5" t="n">
        <f aca="false">COUNTIFS(Events!$D$6:$D$3108,$A26,Events!$CM$6:$CM$3108,"Yes",Events!$CL$6:$CL$3108,"&lt;&gt;")</f>
        <v>7</v>
      </c>
      <c r="Q26" s="6" t="n">
        <f aca="false">IFERROR(AVERAGEIFS(Events!$CL$6:$CL$3108,Events!$D$6:$D$3108,$A26,Events!$CM$6:$CM$3108,"Yes"),"")</f>
        <v>-0.0535483630052189</v>
      </c>
      <c r="R26" s="6" t="n">
        <f aca="false">IFERROR(COUNTIFS(Events!$D$6:$D$3108,$A26,Events!$CL$6:$CL$3108,"&gt;0",Events!$CM$6:$CM$3108,"Yes")/COUNTIFS(Events!$D$6:$D$3108,$A26,Events!$CL$6:$CL$3108,"&lt;&gt;",Events!$CM$6:$CM$3108,"Yes"),"")</f>
        <v>0.142857142857143</v>
      </c>
    </row>
    <row r="27" customFormat="false" ht="15" hidden="false" customHeight="false" outlineLevel="0" collapsed="false">
      <c r="A27" s="4" t="s">
        <v>126</v>
      </c>
      <c r="B27" s="4" t="str">
        <f aca="false">INDEX(Events!$E$6:$E$3108,MATCH($A27,Events!$D$6:$D$3108,0))</f>
        <v>Bajaj Finserv Limited</v>
      </c>
      <c r="C27" s="4" t="str">
        <f aca="false">INDEX(Events!$F$6:$F$3108,MATCH($A27,Events!$D$6:$D$3108,0))</f>
        <v>Finance</v>
      </c>
      <c r="D27" s="5" t="n">
        <f aca="false">COUNTIFS(Events!$D$6:$D$3108,$A27)</f>
        <v>15</v>
      </c>
      <c r="E27" s="5" t="n">
        <f aca="false">COUNTIFS(Events!$D$6:$D$3108,$A27,Events!$K$6:$K$3108,"After close")</f>
        <v>0</v>
      </c>
      <c r="F27" s="6" t="n">
        <f aca="false">IFERROR(AVERAGEIFS(Events!$T$6:$T$3108,Events!$D$6:$D$3108,$A27),"")</f>
        <v>-0.00820612933966388</v>
      </c>
      <c r="G27" s="6" t="n">
        <f aca="false">IFERROR(COUNTIFS(Events!$D$6:$D$3108,$A27,Events!$T$6:$T$3108,"&gt;0")/COUNTIFS(Events!$D$6:$D$3108,$A27,Events!$T$6:$T$3108,"&lt;&gt;"),"")</f>
        <v>0.266666666666667</v>
      </c>
      <c r="H27" s="6" t="n">
        <f aca="false">IFERROR(AVERAGEIFS(Events!$W$6:$W$3108,Events!$D$6:$D$3108,$A27),"")</f>
        <v>-0.0134626023464653</v>
      </c>
      <c r="I27" s="6" t="n">
        <f aca="false">IFERROR(AVERAGEIFS(Events!$AC$6:$AC$3108,Events!$D$6:$D$3108,$A27),"")</f>
        <v>0.026089306559898</v>
      </c>
      <c r="J27" s="6" t="n">
        <f aca="false">IFERROR(COUNTIFS(Events!$D$6:$D$3108,$A27,Events!$AU$6:$AU$3108,"&gt;0")/COUNTIFS(Events!$D$6:$D$3108,$A27,Events!$AU$6:$AU$3108,"&lt;&gt;"),"")</f>
        <v>1</v>
      </c>
      <c r="K27" s="6" t="n">
        <f aca="false">IFERROR(COUNTIFS(Events!$D$6:$D$3108,$A27,Events!$BA$6:$BA$3108,"&gt;0")/COUNTIFS(Events!$D$6:$D$3108,$A27,Events!$BA$6:$BA$3108,"&lt;&gt;"),"")</f>
        <v>0.933333333333333</v>
      </c>
      <c r="L27" s="6" t="str">
        <f aca="false">IFERROR(AVERAGEIFS(Events!$AY$6:$AY$3108,Events!$D$6:$D$3108,$A27),"")</f>
        <v/>
      </c>
      <c r="M27" s="6" t="n">
        <f aca="false">IFERROR(AVERAGEIFS(Events!$CJ$6:$CJ$3108,Events!$D$6:$D$3108,$A27),"")</f>
        <v>0.0614066707768412</v>
      </c>
      <c r="N27" s="7" t="n">
        <f aca="false">IFERROR(AVERAGEIFS(Events!$CK$6:$CK$3108,Events!$D$6:$D$3108,$A27),"")</f>
        <v>0.453422949828172</v>
      </c>
      <c r="O27" s="6" t="n">
        <f aca="false">IFERROR(AVERAGEIFS(Events!$CI$6:$CI$3108,Events!$D$6:$D$3108,$A27),"")</f>
        <v>-0.0951518517103368</v>
      </c>
      <c r="P27" s="5" t="n">
        <f aca="false">COUNTIFS(Events!$D$6:$D$3108,$A27,Events!$CM$6:$CM$3108,"Yes",Events!$CL$6:$CL$3108,"&lt;&gt;")</f>
        <v>3</v>
      </c>
      <c r="Q27" s="6" t="n">
        <f aca="false">IFERROR(AVERAGEIFS(Events!$CL$6:$CL$3108,Events!$D$6:$D$3108,$A27,Events!$CM$6:$CM$3108,"Yes"),"")</f>
        <v>0.229859209028822</v>
      </c>
      <c r="R27" s="6" t="n">
        <f aca="false">IFERROR(COUNTIFS(Events!$D$6:$D$3108,$A27,Events!$CL$6:$CL$3108,"&gt;0",Events!$CM$6:$CM$3108,"Yes")/COUNTIFS(Events!$D$6:$D$3108,$A27,Events!$CL$6:$CL$3108,"&lt;&gt;",Events!$CM$6:$CM$3108,"Yes"),"")</f>
        <v>0.333333333333333</v>
      </c>
    </row>
    <row r="28" customFormat="false" ht="15" hidden="false" customHeight="false" outlineLevel="0" collapsed="false">
      <c r="A28" s="4" t="s">
        <v>127</v>
      </c>
      <c r="B28" s="4" t="str">
        <f aca="false">INDEX(Events!$E$6:$E$3108,MATCH($A28,Events!$D$6:$D$3108,0))</f>
        <v>Bajaj Holdings &amp; Investment Limited</v>
      </c>
      <c r="C28" s="4" t="str">
        <f aca="false">INDEX(Events!$F$6:$F$3108,MATCH($A28,Events!$D$6:$D$3108,0))</f>
        <v>Finance</v>
      </c>
      <c r="D28" s="5" t="n">
        <f aca="false">COUNTIFS(Events!$D$6:$D$3108,$A28)</f>
        <v>15</v>
      </c>
      <c r="E28" s="5" t="n">
        <f aca="false">COUNTIFS(Events!$D$6:$D$3108,$A28,Events!$K$6:$K$3108,"After close")</f>
        <v>13</v>
      </c>
      <c r="F28" s="6" t="n">
        <f aca="false">IFERROR(AVERAGEIFS(Events!$T$6:$T$3108,Events!$D$6:$D$3108,$A28),"")</f>
        <v>0.00588837470908532</v>
      </c>
      <c r="G28" s="6" t="n">
        <f aca="false">IFERROR(COUNTIFS(Events!$D$6:$D$3108,$A28,Events!$T$6:$T$3108,"&gt;0")/COUNTIFS(Events!$D$6:$D$3108,$A28,Events!$T$6:$T$3108,"&lt;&gt;"),"")</f>
        <v>0.533333333333333</v>
      </c>
      <c r="H28" s="6" t="n">
        <f aca="false">IFERROR(AVERAGEIFS(Events!$W$6:$W$3108,Events!$D$6:$D$3108,$A28),"")</f>
        <v>-0.000371381929547708</v>
      </c>
      <c r="I28" s="6" t="n">
        <f aca="false">IFERROR(AVERAGEIFS(Events!$AC$6:$AC$3108,Events!$D$6:$D$3108,$A28),"")</f>
        <v>0.0124400737218914</v>
      </c>
      <c r="J28" s="6" t="n">
        <f aca="false">IFERROR(COUNTIFS(Events!$D$6:$D$3108,$A28,Events!$AU$6:$AU$3108,"&gt;0")/COUNTIFS(Events!$D$6:$D$3108,$A28,Events!$AU$6:$AU$3108,"&lt;&gt;"),"")</f>
        <v>0.8</v>
      </c>
      <c r="K28" s="6" t="n">
        <f aca="false">IFERROR(COUNTIFS(Events!$D$6:$D$3108,$A28,Events!$BA$6:$BA$3108,"&gt;0")/COUNTIFS(Events!$D$6:$D$3108,$A28,Events!$BA$6:$BA$3108,"&lt;&gt;"),"")</f>
        <v>0.8</v>
      </c>
      <c r="L28" s="6" t="str">
        <f aca="false">IFERROR(AVERAGEIFS(Events!$AY$6:$AY$3108,Events!$D$6:$D$3108,$A28),"")</f>
        <v/>
      </c>
      <c r="M28" s="6" t="n">
        <f aca="false">IFERROR(AVERAGEIFS(Events!$CJ$6:$CJ$3108,Events!$D$6:$D$3108,$A28),"")</f>
        <v>0.0638658383221742</v>
      </c>
      <c r="N28" s="7" t="n">
        <f aca="false">IFERROR(AVERAGEIFS(Events!$CK$6:$CK$3108,Events!$D$6:$D$3108,$A28),"")</f>
        <v>0.127639489489608</v>
      </c>
      <c r="O28" s="6" t="n">
        <f aca="false">IFERROR(AVERAGEIFS(Events!$CI$6:$CI$3108,Events!$D$6:$D$3108,$A28),"")</f>
        <v>-0.0717991002563778</v>
      </c>
      <c r="P28" s="5" t="n">
        <f aca="false">COUNTIFS(Events!$D$6:$D$3108,$A28,Events!$CM$6:$CM$3108,"Yes",Events!$CL$6:$CL$3108,"&lt;&gt;")</f>
        <v>2</v>
      </c>
      <c r="Q28" s="6" t="n">
        <f aca="false">IFERROR(AVERAGEIFS(Events!$CL$6:$CL$3108,Events!$D$6:$D$3108,$A28,Events!$CM$6:$CM$3108,"Yes"),"")</f>
        <v>-0.0363428307150367</v>
      </c>
      <c r="R28" s="6" t="n">
        <f aca="false">IFERROR(COUNTIFS(Events!$D$6:$D$3108,$A28,Events!$CL$6:$CL$3108,"&gt;0",Events!$CM$6:$CM$3108,"Yes")/COUNTIFS(Events!$D$6:$D$3108,$A28,Events!$CL$6:$CL$3108,"&lt;&gt;",Events!$CM$6:$CM$3108,"Yes"),"")</f>
        <v>0.5</v>
      </c>
    </row>
    <row r="29" customFormat="false" ht="15" hidden="false" customHeight="false" outlineLevel="0" collapsed="false">
      <c r="A29" s="4" t="s">
        <v>128</v>
      </c>
      <c r="B29" s="4" t="str">
        <f aca="false">INDEX(Events!$E$6:$E$3108,MATCH($A29,Events!$D$6:$D$3108,0))</f>
        <v>Bajaj Finance Limited</v>
      </c>
      <c r="C29" s="4" t="str">
        <f aca="false">INDEX(Events!$F$6:$F$3108,MATCH($A29,Events!$D$6:$D$3108,0))</f>
        <v>Finance</v>
      </c>
      <c r="D29" s="5" t="n">
        <f aca="false">COUNTIFS(Events!$D$6:$D$3108,$A29)</f>
        <v>15</v>
      </c>
      <c r="E29" s="5" t="n">
        <f aca="false">COUNTIFS(Events!$D$6:$D$3108,$A29,Events!$K$6:$K$3108,"After close")</f>
        <v>12</v>
      </c>
      <c r="F29" s="6" t="n">
        <f aca="false">IFERROR(AVERAGEIFS(Events!$T$6:$T$3108,Events!$D$6:$D$3108,$A29),"")</f>
        <v>9.35026891730296E-005</v>
      </c>
      <c r="G29" s="6" t="n">
        <f aca="false">IFERROR(COUNTIFS(Events!$D$6:$D$3108,$A29,Events!$T$6:$T$3108,"&gt;0")/COUNTIFS(Events!$D$6:$D$3108,$A29,Events!$T$6:$T$3108,"&lt;&gt;"),"")</f>
        <v>0.466666666666667</v>
      </c>
      <c r="H29" s="6" t="n">
        <f aca="false">IFERROR(AVERAGEIFS(Events!$W$6:$W$3108,Events!$D$6:$D$3108,$A29),"")</f>
        <v>-0.00142777967323231</v>
      </c>
      <c r="I29" s="6" t="n">
        <f aca="false">IFERROR(AVERAGEIFS(Events!$AC$6:$AC$3108,Events!$D$6:$D$3108,$A29),"")</f>
        <v>0.0317405517801044</v>
      </c>
      <c r="J29" s="6" t="n">
        <f aca="false">IFERROR(COUNTIFS(Events!$D$6:$D$3108,$A29,Events!$AU$6:$AU$3108,"&gt;0")/COUNTIFS(Events!$D$6:$D$3108,$A29,Events!$AU$6:$AU$3108,"&lt;&gt;"),"")</f>
        <v>1</v>
      </c>
      <c r="K29" s="6" t="n">
        <f aca="false">IFERROR(COUNTIFS(Events!$D$6:$D$3108,$A29,Events!$BA$6:$BA$3108,"&gt;0")/COUNTIFS(Events!$D$6:$D$3108,$A29,Events!$BA$6:$BA$3108,"&lt;&gt;"),"")</f>
        <v>0.833333333333333</v>
      </c>
      <c r="L29" s="6" t="str">
        <f aca="false">IFERROR(AVERAGEIFS(Events!$AY$6:$AY$3108,Events!$D$6:$D$3108,$A29),"")</f>
        <v/>
      </c>
      <c r="M29" s="6" t="n">
        <f aca="false">IFERROR(AVERAGEIFS(Events!$CJ$6:$CJ$3108,Events!$D$6:$D$3108,$A29),"")</f>
        <v>0.0646466494545141</v>
      </c>
      <c r="N29" s="7" t="n">
        <f aca="false">IFERROR(AVERAGEIFS(Events!$CK$6:$CK$3108,Events!$D$6:$D$3108,$A29),"")</f>
        <v>0.523738391627425</v>
      </c>
      <c r="O29" s="6" t="n">
        <f aca="false">IFERROR(AVERAGEIFS(Events!$CI$6:$CI$3108,Events!$D$6:$D$3108,$A29),"")</f>
        <v>-0.14276915652438</v>
      </c>
      <c r="P29" s="5" t="n">
        <f aca="false">COUNTIFS(Events!$D$6:$D$3108,$A29,Events!$CM$6:$CM$3108,"Yes",Events!$CL$6:$CL$3108,"&lt;&gt;")</f>
        <v>4</v>
      </c>
      <c r="Q29" s="6" t="n">
        <f aca="false">IFERROR(AVERAGEIFS(Events!$CL$6:$CL$3108,Events!$D$6:$D$3108,$A29,Events!$CM$6:$CM$3108,"Yes"),"")</f>
        <v>0.153225666086975</v>
      </c>
      <c r="R29" s="6" t="n">
        <f aca="false">IFERROR(COUNTIFS(Events!$D$6:$D$3108,$A29,Events!$CL$6:$CL$3108,"&gt;0",Events!$CM$6:$CM$3108,"Yes")/COUNTIFS(Events!$D$6:$D$3108,$A29,Events!$CL$6:$CL$3108,"&lt;&gt;",Events!$CM$6:$CM$3108,"Yes"),"")</f>
        <v>0.75</v>
      </c>
    </row>
    <row r="30" customFormat="false" ht="15" hidden="false" customHeight="false" outlineLevel="0" collapsed="false">
      <c r="A30" s="4" t="s">
        <v>129</v>
      </c>
      <c r="B30" s="4" t="str">
        <f aca="false">INDEX(Events!$E$6:$E$3108,MATCH($A30,Events!$D$6:$D$3108,0))</f>
        <v>Bandhan Bank Limited</v>
      </c>
      <c r="C30" s="4" t="n">
        <f aca="false">INDEX(Events!$F$6:$F$3108,MATCH($A30,Events!$D$6:$D$3108,0))</f>
        <v>0</v>
      </c>
      <c r="D30" s="5" t="n">
        <f aca="false">COUNTIFS(Events!$D$6:$D$3108,$A30)</f>
        <v>15</v>
      </c>
      <c r="E30" s="5" t="n">
        <f aca="false">COUNTIFS(Events!$D$6:$D$3108,$A30,Events!$K$6:$K$3108,"After close")</f>
        <v>15</v>
      </c>
      <c r="F30" s="6" t="n">
        <f aca="false">IFERROR(AVERAGEIFS(Events!$T$6:$T$3108,Events!$D$6:$D$3108,$A30),"")</f>
        <v>-0.0109166994152012</v>
      </c>
      <c r="G30" s="6" t="n">
        <f aca="false">IFERROR(COUNTIFS(Events!$D$6:$D$3108,$A30,Events!$T$6:$T$3108,"&gt;0")/COUNTIFS(Events!$D$6:$D$3108,$A30,Events!$T$6:$T$3108,"&lt;&gt;"),"")</f>
        <v>0.266666666666667</v>
      </c>
      <c r="H30" s="6" t="n">
        <f aca="false">IFERROR(AVERAGEIFS(Events!$W$6:$W$3108,Events!$D$6:$D$3108,$A30),"")</f>
        <v>-0.0127709638688206</v>
      </c>
      <c r="I30" s="6" t="n">
        <f aca="false">IFERROR(AVERAGEIFS(Events!$AC$6:$AC$3108,Events!$D$6:$D$3108,$A30),"")</f>
        <v>0.0612685812317731</v>
      </c>
      <c r="J30" s="6" t="n">
        <f aca="false">IFERROR(COUNTIFS(Events!$D$6:$D$3108,$A30,Events!$AU$6:$AU$3108,"&gt;0")/COUNTIFS(Events!$D$6:$D$3108,$A30,Events!$AU$6:$AU$3108,"&lt;&gt;"),"")</f>
        <v>0.666666666666667</v>
      </c>
      <c r="K30" s="6" t="n">
        <f aca="false">IFERROR(COUNTIFS(Events!$D$6:$D$3108,$A30,Events!$BA$6:$BA$3108,"&gt;0")/COUNTIFS(Events!$D$6:$D$3108,$A30,Events!$BA$6:$BA$3108,"&lt;&gt;"),"")</f>
        <v>0.416666666666667</v>
      </c>
      <c r="L30" s="6" t="str">
        <f aca="false">IFERROR(AVERAGEIFS(Events!$AY$6:$AY$3108,Events!$D$6:$D$3108,$A30),"")</f>
        <v/>
      </c>
      <c r="M30" s="6" t="n">
        <f aca="false">IFERROR(AVERAGEIFS(Events!$CJ$6:$CJ$3108,Events!$D$6:$D$3108,$A30),"")</f>
        <v>0.0767565922691154</v>
      </c>
      <c r="N30" s="7" t="n">
        <f aca="false">IFERROR(AVERAGEIFS(Events!$CK$6:$CK$3108,Events!$D$6:$D$3108,$A30),"")</f>
        <v>0.759148897528095</v>
      </c>
      <c r="O30" s="6" t="n">
        <f aca="false">IFERROR(AVERAGEIFS(Events!$CI$6:$CI$3108,Events!$D$6:$D$3108,$A30),"")</f>
        <v>-0.154444043122723</v>
      </c>
      <c r="P30" s="5" t="n">
        <f aca="false">COUNTIFS(Events!$D$6:$D$3108,$A30,Events!$CM$6:$CM$3108,"Yes",Events!$CL$6:$CL$3108,"&lt;&gt;")</f>
        <v>9</v>
      </c>
      <c r="Q30" s="6" t="n">
        <f aca="false">IFERROR(AVERAGEIFS(Events!$CL$6:$CL$3108,Events!$D$6:$D$3108,$A30,Events!$CM$6:$CM$3108,"Yes"),"")</f>
        <v>0.211330158383786</v>
      </c>
      <c r="R30" s="6" t="n">
        <f aca="false">IFERROR(COUNTIFS(Events!$D$6:$D$3108,$A30,Events!$CL$6:$CL$3108,"&gt;0",Events!$CM$6:$CM$3108,"Yes")/COUNTIFS(Events!$D$6:$D$3108,$A30,Events!$CL$6:$CL$3108,"&lt;&gt;",Events!$CM$6:$CM$3108,"Yes"),"")</f>
        <v>0.555555555555556</v>
      </c>
    </row>
    <row r="31" customFormat="false" ht="15" hidden="false" customHeight="false" outlineLevel="0" collapsed="false">
      <c r="A31" s="4" t="s">
        <v>130</v>
      </c>
      <c r="B31" s="4" t="str">
        <f aca="false">INDEX(Events!$E$6:$E$3108,MATCH($A31,Events!$D$6:$D$3108,0))</f>
        <v>Bank of Baroda</v>
      </c>
      <c r="C31" s="4" t="str">
        <f aca="false">INDEX(Events!$F$6:$F$3108,MATCH($A31,Events!$D$6:$D$3108,0))</f>
        <v>Banks</v>
      </c>
      <c r="D31" s="5" t="n">
        <f aca="false">COUNTIFS(Events!$D$6:$D$3108,$A31)</f>
        <v>15</v>
      </c>
      <c r="E31" s="5" t="n">
        <f aca="false">COUNTIFS(Events!$D$6:$D$3108,$A31,Events!$K$6:$K$3108,"After close")</f>
        <v>9</v>
      </c>
      <c r="F31" s="6" t="n">
        <f aca="false">IFERROR(AVERAGEIFS(Events!$T$6:$T$3108,Events!$D$6:$D$3108,$A31),"")</f>
        <v>0.00414243802382668</v>
      </c>
      <c r="G31" s="6" t="n">
        <f aca="false">IFERROR(COUNTIFS(Events!$D$6:$D$3108,$A31,Events!$T$6:$T$3108,"&gt;0")/COUNTIFS(Events!$D$6:$D$3108,$A31,Events!$T$6:$T$3108,"&lt;&gt;"),"")</f>
        <v>0.4</v>
      </c>
      <c r="H31" s="6" t="n">
        <f aca="false">IFERROR(AVERAGEIFS(Events!$W$6:$W$3108,Events!$D$6:$D$3108,$A31),"")</f>
        <v>0.00544200208430917</v>
      </c>
      <c r="I31" s="6" t="n">
        <f aca="false">IFERROR(AVERAGEIFS(Events!$AC$6:$AC$3108,Events!$D$6:$D$3108,$A31),"")</f>
        <v>0.0252947437589056</v>
      </c>
      <c r="J31" s="6" t="n">
        <f aca="false">IFERROR(COUNTIFS(Events!$D$6:$D$3108,$A31,Events!$AU$6:$AU$3108,"&gt;0")/COUNTIFS(Events!$D$6:$D$3108,$A31,Events!$AU$6:$AU$3108,"&lt;&gt;"),"")</f>
        <v>1</v>
      </c>
      <c r="K31" s="6" t="n">
        <f aca="false">IFERROR(COUNTIFS(Events!$D$6:$D$3108,$A31,Events!$BA$6:$BA$3108,"&gt;0")/COUNTIFS(Events!$D$6:$D$3108,$A31,Events!$BA$6:$BA$3108,"&lt;&gt;"),"")</f>
        <v>0.857142857142857</v>
      </c>
      <c r="L31" s="6" t="str">
        <f aca="false">IFERROR(AVERAGEIFS(Events!$AY$6:$AY$3108,Events!$D$6:$D$3108,$A31),"")</f>
        <v/>
      </c>
      <c r="M31" s="6" t="n">
        <f aca="false">IFERROR(AVERAGEIFS(Events!$CJ$6:$CJ$3108,Events!$D$6:$D$3108,$A31),"")</f>
        <v>0.0713178333755827</v>
      </c>
      <c r="N31" s="7" t="n">
        <f aca="false">IFERROR(AVERAGEIFS(Events!$CK$6:$CK$3108,Events!$D$6:$D$3108,$A31),"")</f>
        <v>0.362028476984373</v>
      </c>
      <c r="O31" s="6" t="n">
        <f aca="false">IFERROR(AVERAGEIFS(Events!$CI$6:$CI$3108,Events!$D$6:$D$3108,$A31),"")</f>
        <v>-0.1810056522592</v>
      </c>
      <c r="P31" s="5" t="n">
        <f aca="false">COUNTIFS(Events!$D$6:$D$3108,$A31,Events!$CM$6:$CM$3108,"Yes",Events!$CL$6:$CL$3108,"&lt;&gt;")</f>
        <v>5</v>
      </c>
      <c r="Q31" s="6" t="n">
        <f aca="false">IFERROR(AVERAGEIFS(Events!$CL$6:$CL$3108,Events!$D$6:$D$3108,$A31,Events!$CM$6:$CM$3108,"Yes"),"")</f>
        <v>-0.00470302958596602</v>
      </c>
      <c r="R31" s="6" t="n">
        <f aca="false">IFERROR(COUNTIFS(Events!$D$6:$D$3108,$A31,Events!$CL$6:$CL$3108,"&gt;0",Events!$CM$6:$CM$3108,"Yes")/COUNTIFS(Events!$D$6:$D$3108,$A31,Events!$CL$6:$CL$3108,"&lt;&gt;",Events!$CM$6:$CM$3108,"Yes"),"")</f>
        <v>0.4</v>
      </c>
    </row>
    <row r="32" customFormat="false" ht="15" hidden="false" customHeight="false" outlineLevel="0" collapsed="false">
      <c r="A32" s="4" t="s">
        <v>131</v>
      </c>
      <c r="B32" s="4" t="str">
        <f aca="false">INDEX(Events!$E$6:$E$3108,MATCH($A32,Events!$D$6:$D$3108,0))</f>
        <v>Bank of India</v>
      </c>
      <c r="C32" s="4" t="str">
        <f aca="false">INDEX(Events!$F$6:$F$3108,MATCH($A32,Events!$D$6:$D$3108,0))</f>
        <v>Banks</v>
      </c>
      <c r="D32" s="5" t="n">
        <f aca="false">COUNTIFS(Events!$D$6:$D$3108,$A32)</f>
        <v>15</v>
      </c>
      <c r="E32" s="5" t="n">
        <f aca="false">COUNTIFS(Events!$D$6:$D$3108,$A32,Events!$K$6:$K$3108,"After close")</f>
        <v>11</v>
      </c>
      <c r="F32" s="6" t="n">
        <f aca="false">IFERROR(AVERAGEIFS(Events!$T$6:$T$3108,Events!$D$6:$D$3108,$A32),"")</f>
        <v>-0.0163482586731955</v>
      </c>
      <c r="G32" s="6" t="n">
        <f aca="false">IFERROR(COUNTIFS(Events!$D$6:$D$3108,$A32,Events!$T$6:$T$3108,"&gt;0")/COUNTIFS(Events!$D$6:$D$3108,$A32,Events!$T$6:$T$3108,"&lt;&gt;"),"")</f>
        <v>0.6</v>
      </c>
      <c r="H32" s="6" t="n">
        <f aca="false">IFERROR(AVERAGEIFS(Events!$W$6:$W$3108,Events!$D$6:$D$3108,$A32),"")</f>
        <v>-0.0136993243832359</v>
      </c>
      <c r="I32" s="6" t="n">
        <f aca="false">IFERROR(AVERAGEIFS(Events!$AC$6:$AC$3108,Events!$D$6:$D$3108,$A32),"")</f>
        <v>0.04274757582657</v>
      </c>
      <c r="J32" s="6" t="n">
        <f aca="false">IFERROR(COUNTIFS(Events!$D$6:$D$3108,$A32,Events!$AU$6:$AU$3108,"&gt;0")/COUNTIFS(Events!$D$6:$D$3108,$A32,Events!$AU$6:$AU$3108,"&lt;&gt;"),"")</f>
        <v>1</v>
      </c>
      <c r="K32" s="6" t="n">
        <f aca="false">IFERROR(COUNTIFS(Events!$D$6:$D$3108,$A32,Events!$BA$6:$BA$3108,"&gt;0")/COUNTIFS(Events!$D$6:$D$3108,$A32,Events!$BA$6:$BA$3108,"&lt;&gt;"),"")</f>
        <v>1</v>
      </c>
      <c r="L32" s="6" t="str">
        <f aca="false">IFERROR(AVERAGEIFS(Events!$AY$6:$AY$3108,Events!$D$6:$D$3108,$A32),"")</f>
        <v/>
      </c>
      <c r="M32" s="6" t="n">
        <f aca="false">IFERROR(AVERAGEIFS(Events!$CJ$6:$CJ$3108,Events!$D$6:$D$3108,$A32),"")</f>
        <v>0.0744280857890277</v>
      </c>
      <c r="N32" s="7" t="n">
        <f aca="false">IFERROR(AVERAGEIFS(Events!$CK$6:$CK$3108,Events!$D$6:$D$3108,$A32),"")</f>
        <v>0.565518194131988</v>
      </c>
      <c r="O32" s="6" t="n">
        <f aca="false">IFERROR(AVERAGEIFS(Events!$CI$6:$CI$3108,Events!$D$6:$D$3108,$A32),"")</f>
        <v>-0.165178749942626</v>
      </c>
      <c r="P32" s="5" t="n">
        <f aca="false">COUNTIFS(Events!$D$6:$D$3108,$A32,Events!$CM$6:$CM$3108,"Yes",Events!$CL$6:$CL$3108,"&lt;&gt;")</f>
        <v>4</v>
      </c>
      <c r="Q32" s="6" t="n">
        <f aca="false">IFERROR(AVERAGEIFS(Events!$CL$6:$CL$3108,Events!$D$6:$D$3108,$A32,Events!$CM$6:$CM$3108,"Yes"),"")</f>
        <v>-0.0867649202485955</v>
      </c>
      <c r="R32" s="6" t="n">
        <f aca="false">IFERROR(COUNTIFS(Events!$D$6:$D$3108,$A32,Events!$CL$6:$CL$3108,"&gt;0",Events!$CM$6:$CM$3108,"Yes")/COUNTIFS(Events!$D$6:$D$3108,$A32,Events!$CL$6:$CL$3108,"&lt;&gt;",Events!$CM$6:$CM$3108,"Yes"),"")</f>
        <v>0.25</v>
      </c>
    </row>
    <row r="33" customFormat="false" ht="15" hidden="false" customHeight="false" outlineLevel="0" collapsed="false">
      <c r="A33" s="4" t="s">
        <v>132</v>
      </c>
      <c r="B33" s="4" t="str">
        <f aca="false">INDEX(Events!$E$6:$E$3108,MATCH($A33,Events!$D$6:$D$3108,0))</f>
        <v>Bharat Dynamics Limited</v>
      </c>
      <c r="C33" s="4" t="n">
        <f aca="false">INDEX(Events!$F$6:$F$3108,MATCH($A33,Events!$D$6:$D$3108,0))</f>
        <v>0</v>
      </c>
      <c r="D33" s="5" t="n">
        <f aca="false">COUNTIFS(Events!$D$6:$D$3108,$A33)</f>
        <v>15</v>
      </c>
      <c r="E33" s="5" t="n">
        <f aca="false">COUNTIFS(Events!$D$6:$D$3108,$A33,Events!$K$6:$K$3108,"After close")</f>
        <v>5</v>
      </c>
      <c r="F33" s="6" t="n">
        <f aca="false">IFERROR(AVERAGEIFS(Events!$T$6:$T$3108,Events!$D$6:$D$3108,$A33),"")</f>
        <v>-0.00904912168403458</v>
      </c>
      <c r="G33" s="6" t="n">
        <f aca="false">IFERROR(COUNTIFS(Events!$D$6:$D$3108,$A33,Events!$T$6:$T$3108,"&gt;0")/COUNTIFS(Events!$D$6:$D$3108,$A33,Events!$T$6:$T$3108,"&lt;&gt;"),"")</f>
        <v>0.466666666666667</v>
      </c>
      <c r="H33" s="6" t="n">
        <f aca="false">IFERROR(AVERAGEIFS(Events!$W$6:$W$3108,Events!$D$6:$D$3108,$A33),"")</f>
        <v>-0.00788137889079536</v>
      </c>
      <c r="I33" s="6" t="n">
        <f aca="false">IFERROR(AVERAGEIFS(Events!$AC$6:$AC$3108,Events!$D$6:$D$3108,$A33),"")</f>
        <v>0.0339622187914737</v>
      </c>
      <c r="J33" s="6" t="n">
        <f aca="false">IFERROR(COUNTIFS(Events!$D$6:$D$3108,$A33,Events!$AU$6:$AU$3108,"&gt;0")/COUNTIFS(Events!$D$6:$D$3108,$A33,Events!$AU$6:$AU$3108,"&lt;&gt;"),"")</f>
        <v>0.533333333333333</v>
      </c>
      <c r="K33" s="6" t="n">
        <f aca="false">IFERROR(COUNTIFS(Events!$D$6:$D$3108,$A33,Events!$BA$6:$BA$3108,"&gt;0")/COUNTIFS(Events!$D$6:$D$3108,$A33,Events!$BA$6:$BA$3108,"&lt;&gt;"),"")</f>
        <v>0.533333333333333</v>
      </c>
      <c r="L33" s="6" t="n">
        <f aca="false">IFERROR(AVERAGEIFS(Events!$AY$6:$AY$3108,Events!$D$6:$D$3108,$A33),"")</f>
        <v>-0.0263216602444722</v>
      </c>
      <c r="M33" s="6" t="n">
        <f aca="false">IFERROR(AVERAGEIFS(Events!$CJ$6:$CJ$3108,Events!$D$6:$D$3108,$A33),"")</f>
        <v>0.0835233843871358</v>
      </c>
      <c r="N33" s="7" t="n">
        <f aca="false">IFERROR(AVERAGEIFS(Events!$CK$6:$CK$3108,Events!$D$6:$D$3108,$A33),"")</f>
        <v>0.636648179638944</v>
      </c>
      <c r="O33" s="6" t="n">
        <f aca="false">IFERROR(AVERAGEIFS(Events!$CI$6:$CI$3108,Events!$D$6:$D$3108,$A33),"")</f>
        <v>-0.185148603199928</v>
      </c>
      <c r="P33" s="5" t="n">
        <f aca="false">COUNTIFS(Events!$D$6:$D$3108,$A33,Events!$CM$6:$CM$3108,"Yes",Events!$CL$6:$CL$3108,"&lt;&gt;")</f>
        <v>3</v>
      </c>
      <c r="Q33" s="6" t="n">
        <f aca="false">IFERROR(AVERAGEIFS(Events!$CL$6:$CL$3108,Events!$D$6:$D$3108,$A33,Events!$CM$6:$CM$3108,"Yes"),"")</f>
        <v>0.0810181687096128</v>
      </c>
      <c r="R33" s="6" t="n">
        <f aca="false">IFERROR(COUNTIFS(Events!$D$6:$D$3108,$A33,Events!$CL$6:$CL$3108,"&gt;0",Events!$CM$6:$CM$3108,"Yes")/COUNTIFS(Events!$D$6:$D$3108,$A33,Events!$CL$6:$CL$3108,"&lt;&gt;",Events!$CM$6:$CM$3108,"Yes"),"")</f>
        <v>1</v>
      </c>
    </row>
    <row r="34" customFormat="false" ht="15" hidden="false" customHeight="false" outlineLevel="0" collapsed="false">
      <c r="A34" s="4" t="s">
        <v>133</v>
      </c>
      <c r="B34" s="4" t="str">
        <f aca="false">INDEX(Events!$E$6:$E$3108,MATCH($A34,Events!$D$6:$D$3108,0))</f>
        <v>Bharat Electronics Limited</v>
      </c>
      <c r="C34" s="4" t="str">
        <f aca="false">INDEX(Events!$F$6:$F$3108,MATCH($A34,Events!$D$6:$D$3108,0))</f>
        <v>Electronics - Industrial</v>
      </c>
      <c r="D34" s="5" t="n">
        <f aca="false">COUNTIFS(Events!$D$6:$D$3108,$A34)</f>
        <v>15</v>
      </c>
      <c r="E34" s="5" t="n">
        <f aca="false">COUNTIFS(Events!$D$6:$D$3108,$A34,Events!$K$6:$K$3108,"After close")</f>
        <v>4</v>
      </c>
      <c r="F34" s="6" t="n">
        <f aca="false">IFERROR(AVERAGEIFS(Events!$T$6:$T$3108,Events!$D$6:$D$3108,$A34),"")</f>
        <v>0.0272446181109517</v>
      </c>
      <c r="G34" s="6" t="n">
        <f aca="false">IFERROR(COUNTIFS(Events!$D$6:$D$3108,$A34,Events!$T$6:$T$3108,"&gt;0")/COUNTIFS(Events!$D$6:$D$3108,$A34,Events!$T$6:$T$3108,"&lt;&gt;"),"")</f>
        <v>0.666666666666667</v>
      </c>
      <c r="H34" s="6" t="n">
        <f aca="false">IFERROR(AVERAGEIFS(Events!$W$6:$W$3108,Events!$D$6:$D$3108,$A34),"")</f>
        <v>0.0243076152228989</v>
      </c>
      <c r="I34" s="6" t="n">
        <f aca="false">IFERROR(AVERAGEIFS(Events!$AC$6:$AC$3108,Events!$D$6:$D$3108,$A34),"")</f>
        <v>0.0298393414996006</v>
      </c>
      <c r="J34" s="6" t="n">
        <f aca="false">IFERROR(COUNTIFS(Events!$D$6:$D$3108,$A34,Events!$AU$6:$AU$3108,"&gt;0")/COUNTIFS(Events!$D$6:$D$3108,$A34,Events!$AU$6:$AU$3108,"&lt;&gt;"),"")</f>
        <v>1</v>
      </c>
      <c r="K34" s="6" t="n">
        <f aca="false">IFERROR(COUNTIFS(Events!$D$6:$D$3108,$A34,Events!$BA$6:$BA$3108,"&gt;0")/COUNTIFS(Events!$D$6:$D$3108,$A34,Events!$BA$6:$BA$3108,"&lt;&gt;"),"")</f>
        <v>1</v>
      </c>
      <c r="L34" s="6" t="n">
        <f aca="false">IFERROR(AVERAGEIFS(Events!$AY$6:$AY$3108,Events!$D$6:$D$3108,$A34),"")</f>
        <v>0.0183189024172401</v>
      </c>
      <c r="M34" s="6" t="n">
        <f aca="false">IFERROR(AVERAGEIFS(Events!$CJ$6:$CJ$3108,Events!$D$6:$D$3108,$A34),"")</f>
        <v>0.0708105094439555</v>
      </c>
      <c r="N34" s="7" t="n">
        <f aca="false">IFERROR(AVERAGEIFS(Events!$CK$6:$CK$3108,Events!$D$6:$D$3108,$A34),"")</f>
        <v>0.427352395030994</v>
      </c>
      <c r="O34" s="6" t="n">
        <f aca="false">IFERROR(AVERAGEIFS(Events!$CI$6:$CI$3108,Events!$D$6:$D$3108,$A34),"")</f>
        <v>-0.0547632561803973</v>
      </c>
      <c r="P34" s="5" t="n">
        <f aca="false">COUNTIFS(Events!$D$6:$D$3108,$A34,Events!$CM$6:$CM$3108,"Yes",Events!$CL$6:$CL$3108,"&lt;&gt;")</f>
        <v>5</v>
      </c>
      <c r="Q34" s="6" t="n">
        <f aca="false">IFERROR(AVERAGEIFS(Events!$CL$6:$CL$3108,Events!$D$6:$D$3108,$A34,Events!$CM$6:$CM$3108,"Yes"),"")</f>
        <v>0.197252055584532</v>
      </c>
      <c r="R34" s="6" t="n">
        <f aca="false">IFERROR(COUNTIFS(Events!$D$6:$D$3108,$A34,Events!$CL$6:$CL$3108,"&gt;0",Events!$CM$6:$CM$3108,"Yes")/COUNTIFS(Events!$D$6:$D$3108,$A34,Events!$CL$6:$CL$3108,"&lt;&gt;",Events!$CM$6:$CM$3108,"Yes"),"")</f>
        <v>0.6</v>
      </c>
    </row>
    <row r="35" customFormat="false" ht="15" hidden="false" customHeight="false" outlineLevel="0" collapsed="false">
      <c r="A35" s="4" t="s">
        <v>134</v>
      </c>
      <c r="B35" s="4" t="str">
        <f aca="false">INDEX(Events!$E$6:$E$3108,MATCH($A35,Events!$D$6:$D$3108,0))</f>
        <v>Bharat Forge Limited</v>
      </c>
      <c r="C35" s="4" t="str">
        <f aca="false">INDEX(Events!$F$6:$F$3108,MATCH($A35,Events!$D$6:$D$3108,0))</f>
        <v>Castings/Forgings</v>
      </c>
      <c r="D35" s="5" t="n">
        <f aca="false">COUNTIFS(Events!$D$6:$D$3108,$A35)</f>
        <v>15</v>
      </c>
      <c r="E35" s="5" t="n">
        <f aca="false">COUNTIFS(Events!$D$6:$D$3108,$A35,Events!$K$6:$K$3108,"After close")</f>
        <v>2</v>
      </c>
      <c r="F35" s="6" t="n">
        <f aca="false">IFERROR(AVERAGEIFS(Events!$T$6:$T$3108,Events!$D$6:$D$3108,$A35),"")</f>
        <v>0.0104512714872692</v>
      </c>
      <c r="G35" s="6" t="n">
        <f aca="false">IFERROR(COUNTIFS(Events!$D$6:$D$3108,$A35,Events!$T$6:$T$3108,"&gt;0")/COUNTIFS(Events!$D$6:$D$3108,$A35,Events!$T$6:$T$3108,"&lt;&gt;"),"")</f>
        <v>0.533333333333333</v>
      </c>
      <c r="H35" s="6" t="n">
        <f aca="false">IFERROR(AVERAGEIFS(Events!$W$6:$W$3108,Events!$D$6:$D$3108,$A35),"")</f>
        <v>0.0125654025024899</v>
      </c>
      <c r="I35" s="6" t="n">
        <f aca="false">IFERROR(AVERAGEIFS(Events!$AC$6:$AC$3108,Events!$D$6:$D$3108,$A35),"")</f>
        <v>0.0514089405583003</v>
      </c>
      <c r="J35" s="6" t="n">
        <f aca="false">IFERROR(COUNTIFS(Events!$D$6:$D$3108,$A35,Events!$AU$6:$AU$3108,"&gt;0")/COUNTIFS(Events!$D$6:$D$3108,$A35,Events!$AU$6:$AU$3108,"&lt;&gt;"),"")</f>
        <v>0.714285714285714</v>
      </c>
      <c r="K35" s="6" t="n">
        <f aca="false">IFERROR(COUNTIFS(Events!$D$6:$D$3108,$A35,Events!$BA$6:$BA$3108,"&gt;0")/COUNTIFS(Events!$D$6:$D$3108,$A35,Events!$BA$6:$BA$3108,"&lt;&gt;"),"")</f>
        <v>0.642857142857143</v>
      </c>
      <c r="L35" s="6" t="n">
        <f aca="false">IFERROR(AVERAGEIFS(Events!$AY$6:$AY$3108,Events!$D$6:$D$3108,$A35),"")</f>
        <v>-0.00102440085387491</v>
      </c>
      <c r="M35" s="6" t="n">
        <f aca="false">IFERROR(AVERAGEIFS(Events!$CJ$6:$CJ$3108,Events!$D$6:$D$3108,$A35),"")</f>
        <v>0.0690997977319618</v>
      </c>
      <c r="N35" s="7" t="n">
        <f aca="false">IFERROR(AVERAGEIFS(Events!$CK$6:$CK$3108,Events!$D$6:$D$3108,$A35),"")</f>
        <v>0.747998361892965</v>
      </c>
      <c r="O35" s="6" t="n">
        <f aca="false">IFERROR(AVERAGEIFS(Events!$CI$6:$CI$3108,Events!$D$6:$D$3108,$A35),"")</f>
        <v>-0.0881806763518548</v>
      </c>
      <c r="P35" s="5" t="n">
        <f aca="false">COUNTIFS(Events!$D$6:$D$3108,$A35,Events!$CM$6:$CM$3108,"Yes",Events!$CL$6:$CL$3108,"&lt;&gt;")</f>
        <v>8</v>
      </c>
      <c r="Q35" s="6" t="n">
        <f aca="false">IFERROR(AVERAGEIFS(Events!$CL$6:$CL$3108,Events!$D$6:$D$3108,$A35,Events!$CM$6:$CM$3108,"Yes"),"")</f>
        <v>0.0705661931086216</v>
      </c>
      <c r="R35" s="6" t="n">
        <f aca="false">IFERROR(COUNTIFS(Events!$D$6:$D$3108,$A35,Events!$CL$6:$CL$3108,"&gt;0",Events!$CM$6:$CM$3108,"Yes")/COUNTIFS(Events!$D$6:$D$3108,$A35,Events!$CL$6:$CL$3108,"&lt;&gt;",Events!$CM$6:$CM$3108,"Yes"),"")</f>
        <v>0.625</v>
      </c>
    </row>
    <row r="36" customFormat="false" ht="15" hidden="false" customHeight="false" outlineLevel="0" collapsed="false">
      <c r="A36" s="4" t="s">
        <v>135</v>
      </c>
      <c r="B36" s="4" t="str">
        <f aca="false">INDEX(Events!$E$6:$E$3108,MATCH($A36,Events!$D$6:$D$3108,0))</f>
        <v>Bharti Airtel Limited</v>
      </c>
      <c r="C36" s="4" t="str">
        <f aca="false">INDEX(Events!$F$6:$F$3108,MATCH($A36,Events!$D$6:$D$3108,0))</f>
        <v>Telecommunication - Services</v>
      </c>
      <c r="D36" s="5" t="n">
        <f aca="false">COUNTIFS(Events!$D$6:$D$3108,$A36)</f>
        <v>15</v>
      </c>
      <c r="E36" s="5" t="n">
        <f aca="false">COUNTIFS(Events!$D$6:$D$3108,$A36,Events!$K$6:$K$3108,"After close")</f>
        <v>15</v>
      </c>
      <c r="F36" s="6" t="n">
        <f aca="false">IFERROR(AVERAGEIFS(Events!$T$6:$T$3108,Events!$D$6:$D$3108,$A36),"")</f>
        <v>0.00292908883592888</v>
      </c>
      <c r="G36" s="6" t="n">
        <f aca="false">IFERROR(COUNTIFS(Events!$D$6:$D$3108,$A36,Events!$T$6:$T$3108,"&gt;0")/COUNTIFS(Events!$D$6:$D$3108,$A36,Events!$T$6:$T$3108,"&lt;&gt;"),"")</f>
        <v>0.533333333333333</v>
      </c>
      <c r="H36" s="6" t="n">
        <f aca="false">IFERROR(AVERAGEIFS(Events!$W$6:$W$3108,Events!$D$6:$D$3108,$A36),"")</f>
        <v>0.00477598679092489</v>
      </c>
      <c r="I36" s="6" t="n">
        <f aca="false">IFERROR(AVERAGEIFS(Events!$AC$6:$AC$3108,Events!$D$6:$D$3108,$A36),"")</f>
        <v>0.0168888134897887</v>
      </c>
      <c r="J36" s="6" t="n">
        <f aca="false">IFERROR(COUNTIFS(Events!$D$6:$D$3108,$A36,Events!$AU$6:$AU$3108,"&gt;0")/COUNTIFS(Events!$D$6:$D$3108,$A36,Events!$AU$6:$AU$3108,"&lt;&gt;"),"")</f>
        <v>1</v>
      </c>
      <c r="K36" s="6" t="n">
        <f aca="false">IFERROR(COUNTIFS(Events!$D$6:$D$3108,$A36,Events!$BA$6:$BA$3108,"&gt;0")/COUNTIFS(Events!$D$6:$D$3108,$A36,Events!$BA$6:$BA$3108,"&lt;&gt;"),"")</f>
        <v>0.733333333333333</v>
      </c>
      <c r="L36" s="6" t="n">
        <f aca="false">IFERROR(AVERAGEIFS(Events!$AY$6:$AY$3108,Events!$D$6:$D$3108,$A36),"")</f>
        <v>0.0107839420263733</v>
      </c>
      <c r="M36" s="6" t="n">
        <f aca="false">IFERROR(AVERAGEIFS(Events!$CJ$6:$CJ$3108,Events!$D$6:$D$3108,$A36),"")</f>
        <v>0.044866740874176</v>
      </c>
      <c r="N36" s="7" t="n">
        <f aca="false">IFERROR(AVERAGEIFS(Events!$CK$6:$CK$3108,Events!$D$6:$D$3108,$A36),"")</f>
        <v>0.375983140975733</v>
      </c>
      <c r="O36" s="6" t="n">
        <f aca="false">IFERROR(AVERAGEIFS(Events!$CI$6:$CI$3108,Events!$D$6:$D$3108,$A36),"")</f>
        <v>-0.190687253167965</v>
      </c>
      <c r="P36" s="5" t="n">
        <f aca="false">COUNTIFS(Events!$D$6:$D$3108,$A36,Events!$CM$6:$CM$3108,"Yes",Events!$CL$6:$CL$3108,"&lt;&gt;")</f>
        <v>7</v>
      </c>
      <c r="Q36" s="6" t="n">
        <f aca="false">IFERROR(AVERAGEIFS(Events!$CL$6:$CL$3108,Events!$D$6:$D$3108,$A36,Events!$CM$6:$CM$3108,"Yes"),"")</f>
        <v>-0.0340650000802031</v>
      </c>
      <c r="R36" s="6" t="n">
        <f aca="false">IFERROR(COUNTIFS(Events!$D$6:$D$3108,$A36,Events!$CL$6:$CL$3108,"&gt;0",Events!$CM$6:$CM$3108,"Yes")/COUNTIFS(Events!$D$6:$D$3108,$A36,Events!$CL$6:$CL$3108,"&lt;&gt;",Events!$CM$6:$CM$3108,"Yes"),"")</f>
        <v>0.428571428571429</v>
      </c>
    </row>
    <row r="37" customFormat="false" ht="15" hidden="false" customHeight="false" outlineLevel="0" collapsed="false">
      <c r="A37" s="4" t="s">
        <v>136</v>
      </c>
      <c r="B37" s="4" t="str">
        <f aca="false">INDEX(Events!$E$6:$E$3108,MATCH($A37,Events!$D$6:$D$3108,0))</f>
        <v>Bharat Heavy Electricals Limited</v>
      </c>
      <c r="C37" s="4" t="str">
        <f aca="false">INDEX(Events!$F$6:$F$3108,MATCH($A37,Events!$D$6:$D$3108,0))</f>
        <v>Electrical Equipment</v>
      </c>
      <c r="D37" s="5" t="n">
        <f aca="false">COUNTIFS(Events!$D$6:$D$3108,$A37)</f>
        <v>15</v>
      </c>
      <c r="E37" s="5" t="n">
        <f aca="false">COUNTIFS(Events!$D$6:$D$3108,$A37,Events!$K$6:$K$3108,"After close")</f>
        <v>8</v>
      </c>
      <c r="F37" s="6" t="n">
        <f aca="false">IFERROR(AVERAGEIFS(Events!$T$6:$T$3108,Events!$D$6:$D$3108,$A37),"")</f>
        <v>0.00129612151216668</v>
      </c>
      <c r="G37" s="6" t="n">
        <f aca="false">IFERROR(COUNTIFS(Events!$D$6:$D$3108,$A37,Events!$T$6:$T$3108,"&gt;0")/COUNTIFS(Events!$D$6:$D$3108,$A37,Events!$T$6:$T$3108,"&lt;&gt;"),"")</f>
        <v>0.466666666666667</v>
      </c>
      <c r="H37" s="6" t="n">
        <f aca="false">IFERROR(AVERAGEIFS(Events!$W$6:$W$3108,Events!$D$6:$D$3108,$A37),"")</f>
        <v>-0.000726227464016919</v>
      </c>
      <c r="I37" s="6" t="n">
        <f aca="false">IFERROR(AVERAGEIFS(Events!$AC$6:$AC$3108,Events!$D$6:$D$3108,$A37),"")</f>
        <v>0.0389793914156285</v>
      </c>
      <c r="J37" s="6" t="n">
        <f aca="false">IFERROR(COUNTIFS(Events!$D$6:$D$3108,$A37,Events!$AU$6:$AU$3108,"&gt;0")/COUNTIFS(Events!$D$6:$D$3108,$A37,Events!$AU$6:$AU$3108,"&lt;&gt;"),"")</f>
        <v>0.933333333333333</v>
      </c>
      <c r="K37" s="6" t="n">
        <f aca="false">IFERROR(COUNTIFS(Events!$D$6:$D$3108,$A37,Events!$BA$6:$BA$3108,"&gt;0")/COUNTIFS(Events!$D$6:$D$3108,$A37,Events!$BA$6:$BA$3108,"&lt;&gt;"),"")</f>
        <v>0.555555555555556</v>
      </c>
      <c r="L37" s="6" t="n">
        <f aca="false">IFERROR(AVERAGEIFS(Events!$AY$6:$AY$3108,Events!$D$6:$D$3108,$A37),"")</f>
        <v>0.0181704796317219</v>
      </c>
      <c r="M37" s="6" t="n">
        <f aca="false">IFERROR(AVERAGEIFS(Events!$CJ$6:$CJ$3108,Events!$D$6:$D$3108,$A37),"")</f>
        <v>0.0841288612194256</v>
      </c>
      <c r="N37" s="7" t="n">
        <f aca="false">IFERROR(AVERAGEIFS(Events!$CK$6:$CK$3108,Events!$D$6:$D$3108,$A37),"")</f>
        <v>0.479946518377065</v>
      </c>
      <c r="O37" s="6" t="n">
        <f aca="false">IFERROR(AVERAGEIFS(Events!$CI$6:$CI$3108,Events!$D$6:$D$3108,$A37),"")</f>
        <v>-0.140707772554434</v>
      </c>
      <c r="P37" s="5" t="n">
        <f aca="false">COUNTIFS(Events!$D$6:$D$3108,$A37,Events!$CM$6:$CM$3108,"Yes",Events!$CL$6:$CL$3108,"&lt;&gt;")</f>
        <v>9</v>
      </c>
      <c r="Q37" s="6" t="n">
        <f aca="false">IFERROR(AVERAGEIFS(Events!$CL$6:$CL$3108,Events!$D$6:$D$3108,$A37,Events!$CM$6:$CM$3108,"Yes"),"")</f>
        <v>0.324344801935454</v>
      </c>
      <c r="R37" s="6" t="n">
        <f aca="false">IFERROR(COUNTIFS(Events!$D$6:$D$3108,$A37,Events!$CL$6:$CL$3108,"&gt;0",Events!$CM$6:$CM$3108,"Yes")/COUNTIFS(Events!$D$6:$D$3108,$A37,Events!$CL$6:$CL$3108,"&lt;&gt;",Events!$CM$6:$CM$3108,"Yes"),"")</f>
        <v>0.666666666666667</v>
      </c>
    </row>
    <row r="38" customFormat="false" ht="15" hidden="false" customHeight="false" outlineLevel="0" collapsed="false">
      <c r="A38" s="4" t="s">
        <v>137</v>
      </c>
      <c r="B38" s="4" t="str">
        <f aca="false">INDEX(Events!$E$6:$E$3108,MATCH($A38,Events!$D$6:$D$3108,0))</f>
        <v>Biocon Limited</v>
      </c>
      <c r="C38" s="4" t="str">
        <f aca="false">INDEX(Events!$F$6:$F$3108,MATCH($A38,Events!$D$6:$D$3108,0))</f>
        <v>Pharmaceuticals</v>
      </c>
      <c r="D38" s="5" t="n">
        <f aca="false">COUNTIFS(Events!$D$6:$D$3108,$A38)</f>
        <v>15</v>
      </c>
      <c r="E38" s="5" t="n">
        <f aca="false">COUNTIFS(Events!$D$6:$D$3108,$A38,Events!$K$6:$K$3108,"After close")</f>
        <v>15</v>
      </c>
      <c r="F38" s="6" t="n">
        <f aca="false">IFERROR(AVERAGEIFS(Events!$T$6:$T$3108,Events!$D$6:$D$3108,$A38),"")</f>
        <v>-0.0124767967666713</v>
      </c>
      <c r="G38" s="6" t="n">
        <f aca="false">IFERROR(COUNTIFS(Events!$D$6:$D$3108,$A38,Events!$T$6:$T$3108,"&gt;0")/COUNTIFS(Events!$D$6:$D$3108,$A38,Events!$T$6:$T$3108,"&lt;&gt;"),"")</f>
        <v>0.466666666666667</v>
      </c>
      <c r="H38" s="6" t="n">
        <f aca="false">IFERROR(AVERAGEIFS(Events!$W$6:$W$3108,Events!$D$6:$D$3108,$A38),"")</f>
        <v>-0.0134960578948348</v>
      </c>
      <c r="I38" s="6" t="n">
        <f aca="false">IFERROR(AVERAGEIFS(Events!$AC$6:$AC$3108,Events!$D$6:$D$3108,$A38),"")</f>
        <v>0.020641618030486</v>
      </c>
      <c r="J38" s="6" t="n">
        <f aca="false">IFERROR(COUNTIFS(Events!$D$6:$D$3108,$A38,Events!$AU$6:$AU$3108,"&gt;0")/COUNTIFS(Events!$D$6:$D$3108,$A38,Events!$AU$6:$AU$3108,"&lt;&gt;"),"")</f>
        <v>0.933333333333333</v>
      </c>
      <c r="K38" s="6" t="n">
        <f aca="false">IFERROR(COUNTIFS(Events!$D$6:$D$3108,$A38,Events!$BA$6:$BA$3108,"&gt;0")/COUNTIFS(Events!$D$6:$D$3108,$A38,Events!$BA$6:$BA$3108,"&lt;&gt;"),"")</f>
        <v>0.461538461538462</v>
      </c>
      <c r="L38" s="6" t="n">
        <f aca="false">IFERROR(AVERAGEIFS(Events!$AY$6:$AY$3108,Events!$D$6:$D$3108,$A38),"")</f>
        <v>-0.00759984603077286</v>
      </c>
      <c r="M38" s="6" t="n">
        <f aca="false">IFERROR(AVERAGEIFS(Events!$CJ$6:$CJ$3108,Events!$D$6:$D$3108,$A38),"")</f>
        <v>0.0743149052945833</v>
      </c>
      <c r="N38" s="7" t="n">
        <f aca="false">IFERROR(AVERAGEIFS(Events!$CK$6:$CK$3108,Events!$D$6:$D$3108,$A38),"")</f>
        <v>0.315484322726782</v>
      </c>
      <c r="O38" s="6" t="n">
        <f aca="false">IFERROR(AVERAGEIFS(Events!$CI$6:$CI$3108,Events!$D$6:$D$3108,$A38),"")</f>
        <v>-0.127087461492498</v>
      </c>
      <c r="P38" s="5" t="n">
        <f aca="false">COUNTIFS(Events!$D$6:$D$3108,$A38,Events!$CM$6:$CM$3108,"Yes",Events!$CL$6:$CL$3108,"&lt;&gt;")</f>
        <v>10</v>
      </c>
      <c r="Q38" s="6" t="n">
        <f aca="false">IFERROR(AVERAGEIFS(Events!$CL$6:$CL$3108,Events!$D$6:$D$3108,$A38,Events!$CM$6:$CM$3108,"Yes"),"")</f>
        <v>-0.0942875605440557</v>
      </c>
      <c r="R38" s="6" t="n">
        <f aca="false">IFERROR(COUNTIFS(Events!$D$6:$D$3108,$A38,Events!$CL$6:$CL$3108,"&gt;0",Events!$CM$6:$CM$3108,"Yes")/COUNTIFS(Events!$D$6:$D$3108,$A38,Events!$CL$6:$CL$3108,"&lt;&gt;",Events!$CM$6:$CM$3108,"Yes"),"")</f>
        <v>0.1</v>
      </c>
    </row>
    <row r="39" customFormat="false" ht="15" hidden="false" customHeight="false" outlineLevel="0" collapsed="false">
      <c r="A39" s="4" t="s">
        <v>138</v>
      </c>
      <c r="B39" s="4" t="str">
        <f aca="false">INDEX(Events!$E$6:$E$3108,MATCH($A39,Events!$D$6:$D$3108,0))</f>
        <v>Blue Star Limited</v>
      </c>
      <c r="C39" s="4" t="str">
        <f aca="false">INDEX(Events!$F$6:$F$3108,MATCH($A39,Events!$D$6:$D$3108,0))</f>
        <v>Airconditioners</v>
      </c>
      <c r="D39" s="5" t="n">
        <f aca="false">COUNTIFS(Events!$D$6:$D$3108,$A39)</f>
        <v>15</v>
      </c>
      <c r="E39" s="5" t="n">
        <f aca="false">COUNTIFS(Events!$D$6:$D$3108,$A39,Events!$K$6:$K$3108,"After close")</f>
        <v>8</v>
      </c>
      <c r="F39" s="6" t="n">
        <f aca="false">IFERROR(AVERAGEIFS(Events!$T$6:$T$3108,Events!$D$6:$D$3108,$A39),"")</f>
        <v>-0.0105758898344105</v>
      </c>
      <c r="G39" s="6" t="n">
        <f aca="false">IFERROR(COUNTIFS(Events!$D$6:$D$3108,$A39,Events!$T$6:$T$3108,"&gt;0")/COUNTIFS(Events!$D$6:$D$3108,$A39,Events!$T$6:$T$3108,"&lt;&gt;"),"")</f>
        <v>0.4</v>
      </c>
      <c r="H39" s="6" t="n">
        <f aca="false">IFERROR(AVERAGEIFS(Events!$W$6:$W$3108,Events!$D$6:$D$3108,$A39),"")</f>
        <v>-0.0110445125987241</v>
      </c>
      <c r="I39" s="6" t="n">
        <f aca="false">IFERROR(AVERAGEIFS(Events!$AC$6:$AC$3108,Events!$D$6:$D$3108,$A39),"")</f>
        <v>0.0295111578201584</v>
      </c>
      <c r="J39" s="6" t="n">
        <f aca="false">IFERROR(COUNTIFS(Events!$D$6:$D$3108,$A39,Events!$AU$6:$AU$3108,"&gt;0")/COUNTIFS(Events!$D$6:$D$3108,$A39,Events!$AU$6:$AU$3108,"&lt;&gt;"),"")</f>
        <v>1</v>
      </c>
      <c r="K39" s="6" t="n">
        <f aca="false">IFERROR(COUNTIFS(Events!$D$6:$D$3108,$A39,Events!$BA$6:$BA$3108,"&gt;0")/COUNTIFS(Events!$D$6:$D$3108,$A39,Events!$BA$6:$BA$3108,"&lt;&gt;"),"")</f>
        <v>0.733333333333333</v>
      </c>
      <c r="L39" s="6" t="n">
        <f aca="false">IFERROR(AVERAGEIFS(Events!$AY$6:$AY$3108,Events!$D$6:$D$3108,$A39),"")</f>
        <v>0.00201420385423651</v>
      </c>
      <c r="M39" s="6" t="n">
        <f aca="false">IFERROR(AVERAGEIFS(Events!$CJ$6:$CJ$3108,Events!$D$6:$D$3108,$A39),"")</f>
        <v>0.0777594175664324</v>
      </c>
      <c r="N39" s="7" t="n">
        <f aca="false">IFERROR(AVERAGEIFS(Events!$CK$6:$CK$3108,Events!$D$6:$D$3108,$A39),"")</f>
        <v>0.577920070588068</v>
      </c>
      <c r="O39" s="6" t="n">
        <f aca="false">IFERROR(AVERAGEIFS(Events!$CI$6:$CI$3108,Events!$D$6:$D$3108,$A39),"")</f>
        <v>-0.0740955209329929</v>
      </c>
      <c r="P39" s="5" t="n">
        <f aca="false">COUNTIFS(Events!$D$6:$D$3108,$A39,Events!$CM$6:$CM$3108,"Yes",Events!$CL$6:$CL$3108,"&lt;&gt;")</f>
        <v>3</v>
      </c>
      <c r="Q39" s="6" t="n">
        <f aca="false">IFERROR(AVERAGEIFS(Events!$CL$6:$CL$3108,Events!$D$6:$D$3108,$A39,Events!$CM$6:$CM$3108,"Yes"),"")</f>
        <v>-0.083019325691247</v>
      </c>
      <c r="R39" s="6" t="n">
        <f aca="false">IFERROR(COUNTIFS(Events!$D$6:$D$3108,$A39,Events!$CL$6:$CL$3108,"&gt;0",Events!$CM$6:$CM$3108,"Yes")/COUNTIFS(Events!$D$6:$D$3108,$A39,Events!$CL$6:$CL$3108,"&lt;&gt;",Events!$CM$6:$CM$3108,"Yes"),"")</f>
        <v>0.333333333333333</v>
      </c>
    </row>
    <row r="40" customFormat="false" ht="15" hidden="false" customHeight="false" outlineLevel="0" collapsed="false">
      <c r="A40" s="4" t="s">
        <v>139</v>
      </c>
      <c r="B40" s="4" t="str">
        <f aca="false">INDEX(Events!$E$6:$E$3108,MATCH($A40,Events!$D$6:$D$3108,0))</f>
        <v>Bosch Limited</v>
      </c>
      <c r="C40" s="4" t="str">
        <f aca="false">INDEX(Events!$F$6:$F$3108,MATCH($A40,Events!$D$6:$D$3108,0))</f>
        <v>Auto Ancillaries</v>
      </c>
      <c r="D40" s="5" t="n">
        <f aca="false">COUNTIFS(Events!$D$6:$D$3108,$A40)</f>
        <v>15</v>
      </c>
      <c r="E40" s="5" t="n">
        <f aca="false">COUNTIFS(Events!$D$6:$D$3108,$A40,Events!$K$6:$K$3108,"After close")</f>
        <v>11</v>
      </c>
      <c r="F40" s="6" t="n">
        <f aca="false">IFERROR(AVERAGEIFS(Events!$T$6:$T$3108,Events!$D$6:$D$3108,$A40),"")</f>
        <v>-0.00373826893786014</v>
      </c>
      <c r="G40" s="6" t="n">
        <f aca="false">IFERROR(COUNTIFS(Events!$D$6:$D$3108,$A40,Events!$T$6:$T$3108,"&gt;0")/COUNTIFS(Events!$D$6:$D$3108,$A40,Events!$T$6:$T$3108,"&lt;&gt;"),"")</f>
        <v>0.533333333333333</v>
      </c>
      <c r="H40" s="6" t="n">
        <f aca="false">IFERROR(AVERAGEIFS(Events!$W$6:$W$3108,Events!$D$6:$D$3108,$A40),"")</f>
        <v>-0.00362056638528718</v>
      </c>
      <c r="I40" s="6" t="n">
        <f aca="false">IFERROR(AVERAGEIFS(Events!$AC$6:$AC$3108,Events!$D$6:$D$3108,$A40),"")</f>
        <v>0.0201072401707345</v>
      </c>
      <c r="J40" s="6" t="n">
        <f aca="false">IFERROR(COUNTIFS(Events!$D$6:$D$3108,$A40,Events!$AU$6:$AU$3108,"&gt;0")/COUNTIFS(Events!$D$6:$D$3108,$A40,Events!$AU$6:$AU$3108,"&lt;&gt;"),"")</f>
        <v>1</v>
      </c>
      <c r="K40" s="6" t="n">
        <f aca="false">IFERROR(COUNTIFS(Events!$D$6:$D$3108,$A40,Events!$BA$6:$BA$3108,"&gt;0")/COUNTIFS(Events!$D$6:$D$3108,$A40,Events!$BA$6:$BA$3108,"&lt;&gt;"),"")</f>
        <v>0.4</v>
      </c>
      <c r="L40" s="6" t="n">
        <f aca="false">IFERROR(AVERAGEIFS(Events!$AY$6:$AY$3108,Events!$D$6:$D$3108,$A40),"")</f>
        <v>0.00848273078321299</v>
      </c>
      <c r="M40" s="6" t="n">
        <f aca="false">IFERROR(AVERAGEIFS(Events!$CJ$6:$CJ$3108,Events!$D$6:$D$3108,$A40),"")</f>
        <v>0.0576803977727615</v>
      </c>
      <c r="N40" s="7" t="n">
        <f aca="false">IFERROR(AVERAGEIFS(Events!$CK$6:$CK$3108,Events!$D$6:$D$3108,$A40),"")</f>
        <v>0.344986856003712</v>
      </c>
      <c r="O40" s="6" t="n">
        <f aca="false">IFERROR(AVERAGEIFS(Events!$CI$6:$CI$3108,Events!$D$6:$D$3108,$A40),"")</f>
        <v>-0.146303505942911</v>
      </c>
      <c r="P40" s="5" t="n">
        <f aca="false">COUNTIFS(Events!$D$6:$D$3108,$A40,Events!$CM$6:$CM$3108,"Yes",Events!$CL$6:$CL$3108,"&lt;&gt;")</f>
        <v>10</v>
      </c>
      <c r="Q40" s="6" t="n">
        <f aca="false">IFERROR(AVERAGEIFS(Events!$CL$6:$CL$3108,Events!$D$6:$D$3108,$A40,Events!$CM$6:$CM$3108,"Yes"),"")</f>
        <v>0.00775039495184745</v>
      </c>
      <c r="R40" s="6" t="n">
        <f aca="false">IFERROR(COUNTIFS(Events!$D$6:$D$3108,$A40,Events!$CL$6:$CL$3108,"&gt;0",Events!$CM$6:$CM$3108,"Yes")/COUNTIFS(Events!$D$6:$D$3108,$A40,Events!$CL$6:$CL$3108,"&lt;&gt;",Events!$CM$6:$CM$3108,"Yes"),"")</f>
        <v>0.4</v>
      </c>
    </row>
    <row r="41" customFormat="false" ht="15" hidden="false" customHeight="false" outlineLevel="0" collapsed="false">
      <c r="A41" s="4" t="s">
        <v>140</v>
      </c>
      <c r="B41" s="4" t="str">
        <f aca="false">INDEX(Events!$E$6:$E$3108,MATCH($A41,Events!$D$6:$D$3108,0))</f>
        <v>Bharat Petroleum Corporation Limited</v>
      </c>
      <c r="C41" s="4" t="str">
        <f aca="false">INDEX(Events!$F$6:$F$3108,MATCH($A41,Events!$D$6:$D$3108,0))</f>
        <v>Refineries</v>
      </c>
      <c r="D41" s="5" t="n">
        <f aca="false">COUNTIFS(Events!$D$6:$D$3108,$A41)</f>
        <v>15</v>
      </c>
      <c r="E41" s="5" t="n">
        <f aca="false">COUNTIFS(Events!$D$6:$D$3108,$A41,Events!$K$6:$K$3108,"After close")</f>
        <v>10</v>
      </c>
      <c r="F41" s="6" t="n">
        <f aca="false">IFERROR(AVERAGEIFS(Events!$T$6:$T$3108,Events!$D$6:$D$3108,$A41),"")</f>
        <v>0.00784165927658426</v>
      </c>
      <c r="G41" s="6" t="n">
        <f aca="false">IFERROR(COUNTIFS(Events!$D$6:$D$3108,$A41,Events!$T$6:$T$3108,"&gt;0")/COUNTIFS(Events!$D$6:$D$3108,$A41,Events!$T$6:$T$3108,"&lt;&gt;"),"")</f>
        <v>0.533333333333333</v>
      </c>
      <c r="H41" s="6" t="n">
        <f aca="false">IFERROR(AVERAGEIFS(Events!$W$6:$W$3108,Events!$D$6:$D$3108,$A41),"")</f>
        <v>0.0100185676830065</v>
      </c>
      <c r="I41" s="6" t="n">
        <f aca="false">IFERROR(AVERAGEIFS(Events!$AC$6:$AC$3108,Events!$D$6:$D$3108,$A41),"")</f>
        <v>0.0259075516966792</v>
      </c>
      <c r="J41" s="6" t="n">
        <f aca="false">IFERROR(COUNTIFS(Events!$D$6:$D$3108,$A41,Events!$AU$6:$AU$3108,"&gt;0")/COUNTIFS(Events!$D$6:$D$3108,$A41,Events!$AU$6:$AU$3108,"&lt;&gt;"),"")</f>
        <v>0.571428571428571</v>
      </c>
      <c r="K41" s="6" t="n">
        <f aca="false">IFERROR(COUNTIFS(Events!$D$6:$D$3108,$A41,Events!$BA$6:$BA$3108,"&gt;0")/COUNTIFS(Events!$D$6:$D$3108,$A41,Events!$BA$6:$BA$3108,"&lt;&gt;"),"")</f>
        <v>0.538461538461538</v>
      </c>
      <c r="L41" s="6" t="n">
        <f aca="false">IFERROR(AVERAGEIFS(Events!$AY$6:$AY$3108,Events!$D$6:$D$3108,$A41),"")</f>
        <v>0.000222650044190085</v>
      </c>
      <c r="M41" s="6" t="n">
        <f aca="false">IFERROR(AVERAGEIFS(Events!$CJ$6:$CJ$3108,Events!$D$6:$D$3108,$A41),"")</f>
        <v>0.0587064456587133</v>
      </c>
      <c r="N41" s="7" t="n">
        <f aca="false">IFERROR(AVERAGEIFS(Events!$CK$6:$CK$3108,Events!$D$6:$D$3108,$A41),"")</f>
        <v>0.467036533153853</v>
      </c>
      <c r="O41" s="6" t="n">
        <f aca="false">IFERROR(AVERAGEIFS(Events!$CI$6:$CI$3108,Events!$D$6:$D$3108,$A41),"")</f>
        <v>-0.0571088333126883</v>
      </c>
      <c r="P41" s="5" t="n">
        <f aca="false">COUNTIFS(Events!$D$6:$D$3108,$A41,Events!$CM$6:$CM$3108,"Yes",Events!$CL$6:$CL$3108,"&lt;&gt;")</f>
        <v>7</v>
      </c>
      <c r="Q41" s="6" t="n">
        <f aca="false">IFERROR(AVERAGEIFS(Events!$CL$6:$CL$3108,Events!$D$6:$D$3108,$A41,Events!$CM$6:$CM$3108,"Yes"),"")</f>
        <v>0.0731390776633963</v>
      </c>
      <c r="R41" s="6" t="n">
        <f aca="false">IFERROR(COUNTIFS(Events!$D$6:$D$3108,$A41,Events!$CL$6:$CL$3108,"&gt;0",Events!$CM$6:$CM$3108,"Yes")/COUNTIFS(Events!$D$6:$D$3108,$A41,Events!$CL$6:$CL$3108,"&lt;&gt;",Events!$CM$6:$CM$3108,"Yes"),"")</f>
        <v>0.571428571428571</v>
      </c>
    </row>
    <row r="42" customFormat="false" ht="15" hidden="false" customHeight="false" outlineLevel="0" collapsed="false">
      <c r="A42" s="4" t="s">
        <v>141</v>
      </c>
      <c r="B42" s="4" t="str">
        <f aca="false">INDEX(Events!$E$6:$E$3108,MATCH($A42,Events!$D$6:$D$3108,0))</f>
        <v>Britannia Industries Limited</v>
      </c>
      <c r="C42" s="4" t="str">
        <f aca="false">INDEX(Events!$F$6:$F$3108,MATCH($A42,Events!$D$6:$D$3108,0))</f>
        <v>Food And Food Processing</v>
      </c>
      <c r="D42" s="5" t="n">
        <f aca="false">COUNTIFS(Events!$D$6:$D$3108,$A42)</f>
        <v>15</v>
      </c>
      <c r="E42" s="5" t="n">
        <f aca="false">COUNTIFS(Events!$D$6:$D$3108,$A42,Events!$K$6:$K$3108,"After close")</f>
        <v>14</v>
      </c>
      <c r="F42" s="6" t="n">
        <f aca="false">IFERROR(AVERAGEIFS(Events!$T$6:$T$3108,Events!$D$6:$D$3108,$A42),"")</f>
        <v>-0.00765952323683436</v>
      </c>
      <c r="G42" s="6" t="n">
        <f aca="false">IFERROR(COUNTIFS(Events!$D$6:$D$3108,$A42,Events!$T$6:$T$3108,"&gt;0")/COUNTIFS(Events!$D$6:$D$3108,$A42,Events!$T$6:$T$3108,"&lt;&gt;"),"")</f>
        <v>0.533333333333333</v>
      </c>
      <c r="H42" s="6" t="n">
        <f aca="false">IFERROR(AVERAGEIFS(Events!$W$6:$W$3108,Events!$D$6:$D$3108,$A42),"")</f>
        <v>-0.0036198682325452</v>
      </c>
      <c r="I42" s="6" t="n">
        <f aca="false">IFERROR(AVERAGEIFS(Events!$AC$6:$AC$3108,Events!$D$6:$D$3108,$A42),"")</f>
        <v>0.0301986675724584</v>
      </c>
      <c r="J42" s="6" t="n">
        <f aca="false">IFERROR(COUNTIFS(Events!$D$6:$D$3108,$A42,Events!$AU$6:$AU$3108,"&gt;0")/COUNTIFS(Events!$D$6:$D$3108,$A42,Events!$AU$6:$AU$3108,"&lt;&gt;"),"")</f>
        <v>1</v>
      </c>
      <c r="K42" s="6" t="n">
        <f aca="false">IFERROR(COUNTIFS(Events!$D$6:$D$3108,$A42,Events!$BA$6:$BA$3108,"&gt;0")/COUNTIFS(Events!$D$6:$D$3108,$A42,Events!$BA$6:$BA$3108,"&lt;&gt;"),"")</f>
        <v>0.8</v>
      </c>
      <c r="L42" s="6" t="n">
        <f aca="false">IFERROR(AVERAGEIFS(Events!$AY$6:$AY$3108,Events!$D$6:$D$3108,$A42),"")</f>
        <v>0.00944529261718363</v>
      </c>
      <c r="M42" s="6" t="n">
        <f aca="false">IFERROR(AVERAGEIFS(Events!$CJ$6:$CJ$3108,Events!$D$6:$D$3108,$A42),"")</f>
        <v>0.0538292491047527</v>
      </c>
      <c r="N42" s="7" t="n">
        <f aca="false">IFERROR(AVERAGEIFS(Events!$CK$6:$CK$3108,Events!$D$6:$D$3108,$A42),"")</f>
        <v>0.558833769169641</v>
      </c>
      <c r="O42" s="6" t="n">
        <f aca="false">IFERROR(AVERAGEIFS(Events!$CI$6:$CI$3108,Events!$D$6:$D$3108,$A42),"")</f>
        <v>-0.189911214156722</v>
      </c>
      <c r="P42" s="5" t="n">
        <f aca="false">COUNTIFS(Events!$D$6:$D$3108,$A42,Events!$CM$6:$CM$3108,"Yes",Events!$CL$6:$CL$3108,"&lt;&gt;")</f>
        <v>7</v>
      </c>
      <c r="Q42" s="6" t="n">
        <f aca="false">IFERROR(AVERAGEIFS(Events!$CL$6:$CL$3108,Events!$D$6:$D$3108,$A42,Events!$CM$6:$CM$3108,"Yes"),"")</f>
        <v>0.00972844004374853</v>
      </c>
      <c r="R42" s="6" t="n">
        <f aca="false">IFERROR(COUNTIFS(Events!$D$6:$D$3108,$A42,Events!$CL$6:$CL$3108,"&gt;0",Events!$CM$6:$CM$3108,"Yes")/COUNTIFS(Events!$D$6:$D$3108,$A42,Events!$CL$6:$CL$3108,"&lt;&gt;",Events!$CM$6:$CM$3108,"Yes"),"")</f>
        <v>0.285714285714286</v>
      </c>
    </row>
    <row r="43" customFormat="false" ht="15" hidden="false" customHeight="false" outlineLevel="0" collapsed="false">
      <c r="A43" s="4" t="s">
        <v>142</v>
      </c>
      <c r="B43" s="4" t="str">
        <f aca="false">INDEX(Events!$E$6:$E$3108,MATCH($A43,Events!$D$6:$D$3108,0))</f>
        <v>BSE Limited</v>
      </c>
      <c r="C43" s="4" t="n">
        <f aca="false">INDEX(Events!$F$6:$F$3108,MATCH($A43,Events!$D$6:$D$3108,0))</f>
        <v>0</v>
      </c>
      <c r="D43" s="5" t="n">
        <f aca="false">COUNTIFS(Events!$D$6:$D$3108,$A43)</f>
        <v>15</v>
      </c>
      <c r="E43" s="5" t="n">
        <f aca="false">COUNTIFS(Events!$D$6:$D$3108,$A43,Events!$K$6:$K$3108,"After close")</f>
        <v>15</v>
      </c>
      <c r="F43" s="6" t="n">
        <f aca="false">IFERROR(AVERAGEIFS(Events!$T$6:$T$3108,Events!$D$6:$D$3108,$A43),"")</f>
        <v>0.0228090060841132</v>
      </c>
      <c r="G43" s="6" t="n">
        <f aca="false">IFERROR(COUNTIFS(Events!$D$6:$D$3108,$A43,Events!$T$6:$T$3108,"&gt;0")/COUNTIFS(Events!$D$6:$D$3108,$A43,Events!$T$6:$T$3108,"&lt;&gt;"),"")</f>
        <v>0.666666666666667</v>
      </c>
      <c r="H43" s="6" t="n">
        <f aca="false">IFERROR(AVERAGEIFS(Events!$W$6:$W$3108,Events!$D$6:$D$3108,$A43),"")</f>
        <v>0.0232080433859555</v>
      </c>
      <c r="I43" s="6" t="n">
        <f aca="false">IFERROR(AVERAGEIFS(Events!$AC$6:$AC$3108,Events!$D$6:$D$3108,$A43),"")</f>
        <v>0.0413141963770043</v>
      </c>
      <c r="J43" s="6" t="n">
        <f aca="false">IFERROR(COUNTIFS(Events!$D$6:$D$3108,$A43,Events!$AU$6:$AU$3108,"&gt;0")/COUNTIFS(Events!$D$6:$D$3108,$A43,Events!$AU$6:$AU$3108,"&lt;&gt;"),"")</f>
        <v>1</v>
      </c>
      <c r="K43" s="6" t="n">
        <f aca="false">IFERROR(COUNTIFS(Events!$D$6:$D$3108,$A43,Events!$BA$6:$BA$3108,"&gt;0")/COUNTIFS(Events!$D$6:$D$3108,$A43,Events!$BA$6:$BA$3108,"&lt;&gt;"),"")</f>
        <v>0.866666666666667</v>
      </c>
      <c r="L43" s="6" t="n">
        <f aca="false">IFERROR(AVERAGEIFS(Events!$AY$6:$AY$3108,Events!$D$6:$D$3108,$A43),"")</f>
        <v>0.108545077432517</v>
      </c>
      <c r="M43" s="6" t="n">
        <f aca="false">IFERROR(AVERAGEIFS(Events!$CJ$6:$CJ$3108,Events!$D$6:$D$3108,$A43),"")</f>
        <v>0.0856630903274459</v>
      </c>
      <c r="N43" s="7" t="n">
        <f aca="false">IFERROR(AVERAGEIFS(Events!$CK$6:$CK$3108,Events!$D$6:$D$3108,$A43),"")</f>
        <v>0.440903062992993</v>
      </c>
      <c r="O43" s="6" t="n">
        <f aca="false">IFERROR(AVERAGEIFS(Events!$CI$6:$CI$3108,Events!$D$6:$D$3108,$A43),"")</f>
        <v>-0.109037183652634</v>
      </c>
      <c r="P43" s="5" t="n">
        <f aca="false">COUNTIFS(Events!$D$6:$D$3108,$A43,Events!$CM$6:$CM$3108,"Yes",Events!$CL$6:$CL$3108,"&lt;&gt;")</f>
        <v>5</v>
      </c>
      <c r="Q43" s="6" t="n">
        <f aca="false">IFERROR(AVERAGEIFS(Events!$CL$6:$CL$3108,Events!$D$6:$D$3108,$A43,Events!$CM$6:$CM$3108,"Yes"),"")</f>
        <v>0.054375428382462</v>
      </c>
      <c r="R43" s="6" t="n">
        <f aca="false">IFERROR(COUNTIFS(Events!$D$6:$D$3108,$A43,Events!$CL$6:$CL$3108,"&gt;0",Events!$CM$6:$CM$3108,"Yes")/COUNTIFS(Events!$D$6:$D$3108,$A43,Events!$CL$6:$CL$3108,"&lt;&gt;",Events!$CM$6:$CM$3108,"Yes"),"")</f>
        <v>0.4</v>
      </c>
    </row>
    <row r="44" customFormat="false" ht="15" hidden="false" customHeight="false" outlineLevel="0" collapsed="false">
      <c r="A44" s="4" t="s">
        <v>143</v>
      </c>
      <c r="B44" s="4" t="str">
        <f aca="false">INDEX(Events!$E$6:$E$3108,MATCH($A44,Events!$D$6:$D$3108,0))</f>
        <v>Computer Age Management Services Limited</v>
      </c>
      <c r="C44" s="4" t="n">
        <f aca="false">INDEX(Events!$F$6:$F$3108,MATCH($A44,Events!$D$6:$D$3108,0))</f>
        <v>0</v>
      </c>
      <c r="D44" s="5" t="n">
        <f aca="false">COUNTIFS(Events!$D$6:$D$3108,$A44)</f>
        <v>15</v>
      </c>
      <c r="E44" s="5" t="n">
        <f aca="false">COUNTIFS(Events!$D$6:$D$3108,$A44,Events!$K$6:$K$3108,"After close")</f>
        <v>4</v>
      </c>
      <c r="F44" s="6" t="n">
        <f aca="false">IFERROR(AVERAGEIFS(Events!$T$6:$T$3108,Events!$D$6:$D$3108,$A44),"")</f>
        <v>-0.019272715028987</v>
      </c>
      <c r="G44" s="6" t="n">
        <f aca="false">IFERROR(COUNTIFS(Events!$D$6:$D$3108,$A44,Events!$T$6:$T$3108,"&gt;0")/COUNTIFS(Events!$D$6:$D$3108,$A44,Events!$T$6:$T$3108,"&lt;&gt;"),"")</f>
        <v>0.333333333333333</v>
      </c>
      <c r="H44" s="6" t="n">
        <f aca="false">IFERROR(AVERAGEIFS(Events!$W$6:$W$3108,Events!$D$6:$D$3108,$A44),"")</f>
        <v>-0.0190495085115738</v>
      </c>
      <c r="I44" s="6" t="n">
        <f aca="false">IFERROR(AVERAGEIFS(Events!$AC$6:$AC$3108,Events!$D$6:$D$3108,$A44),"")</f>
        <v>0.0251458278404515</v>
      </c>
      <c r="J44" s="6" t="n">
        <f aca="false">IFERROR(COUNTIFS(Events!$D$6:$D$3108,$A44,Events!$AU$6:$AU$3108,"&gt;0")/COUNTIFS(Events!$D$6:$D$3108,$A44,Events!$AU$6:$AU$3108,"&lt;&gt;"),"")</f>
        <v>1</v>
      </c>
      <c r="K44" s="6" t="n">
        <f aca="false">IFERROR(COUNTIFS(Events!$D$6:$D$3108,$A44,Events!$BA$6:$BA$3108,"&gt;0")/COUNTIFS(Events!$D$6:$D$3108,$A44,Events!$BA$6:$BA$3108,"&lt;&gt;"),"")</f>
        <v>0.866666666666667</v>
      </c>
      <c r="L44" s="6" t="n">
        <f aca="false">IFERROR(AVERAGEIFS(Events!$AY$6:$AY$3108,Events!$D$6:$D$3108,$A44),"")</f>
        <v>0.00268064827980721</v>
      </c>
      <c r="M44" s="6" t="n">
        <f aca="false">IFERROR(AVERAGEIFS(Events!$CJ$6:$CJ$3108,Events!$D$6:$D$3108,$A44),"")</f>
        <v>0.0804712059175499</v>
      </c>
      <c r="N44" s="7" t="n">
        <f aca="false">IFERROR(AVERAGEIFS(Events!$CK$6:$CK$3108,Events!$D$6:$D$3108,$A44),"")</f>
        <v>0.515872227626683</v>
      </c>
      <c r="O44" s="6" t="n">
        <f aca="false">IFERROR(AVERAGEIFS(Events!$CI$6:$CI$3108,Events!$D$6:$D$3108,$A44),"")</f>
        <v>-0.064424236692296</v>
      </c>
      <c r="P44" s="5" t="n">
        <f aca="false">COUNTIFS(Events!$D$6:$D$3108,$A44,Events!$CM$6:$CM$3108,"Yes",Events!$CL$6:$CL$3108,"&lt;&gt;")</f>
        <v>0</v>
      </c>
      <c r="Q44" s="6" t="str">
        <f aca="false">IFERROR(AVERAGEIFS(Events!$CL$6:$CL$3108,Events!$D$6:$D$3108,$A44,Events!$CM$6:$CM$3108,"Yes"),"")</f>
        <v/>
      </c>
      <c r="R44" s="6" t="str">
        <f aca="false">IFERROR(COUNTIFS(Events!$D$6:$D$3108,$A44,Events!$CL$6:$CL$3108,"&gt;0",Events!$CM$6:$CM$3108,"Yes")/COUNTIFS(Events!$D$6:$D$3108,$A44,Events!$CL$6:$CL$3108,"&lt;&gt;",Events!$CM$6:$CM$3108,"Yes"),"")</f>
        <v/>
      </c>
    </row>
    <row r="45" customFormat="false" ht="15" hidden="false" customHeight="false" outlineLevel="0" collapsed="false">
      <c r="A45" s="4" t="s">
        <v>144</v>
      </c>
      <c r="B45" s="4" t="str">
        <f aca="false">INDEX(Events!$E$6:$E$3108,MATCH($A45,Events!$D$6:$D$3108,0))</f>
        <v>Canara Bank</v>
      </c>
      <c r="C45" s="4" t="str">
        <f aca="false">INDEX(Events!$F$6:$F$3108,MATCH($A45,Events!$D$6:$D$3108,0))</f>
        <v>Banks</v>
      </c>
      <c r="D45" s="5" t="n">
        <f aca="false">COUNTIFS(Events!$D$6:$D$3108,$A45)</f>
        <v>15</v>
      </c>
      <c r="E45" s="5" t="n">
        <f aca="false">COUNTIFS(Events!$D$6:$D$3108,$A45,Events!$K$6:$K$3108,"After close")</f>
        <v>0</v>
      </c>
      <c r="F45" s="6" t="n">
        <f aca="false">IFERROR(AVERAGEIFS(Events!$T$6:$T$3108,Events!$D$6:$D$3108,$A45),"")</f>
        <v>-0.00292644695863883</v>
      </c>
      <c r="G45" s="6" t="n">
        <f aca="false">IFERROR(COUNTIFS(Events!$D$6:$D$3108,$A45,Events!$T$6:$T$3108,"&gt;0")/COUNTIFS(Events!$D$6:$D$3108,$A45,Events!$T$6:$T$3108,"&lt;&gt;"),"")</f>
        <v>0.466666666666667</v>
      </c>
      <c r="H45" s="6" t="n">
        <f aca="false">IFERROR(AVERAGEIFS(Events!$W$6:$W$3108,Events!$D$6:$D$3108,$A45),"")</f>
        <v>0.00443267075775144</v>
      </c>
      <c r="I45" s="6" t="n">
        <f aca="false">IFERROR(AVERAGEIFS(Events!$AC$6:$AC$3108,Events!$D$6:$D$3108,$A45),"")</f>
        <v>0.0247663009461441</v>
      </c>
      <c r="J45" s="6" t="n">
        <f aca="false">IFERROR(COUNTIFS(Events!$D$6:$D$3108,$A45,Events!$AU$6:$AU$3108,"&gt;0")/COUNTIFS(Events!$D$6:$D$3108,$A45,Events!$AU$6:$AU$3108,"&lt;&gt;"),"")</f>
        <v>1</v>
      </c>
      <c r="K45" s="6" t="n">
        <f aca="false">IFERROR(COUNTIFS(Events!$D$6:$D$3108,$A45,Events!$BA$6:$BA$3108,"&gt;0")/COUNTIFS(Events!$D$6:$D$3108,$A45,Events!$BA$6:$BA$3108,"&lt;&gt;"),"")</f>
        <v>0.928571428571429</v>
      </c>
      <c r="L45" s="6" t="str">
        <f aca="false">IFERROR(AVERAGEIFS(Events!$AY$6:$AY$3108,Events!$D$6:$D$3108,$A45),"")</f>
        <v/>
      </c>
      <c r="M45" s="6" t="n">
        <f aca="false">IFERROR(AVERAGEIFS(Events!$CJ$6:$CJ$3108,Events!$D$6:$D$3108,$A45),"")</f>
        <v>0.0733966235010686</v>
      </c>
      <c r="N45" s="7" t="n">
        <f aca="false">IFERROR(AVERAGEIFS(Events!$CK$6:$CK$3108,Events!$D$6:$D$3108,$A45),"")</f>
        <v>0.386987781494191</v>
      </c>
      <c r="O45" s="6" t="n">
        <f aca="false">IFERROR(AVERAGEIFS(Events!$CI$6:$CI$3108,Events!$D$6:$D$3108,$A45),"")</f>
        <v>-0.105604295875881</v>
      </c>
      <c r="P45" s="5" t="n">
        <f aca="false">COUNTIFS(Events!$D$6:$D$3108,$A45,Events!$CM$6:$CM$3108,"Yes",Events!$CL$6:$CL$3108,"&lt;&gt;")</f>
        <v>5</v>
      </c>
      <c r="Q45" s="6" t="n">
        <f aca="false">IFERROR(AVERAGEIFS(Events!$CL$6:$CL$3108,Events!$D$6:$D$3108,$A45,Events!$CM$6:$CM$3108,"Yes"),"")</f>
        <v>0.0588064369190546</v>
      </c>
      <c r="R45" s="6" t="n">
        <f aca="false">IFERROR(COUNTIFS(Events!$D$6:$D$3108,$A45,Events!$CL$6:$CL$3108,"&gt;0",Events!$CM$6:$CM$3108,"Yes")/COUNTIFS(Events!$D$6:$D$3108,$A45,Events!$CL$6:$CL$3108,"&lt;&gt;",Events!$CM$6:$CM$3108,"Yes"),"")</f>
        <v>0.6</v>
      </c>
    </row>
    <row r="46" customFormat="false" ht="15" hidden="false" customHeight="false" outlineLevel="0" collapsed="false">
      <c r="A46" s="4" t="s">
        <v>145</v>
      </c>
      <c r="B46" s="4" t="str">
        <f aca="false">INDEX(Events!$E$6:$E$3108,MATCH($A46,Events!$D$6:$D$3108,0))</f>
        <v>Central Depository Services (India) Limited</v>
      </c>
      <c r="C46" s="4" t="n">
        <f aca="false">INDEX(Events!$F$6:$F$3108,MATCH($A46,Events!$D$6:$D$3108,0))</f>
        <v>0</v>
      </c>
      <c r="D46" s="5" t="n">
        <f aca="false">COUNTIFS(Events!$D$6:$D$3108,$A46)</f>
        <v>15</v>
      </c>
      <c r="E46" s="5" t="n">
        <f aca="false">COUNTIFS(Events!$D$6:$D$3108,$A46,Events!$K$6:$K$3108,"After close")</f>
        <v>1</v>
      </c>
      <c r="F46" s="6" t="n">
        <f aca="false">IFERROR(AVERAGEIFS(Events!$T$6:$T$3108,Events!$D$6:$D$3108,$A46),"")</f>
        <v>-0.0136501996650035</v>
      </c>
      <c r="G46" s="6" t="n">
        <f aca="false">IFERROR(COUNTIFS(Events!$D$6:$D$3108,$A46,Events!$T$6:$T$3108,"&gt;0")/COUNTIFS(Events!$D$6:$D$3108,$A46,Events!$T$6:$T$3108,"&lt;&gt;"),"")</f>
        <v>0.4</v>
      </c>
      <c r="H46" s="6" t="n">
        <f aca="false">IFERROR(AVERAGEIFS(Events!$W$6:$W$3108,Events!$D$6:$D$3108,$A46),"")</f>
        <v>-0.0120349594246995</v>
      </c>
      <c r="I46" s="6" t="n">
        <f aca="false">IFERROR(AVERAGEIFS(Events!$AC$6:$AC$3108,Events!$D$6:$D$3108,$A46),"")</f>
        <v>0.030205623406027</v>
      </c>
      <c r="J46" s="6" t="n">
        <f aca="false">IFERROR(COUNTIFS(Events!$D$6:$D$3108,$A46,Events!$AU$6:$AU$3108,"&gt;0")/COUNTIFS(Events!$D$6:$D$3108,$A46,Events!$AU$6:$AU$3108,"&lt;&gt;"),"")</f>
        <v>0.733333333333333</v>
      </c>
      <c r="K46" s="6" t="n">
        <f aca="false">IFERROR(COUNTIFS(Events!$D$6:$D$3108,$A46,Events!$BA$6:$BA$3108,"&gt;0")/COUNTIFS(Events!$D$6:$D$3108,$A46,Events!$BA$6:$BA$3108,"&lt;&gt;"),"")</f>
        <v>0.533333333333333</v>
      </c>
      <c r="L46" s="6" t="n">
        <f aca="false">IFERROR(AVERAGEIFS(Events!$AY$6:$AY$3108,Events!$D$6:$D$3108,$A46),"")</f>
        <v>-0.0345393443400046</v>
      </c>
      <c r="M46" s="6" t="n">
        <f aca="false">IFERROR(AVERAGEIFS(Events!$CJ$6:$CJ$3108,Events!$D$6:$D$3108,$A46),"")</f>
        <v>0.06826041019068</v>
      </c>
      <c r="N46" s="7" t="n">
        <f aca="false">IFERROR(AVERAGEIFS(Events!$CK$6:$CK$3108,Events!$D$6:$D$3108,$A46),"")</f>
        <v>0.621313989776437</v>
      </c>
      <c r="O46" s="6" t="n">
        <f aca="false">IFERROR(AVERAGEIFS(Events!$CI$6:$CI$3108,Events!$D$6:$D$3108,$A46),"")</f>
        <v>-0.0818514926576132</v>
      </c>
      <c r="P46" s="5" t="n">
        <f aca="false">COUNTIFS(Events!$D$6:$D$3108,$A46,Events!$CM$6:$CM$3108,"Yes",Events!$CL$6:$CL$3108,"&lt;&gt;")</f>
        <v>2</v>
      </c>
      <c r="Q46" s="6" t="n">
        <f aca="false">IFERROR(AVERAGEIFS(Events!$CL$6:$CL$3108,Events!$D$6:$D$3108,$A46,Events!$CM$6:$CM$3108,"Yes"),"")</f>
        <v>0.071182556443561</v>
      </c>
      <c r="R46" s="6" t="n">
        <f aca="false">IFERROR(COUNTIFS(Events!$D$6:$D$3108,$A46,Events!$CL$6:$CL$3108,"&gt;0",Events!$CM$6:$CM$3108,"Yes")/COUNTIFS(Events!$D$6:$D$3108,$A46,Events!$CL$6:$CL$3108,"&lt;&gt;",Events!$CM$6:$CM$3108,"Yes"),"")</f>
        <v>1</v>
      </c>
    </row>
    <row r="47" customFormat="false" ht="15" hidden="false" customHeight="false" outlineLevel="0" collapsed="false">
      <c r="A47" s="4" t="s">
        <v>146</v>
      </c>
      <c r="B47" s="4" t="str">
        <f aca="false">INDEX(Events!$E$6:$E$3108,MATCH($A47,Events!$D$6:$D$3108,0))</f>
        <v>CG Power and Industrial Solutions Limited</v>
      </c>
      <c r="C47" s="4" t="n">
        <f aca="false">INDEX(Events!$F$6:$F$3108,MATCH($A47,Events!$D$6:$D$3108,0))</f>
        <v>0</v>
      </c>
      <c r="D47" s="5" t="n">
        <f aca="false">COUNTIFS(Events!$D$6:$D$3108,$A47)</f>
        <v>15</v>
      </c>
      <c r="E47" s="5" t="n">
        <f aca="false">COUNTIFS(Events!$D$6:$D$3108,$A47,Events!$K$6:$K$3108,"After close")</f>
        <v>1</v>
      </c>
      <c r="F47" s="6" t="n">
        <f aca="false">IFERROR(AVERAGEIFS(Events!$T$6:$T$3108,Events!$D$6:$D$3108,$A47),"")</f>
        <v>0.000639322482408251</v>
      </c>
      <c r="G47" s="6" t="n">
        <f aca="false">IFERROR(COUNTIFS(Events!$D$6:$D$3108,$A47,Events!$T$6:$T$3108,"&gt;0")/COUNTIFS(Events!$D$6:$D$3108,$A47,Events!$T$6:$T$3108,"&lt;&gt;"),"")</f>
        <v>0.533333333333333</v>
      </c>
      <c r="H47" s="6" t="n">
        <f aca="false">IFERROR(AVERAGEIFS(Events!$W$6:$W$3108,Events!$D$6:$D$3108,$A47),"")</f>
        <v>0.0042870922338226</v>
      </c>
      <c r="I47" s="6" t="n">
        <f aca="false">IFERROR(AVERAGEIFS(Events!$AC$6:$AC$3108,Events!$D$6:$D$3108,$A47),"")</f>
        <v>0.02170903487783</v>
      </c>
      <c r="J47" s="6" t="n">
        <f aca="false">IFERROR(COUNTIFS(Events!$D$6:$D$3108,$A47,Events!$AU$6:$AU$3108,"&gt;0")/COUNTIFS(Events!$D$6:$D$3108,$A47,Events!$AU$6:$AU$3108,"&lt;&gt;"),"")</f>
        <v>1</v>
      </c>
      <c r="K47" s="6" t="n">
        <f aca="false">IFERROR(COUNTIFS(Events!$D$6:$D$3108,$A47,Events!$BA$6:$BA$3108,"&gt;0")/COUNTIFS(Events!$D$6:$D$3108,$A47,Events!$BA$6:$BA$3108,"&lt;&gt;"),"")</f>
        <v>0.666666666666667</v>
      </c>
      <c r="L47" s="6" t="n">
        <f aca="false">IFERROR(AVERAGEIFS(Events!$AY$6:$AY$3108,Events!$D$6:$D$3108,$A47),"")</f>
        <v>-0.0188927133516558</v>
      </c>
      <c r="M47" s="6" t="n">
        <f aca="false">IFERROR(AVERAGEIFS(Events!$CJ$6:$CJ$3108,Events!$D$6:$D$3108,$A47),"")</f>
        <v>0.0894278249394881</v>
      </c>
      <c r="N47" s="7" t="n">
        <f aca="false">IFERROR(AVERAGEIFS(Events!$CK$6:$CK$3108,Events!$D$6:$D$3108,$A47),"")</f>
        <v>0.22300947275881</v>
      </c>
      <c r="O47" s="6" t="n">
        <f aca="false">IFERROR(AVERAGEIFS(Events!$CI$6:$CI$3108,Events!$D$6:$D$3108,$A47),"")</f>
        <v>-0.0695209735286857</v>
      </c>
      <c r="P47" s="5" t="n">
        <f aca="false">COUNTIFS(Events!$D$6:$D$3108,$A47,Events!$CM$6:$CM$3108,"Yes",Events!$CL$6:$CL$3108,"&lt;&gt;")</f>
        <v>1</v>
      </c>
      <c r="Q47" s="6" t="n">
        <f aca="false">IFERROR(AVERAGEIFS(Events!$CL$6:$CL$3108,Events!$D$6:$D$3108,$A47,Events!$CM$6:$CM$3108,"Yes"),"")</f>
        <v>-0.194959645168327</v>
      </c>
      <c r="R47" s="6" t="n">
        <f aca="false">IFERROR(COUNTIFS(Events!$D$6:$D$3108,$A47,Events!$CL$6:$CL$3108,"&gt;0",Events!$CM$6:$CM$3108,"Yes")/COUNTIFS(Events!$D$6:$D$3108,$A47,Events!$CL$6:$CL$3108,"&lt;&gt;",Events!$CM$6:$CM$3108,"Yes"),"")</f>
        <v>0</v>
      </c>
    </row>
    <row r="48" customFormat="false" ht="15" hidden="false" customHeight="false" outlineLevel="0" collapsed="false">
      <c r="A48" s="4" t="s">
        <v>147</v>
      </c>
      <c r="B48" s="4" t="str">
        <f aca="false">INDEX(Events!$E$6:$E$3108,MATCH($A48,Events!$D$6:$D$3108,0))</f>
        <v>Cholamandalam Investment and Finance Company Limited</v>
      </c>
      <c r="C48" s="4" t="str">
        <f aca="false">INDEX(Events!$F$6:$F$3108,MATCH($A48,Events!$D$6:$D$3108,0))</f>
        <v>Finance</v>
      </c>
      <c r="D48" s="5" t="n">
        <f aca="false">COUNTIFS(Events!$D$6:$D$3108,$A48)</f>
        <v>15</v>
      </c>
      <c r="E48" s="5" t="n">
        <f aca="false">COUNTIFS(Events!$D$6:$D$3108,$A48,Events!$K$6:$K$3108,"After close")</f>
        <v>8</v>
      </c>
      <c r="F48" s="6" t="n">
        <f aca="false">IFERROR(AVERAGEIFS(Events!$T$6:$T$3108,Events!$D$6:$D$3108,$A48),"")</f>
        <v>0.0173292824679323</v>
      </c>
      <c r="G48" s="6" t="n">
        <f aca="false">IFERROR(COUNTIFS(Events!$D$6:$D$3108,$A48,Events!$T$6:$T$3108,"&gt;0")/COUNTIFS(Events!$D$6:$D$3108,$A48,Events!$T$6:$T$3108,"&lt;&gt;"),"")</f>
        <v>0.6</v>
      </c>
      <c r="H48" s="6" t="n">
        <f aca="false">IFERROR(AVERAGEIFS(Events!$W$6:$W$3108,Events!$D$6:$D$3108,$A48),"")</f>
        <v>0.0131015479164428</v>
      </c>
      <c r="I48" s="6" t="n">
        <f aca="false">IFERROR(AVERAGEIFS(Events!$AC$6:$AC$3108,Events!$D$6:$D$3108,$A48),"")</f>
        <v>0.0224160183677451</v>
      </c>
      <c r="J48" s="6" t="n">
        <f aca="false">IFERROR(COUNTIFS(Events!$D$6:$D$3108,$A48,Events!$AU$6:$AU$3108,"&gt;0")/COUNTIFS(Events!$D$6:$D$3108,$A48,Events!$AU$6:$AU$3108,"&lt;&gt;"),"")</f>
        <v>1</v>
      </c>
      <c r="K48" s="6" t="n">
        <f aca="false">IFERROR(COUNTIFS(Events!$D$6:$D$3108,$A48,Events!$BA$6:$BA$3108,"&gt;0")/COUNTIFS(Events!$D$6:$D$3108,$A48,Events!$BA$6:$BA$3108,"&lt;&gt;"),"")</f>
        <v>1</v>
      </c>
      <c r="L48" s="6" t="str">
        <f aca="false">IFERROR(AVERAGEIFS(Events!$AY$6:$AY$3108,Events!$D$6:$D$3108,$A48),"")</f>
        <v/>
      </c>
      <c r="M48" s="6" t="n">
        <f aca="false">IFERROR(AVERAGEIFS(Events!$CJ$6:$CJ$3108,Events!$D$6:$D$3108,$A48),"")</f>
        <v>0.0738156180913281</v>
      </c>
      <c r="N48" s="7" t="n">
        <f aca="false">IFERROR(AVERAGEIFS(Events!$CK$6:$CK$3108,Events!$D$6:$D$3108,$A48),"")</f>
        <v>0.322319874534715</v>
      </c>
      <c r="O48" s="6" t="n">
        <f aca="false">IFERROR(AVERAGEIFS(Events!$CI$6:$CI$3108,Events!$D$6:$D$3108,$A48),"")</f>
        <v>-0.0654060509373623</v>
      </c>
      <c r="P48" s="5" t="n">
        <f aca="false">COUNTIFS(Events!$D$6:$D$3108,$A48,Events!$CM$6:$CM$3108,"Yes",Events!$CL$6:$CL$3108,"&lt;&gt;")</f>
        <v>2</v>
      </c>
      <c r="Q48" s="6" t="n">
        <f aca="false">IFERROR(AVERAGEIFS(Events!$CL$6:$CL$3108,Events!$D$6:$D$3108,$A48,Events!$CM$6:$CM$3108,"Yes"),"")</f>
        <v>0.0149261434299938</v>
      </c>
      <c r="R48" s="6" t="n">
        <f aca="false">IFERROR(COUNTIFS(Events!$D$6:$D$3108,$A48,Events!$CL$6:$CL$3108,"&gt;0",Events!$CM$6:$CM$3108,"Yes")/COUNTIFS(Events!$D$6:$D$3108,$A48,Events!$CL$6:$CL$3108,"&lt;&gt;",Events!$CM$6:$CM$3108,"Yes"),"")</f>
        <v>0.5</v>
      </c>
    </row>
    <row r="49" customFormat="false" ht="15" hidden="false" customHeight="false" outlineLevel="0" collapsed="false">
      <c r="A49" s="4" t="s">
        <v>148</v>
      </c>
      <c r="B49" s="4" t="str">
        <f aca="false">INDEX(Events!$E$6:$E$3108,MATCH($A49,Events!$D$6:$D$3108,0))</f>
        <v>Cipla Limited</v>
      </c>
      <c r="C49" s="4" t="str">
        <f aca="false">INDEX(Events!$F$6:$F$3108,MATCH($A49,Events!$D$6:$D$3108,0))</f>
        <v>Pharmaceuticals</v>
      </c>
      <c r="D49" s="5" t="n">
        <f aca="false">COUNTIFS(Events!$D$6:$D$3108,$A49)</f>
        <v>15</v>
      </c>
      <c r="E49" s="5" t="n">
        <f aca="false">COUNTIFS(Events!$D$6:$D$3108,$A49,Events!$K$6:$K$3108,"After close")</f>
        <v>1</v>
      </c>
      <c r="F49" s="6" t="n">
        <f aca="false">IFERROR(AVERAGEIFS(Events!$T$6:$T$3108,Events!$D$6:$D$3108,$A49),"")</f>
        <v>0.0189509891422434</v>
      </c>
      <c r="G49" s="6" t="n">
        <f aca="false">IFERROR(COUNTIFS(Events!$D$6:$D$3108,$A49,Events!$T$6:$T$3108,"&gt;0")/COUNTIFS(Events!$D$6:$D$3108,$A49,Events!$T$6:$T$3108,"&lt;&gt;"),"")</f>
        <v>0.6</v>
      </c>
      <c r="H49" s="6" t="n">
        <f aca="false">IFERROR(AVERAGEIFS(Events!$W$6:$W$3108,Events!$D$6:$D$3108,$A49),"")</f>
        <v>0.0208785027242501</v>
      </c>
      <c r="I49" s="6" t="n">
        <f aca="false">IFERROR(AVERAGEIFS(Events!$AC$6:$AC$3108,Events!$D$6:$D$3108,$A49),"")</f>
        <v>0.0260199222020037</v>
      </c>
      <c r="J49" s="6" t="n">
        <f aca="false">IFERROR(COUNTIFS(Events!$D$6:$D$3108,$A49,Events!$AU$6:$AU$3108,"&gt;0")/COUNTIFS(Events!$D$6:$D$3108,$A49,Events!$AU$6:$AU$3108,"&lt;&gt;"),"")</f>
        <v>0.928571428571429</v>
      </c>
      <c r="K49" s="6" t="n">
        <f aca="false">IFERROR(COUNTIFS(Events!$D$6:$D$3108,$A49,Events!$BA$6:$BA$3108,"&gt;0")/COUNTIFS(Events!$D$6:$D$3108,$A49,Events!$BA$6:$BA$3108,"&lt;&gt;"),"")</f>
        <v>0.785714285714286</v>
      </c>
      <c r="L49" s="6" t="n">
        <f aca="false">IFERROR(AVERAGEIFS(Events!$AY$6:$AY$3108,Events!$D$6:$D$3108,$A49),"")</f>
        <v>-0.00815916042869383</v>
      </c>
      <c r="M49" s="6" t="n">
        <f aca="false">IFERROR(AVERAGEIFS(Events!$CJ$6:$CJ$3108,Events!$D$6:$D$3108,$A49),"")</f>
        <v>0.0559749103614879</v>
      </c>
      <c r="N49" s="7" t="n">
        <f aca="false">IFERROR(AVERAGEIFS(Events!$CK$6:$CK$3108,Events!$D$6:$D$3108,$A49),"")</f>
        <v>0.471101382493778</v>
      </c>
      <c r="O49" s="6" t="n">
        <f aca="false">IFERROR(AVERAGEIFS(Events!$CI$6:$CI$3108,Events!$D$6:$D$3108,$A49),"")</f>
        <v>-0.0302986217595615</v>
      </c>
      <c r="P49" s="5" t="n">
        <f aca="false">COUNTIFS(Events!$D$6:$D$3108,$A49,Events!$CM$6:$CM$3108,"Yes",Events!$CL$6:$CL$3108,"&lt;&gt;")</f>
        <v>6</v>
      </c>
      <c r="Q49" s="6" t="n">
        <f aca="false">IFERROR(AVERAGEIFS(Events!$CL$6:$CL$3108,Events!$D$6:$D$3108,$A49,Events!$CM$6:$CM$3108,"Yes"),"")</f>
        <v>-0.0590122629705487</v>
      </c>
      <c r="R49" s="6" t="n">
        <f aca="false">IFERROR(COUNTIFS(Events!$D$6:$D$3108,$A49,Events!$CL$6:$CL$3108,"&gt;0",Events!$CM$6:$CM$3108,"Yes")/COUNTIFS(Events!$D$6:$D$3108,$A49,Events!$CL$6:$CL$3108,"&lt;&gt;",Events!$CM$6:$CM$3108,"Yes"),"")</f>
        <v>0.333333333333333</v>
      </c>
    </row>
    <row r="50" customFormat="false" ht="15" hidden="false" customHeight="false" outlineLevel="0" collapsed="false">
      <c r="A50" s="4" t="s">
        <v>149</v>
      </c>
      <c r="B50" s="4" t="str">
        <f aca="false">INDEX(Events!$E$6:$E$3108,MATCH($A50,Events!$D$6:$D$3108,0))</f>
        <v>Coal India Limited</v>
      </c>
      <c r="C50" s="4" t="str">
        <f aca="false">INDEX(Events!$F$6:$F$3108,MATCH($A50,Events!$D$6:$D$3108,0))</f>
        <v>Mining</v>
      </c>
      <c r="D50" s="5" t="n">
        <f aca="false">COUNTIFS(Events!$D$6:$D$3108,$A50)</f>
        <v>15</v>
      </c>
      <c r="E50" s="5" t="n">
        <f aca="false">COUNTIFS(Events!$D$6:$D$3108,$A50,Events!$K$6:$K$3108,"After close")</f>
        <v>13</v>
      </c>
      <c r="F50" s="6" t="n">
        <f aca="false">IFERROR(AVERAGEIFS(Events!$T$6:$T$3108,Events!$D$6:$D$3108,$A50),"")</f>
        <v>-0.00420264637844132</v>
      </c>
      <c r="G50" s="6" t="n">
        <f aca="false">IFERROR(COUNTIFS(Events!$D$6:$D$3108,$A50,Events!$T$6:$T$3108,"&gt;0")/COUNTIFS(Events!$D$6:$D$3108,$A50,Events!$T$6:$T$3108,"&lt;&gt;"),"")</f>
        <v>0.333333333333333</v>
      </c>
      <c r="H50" s="6" t="n">
        <f aca="false">IFERROR(AVERAGEIFS(Events!$W$6:$W$3108,Events!$D$6:$D$3108,$A50),"")</f>
        <v>-0.000996592381705634</v>
      </c>
      <c r="I50" s="6" t="n">
        <f aca="false">IFERROR(AVERAGEIFS(Events!$AC$6:$AC$3108,Events!$D$6:$D$3108,$A50),"")</f>
        <v>0.0285656385460075</v>
      </c>
      <c r="J50" s="6" t="n">
        <f aca="false">IFERROR(COUNTIFS(Events!$D$6:$D$3108,$A50,Events!$AU$6:$AU$3108,"&gt;0")/COUNTIFS(Events!$D$6:$D$3108,$A50,Events!$AU$6:$AU$3108,"&lt;&gt;"),"")</f>
        <v>0.6</v>
      </c>
      <c r="K50" s="6" t="n">
        <f aca="false">IFERROR(COUNTIFS(Events!$D$6:$D$3108,$A50,Events!$BA$6:$BA$3108,"&gt;0")/COUNTIFS(Events!$D$6:$D$3108,$A50,Events!$BA$6:$BA$3108,"&lt;&gt;"),"")</f>
        <v>0.533333333333333</v>
      </c>
      <c r="L50" s="6" t="n">
        <f aca="false">IFERROR(AVERAGEIFS(Events!$AY$6:$AY$3108,Events!$D$6:$D$3108,$A50),"")</f>
        <v>-0.00583603230853128</v>
      </c>
      <c r="M50" s="6" t="n">
        <f aca="false">IFERROR(AVERAGEIFS(Events!$CJ$6:$CJ$3108,Events!$D$6:$D$3108,$A50),"")</f>
        <v>0.0567514928897578</v>
      </c>
      <c r="N50" s="7" t="n">
        <f aca="false">IFERROR(AVERAGEIFS(Events!$CK$6:$CK$3108,Events!$D$6:$D$3108,$A50),"")</f>
        <v>0.516149872946535</v>
      </c>
      <c r="O50" s="6" t="n">
        <f aca="false">IFERROR(AVERAGEIFS(Events!$CI$6:$CI$3108,Events!$D$6:$D$3108,$A50),"")</f>
        <v>-0.0615721630963338</v>
      </c>
      <c r="P50" s="5" t="n">
        <f aca="false">COUNTIFS(Events!$D$6:$D$3108,$A50,Events!$CM$6:$CM$3108,"Yes",Events!$CL$6:$CL$3108,"&lt;&gt;")</f>
        <v>5</v>
      </c>
      <c r="Q50" s="6" t="n">
        <f aca="false">IFERROR(AVERAGEIFS(Events!$CL$6:$CL$3108,Events!$D$6:$D$3108,$A50,Events!$CM$6:$CM$3108,"Yes"),"")</f>
        <v>0.192334905796888</v>
      </c>
      <c r="R50" s="6" t="n">
        <f aca="false">IFERROR(COUNTIFS(Events!$D$6:$D$3108,$A50,Events!$CL$6:$CL$3108,"&gt;0",Events!$CM$6:$CM$3108,"Yes")/COUNTIFS(Events!$D$6:$D$3108,$A50,Events!$CL$6:$CL$3108,"&lt;&gt;",Events!$CM$6:$CM$3108,"Yes"),"")</f>
        <v>1</v>
      </c>
    </row>
    <row r="51" customFormat="false" ht="15" hidden="false" customHeight="false" outlineLevel="0" collapsed="false">
      <c r="A51" s="4" t="s">
        <v>150</v>
      </c>
      <c r="B51" s="4" t="str">
        <f aca="false">INDEX(Events!$E$6:$E$3108,MATCH($A51,Events!$D$6:$D$3108,0))</f>
        <v>Cochin Shipyard Limited</v>
      </c>
      <c r="C51" s="4" t="n">
        <f aca="false">INDEX(Events!$F$6:$F$3108,MATCH($A51,Events!$D$6:$D$3108,0))</f>
        <v>0</v>
      </c>
      <c r="D51" s="5" t="n">
        <f aca="false">COUNTIFS(Events!$D$6:$D$3108,$A51)</f>
        <v>15</v>
      </c>
      <c r="E51" s="5" t="n">
        <f aca="false">COUNTIFS(Events!$D$6:$D$3108,$A51,Events!$K$6:$K$3108,"After close")</f>
        <v>13</v>
      </c>
      <c r="F51" s="6" t="n">
        <f aca="false">IFERROR(AVERAGEIFS(Events!$T$6:$T$3108,Events!$D$6:$D$3108,$A51),"")</f>
        <v>0.032799325672779</v>
      </c>
      <c r="G51" s="6" t="n">
        <f aca="false">IFERROR(COUNTIFS(Events!$D$6:$D$3108,$A51,Events!$T$6:$T$3108,"&gt;0")/COUNTIFS(Events!$D$6:$D$3108,$A51,Events!$T$6:$T$3108,"&lt;&gt;"),"")</f>
        <v>0.571428571428571</v>
      </c>
      <c r="H51" s="6" t="n">
        <f aca="false">IFERROR(AVERAGEIFS(Events!$W$6:$W$3108,Events!$D$6:$D$3108,$A51),"")</f>
        <v>0.0254963016930012</v>
      </c>
      <c r="I51" s="6" t="n">
        <f aca="false">IFERROR(AVERAGEIFS(Events!$AC$6:$AC$3108,Events!$D$6:$D$3108,$A51),"")</f>
        <v>0.0409491275195469</v>
      </c>
      <c r="J51" s="6" t="n">
        <f aca="false">IFERROR(COUNTIFS(Events!$D$6:$D$3108,$A51,Events!$AU$6:$AU$3108,"&gt;0")/COUNTIFS(Events!$D$6:$D$3108,$A51,Events!$AU$6:$AU$3108,"&lt;&gt;"),"")</f>
        <v>0.733333333333333</v>
      </c>
      <c r="K51" s="6" t="n">
        <f aca="false">IFERROR(COUNTIFS(Events!$D$6:$D$3108,$A51,Events!$BA$6:$BA$3108,"&gt;0")/COUNTIFS(Events!$D$6:$D$3108,$A51,Events!$BA$6:$BA$3108,"&lt;&gt;"),"")</f>
        <v>0.533333333333333</v>
      </c>
      <c r="L51" s="6" t="n">
        <f aca="false">IFERROR(AVERAGEIFS(Events!$AY$6:$AY$3108,Events!$D$6:$D$3108,$A51),"")</f>
        <v>-0.00460821531833549</v>
      </c>
      <c r="M51" s="6" t="n">
        <f aca="false">IFERROR(AVERAGEIFS(Events!$CJ$6:$CJ$3108,Events!$D$6:$D$3108,$A51),"")</f>
        <v>0.0657866644015682</v>
      </c>
      <c r="N51" s="7" t="n">
        <f aca="false">IFERROR(AVERAGEIFS(Events!$CK$6:$CK$3108,Events!$D$6:$D$3108,$A51),"")</f>
        <v>0.566867936184717</v>
      </c>
      <c r="O51" s="6" t="n">
        <f aca="false">IFERROR(AVERAGEIFS(Events!$CI$6:$CI$3108,Events!$D$6:$D$3108,$A51),"")</f>
        <v>-0.261365965944345</v>
      </c>
      <c r="P51" s="5" t="n">
        <f aca="false">COUNTIFS(Events!$D$6:$D$3108,$A51,Events!$CM$6:$CM$3108,"Yes",Events!$CL$6:$CL$3108,"&lt;&gt;")</f>
        <v>2</v>
      </c>
      <c r="Q51" s="6" t="n">
        <f aca="false">IFERROR(AVERAGEIFS(Events!$CL$6:$CL$3108,Events!$D$6:$D$3108,$A51,Events!$CM$6:$CM$3108,"Yes"),"")</f>
        <v>0.0489527987815895</v>
      </c>
      <c r="R51" s="6" t="n">
        <f aca="false">IFERROR(COUNTIFS(Events!$D$6:$D$3108,$A51,Events!$CL$6:$CL$3108,"&gt;0",Events!$CM$6:$CM$3108,"Yes")/COUNTIFS(Events!$D$6:$D$3108,$A51,Events!$CL$6:$CL$3108,"&lt;&gt;",Events!$CM$6:$CM$3108,"Yes"),"")</f>
        <v>0.5</v>
      </c>
    </row>
    <row r="52" customFormat="false" ht="15" hidden="false" customHeight="false" outlineLevel="0" collapsed="false">
      <c r="A52" s="4" t="s">
        <v>151</v>
      </c>
      <c r="B52" s="4" t="str">
        <f aca="false">INDEX(Events!$E$6:$E$3108,MATCH($A52,Events!$D$6:$D$3108,0))</f>
        <v>Coforge Limited</v>
      </c>
      <c r="C52" s="4" t="n">
        <f aca="false">INDEX(Events!$F$6:$F$3108,MATCH($A52,Events!$D$6:$D$3108,0))</f>
        <v>0</v>
      </c>
      <c r="D52" s="5" t="n">
        <f aca="false">COUNTIFS(Events!$D$6:$D$3108,$A52)</f>
        <v>15</v>
      </c>
      <c r="E52" s="5" t="n">
        <f aca="false">COUNTIFS(Events!$D$6:$D$3108,$A52,Events!$K$6:$K$3108,"After close")</f>
        <v>7</v>
      </c>
      <c r="F52" s="6" t="n">
        <f aca="false">IFERROR(AVERAGEIFS(Events!$T$6:$T$3108,Events!$D$6:$D$3108,$A52),"")</f>
        <v>0.029386814567579</v>
      </c>
      <c r="G52" s="6" t="n">
        <f aca="false">IFERROR(COUNTIFS(Events!$D$6:$D$3108,$A52,Events!$T$6:$T$3108,"&gt;0")/COUNTIFS(Events!$D$6:$D$3108,$A52,Events!$T$6:$T$3108,"&lt;&gt;"),"")</f>
        <v>0.733333333333333</v>
      </c>
      <c r="H52" s="6" t="n">
        <f aca="false">IFERROR(AVERAGEIFS(Events!$W$6:$W$3108,Events!$D$6:$D$3108,$A52),"")</f>
        <v>0.0301380442663572</v>
      </c>
      <c r="I52" s="6" t="n">
        <f aca="false">IFERROR(AVERAGEIFS(Events!$AC$6:$AC$3108,Events!$D$6:$D$3108,$A52),"")</f>
        <v>0.0490704147869507</v>
      </c>
      <c r="J52" s="6" t="n">
        <f aca="false">IFERROR(COUNTIFS(Events!$D$6:$D$3108,$A52,Events!$AU$6:$AU$3108,"&gt;0")/COUNTIFS(Events!$D$6:$D$3108,$A52,Events!$AU$6:$AU$3108,"&lt;&gt;"),"")</f>
        <v>1</v>
      </c>
      <c r="K52" s="6" t="n">
        <f aca="false">IFERROR(COUNTIFS(Events!$D$6:$D$3108,$A52,Events!$BA$6:$BA$3108,"&gt;0")/COUNTIFS(Events!$D$6:$D$3108,$A52,Events!$BA$6:$BA$3108,"&lt;&gt;"),"")</f>
        <v>0.642857142857143</v>
      </c>
      <c r="L52" s="6" t="n">
        <f aca="false">IFERROR(AVERAGEIFS(Events!$AY$6:$AY$3108,Events!$D$6:$D$3108,$A52),"")</f>
        <v>-0.000184881279402901</v>
      </c>
      <c r="M52" s="6" t="n">
        <f aca="false">IFERROR(AVERAGEIFS(Events!$CJ$6:$CJ$3108,Events!$D$6:$D$3108,$A52),"")</f>
        <v>0.0759134426727756</v>
      </c>
      <c r="N52" s="7" t="n">
        <f aca="false">IFERROR(AVERAGEIFS(Events!$CK$6:$CK$3108,Events!$D$6:$D$3108,$A52),"")</f>
        <v>0.704995791103397</v>
      </c>
      <c r="O52" s="6" t="n">
        <f aca="false">IFERROR(AVERAGEIFS(Events!$CI$6:$CI$3108,Events!$D$6:$D$3108,$A52),"")</f>
        <v>-0.175448168548469</v>
      </c>
      <c r="P52" s="5" t="n">
        <f aca="false">COUNTIFS(Events!$D$6:$D$3108,$A52,Events!$CM$6:$CM$3108,"Yes",Events!$CL$6:$CL$3108,"&lt;&gt;")</f>
        <v>6</v>
      </c>
      <c r="Q52" s="6" t="n">
        <f aca="false">IFERROR(AVERAGEIFS(Events!$CL$6:$CL$3108,Events!$D$6:$D$3108,$A52,Events!$CM$6:$CM$3108,"Yes"),"")</f>
        <v>0.166168884903134</v>
      </c>
      <c r="R52" s="6" t="n">
        <f aca="false">IFERROR(COUNTIFS(Events!$D$6:$D$3108,$A52,Events!$CL$6:$CL$3108,"&gt;0",Events!$CM$6:$CM$3108,"Yes")/COUNTIFS(Events!$D$6:$D$3108,$A52,Events!$CL$6:$CL$3108,"&lt;&gt;",Events!$CM$6:$CM$3108,"Yes"),"")</f>
        <v>0.666666666666667</v>
      </c>
    </row>
    <row r="53" customFormat="false" ht="15" hidden="false" customHeight="false" outlineLevel="0" collapsed="false">
      <c r="A53" s="4" t="s">
        <v>152</v>
      </c>
      <c r="B53" s="4" t="str">
        <f aca="false">INDEX(Events!$E$6:$E$3108,MATCH($A53,Events!$D$6:$D$3108,0))</f>
        <v>Colgate Palmolive (India) Limited</v>
      </c>
      <c r="C53" s="4" t="str">
        <f aca="false">INDEX(Events!$F$6:$F$3108,MATCH($A53,Events!$D$6:$D$3108,0))</f>
        <v>Personal Care</v>
      </c>
      <c r="D53" s="5" t="n">
        <f aca="false">COUNTIFS(Events!$D$6:$D$3108,$A53)</f>
        <v>15</v>
      </c>
      <c r="E53" s="5" t="n">
        <f aca="false">COUNTIFS(Events!$D$6:$D$3108,$A53,Events!$K$6:$K$3108,"After close")</f>
        <v>10</v>
      </c>
      <c r="F53" s="6" t="n">
        <f aca="false">IFERROR(AVERAGEIFS(Events!$T$6:$T$3108,Events!$D$6:$D$3108,$A53),"")</f>
        <v>-0.0141974663555025</v>
      </c>
      <c r="G53" s="6" t="n">
        <f aca="false">IFERROR(COUNTIFS(Events!$D$6:$D$3108,$A53,Events!$T$6:$T$3108,"&gt;0")/COUNTIFS(Events!$D$6:$D$3108,$A53,Events!$T$6:$T$3108,"&lt;&gt;"),"")</f>
        <v>0.266666666666667</v>
      </c>
      <c r="H53" s="6" t="n">
        <f aca="false">IFERROR(AVERAGEIFS(Events!$W$6:$W$3108,Events!$D$6:$D$3108,$A53),"")</f>
        <v>-0.0162132998728263</v>
      </c>
      <c r="I53" s="6" t="n">
        <f aca="false">IFERROR(AVERAGEIFS(Events!$AC$6:$AC$3108,Events!$D$6:$D$3108,$A53),"")</f>
        <v>0.0307999848236205</v>
      </c>
      <c r="J53" s="6" t="n">
        <f aca="false">IFERROR(COUNTIFS(Events!$D$6:$D$3108,$A53,Events!$AU$6:$AU$3108,"&gt;0")/COUNTIFS(Events!$D$6:$D$3108,$A53,Events!$AU$6:$AU$3108,"&lt;&gt;"),"")</f>
        <v>0.8</v>
      </c>
      <c r="K53" s="6" t="n">
        <f aca="false">IFERROR(COUNTIFS(Events!$D$6:$D$3108,$A53,Events!$BA$6:$BA$3108,"&gt;0")/COUNTIFS(Events!$D$6:$D$3108,$A53,Events!$BA$6:$BA$3108,"&lt;&gt;"),"")</f>
        <v>0.533333333333333</v>
      </c>
      <c r="L53" s="6" t="n">
        <f aca="false">IFERROR(AVERAGEIFS(Events!$AY$6:$AY$3108,Events!$D$6:$D$3108,$A53),"")</f>
        <v>0.00137751807283799</v>
      </c>
      <c r="M53" s="6" t="n">
        <f aca="false">IFERROR(AVERAGEIFS(Events!$CJ$6:$CJ$3108,Events!$D$6:$D$3108,$A53),"")</f>
        <v>0.0556644445018133</v>
      </c>
      <c r="N53" s="7" t="n">
        <f aca="false">IFERROR(AVERAGEIFS(Events!$CK$6:$CK$3108,Events!$D$6:$D$3108,$A53),"")</f>
        <v>0.585503036043712</v>
      </c>
      <c r="O53" s="6" t="n">
        <f aca="false">IFERROR(AVERAGEIFS(Events!$CI$6:$CI$3108,Events!$D$6:$D$3108,$A53),"")</f>
        <v>-0.140662495822519</v>
      </c>
      <c r="P53" s="5" t="n">
        <f aca="false">COUNTIFS(Events!$D$6:$D$3108,$A53,Events!$CM$6:$CM$3108,"Yes",Events!$CL$6:$CL$3108,"&lt;&gt;")</f>
        <v>5</v>
      </c>
      <c r="Q53" s="6" t="n">
        <f aca="false">IFERROR(AVERAGEIFS(Events!$CL$6:$CL$3108,Events!$D$6:$D$3108,$A53,Events!$CM$6:$CM$3108,"Yes"),"")</f>
        <v>0.0644009262791713</v>
      </c>
      <c r="R53" s="6" t="n">
        <f aca="false">IFERROR(COUNTIFS(Events!$D$6:$D$3108,$A53,Events!$CL$6:$CL$3108,"&gt;0",Events!$CM$6:$CM$3108,"Yes")/COUNTIFS(Events!$D$6:$D$3108,$A53,Events!$CL$6:$CL$3108,"&lt;&gt;",Events!$CM$6:$CM$3108,"Yes"),"")</f>
        <v>0.4</v>
      </c>
    </row>
    <row r="54" customFormat="false" ht="15" hidden="false" customHeight="false" outlineLevel="0" collapsed="false">
      <c r="A54" s="4" t="s">
        <v>153</v>
      </c>
      <c r="B54" s="4" t="str">
        <f aca="false">INDEX(Events!$E$6:$E$3108,MATCH($A54,Events!$D$6:$D$3108,0))</f>
        <v>Container Corporation of India Limited</v>
      </c>
      <c r="C54" s="4" t="str">
        <f aca="false">INDEX(Events!$F$6:$F$3108,MATCH($A54,Events!$D$6:$D$3108,0))</f>
        <v>Travel And Transport</v>
      </c>
      <c r="D54" s="5" t="n">
        <f aca="false">COUNTIFS(Events!$D$6:$D$3108,$A54)</f>
        <v>15</v>
      </c>
      <c r="E54" s="5" t="n">
        <f aca="false">COUNTIFS(Events!$D$6:$D$3108,$A54,Events!$K$6:$K$3108,"After close")</f>
        <v>15</v>
      </c>
      <c r="F54" s="6" t="n">
        <f aca="false">IFERROR(AVERAGEIFS(Events!$T$6:$T$3108,Events!$D$6:$D$3108,$A54),"")</f>
        <v>0.00308551650283367</v>
      </c>
      <c r="G54" s="6" t="n">
        <f aca="false">IFERROR(COUNTIFS(Events!$D$6:$D$3108,$A54,Events!$T$6:$T$3108,"&gt;0")/COUNTIFS(Events!$D$6:$D$3108,$A54,Events!$T$6:$T$3108,"&lt;&gt;"),"")</f>
        <v>0.466666666666667</v>
      </c>
      <c r="H54" s="6" t="n">
        <f aca="false">IFERROR(AVERAGEIFS(Events!$W$6:$W$3108,Events!$D$6:$D$3108,$A54),"")</f>
        <v>-0.00230295732416754</v>
      </c>
      <c r="I54" s="6" t="n">
        <f aca="false">IFERROR(AVERAGEIFS(Events!$AC$6:$AC$3108,Events!$D$6:$D$3108,$A54),"")</f>
        <v>0.0317910959240119</v>
      </c>
      <c r="J54" s="6" t="n">
        <f aca="false">IFERROR(COUNTIFS(Events!$D$6:$D$3108,$A54,Events!$AU$6:$AU$3108,"&gt;0")/COUNTIFS(Events!$D$6:$D$3108,$A54,Events!$AU$6:$AU$3108,"&lt;&gt;"),"")</f>
        <v>0.733333333333333</v>
      </c>
      <c r="K54" s="6" t="n">
        <f aca="false">IFERROR(COUNTIFS(Events!$D$6:$D$3108,$A54,Events!$BA$6:$BA$3108,"&gt;0")/COUNTIFS(Events!$D$6:$D$3108,$A54,Events!$BA$6:$BA$3108,"&lt;&gt;"),"")</f>
        <v>0.666666666666667</v>
      </c>
      <c r="L54" s="6" t="n">
        <f aca="false">IFERROR(AVERAGEIFS(Events!$AY$6:$AY$3108,Events!$D$6:$D$3108,$A54),"")</f>
        <v>-0.00486088243486718</v>
      </c>
      <c r="M54" s="6" t="n">
        <f aca="false">IFERROR(AVERAGEIFS(Events!$CJ$6:$CJ$3108,Events!$D$6:$D$3108,$A54),"")</f>
        <v>0.0652820108023154</v>
      </c>
      <c r="N54" s="7" t="n">
        <f aca="false">IFERROR(AVERAGEIFS(Events!$CK$6:$CK$3108,Events!$D$6:$D$3108,$A54),"")</f>
        <v>0.491525173859005</v>
      </c>
      <c r="O54" s="6" t="n">
        <f aca="false">IFERROR(AVERAGEIFS(Events!$CI$6:$CI$3108,Events!$D$6:$D$3108,$A54),"")</f>
        <v>-0.141184786482448</v>
      </c>
      <c r="P54" s="5" t="n">
        <f aca="false">COUNTIFS(Events!$D$6:$D$3108,$A54,Events!$CM$6:$CM$3108,"Yes",Events!$CL$6:$CL$3108,"&lt;&gt;")</f>
        <v>6</v>
      </c>
      <c r="Q54" s="6" t="n">
        <f aca="false">IFERROR(AVERAGEIFS(Events!$CL$6:$CL$3108,Events!$D$6:$D$3108,$A54,Events!$CM$6:$CM$3108,"Yes"),"")</f>
        <v>0.0587513523288594</v>
      </c>
      <c r="R54" s="6" t="n">
        <f aca="false">IFERROR(COUNTIFS(Events!$D$6:$D$3108,$A54,Events!$CL$6:$CL$3108,"&gt;0",Events!$CM$6:$CM$3108,"Yes")/COUNTIFS(Events!$D$6:$D$3108,$A54,Events!$CL$6:$CL$3108,"&lt;&gt;",Events!$CM$6:$CM$3108,"Yes"),"")</f>
        <v>0.5</v>
      </c>
    </row>
    <row r="55" customFormat="false" ht="15" hidden="false" customHeight="false" outlineLevel="0" collapsed="false">
      <c r="A55" s="4" t="s">
        <v>154</v>
      </c>
      <c r="B55" s="4" t="str">
        <f aca="false">INDEX(Events!$E$6:$E$3108,MATCH($A55,Events!$D$6:$D$3108,0))</f>
        <v>Crompton Greaves Consumer Electricals Limited</v>
      </c>
      <c r="C55" s="4" t="n">
        <f aca="false">INDEX(Events!$F$6:$F$3108,MATCH($A55,Events!$D$6:$D$3108,0))</f>
        <v>0</v>
      </c>
      <c r="D55" s="5" t="n">
        <f aca="false">COUNTIFS(Events!$D$6:$D$3108,$A55)</f>
        <v>15</v>
      </c>
      <c r="E55" s="5" t="n">
        <f aca="false">COUNTIFS(Events!$D$6:$D$3108,$A55,Events!$K$6:$K$3108,"After close")</f>
        <v>13</v>
      </c>
      <c r="F55" s="6" t="n">
        <f aca="false">IFERROR(AVERAGEIFS(Events!$T$6:$T$3108,Events!$D$6:$D$3108,$A55),"")</f>
        <v>0.00743394705064342</v>
      </c>
      <c r="G55" s="6" t="n">
        <f aca="false">IFERROR(COUNTIFS(Events!$D$6:$D$3108,$A55,Events!$T$6:$T$3108,"&gt;0")/COUNTIFS(Events!$D$6:$D$3108,$A55,Events!$T$6:$T$3108,"&lt;&gt;"),"")</f>
        <v>0.4</v>
      </c>
      <c r="H55" s="6" t="n">
        <f aca="false">IFERROR(AVERAGEIFS(Events!$W$6:$W$3108,Events!$D$6:$D$3108,$A55),"")</f>
        <v>0.00603532861263919</v>
      </c>
      <c r="I55" s="6" t="n">
        <f aca="false">IFERROR(AVERAGEIFS(Events!$AC$6:$AC$3108,Events!$D$6:$D$3108,$A55),"")</f>
        <v>0.0378926590886265</v>
      </c>
      <c r="J55" s="6" t="n">
        <f aca="false">IFERROR(COUNTIFS(Events!$D$6:$D$3108,$A55,Events!$AU$6:$AU$3108,"&gt;0")/COUNTIFS(Events!$D$6:$D$3108,$A55,Events!$AU$6:$AU$3108,"&lt;&gt;"),"")</f>
        <v>0.933333333333333</v>
      </c>
      <c r="K55" s="6" t="n">
        <f aca="false">IFERROR(COUNTIFS(Events!$D$6:$D$3108,$A55,Events!$BA$6:$BA$3108,"&gt;0")/COUNTIFS(Events!$D$6:$D$3108,$A55,Events!$BA$6:$BA$3108,"&lt;&gt;"),"")</f>
        <v>0.466666666666667</v>
      </c>
      <c r="L55" s="6" t="n">
        <f aca="false">IFERROR(AVERAGEIFS(Events!$AY$6:$AY$3108,Events!$D$6:$D$3108,$A55),"")</f>
        <v>-0.0293853472622598</v>
      </c>
      <c r="M55" s="6" t="n">
        <f aca="false">IFERROR(AVERAGEIFS(Events!$CJ$6:$CJ$3108,Events!$D$6:$D$3108,$A55),"")</f>
        <v>0.0687965690891008</v>
      </c>
      <c r="N55" s="7" t="n">
        <f aca="false">IFERROR(AVERAGEIFS(Events!$CK$6:$CK$3108,Events!$D$6:$D$3108,$A55),"")</f>
        <v>0.538059344517667</v>
      </c>
      <c r="O55" s="6" t="n">
        <f aca="false">IFERROR(AVERAGEIFS(Events!$CI$6:$CI$3108,Events!$D$6:$D$3108,$A55),"")</f>
        <v>-0.12678093028503</v>
      </c>
      <c r="P55" s="5" t="n">
        <f aca="false">COUNTIFS(Events!$D$6:$D$3108,$A55,Events!$CM$6:$CM$3108,"Yes",Events!$CL$6:$CL$3108,"&lt;&gt;")</f>
        <v>12</v>
      </c>
      <c r="Q55" s="6" t="n">
        <f aca="false">IFERROR(AVERAGEIFS(Events!$CL$6:$CL$3108,Events!$D$6:$D$3108,$A55,Events!$CM$6:$CM$3108,"Yes"),"")</f>
        <v>-0.0513217571905676</v>
      </c>
      <c r="R55" s="6" t="n">
        <f aca="false">IFERROR(COUNTIFS(Events!$D$6:$D$3108,$A55,Events!$CL$6:$CL$3108,"&gt;0",Events!$CM$6:$CM$3108,"Yes")/COUNTIFS(Events!$D$6:$D$3108,$A55,Events!$CL$6:$CL$3108,"&lt;&gt;",Events!$CM$6:$CM$3108,"Yes"),"")</f>
        <v>0.166666666666667</v>
      </c>
    </row>
    <row r="56" customFormat="false" ht="15" hidden="false" customHeight="false" outlineLevel="0" collapsed="false">
      <c r="A56" s="4" t="s">
        <v>155</v>
      </c>
      <c r="B56" s="4" t="str">
        <f aca="false">INDEX(Events!$E$6:$E$3108,MATCH($A56,Events!$D$6:$D$3108,0))</f>
        <v>Cummins India Limited</v>
      </c>
      <c r="C56" s="4" t="str">
        <f aca="false">INDEX(Events!$F$6:$F$3108,MATCH($A56,Events!$D$6:$D$3108,0))</f>
        <v>Diesel Engines</v>
      </c>
      <c r="D56" s="5" t="n">
        <f aca="false">COUNTIFS(Events!$D$6:$D$3108,$A56)</f>
        <v>15</v>
      </c>
      <c r="E56" s="5" t="n">
        <f aca="false">COUNTIFS(Events!$D$6:$D$3108,$A56,Events!$K$6:$K$3108,"After close")</f>
        <v>13</v>
      </c>
      <c r="F56" s="6" t="n">
        <f aca="false">IFERROR(AVERAGEIFS(Events!$T$6:$T$3108,Events!$D$6:$D$3108,$A56),"")</f>
        <v>0.0370466669983063</v>
      </c>
      <c r="G56" s="6" t="n">
        <f aca="false">IFERROR(COUNTIFS(Events!$D$6:$D$3108,$A56,Events!$T$6:$T$3108,"&gt;0")/COUNTIFS(Events!$D$6:$D$3108,$A56,Events!$T$6:$T$3108,"&lt;&gt;"),"")</f>
        <v>0.666666666666667</v>
      </c>
      <c r="H56" s="6" t="n">
        <f aca="false">IFERROR(AVERAGEIFS(Events!$W$6:$W$3108,Events!$D$6:$D$3108,$A56),"")</f>
        <v>0.0407373322163328</v>
      </c>
      <c r="I56" s="6" t="n">
        <f aca="false">IFERROR(AVERAGEIFS(Events!$AC$6:$AC$3108,Events!$D$6:$D$3108,$A56),"")</f>
        <v>0.048455706408049</v>
      </c>
      <c r="J56" s="6" t="n">
        <f aca="false">IFERROR(COUNTIFS(Events!$D$6:$D$3108,$A56,Events!$AU$6:$AU$3108,"&gt;0")/COUNTIFS(Events!$D$6:$D$3108,$A56,Events!$AU$6:$AU$3108,"&lt;&gt;"),"")</f>
        <v>0.866666666666667</v>
      </c>
      <c r="K56" s="6" t="n">
        <f aca="false">IFERROR(COUNTIFS(Events!$D$6:$D$3108,$A56,Events!$BA$6:$BA$3108,"&gt;0")/COUNTIFS(Events!$D$6:$D$3108,$A56,Events!$BA$6:$BA$3108,"&lt;&gt;"),"")</f>
        <v>0.866666666666667</v>
      </c>
      <c r="L56" s="6" t="n">
        <f aca="false">IFERROR(AVERAGEIFS(Events!$AY$6:$AY$3108,Events!$D$6:$D$3108,$A56),"")</f>
        <v>0.015209003833049</v>
      </c>
      <c r="M56" s="6" t="n">
        <f aca="false">IFERROR(AVERAGEIFS(Events!$CJ$6:$CJ$3108,Events!$D$6:$D$3108,$A56),"")</f>
        <v>0.0786268460309362</v>
      </c>
      <c r="N56" s="7" t="n">
        <f aca="false">IFERROR(AVERAGEIFS(Events!$CK$6:$CK$3108,Events!$D$6:$D$3108,$A56),"")</f>
        <v>0.62977854660753</v>
      </c>
      <c r="O56" s="6" t="n">
        <f aca="false">IFERROR(AVERAGEIFS(Events!$CI$6:$CI$3108,Events!$D$6:$D$3108,$A56),"")</f>
        <v>-0.139764456422815</v>
      </c>
      <c r="P56" s="5" t="n">
        <f aca="false">COUNTIFS(Events!$D$6:$D$3108,$A56,Events!$CM$6:$CM$3108,"Yes",Events!$CL$6:$CL$3108,"&lt;&gt;")</f>
        <v>6</v>
      </c>
      <c r="Q56" s="6" t="n">
        <f aca="false">IFERROR(AVERAGEIFS(Events!$CL$6:$CL$3108,Events!$D$6:$D$3108,$A56,Events!$CM$6:$CM$3108,"Yes"),"")</f>
        <v>-0.0718894511471122</v>
      </c>
      <c r="R56" s="6" t="n">
        <f aca="false">IFERROR(COUNTIFS(Events!$D$6:$D$3108,$A56,Events!$CL$6:$CL$3108,"&gt;0",Events!$CM$6:$CM$3108,"Yes")/COUNTIFS(Events!$D$6:$D$3108,$A56,Events!$CL$6:$CL$3108,"&lt;&gt;",Events!$CM$6:$CM$3108,"Yes"),"")</f>
        <v>0.333333333333333</v>
      </c>
    </row>
    <row r="57" customFormat="false" ht="15" hidden="false" customHeight="false" outlineLevel="0" collapsed="false">
      <c r="A57" s="4" t="s">
        <v>156</v>
      </c>
      <c r="B57" s="4" t="str">
        <f aca="false">INDEX(Events!$E$6:$E$3108,MATCH($A57,Events!$D$6:$D$3108,0))</f>
        <v>Dabur India Limited</v>
      </c>
      <c r="C57" s="4" t="str">
        <f aca="false">INDEX(Events!$F$6:$F$3108,MATCH($A57,Events!$D$6:$D$3108,0))</f>
        <v>Personal Care</v>
      </c>
      <c r="D57" s="5" t="n">
        <f aca="false">COUNTIFS(Events!$D$6:$D$3108,$A57)</f>
        <v>15</v>
      </c>
      <c r="E57" s="5" t="n">
        <f aca="false">COUNTIFS(Events!$D$6:$D$3108,$A57,Events!$K$6:$K$3108,"After close")</f>
        <v>5</v>
      </c>
      <c r="F57" s="6" t="n">
        <f aca="false">IFERROR(AVERAGEIFS(Events!$T$6:$T$3108,Events!$D$6:$D$3108,$A57),"")</f>
        <v>-0.00101706205747288</v>
      </c>
      <c r="G57" s="6" t="n">
        <f aca="false">IFERROR(COUNTIFS(Events!$D$6:$D$3108,$A57,Events!$T$6:$T$3108,"&gt;0")/COUNTIFS(Events!$D$6:$D$3108,$A57,Events!$T$6:$T$3108,"&lt;&gt;"),"")</f>
        <v>0.466666666666667</v>
      </c>
      <c r="H57" s="6" t="n">
        <f aca="false">IFERROR(AVERAGEIFS(Events!$W$6:$W$3108,Events!$D$6:$D$3108,$A57),"")</f>
        <v>-0.00145239888732515</v>
      </c>
      <c r="I57" s="6" t="n">
        <f aca="false">IFERROR(AVERAGEIFS(Events!$AC$6:$AC$3108,Events!$D$6:$D$3108,$A57),"")</f>
        <v>0.0190205974933564</v>
      </c>
      <c r="J57" s="6" t="n">
        <f aca="false">IFERROR(COUNTIFS(Events!$D$6:$D$3108,$A57,Events!$AU$6:$AU$3108,"&gt;0")/COUNTIFS(Events!$D$6:$D$3108,$A57,Events!$AU$6:$AU$3108,"&lt;&gt;"),"")</f>
        <v>0.933333333333333</v>
      </c>
      <c r="K57" s="6" t="n">
        <f aca="false">IFERROR(COUNTIFS(Events!$D$6:$D$3108,$A57,Events!$BA$6:$BA$3108,"&gt;0")/COUNTIFS(Events!$D$6:$D$3108,$A57,Events!$BA$6:$BA$3108,"&lt;&gt;"),"")</f>
        <v>0.866666666666667</v>
      </c>
      <c r="L57" s="6" t="n">
        <f aca="false">IFERROR(AVERAGEIFS(Events!$AY$6:$AY$3108,Events!$D$6:$D$3108,$A57),"")</f>
        <v>-0.00121123360530561</v>
      </c>
      <c r="M57" s="6" t="n">
        <f aca="false">IFERROR(AVERAGEIFS(Events!$CJ$6:$CJ$3108,Events!$D$6:$D$3108,$A57),"")</f>
        <v>0.0536976557876756</v>
      </c>
      <c r="N57" s="7" t="n">
        <f aca="false">IFERROR(AVERAGEIFS(Events!$CK$6:$CK$3108,Events!$D$6:$D$3108,$A57),"")</f>
        <v>0.360164930835774</v>
      </c>
      <c r="O57" s="6" t="n">
        <f aca="false">IFERROR(AVERAGEIFS(Events!$CI$6:$CI$3108,Events!$D$6:$D$3108,$A57),"")</f>
        <v>-0.0631819028576287</v>
      </c>
      <c r="P57" s="5" t="n">
        <f aca="false">COUNTIFS(Events!$D$6:$D$3108,$A57,Events!$CM$6:$CM$3108,"Yes",Events!$CL$6:$CL$3108,"&lt;&gt;")</f>
        <v>1</v>
      </c>
      <c r="Q57" s="6" t="n">
        <f aca="false">IFERROR(AVERAGEIFS(Events!$CL$6:$CL$3108,Events!$D$6:$D$3108,$A57,Events!$CM$6:$CM$3108,"Yes"),"")</f>
        <v>-0.0079720279720281</v>
      </c>
      <c r="R57" s="6" t="n">
        <f aca="false">IFERROR(COUNTIFS(Events!$D$6:$D$3108,$A57,Events!$CL$6:$CL$3108,"&gt;0",Events!$CM$6:$CM$3108,"Yes")/COUNTIFS(Events!$D$6:$D$3108,$A57,Events!$CL$6:$CL$3108,"&lt;&gt;",Events!$CM$6:$CM$3108,"Yes"),"")</f>
        <v>0</v>
      </c>
    </row>
    <row r="58" customFormat="false" ht="15" hidden="false" customHeight="false" outlineLevel="0" collapsed="false">
      <c r="A58" s="4" t="s">
        <v>157</v>
      </c>
      <c r="B58" s="4" t="str">
        <f aca="false">INDEX(Events!$E$6:$E$3108,MATCH($A58,Events!$D$6:$D$3108,0))</f>
        <v>Delhivery Limited</v>
      </c>
      <c r="C58" s="4" t="n">
        <f aca="false">INDEX(Events!$F$6:$F$3108,MATCH($A58,Events!$D$6:$D$3108,0))</f>
        <v>0</v>
      </c>
      <c r="D58" s="5" t="n">
        <f aca="false">COUNTIFS(Events!$D$6:$D$3108,$A58)</f>
        <v>15</v>
      </c>
      <c r="E58" s="5" t="n">
        <f aca="false">COUNTIFS(Events!$D$6:$D$3108,$A58,Events!$K$6:$K$3108,"After close")</f>
        <v>10</v>
      </c>
      <c r="F58" s="6" t="n">
        <f aca="false">IFERROR(AVERAGEIFS(Events!$T$6:$T$3108,Events!$D$6:$D$3108,$A58),"")</f>
        <v>-0.000312797247094491</v>
      </c>
      <c r="G58" s="6" t="n">
        <f aca="false">IFERROR(COUNTIFS(Events!$D$6:$D$3108,$A58,Events!$T$6:$T$3108,"&gt;0")/COUNTIFS(Events!$D$6:$D$3108,$A58,Events!$T$6:$T$3108,"&lt;&gt;"),"")</f>
        <v>0.533333333333333</v>
      </c>
      <c r="H58" s="6" t="n">
        <f aca="false">IFERROR(AVERAGEIFS(Events!$W$6:$W$3108,Events!$D$6:$D$3108,$A58),"")</f>
        <v>0.00187103267488049</v>
      </c>
      <c r="I58" s="6" t="n">
        <f aca="false">IFERROR(AVERAGEIFS(Events!$AC$6:$AC$3108,Events!$D$6:$D$3108,$A58),"")</f>
        <v>0.038405122146228</v>
      </c>
      <c r="J58" s="6" t="n">
        <f aca="false">IFERROR(COUNTIFS(Events!$D$6:$D$3108,$A58,Events!$AU$6:$AU$3108,"&gt;0")/COUNTIFS(Events!$D$6:$D$3108,$A58,Events!$AU$6:$AU$3108,"&lt;&gt;"),"")</f>
        <v>0.928571428571429</v>
      </c>
      <c r="K58" s="6" t="n">
        <f aca="false">IFERROR(COUNTIFS(Events!$D$6:$D$3108,$A58,Events!$BA$6:$BA$3108,"&gt;0")/COUNTIFS(Events!$D$6:$D$3108,$A58,Events!$BA$6:$BA$3108,"&lt;&gt;"),"")</f>
        <v>0.25</v>
      </c>
      <c r="L58" s="6" t="n">
        <f aca="false">IFERROR(AVERAGEIFS(Events!$AY$6:$AY$3108,Events!$D$6:$D$3108,$A58),"")</f>
        <v>0.0319527989216855</v>
      </c>
      <c r="M58" s="6" t="n">
        <f aca="false">IFERROR(AVERAGEIFS(Events!$CJ$6:$CJ$3108,Events!$D$6:$D$3108,$A58),"")</f>
        <v>0.0773567647420722</v>
      </c>
      <c r="N58" s="7" t="n">
        <f aca="false">IFERROR(AVERAGEIFS(Events!$CK$6:$CK$3108,Events!$D$6:$D$3108,$A58),"")</f>
        <v>0.718006438499866</v>
      </c>
      <c r="O58" s="6" t="n">
        <f aca="false">IFERROR(AVERAGEIFS(Events!$CI$6:$CI$3108,Events!$D$6:$D$3108,$A58),"")</f>
        <v>-0.180800917121418</v>
      </c>
      <c r="P58" s="5" t="n">
        <f aca="false">COUNTIFS(Events!$D$6:$D$3108,$A58,Events!$CM$6:$CM$3108,"Yes",Events!$CL$6:$CL$3108,"&lt;&gt;")</f>
        <v>5</v>
      </c>
      <c r="Q58" s="6" t="n">
        <f aca="false">IFERROR(AVERAGEIFS(Events!$CL$6:$CL$3108,Events!$D$6:$D$3108,$A58,Events!$CM$6:$CM$3108,"Yes"),"")</f>
        <v>-0.0271799987945256</v>
      </c>
      <c r="R58" s="6" t="n">
        <f aca="false">IFERROR(COUNTIFS(Events!$D$6:$D$3108,$A58,Events!$CL$6:$CL$3108,"&gt;0",Events!$CM$6:$CM$3108,"Yes")/COUNTIFS(Events!$D$6:$D$3108,$A58,Events!$CL$6:$CL$3108,"&lt;&gt;",Events!$CM$6:$CM$3108,"Yes"),"")</f>
        <v>0.4</v>
      </c>
    </row>
    <row r="59" customFormat="false" ht="15" hidden="false" customHeight="false" outlineLevel="0" collapsed="false">
      <c r="A59" s="4" t="s">
        <v>158</v>
      </c>
      <c r="B59" s="4" t="str">
        <f aca="false">INDEX(Events!$E$6:$E$3108,MATCH($A59,Events!$D$6:$D$3108,0))</f>
        <v>Divi's Laboratories Limited</v>
      </c>
      <c r="C59" s="4" t="str">
        <f aca="false">INDEX(Events!$F$6:$F$3108,MATCH($A59,Events!$D$6:$D$3108,0))</f>
        <v>Pharmaceuticals</v>
      </c>
      <c r="D59" s="5" t="n">
        <f aca="false">COUNTIFS(Events!$D$6:$D$3108,$A59)</f>
        <v>15</v>
      </c>
      <c r="E59" s="5" t="n">
        <f aca="false">COUNTIFS(Events!$D$6:$D$3108,$A59,Events!$K$6:$K$3108,"After close")</f>
        <v>0</v>
      </c>
      <c r="F59" s="6" t="n">
        <f aca="false">IFERROR(AVERAGEIFS(Events!$T$6:$T$3108,Events!$D$6:$D$3108,$A59),"")</f>
        <v>0.0029146425572967</v>
      </c>
      <c r="G59" s="6" t="n">
        <f aca="false">IFERROR(COUNTIFS(Events!$D$6:$D$3108,$A59,Events!$T$6:$T$3108,"&gt;0")/COUNTIFS(Events!$D$6:$D$3108,$A59,Events!$T$6:$T$3108,"&lt;&gt;"),"")</f>
        <v>0.533333333333333</v>
      </c>
      <c r="H59" s="6" t="n">
        <f aca="false">IFERROR(AVERAGEIFS(Events!$W$6:$W$3108,Events!$D$6:$D$3108,$A59),"")</f>
        <v>0.00323652750108346</v>
      </c>
      <c r="I59" s="6" t="n">
        <f aca="false">IFERROR(AVERAGEIFS(Events!$AC$6:$AC$3108,Events!$D$6:$D$3108,$A59),"")</f>
        <v>0.0412602696918926</v>
      </c>
      <c r="J59" s="6" t="n">
        <f aca="false">IFERROR(COUNTIFS(Events!$D$6:$D$3108,$A59,Events!$AU$6:$AU$3108,"&gt;0")/COUNTIFS(Events!$D$6:$D$3108,$A59,Events!$AU$6:$AU$3108,"&lt;&gt;"),"")</f>
        <v>0.8</v>
      </c>
      <c r="K59" s="6" t="n">
        <f aca="false">IFERROR(COUNTIFS(Events!$D$6:$D$3108,$A59,Events!$BA$6:$BA$3108,"&gt;0")/COUNTIFS(Events!$D$6:$D$3108,$A59,Events!$BA$6:$BA$3108,"&lt;&gt;"),"")</f>
        <v>0.666666666666667</v>
      </c>
      <c r="L59" s="6" t="n">
        <f aca="false">IFERROR(AVERAGEIFS(Events!$AY$6:$AY$3108,Events!$D$6:$D$3108,$A59),"")</f>
        <v>-0.0140803527936709</v>
      </c>
      <c r="M59" s="6" t="n">
        <f aca="false">IFERROR(AVERAGEIFS(Events!$CJ$6:$CJ$3108,Events!$D$6:$D$3108,$A59),"")</f>
        <v>0.0650924709960127</v>
      </c>
      <c r="N59" s="7" t="n">
        <f aca="false">IFERROR(AVERAGEIFS(Events!$CK$6:$CK$3108,Events!$D$6:$D$3108,$A59),"")</f>
        <v>0.632838545724223</v>
      </c>
      <c r="O59" s="6" t="n">
        <f aca="false">IFERROR(AVERAGEIFS(Events!$CI$6:$CI$3108,Events!$D$6:$D$3108,$A59),"")</f>
        <v>-0.206235819092066</v>
      </c>
      <c r="P59" s="5" t="n">
        <f aca="false">COUNTIFS(Events!$D$6:$D$3108,$A59,Events!$CM$6:$CM$3108,"Yes",Events!$CL$6:$CL$3108,"&lt;&gt;")</f>
        <v>8</v>
      </c>
      <c r="Q59" s="6" t="n">
        <f aca="false">IFERROR(AVERAGEIFS(Events!$CL$6:$CL$3108,Events!$D$6:$D$3108,$A59,Events!$CM$6:$CM$3108,"Yes"),"")</f>
        <v>0.0417120990894683</v>
      </c>
      <c r="R59" s="6" t="n">
        <f aca="false">IFERROR(COUNTIFS(Events!$D$6:$D$3108,$A59,Events!$CL$6:$CL$3108,"&gt;0",Events!$CM$6:$CM$3108,"Yes")/COUNTIFS(Events!$D$6:$D$3108,$A59,Events!$CL$6:$CL$3108,"&lt;&gt;",Events!$CM$6:$CM$3108,"Yes"),"")</f>
        <v>0.375</v>
      </c>
    </row>
    <row r="60" customFormat="false" ht="15" hidden="false" customHeight="false" outlineLevel="0" collapsed="false">
      <c r="A60" s="4" t="s">
        <v>159</v>
      </c>
      <c r="B60" s="4" t="str">
        <f aca="false">INDEX(Events!$E$6:$E$3108,MATCH($A60,Events!$D$6:$D$3108,0))</f>
        <v>Dixon Technologies (India) Limited</v>
      </c>
      <c r="C60" s="4" t="n">
        <f aca="false">INDEX(Events!$F$6:$F$3108,MATCH($A60,Events!$D$6:$D$3108,0))</f>
        <v>0</v>
      </c>
      <c r="D60" s="5" t="n">
        <f aca="false">COUNTIFS(Events!$D$6:$D$3108,$A60)</f>
        <v>15</v>
      </c>
      <c r="E60" s="5" t="n">
        <f aca="false">COUNTIFS(Events!$D$6:$D$3108,$A60,Events!$K$6:$K$3108,"After close")</f>
        <v>14</v>
      </c>
      <c r="F60" s="6" t="n">
        <f aca="false">IFERROR(AVERAGEIFS(Events!$T$6:$T$3108,Events!$D$6:$D$3108,$A60),"")</f>
        <v>-0.0126437042448914</v>
      </c>
      <c r="G60" s="6" t="n">
        <f aca="false">IFERROR(COUNTIFS(Events!$D$6:$D$3108,$A60,Events!$T$6:$T$3108,"&gt;0")/COUNTIFS(Events!$D$6:$D$3108,$A60,Events!$T$6:$T$3108,"&lt;&gt;"),"")</f>
        <v>0.466666666666667</v>
      </c>
      <c r="H60" s="6" t="n">
        <f aca="false">IFERROR(AVERAGEIFS(Events!$W$6:$W$3108,Events!$D$6:$D$3108,$A60),"")</f>
        <v>-0.0110150301236282</v>
      </c>
      <c r="I60" s="6" t="n">
        <f aca="false">IFERROR(AVERAGEIFS(Events!$AC$6:$AC$3108,Events!$D$6:$D$3108,$A60),"")</f>
        <v>0.0527350778837729</v>
      </c>
      <c r="J60" s="6" t="n">
        <f aca="false">IFERROR(COUNTIFS(Events!$D$6:$D$3108,$A60,Events!$AU$6:$AU$3108,"&gt;0")/COUNTIFS(Events!$D$6:$D$3108,$A60,Events!$AU$6:$AU$3108,"&lt;&gt;"),"")</f>
        <v>0.928571428571429</v>
      </c>
      <c r="K60" s="6" t="n">
        <f aca="false">IFERROR(COUNTIFS(Events!$D$6:$D$3108,$A60,Events!$BA$6:$BA$3108,"&gt;0")/COUNTIFS(Events!$D$6:$D$3108,$A60,Events!$BA$6:$BA$3108,"&lt;&gt;"),"")</f>
        <v>0.928571428571429</v>
      </c>
      <c r="L60" s="6" t="n">
        <f aca="false">IFERROR(AVERAGEIFS(Events!$AY$6:$AY$3108,Events!$D$6:$D$3108,$A60),"")</f>
        <v>-0.000256261605830999</v>
      </c>
      <c r="M60" s="6" t="n">
        <f aca="false">IFERROR(AVERAGEIFS(Events!$CJ$6:$CJ$3108,Events!$D$6:$D$3108,$A60),"")</f>
        <v>0.0851404686127398</v>
      </c>
      <c r="N60" s="7" t="n">
        <f aca="false">IFERROR(AVERAGEIFS(Events!$CK$6:$CK$3108,Events!$D$6:$D$3108,$A60),"")</f>
        <v>0.645774029698022</v>
      </c>
      <c r="O60" s="6" t="n">
        <f aca="false">IFERROR(AVERAGEIFS(Events!$CI$6:$CI$3108,Events!$D$6:$D$3108,$A60),"")</f>
        <v>-0.136957915445091</v>
      </c>
      <c r="P60" s="5" t="n">
        <f aca="false">COUNTIFS(Events!$D$6:$D$3108,$A60,Events!$CM$6:$CM$3108,"Yes",Events!$CL$6:$CL$3108,"&lt;&gt;")</f>
        <v>7</v>
      </c>
      <c r="Q60" s="6" t="n">
        <f aca="false">IFERROR(AVERAGEIFS(Events!$CL$6:$CL$3108,Events!$D$6:$D$3108,$A60,Events!$CM$6:$CM$3108,"Yes"),"")</f>
        <v>0.207095646511283</v>
      </c>
      <c r="R60" s="6" t="n">
        <f aca="false">IFERROR(COUNTIFS(Events!$D$6:$D$3108,$A60,Events!$CL$6:$CL$3108,"&gt;0",Events!$CM$6:$CM$3108,"Yes")/COUNTIFS(Events!$D$6:$D$3108,$A60,Events!$CL$6:$CL$3108,"&lt;&gt;",Events!$CM$6:$CM$3108,"Yes"),"")</f>
        <v>0.714285714285714</v>
      </c>
    </row>
    <row r="61" customFormat="false" ht="15" hidden="false" customHeight="false" outlineLevel="0" collapsed="false">
      <c r="A61" s="4" t="s">
        <v>160</v>
      </c>
      <c r="B61" s="4" t="str">
        <f aca="false">INDEX(Events!$E$6:$E$3108,MATCH($A61,Events!$D$6:$D$3108,0))</f>
        <v>DLF Limited</v>
      </c>
      <c r="C61" s="4" t="str">
        <f aca="false">INDEX(Events!$F$6:$F$3108,MATCH($A61,Events!$D$6:$D$3108,0))</f>
        <v>Construction</v>
      </c>
      <c r="D61" s="5" t="n">
        <f aca="false">COUNTIFS(Events!$D$6:$D$3108,$A61)</f>
        <v>15</v>
      </c>
      <c r="E61" s="5" t="n">
        <f aca="false">COUNTIFS(Events!$D$6:$D$3108,$A61,Events!$K$6:$K$3108,"After close")</f>
        <v>15</v>
      </c>
      <c r="F61" s="6" t="n">
        <f aca="false">IFERROR(AVERAGEIFS(Events!$T$6:$T$3108,Events!$D$6:$D$3108,$A61),"")</f>
        <v>0.0057601534116413</v>
      </c>
      <c r="G61" s="6" t="n">
        <f aca="false">IFERROR(COUNTIFS(Events!$D$6:$D$3108,$A61,Events!$T$6:$T$3108,"&gt;0")/COUNTIFS(Events!$D$6:$D$3108,$A61,Events!$T$6:$T$3108,"&lt;&gt;"),"")</f>
        <v>0.4</v>
      </c>
      <c r="H61" s="6" t="n">
        <f aca="false">IFERROR(AVERAGEIFS(Events!$W$6:$W$3108,Events!$D$6:$D$3108,$A61),"")</f>
        <v>0.00924817729840608</v>
      </c>
      <c r="I61" s="6" t="n">
        <f aca="false">IFERROR(AVERAGEIFS(Events!$AC$6:$AC$3108,Events!$D$6:$D$3108,$A61),"")</f>
        <v>0.0253713742362849</v>
      </c>
      <c r="J61" s="6" t="n">
        <f aca="false">IFERROR(COUNTIFS(Events!$D$6:$D$3108,$A61,Events!$AU$6:$AU$3108,"&gt;0")/COUNTIFS(Events!$D$6:$D$3108,$A61,Events!$AU$6:$AU$3108,"&lt;&gt;"),"")</f>
        <v>0.533333333333333</v>
      </c>
      <c r="K61" s="6" t="n">
        <f aca="false">IFERROR(COUNTIFS(Events!$D$6:$D$3108,$A61,Events!$BA$6:$BA$3108,"&gt;0")/COUNTIFS(Events!$D$6:$D$3108,$A61,Events!$BA$6:$BA$3108,"&lt;&gt;"),"")</f>
        <v>0.866666666666667</v>
      </c>
      <c r="L61" s="6" t="n">
        <f aca="false">IFERROR(AVERAGEIFS(Events!$AY$6:$AY$3108,Events!$D$6:$D$3108,$A61),"")</f>
        <v>-0.0142150015999282</v>
      </c>
      <c r="M61" s="6" t="n">
        <f aca="false">IFERROR(AVERAGEIFS(Events!$CJ$6:$CJ$3108,Events!$D$6:$D$3108,$A61),"")</f>
        <v>0.064316220501231</v>
      </c>
      <c r="N61" s="7" t="n">
        <f aca="false">IFERROR(AVERAGEIFS(Events!$CK$6:$CK$3108,Events!$D$6:$D$3108,$A61),"")</f>
        <v>0.441540694248674</v>
      </c>
      <c r="O61" s="6" t="n">
        <f aca="false">IFERROR(AVERAGEIFS(Events!$CI$6:$CI$3108,Events!$D$6:$D$3108,$A61),"")</f>
        <v>-0.154321590484984</v>
      </c>
      <c r="P61" s="5" t="n">
        <f aca="false">COUNTIFS(Events!$D$6:$D$3108,$A61,Events!$CM$6:$CM$3108,"Yes",Events!$CL$6:$CL$3108,"&lt;&gt;")</f>
        <v>7</v>
      </c>
      <c r="Q61" s="6" t="n">
        <f aca="false">IFERROR(AVERAGEIFS(Events!$CL$6:$CL$3108,Events!$D$6:$D$3108,$A61,Events!$CM$6:$CM$3108,"Yes"),"")</f>
        <v>0.422321960798808</v>
      </c>
      <c r="R61" s="6" t="n">
        <f aca="false">IFERROR(COUNTIFS(Events!$D$6:$D$3108,$A61,Events!$CL$6:$CL$3108,"&gt;0",Events!$CM$6:$CM$3108,"Yes")/COUNTIFS(Events!$D$6:$D$3108,$A61,Events!$CL$6:$CL$3108,"&lt;&gt;",Events!$CM$6:$CM$3108,"Yes"),"")</f>
        <v>0.714285714285714</v>
      </c>
    </row>
    <row r="62" customFormat="false" ht="15" hidden="false" customHeight="false" outlineLevel="0" collapsed="false">
      <c r="A62" s="4" t="s">
        <v>161</v>
      </c>
      <c r="B62" s="4" t="str">
        <f aca="false">INDEX(Events!$E$6:$E$3108,MATCH($A62,Events!$D$6:$D$3108,0))</f>
        <v>Avenue Supermarts Limited</v>
      </c>
      <c r="C62" s="4" t="n">
        <f aca="false">INDEX(Events!$F$6:$F$3108,MATCH($A62,Events!$D$6:$D$3108,0))</f>
        <v>0</v>
      </c>
      <c r="D62" s="5" t="n">
        <f aca="false">COUNTIFS(Events!$D$6:$D$3108,$A62)</f>
        <v>15</v>
      </c>
      <c r="E62" s="5" t="n">
        <f aca="false">COUNTIFS(Events!$D$6:$D$3108,$A62,Events!$K$6:$K$3108,"After close")</f>
        <v>1</v>
      </c>
      <c r="F62" s="6" t="n">
        <f aca="false">IFERROR(AVERAGEIFS(Events!$T$6:$T$3108,Events!$D$6:$D$3108,$A62),"")</f>
        <v>-0.0330386795485285</v>
      </c>
      <c r="G62" s="6" t="n">
        <f aca="false">IFERROR(COUNTIFS(Events!$D$6:$D$3108,$A62,Events!$T$6:$T$3108,"&gt;0")/COUNTIFS(Events!$D$6:$D$3108,$A62,Events!$T$6:$T$3108,"&lt;&gt;"),"")</f>
        <v>0.266666666666667</v>
      </c>
      <c r="H62" s="6" t="n">
        <f aca="false">IFERROR(AVERAGEIFS(Events!$W$6:$W$3108,Events!$D$6:$D$3108,$A62),"")</f>
        <v>-0.033555276503727</v>
      </c>
      <c r="I62" s="6" t="n">
        <f aca="false">IFERROR(AVERAGEIFS(Events!$AC$6:$AC$3108,Events!$D$6:$D$3108,$A62),"")</f>
        <v>0.0278591112995871</v>
      </c>
      <c r="J62" s="6" t="n">
        <f aca="false">IFERROR(COUNTIFS(Events!$D$6:$D$3108,$A62,Events!$AU$6:$AU$3108,"&gt;0")/COUNTIFS(Events!$D$6:$D$3108,$A62,Events!$AU$6:$AU$3108,"&lt;&gt;"),"")</f>
        <v>1</v>
      </c>
      <c r="K62" s="6" t="n">
        <f aca="false">IFERROR(COUNTIFS(Events!$D$6:$D$3108,$A62,Events!$BA$6:$BA$3108,"&gt;0")/COUNTIFS(Events!$D$6:$D$3108,$A62,Events!$BA$6:$BA$3108,"&lt;&gt;"),"")</f>
        <v>0.8</v>
      </c>
      <c r="L62" s="6" t="n">
        <f aca="false">IFERROR(AVERAGEIFS(Events!$AY$6:$AY$3108,Events!$D$6:$D$3108,$A62),"")</f>
        <v>-0.00403849373918453</v>
      </c>
      <c r="M62" s="6" t="n">
        <f aca="false">IFERROR(AVERAGEIFS(Events!$CJ$6:$CJ$3108,Events!$D$6:$D$3108,$A62),"")</f>
        <v>0.065100297210463</v>
      </c>
      <c r="N62" s="7" t="n">
        <f aca="false">IFERROR(AVERAGEIFS(Events!$CK$6:$CK$3108,Events!$D$6:$D$3108,$A62),"")</f>
        <v>0.376185477984218</v>
      </c>
      <c r="O62" s="6" t="n">
        <f aca="false">IFERROR(AVERAGEIFS(Events!$CI$6:$CI$3108,Events!$D$6:$D$3108,$A62),"")</f>
        <v>-0.212587832419393</v>
      </c>
      <c r="P62" s="5" t="n">
        <f aca="false">COUNTIFS(Events!$D$6:$D$3108,$A62,Events!$CM$6:$CM$3108,"Yes",Events!$CL$6:$CL$3108,"&lt;&gt;")</f>
        <v>5</v>
      </c>
      <c r="Q62" s="6" t="n">
        <f aca="false">IFERROR(AVERAGEIFS(Events!$CL$6:$CL$3108,Events!$D$6:$D$3108,$A62,Events!$CM$6:$CM$3108,"Yes"),"")</f>
        <v>-0.00866181834090586</v>
      </c>
      <c r="R62" s="6" t="n">
        <f aca="false">IFERROR(COUNTIFS(Events!$D$6:$D$3108,$A62,Events!$CL$6:$CL$3108,"&gt;0",Events!$CM$6:$CM$3108,"Yes")/COUNTIFS(Events!$D$6:$D$3108,$A62,Events!$CL$6:$CL$3108,"&lt;&gt;",Events!$CM$6:$CM$3108,"Yes"),"")</f>
        <v>0.4</v>
      </c>
    </row>
    <row r="63" customFormat="false" ht="15" hidden="false" customHeight="false" outlineLevel="0" collapsed="false">
      <c r="A63" s="4" t="s">
        <v>162</v>
      </c>
      <c r="B63" s="4" t="str">
        <f aca="false">INDEX(Events!$E$6:$E$3108,MATCH($A63,Events!$D$6:$D$3108,0))</f>
        <v>Dr. Reddy's Laboratories Limited</v>
      </c>
      <c r="C63" s="4" t="str">
        <f aca="false">INDEX(Events!$F$6:$F$3108,MATCH($A63,Events!$D$6:$D$3108,0))</f>
        <v>Pharmaceuticals</v>
      </c>
      <c r="D63" s="5" t="n">
        <f aca="false">COUNTIFS(Events!$D$6:$D$3108,$A63)</f>
        <v>15</v>
      </c>
      <c r="E63" s="5" t="n">
        <f aca="false">COUNTIFS(Events!$D$6:$D$3108,$A63,Events!$K$6:$K$3108,"After close")</f>
        <v>13</v>
      </c>
      <c r="F63" s="6" t="n">
        <f aca="false">IFERROR(AVERAGEIFS(Events!$T$6:$T$3108,Events!$D$6:$D$3108,$A63),"")</f>
        <v>-0.00730199134818747</v>
      </c>
      <c r="G63" s="6" t="n">
        <f aca="false">IFERROR(COUNTIFS(Events!$D$6:$D$3108,$A63,Events!$T$6:$T$3108,"&gt;0")/COUNTIFS(Events!$D$6:$D$3108,$A63,Events!$T$6:$T$3108,"&lt;&gt;"),"")</f>
        <v>0.4</v>
      </c>
      <c r="H63" s="6" t="n">
        <f aca="false">IFERROR(AVERAGEIFS(Events!$W$6:$W$3108,Events!$D$6:$D$3108,$A63),"")</f>
        <v>-0.00584459060499235</v>
      </c>
      <c r="I63" s="6" t="n">
        <f aca="false">IFERROR(AVERAGEIFS(Events!$AC$6:$AC$3108,Events!$D$6:$D$3108,$A63),"")</f>
        <v>0.0256592420662117</v>
      </c>
      <c r="J63" s="6" t="n">
        <f aca="false">IFERROR(COUNTIFS(Events!$D$6:$D$3108,$A63,Events!$AU$6:$AU$3108,"&gt;0")/COUNTIFS(Events!$D$6:$D$3108,$A63,Events!$AU$6:$AU$3108,"&lt;&gt;"),"")</f>
        <v>0.866666666666667</v>
      </c>
      <c r="K63" s="6" t="n">
        <f aca="false">IFERROR(COUNTIFS(Events!$D$6:$D$3108,$A63,Events!$BA$6:$BA$3108,"&gt;0")/COUNTIFS(Events!$D$6:$D$3108,$A63,Events!$BA$6:$BA$3108,"&lt;&gt;"),"")</f>
        <v>0.4</v>
      </c>
      <c r="L63" s="6" t="n">
        <f aca="false">IFERROR(AVERAGEIFS(Events!$AY$6:$AY$3108,Events!$D$6:$D$3108,$A63),"")</f>
        <v>-0.0126481966585265</v>
      </c>
      <c r="M63" s="6" t="n">
        <f aca="false">IFERROR(AVERAGEIFS(Events!$CJ$6:$CJ$3108,Events!$D$6:$D$3108,$A63),"")</f>
        <v>0.0587410830445641</v>
      </c>
      <c r="N63" s="7" t="n">
        <f aca="false">IFERROR(AVERAGEIFS(Events!$CK$6:$CK$3108,Events!$D$6:$D$3108,$A63),"")</f>
        <v>0.451262908271435</v>
      </c>
      <c r="O63" s="6" t="n">
        <f aca="false">IFERROR(AVERAGEIFS(Events!$CI$6:$CI$3108,Events!$D$6:$D$3108,$A63),"")</f>
        <v>-0.225879292294012</v>
      </c>
      <c r="P63" s="5" t="n">
        <f aca="false">COUNTIFS(Events!$D$6:$D$3108,$A63,Events!$CM$6:$CM$3108,"Yes",Events!$CL$6:$CL$3108,"&lt;&gt;")</f>
        <v>6</v>
      </c>
      <c r="Q63" s="6" t="n">
        <f aca="false">IFERROR(AVERAGEIFS(Events!$CL$6:$CL$3108,Events!$D$6:$D$3108,$A63,Events!$CM$6:$CM$3108,"Yes"),"")</f>
        <v>-0.0321349483464749</v>
      </c>
      <c r="R63" s="6" t="n">
        <f aca="false">IFERROR(COUNTIFS(Events!$D$6:$D$3108,$A63,Events!$CL$6:$CL$3108,"&gt;0",Events!$CM$6:$CM$3108,"Yes")/COUNTIFS(Events!$D$6:$D$3108,$A63,Events!$CL$6:$CL$3108,"&lt;&gt;",Events!$CM$6:$CM$3108,"Yes"),"")</f>
        <v>0.5</v>
      </c>
    </row>
    <row r="64" customFormat="false" ht="15" hidden="false" customHeight="false" outlineLevel="0" collapsed="false">
      <c r="A64" s="4" t="s">
        <v>163</v>
      </c>
      <c r="B64" s="4" t="str">
        <f aca="false">INDEX(Events!$E$6:$E$3108,MATCH($A64,Events!$D$6:$D$3108,0))</f>
        <v>Eicher Motors Limited</v>
      </c>
      <c r="C64" s="4" t="str">
        <f aca="false">INDEX(Events!$F$6:$F$3108,MATCH($A64,Events!$D$6:$D$3108,0))</f>
        <v>Automobiles - 4 Wheelers</v>
      </c>
      <c r="D64" s="5" t="n">
        <f aca="false">COUNTIFS(Events!$D$6:$D$3108,$A64)</f>
        <v>15</v>
      </c>
      <c r="E64" s="5" t="n">
        <f aca="false">COUNTIFS(Events!$D$6:$D$3108,$A64,Events!$K$6:$K$3108,"After close")</f>
        <v>11</v>
      </c>
      <c r="F64" s="6" t="n">
        <f aca="false">IFERROR(AVERAGEIFS(Events!$T$6:$T$3108,Events!$D$6:$D$3108,$A64),"")</f>
        <v>0.0200595434051868</v>
      </c>
      <c r="G64" s="6" t="n">
        <f aca="false">IFERROR(COUNTIFS(Events!$D$6:$D$3108,$A64,Events!$T$6:$T$3108,"&gt;0")/COUNTIFS(Events!$D$6:$D$3108,$A64,Events!$T$6:$T$3108,"&lt;&gt;"),"")</f>
        <v>0.733333333333333</v>
      </c>
      <c r="H64" s="6" t="n">
        <f aca="false">IFERROR(AVERAGEIFS(Events!$W$6:$W$3108,Events!$D$6:$D$3108,$A64),"")</f>
        <v>0.0183399493181838</v>
      </c>
      <c r="I64" s="6" t="n">
        <f aca="false">IFERROR(AVERAGEIFS(Events!$AC$6:$AC$3108,Events!$D$6:$D$3108,$A64),"")</f>
        <v>0.0311710302241869</v>
      </c>
      <c r="J64" s="6" t="n">
        <f aca="false">IFERROR(COUNTIFS(Events!$D$6:$D$3108,$A64,Events!$AU$6:$AU$3108,"&gt;0")/COUNTIFS(Events!$D$6:$D$3108,$A64,Events!$AU$6:$AU$3108,"&lt;&gt;"),"")</f>
        <v>1</v>
      </c>
      <c r="K64" s="6" t="n">
        <f aca="false">IFERROR(COUNTIFS(Events!$D$6:$D$3108,$A64,Events!$BA$6:$BA$3108,"&gt;0")/COUNTIFS(Events!$D$6:$D$3108,$A64,Events!$BA$6:$BA$3108,"&lt;&gt;"),"")</f>
        <v>1</v>
      </c>
      <c r="L64" s="6" t="n">
        <f aca="false">IFERROR(AVERAGEIFS(Events!$AY$6:$AY$3108,Events!$D$6:$D$3108,$A64),"")</f>
        <v>0.00413292125796724</v>
      </c>
      <c r="M64" s="6" t="n">
        <f aca="false">IFERROR(AVERAGEIFS(Events!$CJ$6:$CJ$3108,Events!$D$6:$D$3108,$A64),"")</f>
        <v>0.0571783883864495</v>
      </c>
      <c r="N64" s="7" t="n">
        <f aca="false">IFERROR(AVERAGEIFS(Events!$CK$6:$CK$3108,Events!$D$6:$D$3108,$A64),"")</f>
        <v>0.570885300456313</v>
      </c>
      <c r="O64" s="6" t="n">
        <f aca="false">IFERROR(AVERAGEIFS(Events!$CI$6:$CI$3108,Events!$D$6:$D$3108,$A64),"")</f>
        <v>-0.14750932095204</v>
      </c>
      <c r="P64" s="5" t="n">
        <f aca="false">COUNTIFS(Events!$D$6:$D$3108,$A64,Events!$CM$6:$CM$3108,"Yes",Events!$CL$6:$CL$3108,"&lt;&gt;")</f>
        <v>11</v>
      </c>
      <c r="Q64" s="6" t="n">
        <f aca="false">IFERROR(AVERAGEIFS(Events!$CL$6:$CL$3108,Events!$D$6:$D$3108,$A64,Events!$CM$6:$CM$3108,"Yes"),"")</f>
        <v>0.0192318076031997</v>
      </c>
      <c r="R64" s="6" t="n">
        <f aca="false">IFERROR(COUNTIFS(Events!$D$6:$D$3108,$A64,Events!$CL$6:$CL$3108,"&gt;0",Events!$CM$6:$CM$3108,"Yes")/COUNTIFS(Events!$D$6:$D$3108,$A64,Events!$CL$6:$CL$3108,"&lt;&gt;",Events!$CM$6:$CM$3108,"Yes"),"")</f>
        <v>0.545454545454545</v>
      </c>
    </row>
    <row r="65" customFormat="false" ht="15" hidden="false" customHeight="false" outlineLevel="0" collapsed="false">
      <c r="A65" s="4" t="s">
        <v>164</v>
      </c>
      <c r="B65" s="4" t="str">
        <f aca="false">INDEX(Events!$E$6:$E$3108,MATCH($A65,Events!$D$6:$D$3108,0))</f>
        <v>Siemens Energy India Limited</v>
      </c>
      <c r="C65" s="4" t="n">
        <f aca="false">INDEX(Events!$F$6:$F$3108,MATCH($A65,Events!$D$6:$D$3108,0))</f>
        <v>0</v>
      </c>
      <c r="D65" s="5" t="n">
        <f aca="false">COUNTIFS(Events!$D$6:$D$3108,$A65)</f>
        <v>6</v>
      </c>
      <c r="E65" s="5" t="n">
        <f aca="false">COUNTIFS(Events!$D$6:$D$3108,$A65,Events!$K$6:$K$3108,"After close")</f>
        <v>4</v>
      </c>
      <c r="F65" s="6" t="n">
        <f aca="false">IFERROR(AVERAGEIFS(Events!$T$6:$T$3108,Events!$D$6:$D$3108,$A65),"")</f>
        <v>0.0119509369124511</v>
      </c>
      <c r="G65" s="6" t="n">
        <f aca="false">IFERROR(COUNTIFS(Events!$D$6:$D$3108,$A65,Events!$T$6:$T$3108,"&gt;0")/COUNTIFS(Events!$D$6:$D$3108,$A65,Events!$T$6:$T$3108,"&lt;&gt;"),"")</f>
        <v>0.666666666666667</v>
      </c>
      <c r="H65" s="6" t="n">
        <f aca="false">IFERROR(AVERAGEIFS(Events!$W$6:$W$3108,Events!$D$6:$D$3108,$A65),"")</f>
        <v>0.0158929400593172</v>
      </c>
      <c r="I65" s="6" t="n">
        <f aca="false">IFERROR(AVERAGEIFS(Events!$AC$6:$AC$3108,Events!$D$6:$D$3108,$A65),"")</f>
        <v>0.0319452867559015</v>
      </c>
      <c r="J65" s="6" t="n">
        <f aca="false">IFERROR(COUNTIFS(Events!$D$6:$D$3108,$A65,Events!$AU$6:$AU$3108,"&gt;0")/COUNTIFS(Events!$D$6:$D$3108,$A65,Events!$AU$6:$AU$3108,"&lt;&gt;"),"")</f>
        <v>1</v>
      </c>
      <c r="K65" s="6" t="n">
        <f aca="false">IFERROR(COUNTIFS(Events!$D$6:$D$3108,$A65,Events!$BA$6:$BA$3108,"&gt;0")/COUNTIFS(Events!$D$6:$D$3108,$A65,Events!$BA$6:$BA$3108,"&lt;&gt;"),"")</f>
        <v>1</v>
      </c>
      <c r="L65" s="6" t="n">
        <f aca="false">IFERROR(AVERAGEIFS(Events!$AY$6:$AY$3108,Events!$D$6:$D$3108,$A65),"")</f>
        <v>0.031172366317527</v>
      </c>
      <c r="M65" s="6" t="str">
        <f aca="false">IFERROR(AVERAGEIFS(Events!$CJ$6:$CJ$3108,Events!$D$6:$D$3108,$A65),"")</f>
        <v/>
      </c>
      <c r="N65" s="7" t="str">
        <f aca="false">IFERROR(AVERAGEIFS(Events!$CK$6:$CK$3108,Events!$D$6:$D$3108,$A65),"")</f>
        <v/>
      </c>
      <c r="O65" s="6" t="str">
        <f aca="false">IFERROR(AVERAGEIFS(Events!$CI$6:$CI$3108,Events!$D$6:$D$3108,$A65),"")</f>
        <v/>
      </c>
      <c r="P65" s="5" t="n">
        <f aca="false">COUNTIFS(Events!$D$6:$D$3108,$A65,Events!$CM$6:$CM$3108,"Yes",Events!$CL$6:$CL$3108,"&lt;&gt;")</f>
        <v>0</v>
      </c>
      <c r="Q65" s="6" t="str">
        <f aca="false">IFERROR(AVERAGEIFS(Events!$CL$6:$CL$3108,Events!$D$6:$D$3108,$A65,Events!$CM$6:$CM$3108,"Yes"),"")</f>
        <v/>
      </c>
      <c r="R65" s="6" t="str">
        <f aca="false">IFERROR(COUNTIFS(Events!$D$6:$D$3108,$A65,Events!$CL$6:$CL$3108,"&gt;0",Events!$CM$6:$CM$3108,"Yes")/COUNTIFS(Events!$D$6:$D$3108,$A65,Events!$CL$6:$CL$3108,"&lt;&gt;",Events!$CM$6:$CM$3108,"Yes"),"")</f>
        <v/>
      </c>
    </row>
    <row r="66" customFormat="false" ht="15" hidden="false" customHeight="false" outlineLevel="0" collapsed="false">
      <c r="A66" s="4" t="s">
        <v>165</v>
      </c>
      <c r="B66" s="4" t="str">
        <f aca="false">INDEX(Events!$E$6:$E$3108,MATCH($A66,Events!$D$6:$D$3108,0))</f>
        <v>ETERNAL LIMITED</v>
      </c>
      <c r="C66" s="4" t="n">
        <f aca="false">INDEX(Events!$F$6:$F$3108,MATCH($A66,Events!$D$6:$D$3108,0))</f>
        <v>0</v>
      </c>
      <c r="D66" s="5" t="n">
        <f aca="false">COUNTIFS(Events!$D$6:$D$3108,$A66)</f>
        <v>15</v>
      </c>
      <c r="E66" s="5" t="n">
        <f aca="false">COUNTIFS(Events!$D$6:$D$3108,$A66,Events!$K$6:$K$3108,"After close")</f>
        <v>8</v>
      </c>
      <c r="F66" s="6" t="n">
        <f aca="false">IFERROR(AVERAGEIFS(Events!$T$6:$T$3108,Events!$D$6:$D$3108,$A66),"")</f>
        <v>0.0244253280239179</v>
      </c>
      <c r="G66" s="6" t="n">
        <f aca="false">IFERROR(COUNTIFS(Events!$D$6:$D$3108,$A66,Events!$T$6:$T$3108,"&gt;0")/COUNTIFS(Events!$D$6:$D$3108,$A66,Events!$T$6:$T$3108,"&lt;&gt;"),"")</f>
        <v>0.5</v>
      </c>
      <c r="H66" s="6" t="n">
        <f aca="false">IFERROR(AVERAGEIFS(Events!$W$6:$W$3108,Events!$D$6:$D$3108,$A66),"")</f>
        <v>0.0227000003079811</v>
      </c>
      <c r="I66" s="6" t="n">
        <f aca="false">IFERROR(AVERAGEIFS(Events!$AC$6:$AC$3108,Events!$D$6:$D$3108,$A66),"")</f>
        <v>0.0276798269053055</v>
      </c>
      <c r="J66" s="6" t="n">
        <f aca="false">IFERROR(COUNTIFS(Events!$D$6:$D$3108,$A66,Events!$AU$6:$AU$3108,"&gt;0")/COUNTIFS(Events!$D$6:$D$3108,$A66,Events!$AU$6:$AU$3108,"&lt;&gt;"),"")</f>
        <v>1</v>
      </c>
      <c r="K66" s="6" t="n">
        <f aca="false">IFERROR(COUNTIFS(Events!$D$6:$D$3108,$A66,Events!$BA$6:$BA$3108,"&gt;0")/COUNTIFS(Events!$D$6:$D$3108,$A66,Events!$BA$6:$BA$3108,"&lt;&gt;"),"")</f>
        <v>0.555555555555556</v>
      </c>
      <c r="L66" s="6" t="n">
        <f aca="false">IFERROR(AVERAGEIFS(Events!$AY$6:$AY$3108,Events!$D$6:$D$3108,$A66),"")</f>
        <v>0.0690412726542895</v>
      </c>
      <c r="M66" s="6" t="n">
        <f aca="false">IFERROR(AVERAGEIFS(Events!$CJ$6:$CJ$3108,Events!$D$6:$D$3108,$A66),"")</f>
        <v>0.083991066356369</v>
      </c>
      <c r="N66" s="7" t="n">
        <f aca="false">IFERROR(AVERAGEIFS(Events!$CK$6:$CK$3108,Events!$D$6:$D$3108,$A66),"")</f>
        <v>0.453500204884999</v>
      </c>
      <c r="O66" s="6" t="n">
        <f aca="false">IFERROR(AVERAGEIFS(Events!$CI$6:$CI$3108,Events!$D$6:$D$3108,$A66),"")</f>
        <v>-0.215186912208652</v>
      </c>
      <c r="P66" s="5" t="n">
        <f aca="false">COUNTIFS(Events!$D$6:$D$3108,$A66,Events!$CM$6:$CM$3108,"Yes",Events!$CL$6:$CL$3108,"&lt;&gt;")</f>
        <v>3</v>
      </c>
      <c r="Q66" s="6" t="n">
        <f aca="false">IFERROR(AVERAGEIFS(Events!$CL$6:$CL$3108,Events!$D$6:$D$3108,$A66,Events!$CM$6:$CM$3108,"Yes"),"")</f>
        <v>-0.0402339535181213</v>
      </c>
      <c r="R66" s="6" t="n">
        <f aca="false">IFERROR(COUNTIFS(Events!$D$6:$D$3108,$A66,Events!$CL$6:$CL$3108,"&gt;0",Events!$CM$6:$CM$3108,"Yes")/COUNTIFS(Events!$D$6:$D$3108,$A66,Events!$CL$6:$CL$3108,"&lt;&gt;",Events!$CM$6:$CM$3108,"Yes"),"")</f>
        <v>0.333333333333333</v>
      </c>
    </row>
    <row r="67" customFormat="false" ht="15" hidden="false" customHeight="false" outlineLevel="0" collapsed="false">
      <c r="A67" s="4" t="s">
        <v>166</v>
      </c>
      <c r="B67" s="4" t="str">
        <f aca="false">INDEX(Events!$E$6:$E$3108,MATCH($A67,Events!$D$6:$D$3108,0))</f>
        <v>The Federal Bank  Limited</v>
      </c>
      <c r="C67" s="4" t="str">
        <f aca="false">INDEX(Events!$F$6:$F$3108,MATCH($A67,Events!$D$6:$D$3108,0))</f>
        <v>Banks</v>
      </c>
      <c r="D67" s="5" t="n">
        <f aca="false">COUNTIFS(Events!$D$6:$D$3108,$A67)</f>
        <v>15</v>
      </c>
      <c r="E67" s="5" t="n">
        <f aca="false">COUNTIFS(Events!$D$6:$D$3108,$A67,Events!$K$6:$K$3108,"After close")</f>
        <v>3</v>
      </c>
      <c r="F67" s="6" t="n">
        <f aca="false">IFERROR(AVERAGEIFS(Events!$T$6:$T$3108,Events!$D$6:$D$3108,$A67),"")</f>
        <v>0.00967989293399509</v>
      </c>
      <c r="G67" s="6" t="n">
        <f aca="false">IFERROR(COUNTIFS(Events!$D$6:$D$3108,$A67,Events!$T$6:$T$3108,"&gt;0")/COUNTIFS(Events!$D$6:$D$3108,$A67,Events!$T$6:$T$3108,"&lt;&gt;"),"")</f>
        <v>0.466666666666667</v>
      </c>
      <c r="H67" s="6" t="n">
        <f aca="false">IFERROR(AVERAGEIFS(Events!$W$6:$W$3108,Events!$D$6:$D$3108,$A67),"")</f>
        <v>0.0098034063502558</v>
      </c>
      <c r="I67" s="6" t="n">
        <f aca="false">IFERROR(AVERAGEIFS(Events!$AC$6:$AC$3108,Events!$D$6:$D$3108,$A67),"")</f>
        <v>0.0427719950234887</v>
      </c>
      <c r="J67" s="6" t="n">
        <f aca="false">IFERROR(COUNTIFS(Events!$D$6:$D$3108,$A67,Events!$AU$6:$AU$3108,"&gt;0")/COUNTIFS(Events!$D$6:$D$3108,$A67,Events!$AU$6:$AU$3108,"&lt;&gt;"),"")</f>
        <v>1</v>
      </c>
      <c r="K67" s="6" t="n">
        <f aca="false">IFERROR(COUNTIFS(Events!$D$6:$D$3108,$A67,Events!$BA$6:$BA$3108,"&gt;0")/COUNTIFS(Events!$D$6:$D$3108,$A67,Events!$BA$6:$BA$3108,"&lt;&gt;"),"")</f>
        <v>0.769230769230769</v>
      </c>
      <c r="L67" s="6" t="str">
        <f aca="false">IFERROR(AVERAGEIFS(Events!$AY$6:$AY$3108,Events!$D$6:$D$3108,$A67),"")</f>
        <v/>
      </c>
      <c r="M67" s="6" t="n">
        <f aca="false">IFERROR(AVERAGEIFS(Events!$CJ$6:$CJ$3108,Events!$D$6:$D$3108,$A67),"")</f>
        <v>0.0632848850255135</v>
      </c>
      <c r="N67" s="7" t="n">
        <f aca="false">IFERROR(AVERAGEIFS(Events!$CK$6:$CK$3108,Events!$D$6:$D$3108,$A67),"")</f>
        <v>0.76333023462997</v>
      </c>
      <c r="O67" s="6" t="n">
        <f aca="false">IFERROR(AVERAGEIFS(Events!$CI$6:$CI$3108,Events!$D$6:$D$3108,$A67),"")</f>
        <v>-0.120280583405007</v>
      </c>
      <c r="P67" s="5" t="n">
        <f aca="false">COUNTIFS(Events!$D$6:$D$3108,$A67,Events!$CM$6:$CM$3108,"Yes",Events!$CL$6:$CL$3108,"&lt;&gt;")</f>
        <v>7</v>
      </c>
      <c r="Q67" s="6" t="n">
        <f aca="false">IFERROR(AVERAGEIFS(Events!$CL$6:$CL$3108,Events!$D$6:$D$3108,$A67,Events!$CM$6:$CM$3108,"Yes"),"")</f>
        <v>-0.064849440110179</v>
      </c>
      <c r="R67" s="6" t="n">
        <f aca="false">IFERROR(COUNTIFS(Events!$D$6:$D$3108,$A67,Events!$CL$6:$CL$3108,"&gt;0",Events!$CM$6:$CM$3108,"Yes")/COUNTIFS(Events!$D$6:$D$3108,$A67,Events!$CL$6:$CL$3108,"&lt;&gt;",Events!$CM$6:$CM$3108,"Yes"),"")</f>
        <v>0.142857142857143</v>
      </c>
    </row>
    <row r="68" customFormat="false" ht="15" hidden="false" customHeight="false" outlineLevel="0" collapsed="false">
      <c r="A68" s="4" t="s">
        <v>167</v>
      </c>
      <c r="B68" s="4" t="str">
        <f aca="false">INDEX(Events!$E$6:$E$3108,MATCH($A68,Events!$D$6:$D$3108,0))</f>
        <v>FORCE MOTORS LTD</v>
      </c>
      <c r="C68" s="4" t="n">
        <f aca="false">INDEX(Events!$F$6:$F$3108,MATCH($A68,Events!$D$6:$D$3108,0))</f>
        <v>0</v>
      </c>
      <c r="D68" s="5" t="n">
        <f aca="false">COUNTIFS(Events!$D$6:$D$3108,$A68)</f>
        <v>10</v>
      </c>
      <c r="E68" s="5" t="n">
        <f aca="false">COUNTIFS(Events!$D$6:$D$3108,$A68,Events!$K$6:$K$3108,"After close")</f>
        <v>9</v>
      </c>
      <c r="F68" s="6" t="n">
        <f aca="false">IFERROR(AVERAGEIFS(Events!$T$6:$T$3108,Events!$D$6:$D$3108,$A68),"")</f>
        <v>0.0440493512457436</v>
      </c>
      <c r="G68" s="6" t="n">
        <f aca="false">IFERROR(COUNTIFS(Events!$D$6:$D$3108,$A68,Events!$T$6:$T$3108,"&gt;0")/COUNTIFS(Events!$D$6:$D$3108,$A68,Events!$T$6:$T$3108,"&lt;&gt;"),"")</f>
        <v>0.5</v>
      </c>
      <c r="H68" s="6" t="n">
        <f aca="false">IFERROR(AVERAGEIFS(Events!$W$6:$W$3108,Events!$D$6:$D$3108,$A68),"")</f>
        <v>0.0411270644827319</v>
      </c>
      <c r="I68" s="6" t="n">
        <f aca="false">IFERROR(AVERAGEIFS(Events!$AC$6:$AC$3108,Events!$D$6:$D$3108,$A68),"")</f>
        <v>0.0545942423493028</v>
      </c>
      <c r="J68" s="6" t="n">
        <f aca="false">IFERROR(COUNTIFS(Events!$D$6:$D$3108,$A68,Events!$AU$6:$AU$3108,"&gt;0")/COUNTIFS(Events!$D$6:$D$3108,$A68,Events!$AU$6:$AU$3108,"&lt;&gt;"),"")</f>
        <v>1</v>
      </c>
      <c r="K68" s="6" t="n">
        <f aca="false">IFERROR(COUNTIFS(Events!$D$6:$D$3108,$A68,Events!$BA$6:$BA$3108,"&gt;0")/COUNTIFS(Events!$D$6:$D$3108,$A68,Events!$BA$6:$BA$3108,"&lt;&gt;"),"")</f>
        <v>0.833333333333333</v>
      </c>
      <c r="L68" s="6" t="n">
        <f aca="false">IFERROR(AVERAGEIFS(Events!$AY$6:$AY$3108,Events!$D$6:$D$3108,$A68),"")</f>
        <v>0.0345235716281753</v>
      </c>
      <c r="M68" s="6" t="n">
        <f aca="false">IFERROR(AVERAGEIFS(Events!$CJ$6:$CJ$3108,Events!$D$6:$D$3108,$A68),"")</f>
        <v>0.124899016571612</v>
      </c>
      <c r="N68" s="7" t="n">
        <f aca="false">IFERROR(AVERAGEIFS(Events!$CK$6:$CK$3108,Events!$D$6:$D$3108,$A68),"")</f>
        <v>0.258574016478381</v>
      </c>
      <c r="O68" s="6" t="n">
        <f aca="false">IFERROR(AVERAGEIFS(Events!$CI$6:$CI$3108,Events!$D$6:$D$3108,$A68),"")</f>
        <v>-0.160971320164879</v>
      </c>
      <c r="P68" s="5" t="n">
        <f aca="false">COUNTIFS(Events!$D$6:$D$3108,$A68,Events!$CM$6:$CM$3108,"Yes",Events!$CL$6:$CL$3108,"&lt;&gt;")</f>
        <v>0</v>
      </c>
      <c r="Q68" s="6" t="str">
        <f aca="false">IFERROR(AVERAGEIFS(Events!$CL$6:$CL$3108,Events!$D$6:$D$3108,$A68,Events!$CM$6:$CM$3108,"Yes"),"")</f>
        <v/>
      </c>
      <c r="R68" s="6" t="str">
        <f aca="false">IFERROR(COUNTIFS(Events!$D$6:$D$3108,$A68,Events!$CL$6:$CL$3108,"&gt;0",Events!$CM$6:$CM$3108,"Yes")/COUNTIFS(Events!$D$6:$D$3108,$A68,Events!$CL$6:$CL$3108,"&lt;&gt;",Events!$CM$6:$CM$3108,"Yes"),"")</f>
        <v/>
      </c>
    </row>
    <row r="69" customFormat="false" ht="15" hidden="false" customHeight="false" outlineLevel="0" collapsed="false">
      <c r="A69" s="4" t="s">
        <v>168</v>
      </c>
      <c r="B69" s="4" t="str">
        <f aca="false">INDEX(Events!$E$6:$E$3108,MATCH($A69,Events!$D$6:$D$3108,0))</f>
        <v>Fortis Healthcare Limited</v>
      </c>
      <c r="C69" s="4" t="str">
        <f aca="false">INDEX(Events!$F$6:$F$3108,MATCH($A69,Events!$D$6:$D$3108,0))</f>
        <v>Miscellaneous</v>
      </c>
      <c r="D69" s="5" t="n">
        <f aca="false">COUNTIFS(Events!$D$6:$D$3108,$A69)</f>
        <v>15</v>
      </c>
      <c r="E69" s="5" t="n">
        <f aca="false">COUNTIFS(Events!$D$6:$D$3108,$A69,Events!$K$6:$K$3108,"After close")</f>
        <v>15</v>
      </c>
      <c r="F69" s="6" t="n">
        <f aca="false">IFERROR(AVERAGEIFS(Events!$T$6:$T$3108,Events!$D$6:$D$3108,$A69),"")</f>
        <v>-0.00596591117561673</v>
      </c>
      <c r="G69" s="6" t="n">
        <f aca="false">IFERROR(COUNTIFS(Events!$D$6:$D$3108,$A69,Events!$T$6:$T$3108,"&gt;0")/COUNTIFS(Events!$D$6:$D$3108,$A69,Events!$T$6:$T$3108,"&lt;&gt;"),"")</f>
        <v>0.466666666666667</v>
      </c>
      <c r="H69" s="6" t="n">
        <f aca="false">IFERROR(AVERAGEIFS(Events!$W$6:$W$3108,Events!$D$6:$D$3108,$A69),"")</f>
        <v>-0.00465040636703608</v>
      </c>
      <c r="I69" s="6" t="n">
        <f aca="false">IFERROR(AVERAGEIFS(Events!$AC$6:$AC$3108,Events!$D$6:$D$3108,$A69),"")</f>
        <v>0.0216116980894149</v>
      </c>
      <c r="J69" s="6" t="n">
        <f aca="false">IFERROR(COUNTIFS(Events!$D$6:$D$3108,$A69,Events!$AU$6:$AU$3108,"&gt;0")/COUNTIFS(Events!$D$6:$D$3108,$A69,Events!$AU$6:$AU$3108,"&lt;&gt;"),"")</f>
        <v>1</v>
      </c>
      <c r="K69" s="6" t="n">
        <f aca="false">IFERROR(COUNTIFS(Events!$D$6:$D$3108,$A69,Events!$BA$6:$BA$3108,"&gt;0")/COUNTIFS(Events!$D$6:$D$3108,$A69,Events!$BA$6:$BA$3108,"&lt;&gt;"),"")</f>
        <v>0.8</v>
      </c>
      <c r="L69" s="6" t="n">
        <f aca="false">IFERROR(AVERAGEIFS(Events!$AY$6:$AY$3108,Events!$D$6:$D$3108,$A69),"")</f>
        <v>0.00899501489150379</v>
      </c>
      <c r="M69" s="6" t="n">
        <f aca="false">IFERROR(AVERAGEIFS(Events!$CJ$6:$CJ$3108,Events!$D$6:$D$3108,$A69),"")</f>
        <v>0.0596270187983574</v>
      </c>
      <c r="N69" s="7" t="n">
        <f aca="false">IFERROR(AVERAGEIFS(Events!$CK$6:$CK$3108,Events!$D$6:$D$3108,$A69),"")</f>
        <v>0.339870622830489</v>
      </c>
      <c r="O69" s="6" t="n">
        <f aca="false">IFERROR(AVERAGEIFS(Events!$CI$6:$CI$3108,Events!$D$6:$D$3108,$A69),"")</f>
        <v>-0.13652668277131</v>
      </c>
      <c r="P69" s="5" t="n">
        <f aca="false">COUNTIFS(Events!$D$6:$D$3108,$A69,Events!$CM$6:$CM$3108,"Yes",Events!$CL$6:$CL$3108,"&lt;&gt;")</f>
        <v>4</v>
      </c>
      <c r="Q69" s="6" t="n">
        <f aca="false">IFERROR(AVERAGEIFS(Events!$CL$6:$CL$3108,Events!$D$6:$D$3108,$A69,Events!$CM$6:$CM$3108,"Yes"),"")</f>
        <v>0.0399702230416401</v>
      </c>
      <c r="R69" s="6" t="n">
        <f aca="false">IFERROR(COUNTIFS(Events!$D$6:$D$3108,$A69,Events!$CL$6:$CL$3108,"&gt;0",Events!$CM$6:$CM$3108,"Yes")/COUNTIFS(Events!$D$6:$D$3108,$A69,Events!$CL$6:$CL$3108,"&lt;&gt;",Events!$CM$6:$CM$3108,"Yes"),"")</f>
        <v>0.5</v>
      </c>
    </row>
    <row r="70" customFormat="false" ht="15" hidden="false" customHeight="false" outlineLevel="0" collapsed="false">
      <c r="A70" s="4" t="s">
        <v>169</v>
      </c>
      <c r="B70" s="4" t="str">
        <f aca="false">INDEX(Events!$E$6:$E$3108,MATCH($A70,Events!$D$6:$D$3108,0))</f>
        <v>GAIL (India) Limited</v>
      </c>
      <c r="C70" s="4" t="str">
        <f aca="false">INDEX(Events!$F$6:$F$3108,MATCH($A70,Events!$D$6:$D$3108,0))</f>
        <v>Gas</v>
      </c>
      <c r="D70" s="5" t="n">
        <f aca="false">COUNTIFS(Events!$D$6:$D$3108,$A70)</f>
        <v>15</v>
      </c>
      <c r="E70" s="5" t="n">
        <f aca="false">COUNTIFS(Events!$D$6:$D$3108,$A70,Events!$K$6:$K$3108,"After close")</f>
        <v>6</v>
      </c>
      <c r="F70" s="6" t="n">
        <f aca="false">IFERROR(AVERAGEIFS(Events!$T$6:$T$3108,Events!$D$6:$D$3108,$A70),"")</f>
        <v>0.00991767167024564</v>
      </c>
      <c r="G70" s="6" t="n">
        <f aca="false">IFERROR(COUNTIFS(Events!$D$6:$D$3108,$A70,Events!$T$6:$T$3108,"&gt;0")/COUNTIFS(Events!$D$6:$D$3108,$A70,Events!$T$6:$T$3108,"&lt;&gt;"),"")</f>
        <v>0.6</v>
      </c>
      <c r="H70" s="6" t="n">
        <f aca="false">IFERROR(AVERAGEIFS(Events!$W$6:$W$3108,Events!$D$6:$D$3108,$A70),"")</f>
        <v>0.0046247038733758</v>
      </c>
      <c r="I70" s="6" t="n">
        <f aca="false">IFERROR(AVERAGEIFS(Events!$AC$6:$AC$3108,Events!$D$6:$D$3108,$A70),"")</f>
        <v>0.0253231072447734</v>
      </c>
      <c r="J70" s="6" t="n">
        <f aca="false">IFERROR(COUNTIFS(Events!$D$6:$D$3108,$A70,Events!$AU$6:$AU$3108,"&gt;0")/COUNTIFS(Events!$D$6:$D$3108,$A70,Events!$AU$6:$AU$3108,"&lt;&gt;"),"")</f>
        <v>0.6</v>
      </c>
      <c r="K70" s="6" t="n">
        <f aca="false">IFERROR(COUNTIFS(Events!$D$6:$D$3108,$A70,Events!$BA$6:$BA$3108,"&gt;0")/COUNTIFS(Events!$D$6:$D$3108,$A70,Events!$BA$6:$BA$3108,"&lt;&gt;"),"")</f>
        <v>0.5</v>
      </c>
      <c r="L70" s="6" t="n">
        <f aca="false">IFERROR(AVERAGEIFS(Events!$AY$6:$AY$3108,Events!$D$6:$D$3108,$A70),"")</f>
        <v>-0.00833316468759742</v>
      </c>
      <c r="M70" s="6" t="n">
        <f aca="false">IFERROR(AVERAGEIFS(Events!$CJ$6:$CJ$3108,Events!$D$6:$D$3108,$A70),"")</f>
        <v>0.0705893943068949</v>
      </c>
      <c r="N70" s="7" t="n">
        <f aca="false">IFERROR(AVERAGEIFS(Events!$CK$6:$CK$3108,Events!$D$6:$D$3108,$A70),"")</f>
        <v>0.366541880713665</v>
      </c>
      <c r="O70" s="6" t="n">
        <f aca="false">IFERROR(AVERAGEIFS(Events!$CI$6:$CI$3108,Events!$D$6:$D$3108,$A70),"")</f>
        <v>-0.0825830416557268</v>
      </c>
      <c r="P70" s="5" t="n">
        <f aca="false">COUNTIFS(Events!$D$6:$D$3108,$A70,Events!$CM$6:$CM$3108,"Yes",Events!$CL$6:$CL$3108,"&lt;&gt;")</f>
        <v>3</v>
      </c>
      <c r="Q70" s="6" t="n">
        <f aca="false">IFERROR(AVERAGEIFS(Events!$CL$6:$CL$3108,Events!$D$6:$D$3108,$A70,Events!$CM$6:$CM$3108,"Yes"),"")</f>
        <v>-0.100519294496424</v>
      </c>
      <c r="R70" s="6" t="n">
        <f aca="false">IFERROR(COUNTIFS(Events!$D$6:$D$3108,$A70,Events!$CL$6:$CL$3108,"&gt;0",Events!$CM$6:$CM$3108,"Yes")/COUNTIFS(Events!$D$6:$D$3108,$A70,Events!$CL$6:$CL$3108,"&lt;&gt;",Events!$CM$6:$CM$3108,"Yes"),"")</f>
        <v>0.333333333333333</v>
      </c>
    </row>
    <row r="71" customFormat="false" ht="15" hidden="false" customHeight="false" outlineLevel="0" collapsed="false">
      <c r="A71" s="4" t="s">
        <v>170</v>
      </c>
      <c r="B71" s="4" t="str">
        <f aca="false">INDEX(Events!$E$6:$E$3108,MATCH($A71,Events!$D$6:$D$3108,0))</f>
        <v>Glenmark Pharmaceuticals Limited</v>
      </c>
      <c r="C71" s="4" t="str">
        <f aca="false">INDEX(Events!$F$6:$F$3108,MATCH($A71,Events!$D$6:$D$3108,0))</f>
        <v>Pharmaceuticals</v>
      </c>
      <c r="D71" s="5" t="n">
        <f aca="false">COUNTIFS(Events!$D$6:$D$3108,$A71)</f>
        <v>15</v>
      </c>
      <c r="E71" s="5" t="n">
        <f aca="false">COUNTIFS(Events!$D$6:$D$3108,$A71,Events!$K$6:$K$3108,"After close")</f>
        <v>15</v>
      </c>
      <c r="F71" s="6" t="n">
        <f aca="false">IFERROR(AVERAGEIFS(Events!$T$6:$T$3108,Events!$D$6:$D$3108,$A71),"")</f>
        <v>-0.0099231195532437</v>
      </c>
      <c r="G71" s="6" t="n">
        <f aca="false">IFERROR(COUNTIFS(Events!$D$6:$D$3108,$A71,Events!$T$6:$T$3108,"&gt;0")/COUNTIFS(Events!$D$6:$D$3108,$A71,Events!$T$6:$T$3108,"&lt;&gt;"),"")</f>
        <v>0.333333333333333</v>
      </c>
      <c r="H71" s="6" t="n">
        <f aca="false">IFERROR(AVERAGEIFS(Events!$W$6:$W$3108,Events!$D$6:$D$3108,$A71),"")</f>
        <v>-0.0115409307499291</v>
      </c>
      <c r="I71" s="6" t="n">
        <f aca="false">IFERROR(AVERAGEIFS(Events!$AC$6:$AC$3108,Events!$D$6:$D$3108,$A71),"")</f>
        <v>0.0313590561931724</v>
      </c>
      <c r="J71" s="6" t="n">
        <f aca="false">IFERROR(COUNTIFS(Events!$D$6:$D$3108,$A71,Events!$AU$6:$AU$3108,"&gt;0")/COUNTIFS(Events!$D$6:$D$3108,$A71,Events!$AU$6:$AU$3108,"&lt;&gt;"),"")</f>
        <v>0.733333333333333</v>
      </c>
      <c r="K71" s="6" t="n">
        <f aca="false">IFERROR(COUNTIFS(Events!$D$6:$D$3108,$A71,Events!$BA$6:$BA$3108,"&gt;0")/COUNTIFS(Events!$D$6:$D$3108,$A71,Events!$BA$6:$BA$3108,"&lt;&gt;"),"")</f>
        <v>0.285714285714286</v>
      </c>
      <c r="L71" s="6" t="n">
        <f aca="false">IFERROR(AVERAGEIFS(Events!$AY$6:$AY$3108,Events!$D$6:$D$3108,$A71),"")</f>
        <v>0.000829193441371729</v>
      </c>
      <c r="M71" s="6" t="n">
        <f aca="false">IFERROR(AVERAGEIFS(Events!$CJ$6:$CJ$3108,Events!$D$6:$D$3108,$A71),"")</f>
        <v>0.0630634207580879</v>
      </c>
      <c r="N71" s="7" t="n">
        <f aca="false">IFERROR(AVERAGEIFS(Events!$CK$6:$CK$3108,Events!$D$6:$D$3108,$A71),"")</f>
        <v>0.530194452011986</v>
      </c>
      <c r="O71" s="6" t="n">
        <f aca="false">IFERROR(AVERAGEIFS(Events!$CI$6:$CI$3108,Events!$D$6:$D$3108,$A71),"")</f>
        <v>-0.193935088348552</v>
      </c>
      <c r="P71" s="5" t="n">
        <f aca="false">COUNTIFS(Events!$D$6:$D$3108,$A71,Events!$CM$6:$CM$3108,"Yes",Events!$CL$6:$CL$3108,"&lt;&gt;")</f>
        <v>12</v>
      </c>
      <c r="Q71" s="6" t="n">
        <f aca="false">IFERROR(AVERAGEIFS(Events!$CL$6:$CL$3108,Events!$D$6:$D$3108,$A71,Events!$CM$6:$CM$3108,"Yes"),"")</f>
        <v>0.0618975484714744</v>
      </c>
      <c r="R71" s="6" t="n">
        <f aca="false">IFERROR(COUNTIFS(Events!$D$6:$D$3108,$A71,Events!$CL$6:$CL$3108,"&gt;0",Events!$CM$6:$CM$3108,"Yes")/COUNTIFS(Events!$D$6:$D$3108,$A71,Events!$CL$6:$CL$3108,"&lt;&gt;",Events!$CM$6:$CM$3108,"Yes"),"")</f>
        <v>0.416666666666667</v>
      </c>
    </row>
    <row r="72" customFormat="false" ht="15" hidden="false" customHeight="false" outlineLevel="0" collapsed="false">
      <c r="A72" s="4" t="s">
        <v>171</v>
      </c>
      <c r="B72" s="4" t="str">
        <f aca="false">INDEX(Events!$E$6:$E$3108,MATCH($A72,Events!$D$6:$D$3108,0))</f>
        <v>GMR AIRPORTS LIMITED</v>
      </c>
      <c r="C72" s="4" t="n">
        <f aca="false">INDEX(Events!$F$6:$F$3108,MATCH($A72,Events!$D$6:$D$3108,0))</f>
        <v>0</v>
      </c>
      <c r="D72" s="5" t="n">
        <f aca="false">COUNTIFS(Events!$D$6:$D$3108,$A72)</f>
        <v>15</v>
      </c>
      <c r="E72" s="5" t="n">
        <f aca="false">COUNTIFS(Events!$D$6:$D$3108,$A72,Events!$K$6:$K$3108,"After close")</f>
        <v>12</v>
      </c>
      <c r="F72" s="6" t="n">
        <f aca="false">IFERROR(AVERAGEIFS(Events!$T$6:$T$3108,Events!$D$6:$D$3108,$A72),"")</f>
        <v>0.00426784125082902</v>
      </c>
      <c r="G72" s="6" t="n">
        <f aca="false">IFERROR(COUNTIFS(Events!$D$6:$D$3108,$A72,Events!$T$6:$T$3108,"&gt;0")/COUNTIFS(Events!$D$6:$D$3108,$A72,Events!$T$6:$T$3108,"&lt;&gt;"),"")</f>
        <v>0.428571428571429</v>
      </c>
      <c r="H72" s="6" t="n">
        <f aca="false">IFERROR(AVERAGEIFS(Events!$W$6:$W$3108,Events!$D$6:$D$3108,$A72),"")</f>
        <v>0.00688150368456856</v>
      </c>
      <c r="I72" s="6" t="n">
        <f aca="false">IFERROR(AVERAGEIFS(Events!$AC$6:$AC$3108,Events!$D$6:$D$3108,$A72),"")</f>
        <v>0.0203017602912726</v>
      </c>
      <c r="J72" s="6" t="n">
        <f aca="false">IFERROR(COUNTIFS(Events!$D$6:$D$3108,$A72,Events!$AU$6:$AU$3108,"&gt;0")/COUNTIFS(Events!$D$6:$D$3108,$A72,Events!$AU$6:$AU$3108,"&lt;&gt;"),"")</f>
        <v>1</v>
      </c>
      <c r="K72" s="6" t="n">
        <f aca="false">IFERROR(COUNTIFS(Events!$D$6:$D$3108,$A72,Events!$BA$6:$BA$3108,"&gt;0")/COUNTIFS(Events!$D$6:$D$3108,$A72,Events!$BA$6:$BA$3108,"&lt;&gt;"),"")</f>
        <v>0</v>
      </c>
      <c r="L72" s="6" t="n">
        <f aca="false">IFERROR(AVERAGEIFS(Events!$AY$6:$AY$3108,Events!$D$6:$D$3108,$A72),"")</f>
        <v>0.0124329211750029</v>
      </c>
      <c r="M72" s="6" t="n">
        <f aca="false">IFERROR(AVERAGEIFS(Events!$CJ$6:$CJ$3108,Events!$D$6:$D$3108,$A72),"")</f>
        <v>0.0626430966853833</v>
      </c>
      <c r="N72" s="7" t="n">
        <f aca="false">IFERROR(AVERAGEIFS(Events!$CK$6:$CK$3108,Events!$D$6:$D$3108,$A72),"")</f>
        <v>0.39147266511407</v>
      </c>
      <c r="O72" s="6" t="n">
        <f aca="false">IFERROR(AVERAGEIFS(Events!$CI$6:$CI$3108,Events!$D$6:$D$3108,$A72),"")</f>
        <v>-0.0921313040201437</v>
      </c>
      <c r="P72" s="5" t="n">
        <f aca="false">COUNTIFS(Events!$D$6:$D$3108,$A72,Events!$CM$6:$CM$3108,"Yes",Events!$CL$6:$CL$3108,"&lt;&gt;")</f>
        <v>4</v>
      </c>
      <c r="Q72" s="6" t="n">
        <f aca="false">IFERROR(AVERAGEIFS(Events!$CL$6:$CL$3108,Events!$D$6:$D$3108,$A72,Events!$CM$6:$CM$3108,"Yes"),"")</f>
        <v>-0.0915385389248392</v>
      </c>
      <c r="R72" s="6" t="n">
        <f aca="false">IFERROR(COUNTIFS(Events!$D$6:$D$3108,$A72,Events!$CL$6:$CL$3108,"&gt;0",Events!$CM$6:$CM$3108,"Yes")/COUNTIFS(Events!$D$6:$D$3108,$A72,Events!$CL$6:$CL$3108,"&lt;&gt;",Events!$CM$6:$CM$3108,"Yes"),"")</f>
        <v>0.25</v>
      </c>
    </row>
    <row r="73" customFormat="false" ht="15" hidden="false" customHeight="false" outlineLevel="0" collapsed="false">
      <c r="A73" s="4" t="s">
        <v>172</v>
      </c>
      <c r="B73" s="4" t="str">
        <f aca="false">INDEX(Events!$E$6:$E$3108,MATCH($A73,Events!$D$6:$D$3108,0))</f>
        <v>Godfrey Phillips India Limited</v>
      </c>
      <c r="C73" s="4" t="str">
        <f aca="false">INDEX(Events!$F$6:$F$3108,MATCH($A73,Events!$D$6:$D$3108,0))</f>
        <v>Cigarettes</v>
      </c>
      <c r="D73" s="5" t="n">
        <f aca="false">COUNTIFS(Events!$D$6:$D$3108,$A73)</f>
        <v>15</v>
      </c>
      <c r="E73" s="5" t="n">
        <f aca="false">COUNTIFS(Events!$D$6:$D$3108,$A73,Events!$K$6:$K$3108,"After close")</f>
        <v>11</v>
      </c>
      <c r="F73" s="6" t="n">
        <f aca="false">IFERROR(AVERAGEIFS(Events!$T$6:$T$3108,Events!$D$6:$D$3108,$A73),"")</f>
        <v>0.0071596509124055</v>
      </c>
      <c r="G73" s="6" t="n">
        <f aca="false">IFERROR(COUNTIFS(Events!$D$6:$D$3108,$A73,Events!$T$6:$T$3108,"&gt;0")/COUNTIFS(Events!$D$6:$D$3108,$A73,Events!$T$6:$T$3108,"&lt;&gt;"),"")</f>
        <v>0.4</v>
      </c>
      <c r="H73" s="6" t="n">
        <f aca="false">IFERROR(AVERAGEIFS(Events!$W$6:$W$3108,Events!$D$6:$D$3108,$A73),"")</f>
        <v>0.00776429220877162</v>
      </c>
      <c r="I73" s="6" t="n">
        <f aca="false">IFERROR(AVERAGEIFS(Events!$AC$6:$AC$3108,Events!$D$6:$D$3108,$A73),"")</f>
        <v>0.0560100618963505</v>
      </c>
      <c r="J73" s="6" t="n">
        <f aca="false">IFERROR(COUNTIFS(Events!$D$6:$D$3108,$A73,Events!$AU$6:$AU$3108,"&gt;0")/COUNTIFS(Events!$D$6:$D$3108,$A73,Events!$AU$6:$AU$3108,"&lt;&gt;"),"")</f>
        <v>0.933333333333333</v>
      </c>
      <c r="K73" s="6" t="n">
        <f aca="false">IFERROR(COUNTIFS(Events!$D$6:$D$3108,$A73,Events!$BA$6:$BA$3108,"&gt;0")/COUNTIFS(Events!$D$6:$D$3108,$A73,Events!$BA$6:$BA$3108,"&lt;&gt;"),"")</f>
        <v>0.866666666666667</v>
      </c>
      <c r="L73" s="6" t="n">
        <f aca="false">IFERROR(AVERAGEIFS(Events!$AY$6:$AY$3108,Events!$D$6:$D$3108,$A73),"")</f>
        <v>-0.0152368801022229</v>
      </c>
      <c r="M73" s="6" t="n">
        <f aca="false">IFERROR(AVERAGEIFS(Events!$CJ$6:$CJ$3108,Events!$D$6:$D$3108,$A73),"")</f>
        <v>0.0942211881430927</v>
      </c>
      <c r="N73" s="7" t="n">
        <f aca="false">IFERROR(AVERAGEIFS(Events!$CK$6:$CK$3108,Events!$D$6:$D$3108,$A73),"")</f>
        <v>0.695593241111266</v>
      </c>
      <c r="O73" s="6" t="n">
        <f aca="false">IFERROR(AVERAGEIFS(Events!$CI$6:$CI$3108,Events!$D$6:$D$3108,$A73),"")</f>
        <v>-0.0839604264060701</v>
      </c>
      <c r="P73" s="5" t="n">
        <f aca="false">COUNTIFS(Events!$D$6:$D$3108,$A73,Events!$CM$6:$CM$3108,"Yes",Events!$CL$6:$CL$3108,"&lt;&gt;")</f>
        <v>1</v>
      </c>
      <c r="Q73" s="6" t="n">
        <f aca="false">IFERROR(AVERAGEIFS(Events!$CL$6:$CL$3108,Events!$D$6:$D$3108,$A73,Events!$CM$6:$CM$3108,"Yes"),"")</f>
        <v>0.281912325592623</v>
      </c>
      <c r="R73" s="6" t="n">
        <f aca="false">IFERROR(COUNTIFS(Events!$D$6:$D$3108,$A73,Events!$CL$6:$CL$3108,"&gt;0",Events!$CM$6:$CM$3108,"Yes")/COUNTIFS(Events!$D$6:$D$3108,$A73,Events!$CL$6:$CL$3108,"&lt;&gt;",Events!$CM$6:$CM$3108,"Yes"),"")</f>
        <v>1</v>
      </c>
    </row>
    <row r="74" customFormat="false" ht="15" hidden="false" customHeight="false" outlineLevel="0" collapsed="false">
      <c r="A74" s="4" t="s">
        <v>173</v>
      </c>
      <c r="B74" s="4" t="str">
        <f aca="false">INDEX(Events!$E$6:$E$3108,MATCH($A74,Events!$D$6:$D$3108,0))</f>
        <v>Godrej Consumer Products Limited</v>
      </c>
      <c r="C74" s="4" t="str">
        <f aca="false">INDEX(Events!$F$6:$F$3108,MATCH($A74,Events!$D$6:$D$3108,0))</f>
        <v>Personal Care</v>
      </c>
      <c r="D74" s="5" t="n">
        <f aca="false">COUNTIFS(Events!$D$6:$D$3108,$A74)</f>
        <v>15</v>
      </c>
      <c r="E74" s="5" t="n">
        <f aca="false">COUNTIFS(Events!$D$6:$D$3108,$A74,Events!$K$6:$K$3108,"After close")</f>
        <v>13</v>
      </c>
      <c r="F74" s="6" t="n">
        <f aca="false">IFERROR(AVERAGEIFS(Events!$T$6:$T$3108,Events!$D$6:$D$3108,$A74),"")</f>
        <v>0.0078666438078142</v>
      </c>
      <c r="G74" s="6" t="n">
        <f aca="false">IFERROR(COUNTIFS(Events!$D$6:$D$3108,$A74,Events!$T$6:$T$3108,"&gt;0")/COUNTIFS(Events!$D$6:$D$3108,$A74,Events!$T$6:$T$3108,"&lt;&gt;"),"")</f>
        <v>0.466666666666667</v>
      </c>
      <c r="H74" s="6" t="n">
        <f aca="false">IFERROR(AVERAGEIFS(Events!$W$6:$W$3108,Events!$D$6:$D$3108,$A74),"")</f>
        <v>0.0105891464800445</v>
      </c>
      <c r="I74" s="6" t="n">
        <f aca="false">IFERROR(AVERAGEIFS(Events!$AC$6:$AC$3108,Events!$D$6:$D$3108,$A74),"")</f>
        <v>0.031930510944743</v>
      </c>
      <c r="J74" s="6" t="n">
        <f aca="false">IFERROR(COUNTIFS(Events!$D$6:$D$3108,$A74,Events!$AU$6:$AU$3108,"&gt;0")/COUNTIFS(Events!$D$6:$D$3108,$A74,Events!$AU$6:$AU$3108,"&lt;&gt;"),"")</f>
        <v>0.933333333333333</v>
      </c>
      <c r="K74" s="6" t="n">
        <f aca="false">IFERROR(COUNTIFS(Events!$D$6:$D$3108,$A74,Events!$BA$6:$BA$3108,"&gt;0")/COUNTIFS(Events!$D$6:$D$3108,$A74,Events!$BA$6:$BA$3108,"&lt;&gt;"),"")</f>
        <v>0.714285714285714</v>
      </c>
      <c r="L74" s="6" t="n">
        <f aca="false">IFERROR(AVERAGEIFS(Events!$AY$6:$AY$3108,Events!$D$6:$D$3108,$A74),"")</f>
        <v>0.00115441165002302</v>
      </c>
      <c r="M74" s="6" t="n">
        <f aca="false">IFERROR(AVERAGEIFS(Events!$CJ$6:$CJ$3108,Events!$D$6:$D$3108,$A74),"")</f>
        <v>0.0605595124958303</v>
      </c>
      <c r="N74" s="7" t="n">
        <f aca="false">IFERROR(AVERAGEIFS(Events!$CK$6:$CK$3108,Events!$D$6:$D$3108,$A74),"")</f>
        <v>0.516744068619235</v>
      </c>
      <c r="O74" s="6" t="n">
        <f aca="false">IFERROR(AVERAGEIFS(Events!$CI$6:$CI$3108,Events!$D$6:$D$3108,$A74),"")</f>
        <v>-0.179679034286778</v>
      </c>
      <c r="P74" s="5" t="n">
        <f aca="false">COUNTIFS(Events!$D$6:$D$3108,$A74,Events!$CM$6:$CM$3108,"Yes",Events!$CL$6:$CL$3108,"&lt;&gt;")</f>
        <v>6</v>
      </c>
      <c r="Q74" s="6" t="n">
        <f aca="false">IFERROR(AVERAGEIFS(Events!$CL$6:$CL$3108,Events!$D$6:$D$3108,$A74,Events!$CM$6:$CM$3108,"Yes"),"")</f>
        <v>0.079864903759865</v>
      </c>
      <c r="R74" s="6" t="n">
        <f aca="false">IFERROR(COUNTIFS(Events!$D$6:$D$3108,$A74,Events!$CL$6:$CL$3108,"&gt;0",Events!$CM$6:$CM$3108,"Yes")/COUNTIFS(Events!$D$6:$D$3108,$A74,Events!$CL$6:$CL$3108,"&lt;&gt;",Events!$CM$6:$CM$3108,"Yes"),"")</f>
        <v>0.5</v>
      </c>
    </row>
    <row r="75" customFormat="false" ht="15" hidden="false" customHeight="false" outlineLevel="0" collapsed="false">
      <c r="A75" s="4" t="s">
        <v>174</v>
      </c>
      <c r="B75" s="4" t="str">
        <f aca="false">INDEX(Events!$E$6:$E$3108,MATCH($A75,Events!$D$6:$D$3108,0))</f>
        <v>Godrej Properties Limited</v>
      </c>
      <c r="C75" s="4" t="str">
        <f aca="false">INDEX(Events!$F$6:$F$3108,MATCH($A75,Events!$D$6:$D$3108,0))</f>
        <v>Construction</v>
      </c>
      <c r="D75" s="5" t="n">
        <f aca="false">COUNTIFS(Events!$D$6:$D$3108,$A75)</f>
        <v>15</v>
      </c>
      <c r="E75" s="5" t="n">
        <f aca="false">COUNTIFS(Events!$D$6:$D$3108,$A75,Events!$K$6:$K$3108,"After close")</f>
        <v>1</v>
      </c>
      <c r="F75" s="6" t="n">
        <f aca="false">IFERROR(AVERAGEIFS(Events!$T$6:$T$3108,Events!$D$6:$D$3108,$A75),"")</f>
        <v>-0.00795147267385821</v>
      </c>
      <c r="G75" s="6" t="n">
        <f aca="false">IFERROR(COUNTIFS(Events!$D$6:$D$3108,$A75,Events!$T$6:$T$3108,"&gt;0")/COUNTIFS(Events!$D$6:$D$3108,$A75,Events!$T$6:$T$3108,"&lt;&gt;"),"")</f>
        <v>0.333333333333333</v>
      </c>
      <c r="H75" s="6" t="n">
        <f aca="false">IFERROR(AVERAGEIFS(Events!$W$6:$W$3108,Events!$D$6:$D$3108,$A75),"")</f>
        <v>-0.00785629553335182</v>
      </c>
      <c r="I75" s="6" t="n">
        <f aca="false">IFERROR(AVERAGEIFS(Events!$AC$6:$AC$3108,Events!$D$6:$D$3108,$A75),"")</f>
        <v>0.0195472511904444</v>
      </c>
      <c r="J75" s="6" t="n">
        <f aca="false">IFERROR(COUNTIFS(Events!$D$6:$D$3108,$A75,Events!$AU$6:$AU$3108,"&gt;0")/COUNTIFS(Events!$D$6:$D$3108,$A75,Events!$AU$6:$AU$3108,"&lt;&gt;"),"")</f>
        <v>0.6</v>
      </c>
      <c r="K75" s="6" t="n">
        <f aca="false">IFERROR(COUNTIFS(Events!$D$6:$D$3108,$A75,Events!$BA$6:$BA$3108,"&gt;0")/COUNTIFS(Events!$D$6:$D$3108,$A75,Events!$BA$6:$BA$3108,"&lt;&gt;"),"")</f>
        <v>0.866666666666667</v>
      </c>
      <c r="L75" s="6" t="n">
        <f aca="false">IFERROR(AVERAGEIFS(Events!$AY$6:$AY$3108,Events!$D$6:$D$3108,$A75),"")</f>
        <v>-0.0809847457207727</v>
      </c>
      <c r="M75" s="6" t="n">
        <f aca="false">IFERROR(AVERAGEIFS(Events!$CJ$6:$CJ$3108,Events!$D$6:$D$3108,$A75),"")</f>
        <v>0.0767949441240186</v>
      </c>
      <c r="N75" s="7" t="n">
        <f aca="false">IFERROR(AVERAGEIFS(Events!$CK$6:$CK$3108,Events!$D$6:$D$3108,$A75),"")</f>
        <v>0.260745851322312</v>
      </c>
      <c r="O75" s="6" t="n">
        <f aca="false">IFERROR(AVERAGEIFS(Events!$CI$6:$CI$3108,Events!$D$6:$D$3108,$A75),"")</f>
        <v>-0.0790572666579154</v>
      </c>
      <c r="P75" s="5" t="n">
        <f aca="false">COUNTIFS(Events!$D$6:$D$3108,$A75,Events!$CM$6:$CM$3108,"Yes",Events!$CL$6:$CL$3108,"&lt;&gt;")</f>
        <v>3</v>
      </c>
      <c r="Q75" s="6" t="n">
        <f aca="false">IFERROR(AVERAGEIFS(Events!$CL$6:$CL$3108,Events!$D$6:$D$3108,$A75,Events!$CM$6:$CM$3108,"Yes"),"")</f>
        <v>0.159929835236433</v>
      </c>
      <c r="R75" s="6" t="n">
        <f aca="false">IFERROR(COUNTIFS(Events!$D$6:$D$3108,$A75,Events!$CL$6:$CL$3108,"&gt;0",Events!$CM$6:$CM$3108,"Yes")/COUNTIFS(Events!$D$6:$D$3108,$A75,Events!$CL$6:$CL$3108,"&lt;&gt;",Events!$CM$6:$CM$3108,"Yes"),"")</f>
        <v>0.666666666666667</v>
      </c>
    </row>
    <row r="76" customFormat="false" ht="15" hidden="false" customHeight="false" outlineLevel="0" collapsed="false">
      <c r="A76" s="4" t="s">
        <v>175</v>
      </c>
      <c r="B76" s="4" t="str">
        <f aca="false">INDEX(Events!$E$6:$E$3108,MATCH($A76,Events!$D$6:$D$3108,0))</f>
        <v>Grasim Industries Limited</v>
      </c>
      <c r="C76" s="4" t="str">
        <f aca="false">INDEX(Events!$F$6:$F$3108,MATCH($A76,Events!$D$6:$D$3108,0))</f>
        <v>Cement And Cement Products</v>
      </c>
      <c r="D76" s="5" t="n">
        <f aca="false">COUNTIFS(Events!$D$6:$D$3108,$A76)</f>
        <v>15</v>
      </c>
      <c r="E76" s="5" t="n">
        <f aca="false">COUNTIFS(Events!$D$6:$D$3108,$A76,Events!$K$6:$K$3108,"After close")</f>
        <v>7</v>
      </c>
      <c r="F76" s="6" t="n">
        <f aca="false">IFERROR(AVERAGEIFS(Events!$T$6:$T$3108,Events!$D$6:$D$3108,$A76),"")</f>
        <v>0.000560050520334418</v>
      </c>
      <c r="G76" s="6" t="n">
        <f aca="false">IFERROR(COUNTIFS(Events!$D$6:$D$3108,$A76,Events!$T$6:$T$3108,"&gt;0")/COUNTIFS(Events!$D$6:$D$3108,$A76,Events!$T$6:$T$3108,"&lt;&gt;"),"")</f>
        <v>0.4</v>
      </c>
      <c r="H76" s="6" t="n">
        <f aca="false">IFERROR(AVERAGEIFS(Events!$W$6:$W$3108,Events!$D$6:$D$3108,$A76),"")</f>
        <v>-8.240918585789E-005</v>
      </c>
      <c r="I76" s="6" t="n">
        <f aca="false">IFERROR(AVERAGEIFS(Events!$AC$6:$AC$3108,Events!$D$6:$D$3108,$A76),"")</f>
        <v>0.0152276057546979</v>
      </c>
      <c r="J76" s="6" t="n">
        <f aca="false">IFERROR(COUNTIFS(Events!$D$6:$D$3108,$A76,Events!$AU$6:$AU$3108,"&gt;0")/COUNTIFS(Events!$D$6:$D$3108,$A76,Events!$AU$6:$AU$3108,"&lt;&gt;"),"")</f>
        <v>1</v>
      </c>
      <c r="K76" s="6" t="n">
        <f aca="false">IFERROR(COUNTIFS(Events!$D$6:$D$3108,$A76,Events!$BA$6:$BA$3108,"&gt;0")/COUNTIFS(Events!$D$6:$D$3108,$A76,Events!$BA$6:$BA$3108,"&lt;&gt;"),"")</f>
        <v>0.6</v>
      </c>
      <c r="L76" s="6" t="n">
        <f aca="false">IFERROR(AVERAGEIFS(Events!$AY$6:$AY$3108,Events!$D$6:$D$3108,$A76),"")</f>
        <v>-0.00400668591267105</v>
      </c>
      <c r="M76" s="6" t="n">
        <f aca="false">IFERROR(AVERAGEIFS(Events!$CJ$6:$CJ$3108,Events!$D$6:$D$3108,$A76),"")</f>
        <v>0.0449411087100381</v>
      </c>
      <c r="N76" s="7" t="n">
        <f aca="false">IFERROR(AVERAGEIFS(Events!$CK$6:$CK$3108,Events!$D$6:$D$3108,$A76),"")</f>
        <v>0.34201650724749</v>
      </c>
      <c r="O76" s="6" t="n">
        <f aca="false">IFERROR(AVERAGEIFS(Events!$CI$6:$CI$3108,Events!$D$6:$D$3108,$A76),"")</f>
        <v>-0.100223549648566</v>
      </c>
      <c r="P76" s="5" t="n">
        <f aca="false">COUNTIFS(Events!$D$6:$D$3108,$A76,Events!$CM$6:$CM$3108,"Yes",Events!$CL$6:$CL$3108,"&lt;&gt;")</f>
        <v>12</v>
      </c>
      <c r="Q76" s="6" t="n">
        <f aca="false">IFERROR(AVERAGEIFS(Events!$CL$6:$CL$3108,Events!$D$6:$D$3108,$A76,Events!$CM$6:$CM$3108,"Yes"),"")</f>
        <v>0.0310698455301123</v>
      </c>
      <c r="R76" s="6" t="n">
        <f aca="false">IFERROR(COUNTIFS(Events!$D$6:$D$3108,$A76,Events!$CL$6:$CL$3108,"&gt;0",Events!$CM$6:$CM$3108,"Yes")/COUNTIFS(Events!$D$6:$D$3108,$A76,Events!$CL$6:$CL$3108,"&lt;&gt;",Events!$CM$6:$CM$3108,"Yes"),"")</f>
        <v>0.416666666666667</v>
      </c>
    </row>
    <row r="77" customFormat="false" ht="15" hidden="false" customHeight="false" outlineLevel="0" collapsed="false">
      <c r="A77" s="4" t="s">
        <v>176</v>
      </c>
      <c r="B77" s="4" t="str">
        <f aca="false">INDEX(Events!$E$6:$E$3108,MATCH($A77,Events!$D$6:$D$3108,0))</f>
        <v>GE Vernova T&amp;D India Limited</v>
      </c>
      <c r="C77" s="4" t="n">
        <f aca="false">INDEX(Events!$F$6:$F$3108,MATCH($A77,Events!$D$6:$D$3108,0))</f>
        <v>0</v>
      </c>
      <c r="D77" s="5" t="n">
        <f aca="false">COUNTIFS(Events!$D$6:$D$3108,$A77)</f>
        <v>15</v>
      </c>
      <c r="E77" s="5" t="n">
        <f aca="false">COUNTIFS(Events!$D$6:$D$3108,$A77,Events!$K$6:$K$3108,"After close")</f>
        <v>14</v>
      </c>
      <c r="F77" s="6" t="n">
        <f aca="false">IFERROR(AVERAGEIFS(Events!$T$6:$T$3108,Events!$D$6:$D$3108,$A77),"")</f>
        <v>0.0611718488530639</v>
      </c>
      <c r="G77" s="6" t="n">
        <f aca="false">IFERROR(COUNTIFS(Events!$D$6:$D$3108,$A77,Events!$T$6:$T$3108,"&gt;0")/COUNTIFS(Events!$D$6:$D$3108,$A77,Events!$T$6:$T$3108,"&lt;&gt;"),"")</f>
        <v>0.857142857142857</v>
      </c>
      <c r="H77" s="6" t="n">
        <f aca="false">IFERROR(AVERAGEIFS(Events!$W$6:$W$3108,Events!$D$6:$D$3108,$A77),"")</f>
        <v>0.0591544898274081</v>
      </c>
      <c r="I77" s="6" t="n">
        <f aca="false">IFERROR(AVERAGEIFS(Events!$AC$6:$AC$3108,Events!$D$6:$D$3108,$A77),"")</f>
        <v>0.0437055746927675</v>
      </c>
      <c r="J77" s="6" t="n">
        <f aca="false">IFERROR(COUNTIFS(Events!$D$6:$D$3108,$A77,Events!$AU$6:$AU$3108,"&gt;0")/COUNTIFS(Events!$D$6:$D$3108,$A77,Events!$AU$6:$AU$3108,"&lt;&gt;"),"")</f>
        <v>0.866666666666667</v>
      </c>
      <c r="K77" s="6" t="n">
        <f aca="false">IFERROR(COUNTIFS(Events!$D$6:$D$3108,$A77,Events!$BA$6:$BA$3108,"&gt;0")/COUNTIFS(Events!$D$6:$D$3108,$A77,Events!$BA$6:$BA$3108,"&lt;&gt;"),"")</f>
        <v>1</v>
      </c>
      <c r="L77" s="6" t="n">
        <f aca="false">IFERROR(AVERAGEIFS(Events!$AY$6:$AY$3108,Events!$D$6:$D$3108,$A77),"")</f>
        <v>0.0677099143317686</v>
      </c>
      <c r="M77" s="6" t="n">
        <f aca="false">IFERROR(AVERAGEIFS(Events!$CJ$6:$CJ$3108,Events!$D$6:$D$3108,$A77),"")</f>
        <v>0.101581210537775</v>
      </c>
      <c r="N77" s="7" t="n">
        <f aca="false">IFERROR(AVERAGEIFS(Events!$CK$6:$CK$3108,Events!$D$6:$D$3108,$A77),"")</f>
        <v>0.0966575811838468</v>
      </c>
      <c r="O77" s="6" t="n">
        <f aca="false">IFERROR(AVERAGEIFS(Events!$CI$6:$CI$3108,Events!$D$6:$D$3108,$A77),"")</f>
        <v>-0.190317760128899</v>
      </c>
      <c r="P77" s="5" t="n">
        <f aca="false">COUNTIFS(Events!$D$6:$D$3108,$A77,Events!$CM$6:$CM$3108,"Yes",Events!$CL$6:$CL$3108,"&lt;&gt;")</f>
        <v>1</v>
      </c>
      <c r="Q77" s="6" t="n">
        <f aca="false">IFERROR(AVERAGEIFS(Events!$CL$6:$CL$3108,Events!$D$6:$D$3108,$A77,Events!$CM$6:$CM$3108,"Yes"),"")</f>
        <v>-0.00736506540617784</v>
      </c>
      <c r="R77" s="6" t="n">
        <f aca="false">IFERROR(COUNTIFS(Events!$D$6:$D$3108,$A77,Events!$CL$6:$CL$3108,"&gt;0",Events!$CM$6:$CM$3108,"Yes")/COUNTIFS(Events!$D$6:$D$3108,$A77,Events!$CL$6:$CL$3108,"&lt;&gt;",Events!$CM$6:$CM$3108,"Yes"),"")</f>
        <v>0</v>
      </c>
    </row>
    <row r="78" customFormat="false" ht="15" hidden="false" customHeight="false" outlineLevel="0" collapsed="false">
      <c r="A78" s="4" t="s">
        <v>177</v>
      </c>
      <c r="B78" s="4" t="str">
        <f aca="false">INDEX(Events!$E$6:$E$3108,MATCH($A78,Events!$D$6:$D$3108,0))</f>
        <v>Hindustan Aeronautics Limited</v>
      </c>
      <c r="C78" s="4" t="n">
        <f aca="false">INDEX(Events!$F$6:$F$3108,MATCH($A78,Events!$D$6:$D$3108,0))</f>
        <v>0</v>
      </c>
      <c r="D78" s="5" t="n">
        <f aca="false">COUNTIFS(Events!$D$6:$D$3108,$A78)</f>
        <v>15</v>
      </c>
      <c r="E78" s="5" t="n">
        <f aca="false">COUNTIFS(Events!$D$6:$D$3108,$A78,Events!$K$6:$K$3108,"After close")</f>
        <v>2</v>
      </c>
      <c r="F78" s="6" t="n">
        <f aca="false">IFERROR(AVERAGEIFS(Events!$T$6:$T$3108,Events!$D$6:$D$3108,$A78),"")</f>
        <v>0.00671067256276727</v>
      </c>
      <c r="G78" s="6" t="n">
        <f aca="false">IFERROR(COUNTIFS(Events!$D$6:$D$3108,$A78,Events!$T$6:$T$3108,"&gt;0")/COUNTIFS(Events!$D$6:$D$3108,$A78,Events!$T$6:$T$3108,"&lt;&gt;"),"")</f>
        <v>0.6</v>
      </c>
      <c r="H78" s="6" t="n">
        <f aca="false">IFERROR(AVERAGEIFS(Events!$W$6:$W$3108,Events!$D$6:$D$3108,$A78),"")</f>
        <v>0.00648767817256226</v>
      </c>
      <c r="I78" s="6" t="n">
        <f aca="false">IFERROR(AVERAGEIFS(Events!$AC$6:$AC$3108,Events!$D$6:$D$3108,$A78),"")</f>
        <v>0.0182209585191503</v>
      </c>
      <c r="J78" s="6" t="n">
        <f aca="false">IFERROR(COUNTIFS(Events!$D$6:$D$3108,$A78,Events!$AU$6:$AU$3108,"&gt;0")/COUNTIFS(Events!$D$6:$D$3108,$A78,Events!$AU$6:$AU$3108,"&lt;&gt;"),"")</f>
        <v>0.928571428571429</v>
      </c>
      <c r="K78" s="6" t="n">
        <f aca="false">IFERROR(COUNTIFS(Events!$D$6:$D$3108,$A78,Events!$BA$6:$BA$3108,"&gt;0")/COUNTIFS(Events!$D$6:$D$3108,$A78,Events!$BA$6:$BA$3108,"&lt;&gt;"),"")</f>
        <v>0.785714285714286</v>
      </c>
      <c r="L78" s="6" t="n">
        <f aca="false">IFERROR(AVERAGEIFS(Events!$AY$6:$AY$3108,Events!$D$6:$D$3108,$A78),"")</f>
        <v>0.0131595017418967</v>
      </c>
      <c r="M78" s="6" t="n">
        <f aca="false">IFERROR(AVERAGEIFS(Events!$CJ$6:$CJ$3108,Events!$D$6:$D$3108,$A78),"")</f>
        <v>0.0630682168247566</v>
      </c>
      <c r="N78" s="7" t="n">
        <f aca="false">IFERROR(AVERAGEIFS(Events!$CK$6:$CK$3108,Events!$D$6:$D$3108,$A78),"")</f>
        <v>0.283069971145941</v>
      </c>
      <c r="O78" s="6" t="n">
        <f aca="false">IFERROR(AVERAGEIFS(Events!$CI$6:$CI$3108,Events!$D$6:$D$3108,$A78),"")</f>
        <v>-0.0690509453765657</v>
      </c>
      <c r="P78" s="5" t="n">
        <f aca="false">COUNTIFS(Events!$D$6:$D$3108,$A78,Events!$CM$6:$CM$3108,"Yes",Events!$CL$6:$CL$3108,"&lt;&gt;")</f>
        <v>15</v>
      </c>
      <c r="Q78" s="6" t="n">
        <f aca="false">IFERROR(AVERAGEIFS(Events!$CL$6:$CL$3108,Events!$D$6:$D$3108,$A78,Events!$CM$6:$CM$3108,"Yes"),"")</f>
        <v>0.0747139890206221</v>
      </c>
      <c r="R78" s="6" t="n">
        <f aca="false">IFERROR(COUNTIFS(Events!$D$6:$D$3108,$A78,Events!$CL$6:$CL$3108,"&gt;0",Events!$CM$6:$CM$3108,"Yes")/COUNTIFS(Events!$D$6:$D$3108,$A78,Events!$CL$6:$CL$3108,"&lt;&gt;",Events!$CM$6:$CM$3108,"Yes"),"")</f>
        <v>0.4</v>
      </c>
    </row>
    <row r="79" customFormat="false" ht="15" hidden="false" customHeight="false" outlineLevel="0" collapsed="false">
      <c r="A79" s="4" t="s">
        <v>178</v>
      </c>
      <c r="B79" s="4" t="str">
        <f aca="false">INDEX(Events!$E$6:$E$3108,MATCH($A79,Events!$D$6:$D$3108,0))</f>
        <v>Havells India Limited</v>
      </c>
      <c r="C79" s="4" t="str">
        <f aca="false">INDEX(Events!$F$6:$F$3108,MATCH($A79,Events!$D$6:$D$3108,0))</f>
        <v>Electrical Equipment</v>
      </c>
      <c r="D79" s="5" t="n">
        <f aca="false">COUNTIFS(Events!$D$6:$D$3108,$A79)</f>
        <v>15</v>
      </c>
      <c r="E79" s="5" t="n">
        <f aca="false">COUNTIFS(Events!$D$6:$D$3108,$A79,Events!$K$6:$K$3108,"After close")</f>
        <v>8</v>
      </c>
      <c r="F79" s="6" t="n">
        <f aca="false">IFERROR(AVERAGEIFS(Events!$T$6:$T$3108,Events!$D$6:$D$3108,$A79),"")</f>
        <v>-0.0170400441099333</v>
      </c>
      <c r="G79" s="6" t="n">
        <f aca="false">IFERROR(COUNTIFS(Events!$D$6:$D$3108,$A79,Events!$T$6:$T$3108,"&gt;0")/COUNTIFS(Events!$D$6:$D$3108,$A79,Events!$T$6:$T$3108,"&lt;&gt;"),"")</f>
        <v>0.4</v>
      </c>
      <c r="H79" s="6" t="n">
        <f aca="false">IFERROR(AVERAGEIFS(Events!$W$6:$W$3108,Events!$D$6:$D$3108,$A79),"")</f>
        <v>-0.0181516528276048</v>
      </c>
      <c r="I79" s="6" t="n">
        <f aca="false">IFERROR(AVERAGEIFS(Events!$AC$6:$AC$3108,Events!$D$6:$D$3108,$A79),"")</f>
        <v>0.0224780187613109</v>
      </c>
      <c r="J79" s="6" t="n">
        <f aca="false">IFERROR(COUNTIFS(Events!$D$6:$D$3108,$A79,Events!$AU$6:$AU$3108,"&gt;0")/COUNTIFS(Events!$D$6:$D$3108,$A79,Events!$AU$6:$AU$3108,"&lt;&gt;"),"")</f>
        <v>0.928571428571429</v>
      </c>
      <c r="K79" s="6" t="n">
        <f aca="false">IFERROR(COUNTIFS(Events!$D$6:$D$3108,$A79,Events!$BA$6:$BA$3108,"&gt;0")/COUNTIFS(Events!$D$6:$D$3108,$A79,Events!$BA$6:$BA$3108,"&lt;&gt;"),"")</f>
        <v>0.636363636363636</v>
      </c>
      <c r="L79" s="6" t="n">
        <f aca="false">IFERROR(AVERAGEIFS(Events!$AY$6:$AY$3108,Events!$D$6:$D$3108,$A79),"")</f>
        <v>-0.00302697336186834</v>
      </c>
      <c r="M79" s="6" t="n">
        <f aca="false">IFERROR(AVERAGEIFS(Events!$CJ$6:$CJ$3108,Events!$D$6:$D$3108,$A79),"")</f>
        <v>0.0565705192643346</v>
      </c>
      <c r="N79" s="7" t="n">
        <f aca="false">IFERROR(AVERAGEIFS(Events!$CK$6:$CK$3108,Events!$D$6:$D$3108,$A79),"")</f>
        <v>0.465934693074868</v>
      </c>
      <c r="O79" s="6" t="n">
        <f aca="false">IFERROR(AVERAGEIFS(Events!$CI$6:$CI$3108,Events!$D$6:$D$3108,$A79),"")</f>
        <v>-0.187533950953721</v>
      </c>
      <c r="P79" s="5" t="n">
        <f aca="false">COUNTIFS(Events!$D$6:$D$3108,$A79,Events!$CM$6:$CM$3108,"Yes",Events!$CL$6:$CL$3108,"&lt;&gt;")</f>
        <v>11</v>
      </c>
      <c r="Q79" s="6" t="n">
        <f aca="false">IFERROR(AVERAGEIFS(Events!$CL$6:$CL$3108,Events!$D$6:$D$3108,$A79,Events!$CM$6:$CM$3108,"Yes"),"")</f>
        <v>-0.10249940308529</v>
      </c>
      <c r="R79" s="6" t="n">
        <f aca="false">IFERROR(COUNTIFS(Events!$D$6:$D$3108,$A79,Events!$CL$6:$CL$3108,"&gt;0",Events!$CM$6:$CM$3108,"Yes")/COUNTIFS(Events!$D$6:$D$3108,$A79,Events!$CL$6:$CL$3108,"&lt;&gt;",Events!$CM$6:$CM$3108,"Yes"),"")</f>
        <v>0.181818181818182</v>
      </c>
    </row>
    <row r="80" customFormat="false" ht="15" hidden="false" customHeight="false" outlineLevel="0" collapsed="false">
      <c r="A80" s="4" t="s">
        <v>179</v>
      </c>
      <c r="B80" s="4" t="str">
        <f aca="false">INDEX(Events!$E$6:$E$3108,MATCH($A80,Events!$D$6:$D$3108,0))</f>
        <v>HCL Technologies Limited</v>
      </c>
      <c r="C80" s="4" t="str">
        <f aca="false">INDEX(Events!$F$6:$F$3108,MATCH($A80,Events!$D$6:$D$3108,0))</f>
        <v>Computers - Software</v>
      </c>
      <c r="D80" s="5" t="n">
        <f aca="false">COUNTIFS(Events!$D$6:$D$3108,$A80)</f>
        <v>15</v>
      </c>
      <c r="E80" s="5" t="n">
        <f aca="false">COUNTIFS(Events!$D$6:$D$3108,$A80,Events!$K$6:$K$3108,"After close")</f>
        <v>15</v>
      </c>
      <c r="F80" s="6" t="n">
        <f aca="false">IFERROR(AVERAGEIFS(Events!$T$6:$T$3108,Events!$D$6:$D$3108,$A80),"")</f>
        <v>-0.00219534920733488</v>
      </c>
      <c r="G80" s="6" t="n">
        <f aca="false">IFERROR(COUNTIFS(Events!$D$6:$D$3108,$A80,Events!$T$6:$T$3108,"&gt;0")/COUNTIFS(Events!$D$6:$D$3108,$A80,Events!$T$6:$T$3108,"&lt;&gt;"),"")</f>
        <v>0.533333333333333</v>
      </c>
      <c r="H80" s="6" t="n">
        <f aca="false">IFERROR(AVERAGEIFS(Events!$W$6:$W$3108,Events!$D$6:$D$3108,$A80),"")</f>
        <v>-0.00546562825912525</v>
      </c>
      <c r="I80" s="6" t="n">
        <f aca="false">IFERROR(AVERAGEIFS(Events!$AC$6:$AC$3108,Events!$D$6:$D$3108,$A80),"")</f>
        <v>0.0334004995707316</v>
      </c>
      <c r="J80" s="6" t="n">
        <f aca="false">IFERROR(COUNTIFS(Events!$D$6:$D$3108,$A80,Events!$AU$6:$AU$3108,"&gt;0")/COUNTIFS(Events!$D$6:$D$3108,$A80,Events!$AU$6:$AU$3108,"&lt;&gt;"),"")</f>
        <v>1</v>
      </c>
      <c r="K80" s="6" t="n">
        <f aca="false">IFERROR(COUNTIFS(Events!$D$6:$D$3108,$A80,Events!$BA$6:$BA$3108,"&gt;0")/COUNTIFS(Events!$D$6:$D$3108,$A80,Events!$BA$6:$BA$3108,"&lt;&gt;"),"")</f>
        <v>0.714285714285714</v>
      </c>
      <c r="L80" s="6" t="n">
        <f aca="false">IFERROR(AVERAGEIFS(Events!$AY$6:$AY$3108,Events!$D$6:$D$3108,$A80),"")</f>
        <v>-0.00701061892169418</v>
      </c>
      <c r="M80" s="6" t="n">
        <f aca="false">IFERROR(AVERAGEIFS(Events!$CJ$6:$CJ$3108,Events!$D$6:$D$3108,$A80),"")</f>
        <v>0.0532757475981818</v>
      </c>
      <c r="N80" s="7" t="n">
        <f aca="false">IFERROR(AVERAGEIFS(Events!$CK$6:$CK$3108,Events!$D$6:$D$3108,$A80),"")</f>
        <v>0.597050853012171</v>
      </c>
      <c r="O80" s="6" t="n">
        <f aca="false">IFERROR(AVERAGEIFS(Events!$CI$6:$CI$3108,Events!$D$6:$D$3108,$A80),"")</f>
        <v>-0.244232158464119</v>
      </c>
      <c r="P80" s="5" t="n">
        <f aca="false">COUNTIFS(Events!$D$6:$D$3108,$A80,Events!$CM$6:$CM$3108,"Yes",Events!$CL$6:$CL$3108,"&lt;&gt;")</f>
        <v>13</v>
      </c>
      <c r="Q80" s="6" t="n">
        <f aca="false">IFERROR(AVERAGEIFS(Events!$CL$6:$CL$3108,Events!$D$6:$D$3108,$A80,Events!$CM$6:$CM$3108,"Yes"),"")</f>
        <v>0.138814746427613</v>
      </c>
      <c r="R80" s="6" t="n">
        <f aca="false">IFERROR(COUNTIFS(Events!$D$6:$D$3108,$A80,Events!$CL$6:$CL$3108,"&gt;0",Events!$CM$6:$CM$3108,"Yes")/COUNTIFS(Events!$D$6:$D$3108,$A80,Events!$CL$6:$CL$3108,"&lt;&gt;",Events!$CM$6:$CM$3108,"Yes"),"")</f>
        <v>0.769230769230769</v>
      </c>
    </row>
    <row r="81" customFormat="false" ht="15" hidden="false" customHeight="false" outlineLevel="0" collapsed="false">
      <c r="A81" s="4" t="s">
        <v>180</v>
      </c>
      <c r="B81" s="4" t="str">
        <f aca="false">INDEX(Events!$E$6:$E$3108,MATCH($A81,Events!$D$6:$D$3108,0))</f>
        <v>HDFC Asset Management Company Limited</v>
      </c>
      <c r="C81" s="4" t="n">
        <f aca="false">INDEX(Events!$F$6:$F$3108,MATCH($A81,Events!$D$6:$D$3108,0))</f>
        <v>0</v>
      </c>
      <c r="D81" s="5" t="n">
        <f aca="false">COUNTIFS(Events!$D$6:$D$3108,$A81)</f>
        <v>15</v>
      </c>
      <c r="E81" s="5" t="n">
        <f aca="false">COUNTIFS(Events!$D$6:$D$3108,$A81,Events!$K$6:$K$3108,"After close")</f>
        <v>3</v>
      </c>
      <c r="F81" s="6" t="n">
        <f aca="false">IFERROR(AVERAGEIFS(Events!$T$6:$T$3108,Events!$D$6:$D$3108,$A81),"")</f>
        <v>0.0215902989732323</v>
      </c>
      <c r="G81" s="6" t="n">
        <f aca="false">IFERROR(COUNTIFS(Events!$D$6:$D$3108,$A81,Events!$T$6:$T$3108,"&gt;0")/COUNTIFS(Events!$D$6:$D$3108,$A81,Events!$T$6:$T$3108,"&lt;&gt;"),"")</f>
        <v>0.666666666666667</v>
      </c>
      <c r="H81" s="6" t="n">
        <f aca="false">IFERROR(AVERAGEIFS(Events!$W$6:$W$3108,Events!$D$6:$D$3108,$A81),"")</f>
        <v>0.0169053999308354</v>
      </c>
      <c r="I81" s="6" t="n">
        <f aca="false">IFERROR(AVERAGEIFS(Events!$AC$6:$AC$3108,Events!$D$6:$D$3108,$A81),"")</f>
        <v>0.0214595068530668</v>
      </c>
      <c r="J81" s="6" t="n">
        <f aca="false">IFERROR(COUNTIFS(Events!$D$6:$D$3108,$A81,Events!$AU$6:$AU$3108,"&gt;0")/COUNTIFS(Events!$D$6:$D$3108,$A81,Events!$AU$6:$AU$3108,"&lt;&gt;"),"")</f>
        <v>1</v>
      </c>
      <c r="K81" s="6" t="n">
        <f aca="false">IFERROR(COUNTIFS(Events!$D$6:$D$3108,$A81,Events!$BA$6:$BA$3108,"&gt;0")/COUNTIFS(Events!$D$6:$D$3108,$A81,Events!$BA$6:$BA$3108,"&lt;&gt;"),"")</f>
        <v>0.923076923076923</v>
      </c>
      <c r="L81" s="6" t="str">
        <f aca="false">IFERROR(AVERAGEIFS(Events!$AY$6:$AY$3108,Events!$D$6:$D$3108,$A81),"")</f>
        <v/>
      </c>
      <c r="M81" s="6" t="n">
        <f aca="false">IFERROR(AVERAGEIFS(Events!$CJ$6:$CJ$3108,Events!$D$6:$D$3108,$A81),"")</f>
        <v>0.0527644525458542</v>
      </c>
      <c r="N81" s="7" t="n">
        <f aca="false">IFERROR(AVERAGEIFS(Events!$CK$6:$CK$3108,Events!$D$6:$D$3108,$A81),"")</f>
        <v>0.425939797321348</v>
      </c>
      <c r="O81" s="6" t="n">
        <f aca="false">IFERROR(AVERAGEIFS(Events!$CI$6:$CI$3108,Events!$D$6:$D$3108,$A81),"")</f>
        <v>-0.0991487693075519</v>
      </c>
      <c r="P81" s="5" t="n">
        <f aca="false">COUNTIFS(Events!$D$6:$D$3108,$A81,Events!$CM$6:$CM$3108,"Yes",Events!$CL$6:$CL$3108,"&lt;&gt;")</f>
        <v>13</v>
      </c>
      <c r="Q81" s="6" t="n">
        <f aca="false">IFERROR(AVERAGEIFS(Events!$CL$6:$CL$3108,Events!$D$6:$D$3108,$A81,Events!$CM$6:$CM$3108,"Yes"),"")</f>
        <v>0.0935503610710717</v>
      </c>
      <c r="R81" s="6" t="n">
        <f aca="false">IFERROR(COUNTIFS(Events!$D$6:$D$3108,$A81,Events!$CL$6:$CL$3108,"&gt;0",Events!$CM$6:$CM$3108,"Yes")/COUNTIFS(Events!$D$6:$D$3108,$A81,Events!$CL$6:$CL$3108,"&lt;&gt;",Events!$CM$6:$CM$3108,"Yes"),"")</f>
        <v>0.615384615384615</v>
      </c>
    </row>
    <row r="82" customFormat="false" ht="15" hidden="false" customHeight="false" outlineLevel="0" collapsed="false">
      <c r="A82" s="4" t="s">
        <v>181</v>
      </c>
      <c r="B82" s="4" t="str">
        <f aca="false">INDEX(Events!$E$6:$E$3108,MATCH($A82,Events!$D$6:$D$3108,0))</f>
        <v>HDFC Bank Limited</v>
      </c>
      <c r="C82" s="4" t="str">
        <f aca="false">INDEX(Events!$F$6:$F$3108,MATCH($A82,Events!$D$6:$D$3108,0))</f>
        <v>Banks</v>
      </c>
      <c r="D82" s="5" t="n">
        <f aca="false">COUNTIFS(Events!$D$6:$D$3108,$A82)</f>
        <v>15</v>
      </c>
      <c r="E82" s="5" t="n">
        <f aca="false">COUNTIFS(Events!$D$6:$D$3108,$A82,Events!$K$6:$K$3108,"After close")</f>
        <v>2</v>
      </c>
      <c r="F82" s="6" t="n">
        <f aca="false">IFERROR(AVERAGEIFS(Events!$T$6:$T$3108,Events!$D$6:$D$3108,$A82),"")</f>
        <v>0.00184619695753267</v>
      </c>
      <c r="G82" s="6" t="n">
        <f aca="false">IFERROR(COUNTIFS(Events!$D$6:$D$3108,$A82,Events!$T$6:$T$3108,"&gt;0")/COUNTIFS(Events!$D$6:$D$3108,$A82,Events!$T$6:$T$3108,"&lt;&gt;"),"")</f>
        <v>0.733333333333333</v>
      </c>
      <c r="H82" s="6" t="n">
        <f aca="false">IFERROR(AVERAGEIFS(Events!$W$6:$W$3108,Events!$D$6:$D$3108,$A82),"")</f>
        <v>-0.000563909982699892</v>
      </c>
      <c r="I82" s="6" t="n">
        <f aca="false">IFERROR(AVERAGEIFS(Events!$AC$6:$AC$3108,Events!$D$6:$D$3108,$A82),"")</f>
        <v>0.0205143879595486</v>
      </c>
      <c r="J82" s="6" t="n">
        <f aca="false">IFERROR(COUNTIFS(Events!$D$6:$D$3108,$A82,Events!$AU$6:$AU$3108,"&gt;0")/COUNTIFS(Events!$D$6:$D$3108,$A82,Events!$AU$6:$AU$3108,"&lt;&gt;"),"")</f>
        <v>0.933333333333333</v>
      </c>
      <c r="K82" s="6" t="n">
        <f aca="false">IFERROR(COUNTIFS(Events!$D$6:$D$3108,$A82,Events!$BA$6:$BA$3108,"&gt;0")/COUNTIFS(Events!$D$6:$D$3108,$A82,Events!$BA$6:$BA$3108,"&lt;&gt;"),"")</f>
        <v>1</v>
      </c>
      <c r="L82" s="6" t="str">
        <f aca="false">IFERROR(AVERAGEIFS(Events!$AY$6:$AY$3108,Events!$D$6:$D$3108,$A82),"")</f>
        <v/>
      </c>
      <c r="M82" s="6" t="n">
        <f aca="false">IFERROR(AVERAGEIFS(Events!$CJ$6:$CJ$3108,Events!$D$6:$D$3108,$A82),"")</f>
        <v>0.0330766899545989</v>
      </c>
      <c r="N82" s="7" t="n">
        <f aca="false">IFERROR(AVERAGEIFS(Events!$CK$6:$CK$3108,Events!$D$6:$D$3108,$A82),"")</f>
        <v>0.609194282085314</v>
      </c>
      <c r="O82" s="6" t="n">
        <f aca="false">IFERROR(AVERAGEIFS(Events!$CI$6:$CI$3108,Events!$D$6:$D$3108,$A82),"")</f>
        <v>-0.206642063610491</v>
      </c>
      <c r="P82" s="5" t="n">
        <f aca="false">COUNTIFS(Events!$D$6:$D$3108,$A82,Events!$CM$6:$CM$3108,"Yes",Events!$CL$6:$CL$3108,"&lt;&gt;")</f>
        <v>15</v>
      </c>
      <c r="Q82" s="6" t="n">
        <f aca="false">IFERROR(AVERAGEIFS(Events!$CL$6:$CL$3108,Events!$D$6:$D$3108,$A82,Events!$CM$6:$CM$3108,"Yes"),"")</f>
        <v>0.0207950273909742</v>
      </c>
      <c r="R82" s="6" t="n">
        <f aca="false">IFERROR(COUNTIFS(Events!$D$6:$D$3108,$A82,Events!$CL$6:$CL$3108,"&gt;0",Events!$CM$6:$CM$3108,"Yes")/COUNTIFS(Events!$D$6:$D$3108,$A82,Events!$CL$6:$CL$3108,"&lt;&gt;",Events!$CM$6:$CM$3108,"Yes"),"")</f>
        <v>0.4</v>
      </c>
    </row>
    <row r="83" customFormat="false" ht="15" hidden="false" customHeight="false" outlineLevel="0" collapsed="false">
      <c r="A83" s="4" t="s">
        <v>182</v>
      </c>
      <c r="B83" s="4" t="str">
        <f aca="false">INDEX(Events!$E$6:$E$3108,MATCH($A83,Events!$D$6:$D$3108,0))</f>
        <v>HDFC Life Insurance Company Limited</v>
      </c>
      <c r="C83" s="4" t="n">
        <f aca="false">INDEX(Events!$F$6:$F$3108,MATCH($A83,Events!$D$6:$D$3108,0))</f>
        <v>0</v>
      </c>
      <c r="D83" s="5" t="n">
        <f aca="false">COUNTIFS(Events!$D$6:$D$3108,$A83)</f>
        <v>15</v>
      </c>
      <c r="E83" s="5" t="n">
        <f aca="false">COUNTIFS(Events!$D$6:$D$3108,$A83,Events!$K$6:$K$3108,"After close")</f>
        <v>7</v>
      </c>
      <c r="F83" s="6" t="n">
        <f aca="false">IFERROR(AVERAGEIFS(Events!$T$6:$T$3108,Events!$D$6:$D$3108,$A83),"")</f>
        <v>-0.00445012582052042</v>
      </c>
      <c r="G83" s="6" t="n">
        <f aca="false">IFERROR(COUNTIFS(Events!$D$6:$D$3108,$A83,Events!$T$6:$T$3108,"&gt;0")/COUNTIFS(Events!$D$6:$D$3108,$A83,Events!$T$6:$T$3108,"&lt;&gt;"),"")</f>
        <v>0.333333333333333</v>
      </c>
      <c r="H83" s="6" t="n">
        <f aca="false">IFERROR(AVERAGEIFS(Events!$W$6:$W$3108,Events!$D$6:$D$3108,$A83),"")</f>
        <v>-0.0107253000211445</v>
      </c>
      <c r="I83" s="6" t="n">
        <f aca="false">IFERROR(AVERAGEIFS(Events!$AC$6:$AC$3108,Events!$D$6:$D$3108,$A83),"")</f>
        <v>0.0185902213629645</v>
      </c>
      <c r="J83" s="6" t="str">
        <f aca="false">IFERROR(COUNTIFS(Events!$D$6:$D$3108,$A83,Events!$AU$6:$AU$3108,"&gt;0")/COUNTIFS(Events!$D$6:$D$3108,$A83,Events!$AU$6:$AU$3108,"&lt;&gt;"),"")</f>
        <v/>
      </c>
      <c r="K83" s="6" t="str">
        <f aca="false">IFERROR(COUNTIFS(Events!$D$6:$D$3108,$A83,Events!$BA$6:$BA$3108,"&gt;0")/COUNTIFS(Events!$D$6:$D$3108,$A83,Events!$BA$6:$BA$3108,"&lt;&gt;"),"")</f>
        <v/>
      </c>
      <c r="L83" s="6" t="str">
        <f aca="false">IFERROR(AVERAGEIFS(Events!$AY$6:$AY$3108,Events!$D$6:$D$3108,$A83),"")</f>
        <v/>
      </c>
      <c r="M83" s="6" t="n">
        <f aca="false">IFERROR(AVERAGEIFS(Events!$CJ$6:$CJ$3108,Events!$D$6:$D$3108,$A83),"")</f>
        <v>0.0428345489570058</v>
      </c>
      <c r="N83" s="7" t="n">
        <f aca="false">IFERROR(AVERAGEIFS(Events!$CK$6:$CK$3108,Events!$D$6:$D$3108,$A83),"")</f>
        <v>0.436653268302737</v>
      </c>
      <c r="O83" s="6" t="n">
        <f aca="false">IFERROR(AVERAGEIFS(Events!$CI$6:$CI$3108,Events!$D$6:$D$3108,$A83),"")</f>
        <v>-0.125753409844453</v>
      </c>
      <c r="P83" s="5" t="n">
        <f aca="false">COUNTIFS(Events!$D$6:$D$3108,$A83,Events!$CM$6:$CM$3108,"Yes",Events!$CL$6:$CL$3108,"&lt;&gt;")</f>
        <v>14</v>
      </c>
      <c r="Q83" s="6" t="n">
        <f aca="false">IFERROR(AVERAGEIFS(Events!$CL$6:$CL$3108,Events!$D$6:$D$3108,$A83,Events!$CM$6:$CM$3108,"Yes"),"")</f>
        <v>0.0402689628251456</v>
      </c>
      <c r="R83" s="6" t="n">
        <f aca="false">IFERROR(COUNTIFS(Events!$D$6:$D$3108,$A83,Events!$CL$6:$CL$3108,"&gt;0",Events!$CM$6:$CM$3108,"Yes")/COUNTIFS(Events!$D$6:$D$3108,$A83,Events!$CL$6:$CL$3108,"&lt;&gt;",Events!$CM$6:$CM$3108,"Yes"),"")</f>
        <v>0.642857142857143</v>
      </c>
    </row>
    <row r="84" customFormat="false" ht="15" hidden="false" customHeight="false" outlineLevel="0" collapsed="false">
      <c r="A84" s="4" t="s">
        <v>183</v>
      </c>
      <c r="B84" s="4" t="str">
        <f aca="false">INDEX(Events!$E$6:$E$3108,MATCH($A84,Events!$D$6:$D$3108,0))</f>
        <v>Hero MotoCorp Limited</v>
      </c>
      <c r="C84" s="4" t="str">
        <f aca="false">INDEX(Events!$F$6:$F$3108,MATCH($A84,Events!$D$6:$D$3108,0))</f>
        <v>Automobiles - 2 And 3 Wheelers</v>
      </c>
      <c r="D84" s="5" t="n">
        <f aca="false">COUNTIFS(Events!$D$6:$D$3108,$A84)</f>
        <v>15</v>
      </c>
      <c r="E84" s="5" t="n">
        <f aca="false">COUNTIFS(Events!$D$6:$D$3108,$A84,Events!$K$6:$K$3108,"After close")</f>
        <v>14</v>
      </c>
      <c r="F84" s="6" t="n">
        <f aca="false">IFERROR(AVERAGEIFS(Events!$T$6:$T$3108,Events!$D$6:$D$3108,$A84),"")</f>
        <v>0.00910051066487139</v>
      </c>
      <c r="G84" s="6" t="n">
        <f aca="false">IFERROR(COUNTIFS(Events!$D$6:$D$3108,$A84,Events!$T$6:$T$3108,"&gt;0")/COUNTIFS(Events!$D$6:$D$3108,$A84,Events!$T$6:$T$3108,"&lt;&gt;"),"")</f>
        <v>0.6</v>
      </c>
      <c r="H84" s="6" t="n">
        <f aca="false">IFERROR(AVERAGEIFS(Events!$W$6:$W$3108,Events!$D$6:$D$3108,$A84),"")</f>
        <v>0.0117539002337611</v>
      </c>
      <c r="I84" s="6" t="n">
        <f aca="false">IFERROR(AVERAGEIFS(Events!$AC$6:$AC$3108,Events!$D$6:$D$3108,$A84),"")</f>
        <v>0.0195651248523842</v>
      </c>
      <c r="J84" s="6" t="n">
        <f aca="false">IFERROR(COUNTIFS(Events!$D$6:$D$3108,$A84,Events!$AU$6:$AU$3108,"&gt;0")/COUNTIFS(Events!$D$6:$D$3108,$A84,Events!$AU$6:$AU$3108,"&lt;&gt;"),"")</f>
        <v>0.933333333333333</v>
      </c>
      <c r="K84" s="6" t="n">
        <f aca="false">IFERROR(COUNTIFS(Events!$D$6:$D$3108,$A84,Events!$BA$6:$BA$3108,"&gt;0")/COUNTIFS(Events!$D$6:$D$3108,$A84,Events!$BA$6:$BA$3108,"&lt;&gt;"),"")</f>
        <v>0.933333333333333</v>
      </c>
      <c r="L84" s="6" t="n">
        <f aca="false">IFERROR(AVERAGEIFS(Events!$AY$6:$AY$3108,Events!$D$6:$D$3108,$A84),"")</f>
        <v>0.00700411543036146</v>
      </c>
      <c r="M84" s="6" t="n">
        <f aca="false">IFERROR(AVERAGEIFS(Events!$CJ$6:$CJ$3108,Events!$D$6:$D$3108,$A84),"")</f>
        <v>0.0548249575780632</v>
      </c>
      <c r="N84" s="7" t="n">
        <f aca="false">IFERROR(AVERAGEIFS(Events!$CK$6:$CK$3108,Events!$D$6:$D$3108,$A84),"")</f>
        <v>0.352970350581393</v>
      </c>
      <c r="O84" s="6" t="n">
        <f aca="false">IFERROR(AVERAGEIFS(Events!$CI$6:$CI$3108,Events!$D$6:$D$3108,$A84),"")</f>
        <v>-0.161425455146514</v>
      </c>
      <c r="P84" s="5" t="n">
        <f aca="false">COUNTIFS(Events!$D$6:$D$3108,$A84,Events!$CM$6:$CM$3108,"Yes",Events!$CL$6:$CL$3108,"&lt;&gt;")</f>
        <v>11</v>
      </c>
      <c r="Q84" s="6" t="n">
        <f aca="false">IFERROR(AVERAGEIFS(Events!$CL$6:$CL$3108,Events!$D$6:$D$3108,$A84,Events!$CM$6:$CM$3108,"Yes"),"")</f>
        <v>-0.0224385026775963</v>
      </c>
      <c r="R84" s="6" t="n">
        <f aca="false">IFERROR(COUNTIFS(Events!$D$6:$D$3108,$A84,Events!$CL$6:$CL$3108,"&gt;0",Events!$CM$6:$CM$3108,"Yes")/COUNTIFS(Events!$D$6:$D$3108,$A84,Events!$CL$6:$CL$3108,"&lt;&gt;",Events!$CM$6:$CM$3108,"Yes"),"")</f>
        <v>0.545454545454545</v>
      </c>
    </row>
    <row r="85" customFormat="false" ht="15" hidden="false" customHeight="false" outlineLevel="0" collapsed="false">
      <c r="A85" s="4" t="s">
        <v>184</v>
      </c>
      <c r="B85" s="4" t="str">
        <f aca="false">INDEX(Events!$E$6:$E$3108,MATCH($A85,Events!$D$6:$D$3108,0))</f>
        <v>Hindalco Industries Limited</v>
      </c>
      <c r="C85" s="4" t="str">
        <f aca="false">INDEX(Events!$F$6:$F$3108,MATCH($A85,Events!$D$6:$D$3108,0))</f>
        <v>Aluminium</v>
      </c>
      <c r="D85" s="5" t="n">
        <f aca="false">COUNTIFS(Events!$D$6:$D$3108,$A85)</f>
        <v>15</v>
      </c>
      <c r="E85" s="5" t="n">
        <f aca="false">COUNTIFS(Events!$D$6:$D$3108,$A85,Events!$K$6:$K$3108,"After close")</f>
        <v>6</v>
      </c>
      <c r="F85" s="6" t="n">
        <f aca="false">IFERROR(AVERAGEIFS(Events!$T$6:$T$3108,Events!$D$6:$D$3108,$A85),"")</f>
        <v>-0.0113614535700534</v>
      </c>
      <c r="G85" s="6" t="n">
        <f aca="false">IFERROR(COUNTIFS(Events!$D$6:$D$3108,$A85,Events!$T$6:$T$3108,"&gt;0")/COUNTIFS(Events!$D$6:$D$3108,$A85,Events!$T$6:$T$3108,"&lt;&gt;"),"")</f>
        <v>0.533333333333333</v>
      </c>
      <c r="H85" s="6" t="n">
        <f aca="false">IFERROR(AVERAGEIFS(Events!$W$6:$W$3108,Events!$D$6:$D$3108,$A85),"")</f>
        <v>-0.0113505512476511</v>
      </c>
      <c r="I85" s="6" t="n">
        <f aca="false">IFERROR(AVERAGEIFS(Events!$AC$6:$AC$3108,Events!$D$6:$D$3108,$A85),"")</f>
        <v>0.0179121362621895</v>
      </c>
      <c r="J85" s="6" t="n">
        <f aca="false">IFERROR(COUNTIFS(Events!$D$6:$D$3108,$A85,Events!$AU$6:$AU$3108,"&gt;0")/COUNTIFS(Events!$D$6:$D$3108,$A85,Events!$AU$6:$AU$3108,"&lt;&gt;"),"")</f>
        <v>0.8</v>
      </c>
      <c r="K85" s="6" t="n">
        <f aca="false">IFERROR(COUNTIFS(Events!$D$6:$D$3108,$A85,Events!$BA$6:$BA$3108,"&gt;0")/COUNTIFS(Events!$D$6:$D$3108,$A85,Events!$BA$6:$BA$3108,"&lt;&gt;"),"")</f>
        <v>0.642857142857143</v>
      </c>
      <c r="L85" s="6" t="n">
        <f aca="false">IFERROR(AVERAGEIFS(Events!$AY$6:$AY$3108,Events!$D$6:$D$3108,$A85),"")</f>
        <v>-0.00614638277762509</v>
      </c>
      <c r="M85" s="6" t="n">
        <f aca="false">IFERROR(AVERAGEIFS(Events!$CJ$6:$CJ$3108,Events!$D$6:$D$3108,$A85),"")</f>
        <v>0.0599229816999142</v>
      </c>
      <c r="N85" s="7" t="n">
        <f aca="false">IFERROR(AVERAGEIFS(Events!$CK$6:$CK$3108,Events!$D$6:$D$3108,$A85),"")</f>
        <v>0.274641458246316</v>
      </c>
      <c r="O85" s="6" t="n">
        <f aca="false">IFERROR(AVERAGEIFS(Events!$CI$6:$CI$3108,Events!$D$6:$D$3108,$A85),"")</f>
        <v>-0.0808855168975941</v>
      </c>
      <c r="P85" s="5" t="n">
        <f aca="false">COUNTIFS(Events!$D$6:$D$3108,$A85,Events!$CM$6:$CM$3108,"Yes",Events!$CL$6:$CL$3108,"&lt;&gt;")</f>
        <v>12</v>
      </c>
      <c r="Q85" s="6" t="n">
        <f aca="false">IFERROR(AVERAGEIFS(Events!$CL$6:$CL$3108,Events!$D$6:$D$3108,$A85,Events!$CM$6:$CM$3108,"Yes"),"")</f>
        <v>-0.0661557690652978</v>
      </c>
      <c r="R85" s="6" t="n">
        <f aca="false">IFERROR(COUNTIFS(Events!$D$6:$D$3108,$A85,Events!$CL$6:$CL$3108,"&gt;0",Events!$CM$6:$CM$3108,"Yes")/COUNTIFS(Events!$D$6:$D$3108,$A85,Events!$CL$6:$CL$3108,"&lt;&gt;",Events!$CM$6:$CM$3108,"Yes"),"")</f>
        <v>0.333333333333333</v>
      </c>
    </row>
    <row r="86" customFormat="false" ht="15" hidden="false" customHeight="false" outlineLevel="0" collapsed="false">
      <c r="A86" s="4" t="s">
        <v>185</v>
      </c>
      <c r="B86" s="4" t="str">
        <f aca="false">INDEX(Events!$E$6:$E$3108,MATCH($A86,Events!$D$6:$D$3108,0))</f>
        <v>Hindustan Petroleum Corporation Limited</v>
      </c>
      <c r="C86" s="4" t="str">
        <f aca="false">INDEX(Events!$F$6:$F$3108,MATCH($A86,Events!$D$6:$D$3108,0))</f>
        <v>Refineries</v>
      </c>
      <c r="D86" s="5" t="n">
        <f aca="false">COUNTIFS(Events!$D$6:$D$3108,$A86)</f>
        <v>15</v>
      </c>
      <c r="E86" s="5" t="n">
        <f aca="false">COUNTIFS(Events!$D$6:$D$3108,$A86,Events!$K$6:$K$3108,"After close")</f>
        <v>11</v>
      </c>
      <c r="F86" s="6" t="n">
        <f aca="false">IFERROR(AVERAGEIFS(Events!$T$6:$T$3108,Events!$D$6:$D$3108,$A86),"")</f>
        <v>0.0019655719426879</v>
      </c>
      <c r="G86" s="6" t="n">
        <f aca="false">IFERROR(COUNTIFS(Events!$D$6:$D$3108,$A86,Events!$T$6:$T$3108,"&gt;0")/COUNTIFS(Events!$D$6:$D$3108,$A86,Events!$T$6:$T$3108,"&lt;&gt;"),"")</f>
        <v>0.6</v>
      </c>
      <c r="H86" s="6" t="n">
        <f aca="false">IFERROR(AVERAGEIFS(Events!$W$6:$W$3108,Events!$D$6:$D$3108,$A86),"")</f>
        <v>0.00240566780594341</v>
      </c>
      <c r="I86" s="6" t="n">
        <f aca="false">IFERROR(AVERAGEIFS(Events!$AC$6:$AC$3108,Events!$D$6:$D$3108,$A86),"")</f>
        <v>0.0286954410426334</v>
      </c>
      <c r="J86" s="6" t="n">
        <f aca="false">IFERROR(COUNTIFS(Events!$D$6:$D$3108,$A86,Events!$AU$6:$AU$3108,"&gt;0")/COUNTIFS(Events!$D$6:$D$3108,$A86,Events!$AU$6:$AU$3108,"&lt;&gt;"),"")</f>
        <v>0.733333333333333</v>
      </c>
      <c r="K86" s="6" t="n">
        <f aca="false">IFERROR(COUNTIFS(Events!$D$6:$D$3108,$A86,Events!$BA$6:$BA$3108,"&gt;0")/COUNTIFS(Events!$D$6:$D$3108,$A86,Events!$BA$6:$BA$3108,"&lt;&gt;"),"")</f>
        <v>0</v>
      </c>
      <c r="L86" s="6" t="n">
        <f aca="false">IFERROR(AVERAGEIFS(Events!$AY$6:$AY$3108,Events!$D$6:$D$3108,$A86),"")</f>
        <v>0.0106189994520886</v>
      </c>
      <c r="M86" s="6" t="n">
        <f aca="false">IFERROR(AVERAGEIFS(Events!$CJ$6:$CJ$3108,Events!$D$6:$D$3108,$A86),"")</f>
        <v>0.0664973702717526</v>
      </c>
      <c r="N86" s="7" t="n">
        <f aca="false">IFERROR(AVERAGEIFS(Events!$CK$6:$CK$3108,Events!$D$6:$D$3108,$A86),"")</f>
        <v>0.476510589864497</v>
      </c>
      <c r="O86" s="6" t="n">
        <f aca="false">IFERROR(AVERAGEIFS(Events!$CI$6:$CI$3108,Events!$D$6:$D$3108,$A86),"")</f>
        <v>-0.0607047086515315</v>
      </c>
      <c r="P86" s="5" t="n">
        <f aca="false">COUNTIFS(Events!$D$6:$D$3108,$A86,Events!$CM$6:$CM$3108,"Yes",Events!$CL$6:$CL$3108,"&lt;&gt;")</f>
        <v>7</v>
      </c>
      <c r="Q86" s="6" t="n">
        <f aca="false">IFERROR(AVERAGEIFS(Events!$CL$6:$CL$3108,Events!$D$6:$D$3108,$A86,Events!$CM$6:$CM$3108,"Yes"),"")</f>
        <v>-0.11112928016783</v>
      </c>
      <c r="R86" s="6" t="n">
        <f aca="false">IFERROR(COUNTIFS(Events!$D$6:$D$3108,$A86,Events!$CL$6:$CL$3108,"&gt;0",Events!$CM$6:$CM$3108,"Yes")/COUNTIFS(Events!$D$6:$D$3108,$A86,Events!$CL$6:$CL$3108,"&lt;&gt;",Events!$CM$6:$CM$3108,"Yes"),"")</f>
        <v>0.285714285714286</v>
      </c>
    </row>
    <row r="87" customFormat="false" ht="15" hidden="false" customHeight="false" outlineLevel="0" collapsed="false">
      <c r="A87" s="4" t="s">
        <v>186</v>
      </c>
      <c r="B87" s="4" t="str">
        <f aca="false">INDEX(Events!$E$6:$E$3108,MATCH($A87,Events!$D$6:$D$3108,0))</f>
        <v>Hindustan Unilever Limited</v>
      </c>
      <c r="C87" s="4" t="str">
        <f aca="false">INDEX(Events!$F$6:$F$3108,MATCH($A87,Events!$D$6:$D$3108,0))</f>
        <v>Diversified</v>
      </c>
      <c r="D87" s="5" t="n">
        <f aca="false">COUNTIFS(Events!$D$6:$D$3108,$A87)</f>
        <v>15</v>
      </c>
      <c r="E87" s="5" t="n">
        <f aca="false">COUNTIFS(Events!$D$6:$D$3108,$A87,Events!$K$6:$K$3108,"After close")</f>
        <v>12</v>
      </c>
      <c r="F87" s="6" t="n">
        <f aca="false">IFERROR(AVERAGEIFS(Events!$T$6:$T$3108,Events!$D$6:$D$3108,$A87),"")</f>
        <v>-0.0209224912425469</v>
      </c>
      <c r="G87" s="6" t="n">
        <f aca="false">IFERROR(COUNTIFS(Events!$D$6:$D$3108,$A87,Events!$T$6:$T$3108,"&gt;0")/COUNTIFS(Events!$D$6:$D$3108,$A87,Events!$T$6:$T$3108,"&lt;&gt;"),"")</f>
        <v>0.133333333333333</v>
      </c>
      <c r="H87" s="6" t="n">
        <f aca="false">IFERROR(AVERAGEIFS(Events!$W$6:$W$3108,Events!$D$6:$D$3108,$A87),"")</f>
        <v>-0.0182872047284124</v>
      </c>
      <c r="I87" s="6" t="n">
        <f aca="false">IFERROR(AVERAGEIFS(Events!$AC$6:$AC$3108,Events!$D$6:$D$3108,$A87),"")</f>
        <v>0.026175669585981</v>
      </c>
      <c r="J87" s="6" t="n">
        <f aca="false">IFERROR(COUNTIFS(Events!$D$6:$D$3108,$A87,Events!$AU$6:$AU$3108,"&gt;0")/COUNTIFS(Events!$D$6:$D$3108,$A87,Events!$AU$6:$AU$3108,"&lt;&gt;"),"")</f>
        <v>0.866666666666667</v>
      </c>
      <c r="K87" s="6" t="n">
        <f aca="false">IFERROR(COUNTIFS(Events!$D$6:$D$3108,$A87,Events!$BA$6:$BA$3108,"&gt;0")/COUNTIFS(Events!$D$6:$D$3108,$A87,Events!$BA$6:$BA$3108,"&lt;&gt;"),"")</f>
        <v>0.666666666666667</v>
      </c>
      <c r="L87" s="6" t="n">
        <f aca="false">IFERROR(AVERAGEIFS(Events!$AY$6:$AY$3108,Events!$D$6:$D$3108,$A87),"")</f>
        <v>-0.00283162949367889</v>
      </c>
      <c r="M87" s="6" t="n">
        <f aca="false">IFERROR(AVERAGEIFS(Events!$CJ$6:$CJ$3108,Events!$D$6:$D$3108,$A87),"")</f>
        <v>0.0430002347739567</v>
      </c>
      <c r="N87" s="7" t="n">
        <f aca="false">IFERROR(AVERAGEIFS(Events!$CK$6:$CK$3108,Events!$D$6:$D$3108,$A87),"")</f>
        <v>0.710677566622653</v>
      </c>
      <c r="O87" s="6" t="n">
        <f aca="false">IFERROR(AVERAGEIFS(Events!$CI$6:$CI$3108,Events!$D$6:$D$3108,$A87),"")</f>
        <v>-0.159588949022859</v>
      </c>
      <c r="P87" s="5" t="n">
        <f aca="false">COUNTIFS(Events!$D$6:$D$3108,$A87,Events!$CM$6:$CM$3108,"Yes",Events!$CL$6:$CL$3108,"&lt;&gt;")</f>
        <v>6</v>
      </c>
      <c r="Q87" s="6" t="n">
        <f aca="false">IFERROR(AVERAGEIFS(Events!$CL$6:$CL$3108,Events!$D$6:$D$3108,$A87,Events!$CM$6:$CM$3108,"Yes"),"")</f>
        <v>0.0241916685688421</v>
      </c>
      <c r="R87" s="6" t="n">
        <f aca="false">IFERROR(COUNTIFS(Events!$D$6:$D$3108,$A87,Events!$CL$6:$CL$3108,"&gt;0",Events!$CM$6:$CM$3108,"Yes")/COUNTIFS(Events!$D$6:$D$3108,$A87,Events!$CL$6:$CL$3108,"&lt;&gt;",Events!$CM$6:$CM$3108,"Yes"),"")</f>
        <v>0.333333333333333</v>
      </c>
    </row>
    <row r="88" customFormat="false" ht="15" hidden="false" customHeight="false" outlineLevel="0" collapsed="false">
      <c r="A88" s="4" t="s">
        <v>187</v>
      </c>
      <c r="B88" s="4" t="str">
        <f aca="false">INDEX(Events!$E$6:$E$3108,MATCH($A88,Events!$D$6:$D$3108,0))</f>
        <v>Hindustan Zinc Limited</v>
      </c>
      <c r="C88" s="4" t="str">
        <f aca="false">INDEX(Events!$F$6:$F$3108,MATCH($A88,Events!$D$6:$D$3108,0))</f>
        <v>Metals</v>
      </c>
      <c r="D88" s="5" t="n">
        <f aca="false">COUNTIFS(Events!$D$6:$D$3108,$A88)</f>
        <v>15</v>
      </c>
      <c r="E88" s="5" t="n">
        <f aca="false">COUNTIFS(Events!$D$6:$D$3108,$A88,Events!$K$6:$K$3108,"After close")</f>
        <v>2</v>
      </c>
      <c r="F88" s="6" t="n">
        <f aca="false">IFERROR(AVERAGEIFS(Events!$T$6:$T$3108,Events!$D$6:$D$3108,$A88),"")</f>
        <v>-0.00838359457819093</v>
      </c>
      <c r="G88" s="6" t="n">
        <f aca="false">IFERROR(COUNTIFS(Events!$D$6:$D$3108,$A88,Events!$T$6:$T$3108,"&gt;0")/COUNTIFS(Events!$D$6:$D$3108,$A88,Events!$T$6:$T$3108,"&lt;&gt;"),"")</f>
        <v>0.4</v>
      </c>
      <c r="H88" s="6" t="n">
        <f aca="false">IFERROR(AVERAGEIFS(Events!$W$6:$W$3108,Events!$D$6:$D$3108,$A88),"")</f>
        <v>-0.00289210441282599</v>
      </c>
      <c r="I88" s="6" t="n">
        <f aca="false">IFERROR(AVERAGEIFS(Events!$AC$6:$AC$3108,Events!$D$6:$D$3108,$A88),"")</f>
        <v>0.0172429365375285</v>
      </c>
      <c r="J88" s="6" t="n">
        <f aca="false">IFERROR(COUNTIFS(Events!$D$6:$D$3108,$A88,Events!$AU$6:$AU$3108,"&gt;0")/COUNTIFS(Events!$D$6:$D$3108,$A88,Events!$AU$6:$AU$3108,"&lt;&gt;"),"")</f>
        <v>0.533333333333333</v>
      </c>
      <c r="K88" s="6" t="n">
        <f aca="false">IFERROR(COUNTIFS(Events!$D$6:$D$3108,$A88,Events!$BA$6:$BA$3108,"&gt;0")/COUNTIFS(Events!$D$6:$D$3108,$A88,Events!$BA$6:$BA$3108,"&lt;&gt;"),"")</f>
        <v>0</v>
      </c>
      <c r="L88" s="6" t="n">
        <f aca="false">IFERROR(AVERAGEIFS(Events!$AY$6:$AY$3108,Events!$D$6:$D$3108,$A88),"")</f>
        <v>0.0035562676888888</v>
      </c>
      <c r="M88" s="6" t="n">
        <f aca="false">IFERROR(AVERAGEIFS(Events!$CJ$6:$CJ$3108,Events!$D$6:$D$3108,$A88),"")</f>
        <v>0.0744077106343546</v>
      </c>
      <c r="N88" s="7" t="n">
        <f aca="false">IFERROR(AVERAGEIFS(Events!$CK$6:$CK$3108,Events!$D$6:$D$3108,$A88),"")</f>
        <v>0.178679082434116</v>
      </c>
      <c r="O88" s="6" t="n">
        <f aca="false">IFERROR(AVERAGEIFS(Events!$CI$6:$CI$3108,Events!$D$6:$D$3108,$A88),"")</f>
        <v>-0.022528774578107</v>
      </c>
      <c r="P88" s="5" t="n">
        <f aca="false">COUNTIFS(Events!$D$6:$D$3108,$A88,Events!$CM$6:$CM$3108,"Yes",Events!$CL$6:$CL$3108,"&lt;&gt;")</f>
        <v>3</v>
      </c>
      <c r="Q88" s="6" t="n">
        <f aca="false">IFERROR(AVERAGEIFS(Events!$CL$6:$CL$3108,Events!$D$6:$D$3108,$A88,Events!$CM$6:$CM$3108,"Yes"),"")</f>
        <v>0.00467555974190967</v>
      </c>
      <c r="R88" s="6" t="n">
        <f aca="false">IFERROR(COUNTIFS(Events!$D$6:$D$3108,$A88,Events!$CL$6:$CL$3108,"&gt;0",Events!$CM$6:$CM$3108,"Yes")/COUNTIFS(Events!$D$6:$D$3108,$A88,Events!$CL$6:$CL$3108,"&lt;&gt;",Events!$CM$6:$CM$3108,"Yes"),"")</f>
        <v>0.333333333333333</v>
      </c>
    </row>
    <row r="89" customFormat="false" ht="15" hidden="false" customHeight="false" outlineLevel="0" collapsed="false">
      <c r="A89" s="4" t="s">
        <v>188</v>
      </c>
      <c r="B89" s="4" t="str">
        <f aca="false">INDEX(Events!$E$6:$E$3108,MATCH($A89,Events!$D$6:$D$3108,0))</f>
        <v>Hyundai Motor India Limited</v>
      </c>
      <c r="C89" s="4" t="n">
        <f aca="false">INDEX(Events!$F$6:$F$3108,MATCH($A89,Events!$D$6:$D$3108,0))</f>
        <v>0</v>
      </c>
      <c r="D89" s="5" t="n">
        <f aca="false">COUNTIFS(Events!$D$6:$D$3108,$A89)</f>
        <v>8</v>
      </c>
      <c r="E89" s="5" t="n">
        <f aca="false">COUNTIFS(Events!$D$6:$D$3108,$A89,Events!$K$6:$K$3108,"After close")</f>
        <v>2</v>
      </c>
      <c r="F89" s="6" t="n">
        <f aca="false">IFERROR(AVERAGEIFS(Events!$T$6:$T$3108,Events!$D$6:$D$3108,$A89),"")</f>
        <v>0.029351714351483</v>
      </c>
      <c r="G89" s="6" t="n">
        <f aca="false">IFERROR(COUNTIFS(Events!$D$6:$D$3108,$A89,Events!$T$6:$T$3108,"&gt;0")/COUNTIFS(Events!$D$6:$D$3108,$A89,Events!$T$6:$T$3108,"&lt;&gt;"),"")</f>
        <v>0.75</v>
      </c>
      <c r="H89" s="6" t="n">
        <f aca="false">IFERROR(AVERAGEIFS(Events!$W$6:$W$3108,Events!$D$6:$D$3108,$A89),"")</f>
        <v>0.0302230671618616</v>
      </c>
      <c r="I89" s="6" t="n">
        <f aca="false">IFERROR(AVERAGEIFS(Events!$AC$6:$AC$3108,Events!$D$6:$D$3108,$A89),"")</f>
        <v>0.0114986933790467</v>
      </c>
      <c r="J89" s="6" t="n">
        <f aca="false">IFERROR(COUNTIFS(Events!$D$6:$D$3108,$A89,Events!$AU$6:$AU$3108,"&gt;0")/COUNTIFS(Events!$D$6:$D$3108,$A89,Events!$AU$6:$AU$3108,"&lt;&gt;"),"")</f>
        <v>0.75</v>
      </c>
      <c r="K89" s="6" t="n">
        <f aca="false">IFERROR(COUNTIFS(Events!$D$6:$D$3108,$A89,Events!$BA$6:$BA$3108,"&gt;0")/COUNTIFS(Events!$D$6:$D$3108,$A89,Events!$BA$6:$BA$3108,"&lt;&gt;"),"")</f>
        <v>0</v>
      </c>
      <c r="L89" s="6" t="n">
        <f aca="false">IFERROR(AVERAGEIFS(Events!$AY$6:$AY$3108,Events!$D$6:$D$3108,$A89),"")</f>
        <v>-0.0167145759087476</v>
      </c>
      <c r="M89" s="6" t="n">
        <f aca="false">IFERROR(AVERAGEIFS(Events!$CJ$6:$CJ$3108,Events!$D$6:$D$3108,$A89),"")</f>
        <v>0.0745537967388543</v>
      </c>
      <c r="N89" s="7" t="n">
        <f aca="false">IFERROR(AVERAGEIFS(Events!$CK$6:$CK$3108,Events!$D$6:$D$3108,$A89),"")</f>
        <v>0.147550715398042</v>
      </c>
      <c r="O89" s="6" t="n">
        <f aca="false">IFERROR(AVERAGEIFS(Events!$CI$6:$CI$3108,Events!$D$6:$D$3108,$A89),"")</f>
        <v>0.0472372815933276</v>
      </c>
      <c r="P89" s="5" t="n">
        <f aca="false">COUNTIFS(Events!$D$6:$D$3108,$A89,Events!$CM$6:$CM$3108,"Yes",Events!$CL$6:$CL$3108,"&lt;&gt;")</f>
        <v>1</v>
      </c>
      <c r="Q89" s="6" t="n">
        <f aca="false">IFERROR(AVERAGEIFS(Events!$CL$6:$CL$3108,Events!$D$6:$D$3108,$A89,Events!$CM$6:$CM$3108,"Yes"),"")</f>
        <v>-0.149292536257517</v>
      </c>
      <c r="R89" s="6" t="n">
        <f aca="false">IFERROR(COUNTIFS(Events!$D$6:$D$3108,$A89,Events!$CL$6:$CL$3108,"&gt;0",Events!$CM$6:$CM$3108,"Yes")/COUNTIFS(Events!$D$6:$D$3108,$A89,Events!$CL$6:$CL$3108,"&lt;&gt;",Events!$CM$6:$CM$3108,"Yes"),"")</f>
        <v>0</v>
      </c>
    </row>
    <row r="90" customFormat="false" ht="15" hidden="false" customHeight="false" outlineLevel="0" collapsed="false">
      <c r="A90" s="4" t="s">
        <v>189</v>
      </c>
      <c r="B90" s="4" t="str">
        <f aca="false">INDEX(Events!$E$6:$E$3108,MATCH($A90,Events!$D$6:$D$3108,0))</f>
        <v>ICICI Bank Limited</v>
      </c>
      <c r="C90" s="4" t="str">
        <f aca="false">INDEX(Events!$F$6:$F$3108,MATCH($A90,Events!$D$6:$D$3108,0))</f>
        <v>Banks</v>
      </c>
      <c r="D90" s="5" t="n">
        <f aca="false">COUNTIFS(Events!$D$6:$D$3108,$A90)</f>
        <v>15</v>
      </c>
      <c r="E90" s="5" t="n">
        <f aca="false">COUNTIFS(Events!$D$6:$D$3108,$A90,Events!$K$6:$K$3108,"After close")</f>
        <v>0</v>
      </c>
      <c r="F90" s="6" t="n">
        <f aca="false">IFERROR(AVERAGEIFS(Events!$T$6:$T$3108,Events!$D$6:$D$3108,$A90),"")</f>
        <v>0.016132903402958</v>
      </c>
      <c r="G90" s="6" t="n">
        <f aca="false">IFERROR(COUNTIFS(Events!$D$6:$D$3108,$A90,Events!$T$6:$T$3108,"&gt;0")/COUNTIFS(Events!$D$6:$D$3108,$A90,Events!$T$6:$T$3108,"&lt;&gt;"),"")</f>
        <v>0.733333333333333</v>
      </c>
      <c r="H90" s="6" t="n">
        <f aca="false">IFERROR(AVERAGEIFS(Events!$W$6:$W$3108,Events!$D$6:$D$3108,$A90),"")</f>
        <v>0.014558148793111</v>
      </c>
      <c r="I90" s="6" t="n">
        <f aca="false">IFERROR(AVERAGEIFS(Events!$AC$6:$AC$3108,Events!$D$6:$D$3108,$A90),"")</f>
        <v>0.0166802497485648</v>
      </c>
      <c r="J90" s="6" t="n">
        <f aca="false">IFERROR(COUNTIFS(Events!$D$6:$D$3108,$A90,Events!$AU$6:$AU$3108,"&gt;0")/COUNTIFS(Events!$D$6:$D$3108,$A90,Events!$AU$6:$AU$3108,"&lt;&gt;"),"")</f>
        <v>1</v>
      </c>
      <c r="K90" s="6" t="n">
        <f aca="false">IFERROR(COUNTIFS(Events!$D$6:$D$3108,$A90,Events!$BA$6:$BA$3108,"&gt;0")/COUNTIFS(Events!$D$6:$D$3108,$A90,Events!$BA$6:$BA$3108,"&lt;&gt;"),"")</f>
        <v>0.933333333333333</v>
      </c>
      <c r="L90" s="6" t="str">
        <f aca="false">IFERROR(AVERAGEIFS(Events!$AY$6:$AY$3108,Events!$D$6:$D$3108,$A90),"")</f>
        <v/>
      </c>
      <c r="M90" s="6" t="n">
        <f aca="false">IFERROR(AVERAGEIFS(Events!$CJ$6:$CJ$3108,Events!$D$6:$D$3108,$A90),"")</f>
        <v>0.0428017350025411</v>
      </c>
      <c r="N90" s="7" t="n">
        <f aca="false">IFERROR(AVERAGEIFS(Events!$CK$6:$CK$3108,Events!$D$6:$D$3108,$A90),"")</f>
        <v>0.415735578156373</v>
      </c>
      <c r="O90" s="6" t="n">
        <f aca="false">IFERROR(AVERAGEIFS(Events!$CI$6:$CI$3108,Events!$D$6:$D$3108,$A90),"")</f>
        <v>-0.285315516159987</v>
      </c>
      <c r="P90" s="5" t="n">
        <f aca="false">COUNTIFS(Events!$D$6:$D$3108,$A90,Events!$CM$6:$CM$3108,"Yes",Events!$CL$6:$CL$3108,"&lt;&gt;")</f>
        <v>10</v>
      </c>
      <c r="Q90" s="6" t="n">
        <f aca="false">IFERROR(AVERAGEIFS(Events!$CL$6:$CL$3108,Events!$D$6:$D$3108,$A90,Events!$CM$6:$CM$3108,"Yes"),"")</f>
        <v>0.251227506285671</v>
      </c>
      <c r="R90" s="6" t="n">
        <f aca="false">IFERROR(COUNTIFS(Events!$D$6:$D$3108,$A90,Events!$CL$6:$CL$3108,"&gt;0",Events!$CM$6:$CM$3108,"Yes")/COUNTIFS(Events!$D$6:$D$3108,$A90,Events!$CL$6:$CL$3108,"&lt;&gt;",Events!$CM$6:$CM$3108,"Yes"),"")</f>
        <v>0.9</v>
      </c>
    </row>
    <row r="91" customFormat="false" ht="15" hidden="false" customHeight="false" outlineLevel="0" collapsed="false">
      <c r="A91" s="4" t="s">
        <v>190</v>
      </c>
      <c r="B91" s="4" t="str">
        <f aca="false">INDEX(Events!$E$6:$E$3108,MATCH($A91,Events!$D$6:$D$3108,0))</f>
        <v>ICICI Lombard General Insurance Company Limited</v>
      </c>
      <c r="C91" s="4" t="n">
        <f aca="false">INDEX(Events!$F$6:$F$3108,MATCH($A91,Events!$D$6:$D$3108,0))</f>
        <v>0</v>
      </c>
      <c r="D91" s="5" t="n">
        <f aca="false">COUNTIFS(Events!$D$6:$D$3108,$A91)</f>
        <v>15</v>
      </c>
      <c r="E91" s="5" t="n">
        <f aca="false">COUNTIFS(Events!$D$6:$D$3108,$A91,Events!$K$6:$K$3108,"After close")</f>
        <v>14</v>
      </c>
      <c r="F91" s="6" t="n">
        <f aca="false">IFERROR(AVERAGEIFS(Events!$T$6:$T$3108,Events!$D$6:$D$3108,$A91),"")</f>
        <v>0.00507152608408719</v>
      </c>
      <c r="G91" s="6" t="n">
        <f aca="false">IFERROR(COUNTIFS(Events!$D$6:$D$3108,$A91,Events!$T$6:$T$3108,"&gt;0")/COUNTIFS(Events!$D$6:$D$3108,$A91,Events!$T$6:$T$3108,"&lt;&gt;"),"")</f>
        <v>0.533333333333333</v>
      </c>
      <c r="H91" s="6" t="n">
        <f aca="false">IFERROR(AVERAGEIFS(Events!$W$6:$W$3108,Events!$D$6:$D$3108,$A91),"")</f>
        <v>0.00297005042678319</v>
      </c>
      <c r="I91" s="6" t="n">
        <f aca="false">IFERROR(AVERAGEIFS(Events!$AC$6:$AC$3108,Events!$D$6:$D$3108,$A91),"")</f>
        <v>0.0315515638264979</v>
      </c>
      <c r="J91" s="6" t="str">
        <f aca="false">IFERROR(COUNTIFS(Events!$D$6:$D$3108,$A91,Events!$AU$6:$AU$3108,"&gt;0")/COUNTIFS(Events!$D$6:$D$3108,$A91,Events!$AU$6:$AU$3108,"&lt;&gt;"),"")</f>
        <v/>
      </c>
      <c r="K91" s="6" t="str">
        <f aca="false">IFERROR(COUNTIFS(Events!$D$6:$D$3108,$A91,Events!$BA$6:$BA$3108,"&gt;0")/COUNTIFS(Events!$D$6:$D$3108,$A91,Events!$BA$6:$BA$3108,"&lt;&gt;"),"")</f>
        <v/>
      </c>
      <c r="L91" s="6" t="str">
        <f aca="false">IFERROR(AVERAGEIFS(Events!$AY$6:$AY$3108,Events!$D$6:$D$3108,$A91),"")</f>
        <v/>
      </c>
      <c r="M91" s="6" t="n">
        <f aca="false">IFERROR(AVERAGEIFS(Events!$CJ$6:$CJ$3108,Events!$D$6:$D$3108,$A91),"")</f>
        <v>0.0492503350829275</v>
      </c>
      <c r="N91" s="7" t="n">
        <f aca="false">IFERROR(AVERAGEIFS(Events!$CK$6:$CK$3108,Events!$D$6:$D$3108,$A91),"")</f>
        <v>0.655721286237292</v>
      </c>
      <c r="O91" s="6" t="n">
        <f aca="false">IFERROR(AVERAGEIFS(Events!$CI$6:$CI$3108,Events!$D$6:$D$3108,$A91),"")</f>
        <v>-0.228603418465894</v>
      </c>
      <c r="P91" s="5" t="n">
        <f aca="false">COUNTIFS(Events!$D$6:$D$3108,$A91,Events!$CM$6:$CM$3108,"Yes",Events!$CL$6:$CL$3108,"&lt;&gt;")</f>
        <v>15</v>
      </c>
      <c r="Q91" s="6" t="n">
        <f aca="false">IFERROR(AVERAGEIFS(Events!$CL$6:$CL$3108,Events!$D$6:$D$3108,$A91,Events!$CM$6:$CM$3108,"Yes"),"")</f>
        <v>0.0666846861494528</v>
      </c>
      <c r="R91" s="6" t="n">
        <f aca="false">IFERROR(COUNTIFS(Events!$D$6:$D$3108,$A91,Events!$CL$6:$CL$3108,"&gt;0",Events!$CM$6:$CM$3108,"Yes")/COUNTIFS(Events!$D$6:$D$3108,$A91,Events!$CL$6:$CL$3108,"&lt;&gt;",Events!$CM$6:$CM$3108,"Yes"),"")</f>
        <v>0.533333333333333</v>
      </c>
    </row>
    <row r="92" customFormat="false" ht="15" hidden="false" customHeight="false" outlineLevel="0" collapsed="false">
      <c r="A92" s="4" t="s">
        <v>191</v>
      </c>
      <c r="B92" s="4" t="str">
        <f aca="false">INDEX(Events!$E$6:$E$3108,MATCH($A92,Events!$D$6:$D$3108,0))</f>
        <v>ICICI Prudential Life Insurance Company Limited</v>
      </c>
      <c r="C92" s="4" t="n">
        <f aca="false">INDEX(Events!$F$6:$F$3108,MATCH($A92,Events!$D$6:$D$3108,0))</f>
        <v>0</v>
      </c>
      <c r="D92" s="5" t="n">
        <f aca="false">COUNTIFS(Events!$D$6:$D$3108,$A92)</f>
        <v>15</v>
      </c>
      <c r="E92" s="5" t="n">
        <f aca="false">COUNTIFS(Events!$D$6:$D$3108,$A92,Events!$K$6:$K$3108,"After close")</f>
        <v>10</v>
      </c>
      <c r="F92" s="6" t="n">
        <f aca="false">IFERROR(AVERAGEIFS(Events!$T$6:$T$3108,Events!$D$6:$D$3108,$A92),"")</f>
        <v>-0.00748910371979095</v>
      </c>
      <c r="G92" s="6" t="n">
        <f aca="false">IFERROR(COUNTIFS(Events!$D$6:$D$3108,$A92,Events!$T$6:$T$3108,"&gt;0")/COUNTIFS(Events!$D$6:$D$3108,$A92,Events!$T$6:$T$3108,"&lt;&gt;"),"")</f>
        <v>0.333333333333333</v>
      </c>
      <c r="H92" s="6" t="n">
        <f aca="false">IFERROR(AVERAGEIFS(Events!$W$6:$W$3108,Events!$D$6:$D$3108,$A92),"")</f>
        <v>-0.0091387661098748</v>
      </c>
      <c r="I92" s="6" t="n">
        <f aca="false">IFERROR(AVERAGEIFS(Events!$AC$6:$AC$3108,Events!$D$6:$D$3108,$A92),"")</f>
        <v>0.0299759346349684</v>
      </c>
      <c r="J92" s="6" t="str">
        <f aca="false">IFERROR(COUNTIFS(Events!$D$6:$D$3108,$A92,Events!$AU$6:$AU$3108,"&gt;0")/COUNTIFS(Events!$D$6:$D$3108,$A92,Events!$AU$6:$AU$3108,"&lt;&gt;"),"")</f>
        <v/>
      </c>
      <c r="K92" s="6" t="str">
        <f aca="false">IFERROR(COUNTIFS(Events!$D$6:$D$3108,$A92,Events!$BA$6:$BA$3108,"&gt;0")/COUNTIFS(Events!$D$6:$D$3108,$A92,Events!$BA$6:$BA$3108,"&lt;&gt;"),"")</f>
        <v/>
      </c>
      <c r="L92" s="6" t="str">
        <f aca="false">IFERROR(AVERAGEIFS(Events!$AY$6:$AY$3108,Events!$D$6:$D$3108,$A92),"")</f>
        <v/>
      </c>
      <c r="M92" s="6" t="n">
        <f aca="false">IFERROR(AVERAGEIFS(Events!$CJ$6:$CJ$3108,Events!$D$6:$D$3108,$A92),"")</f>
        <v>0.0572009316075158</v>
      </c>
      <c r="N92" s="7" t="n">
        <f aca="false">IFERROR(AVERAGEIFS(Events!$CK$6:$CK$3108,Events!$D$6:$D$3108,$A92),"")</f>
        <v>0.49325210615982</v>
      </c>
      <c r="O92" s="6" t="n">
        <f aca="false">IFERROR(AVERAGEIFS(Events!$CI$6:$CI$3108,Events!$D$6:$D$3108,$A92),"")</f>
        <v>-0.215539546899214</v>
      </c>
      <c r="P92" s="5" t="n">
        <f aca="false">COUNTIFS(Events!$D$6:$D$3108,$A92,Events!$CM$6:$CM$3108,"Yes",Events!$CL$6:$CL$3108,"&lt;&gt;")</f>
        <v>13</v>
      </c>
      <c r="Q92" s="6" t="n">
        <f aca="false">IFERROR(AVERAGEIFS(Events!$CL$6:$CL$3108,Events!$D$6:$D$3108,$A92,Events!$CM$6:$CM$3108,"Yes"),"")</f>
        <v>-0.0265387814843307</v>
      </c>
      <c r="R92" s="6" t="n">
        <f aca="false">IFERROR(COUNTIFS(Events!$D$6:$D$3108,$A92,Events!$CL$6:$CL$3108,"&gt;0",Events!$CM$6:$CM$3108,"Yes")/COUNTIFS(Events!$D$6:$D$3108,$A92,Events!$CL$6:$CL$3108,"&lt;&gt;",Events!$CM$6:$CM$3108,"Yes"),"")</f>
        <v>0.538461538461538</v>
      </c>
    </row>
    <row r="93" customFormat="false" ht="15" hidden="false" customHeight="false" outlineLevel="0" collapsed="false">
      <c r="A93" s="4" t="s">
        <v>192</v>
      </c>
      <c r="B93" s="4" t="str">
        <f aca="false">INDEX(Events!$E$6:$E$3108,MATCH($A93,Events!$D$6:$D$3108,0))</f>
        <v>Vodafone Idea Limited</v>
      </c>
      <c r="C93" s="4" t="str">
        <f aca="false">INDEX(Events!$F$6:$F$3108,MATCH($A93,Events!$D$6:$D$3108,0))</f>
        <v>Telecommunication - Services</v>
      </c>
      <c r="D93" s="5" t="n">
        <f aca="false">COUNTIFS(Events!$D$6:$D$3108,$A93)</f>
        <v>15</v>
      </c>
      <c r="E93" s="5" t="n">
        <f aca="false">COUNTIFS(Events!$D$6:$D$3108,$A93,Events!$K$6:$K$3108,"After close")</f>
        <v>14</v>
      </c>
      <c r="F93" s="6" t="n">
        <f aca="false">IFERROR(AVERAGEIFS(Events!$T$6:$T$3108,Events!$D$6:$D$3108,$A93),"")</f>
        <v>-0.00897063088670294</v>
      </c>
      <c r="G93" s="6" t="n">
        <f aca="false">IFERROR(COUNTIFS(Events!$D$6:$D$3108,$A93,Events!$T$6:$T$3108,"&gt;0")/COUNTIFS(Events!$D$6:$D$3108,$A93,Events!$T$6:$T$3108,"&lt;&gt;"),"")</f>
        <v>0.4</v>
      </c>
      <c r="H93" s="6" t="n">
        <f aca="false">IFERROR(AVERAGEIFS(Events!$W$6:$W$3108,Events!$D$6:$D$3108,$A93),"")</f>
        <v>-0.00787095826688609</v>
      </c>
      <c r="I93" s="6" t="n">
        <f aca="false">IFERROR(AVERAGEIFS(Events!$AC$6:$AC$3108,Events!$D$6:$D$3108,$A93),"")</f>
        <v>0.0220487609169885</v>
      </c>
      <c r="J93" s="6" t="n">
        <f aca="false">IFERROR(COUNTIFS(Events!$D$6:$D$3108,$A93,Events!$AU$6:$AU$3108,"&gt;0")/COUNTIFS(Events!$D$6:$D$3108,$A93,Events!$AU$6:$AU$3108,"&lt;&gt;"),"")</f>
        <v>0.923076923076923</v>
      </c>
      <c r="K93" s="6" t="str">
        <f aca="false">IFERROR(COUNTIFS(Events!$D$6:$D$3108,$A93,Events!$BA$6:$BA$3108,"&gt;0")/COUNTIFS(Events!$D$6:$D$3108,$A93,Events!$BA$6:$BA$3108,"&lt;&gt;"),"")</f>
        <v/>
      </c>
      <c r="L93" s="6" t="n">
        <f aca="false">IFERROR(AVERAGEIFS(Events!$AY$6:$AY$3108,Events!$D$6:$D$3108,$A93),"")</f>
        <v>0.413992090791703</v>
      </c>
      <c r="M93" s="6" t="n">
        <f aca="false">IFERROR(AVERAGEIFS(Events!$CJ$6:$CJ$3108,Events!$D$6:$D$3108,$A93),"")</f>
        <v>0.109061445138098</v>
      </c>
      <c r="N93" s="7" t="n">
        <f aca="false">IFERROR(AVERAGEIFS(Events!$CK$6:$CK$3108,Events!$D$6:$D$3108,$A93),"")</f>
        <v>0.180019935195476</v>
      </c>
      <c r="O93" s="6" t="n">
        <f aca="false">IFERROR(AVERAGEIFS(Events!$CI$6:$CI$3108,Events!$D$6:$D$3108,$A93),"")</f>
        <v>-0.0552918966871109</v>
      </c>
      <c r="P93" s="5" t="n">
        <f aca="false">COUNTIFS(Events!$D$6:$D$3108,$A93,Events!$CM$6:$CM$3108,"Yes",Events!$CL$6:$CL$3108,"&lt;&gt;")</f>
        <v>8</v>
      </c>
      <c r="Q93" s="6" t="n">
        <f aca="false">IFERROR(AVERAGEIFS(Events!$CL$6:$CL$3108,Events!$D$6:$D$3108,$A93,Events!$CM$6:$CM$3108,"Yes"),"")</f>
        <v>0.190745956314378</v>
      </c>
      <c r="R93" s="6" t="n">
        <f aca="false">IFERROR(COUNTIFS(Events!$D$6:$D$3108,$A93,Events!$CL$6:$CL$3108,"&gt;0",Events!$CM$6:$CM$3108,"Yes")/COUNTIFS(Events!$D$6:$D$3108,$A93,Events!$CL$6:$CL$3108,"&lt;&gt;",Events!$CM$6:$CM$3108,"Yes"),"")</f>
        <v>0.375</v>
      </c>
    </row>
    <row r="94" customFormat="false" ht="15" hidden="false" customHeight="false" outlineLevel="0" collapsed="false">
      <c r="A94" s="4" t="s">
        <v>193</v>
      </c>
      <c r="B94" s="4" t="str">
        <f aca="false">INDEX(Events!$E$6:$E$3108,MATCH($A94,Events!$D$6:$D$3108,0))</f>
        <v>IDFC First Bank Limited</v>
      </c>
      <c r="C94" s="4" t="n">
        <f aca="false">INDEX(Events!$F$6:$F$3108,MATCH($A94,Events!$D$6:$D$3108,0))</f>
        <v>0</v>
      </c>
      <c r="D94" s="5" t="n">
        <f aca="false">COUNTIFS(Events!$D$6:$D$3108,$A94)</f>
        <v>15</v>
      </c>
      <c r="E94" s="5" t="n">
        <f aca="false">COUNTIFS(Events!$D$6:$D$3108,$A94,Events!$K$6:$K$3108,"After close")</f>
        <v>0</v>
      </c>
      <c r="F94" s="6" t="n">
        <f aca="false">IFERROR(AVERAGEIFS(Events!$T$6:$T$3108,Events!$D$6:$D$3108,$A94),"")</f>
        <v>0.00524855017673352</v>
      </c>
      <c r="G94" s="6" t="n">
        <f aca="false">IFERROR(COUNTIFS(Events!$D$6:$D$3108,$A94,Events!$T$6:$T$3108,"&gt;0")/COUNTIFS(Events!$D$6:$D$3108,$A94,Events!$T$6:$T$3108,"&lt;&gt;"),"")</f>
        <v>0.466666666666667</v>
      </c>
      <c r="H94" s="6" t="n">
        <f aca="false">IFERROR(AVERAGEIFS(Events!$W$6:$W$3108,Events!$D$6:$D$3108,$A94),"")</f>
        <v>0.00169420186765153</v>
      </c>
      <c r="I94" s="6" t="n">
        <f aca="false">IFERROR(AVERAGEIFS(Events!$AC$6:$AC$3108,Events!$D$6:$D$3108,$A94),"")</f>
        <v>0.0344959801278216</v>
      </c>
      <c r="J94" s="6" t="n">
        <f aca="false">IFERROR(COUNTIFS(Events!$D$6:$D$3108,$A94,Events!$AU$6:$AU$3108,"&gt;0")/COUNTIFS(Events!$D$6:$D$3108,$A94,Events!$AU$6:$AU$3108,"&lt;&gt;"),"")</f>
        <v>1</v>
      </c>
      <c r="K94" s="6" t="n">
        <f aca="false">IFERROR(COUNTIFS(Events!$D$6:$D$3108,$A94,Events!$BA$6:$BA$3108,"&gt;0")/COUNTIFS(Events!$D$6:$D$3108,$A94,Events!$BA$6:$BA$3108,"&lt;&gt;"),"")</f>
        <v>0.615384615384615</v>
      </c>
      <c r="L94" s="6" t="str">
        <f aca="false">IFERROR(AVERAGEIFS(Events!$AY$6:$AY$3108,Events!$D$6:$D$3108,$A94),"")</f>
        <v/>
      </c>
      <c r="M94" s="6" t="n">
        <f aca="false">IFERROR(AVERAGEIFS(Events!$CJ$6:$CJ$3108,Events!$D$6:$D$3108,$A94),"")</f>
        <v>0.0736724410667052</v>
      </c>
      <c r="N94" s="7" t="n">
        <f aca="false">IFERROR(AVERAGEIFS(Events!$CK$6:$CK$3108,Events!$D$6:$D$3108,$A94),"")</f>
        <v>0.526380519503422</v>
      </c>
      <c r="O94" s="6" t="n">
        <f aca="false">IFERROR(AVERAGEIFS(Events!$CI$6:$CI$3108,Events!$D$6:$D$3108,$A94),"")</f>
        <v>-0.159515405101529</v>
      </c>
      <c r="P94" s="5" t="n">
        <f aca="false">COUNTIFS(Events!$D$6:$D$3108,$A94,Events!$CM$6:$CM$3108,"Yes",Events!$CL$6:$CL$3108,"&lt;&gt;")</f>
        <v>4</v>
      </c>
      <c r="Q94" s="6" t="n">
        <f aca="false">IFERROR(AVERAGEIFS(Events!$CL$6:$CL$3108,Events!$D$6:$D$3108,$A94,Events!$CM$6:$CM$3108,"Yes"),"")</f>
        <v>0.581535628402304</v>
      </c>
      <c r="R94" s="6" t="n">
        <f aca="false">IFERROR(COUNTIFS(Events!$D$6:$D$3108,$A94,Events!$CL$6:$CL$3108,"&gt;0",Events!$CM$6:$CM$3108,"Yes")/COUNTIFS(Events!$D$6:$D$3108,$A94,Events!$CL$6:$CL$3108,"&lt;&gt;",Events!$CM$6:$CM$3108,"Yes"),"")</f>
        <v>0.25</v>
      </c>
    </row>
    <row r="95" customFormat="false" ht="15" hidden="false" customHeight="false" outlineLevel="0" collapsed="false">
      <c r="A95" s="4" t="s">
        <v>194</v>
      </c>
      <c r="B95" s="4" t="str">
        <f aca="false">INDEX(Events!$E$6:$E$3108,MATCH($A95,Events!$D$6:$D$3108,0))</f>
        <v>Indian Energy Exchange Limited</v>
      </c>
      <c r="C95" s="4" t="n">
        <f aca="false">INDEX(Events!$F$6:$F$3108,MATCH($A95,Events!$D$6:$D$3108,0))</f>
        <v>0</v>
      </c>
      <c r="D95" s="5" t="n">
        <f aca="false">COUNTIFS(Events!$D$6:$D$3108,$A95)</f>
        <v>15</v>
      </c>
      <c r="E95" s="5" t="n">
        <f aca="false">COUNTIFS(Events!$D$6:$D$3108,$A95,Events!$K$6:$K$3108,"After close")</f>
        <v>12</v>
      </c>
      <c r="F95" s="6" t="n">
        <f aca="false">IFERROR(AVERAGEIFS(Events!$T$6:$T$3108,Events!$D$6:$D$3108,$A95),"")</f>
        <v>-0.0152123960441512</v>
      </c>
      <c r="G95" s="6" t="n">
        <f aca="false">IFERROR(COUNTIFS(Events!$D$6:$D$3108,$A95,Events!$T$6:$T$3108,"&gt;0")/COUNTIFS(Events!$D$6:$D$3108,$A95,Events!$T$6:$T$3108,"&lt;&gt;"),"")</f>
        <v>0.4</v>
      </c>
      <c r="H95" s="6" t="n">
        <f aca="false">IFERROR(AVERAGEIFS(Events!$W$6:$W$3108,Events!$D$6:$D$3108,$A95),"")</f>
        <v>-0.0134642414773663</v>
      </c>
      <c r="I95" s="6" t="n">
        <f aca="false">IFERROR(AVERAGEIFS(Events!$AC$6:$AC$3108,Events!$D$6:$D$3108,$A95),"")</f>
        <v>0.0230258022062371</v>
      </c>
      <c r="J95" s="6" t="n">
        <f aca="false">IFERROR(COUNTIFS(Events!$D$6:$D$3108,$A95,Events!$AU$6:$AU$3108,"&gt;0")/COUNTIFS(Events!$D$6:$D$3108,$A95,Events!$AU$6:$AU$3108,"&lt;&gt;"),"")</f>
        <v>0.866666666666667</v>
      </c>
      <c r="K95" s="6" t="n">
        <f aca="false">IFERROR(COUNTIFS(Events!$D$6:$D$3108,$A95,Events!$BA$6:$BA$3108,"&gt;0")/COUNTIFS(Events!$D$6:$D$3108,$A95,Events!$BA$6:$BA$3108,"&lt;&gt;"),"")</f>
        <v>0.866666666666667</v>
      </c>
      <c r="L95" s="6" t="n">
        <f aca="false">IFERROR(AVERAGEIFS(Events!$AY$6:$AY$3108,Events!$D$6:$D$3108,$A95),"")</f>
        <v>-0.000243682702652594</v>
      </c>
      <c r="M95" s="6" t="n">
        <f aca="false">IFERROR(AVERAGEIFS(Events!$CJ$6:$CJ$3108,Events!$D$6:$D$3108,$A95),"")</f>
        <v>0.0828579770590327</v>
      </c>
      <c r="N95" s="7" t="n">
        <f aca="false">IFERROR(AVERAGEIFS(Events!$CK$6:$CK$3108,Events!$D$6:$D$3108,$A95),"")</f>
        <v>0.220416333850708</v>
      </c>
      <c r="O95" s="6" t="n">
        <f aca="false">IFERROR(AVERAGEIFS(Events!$CI$6:$CI$3108,Events!$D$6:$D$3108,$A95),"")</f>
        <v>-0.0362775417375885</v>
      </c>
      <c r="P95" s="5" t="n">
        <f aca="false">COUNTIFS(Events!$D$6:$D$3108,$A95,Events!$CM$6:$CM$3108,"Yes",Events!$CL$6:$CL$3108,"&lt;&gt;")</f>
        <v>4</v>
      </c>
      <c r="Q95" s="6" t="n">
        <f aca="false">IFERROR(AVERAGEIFS(Events!$CL$6:$CL$3108,Events!$D$6:$D$3108,$A95,Events!$CM$6:$CM$3108,"Yes"),"")</f>
        <v>1.43911307926095</v>
      </c>
      <c r="R95" s="6" t="n">
        <f aca="false">IFERROR(COUNTIFS(Events!$D$6:$D$3108,$A95,Events!$CL$6:$CL$3108,"&gt;0",Events!$CM$6:$CM$3108,"Yes")/COUNTIFS(Events!$D$6:$D$3108,$A95,Events!$CL$6:$CL$3108,"&lt;&gt;",Events!$CM$6:$CM$3108,"Yes"),"")</f>
        <v>0.5</v>
      </c>
    </row>
    <row r="96" customFormat="false" ht="15" hidden="false" customHeight="false" outlineLevel="0" collapsed="false">
      <c r="A96" s="4" t="s">
        <v>195</v>
      </c>
      <c r="B96" s="4" t="str">
        <f aca="false">INDEX(Events!$E$6:$E$3108,MATCH($A96,Events!$D$6:$D$3108,0))</f>
        <v>The Indian Hotels Company Limited</v>
      </c>
      <c r="C96" s="4" t="str">
        <f aca="false">INDEX(Events!$F$6:$F$3108,MATCH($A96,Events!$D$6:$D$3108,0))</f>
        <v>Hotels</v>
      </c>
      <c r="D96" s="5" t="n">
        <f aca="false">COUNTIFS(Events!$D$6:$D$3108,$A96)</f>
        <v>15</v>
      </c>
      <c r="E96" s="5" t="n">
        <f aca="false">COUNTIFS(Events!$D$6:$D$3108,$A96,Events!$K$6:$K$3108,"After close")</f>
        <v>14</v>
      </c>
      <c r="F96" s="6" t="n">
        <f aca="false">IFERROR(AVERAGEIFS(Events!$T$6:$T$3108,Events!$D$6:$D$3108,$A96),"")</f>
        <v>0.00775701196697236</v>
      </c>
      <c r="G96" s="6" t="n">
        <f aca="false">IFERROR(COUNTIFS(Events!$D$6:$D$3108,$A96,Events!$T$6:$T$3108,"&gt;0")/COUNTIFS(Events!$D$6:$D$3108,$A96,Events!$T$6:$T$3108,"&lt;&gt;"),"")</f>
        <v>0.4</v>
      </c>
      <c r="H96" s="6" t="n">
        <f aca="false">IFERROR(AVERAGEIFS(Events!$W$6:$W$3108,Events!$D$6:$D$3108,$A96),"")</f>
        <v>0.0107747508951711</v>
      </c>
      <c r="I96" s="6" t="n">
        <f aca="false">IFERROR(AVERAGEIFS(Events!$AC$6:$AC$3108,Events!$D$6:$D$3108,$A96),"")</f>
        <v>0.0362558545642623</v>
      </c>
      <c r="J96" s="6" t="n">
        <f aca="false">IFERROR(COUNTIFS(Events!$D$6:$D$3108,$A96,Events!$AU$6:$AU$3108,"&gt;0")/COUNTIFS(Events!$D$6:$D$3108,$A96,Events!$AU$6:$AU$3108,"&lt;&gt;"),"")</f>
        <v>1</v>
      </c>
      <c r="K96" s="6" t="n">
        <f aca="false">IFERROR(COUNTIFS(Events!$D$6:$D$3108,$A96,Events!$BA$6:$BA$3108,"&gt;0")/COUNTIFS(Events!$D$6:$D$3108,$A96,Events!$BA$6:$BA$3108,"&lt;&gt;"),"")</f>
        <v>0.933333333333333</v>
      </c>
      <c r="L96" s="6" t="n">
        <f aca="false">IFERROR(AVERAGEIFS(Events!$AY$6:$AY$3108,Events!$D$6:$D$3108,$A96),"")</f>
        <v>0.0248673031065722</v>
      </c>
      <c r="M96" s="6" t="n">
        <f aca="false">IFERROR(AVERAGEIFS(Events!$CJ$6:$CJ$3108,Events!$D$6:$D$3108,$A96),"")</f>
        <v>0.0623414055768305</v>
      </c>
      <c r="N96" s="7" t="n">
        <f aca="false">IFERROR(AVERAGEIFS(Events!$CK$6:$CK$3108,Events!$D$6:$D$3108,$A96),"")</f>
        <v>0.619737625474923</v>
      </c>
      <c r="O96" s="6" t="n">
        <f aca="false">IFERROR(AVERAGEIFS(Events!$CI$6:$CI$3108,Events!$D$6:$D$3108,$A96),"")</f>
        <v>-0.142081119211228</v>
      </c>
      <c r="P96" s="5" t="n">
        <f aca="false">COUNTIFS(Events!$D$6:$D$3108,$A96,Events!$CM$6:$CM$3108,"Yes",Events!$CL$6:$CL$3108,"&lt;&gt;")</f>
        <v>8</v>
      </c>
      <c r="Q96" s="6" t="n">
        <f aca="false">IFERROR(AVERAGEIFS(Events!$CL$6:$CL$3108,Events!$D$6:$D$3108,$A96,Events!$CM$6:$CM$3108,"Yes"),"")</f>
        <v>-0.0287960101460366</v>
      </c>
      <c r="R96" s="6" t="n">
        <f aca="false">IFERROR(COUNTIFS(Events!$D$6:$D$3108,$A96,Events!$CL$6:$CL$3108,"&gt;0",Events!$CM$6:$CM$3108,"Yes")/COUNTIFS(Events!$D$6:$D$3108,$A96,Events!$CL$6:$CL$3108,"&lt;&gt;",Events!$CM$6:$CM$3108,"Yes"),"")</f>
        <v>0.5</v>
      </c>
    </row>
    <row r="97" customFormat="false" ht="15" hidden="false" customHeight="false" outlineLevel="0" collapsed="false">
      <c r="A97" s="4" t="s">
        <v>196</v>
      </c>
      <c r="B97" s="4" t="str">
        <f aca="false">INDEX(Events!$E$6:$E$3108,MATCH($A97,Events!$D$6:$D$3108,0))</f>
        <v>Indian Bank</v>
      </c>
      <c r="C97" s="4" t="str">
        <f aca="false">INDEX(Events!$F$6:$F$3108,MATCH($A97,Events!$D$6:$D$3108,0))</f>
        <v>Banks</v>
      </c>
      <c r="D97" s="5" t="n">
        <f aca="false">COUNTIFS(Events!$D$6:$D$3108,$A97)</f>
        <v>15</v>
      </c>
      <c r="E97" s="5" t="n">
        <f aca="false">COUNTIFS(Events!$D$6:$D$3108,$A97,Events!$K$6:$K$3108,"After close")</f>
        <v>0</v>
      </c>
      <c r="F97" s="6" t="n">
        <f aca="false">IFERROR(AVERAGEIFS(Events!$T$6:$T$3108,Events!$D$6:$D$3108,$A97),"")</f>
        <v>0.0177426646752577</v>
      </c>
      <c r="G97" s="6" t="n">
        <f aca="false">IFERROR(COUNTIFS(Events!$D$6:$D$3108,$A97,Events!$T$6:$T$3108,"&gt;0")/COUNTIFS(Events!$D$6:$D$3108,$A97,Events!$T$6:$T$3108,"&lt;&gt;"),"")</f>
        <v>0.666666666666667</v>
      </c>
      <c r="H97" s="6" t="n">
        <f aca="false">IFERROR(AVERAGEIFS(Events!$W$6:$W$3108,Events!$D$6:$D$3108,$A97),"")</f>
        <v>0.0185346359177216</v>
      </c>
      <c r="I97" s="6" t="n">
        <f aca="false">IFERROR(AVERAGEIFS(Events!$AC$6:$AC$3108,Events!$D$6:$D$3108,$A97),"")</f>
        <v>0.0361237200841678</v>
      </c>
      <c r="J97" s="6" t="n">
        <f aca="false">IFERROR(COUNTIFS(Events!$D$6:$D$3108,$A97,Events!$AU$6:$AU$3108,"&gt;0")/COUNTIFS(Events!$D$6:$D$3108,$A97,Events!$AU$6:$AU$3108,"&lt;&gt;"),"")</f>
        <v>1</v>
      </c>
      <c r="K97" s="6" t="n">
        <f aca="false">IFERROR(COUNTIFS(Events!$D$6:$D$3108,$A97,Events!$BA$6:$BA$3108,"&gt;0")/COUNTIFS(Events!$D$6:$D$3108,$A97,Events!$BA$6:$BA$3108,"&lt;&gt;"),"")</f>
        <v>1</v>
      </c>
      <c r="L97" s="6" t="str">
        <f aca="false">IFERROR(AVERAGEIFS(Events!$AY$6:$AY$3108,Events!$D$6:$D$3108,$A97),"")</f>
        <v/>
      </c>
      <c r="M97" s="6" t="n">
        <f aca="false">IFERROR(AVERAGEIFS(Events!$CJ$6:$CJ$3108,Events!$D$6:$D$3108,$A97),"")</f>
        <v>0.0758541737094381</v>
      </c>
      <c r="N97" s="7" t="n">
        <f aca="false">IFERROR(AVERAGEIFS(Events!$CK$6:$CK$3108,Events!$D$6:$D$3108,$A97),"")</f>
        <v>0.621577808026984</v>
      </c>
      <c r="O97" s="6" t="n">
        <f aca="false">IFERROR(AVERAGEIFS(Events!$CI$6:$CI$3108,Events!$D$6:$D$3108,$A97),"")</f>
        <v>-0.0757194236832198</v>
      </c>
      <c r="P97" s="5" t="n">
        <f aca="false">COUNTIFS(Events!$D$6:$D$3108,$A97,Events!$CM$6:$CM$3108,"Yes",Events!$CL$6:$CL$3108,"&lt;&gt;")</f>
        <v>3</v>
      </c>
      <c r="Q97" s="6" t="n">
        <f aca="false">IFERROR(AVERAGEIFS(Events!$CL$6:$CL$3108,Events!$D$6:$D$3108,$A97,Events!$CM$6:$CM$3108,"Yes"),"")</f>
        <v>-0.103190040986752</v>
      </c>
      <c r="R97" s="6" t="n">
        <f aca="false">IFERROR(COUNTIFS(Events!$D$6:$D$3108,$A97,Events!$CL$6:$CL$3108,"&gt;0",Events!$CM$6:$CM$3108,"Yes")/COUNTIFS(Events!$D$6:$D$3108,$A97,Events!$CL$6:$CL$3108,"&lt;&gt;",Events!$CM$6:$CM$3108,"Yes"),"")</f>
        <v>0</v>
      </c>
    </row>
    <row r="98" customFormat="false" ht="15" hidden="false" customHeight="false" outlineLevel="0" collapsed="false">
      <c r="A98" s="4" t="s">
        <v>197</v>
      </c>
      <c r="B98" s="4" t="str">
        <f aca="false">INDEX(Events!$E$6:$E$3108,MATCH($A98,Events!$D$6:$D$3108,0))</f>
        <v>InterGlobe Aviation Limited</v>
      </c>
      <c r="C98" s="4" t="n">
        <f aca="false">INDEX(Events!$F$6:$F$3108,MATCH($A98,Events!$D$6:$D$3108,0))</f>
        <v>0</v>
      </c>
      <c r="D98" s="5" t="n">
        <f aca="false">COUNTIFS(Events!$D$6:$D$3108,$A98)</f>
        <v>15</v>
      </c>
      <c r="E98" s="5" t="n">
        <f aca="false">COUNTIFS(Events!$D$6:$D$3108,$A98,Events!$K$6:$K$3108,"After close")</f>
        <v>15</v>
      </c>
      <c r="F98" s="6" t="n">
        <f aca="false">IFERROR(AVERAGEIFS(Events!$T$6:$T$3108,Events!$D$6:$D$3108,$A98),"")</f>
        <v>-0.00483111382839014</v>
      </c>
      <c r="G98" s="6" t="n">
        <f aca="false">IFERROR(COUNTIFS(Events!$D$6:$D$3108,$A98,Events!$T$6:$T$3108,"&gt;0")/COUNTIFS(Events!$D$6:$D$3108,$A98,Events!$T$6:$T$3108,"&lt;&gt;"),"")</f>
        <v>0.4</v>
      </c>
      <c r="H98" s="6" t="n">
        <f aca="false">IFERROR(AVERAGEIFS(Events!$W$6:$W$3108,Events!$D$6:$D$3108,$A98),"")</f>
        <v>-0.00232166847720614</v>
      </c>
      <c r="I98" s="6" t="n">
        <f aca="false">IFERROR(AVERAGEIFS(Events!$AC$6:$AC$3108,Events!$D$6:$D$3108,$A98),"")</f>
        <v>0.0219495117105791</v>
      </c>
      <c r="J98" s="6" t="n">
        <f aca="false">IFERROR(COUNTIFS(Events!$D$6:$D$3108,$A98,Events!$AU$6:$AU$3108,"&gt;0")/COUNTIFS(Events!$D$6:$D$3108,$A98,Events!$AU$6:$AU$3108,"&lt;&gt;"),"")</f>
        <v>1</v>
      </c>
      <c r="K98" s="6" t="n">
        <f aca="false">IFERROR(COUNTIFS(Events!$D$6:$D$3108,$A98,Events!$BA$6:$BA$3108,"&gt;0")/COUNTIFS(Events!$D$6:$D$3108,$A98,Events!$BA$6:$BA$3108,"&lt;&gt;"),"")</f>
        <v>0.363636363636364</v>
      </c>
      <c r="L98" s="6" t="n">
        <f aca="false">IFERROR(AVERAGEIFS(Events!$AY$6:$AY$3108,Events!$D$6:$D$3108,$A98),"")</f>
        <v>0.00710331203787743</v>
      </c>
      <c r="M98" s="6" t="n">
        <f aca="false">IFERROR(AVERAGEIFS(Events!$CJ$6:$CJ$3108,Events!$D$6:$D$3108,$A98),"")</f>
        <v>0.064692523784115</v>
      </c>
      <c r="N98" s="7" t="n">
        <f aca="false">IFERROR(AVERAGEIFS(Events!$CK$6:$CK$3108,Events!$D$6:$D$3108,$A98),"")</f>
        <v>0.368278365310752</v>
      </c>
      <c r="O98" s="6" t="n">
        <f aca="false">IFERROR(AVERAGEIFS(Events!$CI$6:$CI$3108,Events!$D$6:$D$3108,$A98),"")</f>
        <v>-0.20173960865636</v>
      </c>
      <c r="P98" s="5" t="n">
        <f aca="false">COUNTIFS(Events!$D$6:$D$3108,$A98,Events!$CM$6:$CM$3108,"Yes",Events!$CL$6:$CL$3108,"&lt;&gt;")</f>
        <v>7</v>
      </c>
      <c r="Q98" s="6" t="n">
        <f aca="false">IFERROR(AVERAGEIFS(Events!$CL$6:$CL$3108,Events!$D$6:$D$3108,$A98,Events!$CM$6:$CM$3108,"Yes"),"")</f>
        <v>0.073256413021088</v>
      </c>
      <c r="R98" s="6" t="n">
        <f aca="false">IFERROR(COUNTIFS(Events!$D$6:$D$3108,$A98,Events!$CL$6:$CL$3108,"&gt;0",Events!$CM$6:$CM$3108,"Yes")/COUNTIFS(Events!$D$6:$D$3108,$A98,Events!$CL$6:$CL$3108,"&lt;&gt;",Events!$CM$6:$CM$3108,"Yes"),"")</f>
        <v>0.571428571428571</v>
      </c>
    </row>
    <row r="99" customFormat="false" ht="15" hidden="false" customHeight="false" outlineLevel="0" collapsed="false">
      <c r="A99" s="4" t="s">
        <v>198</v>
      </c>
      <c r="B99" s="4" t="str">
        <f aca="false">INDEX(Events!$E$6:$E$3108,MATCH($A99,Events!$D$6:$D$3108,0))</f>
        <v>IndusInd Bank Limited</v>
      </c>
      <c r="C99" s="4" t="str">
        <f aca="false">INDEX(Events!$F$6:$F$3108,MATCH($A99,Events!$D$6:$D$3108,0))</f>
        <v>Banks</v>
      </c>
      <c r="D99" s="5" t="n">
        <f aca="false">COUNTIFS(Events!$D$6:$D$3108,$A99)</f>
        <v>15</v>
      </c>
      <c r="E99" s="5" t="n">
        <f aca="false">COUNTIFS(Events!$D$6:$D$3108,$A99,Events!$K$6:$K$3108,"After close")</f>
        <v>13</v>
      </c>
      <c r="F99" s="6" t="n">
        <f aca="false">IFERROR(AVERAGEIFS(Events!$T$6:$T$3108,Events!$D$6:$D$3108,$A99),"")</f>
        <v>-0.0153406515140986</v>
      </c>
      <c r="G99" s="6" t="n">
        <f aca="false">IFERROR(COUNTIFS(Events!$D$6:$D$3108,$A99,Events!$T$6:$T$3108,"&gt;0")/COUNTIFS(Events!$D$6:$D$3108,$A99,Events!$T$6:$T$3108,"&lt;&gt;"),"")</f>
        <v>0.466666666666667</v>
      </c>
      <c r="H99" s="6" t="n">
        <f aca="false">IFERROR(AVERAGEIFS(Events!$W$6:$W$3108,Events!$D$6:$D$3108,$A99),"")</f>
        <v>-0.0145449654145229</v>
      </c>
      <c r="I99" s="6" t="n">
        <f aca="false">IFERROR(AVERAGEIFS(Events!$AC$6:$AC$3108,Events!$D$6:$D$3108,$A99),"")</f>
        <v>0.0330917616123875</v>
      </c>
      <c r="J99" s="6" t="n">
        <f aca="false">IFERROR(COUNTIFS(Events!$D$6:$D$3108,$A99,Events!$AU$6:$AU$3108,"&gt;0")/COUNTIFS(Events!$D$6:$D$3108,$A99,Events!$AU$6:$AU$3108,"&lt;&gt;"),"")</f>
        <v>0.375</v>
      </c>
      <c r="K99" s="6" t="n">
        <f aca="false">IFERROR(COUNTIFS(Events!$D$6:$D$3108,$A99,Events!$BA$6:$BA$3108,"&gt;0")/COUNTIFS(Events!$D$6:$D$3108,$A99,Events!$BA$6:$BA$3108,"&lt;&gt;"),"")</f>
        <v>0.142857142857143</v>
      </c>
      <c r="L99" s="6" t="str">
        <f aca="false">IFERROR(AVERAGEIFS(Events!$AY$6:$AY$3108,Events!$D$6:$D$3108,$A99),"")</f>
        <v/>
      </c>
      <c r="M99" s="6" t="n">
        <f aca="false">IFERROR(AVERAGEIFS(Events!$CJ$6:$CJ$3108,Events!$D$6:$D$3108,$A99),"")</f>
        <v>0.0632897730469715</v>
      </c>
      <c r="N99" s="7" t="n">
        <f aca="false">IFERROR(AVERAGEIFS(Events!$CK$6:$CK$3108,Events!$D$6:$D$3108,$A99),"")</f>
        <v>0.591307741103694</v>
      </c>
      <c r="O99" s="6" t="n">
        <f aca="false">IFERROR(AVERAGEIFS(Events!$CI$6:$CI$3108,Events!$D$6:$D$3108,$A99),"")</f>
        <v>-0.211209907895623</v>
      </c>
      <c r="P99" s="5" t="n">
        <f aca="false">COUNTIFS(Events!$D$6:$D$3108,$A99,Events!$CM$6:$CM$3108,"Yes",Events!$CL$6:$CL$3108,"&lt;&gt;")</f>
        <v>9</v>
      </c>
      <c r="Q99" s="6" t="n">
        <f aca="false">IFERROR(AVERAGEIFS(Events!$CL$6:$CL$3108,Events!$D$6:$D$3108,$A99,Events!$CM$6:$CM$3108,"Yes"),"")</f>
        <v>0.0487526717136002</v>
      </c>
      <c r="R99" s="6" t="n">
        <f aca="false">IFERROR(COUNTIFS(Events!$D$6:$D$3108,$A99,Events!$CL$6:$CL$3108,"&gt;0",Events!$CM$6:$CM$3108,"Yes")/COUNTIFS(Events!$D$6:$D$3108,$A99,Events!$CL$6:$CL$3108,"&lt;&gt;",Events!$CM$6:$CM$3108,"Yes"),"")</f>
        <v>0.333333333333333</v>
      </c>
    </row>
    <row r="100" customFormat="false" ht="15" hidden="false" customHeight="false" outlineLevel="0" collapsed="false">
      <c r="A100" s="4" t="s">
        <v>199</v>
      </c>
      <c r="B100" s="4" t="str">
        <f aca="false">INDEX(Events!$E$6:$E$3108,MATCH($A100,Events!$D$6:$D$3108,0))</f>
        <v>Indus Towers Limited</v>
      </c>
      <c r="C100" s="4" t="n">
        <f aca="false">INDEX(Events!$F$6:$F$3108,MATCH($A100,Events!$D$6:$D$3108,0))</f>
        <v>0</v>
      </c>
      <c r="D100" s="5" t="n">
        <f aca="false">COUNTIFS(Events!$D$6:$D$3108,$A100)</f>
        <v>15</v>
      </c>
      <c r="E100" s="5" t="n">
        <f aca="false">COUNTIFS(Events!$D$6:$D$3108,$A100,Events!$K$6:$K$3108,"After close")</f>
        <v>15</v>
      </c>
      <c r="F100" s="6" t="n">
        <f aca="false">IFERROR(AVERAGEIFS(Events!$T$6:$T$3108,Events!$D$6:$D$3108,$A100),"")</f>
        <v>-0.0108572454323644</v>
      </c>
      <c r="G100" s="6" t="n">
        <f aca="false">IFERROR(COUNTIFS(Events!$D$6:$D$3108,$A100,Events!$T$6:$T$3108,"&gt;0")/COUNTIFS(Events!$D$6:$D$3108,$A100,Events!$T$6:$T$3108,"&lt;&gt;"),"")</f>
        <v>0.4</v>
      </c>
      <c r="H100" s="6" t="n">
        <f aca="false">IFERROR(AVERAGEIFS(Events!$W$6:$W$3108,Events!$D$6:$D$3108,$A100),"")</f>
        <v>-0.0104807795534409</v>
      </c>
      <c r="I100" s="6" t="n">
        <f aca="false">IFERROR(AVERAGEIFS(Events!$AC$6:$AC$3108,Events!$D$6:$D$3108,$A100),"")</f>
        <v>0.030980045137874</v>
      </c>
      <c r="J100" s="6" t="n">
        <f aca="false">IFERROR(COUNTIFS(Events!$D$6:$D$3108,$A100,Events!$AU$6:$AU$3108,"&gt;0")/COUNTIFS(Events!$D$6:$D$3108,$A100,Events!$AU$6:$AU$3108,"&lt;&gt;"),"")</f>
        <v>0.8</v>
      </c>
      <c r="K100" s="6" t="n">
        <f aca="false">IFERROR(COUNTIFS(Events!$D$6:$D$3108,$A100,Events!$BA$6:$BA$3108,"&gt;0")/COUNTIFS(Events!$D$6:$D$3108,$A100,Events!$BA$6:$BA$3108,"&lt;&gt;"),"")</f>
        <v>0.583333333333333</v>
      </c>
      <c r="L100" s="6" t="n">
        <f aca="false">IFERROR(AVERAGEIFS(Events!$AY$6:$AY$3108,Events!$D$6:$D$3108,$A100),"")</f>
        <v>0.0297273534224966</v>
      </c>
      <c r="M100" s="6" t="n">
        <f aca="false">IFERROR(AVERAGEIFS(Events!$CJ$6:$CJ$3108,Events!$D$6:$D$3108,$A100),"")</f>
        <v>0.0812316235660943</v>
      </c>
      <c r="N100" s="7" t="n">
        <f aca="false">IFERROR(AVERAGEIFS(Events!$CK$6:$CK$3108,Events!$D$6:$D$3108,$A100),"")</f>
        <v>0.386938472504092</v>
      </c>
      <c r="O100" s="6" t="n">
        <f aca="false">IFERROR(AVERAGEIFS(Events!$CI$6:$CI$3108,Events!$D$6:$D$3108,$A100),"")</f>
        <v>-0.112603264268805</v>
      </c>
      <c r="P100" s="5" t="n">
        <f aca="false">COUNTIFS(Events!$D$6:$D$3108,$A100,Events!$CM$6:$CM$3108,"Yes",Events!$CL$6:$CL$3108,"&lt;&gt;")</f>
        <v>2</v>
      </c>
      <c r="Q100" s="6" t="n">
        <f aca="false">IFERROR(AVERAGEIFS(Events!$CL$6:$CL$3108,Events!$D$6:$D$3108,$A100,Events!$CM$6:$CM$3108,"Yes"),"")</f>
        <v>0.0818577771799382</v>
      </c>
      <c r="R100" s="6" t="n">
        <f aca="false">IFERROR(COUNTIFS(Events!$D$6:$D$3108,$A100,Events!$CL$6:$CL$3108,"&gt;0",Events!$CM$6:$CM$3108,"Yes")/COUNTIFS(Events!$D$6:$D$3108,$A100,Events!$CL$6:$CL$3108,"&lt;&gt;",Events!$CM$6:$CM$3108,"Yes"),"")</f>
        <v>0.5</v>
      </c>
    </row>
    <row r="101" customFormat="false" ht="15" hidden="false" customHeight="false" outlineLevel="0" collapsed="false">
      <c r="A101" s="4" t="s">
        <v>200</v>
      </c>
      <c r="B101" s="4" t="str">
        <f aca="false">INDEX(Events!$E$6:$E$3108,MATCH($A101,Events!$D$6:$D$3108,0))</f>
        <v>Infosys Limited</v>
      </c>
      <c r="C101" s="4" t="str">
        <f aca="false">INDEX(Events!$F$6:$F$3108,MATCH($A101,Events!$D$6:$D$3108,0))</f>
        <v>Computers - Software</v>
      </c>
      <c r="D101" s="5" t="n">
        <f aca="false">COUNTIFS(Events!$D$6:$D$3108,$A101)</f>
        <v>15</v>
      </c>
      <c r="E101" s="5" t="n">
        <f aca="false">COUNTIFS(Events!$D$6:$D$3108,$A101,Events!$K$6:$K$3108,"After close")</f>
        <v>14</v>
      </c>
      <c r="F101" s="6" t="n">
        <f aca="false">IFERROR(AVERAGEIFS(Events!$T$6:$T$3108,Events!$D$6:$D$3108,$A101),"")</f>
        <v>-0.0228938048043587</v>
      </c>
      <c r="G101" s="6" t="n">
        <f aca="false">IFERROR(COUNTIFS(Events!$D$6:$D$3108,$A101,Events!$T$6:$T$3108,"&gt;0")/COUNTIFS(Events!$D$6:$D$3108,$A101,Events!$T$6:$T$3108,"&lt;&gt;"),"")</f>
        <v>0.4</v>
      </c>
      <c r="H101" s="6" t="n">
        <f aca="false">IFERROR(AVERAGEIFS(Events!$W$6:$W$3108,Events!$D$6:$D$3108,$A101),"")</f>
        <v>-0.0246378820234869</v>
      </c>
      <c r="I101" s="6" t="n">
        <f aca="false">IFERROR(AVERAGEIFS(Events!$AC$6:$AC$3108,Events!$D$6:$D$3108,$A101),"")</f>
        <v>0.0407714204701631</v>
      </c>
      <c r="J101" s="6" t="n">
        <f aca="false">IFERROR(COUNTIFS(Events!$D$6:$D$3108,$A101,Events!$AU$6:$AU$3108,"&gt;0")/COUNTIFS(Events!$D$6:$D$3108,$A101,Events!$AU$6:$AU$3108,"&lt;&gt;"),"")</f>
        <v>1</v>
      </c>
      <c r="K101" s="6" t="n">
        <f aca="false">IFERROR(COUNTIFS(Events!$D$6:$D$3108,$A101,Events!$BA$6:$BA$3108,"&gt;0")/COUNTIFS(Events!$D$6:$D$3108,$A101,Events!$BA$6:$BA$3108,"&lt;&gt;"),"")</f>
        <v>0.8</v>
      </c>
      <c r="L101" s="6" t="n">
        <f aca="false">IFERROR(AVERAGEIFS(Events!$AY$6:$AY$3108,Events!$D$6:$D$3108,$A101),"")</f>
        <v>-0.00389006074538054</v>
      </c>
      <c r="M101" s="6" t="n">
        <f aca="false">IFERROR(AVERAGEIFS(Events!$CJ$6:$CJ$3108,Events!$D$6:$D$3108,$A101),"")</f>
        <v>0.0556251301694856</v>
      </c>
      <c r="N101" s="7" t="n">
        <f aca="false">IFERROR(AVERAGEIFS(Events!$CK$6:$CK$3108,Events!$D$6:$D$3108,$A101),"")</f>
        <v>0.790591974462065</v>
      </c>
      <c r="O101" s="6" t="n">
        <f aca="false">IFERROR(AVERAGEIFS(Events!$CI$6:$CI$3108,Events!$D$6:$D$3108,$A101),"")</f>
        <v>-0.337685646364551</v>
      </c>
      <c r="P101" s="5" t="n">
        <f aca="false">COUNTIFS(Events!$D$6:$D$3108,$A101,Events!$CM$6:$CM$3108,"Yes",Events!$CL$6:$CL$3108,"&lt;&gt;")</f>
        <v>13</v>
      </c>
      <c r="Q101" s="6" t="n">
        <f aca="false">IFERROR(AVERAGEIFS(Events!$CL$6:$CL$3108,Events!$D$6:$D$3108,$A101,Events!$CM$6:$CM$3108,"Yes"),"")</f>
        <v>0.0440905339401499</v>
      </c>
      <c r="R101" s="6" t="n">
        <f aca="false">IFERROR(COUNTIFS(Events!$D$6:$D$3108,$A101,Events!$CL$6:$CL$3108,"&gt;0",Events!$CM$6:$CM$3108,"Yes")/COUNTIFS(Events!$D$6:$D$3108,$A101,Events!$CL$6:$CL$3108,"&lt;&gt;",Events!$CM$6:$CM$3108,"Yes"),"")</f>
        <v>0.538461538461538</v>
      </c>
    </row>
    <row r="102" customFormat="false" ht="15" hidden="false" customHeight="false" outlineLevel="0" collapsed="false">
      <c r="A102" s="4" t="s">
        <v>201</v>
      </c>
      <c r="B102" s="4" t="str">
        <f aca="false">INDEX(Events!$E$6:$E$3108,MATCH($A102,Events!$D$6:$D$3108,0))</f>
        <v>Inox Wind Limited</v>
      </c>
      <c r="C102" s="4" t="n">
        <f aca="false">INDEX(Events!$F$6:$F$3108,MATCH($A102,Events!$D$6:$D$3108,0))</f>
        <v>0</v>
      </c>
      <c r="D102" s="5" t="n">
        <f aca="false">COUNTIFS(Events!$D$6:$D$3108,$A102)</f>
        <v>15</v>
      </c>
      <c r="E102" s="5" t="n">
        <f aca="false">COUNTIFS(Events!$D$6:$D$3108,$A102,Events!$K$6:$K$3108,"After close")</f>
        <v>14</v>
      </c>
      <c r="F102" s="6" t="n">
        <f aca="false">IFERROR(AVERAGEIFS(Events!$T$6:$T$3108,Events!$D$6:$D$3108,$A102),"")</f>
        <v>-0.00329293546461729</v>
      </c>
      <c r="G102" s="6" t="n">
        <f aca="false">IFERROR(COUNTIFS(Events!$D$6:$D$3108,$A102,Events!$T$6:$T$3108,"&gt;0")/COUNTIFS(Events!$D$6:$D$3108,$A102,Events!$T$6:$T$3108,"&lt;&gt;"),"")</f>
        <v>0.266666666666667</v>
      </c>
      <c r="H102" s="6" t="n">
        <f aca="false">IFERROR(AVERAGEIFS(Events!$W$6:$W$3108,Events!$D$6:$D$3108,$A102),"")</f>
        <v>-0.00242509806704971</v>
      </c>
      <c r="I102" s="6" t="n">
        <f aca="false">IFERROR(AVERAGEIFS(Events!$AC$6:$AC$3108,Events!$D$6:$D$3108,$A102),"")</f>
        <v>0.0587809404459409</v>
      </c>
      <c r="J102" s="6" t="n">
        <f aca="false">IFERROR(COUNTIFS(Events!$D$6:$D$3108,$A102,Events!$AU$6:$AU$3108,"&gt;0")/COUNTIFS(Events!$D$6:$D$3108,$A102,Events!$AU$6:$AU$3108,"&lt;&gt;"),"")</f>
        <v>0.866666666666667</v>
      </c>
      <c r="K102" s="6" t="n">
        <f aca="false">IFERROR(COUNTIFS(Events!$D$6:$D$3108,$A102,Events!$BA$6:$BA$3108,"&gt;0")/COUNTIFS(Events!$D$6:$D$3108,$A102,Events!$BA$6:$BA$3108,"&lt;&gt;"),"")</f>
        <v>0.571428571428571</v>
      </c>
      <c r="L102" s="6" t="n">
        <f aca="false">IFERROR(AVERAGEIFS(Events!$AY$6:$AY$3108,Events!$D$6:$D$3108,$A102),"")</f>
        <v>0.22809310136101</v>
      </c>
      <c r="M102" s="6" t="n">
        <f aca="false">IFERROR(AVERAGEIFS(Events!$CJ$6:$CJ$3108,Events!$D$6:$D$3108,$A102),"")</f>
        <v>0.0885948202140332</v>
      </c>
      <c r="N102" s="7" t="n">
        <f aca="false">IFERROR(AVERAGEIFS(Events!$CK$6:$CK$3108,Events!$D$6:$D$3108,$A102),"")</f>
        <v>0.526473040110934</v>
      </c>
      <c r="O102" s="6" t="n">
        <f aca="false">IFERROR(AVERAGEIFS(Events!$CI$6:$CI$3108,Events!$D$6:$D$3108,$A102),"")</f>
        <v>-0.158208652418973</v>
      </c>
      <c r="P102" s="5" t="n">
        <f aca="false">COUNTIFS(Events!$D$6:$D$3108,$A102,Events!$CM$6:$CM$3108,"Yes",Events!$CL$6:$CL$3108,"&lt;&gt;")</f>
        <v>4</v>
      </c>
      <c r="Q102" s="6" t="n">
        <f aca="false">IFERROR(AVERAGEIFS(Events!$CL$6:$CL$3108,Events!$D$6:$D$3108,$A102,Events!$CM$6:$CM$3108,"Yes"),"")</f>
        <v>0.0173900212625606</v>
      </c>
      <c r="R102" s="6" t="n">
        <f aca="false">IFERROR(COUNTIFS(Events!$D$6:$D$3108,$A102,Events!$CL$6:$CL$3108,"&gt;0",Events!$CM$6:$CM$3108,"Yes")/COUNTIFS(Events!$D$6:$D$3108,$A102,Events!$CL$6:$CL$3108,"&lt;&gt;",Events!$CM$6:$CM$3108,"Yes"),"")</f>
        <v>0.5</v>
      </c>
    </row>
    <row r="103" customFormat="false" ht="15" hidden="false" customHeight="false" outlineLevel="0" collapsed="false">
      <c r="A103" s="4" t="s">
        <v>202</v>
      </c>
      <c r="B103" s="4" t="str">
        <f aca="false">INDEX(Events!$E$6:$E$3108,MATCH($A103,Events!$D$6:$D$3108,0))</f>
        <v>Indian Oil Corporation Limited</v>
      </c>
      <c r="C103" s="4" t="str">
        <f aca="false">INDEX(Events!$F$6:$F$3108,MATCH($A103,Events!$D$6:$D$3108,0))</f>
        <v>Refineries</v>
      </c>
      <c r="D103" s="5" t="n">
        <f aca="false">COUNTIFS(Events!$D$6:$D$3108,$A103)</f>
        <v>15</v>
      </c>
      <c r="E103" s="5" t="n">
        <f aca="false">COUNTIFS(Events!$D$6:$D$3108,$A103,Events!$K$6:$K$3108,"After close")</f>
        <v>4</v>
      </c>
      <c r="F103" s="6" t="n">
        <f aca="false">IFERROR(AVERAGEIFS(Events!$T$6:$T$3108,Events!$D$6:$D$3108,$A103),"")</f>
        <v>0.00193326770939159</v>
      </c>
      <c r="G103" s="6" t="n">
        <f aca="false">IFERROR(COUNTIFS(Events!$D$6:$D$3108,$A103,Events!$T$6:$T$3108,"&gt;0")/COUNTIFS(Events!$D$6:$D$3108,$A103,Events!$T$6:$T$3108,"&lt;&gt;"),"")</f>
        <v>0.533333333333333</v>
      </c>
      <c r="H103" s="6" t="n">
        <f aca="false">IFERROR(AVERAGEIFS(Events!$W$6:$W$3108,Events!$D$6:$D$3108,$A103),"")</f>
        <v>0.000635954896911017</v>
      </c>
      <c r="I103" s="6" t="n">
        <f aca="false">IFERROR(AVERAGEIFS(Events!$AC$6:$AC$3108,Events!$D$6:$D$3108,$A103),"")</f>
        <v>0.0225473346991852</v>
      </c>
      <c r="J103" s="6" t="n">
        <f aca="false">IFERROR(COUNTIFS(Events!$D$6:$D$3108,$A103,Events!$AU$6:$AU$3108,"&gt;0")/COUNTIFS(Events!$D$6:$D$3108,$A103,Events!$AU$6:$AU$3108,"&lt;&gt;"),"")</f>
        <v>0.5</v>
      </c>
      <c r="K103" s="6" t="n">
        <f aca="false">IFERROR(COUNTIFS(Events!$D$6:$D$3108,$A103,Events!$BA$6:$BA$3108,"&gt;0")/COUNTIFS(Events!$D$6:$D$3108,$A103,Events!$BA$6:$BA$3108,"&lt;&gt;"),"")</f>
        <v>0.5</v>
      </c>
      <c r="L103" s="6" t="n">
        <f aca="false">IFERROR(AVERAGEIFS(Events!$AY$6:$AY$3108,Events!$D$6:$D$3108,$A103),"")</f>
        <v>0.00374884422352455</v>
      </c>
      <c r="M103" s="6" t="n">
        <f aca="false">IFERROR(AVERAGEIFS(Events!$CJ$6:$CJ$3108,Events!$D$6:$D$3108,$A103),"")</f>
        <v>0.0575327703983314</v>
      </c>
      <c r="N103" s="7" t="n">
        <f aca="false">IFERROR(AVERAGEIFS(Events!$CK$6:$CK$3108,Events!$D$6:$D$3108,$A103),"")</f>
        <v>0.410343478509514</v>
      </c>
      <c r="O103" s="6" t="n">
        <f aca="false">IFERROR(AVERAGEIFS(Events!$CI$6:$CI$3108,Events!$D$6:$D$3108,$A103),"")</f>
        <v>-0.0264998351807318</v>
      </c>
      <c r="P103" s="5" t="n">
        <f aca="false">COUNTIFS(Events!$D$6:$D$3108,$A103,Events!$CM$6:$CM$3108,"Yes",Events!$CL$6:$CL$3108,"&lt;&gt;")</f>
        <v>6</v>
      </c>
      <c r="Q103" s="6" t="n">
        <f aca="false">IFERROR(AVERAGEIFS(Events!$CL$6:$CL$3108,Events!$D$6:$D$3108,$A103,Events!$CM$6:$CM$3108,"Yes"),"")</f>
        <v>0.269477078056958</v>
      </c>
      <c r="R103" s="6" t="n">
        <f aca="false">IFERROR(COUNTIFS(Events!$D$6:$D$3108,$A103,Events!$CL$6:$CL$3108,"&gt;0",Events!$CM$6:$CM$3108,"Yes")/COUNTIFS(Events!$D$6:$D$3108,$A103,Events!$CL$6:$CL$3108,"&lt;&gt;",Events!$CM$6:$CM$3108,"Yes"),"")</f>
        <v>0.5</v>
      </c>
    </row>
    <row r="104" customFormat="false" ht="15" hidden="false" customHeight="false" outlineLevel="0" collapsed="false">
      <c r="A104" s="4" t="s">
        <v>203</v>
      </c>
      <c r="B104" s="4" t="str">
        <f aca="false">INDEX(Events!$E$6:$E$3108,MATCH($A104,Events!$D$6:$D$3108,0))</f>
        <v>Indian Renewable Energy Development Agency Limited</v>
      </c>
      <c r="C104" s="4" t="n">
        <f aca="false">INDEX(Events!$F$6:$F$3108,MATCH($A104,Events!$D$6:$D$3108,0))</f>
        <v>0</v>
      </c>
      <c r="D104" s="5" t="n">
        <f aca="false">COUNTIFS(Events!$D$6:$D$3108,$A104)</f>
        <v>11</v>
      </c>
      <c r="E104" s="5" t="n">
        <f aca="false">COUNTIFS(Events!$D$6:$D$3108,$A104,Events!$K$6:$K$3108,"After close")</f>
        <v>9</v>
      </c>
      <c r="F104" s="6" t="n">
        <f aca="false">IFERROR(AVERAGEIFS(Events!$T$6:$T$3108,Events!$D$6:$D$3108,$A104),"")</f>
        <v>0.041169798574407</v>
      </c>
      <c r="G104" s="6" t="n">
        <f aca="false">IFERROR(COUNTIFS(Events!$D$6:$D$3108,$A104,Events!$T$6:$T$3108,"&gt;0")/COUNTIFS(Events!$D$6:$D$3108,$A104,Events!$T$6:$T$3108,"&lt;&gt;"),"")</f>
        <v>0.636363636363636</v>
      </c>
      <c r="H104" s="6" t="n">
        <f aca="false">IFERROR(AVERAGEIFS(Events!$W$6:$W$3108,Events!$D$6:$D$3108,$A104),"")</f>
        <v>0.0398317148047666</v>
      </c>
      <c r="I104" s="6" t="n">
        <f aca="false">IFERROR(AVERAGEIFS(Events!$AC$6:$AC$3108,Events!$D$6:$D$3108,$A104),"")</f>
        <v>0.0416646506867108</v>
      </c>
      <c r="J104" s="6" t="n">
        <f aca="false">IFERROR(COUNTIFS(Events!$D$6:$D$3108,$A104,Events!$AU$6:$AU$3108,"&gt;0")/COUNTIFS(Events!$D$6:$D$3108,$A104,Events!$AU$6:$AU$3108,"&lt;&gt;"),"")</f>
        <v>1</v>
      </c>
      <c r="K104" s="6" t="n">
        <f aca="false">IFERROR(COUNTIFS(Events!$D$6:$D$3108,$A104,Events!$BA$6:$BA$3108,"&gt;0")/COUNTIFS(Events!$D$6:$D$3108,$A104,Events!$BA$6:$BA$3108,"&lt;&gt;"),"")</f>
        <v>0.857142857142857</v>
      </c>
      <c r="L104" s="6" t="str">
        <f aca="false">IFERROR(AVERAGEIFS(Events!$AY$6:$AY$3108,Events!$D$6:$D$3108,$A104),"")</f>
        <v/>
      </c>
      <c r="M104" s="6" t="n">
        <f aca="false">IFERROR(AVERAGEIFS(Events!$CJ$6:$CJ$3108,Events!$D$6:$D$3108,$A104),"")</f>
        <v>0.0811805869381768</v>
      </c>
      <c r="N104" s="7" t="n">
        <f aca="false">IFERROR(AVERAGEIFS(Events!$CK$6:$CK$3108,Events!$D$6:$D$3108,$A104),"")</f>
        <v>0.510054644555613</v>
      </c>
      <c r="O104" s="6" t="n">
        <f aca="false">IFERROR(AVERAGEIFS(Events!$CI$6:$CI$3108,Events!$D$6:$D$3108,$A104),"")</f>
        <v>-0.126151951300491</v>
      </c>
      <c r="P104" s="5" t="n">
        <f aca="false">COUNTIFS(Events!$D$6:$D$3108,$A104,Events!$CM$6:$CM$3108,"Yes",Events!$CL$6:$CL$3108,"&lt;&gt;")</f>
        <v>3</v>
      </c>
      <c r="Q104" s="6" t="n">
        <f aca="false">IFERROR(AVERAGEIFS(Events!$CL$6:$CL$3108,Events!$D$6:$D$3108,$A104,Events!$CM$6:$CM$3108,"Yes"),"")</f>
        <v>-0.0224443153090619</v>
      </c>
      <c r="R104" s="6" t="n">
        <f aca="false">IFERROR(COUNTIFS(Events!$D$6:$D$3108,$A104,Events!$CL$6:$CL$3108,"&gt;0",Events!$CM$6:$CM$3108,"Yes")/COUNTIFS(Events!$D$6:$D$3108,$A104,Events!$CL$6:$CL$3108,"&lt;&gt;",Events!$CM$6:$CM$3108,"Yes"),"")</f>
        <v>0.333333333333333</v>
      </c>
    </row>
    <row r="105" customFormat="false" ht="15" hidden="false" customHeight="false" outlineLevel="0" collapsed="false">
      <c r="A105" s="4" t="s">
        <v>204</v>
      </c>
      <c r="B105" s="4" t="str">
        <f aca="false">INDEX(Events!$E$6:$E$3108,MATCH($A105,Events!$D$6:$D$3108,0))</f>
        <v>Indian Railway Finance Corporation Limited</v>
      </c>
      <c r="C105" s="4" t="n">
        <f aca="false">INDEX(Events!$F$6:$F$3108,MATCH($A105,Events!$D$6:$D$3108,0))</f>
        <v>0</v>
      </c>
      <c r="D105" s="5" t="n">
        <f aca="false">COUNTIFS(Events!$D$6:$D$3108,$A105)</f>
        <v>15</v>
      </c>
      <c r="E105" s="5" t="n">
        <f aca="false">COUNTIFS(Events!$D$6:$D$3108,$A105,Events!$K$6:$K$3108,"After close")</f>
        <v>6</v>
      </c>
      <c r="F105" s="6" t="n">
        <f aca="false">IFERROR(AVERAGEIFS(Events!$T$6:$T$3108,Events!$D$6:$D$3108,$A105),"")</f>
        <v>-0.0166189812189632</v>
      </c>
      <c r="G105" s="6" t="n">
        <f aca="false">IFERROR(COUNTIFS(Events!$D$6:$D$3108,$A105,Events!$T$6:$T$3108,"&gt;0")/COUNTIFS(Events!$D$6:$D$3108,$A105,Events!$T$6:$T$3108,"&lt;&gt;"),"")</f>
        <v>0.333333333333333</v>
      </c>
      <c r="H105" s="6" t="n">
        <f aca="false">IFERROR(AVERAGEIFS(Events!$W$6:$W$3108,Events!$D$6:$D$3108,$A105),"")</f>
        <v>-0.0186574397008112</v>
      </c>
      <c r="I105" s="6" t="n">
        <f aca="false">IFERROR(AVERAGEIFS(Events!$AC$6:$AC$3108,Events!$D$6:$D$3108,$A105),"")</f>
        <v>0.0257331472222709</v>
      </c>
      <c r="J105" s="6" t="n">
        <f aca="false">IFERROR(COUNTIFS(Events!$D$6:$D$3108,$A105,Events!$AU$6:$AU$3108,"&gt;0")/COUNTIFS(Events!$D$6:$D$3108,$A105,Events!$AU$6:$AU$3108,"&lt;&gt;"),"")</f>
        <v>0.923076923076923</v>
      </c>
      <c r="K105" s="6" t="n">
        <f aca="false">IFERROR(COUNTIFS(Events!$D$6:$D$3108,$A105,Events!$BA$6:$BA$3108,"&gt;0")/COUNTIFS(Events!$D$6:$D$3108,$A105,Events!$BA$6:$BA$3108,"&lt;&gt;"),"")</f>
        <v>0.692307692307692</v>
      </c>
      <c r="L105" s="6" t="str">
        <f aca="false">IFERROR(AVERAGEIFS(Events!$AY$6:$AY$3108,Events!$D$6:$D$3108,$A105),"")</f>
        <v/>
      </c>
      <c r="M105" s="6" t="n">
        <f aca="false">IFERROR(AVERAGEIFS(Events!$CJ$6:$CJ$3108,Events!$D$6:$D$3108,$A105),"")</f>
        <v>0.0695055358090468</v>
      </c>
      <c r="N105" s="7" t="n">
        <f aca="false">IFERROR(AVERAGEIFS(Events!$CK$6:$CK$3108,Events!$D$6:$D$3108,$A105),"")</f>
        <v>0.177484636816216</v>
      </c>
      <c r="O105" s="6" t="n">
        <f aca="false">IFERROR(AVERAGEIFS(Events!$CI$6:$CI$3108,Events!$D$6:$D$3108,$A105),"")</f>
        <v>-0.105472302177146</v>
      </c>
      <c r="P105" s="5" t="n">
        <f aca="false">COUNTIFS(Events!$D$6:$D$3108,$A105,Events!$CM$6:$CM$3108,"Yes",Events!$CL$6:$CL$3108,"&lt;&gt;")</f>
        <v>5</v>
      </c>
      <c r="Q105" s="6" t="n">
        <f aca="false">IFERROR(AVERAGEIFS(Events!$CL$6:$CL$3108,Events!$D$6:$D$3108,$A105,Events!$CM$6:$CM$3108,"Yes"),"")</f>
        <v>-0.0214019890016606</v>
      </c>
      <c r="R105" s="6" t="n">
        <f aca="false">IFERROR(COUNTIFS(Events!$D$6:$D$3108,$A105,Events!$CL$6:$CL$3108,"&gt;0",Events!$CM$6:$CM$3108,"Yes")/COUNTIFS(Events!$D$6:$D$3108,$A105,Events!$CL$6:$CL$3108,"&lt;&gt;",Events!$CM$6:$CM$3108,"Yes"),"")</f>
        <v>0.4</v>
      </c>
    </row>
    <row r="106" customFormat="false" ht="15" hidden="false" customHeight="false" outlineLevel="0" collapsed="false">
      <c r="A106" s="4" t="s">
        <v>205</v>
      </c>
      <c r="B106" s="4" t="str">
        <f aca="false">INDEX(Events!$E$6:$E$3108,MATCH($A106,Events!$D$6:$D$3108,0))</f>
        <v>ITC Limited</v>
      </c>
      <c r="C106" s="4" t="str">
        <f aca="false">INDEX(Events!$F$6:$F$3108,MATCH($A106,Events!$D$6:$D$3108,0))</f>
        <v>Cigarettes</v>
      </c>
      <c r="D106" s="5" t="n">
        <f aca="false">COUNTIFS(Events!$D$6:$D$3108,$A106)</f>
        <v>15</v>
      </c>
      <c r="E106" s="5" t="n">
        <f aca="false">COUNTIFS(Events!$D$6:$D$3108,$A106,Events!$K$6:$K$3108,"After close")</f>
        <v>12</v>
      </c>
      <c r="F106" s="6" t="n">
        <f aca="false">IFERROR(AVERAGEIFS(Events!$T$6:$T$3108,Events!$D$6:$D$3108,$A106),"")</f>
        <v>-0.00500630341738761</v>
      </c>
      <c r="G106" s="6" t="n">
        <f aca="false">IFERROR(COUNTIFS(Events!$D$6:$D$3108,$A106,Events!$T$6:$T$3108,"&gt;0")/COUNTIFS(Events!$D$6:$D$3108,$A106,Events!$T$6:$T$3108,"&lt;&gt;"),"")</f>
        <v>0.533333333333333</v>
      </c>
      <c r="H106" s="6" t="n">
        <f aca="false">IFERROR(AVERAGEIFS(Events!$W$6:$W$3108,Events!$D$6:$D$3108,$A106),"")</f>
        <v>-0.00558312876560544</v>
      </c>
      <c r="I106" s="6" t="n">
        <f aca="false">IFERROR(AVERAGEIFS(Events!$AC$6:$AC$3108,Events!$D$6:$D$3108,$A106),"")</f>
        <v>0.013479185949485</v>
      </c>
      <c r="J106" s="6" t="n">
        <f aca="false">IFERROR(COUNTIFS(Events!$D$6:$D$3108,$A106,Events!$AU$6:$AU$3108,"&gt;0")/COUNTIFS(Events!$D$6:$D$3108,$A106,Events!$AU$6:$AU$3108,"&lt;&gt;"),"")</f>
        <v>0.866666666666667</v>
      </c>
      <c r="K106" s="6" t="n">
        <f aca="false">IFERROR(COUNTIFS(Events!$D$6:$D$3108,$A106,Events!$BA$6:$BA$3108,"&gt;0")/COUNTIFS(Events!$D$6:$D$3108,$A106,Events!$BA$6:$BA$3108,"&lt;&gt;"),"")</f>
        <v>0.6</v>
      </c>
      <c r="L106" s="6" t="n">
        <f aca="false">IFERROR(AVERAGEIFS(Events!$AY$6:$AY$3108,Events!$D$6:$D$3108,$A106),"")</f>
        <v>-0.0109534690346621</v>
      </c>
      <c r="M106" s="6" t="n">
        <f aca="false">IFERROR(AVERAGEIFS(Events!$CJ$6:$CJ$3108,Events!$D$6:$D$3108,$A106),"")</f>
        <v>0.0401725016996037</v>
      </c>
      <c r="N106" s="7" t="n">
        <f aca="false">IFERROR(AVERAGEIFS(Events!$CK$6:$CK$3108,Events!$D$6:$D$3108,$A106),"")</f>
        <v>0.371187683336664</v>
      </c>
      <c r="O106" s="6" t="n">
        <f aca="false">IFERROR(AVERAGEIFS(Events!$CI$6:$CI$3108,Events!$D$6:$D$3108,$A106),"")</f>
        <v>-0.14946938436653</v>
      </c>
      <c r="P106" s="5" t="n">
        <f aca="false">COUNTIFS(Events!$D$6:$D$3108,$A106,Events!$CM$6:$CM$3108,"Yes",Events!$CL$6:$CL$3108,"&lt;&gt;")</f>
        <v>9</v>
      </c>
      <c r="Q106" s="6" t="n">
        <f aca="false">IFERROR(AVERAGEIFS(Events!$CL$6:$CL$3108,Events!$D$6:$D$3108,$A106,Events!$CM$6:$CM$3108,"Yes"),"")</f>
        <v>0.00283096942694643</v>
      </c>
      <c r="R106" s="6" t="n">
        <f aca="false">IFERROR(COUNTIFS(Events!$D$6:$D$3108,$A106,Events!$CL$6:$CL$3108,"&gt;0",Events!$CM$6:$CM$3108,"Yes")/COUNTIFS(Events!$D$6:$D$3108,$A106,Events!$CL$6:$CL$3108,"&lt;&gt;",Events!$CM$6:$CM$3108,"Yes"),"")</f>
        <v>0.333333333333333</v>
      </c>
    </row>
    <row r="107" customFormat="false" ht="15" hidden="false" customHeight="false" outlineLevel="0" collapsed="false">
      <c r="A107" s="4" t="s">
        <v>206</v>
      </c>
      <c r="B107" s="4" t="str">
        <f aca="false">INDEX(Events!$E$6:$E$3108,MATCH($A107,Events!$D$6:$D$3108,0))</f>
        <v>JINDAL STEEL LIMITED</v>
      </c>
      <c r="C107" s="4" t="str">
        <f aca="false">INDEX(Events!$F$6:$F$3108,MATCH($A107,Events!$D$6:$D$3108,0))</f>
        <v>Steel And Steel Products</v>
      </c>
      <c r="D107" s="5" t="n">
        <f aca="false">COUNTIFS(Events!$D$6:$D$3108,$A107)</f>
        <v>15</v>
      </c>
      <c r="E107" s="5" t="n">
        <f aca="false">COUNTIFS(Events!$D$6:$D$3108,$A107,Events!$K$6:$K$3108,"After close")</f>
        <v>14</v>
      </c>
      <c r="F107" s="6" t="n">
        <f aca="false">IFERROR(AVERAGEIFS(Events!$T$6:$T$3108,Events!$D$6:$D$3108,$A107),"")</f>
        <v>0.00292962497030703</v>
      </c>
      <c r="G107" s="6" t="n">
        <f aca="false">IFERROR(COUNTIFS(Events!$D$6:$D$3108,$A107,Events!$T$6:$T$3108,"&gt;0")/COUNTIFS(Events!$D$6:$D$3108,$A107,Events!$T$6:$T$3108,"&lt;&gt;"),"")</f>
        <v>0.6</v>
      </c>
      <c r="H107" s="6" t="n">
        <f aca="false">IFERROR(AVERAGEIFS(Events!$W$6:$W$3108,Events!$D$6:$D$3108,$A107),"")</f>
        <v>0.00133216925536087</v>
      </c>
      <c r="I107" s="6" t="n">
        <f aca="false">IFERROR(AVERAGEIFS(Events!$AC$6:$AC$3108,Events!$D$6:$D$3108,$A107),"")</f>
        <v>0.0312223248475699</v>
      </c>
      <c r="J107" s="6" t="n">
        <f aca="false">IFERROR(COUNTIFS(Events!$D$6:$D$3108,$A107,Events!$AU$6:$AU$3108,"&gt;0")/COUNTIFS(Events!$D$6:$D$3108,$A107,Events!$AU$6:$AU$3108,"&lt;&gt;"),"")</f>
        <v>0.428571428571429</v>
      </c>
      <c r="K107" s="6" t="n">
        <f aca="false">IFERROR(COUNTIFS(Events!$D$6:$D$3108,$A107,Events!$BA$6:$BA$3108,"&gt;0")/COUNTIFS(Events!$D$6:$D$3108,$A107,Events!$BA$6:$BA$3108,"&lt;&gt;"),"")</f>
        <v>0.307692307692308</v>
      </c>
      <c r="L107" s="6" t="n">
        <f aca="false">IFERROR(AVERAGEIFS(Events!$AY$6:$AY$3108,Events!$D$6:$D$3108,$A107),"")</f>
        <v>-0.00951532772617987</v>
      </c>
      <c r="M107" s="6" t="n">
        <f aca="false">IFERROR(AVERAGEIFS(Events!$CJ$6:$CJ$3108,Events!$D$6:$D$3108,$A107),"")</f>
        <v>0.0707601975230583</v>
      </c>
      <c r="N107" s="7" t="n">
        <f aca="false">IFERROR(AVERAGEIFS(Events!$CK$6:$CK$3108,Events!$D$6:$D$3108,$A107),"")</f>
        <v>0.450920093539274</v>
      </c>
      <c r="O107" s="6" t="n">
        <f aca="false">IFERROR(AVERAGEIFS(Events!$CI$6:$CI$3108,Events!$D$6:$D$3108,$A107),"")</f>
        <v>-0.117882013858977</v>
      </c>
      <c r="P107" s="5" t="n">
        <f aca="false">COUNTIFS(Events!$D$6:$D$3108,$A107,Events!$CM$6:$CM$3108,"Yes",Events!$CL$6:$CL$3108,"&lt;&gt;")</f>
        <v>5</v>
      </c>
      <c r="Q107" s="6" t="n">
        <f aca="false">IFERROR(AVERAGEIFS(Events!$CL$6:$CL$3108,Events!$D$6:$D$3108,$A107,Events!$CM$6:$CM$3108,"Yes"),"")</f>
        <v>-0.0541965527468523</v>
      </c>
      <c r="R107" s="6" t="n">
        <f aca="false">IFERROR(COUNTIFS(Events!$D$6:$D$3108,$A107,Events!$CL$6:$CL$3108,"&gt;0",Events!$CM$6:$CM$3108,"Yes")/COUNTIFS(Events!$D$6:$D$3108,$A107,Events!$CL$6:$CL$3108,"&lt;&gt;",Events!$CM$6:$CM$3108,"Yes"),"")</f>
        <v>0.4</v>
      </c>
    </row>
    <row r="108" customFormat="false" ht="15" hidden="false" customHeight="false" outlineLevel="0" collapsed="false">
      <c r="A108" s="4" t="s">
        <v>207</v>
      </c>
      <c r="B108" s="4" t="str">
        <f aca="false">INDEX(Events!$E$6:$E$3108,MATCH($A108,Events!$D$6:$D$3108,0))</f>
        <v>Jio Financial Services Limited</v>
      </c>
      <c r="C108" s="4" t="n">
        <f aca="false">INDEX(Events!$F$6:$F$3108,MATCH($A108,Events!$D$6:$D$3108,0))</f>
        <v>0</v>
      </c>
      <c r="D108" s="5" t="n">
        <f aca="false">COUNTIFS(Events!$D$6:$D$3108,$A108)</f>
        <v>12</v>
      </c>
      <c r="E108" s="5" t="n">
        <f aca="false">COUNTIFS(Events!$D$6:$D$3108,$A108,Events!$K$6:$K$3108,"After close")</f>
        <v>11</v>
      </c>
      <c r="F108" s="6" t="n">
        <f aca="false">IFERROR(AVERAGEIFS(Events!$T$6:$T$3108,Events!$D$6:$D$3108,$A108),"")</f>
        <v>0.00178550617662485</v>
      </c>
      <c r="G108" s="6" t="n">
        <f aca="false">IFERROR(COUNTIFS(Events!$D$6:$D$3108,$A108,Events!$T$6:$T$3108,"&gt;0")/COUNTIFS(Events!$D$6:$D$3108,$A108,Events!$T$6:$T$3108,"&lt;&gt;"),"")</f>
        <v>0.416666666666667</v>
      </c>
      <c r="H108" s="6" t="n">
        <f aca="false">IFERROR(AVERAGEIFS(Events!$W$6:$W$3108,Events!$D$6:$D$3108,$A108),"")</f>
        <v>-0.00622084140070868</v>
      </c>
      <c r="I108" s="6" t="n">
        <f aca="false">IFERROR(AVERAGEIFS(Events!$AC$6:$AC$3108,Events!$D$6:$D$3108,$A108),"")</f>
        <v>0.0226355873332224</v>
      </c>
      <c r="J108" s="6" t="n">
        <f aca="false">IFERROR(COUNTIFS(Events!$D$6:$D$3108,$A108,Events!$AU$6:$AU$3108,"&gt;0")/COUNTIFS(Events!$D$6:$D$3108,$A108,Events!$AU$6:$AU$3108,"&lt;&gt;"),"")</f>
        <v>1</v>
      </c>
      <c r="K108" s="6" t="n">
        <f aca="false">IFERROR(COUNTIFS(Events!$D$6:$D$3108,$A108,Events!$BA$6:$BA$3108,"&gt;0")/COUNTIFS(Events!$D$6:$D$3108,$A108,Events!$BA$6:$BA$3108,"&lt;&gt;"),"")</f>
        <v>0.625</v>
      </c>
      <c r="L108" s="6" t="str">
        <f aca="false">IFERROR(AVERAGEIFS(Events!$AY$6:$AY$3108,Events!$D$6:$D$3108,$A108),"")</f>
        <v/>
      </c>
      <c r="M108" s="6" t="n">
        <f aca="false">IFERROR(AVERAGEIFS(Events!$CJ$6:$CJ$3108,Events!$D$6:$D$3108,$A108),"")</f>
        <v>0.0474271501194339</v>
      </c>
      <c r="N108" s="7" t="n">
        <f aca="false">IFERROR(AVERAGEIFS(Events!$CK$6:$CK$3108,Events!$D$6:$D$3108,$A108),"")</f>
        <v>0.334316987728879</v>
      </c>
      <c r="O108" s="6" t="n">
        <f aca="false">IFERROR(AVERAGEIFS(Events!$CI$6:$CI$3108,Events!$D$6:$D$3108,$A108),"")</f>
        <v>-0.149762814623132</v>
      </c>
      <c r="P108" s="5" t="n">
        <f aca="false">COUNTIFS(Events!$D$6:$D$3108,$A108,Events!$CM$6:$CM$3108,"Yes",Events!$CL$6:$CL$3108,"&lt;&gt;")</f>
        <v>7</v>
      </c>
      <c r="Q108" s="6" t="n">
        <f aca="false">IFERROR(AVERAGEIFS(Events!$CL$6:$CL$3108,Events!$D$6:$D$3108,$A108,Events!$CM$6:$CM$3108,"Yes"),"")</f>
        <v>0.0142544967739201</v>
      </c>
      <c r="R108" s="6" t="n">
        <f aca="false">IFERROR(COUNTIFS(Events!$D$6:$D$3108,$A108,Events!$CL$6:$CL$3108,"&gt;0",Events!$CM$6:$CM$3108,"Yes")/COUNTIFS(Events!$D$6:$D$3108,$A108,Events!$CL$6:$CL$3108,"&lt;&gt;",Events!$CM$6:$CM$3108,"Yes"),"")</f>
        <v>0.285714285714286</v>
      </c>
    </row>
    <row r="109" customFormat="false" ht="15" hidden="false" customHeight="false" outlineLevel="0" collapsed="false">
      <c r="A109" s="4" t="s">
        <v>208</v>
      </c>
      <c r="B109" s="4" t="str">
        <f aca="false">INDEX(Events!$E$6:$E$3108,MATCH($A109,Events!$D$6:$D$3108,0))</f>
        <v>JSW Energy Limited</v>
      </c>
      <c r="C109" s="4" t="str">
        <f aca="false">INDEX(Events!$F$6:$F$3108,MATCH($A109,Events!$D$6:$D$3108,0))</f>
        <v>Power</v>
      </c>
      <c r="D109" s="5" t="n">
        <f aca="false">COUNTIFS(Events!$D$6:$D$3108,$A109)</f>
        <v>15</v>
      </c>
      <c r="E109" s="5" t="n">
        <f aca="false">COUNTIFS(Events!$D$6:$D$3108,$A109,Events!$K$6:$K$3108,"After close")</f>
        <v>14</v>
      </c>
      <c r="F109" s="6" t="n">
        <f aca="false">IFERROR(AVERAGEIFS(Events!$T$6:$T$3108,Events!$D$6:$D$3108,$A109),"")</f>
        <v>-0.0414809307603735</v>
      </c>
      <c r="G109" s="6" t="n">
        <f aca="false">IFERROR(COUNTIFS(Events!$D$6:$D$3108,$A109,Events!$T$6:$T$3108,"&gt;0")/COUNTIFS(Events!$D$6:$D$3108,$A109,Events!$T$6:$T$3108,"&lt;&gt;"),"")</f>
        <v>0.266666666666667</v>
      </c>
      <c r="H109" s="6" t="n">
        <f aca="false">IFERROR(AVERAGEIFS(Events!$W$6:$W$3108,Events!$D$6:$D$3108,$A109),"")</f>
        <v>-0.0382953738689534</v>
      </c>
      <c r="I109" s="6" t="n">
        <f aca="false">IFERROR(AVERAGEIFS(Events!$AC$6:$AC$3108,Events!$D$6:$D$3108,$A109),"")</f>
        <v>0.0319494453083474</v>
      </c>
      <c r="J109" s="6" t="n">
        <f aca="false">IFERROR(COUNTIFS(Events!$D$6:$D$3108,$A109,Events!$AU$6:$AU$3108,"&gt;0")/COUNTIFS(Events!$D$6:$D$3108,$A109,Events!$AU$6:$AU$3108,"&lt;&gt;"),"")</f>
        <v>0.785714285714286</v>
      </c>
      <c r="K109" s="6" t="n">
        <f aca="false">IFERROR(COUNTIFS(Events!$D$6:$D$3108,$A109,Events!$BA$6:$BA$3108,"&gt;0")/COUNTIFS(Events!$D$6:$D$3108,$A109,Events!$BA$6:$BA$3108,"&lt;&gt;"),"")</f>
        <v>0.571428571428571</v>
      </c>
      <c r="L109" s="6" t="n">
        <f aca="false">IFERROR(AVERAGEIFS(Events!$AY$6:$AY$3108,Events!$D$6:$D$3108,$A109),"")</f>
        <v>0.0314524333251199</v>
      </c>
      <c r="M109" s="6" t="n">
        <f aca="false">IFERROR(AVERAGEIFS(Events!$CJ$6:$CJ$3108,Events!$D$6:$D$3108,$A109),"")</f>
        <v>0.0745912488391031</v>
      </c>
      <c r="N109" s="7" t="n">
        <f aca="false">IFERROR(AVERAGEIFS(Events!$CK$6:$CK$3108,Events!$D$6:$D$3108,$A109),"")</f>
        <v>0.536272876742203</v>
      </c>
      <c r="O109" s="6" t="n">
        <f aca="false">IFERROR(AVERAGEIFS(Events!$CI$6:$CI$3108,Events!$D$6:$D$3108,$A109),"")</f>
        <v>-0.111061638318882</v>
      </c>
      <c r="P109" s="5" t="n">
        <f aca="false">COUNTIFS(Events!$D$6:$D$3108,$A109,Events!$CM$6:$CM$3108,"Yes",Events!$CL$6:$CL$3108,"&lt;&gt;")</f>
        <v>4</v>
      </c>
      <c r="Q109" s="6" t="n">
        <f aca="false">IFERROR(AVERAGEIFS(Events!$CL$6:$CL$3108,Events!$D$6:$D$3108,$A109,Events!$CM$6:$CM$3108,"Yes"),"")</f>
        <v>-0.0856168319764986</v>
      </c>
      <c r="R109" s="6" t="n">
        <f aca="false">IFERROR(COUNTIFS(Events!$D$6:$D$3108,$A109,Events!$CL$6:$CL$3108,"&gt;0",Events!$CM$6:$CM$3108,"Yes")/COUNTIFS(Events!$D$6:$D$3108,$A109,Events!$CL$6:$CL$3108,"&lt;&gt;",Events!$CM$6:$CM$3108,"Yes"),"")</f>
        <v>0</v>
      </c>
    </row>
    <row r="110" customFormat="false" ht="15" hidden="false" customHeight="false" outlineLevel="0" collapsed="false">
      <c r="A110" s="4" t="s">
        <v>209</v>
      </c>
      <c r="B110" s="4" t="str">
        <f aca="false">INDEX(Events!$E$6:$E$3108,MATCH($A110,Events!$D$6:$D$3108,0))</f>
        <v>JSW Steel Limited</v>
      </c>
      <c r="C110" s="4" t="str">
        <f aca="false">INDEX(Events!$F$6:$F$3108,MATCH($A110,Events!$D$6:$D$3108,0))</f>
        <v>Steel And Steel Products</v>
      </c>
      <c r="D110" s="5" t="n">
        <f aca="false">COUNTIFS(Events!$D$6:$D$3108,$A110)</f>
        <v>15</v>
      </c>
      <c r="E110" s="5" t="n">
        <f aca="false">COUNTIFS(Events!$D$6:$D$3108,$A110,Events!$K$6:$K$3108,"After close")</f>
        <v>7</v>
      </c>
      <c r="F110" s="6" t="n">
        <f aca="false">IFERROR(AVERAGEIFS(Events!$T$6:$T$3108,Events!$D$6:$D$3108,$A110),"")</f>
        <v>0.00550217644193106</v>
      </c>
      <c r="G110" s="6" t="n">
        <f aca="false">IFERROR(COUNTIFS(Events!$D$6:$D$3108,$A110,Events!$T$6:$T$3108,"&gt;0")/COUNTIFS(Events!$D$6:$D$3108,$A110,Events!$T$6:$T$3108,"&lt;&gt;"),"")</f>
        <v>0.666666666666667</v>
      </c>
      <c r="H110" s="6" t="n">
        <f aca="false">IFERROR(AVERAGEIFS(Events!$W$6:$W$3108,Events!$D$6:$D$3108,$A110),"")</f>
        <v>0.00317737430297368</v>
      </c>
      <c r="I110" s="6" t="n">
        <f aca="false">IFERROR(AVERAGEIFS(Events!$AC$6:$AC$3108,Events!$D$6:$D$3108,$A110),"")</f>
        <v>0.013146426546202</v>
      </c>
      <c r="J110" s="6" t="n">
        <f aca="false">IFERROR(COUNTIFS(Events!$D$6:$D$3108,$A110,Events!$AU$6:$AU$3108,"&gt;0")/COUNTIFS(Events!$D$6:$D$3108,$A110,Events!$AU$6:$AU$3108,"&lt;&gt;"),"")</f>
        <v>0.733333333333333</v>
      </c>
      <c r="K110" s="6" t="n">
        <f aca="false">IFERROR(COUNTIFS(Events!$D$6:$D$3108,$A110,Events!$BA$6:$BA$3108,"&gt;0")/COUNTIFS(Events!$D$6:$D$3108,$A110,Events!$BA$6:$BA$3108,"&lt;&gt;"),"")</f>
        <v>0.642857142857143</v>
      </c>
      <c r="L110" s="6" t="n">
        <f aca="false">IFERROR(AVERAGEIFS(Events!$AY$6:$AY$3108,Events!$D$6:$D$3108,$A110),"")</f>
        <v>0.027992106586642</v>
      </c>
      <c r="M110" s="6" t="n">
        <f aca="false">IFERROR(AVERAGEIFS(Events!$CJ$6:$CJ$3108,Events!$D$6:$D$3108,$A110),"")</f>
        <v>0.0459268017065669</v>
      </c>
      <c r="N110" s="7" t="n">
        <f aca="false">IFERROR(AVERAGEIFS(Events!$CK$6:$CK$3108,Events!$D$6:$D$3108,$A110),"")</f>
        <v>0.316121794396391</v>
      </c>
      <c r="O110" s="6" t="n">
        <f aca="false">IFERROR(AVERAGEIFS(Events!$CI$6:$CI$3108,Events!$D$6:$D$3108,$A110),"")</f>
        <v>-0.102938396493459</v>
      </c>
      <c r="P110" s="5" t="n">
        <f aca="false">COUNTIFS(Events!$D$6:$D$3108,$A110,Events!$CM$6:$CM$3108,"Yes",Events!$CL$6:$CL$3108,"&lt;&gt;")</f>
        <v>12</v>
      </c>
      <c r="Q110" s="6" t="n">
        <f aca="false">IFERROR(AVERAGEIFS(Events!$CL$6:$CL$3108,Events!$D$6:$D$3108,$A110,Events!$CM$6:$CM$3108,"Yes"),"")</f>
        <v>-0.138884067910814</v>
      </c>
      <c r="R110" s="6" t="n">
        <f aca="false">IFERROR(COUNTIFS(Events!$D$6:$D$3108,$A110,Events!$CL$6:$CL$3108,"&gt;0",Events!$CM$6:$CM$3108,"Yes")/COUNTIFS(Events!$D$6:$D$3108,$A110,Events!$CL$6:$CL$3108,"&lt;&gt;",Events!$CM$6:$CM$3108,"Yes"),"")</f>
        <v>0.166666666666667</v>
      </c>
    </row>
    <row r="111" customFormat="false" ht="15" hidden="false" customHeight="false" outlineLevel="0" collapsed="false">
      <c r="A111" s="4" t="s">
        <v>210</v>
      </c>
      <c r="B111" s="4" t="str">
        <f aca="false">INDEX(Events!$E$6:$E$3108,MATCH($A111,Events!$D$6:$D$3108,0))</f>
        <v>Jubilant Foodworks Limited</v>
      </c>
      <c r="C111" s="4" t="str">
        <f aca="false">INDEX(Events!$F$6:$F$3108,MATCH($A111,Events!$D$6:$D$3108,0))</f>
        <v>Food And Food Processing</v>
      </c>
      <c r="D111" s="5" t="n">
        <f aca="false">COUNTIFS(Events!$D$6:$D$3108,$A111)</f>
        <v>15</v>
      </c>
      <c r="E111" s="5" t="n">
        <f aca="false">COUNTIFS(Events!$D$6:$D$3108,$A111,Events!$K$6:$K$3108,"After close")</f>
        <v>10</v>
      </c>
      <c r="F111" s="6" t="n">
        <f aca="false">IFERROR(AVERAGEIFS(Events!$T$6:$T$3108,Events!$D$6:$D$3108,$A111),"")</f>
        <v>0.00138370252975202</v>
      </c>
      <c r="G111" s="6" t="n">
        <f aca="false">IFERROR(COUNTIFS(Events!$D$6:$D$3108,$A111,Events!$T$6:$T$3108,"&gt;0")/COUNTIFS(Events!$D$6:$D$3108,$A111,Events!$T$6:$T$3108,"&lt;&gt;"),"")</f>
        <v>0.6</v>
      </c>
      <c r="H111" s="6" t="n">
        <f aca="false">IFERROR(AVERAGEIFS(Events!$W$6:$W$3108,Events!$D$6:$D$3108,$A111),"")</f>
        <v>0.00366177482897074</v>
      </c>
      <c r="I111" s="6" t="n">
        <f aca="false">IFERROR(AVERAGEIFS(Events!$AC$6:$AC$3108,Events!$D$6:$D$3108,$A111),"")</f>
        <v>0.036694873145449</v>
      </c>
      <c r="J111" s="6" t="n">
        <f aca="false">IFERROR(COUNTIFS(Events!$D$6:$D$3108,$A111,Events!$AU$6:$AU$3108,"&gt;0")/COUNTIFS(Events!$D$6:$D$3108,$A111,Events!$AU$6:$AU$3108,"&lt;&gt;"),"")</f>
        <v>1</v>
      </c>
      <c r="K111" s="6" t="n">
        <f aca="false">IFERROR(COUNTIFS(Events!$D$6:$D$3108,$A111,Events!$BA$6:$BA$3108,"&gt;0")/COUNTIFS(Events!$D$6:$D$3108,$A111,Events!$BA$6:$BA$3108,"&lt;&gt;"),"")</f>
        <v>0.466666666666667</v>
      </c>
      <c r="L111" s="6" t="n">
        <f aca="false">IFERROR(AVERAGEIFS(Events!$AY$6:$AY$3108,Events!$D$6:$D$3108,$A111),"")</f>
        <v>-0.0142563103949596</v>
      </c>
      <c r="M111" s="6" t="n">
        <f aca="false">IFERROR(AVERAGEIFS(Events!$CJ$6:$CJ$3108,Events!$D$6:$D$3108,$A111),"")</f>
        <v>0.0692855820108369</v>
      </c>
      <c r="N111" s="7" t="n">
        <f aca="false">IFERROR(AVERAGEIFS(Events!$CK$6:$CK$3108,Events!$D$6:$D$3108,$A111),"")</f>
        <v>0.56273379524932</v>
      </c>
      <c r="O111" s="6" t="n">
        <f aca="false">IFERROR(AVERAGEIFS(Events!$CI$6:$CI$3108,Events!$D$6:$D$3108,$A111),"")</f>
        <v>-0.184696181012088</v>
      </c>
      <c r="P111" s="5" t="n">
        <f aca="false">COUNTIFS(Events!$D$6:$D$3108,$A111,Events!$CM$6:$CM$3108,"Yes",Events!$CL$6:$CL$3108,"&lt;&gt;")</f>
        <v>11</v>
      </c>
      <c r="Q111" s="6" t="n">
        <f aca="false">IFERROR(AVERAGEIFS(Events!$CL$6:$CL$3108,Events!$D$6:$D$3108,$A111,Events!$CM$6:$CM$3108,"Yes"),"")</f>
        <v>0.0127555252471455</v>
      </c>
      <c r="R111" s="6" t="n">
        <f aca="false">IFERROR(COUNTIFS(Events!$D$6:$D$3108,$A111,Events!$CL$6:$CL$3108,"&gt;0",Events!$CM$6:$CM$3108,"Yes")/COUNTIFS(Events!$D$6:$D$3108,$A111,Events!$CL$6:$CL$3108,"&lt;&gt;",Events!$CM$6:$CM$3108,"Yes"),"")</f>
        <v>0.363636363636364</v>
      </c>
    </row>
    <row r="112" customFormat="false" ht="15" hidden="false" customHeight="false" outlineLevel="0" collapsed="false">
      <c r="A112" s="4" t="s">
        <v>211</v>
      </c>
      <c r="B112" s="4" t="str">
        <f aca="false">INDEX(Events!$E$6:$E$3108,MATCH($A112,Events!$D$6:$D$3108,0))</f>
        <v>Kalyan Jewellers India Limited</v>
      </c>
      <c r="C112" s="4" t="n">
        <f aca="false">INDEX(Events!$F$6:$F$3108,MATCH($A112,Events!$D$6:$D$3108,0))</f>
        <v>0</v>
      </c>
      <c r="D112" s="5" t="n">
        <f aca="false">COUNTIFS(Events!$D$6:$D$3108,$A112)</f>
        <v>15</v>
      </c>
      <c r="E112" s="5" t="n">
        <f aca="false">COUNTIFS(Events!$D$6:$D$3108,$A112,Events!$K$6:$K$3108,"After close")</f>
        <v>8</v>
      </c>
      <c r="F112" s="6" t="n">
        <f aca="false">IFERROR(AVERAGEIFS(Events!$T$6:$T$3108,Events!$D$6:$D$3108,$A112),"")</f>
        <v>-0.00585172053873224</v>
      </c>
      <c r="G112" s="6" t="n">
        <f aca="false">IFERROR(COUNTIFS(Events!$D$6:$D$3108,$A112,Events!$T$6:$T$3108,"&gt;0")/COUNTIFS(Events!$D$6:$D$3108,$A112,Events!$T$6:$T$3108,"&lt;&gt;"),"")</f>
        <v>0.466666666666667</v>
      </c>
      <c r="H112" s="6" t="n">
        <f aca="false">IFERROR(AVERAGEIFS(Events!$W$6:$W$3108,Events!$D$6:$D$3108,$A112),"")</f>
        <v>-0.00331753659829709</v>
      </c>
      <c r="I112" s="6" t="n">
        <f aca="false">IFERROR(AVERAGEIFS(Events!$AC$6:$AC$3108,Events!$D$6:$D$3108,$A112),"")</f>
        <v>0.0467597357546972</v>
      </c>
      <c r="J112" s="6" t="n">
        <f aca="false">IFERROR(COUNTIFS(Events!$D$6:$D$3108,$A112,Events!$AU$6:$AU$3108,"&gt;0")/COUNTIFS(Events!$D$6:$D$3108,$A112,Events!$AU$6:$AU$3108,"&lt;&gt;"),"")</f>
        <v>1</v>
      </c>
      <c r="K112" s="6" t="n">
        <f aca="false">IFERROR(COUNTIFS(Events!$D$6:$D$3108,$A112,Events!$BA$6:$BA$3108,"&gt;0")/COUNTIFS(Events!$D$6:$D$3108,$A112,Events!$BA$6:$BA$3108,"&lt;&gt;"),"")</f>
        <v>0.866666666666667</v>
      </c>
      <c r="L112" s="6" t="n">
        <f aca="false">IFERROR(AVERAGEIFS(Events!$AY$6:$AY$3108,Events!$D$6:$D$3108,$A112),"")</f>
        <v>-0.00381157816734057</v>
      </c>
      <c r="M112" s="6" t="n">
        <f aca="false">IFERROR(AVERAGEIFS(Events!$CJ$6:$CJ$3108,Events!$D$6:$D$3108,$A112),"")</f>
        <v>0.106242383745743</v>
      </c>
      <c r="N112" s="7" t="n">
        <f aca="false">IFERROR(AVERAGEIFS(Events!$CK$6:$CK$3108,Events!$D$6:$D$3108,$A112),"")</f>
        <v>0.663360912014943</v>
      </c>
      <c r="O112" s="6" t="n">
        <f aca="false">IFERROR(AVERAGEIFS(Events!$CI$6:$CI$3108,Events!$D$6:$D$3108,$A112),"")</f>
        <v>-0.0388911189939</v>
      </c>
      <c r="P112" s="5" t="n">
        <f aca="false">COUNTIFS(Events!$D$6:$D$3108,$A112,Events!$CM$6:$CM$3108,"Yes",Events!$CL$6:$CL$3108,"&lt;&gt;")</f>
        <v>4</v>
      </c>
      <c r="Q112" s="6" t="n">
        <f aca="false">IFERROR(AVERAGEIFS(Events!$CL$6:$CL$3108,Events!$D$6:$D$3108,$A112,Events!$CM$6:$CM$3108,"Yes"),"")</f>
        <v>-0.102293627272049</v>
      </c>
      <c r="R112" s="6" t="n">
        <f aca="false">IFERROR(COUNTIFS(Events!$D$6:$D$3108,$A112,Events!$CL$6:$CL$3108,"&gt;0",Events!$CM$6:$CM$3108,"Yes")/COUNTIFS(Events!$D$6:$D$3108,$A112,Events!$CL$6:$CL$3108,"&lt;&gt;",Events!$CM$6:$CM$3108,"Yes"),"")</f>
        <v>0</v>
      </c>
    </row>
    <row r="113" customFormat="false" ht="15" hidden="false" customHeight="false" outlineLevel="0" collapsed="false">
      <c r="A113" s="4" t="s">
        <v>212</v>
      </c>
      <c r="B113" s="4" t="str">
        <f aca="false">INDEX(Events!$E$6:$E$3108,MATCH($A113,Events!$D$6:$D$3108,0))</f>
        <v>Kaynes Technology India Limited</v>
      </c>
      <c r="C113" s="4" t="n">
        <f aca="false">INDEX(Events!$F$6:$F$3108,MATCH($A113,Events!$D$6:$D$3108,0))</f>
        <v>0</v>
      </c>
      <c r="D113" s="5" t="n">
        <f aca="false">COUNTIFS(Events!$D$6:$D$3108,$A113)</f>
        <v>15</v>
      </c>
      <c r="E113" s="5" t="n">
        <f aca="false">COUNTIFS(Events!$D$6:$D$3108,$A113,Events!$K$6:$K$3108,"After close")</f>
        <v>14</v>
      </c>
      <c r="F113" s="6" t="n">
        <f aca="false">IFERROR(AVERAGEIFS(Events!$T$6:$T$3108,Events!$D$6:$D$3108,$A113),"")</f>
        <v>0.00352206338435508</v>
      </c>
      <c r="G113" s="6" t="n">
        <f aca="false">IFERROR(COUNTIFS(Events!$D$6:$D$3108,$A113,Events!$T$6:$T$3108,"&gt;0")/COUNTIFS(Events!$D$6:$D$3108,$A113,Events!$T$6:$T$3108,"&lt;&gt;"),"")</f>
        <v>0.4</v>
      </c>
      <c r="H113" s="6" t="n">
        <f aca="false">IFERROR(AVERAGEIFS(Events!$W$6:$W$3108,Events!$D$6:$D$3108,$A113),"")</f>
        <v>0.00119979055336333</v>
      </c>
      <c r="I113" s="6" t="n">
        <f aca="false">IFERROR(AVERAGEIFS(Events!$AC$6:$AC$3108,Events!$D$6:$D$3108,$A113),"")</f>
        <v>0.0723960491092791</v>
      </c>
      <c r="J113" s="6" t="n">
        <f aca="false">IFERROR(COUNTIFS(Events!$D$6:$D$3108,$A113,Events!$AU$6:$AU$3108,"&gt;0")/COUNTIFS(Events!$D$6:$D$3108,$A113,Events!$AU$6:$AU$3108,"&lt;&gt;"),"")</f>
        <v>0.909090909090909</v>
      </c>
      <c r="K113" s="6" t="n">
        <f aca="false">IFERROR(COUNTIFS(Events!$D$6:$D$3108,$A113,Events!$BA$6:$BA$3108,"&gt;0")/COUNTIFS(Events!$D$6:$D$3108,$A113,Events!$BA$6:$BA$3108,"&lt;&gt;"),"")</f>
        <v>0.166666666666667</v>
      </c>
      <c r="L113" s="6" t="n">
        <f aca="false">IFERROR(AVERAGEIFS(Events!$AY$6:$AY$3108,Events!$D$6:$D$3108,$A113),"")</f>
        <v>0.0048698414006238</v>
      </c>
      <c r="M113" s="6" t="n">
        <f aca="false">IFERROR(AVERAGEIFS(Events!$CJ$6:$CJ$3108,Events!$D$6:$D$3108,$A113),"")</f>
        <v>0.101739684595996</v>
      </c>
      <c r="N113" s="7" t="n">
        <f aca="false">IFERROR(AVERAGEIFS(Events!$CK$6:$CK$3108,Events!$D$6:$D$3108,$A113),"")</f>
        <v>0.79737721550257</v>
      </c>
      <c r="O113" s="6" t="n">
        <f aca="false">IFERROR(AVERAGEIFS(Events!$CI$6:$CI$3108,Events!$D$6:$D$3108,$A113),"")</f>
        <v>-0.156623494713983</v>
      </c>
      <c r="P113" s="5" t="n">
        <f aca="false">COUNTIFS(Events!$D$6:$D$3108,$A113,Events!$CM$6:$CM$3108,"Yes",Events!$CL$6:$CL$3108,"&lt;&gt;")</f>
        <v>4</v>
      </c>
      <c r="Q113" s="6" t="n">
        <f aca="false">IFERROR(AVERAGEIFS(Events!$CL$6:$CL$3108,Events!$D$6:$D$3108,$A113,Events!$CM$6:$CM$3108,"Yes"),"")</f>
        <v>0.00931239072845645</v>
      </c>
      <c r="R113" s="6" t="n">
        <f aca="false">IFERROR(COUNTIFS(Events!$D$6:$D$3108,$A113,Events!$CL$6:$CL$3108,"&gt;0",Events!$CM$6:$CM$3108,"Yes")/COUNTIFS(Events!$D$6:$D$3108,$A113,Events!$CL$6:$CL$3108,"&lt;&gt;",Events!$CM$6:$CM$3108,"Yes"),"")</f>
        <v>0.5</v>
      </c>
    </row>
    <row r="114" customFormat="false" ht="15" hidden="false" customHeight="false" outlineLevel="0" collapsed="false">
      <c r="A114" s="4" t="s">
        <v>213</v>
      </c>
      <c r="B114" s="4" t="str">
        <f aca="false">INDEX(Events!$E$6:$E$3108,MATCH($A114,Events!$D$6:$D$3108,0))</f>
        <v>KEI Industries Limited</v>
      </c>
      <c r="C114" s="4" t="str">
        <f aca="false">INDEX(Events!$F$6:$F$3108,MATCH($A114,Events!$D$6:$D$3108,0))</f>
        <v>Miscellaneous</v>
      </c>
      <c r="D114" s="5" t="n">
        <f aca="false">COUNTIFS(Events!$D$6:$D$3108,$A114)</f>
        <v>15</v>
      </c>
      <c r="E114" s="5" t="n">
        <f aca="false">COUNTIFS(Events!$D$6:$D$3108,$A114,Events!$K$6:$K$3108,"After close")</f>
        <v>15</v>
      </c>
      <c r="F114" s="6" t="n">
        <f aca="false">IFERROR(AVERAGEIFS(Events!$T$6:$T$3108,Events!$D$6:$D$3108,$A114),"")</f>
        <v>0.00264932729480461</v>
      </c>
      <c r="G114" s="6" t="n">
        <f aca="false">IFERROR(COUNTIFS(Events!$D$6:$D$3108,$A114,Events!$T$6:$T$3108,"&gt;0")/COUNTIFS(Events!$D$6:$D$3108,$A114,Events!$T$6:$T$3108,"&lt;&gt;"),"")</f>
        <v>0.533333333333333</v>
      </c>
      <c r="H114" s="6" t="n">
        <f aca="false">IFERROR(AVERAGEIFS(Events!$W$6:$W$3108,Events!$D$6:$D$3108,$A114),"")</f>
        <v>-0.00016866461238088</v>
      </c>
      <c r="I114" s="6" t="n">
        <f aca="false">IFERROR(AVERAGEIFS(Events!$AC$6:$AC$3108,Events!$D$6:$D$3108,$A114),"")</f>
        <v>0.0378750949196727</v>
      </c>
      <c r="J114" s="6" t="n">
        <f aca="false">IFERROR(COUNTIFS(Events!$D$6:$D$3108,$A114,Events!$AU$6:$AU$3108,"&gt;0")/COUNTIFS(Events!$D$6:$D$3108,$A114,Events!$AU$6:$AU$3108,"&lt;&gt;"),"")</f>
        <v>1</v>
      </c>
      <c r="K114" s="6" t="n">
        <f aca="false">IFERROR(COUNTIFS(Events!$D$6:$D$3108,$A114,Events!$BA$6:$BA$3108,"&gt;0")/COUNTIFS(Events!$D$6:$D$3108,$A114,Events!$BA$6:$BA$3108,"&lt;&gt;"),"")</f>
        <v>1</v>
      </c>
      <c r="L114" s="6" t="n">
        <f aca="false">IFERROR(AVERAGEIFS(Events!$AY$6:$AY$3108,Events!$D$6:$D$3108,$A114),"")</f>
        <v>0.00287194104313742</v>
      </c>
      <c r="M114" s="6" t="n">
        <f aca="false">IFERROR(AVERAGEIFS(Events!$CJ$6:$CJ$3108,Events!$D$6:$D$3108,$A114),"")</f>
        <v>0.0758685868738614</v>
      </c>
      <c r="N114" s="7" t="n">
        <f aca="false">IFERROR(AVERAGEIFS(Events!$CK$6:$CK$3108,Events!$D$6:$D$3108,$A114),"")</f>
        <v>0.473705597996133</v>
      </c>
      <c r="O114" s="6" t="n">
        <f aca="false">IFERROR(AVERAGEIFS(Events!$CI$6:$CI$3108,Events!$D$6:$D$3108,$A114),"")</f>
        <v>-0.163667981953811</v>
      </c>
      <c r="P114" s="5" t="n">
        <f aca="false">COUNTIFS(Events!$D$6:$D$3108,$A114,Events!$CM$6:$CM$3108,"Yes",Events!$CL$6:$CL$3108,"&lt;&gt;")</f>
        <v>3</v>
      </c>
      <c r="Q114" s="6" t="n">
        <f aca="false">IFERROR(AVERAGEIFS(Events!$CL$6:$CL$3108,Events!$D$6:$D$3108,$A114,Events!$CM$6:$CM$3108,"Yes"),"")</f>
        <v>-0.0239937821942956</v>
      </c>
      <c r="R114" s="6" t="n">
        <f aca="false">IFERROR(COUNTIFS(Events!$D$6:$D$3108,$A114,Events!$CL$6:$CL$3108,"&gt;0",Events!$CM$6:$CM$3108,"Yes")/COUNTIFS(Events!$D$6:$D$3108,$A114,Events!$CL$6:$CL$3108,"&lt;&gt;",Events!$CM$6:$CM$3108,"Yes"),"")</f>
        <v>0.666666666666667</v>
      </c>
    </row>
    <row r="115" customFormat="false" ht="15" hidden="false" customHeight="false" outlineLevel="0" collapsed="false">
      <c r="A115" s="4" t="s">
        <v>214</v>
      </c>
      <c r="B115" s="4" t="str">
        <f aca="false">INDEX(Events!$E$6:$E$3108,MATCH($A115,Events!$D$6:$D$3108,0))</f>
        <v>Kfin Technologies Limited</v>
      </c>
      <c r="C115" s="4" t="n">
        <f aca="false">INDEX(Events!$F$6:$F$3108,MATCH($A115,Events!$D$6:$D$3108,0))</f>
        <v>0</v>
      </c>
      <c r="D115" s="5" t="n">
        <f aca="false">COUNTIFS(Events!$D$6:$D$3108,$A115)</f>
        <v>15</v>
      </c>
      <c r="E115" s="5" t="n">
        <f aca="false">COUNTIFS(Events!$D$6:$D$3108,$A115,Events!$K$6:$K$3108,"After close")</f>
        <v>14</v>
      </c>
      <c r="F115" s="6" t="n">
        <f aca="false">IFERROR(AVERAGEIFS(Events!$T$6:$T$3108,Events!$D$6:$D$3108,$A115),"")</f>
        <v>0.0161928270669434</v>
      </c>
      <c r="G115" s="6" t="n">
        <f aca="false">IFERROR(COUNTIFS(Events!$D$6:$D$3108,$A115,Events!$T$6:$T$3108,"&gt;0")/COUNTIFS(Events!$D$6:$D$3108,$A115,Events!$T$6:$T$3108,"&lt;&gt;"),"")</f>
        <v>0.666666666666667</v>
      </c>
      <c r="H115" s="6" t="n">
        <f aca="false">IFERROR(AVERAGEIFS(Events!$W$6:$W$3108,Events!$D$6:$D$3108,$A115),"")</f>
        <v>0.015285413861687</v>
      </c>
      <c r="I115" s="6" t="n">
        <f aca="false">IFERROR(AVERAGEIFS(Events!$AC$6:$AC$3108,Events!$D$6:$D$3108,$A115),"")</f>
        <v>0.0395129776398969</v>
      </c>
      <c r="J115" s="6" t="n">
        <f aca="false">IFERROR(COUNTIFS(Events!$D$6:$D$3108,$A115,Events!$AU$6:$AU$3108,"&gt;0")/COUNTIFS(Events!$D$6:$D$3108,$A115,Events!$AU$6:$AU$3108,"&lt;&gt;"),"")</f>
        <v>1</v>
      </c>
      <c r="K115" s="6" t="n">
        <f aca="false">IFERROR(COUNTIFS(Events!$D$6:$D$3108,$A115,Events!$BA$6:$BA$3108,"&gt;0")/COUNTIFS(Events!$D$6:$D$3108,$A115,Events!$BA$6:$BA$3108,"&lt;&gt;"),"")</f>
        <v>0</v>
      </c>
      <c r="L115" s="6" t="n">
        <f aca="false">IFERROR(AVERAGEIFS(Events!$AY$6:$AY$3108,Events!$D$6:$D$3108,$A115),"")</f>
        <v>-0.0180002678470057</v>
      </c>
      <c r="M115" s="6" t="n">
        <f aca="false">IFERROR(AVERAGEIFS(Events!$CJ$6:$CJ$3108,Events!$D$6:$D$3108,$A115),"")</f>
        <v>0.0809488254831322</v>
      </c>
      <c r="N115" s="7" t="n">
        <f aca="false">IFERROR(AVERAGEIFS(Events!$CK$6:$CK$3108,Events!$D$6:$D$3108,$A115),"")</f>
        <v>0.712373025508155</v>
      </c>
      <c r="O115" s="6" t="n">
        <f aca="false">IFERROR(AVERAGEIFS(Events!$CI$6:$CI$3108,Events!$D$6:$D$3108,$A115),"")</f>
        <v>-0.0998373204508255</v>
      </c>
      <c r="P115" s="5" t="n">
        <f aca="false">COUNTIFS(Events!$D$6:$D$3108,$A115,Events!$CM$6:$CM$3108,"Yes",Events!$CL$6:$CL$3108,"&lt;&gt;")</f>
        <v>2</v>
      </c>
      <c r="Q115" s="6" t="n">
        <f aca="false">IFERROR(AVERAGEIFS(Events!$CL$6:$CL$3108,Events!$D$6:$D$3108,$A115,Events!$CM$6:$CM$3108,"Yes"),"")</f>
        <v>-0.130218397043333</v>
      </c>
      <c r="R115" s="6" t="n">
        <f aca="false">IFERROR(COUNTIFS(Events!$D$6:$D$3108,$A115,Events!$CL$6:$CL$3108,"&gt;0",Events!$CM$6:$CM$3108,"Yes")/COUNTIFS(Events!$D$6:$D$3108,$A115,Events!$CL$6:$CL$3108,"&lt;&gt;",Events!$CM$6:$CM$3108,"Yes"),"")</f>
        <v>0</v>
      </c>
    </row>
    <row r="116" customFormat="false" ht="15" hidden="false" customHeight="false" outlineLevel="0" collapsed="false">
      <c r="A116" s="4" t="s">
        <v>215</v>
      </c>
      <c r="B116" s="4" t="str">
        <f aca="false">INDEX(Events!$E$6:$E$3108,MATCH($A116,Events!$D$6:$D$3108,0))</f>
        <v>Kotak Mahindra Bank Limited</v>
      </c>
      <c r="C116" s="4" t="str">
        <f aca="false">INDEX(Events!$F$6:$F$3108,MATCH($A116,Events!$D$6:$D$3108,0))</f>
        <v>Banks</v>
      </c>
      <c r="D116" s="5" t="n">
        <f aca="false">COUNTIFS(Events!$D$6:$D$3108,$A116)</f>
        <v>15</v>
      </c>
      <c r="E116" s="5" t="n">
        <f aca="false">COUNTIFS(Events!$D$6:$D$3108,$A116,Events!$K$6:$K$3108,"After close")</f>
        <v>1</v>
      </c>
      <c r="F116" s="6" t="n">
        <f aca="false">IFERROR(AVERAGEIFS(Events!$T$6:$T$3108,Events!$D$6:$D$3108,$A116),"")</f>
        <v>-0.0154980721790945</v>
      </c>
      <c r="G116" s="6" t="n">
        <f aca="false">IFERROR(COUNTIFS(Events!$D$6:$D$3108,$A116,Events!$T$6:$T$3108,"&gt;0")/COUNTIFS(Events!$D$6:$D$3108,$A116,Events!$T$6:$T$3108,"&lt;&gt;"),"")</f>
        <v>0.266666666666667</v>
      </c>
      <c r="H116" s="6" t="n">
        <f aca="false">IFERROR(AVERAGEIFS(Events!$W$6:$W$3108,Events!$D$6:$D$3108,$A116),"")</f>
        <v>-0.00974021030121017</v>
      </c>
      <c r="I116" s="6" t="n">
        <f aca="false">IFERROR(AVERAGEIFS(Events!$AC$6:$AC$3108,Events!$D$6:$D$3108,$A116),"")</f>
        <v>0.0328909210285666</v>
      </c>
      <c r="J116" s="6" t="n">
        <f aca="false">IFERROR(COUNTIFS(Events!$D$6:$D$3108,$A116,Events!$AU$6:$AU$3108,"&gt;0")/COUNTIFS(Events!$D$6:$D$3108,$A116,Events!$AU$6:$AU$3108,"&lt;&gt;"),"")</f>
        <v>1</v>
      </c>
      <c r="K116" s="6" t="n">
        <f aca="false">IFERROR(COUNTIFS(Events!$D$6:$D$3108,$A116,Events!$BA$6:$BA$3108,"&gt;0")/COUNTIFS(Events!$D$6:$D$3108,$A116,Events!$BA$6:$BA$3108,"&lt;&gt;"),"")</f>
        <v>0.8</v>
      </c>
      <c r="L116" s="6" t="str">
        <f aca="false">IFERROR(AVERAGEIFS(Events!$AY$6:$AY$3108,Events!$D$6:$D$3108,$A116),"")</f>
        <v/>
      </c>
      <c r="M116" s="6" t="n">
        <f aca="false">IFERROR(AVERAGEIFS(Events!$CJ$6:$CJ$3108,Events!$D$6:$D$3108,$A116),"")</f>
        <v>0.0481323940993302</v>
      </c>
      <c r="N116" s="7" t="n">
        <f aca="false">IFERROR(AVERAGEIFS(Events!$CK$6:$CK$3108,Events!$D$6:$D$3108,$A116),"")</f>
        <v>0.747438362278954</v>
      </c>
      <c r="O116" s="6" t="n">
        <f aca="false">IFERROR(AVERAGEIFS(Events!$CI$6:$CI$3108,Events!$D$6:$D$3108,$A116),"")</f>
        <v>-0.204044548854811</v>
      </c>
      <c r="P116" s="5" t="n">
        <f aca="false">COUNTIFS(Events!$D$6:$D$3108,$A116,Events!$CM$6:$CM$3108,"Yes",Events!$CL$6:$CL$3108,"&lt;&gt;")</f>
        <v>6</v>
      </c>
      <c r="Q116" s="6" t="n">
        <f aca="false">IFERROR(AVERAGEIFS(Events!$CL$6:$CL$3108,Events!$D$6:$D$3108,$A116,Events!$CM$6:$CM$3108,"Yes"),"")</f>
        <v>0.105211817904707</v>
      </c>
      <c r="R116" s="6" t="n">
        <f aca="false">IFERROR(COUNTIFS(Events!$D$6:$D$3108,$A116,Events!$CL$6:$CL$3108,"&gt;0",Events!$CM$6:$CM$3108,"Yes")/COUNTIFS(Events!$D$6:$D$3108,$A116,Events!$CL$6:$CL$3108,"&lt;&gt;",Events!$CM$6:$CM$3108,"Yes"),"")</f>
        <v>0.333333333333333</v>
      </c>
    </row>
    <row r="117" customFormat="false" ht="15" hidden="false" customHeight="false" outlineLevel="0" collapsed="false">
      <c r="A117" s="4" t="s">
        <v>216</v>
      </c>
      <c r="B117" s="4" t="str">
        <f aca="false">INDEX(Events!$E$6:$E$3108,MATCH($A117,Events!$D$6:$D$3108,0))</f>
        <v>KPIT Technologies Limited</v>
      </c>
      <c r="C117" s="4" t="n">
        <f aca="false">INDEX(Events!$F$6:$F$3108,MATCH($A117,Events!$D$6:$D$3108,0))</f>
        <v>0</v>
      </c>
      <c r="D117" s="5" t="n">
        <f aca="false">COUNTIFS(Events!$D$6:$D$3108,$A117)</f>
        <v>15</v>
      </c>
      <c r="E117" s="5" t="n">
        <f aca="false">COUNTIFS(Events!$D$6:$D$3108,$A117,Events!$K$6:$K$3108,"After close")</f>
        <v>1</v>
      </c>
      <c r="F117" s="6" t="n">
        <f aca="false">IFERROR(AVERAGEIFS(Events!$T$6:$T$3108,Events!$D$6:$D$3108,$A117),"")</f>
        <v>0.0247796678247251</v>
      </c>
      <c r="G117" s="6" t="n">
        <f aca="false">IFERROR(COUNTIFS(Events!$D$6:$D$3108,$A117,Events!$T$6:$T$3108,"&gt;0")/COUNTIFS(Events!$D$6:$D$3108,$A117,Events!$T$6:$T$3108,"&lt;&gt;"),"")</f>
        <v>0.733333333333333</v>
      </c>
      <c r="H117" s="6" t="n">
        <f aca="false">IFERROR(AVERAGEIFS(Events!$W$6:$W$3108,Events!$D$6:$D$3108,$A117),"")</f>
        <v>0.0191767610466381</v>
      </c>
      <c r="I117" s="6" t="n">
        <f aca="false">IFERROR(AVERAGEIFS(Events!$AC$6:$AC$3108,Events!$D$6:$D$3108,$A117),"")</f>
        <v>0.0417861036804766</v>
      </c>
      <c r="J117" s="6" t="n">
        <f aca="false">IFERROR(COUNTIFS(Events!$D$6:$D$3108,$A117,Events!$AU$6:$AU$3108,"&gt;0")/COUNTIFS(Events!$D$6:$D$3108,$A117,Events!$AU$6:$AU$3108,"&lt;&gt;"),"")</f>
        <v>1</v>
      </c>
      <c r="K117" s="6" t="n">
        <f aca="false">IFERROR(COUNTIFS(Events!$D$6:$D$3108,$A117,Events!$BA$6:$BA$3108,"&gt;0")/COUNTIFS(Events!$D$6:$D$3108,$A117,Events!$BA$6:$BA$3108,"&lt;&gt;"),"")</f>
        <v>0.666666666666667</v>
      </c>
      <c r="L117" s="6" t="n">
        <f aca="false">IFERROR(AVERAGEIFS(Events!$AY$6:$AY$3108,Events!$D$6:$D$3108,$A117),"")</f>
        <v>-0.00267902121564703</v>
      </c>
      <c r="M117" s="6" t="n">
        <f aca="false">IFERROR(AVERAGEIFS(Events!$CJ$6:$CJ$3108,Events!$D$6:$D$3108,$A117),"")</f>
        <v>0.0960018387107768</v>
      </c>
      <c r="N117" s="7" t="n">
        <f aca="false">IFERROR(AVERAGEIFS(Events!$CK$6:$CK$3108,Events!$D$6:$D$3108,$A117),"")</f>
        <v>0.487756527694022</v>
      </c>
      <c r="O117" s="6" t="n">
        <f aca="false">IFERROR(AVERAGEIFS(Events!$CI$6:$CI$3108,Events!$D$6:$D$3108,$A117),"")</f>
        <v>-0.115191438175795</v>
      </c>
      <c r="P117" s="5" t="n">
        <f aca="false">COUNTIFS(Events!$D$6:$D$3108,$A117,Events!$CM$6:$CM$3108,"Yes",Events!$CL$6:$CL$3108,"&lt;&gt;")</f>
        <v>1</v>
      </c>
      <c r="Q117" s="6" t="n">
        <f aca="false">IFERROR(AVERAGEIFS(Events!$CL$6:$CL$3108,Events!$D$6:$D$3108,$A117,Events!$CM$6:$CM$3108,"Yes"),"")</f>
        <v>-0.141704913263265</v>
      </c>
      <c r="R117" s="6" t="n">
        <f aca="false">IFERROR(COUNTIFS(Events!$D$6:$D$3108,$A117,Events!$CL$6:$CL$3108,"&gt;0",Events!$CM$6:$CM$3108,"Yes")/COUNTIFS(Events!$D$6:$D$3108,$A117,Events!$CL$6:$CL$3108,"&lt;&gt;",Events!$CM$6:$CM$3108,"Yes"),"")</f>
        <v>0</v>
      </c>
    </row>
    <row r="118" customFormat="false" ht="15" hidden="false" customHeight="false" outlineLevel="0" collapsed="false">
      <c r="A118" s="4" t="s">
        <v>217</v>
      </c>
      <c r="B118" s="4" t="str">
        <f aca="false">INDEX(Events!$E$6:$E$3108,MATCH($A118,Events!$D$6:$D$3108,0))</f>
        <v>Laurus Labs Limited</v>
      </c>
      <c r="C118" s="4" t="n">
        <f aca="false">INDEX(Events!$F$6:$F$3108,MATCH($A118,Events!$D$6:$D$3108,0))</f>
        <v>0</v>
      </c>
      <c r="D118" s="5" t="n">
        <f aca="false">COUNTIFS(Events!$D$6:$D$3108,$A118)</f>
        <v>15</v>
      </c>
      <c r="E118" s="5" t="n">
        <f aca="false">COUNTIFS(Events!$D$6:$D$3108,$A118,Events!$K$6:$K$3108,"After close")</f>
        <v>0</v>
      </c>
      <c r="F118" s="6" t="n">
        <f aca="false">IFERROR(AVERAGEIFS(Events!$T$6:$T$3108,Events!$D$6:$D$3108,$A118),"")</f>
        <v>0.00540796807884884</v>
      </c>
      <c r="G118" s="6" t="n">
        <f aca="false">IFERROR(COUNTIFS(Events!$D$6:$D$3108,$A118,Events!$T$6:$T$3108,"&gt;0")/COUNTIFS(Events!$D$6:$D$3108,$A118,Events!$T$6:$T$3108,"&lt;&gt;"),"")</f>
        <v>0.6</v>
      </c>
      <c r="H118" s="6" t="n">
        <f aca="false">IFERROR(AVERAGEIFS(Events!$W$6:$W$3108,Events!$D$6:$D$3108,$A118),"")</f>
        <v>0.00917448532972146</v>
      </c>
      <c r="I118" s="6" t="n">
        <f aca="false">IFERROR(AVERAGEIFS(Events!$AC$6:$AC$3108,Events!$D$6:$D$3108,$A118),"")</f>
        <v>0.0124483654078843</v>
      </c>
      <c r="J118" s="6" t="n">
        <f aca="false">IFERROR(COUNTIFS(Events!$D$6:$D$3108,$A118,Events!$AU$6:$AU$3108,"&gt;0")/COUNTIFS(Events!$D$6:$D$3108,$A118,Events!$AU$6:$AU$3108,"&lt;&gt;"),"")</f>
        <v>0.666666666666667</v>
      </c>
      <c r="K118" s="6" t="n">
        <f aca="false">IFERROR(COUNTIFS(Events!$D$6:$D$3108,$A118,Events!$BA$6:$BA$3108,"&gt;0")/COUNTIFS(Events!$D$6:$D$3108,$A118,Events!$BA$6:$BA$3108,"&lt;&gt;"),"")</f>
        <v>0.533333333333333</v>
      </c>
      <c r="L118" s="6" t="n">
        <f aca="false">IFERROR(AVERAGEIFS(Events!$AY$6:$AY$3108,Events!$D$6:$D$3108,$A118),"")</f>
        <v>-0.00162137468626911</v>
      </c>
      <c r="M118" s="6" t="n">
        <f aca="false">IFERROR(AVERAGEIFS(Events!$CJ$6:$CJ$3108,Events!$D$6:$D$3108,$A118),"")</f>
        <v>0.0794273530688033</v>
      </c>
      <c r="N118" s="7" t="n">
        <f aca="false">IFERROR(AVERAGEIFS(Events!$CK$6:$CK$3108,Events!$D$6:$D$3108,$A118),"")</f>
        <v>0.165088901269024</v>
      </c>
      <c r="O118" s="6" t="n">
        <f aca="false">IFERROR(AVERAGEIFS(Events!$CI$6:$CI$3108,Events!$D$6:$D$3108,$A118),"")</f>
        <v>0.0529372231013291</v>
      </c>
      <c r="P118" s="5" t="n">
        <f aca="false">COUNTIFS(Events!$D$6:$D$3108,$A118,Events!$CM$6:$CM$3108,"Yes",Events!$CL$6:$CL$3108,"&lt;&gt;")</f>
        <v>5</v>
      </c>
      <c r="Q118" s="6" t="n">
        <f aca="false">IFERROR(AVERAGEIFS(Events!$CL$6:$CL$3108,Events!$D$6:$D$3108,$A118,Events!$CM$6:$CM$3108,"Yes"),"")</f>
        <v>0.0189718094244043</v>
      </c>
      <c r="R118" s="6" t="n">
        <f aca="false">IFERROR(COUNTIFS(Events!$D$6:$D$3108,$A118,Events!$CL$6:$CL$3108,"&gt;0",Events!$CM$6:$CM$3108,"Yes")/COUNTIFS(Events!$D$6:$D$3108,$A118,Events!$CL$6:$CL$3108,"&lt;&gt;",Events!$CM$6:$CM$3108,"Yes"),"")</f>
        <v>0.6</v>
      </c>
    </row>
    <row r="119" customFormat="false" ht="15" hidden="false" customHeight="false" outlineLevel="0" collapsed="false">
      <c r="A119" s="4" t="s">
        <v>218</v>
      </c>
      <c r="B119" s="4" t="str">
        <f aca="false">INDEX(Events!$E$6:$E$3108,MATCH($A119,Events!$D$6:$D$3108,0))</f>
        <v>LIC Housing Finance Limited</v>
      </c>
      <c r="C119" s="4" t="str">
        <f aca="false">INDEX(Events!$F$6:$F$3108,MATCH($A119,Events!$D$6:$D$3108,0))</f>
        <v>Finance - Housing</v>
      </c>
      <c r="D119" s="5" t="n">
        <f aca="false">COUNTIFS(Events!$D$6:$D$3108,$A119)</f>
        <v>15</v>
      </c>
      <c r="E119" s="5" t="n">
        <f aca="false">COUNTIFS(Events!$D$6:$D$3108,$A119,Events!$K$6:$K$3108,"After close")</f>
        <v>14</v>
      </c>
      <c r="F119" s="6" t="n">
        <f aca="false">IFERROR(AVERAGEIFS(Events!$T$6:$T$3108,Events!$D$6:$D$3108,$A119),"")</f>
        <v>-0.00686611672941845</v>
      </c>
      <c r="G119" s="6" t="n">
        <f aca="false">IFERROR(COUNTIFS(Events!$D$6:$D$3108,$A119,Events!$T$6:$T$3108,"&gt;0")/COUNTIFS(Events!$D$6:$D$3108,$A119,Events!$T$6:$T$3108,"&lt;&gt;"),"")</f>
        <v>0.4</v>
      </c>
      <c r="H119" s="6" t="n">
        <f aca="false">IFERROR(AVERAGEIFS(Events!$W$6:$W$3108,Events!$D$6:$D$3108,$A119),"")</f>
        <v>-0.00617186970300346</v>
      </c>
      <c r="I119" s="6" t="n">
        <f aca="false">IFERROR(AVERAGEIFS(Events!$AC$6:$AC$3108,Events!$D$6:$D$3108,$A119),"")</f>
        <v>0.0387561516704874</v>
      </c>
      <c r="J119" s="6" t="n">
        <f aca="false">IFERROR(COUNTIFS(Events!$D$6:$D$3108,$A119,Events!$AU$6:$AU$3108,"&gt;0")/COUNTIFS(Events!$D$6:$D$3108,$A119,Events!$AU$6:$AU$3108,"&lt;&gt;"),"")</f>
        <v>0.866666666666667</v>
      </c>
      <c r="K119" s="6" t="n">
        <f aca="false">IFERROR(COUNTIFS(Events!$D$6:$D$3108,$A119,Events!$BA$6:$BA$3108,"&gt;0")/COUNTIFS(Events!$D$6:$D$3108,$A119,Events!$BA$6:$BA$3108,"&lt;&gt;"),"")</f>
        <v>0.714285714285714</v>
      </c>
      <c r="L119" s="6" t="str">
        <f aca="false">IFERROR(AVERAGEIFS(Events!$AY$6:$AY$3108,Events!$D$6:$D$3108,$A119),"")</f>
        <v/>
      </c>
      <c r="M119" s="6" t="n">
        <f aca="false">IFERROR(AVERAGEIFS(Events!$CJ$6:$CJ$3108,Events!$D$6:$D$3108,$A119),"")</f>
        <v>0.0644842355036741</v>
      </c>
      <c r="N119" s="7" t="n">
        <f aca="false">IFERROR(AVERAGEIFS(Events!$CK$6:$CK$3108,Events!$D$6:$D$3108,$A119),"")</f>
        <v>0.602046600187057</v>
      </c>
      <c r="O119" s="6" t="n">
        <f aca="false">IFERROR(AVERAGEIFS(Events!$CI$6:$CI$3108,Events!$D$6:$D$3108,$A119),"")</f>
        <v>-0.16483336392342</v>
      </c>
      <c r="P119" s="5" t="n">
        <f aca="false">COUNTIFS(Events!$D$6:$D$3108,$A119,Events!$CM$6:$CM$3108,"Yes",Events!$CL$6:$CL$3108,"&lt;&gt;")</f>
        <v>6</v>
      </c>
      <c r="Q119" s="6" t="n">
        <f aca="false">IFERROR(AVERAGEIFS(Events!$CL$6:$CL$3108,Events!$D$6:$D$3108,$A119,Events!$CM$6:$CM$3108,"Yes"),"")</f>
        <v>0.136413338071062</v>
      </c>
      <c r="R119" s="6" t="n">
        <f aca="false">IFERROR(COUNTIFS(Events!$D$6:$D$3108,$A119,Events!$CL$6:$CL$3108,"&gt;0",Events!$CM$6:$CM$3108,"Yes")/COUNTIFS(Events!$D$6:$D$3108,$A119,Events!$CL$6:$CL$3108,"&lt;&gt;",Events!$CM$6:$CM$3108,"Yes"),"")</f>
        <v>0.666666666666667</v>
      </c>
    </row>
    <row r="120" customFormat="false" ht="15" hidden="false" customHeight="false" outlineLevel="0" collapsed="false">
      <c r="A120" s="4" t="s">
        <v>219</v>
      </c>
      <c r="B120" s="4" t="str">
        <f aca="false">INDEX(Events!$E$6:$E$3108,MATCH($A120,Events!$D$6:$D$3108,0))</f>
        <v>Life Insurance Corporation Of India</v>
      </c>
      <c r="C120" s="4" t="n">
        <f aca="false">INDEX(Events!$F$6:$F$3108,MATCH($A120,Events!$D$6:$D$3108,0))</f>
        <v>0</v>
      </c>
      <c r="D120" s="5" t="n">
        <f aca="false">COUNTIFS(Events!$D$6:$D$3108,$A120)</f>
        <v>15</v>
      </c>
      <c r="E120" s="5" t="n">
        <f aca="false">COUNTIFS(Events!$D$6:$D$3108,$A120,Events!$K$6:$K$3108,"After close")</f>
        <v>15</v>
      </c>
      <c r="F120" s="6" t="n">
        <f aca="false">IFERROR(AVERAGEIFS(Events!$T$6:$T$3108,Events!$D$6:$D$3108,$A120),"")</f>
        <v>0.0217624950958529</v>
      </c>
      <c r="G120" s="6" t="n">
        <f aca="false">IFERROR(COUNTIFS(Events!$D$6:$D$3108,$A120,Events!$T$6:$T$3108,"&gt;0")/COUNTIFS(Events!$D$6:$D$3108,$A120,Events!$T$6:$T$3108,"&lt;&gt;"),"")</f>
        <v>0.733333333333333</v>
      </c>
      <c r="H120" s="6" t="n">
        <f aca="false">IFERROR(AVERAGEIFS(Events!$W$6:$W$3108,Events!$D$6:$D$3108,$A120),"")</f>
        <v>0.0248353758614282</v>
      </c>
      <c r="I120" s="6" t="n">
        <f aca="false">IFERROR(AVERAGEIFS(Events!$AC$6:$AC$3108,Events!$D$6:$D$3108,$A120),"")</f>
        <v>0.0247767041413456</v>
      </c>
      <c r="J120" s="6" t="str">
        <f aca="false">IFERROR(COUNTIFS(Events!$D$6:$D$3108,$A120,Events!$AU$6:$AU$3108,"&gt;0")/COUNTIFS(Events!$D$6:$D$3108,$A120,Events!$AU$6:$AU$3108,"&lt;&gt;"),"")</f>
        <v/>
      </c>
      <c r="K120" s="6" t="str">
        <f aca="false">IFERROR(COUNTIFS(Events!$D$6:$D$3108,$A120,Events!$BA$6:$BA$3108,"&gt;0")/COUNTIFS(Events!$D$6:$D$3108,$A120,Events!$BA$6:$BA$3108,"&lt;&gt;"),"")</f>
        <v/>
      </c>
      <c r="L120" s="6" t="str">
        <f aca="false">IFERROR(AVERAGEIFS(Events!$AY$6:$AY$3108,Events!$D$6:$D$3108,$A120),"")</f>
        <v/>
      </c>
      <c r="M120" s="6" t="n">
        <f aca="false">IFERROR(AVERAGEIFS(Events!$CJ$6:$CJ$3108,Events!$D$6:$D$3108,$A120),"")</f>
        <v>0.0580743790734754</v>
      </c>
      <c r="N120" s="7" t="n">
        <f aca="false">IFERROR(AVERAGEIFS(Events!$CK$6:$CK$3108,Events!$D$6:$D$3108,$A120),"")</f>
        <v>0.651093469928552</v>
      </c>
      <c r="O120" s="6" t="n">
        <f aca="false">IFERROR(AVERAGEIFS(Events!$CI$6:$CI$3108,Events!$D$6:$D$3108,$A120),"")</f>
        <v>-0.107136602806505</v>
      </c>
      <c r="P120" s="5" t="n">
        <f aca="false">COUNTIFS(Events!$D$6:$D$3108,$A120,Events!$CM$6:$CM$3108,"Yes",Events!$CL$6:$CL$3108,"&lt;&gt;")</f>
        <v>5</v>
      </c>
      <c r="Q120" s="6" t="n">
        <f aca="false">IFERROR(AVERAGEIFS(Events!$CL$6:$CL$3108,Events!$D$6:$D$3108,$A120,Events!$CM$6:$CM$3108,"Yes"),"")</f>
        <v>0.00734393462531669</v>
      </c>
      <c r="R120" s="6" t="n">
        <f aca="false">IFERROR(COUNTIFS(Events!$D$6:$D$3108,$A120,Events!$CL$6:$CL$3108,"&gt;0",Events!$CM$6:$CM$3108,"Yes")/COUNTIFS(Events!$D$6:$D$3108,$A120,Events!$CL$6:$CL$3108,"&lt;&gt;",Events!$CM$6:$CM$3108,"Yes"),"")</f>
        <v>0.4</v>
      </c>
    </row>
    <row r="121" customFormat="false" ht="15" hidden="false" customHeight="false" outlineLevel="0" collapsed="false">
      <c r="A121" s="4" t="s">
        <v>220</v>
      </c>
      <c r="B121" s="4" t="str">
        <f aca="false">INDEX(Events!$E$6:$E$3108,MATCH($A121,Events!$D$6:$D$3108,0))</f>
        <v>Lodha Developers Limited</v>
      </c>
      <c r="C121" s="4" t="n">
        <f aca="false">INDEX(Events!$F$6:$F$3108,MATCH($A121,Events!$D$6:$D$3108,0))</f>
        <v>0</v>
      </c>
      <c r="D121" s="5" t="n">
        <f aca="false">COUNTIFS(Events!$D$6:$D$3108,$A121)</f>
        <v>15</v>
      </c>
      <c r="E121" s="5" t="n">
        <f aca="false">COUNTIFS(Events!$D$6:$D$3108,$A121,Events!$K$6:$K$3108,"After close")</f>
        <v>10</v>
      </c>
      <c r="F121" s="6" t="n">
        <f aca="false">IFERROR(AVERAGEIFS(Events!$T$6:$T$3108,Events!$D$6:$D$3108,$A121),"")</f>
        <v>0.00265290263160025</v>
      </c>
      <c r="G121" s="6" t="n">
        <f aca="false">IFERROR(COUNTIFS(Events!$D$6:$D$3108,$A121,Events!$T$6:$T$3108,"&gt;0")/COUNTIFS(Events!$D$6:$D$3108,$A121,Events!$T$6:$T$3108,"&lt;&gt;"),"")</f>
        <v>0.533333333333333</v>
      </c>
      <c r="H121" s="6" t="n">
        <f aca="false">IFERROR(AVERAGEIFS(Events!$W$6:$W$3108,Events!$D$6:$D$3108,$A121),"")</f>
        <v>0.00299664598797725</v>
      </c>
      <c r="I121" s="6" t="n">
        <f aca="false">IFERROR(AVERAGEIFS(Events!$AC$6:$AC$3108,Events!$D$6:$D$3108,$A121),"")</f>
        <v>0.0247854225304305</v>
      </c>
      <c r="J121" s="6" t="n">
        <f aca="false">IFERROR(COUNTIFS(Events!$D$6:$D$3108,$A121,Events!$AU$6:$AU$3108,"&gt;0")/COUNTIFS(Events!$D$6:$D$3108,$A121,Events!$AU$6:$AU$3108,"&lt;&gt;"),"")</f>
        <v>0.733333333333333</v>
      </c>
      <c r="K121" s="6" t="n">
        <f aca="false">IFERROR(COUNTIFS(Events!$D$6:$D$3108,$A121,Events!$BA$6:$BA$3108,"&gt;0")/COUNTIFS(Events!$D$6:$D$3108,$A121,Events!$BA$6:$BA$3108,"&lt;&gt;"),"")</f>
        <v>0.928571428571429</v>
      </c>
      <c r="L121" s="6" t="n">
        <f aca="false">IFERROR(AVERAGEIFS(Events!$AY$6:$AY$3108,Events!$D$6:$D$3108,$A121),"")</f>
        <v>0.0698504730296625</v>
      </c>
      <c r="M121" s="6" t="n">
        <f aca="false">IFERROR(AVERAGEIFS(Events!$CJ$6:$CJ$3108,Events!$D$6:$D$3108,$A121),"")</f>
        <v>0.0845889930567229</v>
      </c>
      <c r="N121" s="7" t="n">
        <f aca="false">IFERROR(AVERAGEIFS(Events!$CK$6:$CK$3108,Events!$D$6:$D$3108,$A121),"")</f>
        <v>0.439746007812691</v>
      </c>
      <c r="O121" s="6" t="n">
        <f aca="false">IFERROR(AVERAGEIFS(Events!$CI$6:$CI$3108,Events!$D$6:$D$3108,$A121),"")</f>
        <v>-0.132091742405657</v>
      </c>
      <c r="P121" s="5" t="n">
        <f aca="false">COUNTIFS(Events!$D$6:$D$3108,$A121,Events!$CM$6:$CM$3108,"Yes",Events!$CL$6:$CL$3108,"&lt;&gt;")</f>
        <v>2</v>
      </c>
      <c r="Q121" s="6" t="n">
        <f aca="false">IFERROR(AVERAGEIFS(Events!$CL$6:$CL$3108,Events!$D$6:$D$3108,$A121,Events!$CM$6:$CM$3108,"Yes"),"")</f>
        <v>0.587023621711781</v>
      </c>
      <c r="R121" s="6" t="n">
        <f aca="false">IFERROR(COUNTIFS(Events!$D$6:$D$3108,$A121,Events!$CL$6:$CL$3108,"&gt;0",Events!$CM$6:$CM$3108,"Yes")/COUNTIFS(Events!$D$6:$D$3108,$A121,Events!$CL$6:$CL$3108,"&lt;&gt;",Events!$CM$6:$CM$3108,"Yes"),"")</f>
        <v>1</v>
      </c>
    </row>
    <row r="122" customFormat="false" ht="15" hidden="false" customHeight="false" outlineLevel="0" collapsed="false">
      <c r="A122" s="4" t="s">
        <v>221</v>
      </c>
      <c r="B122" s="4" t="str">
        <f aca="false">INDEX(Events!$E$6:$E$3108,MATCH($A122,Events!$D$6:$D$3108,0))</f>
        <v>Larsen &amp; Toubro Limited</v>
      </c>
      <c r="C122" s="4" t="str">
        <f aca="false">INDEX(Events!$F$6:$F$3108,MATCH($A122,Events!$D$6:$D$3108,0))</f>
        <v>Engineering</v>
      </c>
      <c r="D122" s="5" t="n">
        <f aca="false">COUNTIFS(Events!$D$6:$D$3108,$A122)</f>
        <v>15</v>
      </c>
      <c r="E122" s="5" t="n">
        <f aca="false">COUNTIFS(Events!$D$6:$D$3108,$A122,Events!$K$6:$K$3108,"After close")</f>
        <v>14</v>
      </c>
      <c r="F122" s="6" t="n">
        <f aca="false">IFERROR(AVERAGEIFS(Events!$T$6:$T$3108,Events!$D$6:$D$3108,$A122),"")</f>
        <v>0.0151791805855397</v>
      </c>
      <c r="G122" s="6" t="n">
        <f aca="false">IFERROR(COUNTIFS(Events!$D$6:$D$3108,$A122,Events!$T$6:$T$3108,"&gt;0")/COUNTIFS(Events!$D$6:$D$3108,$A122,Events!$T$6:$T$3108,"&lt;&gt;"),"")</f>
        <v>0.533333333333333</v>
      </c>
      <c r="H122" s="6" t="n">
        <f aca="false">IFERROR(AVERAGEIFS(Events!$W$6:$W$3108,Events!$D$6:$D$3108,$A122),"")</f>
        <v>0.0108211095337772</v>
      </c>
      <c r="I122" s="6" t="n">
        <f aca="false">IFERROR(AVERAGEIFS(Events!$AC$6:$AC$3108,Events!$D$6:$D$3108,$A122),"")</f>
        <v>0.0336488466254409</v>
      </c>
      <c r="J122" s="6" t="n">
        <f aca="false">IFERROR(COUNTIFS(Events!$D$6:$D$3108,$A122,Events!$AU$6:$AU$3108,"&gt;0")/COUNTIFS(Events!$D$6:$D$3108,$A122,Events!$AU$6:$AU$3108,"&lt;&gt;"),"")</f>
        <v>1</v>
      </c>
      <c r="K122" s="6" t="n">
        <f aca="false">IFERROR(COUNTIFS(Events!$D$6:$D$3108,$A122,Events!$BA$6:$BA$3108,"&gt;0")/COUNTIFS(Events!$D$6:$D$3108,$A122,Events!$BA$6:$BA$3108,"&lt;&gt;"),"")</f>
        <v>0.923076923076923</v>
      </c>
      <c r="L122" s="6" t="n">
        <f aca="false">IFERROR(AVERAGEIFS(Events!$AY$6:$AY$3108,Events!$D$6:$D$3108,$A122),"")</f>
        <v>-0.00593813254371537</v>
      </c>
      <c r="M122" s="6" t="n">
        <f aca="false">IFERROR(AVERAGEIFS(Events!$CJ$6:$CJ$3108,Events!$D$6:$D$3108,$A122),"")</f>
        <v>0.0583772136025698</v>
      </c>
      <c r="N122" s="7" t="n">
        <f aca="false">IFERROR(AVERAGEIFS(Events!$CK$6:$CK$3108,Events!$D$6:$D$3108,$A122),"")</f>
        <v>0.593911707116714</v>
      </c>
      <c r="O122" s="6" t="n">
        <f aca="false">IFERROR(AVERAGEIFS(Events!$CI$6:$CI$3108,Events!$D$6:$D$3108,$A122),"")</f>
        <v>-0.167619562074153</v>
      </c>
      <c r="P122" s="5" t="n">
        <f aca="false">COUNTIFS(Events!$D$6:$D$3108,$A122,Events!$CM$6:$CM$3108,"Yes",Events!$CL$6:$CL$3108,"&lt;&gt;")</f>
        <v>1</v>
      </c>
      <c r="Q122" s="6" t="n">
        <f aca="false">IFERROR(AVERAGEIFS(Events!$CL$6:$CL$3108,Events!$D$6:$D$3108,$A122,Events!$CM$6:$CM$3108,"Yes"),"")</f>
        <v>-0.071356476765144</v>
      </c>
      <c r="R122" s="6" t="n">
        <f aca="false">IFERROR(COUNTIFS(Events!$D$6:$D$3108,$A122,Events!$CL$6:$CL$3108,"&gt;0",Events!$CM$6:$CM$3108,"Yes")/COUNTIFS(Events!$D$6:$D$3108,$A122,Events!$CL$6:$CL$3108,"&lt;&gt;",Events!$CM$6:$CM$3108,"Yes"),"")</f>
        <v>0</v>
      </c>
    </row>
    <row r="123" customFormat="false" ht="15" hidden="false" customHeight="false" outlineLevel="0" collapsed="false">
      <c r="A123" s="4" t="s">
        <v>222</v>
      </c>
      <c r="B123" s="4" t="str">
        <f aca="false">INDEX(Events!$E$6:$E$3108,MATCH($A123,Events!$D$6:$D$3108,0))</f>
        <v>L&amp;T Finance Limited</v>
      </c>
      <c r="C123" s="4" t="n">
        <f aca="false">INDEX(Events!$F$6:$F$3108,MATCH($A123,Events!$D$6:$D$3108,0))</f>
        <v>0</v>
      </c>
      <c r="D123" s="5" t="n">
        <f aca="false">COUNTIFS(Events!$D$6:$D$3108,$A123)</f>
        <v>15</v>
      </c>
      <c r="E123" s="5" t="n">
        <f aca="false">COUNTIFS(Events!$D$6:$D$3108,$A123,Events!$K$6:$K$3108,"After close")</f>
        <v>14</v>
      </c>
      <c r="F123" s="6" t="n">
        <f aca="false">IFERROR(AVERAGEIFS(Events!$T$6:$T$3108,Events!$D$6:$D$3108,$A123),"")</f>
        <v>0.000582871824544296</v>
      </c>
      <c r="G123" s="6" t="n">
        <f aca="false">IFERROR(COUNTIFS(Events!$D$6:$D$3108,$A123,Events!$T$6:$T$3108,"&gt;0")/COUNTIFS(Events!$D$6:$D$3108,$A123,Events!$T$6:$T$3108,"&lt;&gt;"),"")</f>
        <v>0.6</v>
      </c>
      <c r="H123" s="6" t="n">
        <f aca="false">IFERROR(AVERAGEIFS(Events!$W$6:$W$3108,Events!$D$6:$D$3108,$A123),"")</f>
        <v>0.000607263912966228</v>
      </c>
      <c r="I123" s="6" t="n">
        <f aca="false">IFERROR(AVERAGEIFS(Events!$AC$6:$AC$3108,Events!$D$6:$D$3108,$A123),"")</f>
        <v>0.0202643182990123</v>
      </c>
      <c r="J123" s="6" t="n">
        <f aca="false">IFERROR(COUNTIFS(Events!$D$6:$D$3108,$A123,Events!$AU$6:$AU$3108,"&gt;0")/COUNTIFS(Events!$D$6:$D$3108,$A123,Events!$AU$6:$AU$3108,"&lt;&gt;"),"")</f>
        <v>1</v>
      </c>
      <c r="K123" s="6" t="n">
        <f aca="false">IFERROR(COUNTIFS(Events!$D$6:$D$3108,$A123,Events!$BA$6:$BA$3108,"&gt;0")/COUNTIFS(Events!$D$6:$D$3108,$A123,Events!$BA$6:$BA$3108,"&lt;&gt;"),"")</f>
        <v>0.923076923076923</v>
      </c>
      <c r="L123" s="6" t="str">
        <f aca="false">IFERROR(AVERAGEIFS(Events!$AY$6:$AY$3108,Events!$D$6:$D$3108,$A123),"")</f>
        <v/>
      </c>
      <c r="M123" s="6" t="n">
        <f aca="false">IFERROR(AVERAGEIFS(Events!$CJ$6:$CJ$3108,Events!$D$6:$D$3108,$A123),"")</f>
        <v>0.0710845854142476</v>
      </c>
      <c r="N123" s="7" t="n">
        <f aca="false">IFERROR(AVERAGEIFS(Events!$CK$6:$CK$3108,Events!$D$6:$D$3108,$A123),"")</f>
        <v>0.320080995506199</v>
      </c>
      <c r="O123" s="6" t="n">
        <f aca="false">IFERROR(AVERAGEIFS(Events!$CI$6:$CI$3108,Events!$D$6:$D$3108,$A123),"")</f>
        <v>-0.153515493170193</v>
      </c>
      <c r="P123" s="5" t="n">
        <f aca="false">COUNTIFS(Events!$D$6:$D$3108,$A123,Events!$CM$6:$CM$3108,"Yes",Events!$CL$6:$CL$3108,"&lt;&gt;")</f>
        <v>7</v>
      </c>
      <c r="Q123" s="6" t="n">
        <f aca="false">IFERROR(AVERAGEIFS(Events!$CL$6:$CL$3108,Events!$D$6:$D$3108,$A123,Events!$CM$6:$CM$3108,"Yes"),"")</f>
        <v>0.0368808605434174</v>
      </c>
      <c r="R123" s="6" t="n">
        <f aca="false">IFERROR(COUNTIFS(Events!$D$6:$D$3108,$A123,Events!$CL$6:$CL$3108,"&gt;0",Events!$CM$6:$CM$3108,"Yes")/COUNTIFS(Events!$D$6:$D$3108,$A123,Events!$CL$6:$CL$3108,"&lt;&gt;",Events!$CM$6:$CM$3108,"Yes"),"")</f>
        <v>0.428571428571429</v>
      </c>
    </row>
    <row r="124" customFormat="false" ht="15" hidden="false" customHeight="false" outlineLevel="0" collapsed="false">
      <c r="A124" s="4" t="s">
        <v>223</v>
      </c>
      <c r="B124" s="4" t="str">
        <f aca="false">INDEX(Events!$E$6:$E$3108,MATCH($A124,Events!$D$6:$D$3108,0))</f>
        <v>LTM Limited</v>
      </c>
      <c r="C124" s="4" t="n">
        <f aca="false">INDEX(Events!$F$6:$F$3108,MATCH($A124,Events!$D$6:$D$3108,0))</f>
        <v>0</v>
      </c>
      <c r="D124" s="5" t="n">
        <f aca="false">COUNTIFS(Events!$D$6:$D$3108,$A124)</f>
        <v>15</v>
      </c>
      <c r="E124" s="5" t="n">
        <f aca="false">COUNTIFS(Events!$D$6:$D$3108,$A124,Events!$K$6:$K$3108,"After close")</f>
        <v>13</v>
      </c>
      <c r="F124" s="6" t="n">
        <f aca="false">IFERROR(AVERAGEIFS(Events!$T$6:$T$3108,Events!$D$6:$D$3108,$A124),"")</f>
        <v>-0.024499114929285</v>
      </c>
      <c r="G124" s="6" t="n">
        <f aca="false">IFERROR(COUNTIFS(Events!$D$6:$D$3108,$A124,Events!$T$6:$T$3108,"&gt;0")/COUNTIFS(Events!$D$6:$D$3108,$A124,Events!$T$6:$T$3108,"&lt;&gt;"),"")</f>
        <v>0.5</v>
      </c>
      <c r="H124" s="6" t="n">
        <f aca="false">IFERROR(AVERAGEIFS(Events!$W$6:$W$3108,Events!$D$6:$D$3108,$A124),"")</f>
        <v>-0.0124602796500551</v>
      </c>
      <c r="I124" s="6" t="n">
        <f aca="false">IFERROR(AVERAGEIFS(Events!$AC$6:$AC$3108,Events!$D$6:$D$3108,$A124),"")</f>
        <v>0.0382835932240841</v>
      </c>
      <c r="J124" s="6" t="n">
        <f aca="false">IFERROR(COUNTIFS(Events!$D$6:$D$3108,$A124,Events!$AU$6:$AU$3108,"&gt;0")/COUNTIFS(Events!$D$6:$D$3108,$A124,Events!$AU$6:$AU$3108,"&lt;&gt;"),"")</f>
        <v>1</v>
      </c>
      <c r="K124" s="6" t="n">
        <f aca="false">IFERROR(COUNTIFS(Events!$D$6:$D$3108,$A124,Events!$BA$6:$BA$3108,"&gt;0")/COUNTIFS(Events!$D$6:$D$3108,$A124,Events!$BA$6:$BA$3108,"&lt;&gt;"),"")</f>
        <v>0.733333333333333</v>
      </c>
      <c r="L124" s="6" t="n">
        <f aca="false">IFERROR(AVERAGEIFS(Events!$AY$6:$AY$3108,Events!$D$6:$D$3108,$A124),"")</f>
        <v>-0.00635775892844897</v>
      </c>
      <c r="M124" s="6" t="n">
        <f aca="false">IFERROR(AVERAGEIFS(Events!$CJ$6:$CJ$3108,Events!$D$6:$D$3108,$A124),"")</f>
        <v>0.0845323273288268</v>
      </c>
      <c r="N124" s="7" t="n">
        <f aca="false">IFERROR(AVERAGEIFS(Events!$CK$6:$CK$3108,Events!$D$6:$D$3108,$A124),"")</f>
        <v>0.434125267684606</v>
      </c>
      <c r="O124" s="6" t="n">
        <f aca="false">IFERROR(AVERAGEIFS(Events!$CI$6:$CI$3108,Events!$D$6:$D$3108,$A124),"")</f>
        <v>-0.124251117120572</v>
      </c>
      <c r="P124" s="5" t="n">
        <f aca="false">COUNTIFS(Events!$D$6:$D$3108,$A124,Events!$CM$6:$CM$3108,"Yes",Events!$CL$6:$CL$3108,"&lt;&gt;")</f>
        <v>1</v>
      </c>
      <c r="Q124" s="6" t="n">
        <f aca="false">IFERROR(AVERAGEIFS(Events!$CL$6:$CL$3108,Events!$D$6:$D$3108,$A124,Events!$CM$6:$CM$3108,"Yes"),"")</f>
        <v>0.30900216033164</v>
      </c>
      <c r="R124" s="6" t="n">
        <f aca="false">IFERROR(COUNTIFS(Events!$D$6:$D$3108,$A124,Events!$CL$6:$CL$3108,"&gt;0",Events!$CM$6:$CM$3108,"Yes")/COUNTIFS(Events!$D$6:$D$3108,$A124,Events!$CL$6:$CL$3108,"&lt;&gt;",Events!$CM$6:$CM$3108,"Yes"),"")</f>
        <v>1</v>
      </c>
    </row>
    <row r="125" customFormat="false" ht="15" hidden="false" customHeight="false" outlineLevel="0" collapsed="false">
      <c r="A125" s="4" t="s">
        <v>224</v>
      </c>
      <c r="B125" s="4" t="str">
        <f aca="false">INDEX(Events!$E$6:$E$3108,MATCH($A125,Events!$D$6:$D$3108,0))</f>
        <v>Lupin Limited</v>
      </c>
      <c r="C125" s="4" t="str">
        <f aca="false">INDEX(Events!$F$6:$F$3108,MATCH($A125,Events!$D$6:$D$3108,0))</f>
        <v>Pharmaceuticals</v>
      </c>
      <c r="D125" s="5" t="n">
        <f aca="false">COUNTIFS(Events!$D$6:$D$3108,$A125)</f>
        <v>15</v>
      </c>
      <c r="E125" s="5" t="n">
        <f aca="false">COUNTIFS(Events!$D$6:$D$3108,$A125,Events!$K$6:$K$3108,"After close")</f>
        <v>14</v>
      </c>
      <c r="F125" s="6" t="n">
        <f aca="false">IFERROR(AVERAGEIFS(Events!$T$6:$T$3108,Events!$D$6:$D$3108,$A125),"")</f>
        <v>0.00349947404912889</v>
      </c>
      <c r="G125" s="6" t="n">
        <f aca="false">IFERROR(COUNTIFS(Events!$D$6:$D$3108,$A125,Events!$T$6:$T$3108,"&gt;0")/COUNTIFS(Events!$D$6:$D$3108,$A125,Events!$T$6:$T$3108,"&lt;&gt;"),"")</f>
        <v>0.466666666666667</v>
      </c>
      <c r="H125" s="6" t="n">
        <f aca="false">IFERROR(AVERAGEIFS(Events!$W$6:$W$3108,Events!$D$6:$D$3108,$A125),"")</f>
        <v>0.00754472394100804</v>
      </c>
      <c r="I125" s="6" t="n">
        <f aca="false">IFERROR(AVERAGEIFS(Events!$AC$6:$AC$3108,Events!$D$6:$D$3108,$A125),"")</f>
        <v>0.0177747696993743</v>
      </c>
      <c r="J125" s="6" t="n">
        <f aca="false">IFERROR(COUNTIFS(Events!$D$6:$D$3108,$A125,Events!$AU$6:$AU$3108,"&gt;0")/COUNTIFS(Events!$D$6:$D$3108,$A125,Events!$AU$6:$AU$3108,"&lt;&gt;"),"")</f>
        <v>1</v>
      </c>
      <c r="K125" s="6" t="n">
        <f aca="false">IFERROR(COUNTIFS(Events!$D$6:$D$3108,$A125,Events!$BA$6:$BA$3108,"&gt;0")/COUNTIFS(Events!$D$6:$D$3108,$A125,Events!$BA$6:$BA$3108,"&lt;&gt;"),"")</f>
        <v>0.928571428571429</v>
      </c>
      <c r="L125" s="6" t="n">
        <f aca="false">IFERROR(AVERAGEIFS(Events!$AY$6:$AY$3108,Events!$D$6:$D$3108,$A125),"")</f>
        <v>0.0550939412618307</v>
      </c>
      <c r="M125" s="6" t="n">
        <f aca="false">IFERROR(AVERAGEIFS(Events!$CJ$6:$CJ$3108,Events!$D$6:$D$3108,$A125),"")</f>
        <v>0.0623800949214147</v>
      </c>
      <c r="N125" s="7" t="n">
        <f aca="false">IFERROR(AVERAGEIFS(Events!$CK$6:$CK$3108,Events!$D$6:$D$3108,$A125),"")</f>
        <v>0.286406130453903</v>
      </c>
      <c r="O125" s="6" t="n">
        <f aca="false">IFERROR(AVERAGEIFS(Events!$CI$6:$CI$3108,Events!$D$6:$D$3108,$A125),"")</f>
        <v>-0.148250805188767</v>
      </c>
      <c r="P125" s="5" t="n">
        <f aca="false">COUNTIFS(Events!$D$6:$D$3108,$A125,Events!$CM$6:$CM$3108,"Yes",Events!$CL$6:$CL$3108,"&lt;&gt;")</f>
        <v>10</v>
      </c>
      <c r="Q125" s="6" t="n">
        <f aca="false">IFERROR(AVERAGEIFS(Events!$CL$6:$CL$3108,Events!$D$6:$D$3108,$A125,Events!$CM$6:$CM$3108,"Yes"),"")</f>
        <v>0.013968049975298</v>
      </c>
      <c r="R125" s="6" t="n">
        <f aca="false">IFERROR(COUNTIFS(Events!$D$6:$D$3108,$A125,Events!$CL$6:$CL$3108,"&gt;0",Events!$CM$6:$CM$3108,"Yes")/COUNTIFS(Events!$D$6:$D$3108,$A125,Events!$CL$6:$CL$3108,"&lt;&gt;",Events!$CM$6:$CM$3108,"Yes"),"")</f>
        <v>0.4</v>
      </c>
    </row>
    <row r="126" customFormat="false" ht="15" hidden="false" customHeight="false" outlineLevel="0" collapsed="false">
      <c r="A126" s="4" t="s">
        <v>225</v>
      </c>
      <c r="B126" s="4" t="str">
        <f aca="false">INDEX(Events!$E$6:$E$3108,MATCH($A126,Events!$D$6:$D$3108,0))</f>
        <v>Mahindra &amp; Mahindra Limited</v>
      </c>
      <c r="C126" s="4" t="str">
        <f aca="false">INDEX(Events!$F$6:$F$3108,MATCH($A126,Events!$D$6:$D$3108,0))</f>
        <v>Automobiles - 4 Wheelers</v>
      </c>
      <c r="D126" s="5" t="n">
        <f aca="false">COUNTIFS(Events!$D$6:$D$3108,$A126)</f>
        <v>15</v>
      </c>
      <c r="E126" s="5" t="n">
        <f aca="false">COUNTIFS(Events!$D$6:$D$3108,$A126,Events!$K$6:$K$3108,"After close")</f>
        <v>1</v>
      </c>
      <c r="F126" s="6" t="n">
        <f aca="false">IFERROR(AVERAGEIFS(Events!$T$6:$T$3108,Events!$D$6:$D$3108,$A126),"")</f>
        <v>0.0278861357127671</v>
      </c>
      <c r="G126" s="6" t="n">
        <f aca="false">IFERROR(COUNTIFS(Events!$D$6:$D$3108,$A126,Events!$T$6:$T$3108,"&gt;0")/COUNTIFS(Events!$D$6:$D$3108,$A126,Events!$T$6:$T$3108,"&lt;&gt;"),"")</f>
        <v>0.666666666666667</v>
      </c>
      <c r="H126" s="6" t="n">
        <f aca="false">IFERROR(AVERAGEIFS(Events!$W$6:$W$3108,Events!$D$6:$D$3108,$A126),"")</f>
        <v>0.0241358138242416</v>
      </c>
      <c r="I126" s="6" t="n">
        <f aca="false">IFERROR(AVERAGEIFS(Events!$AC$6:$AC$3108,Events!$D$6:$D$3108,$A126),"")</f>
        <v>0.0133556834843346</v>
      </c>
      <c r="J126" s="6" t="n">
        <f aca="false">IFERROR(COUNTIFS(Events!$D$6:$D$3108,$A126,Events!$AU$6:$AU$3108,"&gt;0")/COUNTIFS(Events!$D$6:$D$3108,$A126,Events!$AU$6:$AU$3108,"&lt;&gt;"),"")</f>
        <v>1</v>
      </c>
      <c r="K126" s="6" t="n">
        <f aca="false">IFERROR(COUNTIFS(Events!$D$6:$D$3108,$A126,Events!$BA$6:$BA$3108,"&gt;0")/COUNTIFS(Events!$D$6:$D$3108,$A126,Events!$BA$6:$BA$3108,"&lt;&gt;"),"")</f>
        <v>0.785714285714286</v>
      </c>
      <c r="L126" s="6" t="n">
        <f aca="false">IFERROR(AVERAGEIFS(Events!$AY$6:$AY$3108,Events!$D$6:$D$3108,$A126),"")</f>
        <v>0.00197755647960325</v>
      </c>
      <c r="M126" s="6" t="n">
        <f aca="false">IFERROR(AVERAGEIFS(Events!$CJ$6:$CJ$3108,Events!$D$6:$D$3108,$A126),"")</f>
        <v>0.0598254641847321</v>
      </c>
      <c r="N126" s="7" t="n">
        <f aca="false">IFERROR(AVERAGEIFS(Events!$CK$6:$CK$3108,Events!$D$6:$D$3108,$A126),"")</f>
        <v>0.216274989338685</v>
      </c>
      <c r="O126" s="6" t="n">
        <f aca="false">IFERROR(AVERAGEIFS(Events!$CI$6:$CI$3108,Events!$D$6:$D$3108,$A126),"")</f>
        <v>-0.0901624423009884</v>
      </c>
      <c r="P126" s="5" t="n">
        <f aca="false">COUNTIFS(Events!$D$6:$D$3108,$A126,Events!$CM$6:$CM$3108,"Yes",Events!$CL$6:$CL$3108,"&lt;&gt;")</f>
        <v>7</v>
      </c>
      <c r="Q126" s="6" t="n">
        <f aca="false">IFERROR(AVERAGEIFS(Events!$CL$6:$CL$3108,Events!$D$6:$D$3108,$A126,Events!$CM$6:$CM$3108,"Yes"),"")</f>
        <v>0.0961600507945112</v>
      </c>
      <c r="R126" s="6" t="n">
        <f aca="false">IFERROR(COUNTIFS(Events!$D$6:$D$3108,$A126,Events!$CL$6:$CL$3108,"&gt;0",Events!$CM$6:$CM$3108,"Yes")/COUNTIFS(Events!$D$6:$D$3108,$A126,Events!$CL$6:$CL$3108,"&lt;&gt;",Events!$CM$6:$CM$3108,"Yes"),"")</f>
        <v>0.714285714285714</v>
      </c>
    </row>
    <row r="127" customFormat="false" ht="15" hidden="false" customHeight="false" outlineLevel="0" collapsed="false">
      <c r="A127" s="4" t="s">
        <v>226</v>
      </c>
      <c r="B127" s="4" t="str">
        <f aca="false">INDEX(Events!$E$6:$E$3108,MATCH($A127,Events!$D$6:$D$3108,0))</f>
        <v>Bank of Maharashtra</v>
      </c>
      <c r="C127" s="4" t="str">
        <f aca="false">INDEX(Events!$F$6:$F$3108,MATCH($A127,Events!$D$6:$D$3108,0))</f>
        <v>Banks</v>
      </c>
      <c r="D127" s="5" t="n">
        <f aca="false">COUNTIFS(Events!$D$6:$D$3108,$A127)</f>
        <v>15</v>
      </c>
      <c r="E127" s="5" t="n">
        <f aca="false">COUNTIFS(Events!$D$6:$D$3108,$A127,Events!$K$6:$K$3108,"After close")</f>
        <v>0</v>
      </c>
      <c r="F127" s="6" t="n">
        <f aca="false">IFERROR(AVERAGEIFS(Events!$T$6:$T$3108,Events!$D$6:$D$3108,$A127),"")</f>
        <v>0.0488258945286337</v>
      </c>
      <c r="G127" s="6" t="n">
        <f aca="false">IFERROR(COUNTIFS(Events!$D$6:$D$3108,$A127,Events!$T$6:$T$3108,"&gt;0")/COUNTIFS(Events!$D$6:$D$3108,$A127,Events!$T$6:$T$3108,"&lt;&gt;"),"")</f>
        <v>1</v>
      </c>
      <c r="H127" s="6" t="n">
        <f aca="false">IFERROR(AVERAGEIFS(Events!$W$6:$W$3108,Events!$D$6:$D$3108,$A127),"")</f>
        <v>0.0431696924626129</v>
      </c>
      <c r="I127" s="6" t="n">
        <f aca="false">IFERROR(AVERAGEIFS(Events!$AC$6:$AC$3108,Events!$D$6:$D$3108,$A127),"")</f>
        <v>0.0326504260014069</v>
      </c>
      <c r="J127" s="6" t="n">
        <f aca="false">IFERROR(COUNTIFS(Events!$D$6:$D$3108,$A127,Events!$AU$6:$AU$3108,"&gt;0")/COUNTIFS(Events!$D$6:$D$3108,$A127,Events!$AU$6:$AU$3108,"&lt;&gt;"),"")</f>
        <v>1</v>
      </c>
      <c r="K127" s="6" t="n">
        <f aca="false">IFERROR(COUNTIFS(Events!$D$6:$D$3108,$A127,Events!$BA$6:$BA$3108,"&gt;0")/COUNTIFS(Events!$D$6:$D$3108,$A127,Events!$BA$6:$BA$3108,"&lt;&gt;"),"")</f>
        <v>1</v>
      </c>
      <c r="L127" s="6" t="str">
        <f aca="false">IFERROR(AVERAGEIFS(Events!$AY$6:$AY$3108,Events!$D$6:$D$3108,$A127),"")</f>
        <v/>
      </c>
      <c r="M127" s="6" t="str">
        <f aca="false">IFERROR(AVERAGEIFS(Events!$CJ$6:$CJ$3108,Events!$D$6:$D$3108,$A127),"")</f>
        <v/>
      </c>
      <c r="N127" s="7" t="str">
        <f aca="false">IFERROR(AVERAGEIFS(Events!$CK$6:$CK$3108,Events!$D$6:$D$3108,$A127),"")</f>
        <v/>
      </c>
      <c r="O127" s="6" t="str">
        <f aca="false">IFERROR(AVERAGEIFS(Events!$CI$6:$CI$3108,Events!$D$6:$D$3108,$A127),"")</f>
        <v/>
      </c>
      <c r="P127" s="5" t="n">
        <f aca="false">COUNTIFS(Events!$D$6:$D$3108,$A127,Events!$CM$6:$CM$3108,"Yes",Events!$CL$6:$CL$3108,"&lt;&gt;")</f>
        <v>0</v>
      </c>
      <c r="Q127" s="6" t="str">
        <f aca="false">IFERROR(AVERAGEIFS(Events!$CL$6:$CL$3108,Events!$D$6:$D$3108,$A127,Events!$CM$6:$CM$3108,"Yes"),"")</f>
        <v/>
      </c>
      <c r="R127" s="6" t="str">
        <f aca="false">IFERROR(COUNTIFS(Events!$D$6:$D$3108,$A127,Events!$CL$6:$CL$3108,"&gt;0",Events!$CM$6:$CM$3108,"Yes")/COUNTIFS(Events!$D$6:$D$3108,$A127,Events!$CL$6:$CL$3108,"&lt;&gt;",Events!$CM$6:$CM$3108,"Yes"),"")</f>
        <v/>
      </c>
    </row>
    <row r="128" customFormat="false" ht="15" hidden="false" customHeight="false" outlineLevel="0" collapsed="false">
      <c r="A128" s="4" t="s">
        <v>227</v>
      </c>
      <c r="B128" s="4" t="str">
        <f aca="false">INDEX(Events!$E$6:$E$3108,MATCH($A128,Events!$D$6:$D$3108,0))</f>
        <v>Manappuram Finance Limited</v>
      </c>
      <c r="C128" s="4" t="str">
        <f aca="false">INDEX(Events!$F$6:$F$3108,MATCH($A128,Events!$D$6:$D$3108,0))</f>
        <v>Finance</v>
      </c>
      <c r="D128" s="5" t="n">
        <f aca="false">COUNTIFS(Events!$D$6:$D$3108,$A128)</f>
        <v>15</v>
      </c>
      <c r="E128" s="5" t="n">
        <f aca="false">COUNTIFS(Events!$D$6:$D$3108,$A128,Events!$K$6:$K$3108,"After close")</f>
        <v>11</v>
      </c>
      <c r="F128" s="6" t="n">
        <f aca="false">IFERROR(AVERAGEIFS(Events!$T$6:$T$3108,Events!$D$6:$D$3108,$A128),"")</f>
        <v>-0.00673102979235674</v>
      </c>
      <c r="G128" s="6" t="n">
        <f aca="false">IFERROR(COUNTIFS(Events!$D$6:$D$3108,$A128,Events!$T$6:$T$3108,"&gt;0")/COUNTIFS(Events!$D$6:$D$3108,$A128,Events!$T$6:$T$3108,"&lt;&gt;"),"")</f>
        <v>0.466666666666667</v>
      </c>
      <c r="H128" s="6" t="n">
        <f aca="false">IFERROR(AVERAGEIFS(Events!$W$6:$W$3108,Events!$D$6:$D$3108,$A128),"")</f>
        <v>-0.00838290687159554</v>
      </c>
      <c r="I128" s="6" t="n">
        <f aca="false">IFERROR(AVERAGEIFS(Events!$AC$6:$AC$3108,Events!$D$6:$D$3108,$A128),"")</f>
        <v>0.0215533924755628</v>
      </c>
      <c r="J128" s="6" t="n">
        <f aca="false">IFERROR(COUNTIFS(Events!$D$6:$D$3108,$A128,Events!$AU$6:$AU$3108,"&gt;0")/COUNTIFS(Events!$D$6:$D$3108,$A128,Events!$AU$6:$AU$3108,"&lt;&gt;"),"")</f>
        <v>0.733333333333333</v>
      </c>
      <c r="K128" s="6" t="n">
        <f aca="false">IFERROR(COUNTIFS(Events!$D$6:$D$3108,$A128,Events!$BA$6:$BA$3108,"&gt;0")/COUNTIFS(Events!$D$6:$D$3108,$A128,Events!$BA$6:$BA$3108,"&lt;&gt;"),"")</f>
        <v>0.642857142857143</v>
      </c>
      <c r="L128" s="6" t="str">
        <f aca="false">IFERROR(AVERAGEIFS(Events!$AY$6:$AY$3108,Events!$D$6:$D$3108,$A128),"")</f>
        <v/>
      </c>
      <c r="M128" s="6" t="n">
        <f aca="false">IFERROR(AVERAGEIFS(Events!$CJ$6:$CJ$3108,Events!$D$6:$D$3108,$A128),"")</f>
        <v>0.0760129783516201</v>
      </c>
      <c r="N128" s="7" t="n">
        <f aca="false">IFERROR(AVERAGEIFS(Events!$CK$6:$CK$3108,Events!$D$6:$D$3108,$A128),"")</f>
        <v>0.315197685040386</v>
      </c>
      <c r="O128" s="6" t="n">
        <f aca="false">IFERROR(AVERAGEIFS(Events!$CI$6:$CI$3108,Events!$D$6:$D$3108,$A128),"")</f>
        <v>1.81088894511323E-005</v>
      </c>
      <c r="P128" s="5" t="n">
        <f aca="false">COUNTIFS(Events!$D$6:$D$3108,$A128,Events!$CM$6:$CM$3108,"Yes",Events!$CL$6:$CL$3108,"&lt;&gt;")</f>
        <v>9</v>
      </c>
      <c r="Q128" s="6" t="n">
        <f aca="false">IFERROR(AVERAGEIFS(Events!$CL$6:$CL$3108,Events!$D$6:$D$3108,$A128,Events!$CM$6:$CM$3108,"Yes"),"")</f>
        <v>-0.0694595294125608</v>
      </c>
      <c r="R128" s="6" t="n">
        <f aca="false">IFERROR(COUNTIFS(Events!$D$6:$D$3108,$A128,Events!$CL$6:$CL$3108,"&gt;0",Events!$CM$6:$CM$3108,"Yes")/COUNTIFS(Events!$D$6:$D$3108,$A128,Events!$CL$6:$CL$3108,"&lt;&gt;",Events!$CM$6:$CM$3108,"Yes"),"")</f>
        <v>0.444444444444444</v>
      </c>
    </row>
    <row r="129" customFormat="false" ht="15" hidden="false" customHeight="false" outlineLevel="0" collapsed="false">
      <c r="A129" s="4" t="s">
        <v>228</v>
      </c>
      <c r="B129" s="4" t="str">
        <f aca="false">INDEX(Events!$E$6:$E$3108,MATCH($A129,Events!$D$6:$D$3108,0))</f>
        <v>Mankind Pharma Limited</v>
      </c>
      <c r="C129" s="4" t="n">
        <f aca="false">INDEX(Events!$F$6:$F$3108,MATCH($A129,Events!$D$6:$D$3108,0))</f>
        <v>0</v>
      </c>
      <c r="D129" s="5" t="n">
        <f aca="false">COUNTIFS(Events!$D$6:$D$3108,$A129)</f>
        <v>14</v>
      </c>
      <c r="E129" s="5" t="n">
        <f aca="false">COUNTIFS(Events!$D$6:$D$3108,$A129,Events!$K$6:$K$3108,"After close")</f>
        <v>12</v>
      </c>
      <c r="F129" s="6" t="n">
        <f aca="false">IFERROR(AVERAGEIFS(Events!$T$6:$T$3108,Events!$D$6:$D$3108,$A129),"")</f>
        <v>-0.00733833401312067</v>
      </c>
      <c r="G129" s="6" t="n">
        <f aca="false">IFERROR(COUNTIFS(Events!$D$6:$D$3108,$A129,Events!$T$6:$T$3108,"&gt;0")/COUNTIFS(Events!$D$6:$D$3108,$A129,Events!$T$6:$T$3108,"&lt;&gt;"),"")</f>
        <v>0.357142857142857</v>
      </c>
      <c r="H129" s="6" t="n">
        <f aca="false">IFERROR(AVERAGEIFS(Events!$W$6:$W$3108,Events!$D$6:$D$3108,$A129),"")</f>
        <v>-0.00807659379178207</v>
      </c>
      <c r="I129" s="6" t="n">
        <f aca="false">IFERROR(AVERAGEIFS(Events!$AC$6:$AC$3108,Events!$D$6:$D$3108,$A129),"")</f>
        <v>0.0265855616120141</v>
      </c>
      <c r="J129" s="6" t="n">
        <f aca="false">IFERROR(COUNTIFS(Events!$D$6:$D$3108,$A129,Events!$AU$6:$AU$3108,"&gt;0")/COUNTIFS(Events!$D$6:$D$3108,$A129,Events!$AU$6:$AU$3108,"&lt;&gt;"),"")</f>
        <v>1</v>
      </c>
      <c r="K129" s="6" t="n">
        <f aca="false">IFERROR(COUNTIFS(Events!$D$6:$D$3108,$A129,Events!$BA$6:$BA$3108,"&gt;0")/COUNTIFS(Events!$D$6:$D$3108,$A129,Events!$BA$6:$BA$3108,"&lt;&gt;"),"")</f>
        <v>0.6</v>
      </c>
      <c r="L129" s="6" t="n">
        <f aca="false">IFERROR(AVERAGEIFS(Events!$AY$6:$AY$3108,Events!$D$6:$D$3108,$A129),"")</f>
        <v>0.0060805326999271</v>
      </c>
      <c r="M129" s="6" t="n">
        <f aca="false">IFERROR(AVERAGEIFS(Events!$CJ$6:$CJ$3108,Events!$D$6:$D$3108,$A129),"")</f>
        <v>0.0677587025982211</v>
      </c>
      <c r="N129" s="7" t="n">
        <f aca="false">IFERROR(AVERAGEIFS(Events!$CK$6:$CK$3108,Events!$D$6:$D$3108,$A129),"")</f>
        <v>0.32009853662662</v>
      </c>
      <c r="O129" s="6" t="n">
        <f aca="false">IFERROR(AVERAGEIFS(Events!$CI$6:$CI$3108,Events!$D$6:$D$3108,$A129),"")</f>
        <v>-0.145943030762998</v>
      </c>
      <c r="P129" s="5" t="n">
        <f aca="false">COUNTIFS(Events!$D$6:$D$3108,$A129,Events!$CM$6:$CM$3108,"Yes",Events!$CL$6:$CL$3108,"&lt;&gt;")</f>
        <v>2</v>
      </c>
      <c r="Q129" s="6" t="n">
        <f aca="false">IFERROR(AVERAGEIFS(Events!$CL$6:$CL$3108,Events!$D$6:$D$3108,$A129,Events!$CM$6:$CM$3108,"Yes"),"")</f>
        <v>0.0500741055803095</v>
      </c>
      <c r="R129" s="6" t="n">
        <f aca="false">IFERROR(COUNTIFS(Events!$D$6:$D$3108,$A129,Events!$CL$6:$CL$3108,"&gt;0",Events!$CM$6:$CM$3108,"Yes")/COUNTIFS(Events!$D$6:$D$3108,$A129,Events!$CL$6:$CL$3108,"&lt;&gt;",Events!$CM$6:$CM$3108,"Yes"),"")</f>
        <v>1</v>
      </c>
    </row>
    <row r="130" customFormat="false" ht="15" hidden="false" customHeight="false" outlineLevel="0" collapsed="false">
      <c r="A130" s="4" t="s">
        <v>229</v>
      </c>
      <c r="B130" s="4" t="str">
        <f aca="false">INDEX(Events!$E$6:$E$3108,MATCH($A130,Events!$D$6:$D$3108,0))</f>
        <v>Marico Limited</v>
      </c>
      <c r="C130" s="4" t="str">
        <f aca="false">INDEX(Events!$F$6:$F$3108,MATCH($A130,Events!$D$6:$D$3108,0))</f>
        <v>Personal Care</v>
      </c>
      <c r="D130" s="5" t="n">
        <f aca="false">COUNTIFS(Events!$D$6:$D$3108,$A130)</f>
        <v>15</v>
      </c>
      <c r="E130" s="5" t="n">
        <f aca="false">COUNTIFS(Events!$D$6:$D$3108,$A130,Events!$K$6:$K$3108,"After close")</f>
        <v>9</v>
      </c>
      <c r="F130" s="6" t="n">
        <f aca="false">IFERROR(AVERAGEIFS(Events!$T$6:$T$3108,Events!$D$6:$D$3108,$A130),"")</f>
        <v>0.0151099253144287</v>
      </c>
      <c r="G130" s="6" t="n">
        <f aca="false">IFERROR(COUNTIFS(Events!$D$6:$D$3108,$A130,Events!$T$6:$T$3108,"&gt;0")/COUNTIFS(Events!$D$6:$D$3108,$A130,Events!$T$6:$T$3108,"&lt;&gt;"),"")</f>
        <v>0.533333333333333</v>
      </c>
      <c r="H130" s="6" t="n">
        <f aca="false">IFERROR(AVERAGEIFS(Events!$W$6:$W$3108,Events!$D$6:$D$3108,$A130),"")</f>
        <v>0.0135927804454043</v>
      </c>
      <c r="I130" s="6" t="n">
        <f aca="false">IFERROR(AVERAGEIFS(Events!$AC$6:$AC$3108,Events!$D$6:$D$3108,$A130),"")</f>
        <v>0.024200361366145</v>
      </c>
      <c r="J130" s="6" t="n">
        <f aca="false">IFERROR(COUNTIFS(Events!$D$6:$D$3108,$A130,Events!$AU$6:$AU$3108,"&gt;0")/COUNTIFS(Events!$D$6:$D$3108,$A130,Events!$AU$6:$AU$3108,"&lt;&gt;"),"")</f>
        <v>0.8</v>
      </c>
      <c r="K130" s="6" t="n">
        <f aca="false">IFERROR(COUNTIFS(Events!$D$6:$D$3108,$A130,Events!$BA$6:$BA$3108,"&gt;0")/COUNTIFS(Events!$D$6:$D$3108,$A130,Events!$BA$6:$BA$3108,"&lt;&gt;"),"")</f>
        <v>0.933333333333333</v>
      </c>
      <c r="L130" s="6" t="n">
        <f aca="false">IFERROR(AVERAGEIFS(Events!$AY$6:$AY$3108,Events!$D$6:$D$3108,$A130),"")</f>
        <v>-0.00183798337673153</v>
      </c>
      <c r="M130" s="6" t="n">
        <f aca="false">IFERROR(AVERAGEIFS(Events!$CJ$6:$CJ$3108,Events!$D$6:$D$3108,$A130),"")</f>
        <v>0.0605748338056542</v>
      </c>
      <c r="N130" s="7" t="n">
        <f aca="false">IFERROR(AVERAGEIFS(Events!$CK$6:$CK$3108,Events!$D$6:$D$3108,$A130),"")</f>
        <v>0.442902320375198</v>
      </c>
      <c r="O130" s="6" t="n">
        <f aca="false">IFERROR(AVERAGEIFS(Events!$CI$6:$CI$3108,Events!$D$6:$D$3108,$A130),"")</f>
        <v>-0.148351084073006</v>
      </c>
      <c r="P130" s="5" t="n">
        <f aca="false">COUNTIFS(Events!$D$6:$D$3108,$A130,Events!$CM$6:$CM$3108,"Yes",Events!$CL$6:$CL$3108,"&lt;&gt;")</f>
        <v>3</v>
      </c>
      <c r="Q130" s="6" t="n">
        <f aca="false">IFERROR(AVERAGEIFS(Events!$CL$6:$CL$3108,Events!$D$6:$D$3108,$A130,Events!$CM$6:$CM$3108,"Yes"),"")</f>
        <v>-0.0801418572104687</v>
      </c>
      <c r="R130" s="6" t="n">
        <f aca="false">IFERROR(COUNTIFS(Events!$D$6:$D$3108,$A130,Events!$CL$6:$CL$3108,"&gt;0",Events!$CM$6:$CM$3108,"Yes")/COUNTIFS(Events!$D$6:$D$3108,$A130,Events!$CL$6:$CL$3108,"&lt;&gt;",Events!$CM$6:$CM$3108,"Yes"),"")</f>
        <v>0.333333333333333</v>
      </c>
    </row>
    <row r="131" customFormat="false" ht="15" hidden="false" customHeight="false" outlineLevel="0" collapsed="false">
      <c r="A131" s="4" t="s">
        <v>230</v>
      </c>
      <c r="B131" s="4" t="str">
        <f aca="false">INDEX(Events!$E$6:$E$3108,MATCH($A131,Events!$D$6:$D$3108,0))</f>
        <v>Maruti Suzuki India Limited</v>
      </c>
      <c r="C131" s="4" t="str">
        <f aca="false">INDEX(Events!$F$6:$F$3108,MATCH($A131,Events!$D$6:$D$3108,0))</f>
        <v>Automobiles - 4 Wheelers</v>
      </c>
      <c r="D131" s="5" t="n">
        <f aca="false">COUNTIFS(Events!$D$6:$D$3108,$A131)</f>
        <v>15</v>
      </c>
      <c r="E131" s="5" t="n">
        <f aca="false">COUNTIFS(Events!$D$6:$D$3108,$A131,Events!$K$6:$K$3108,"After close")</f>
        <v>3</v>
      </c>
      <c r="F131" s="6" t="n">
        <f aca="false">IFERROR(AVERAGEIFS(Events!$T$6:$T$3108,Events!$D$6:$D$3108,$A131),"")</f>
        <v>0.00123841573579192</v>
      </c>
      <c r="G131" s="6" t="n">
        <f aca="false">IFERROR(COUNTIFS(Events!$D$6:$D$3108,$A131,Events!$T$6:$T$3108,"&gt;0")/COUNTIFS(Events!$D$6:$D$3108,$A131,Events!$T$6:$T$3108,"&lt;&gt;"),"")</f>
        <v>0.466666666666667</v>
      </c>
      <c r="H131" s="6" t="n">
        <f aca="false">IFERROR(AVERAGEIFS(Events!$W$6:$W$3108,Events!$D$6:$D$3108,$A131),"")</f>
        <v>-0.00373777068338091</v>
      </c>
      <c r="I131" s="6" t="n">
        <f aca="false">IFERROR(AVERAGEIFS(Events!$AC$6:$AC$3108,Events!$D$6:$D$3108,$A131),"")</f>
        <v>0.0152511471890082</v>
      </c>
      <c r="J131" s="6" t="n">
        <f aca="false">IFERROR(COUNTIFS(Events!$D$6:$D$3108,$A131,Events!$AU$6:$AU$3108,"&gt;0")/COUNTIFS(Events!$D$6:$D$3108,$A131,Events!$AU$6:$AU$3108,"&lt;&gt;"),"")</f>
        <v>1</v>
      </c>
      <c r="K131" s="6" t="n">
        <f aca="false">IFERROR(COUNTIFS(Events!$D$6:$D$3108,$A131,Events!$BA$6:$BA$3108,"&gt;0")/COUNTIFS(Events!$D$6:$D$3108,$A131,Events!$BA$6:$BA$3108,"&lt;&gt;"),"")</f>
        <v>0.642857142857143</v>
      </c>
      <c r="L131" s="6" t="n">
        <f aca="false">IFERROR(AVERAGEIFS(Events!$AY$6:$AY$3108,Events!$D$6:$D$3108,$A131),"")</f>
        <v>0.00706287029445037</v>
      </c>
      <c r="M131" s="6" t="n">
        <f aca="false">IFERROR(AVERAGEIFS(Events!$CJ$6:$CJ$3108,Events!$D$6:$D$3108,$A131),"")</f>
        <v>0.0579031478424572</v>
      </c>
      <c r="N131" s="7" t="n">
        <f aca="false">IFERROR(AVERAGEIFS(Events!$CK$6:$CK$3108,Events!$D$6:$D$3108,$A131),"")</f>
        <v>0.256087158615717</v>
      </c>
      <c r="O131" s="6" t="n">
        <f aca="false">IFERROR(AVERAGEIFS(Events!$CI$6:$CI$3108,Events!$D$6:$D$3108,$A131),"")</f>
        <v>-0.0842686837561926</v>
      </c>
      <c r="P131" s="5" t="n">
        <f aca="false">COUNTIFS(Events!$D$6:$D$3108,$A131,Events!$CM$6:$CM$3108,"Yes",Events!$CL$6:$CL$3108,"&lt;&gt;")</f>
        <v>0</v>
      </c>
      <c r="Q131" s="6" t="str">
        <f aca="false">IFERROR(AVERAGEIFS(Events!$CL$6:$CL$3108,Events!$D$6:$D$3108,$A131,Events!$CM$6:$CM$3108,"Yes"),"")</f>
        <v/>
      </c>
      <c r="R131" s="6" t="str">
        <f aca="false">IFERROR(COUNTIFS(Events!$D$6:$D$3108,$A131,Events!$CL$6:$CL$3108,"&gt;0",Events!$CM$6:$CM$3108,"Yes")/COUNTIFS(Events!$D$6:$D$3108,$A131,Events!$CL$6:$CL$3108,"&lt;&gt;",Events!$CM$6:$CM$3108,"Yes"),"")</f>
        <v/>
      </c>
    </row>
    <row r="132" customFormat="false" ht="15" hidden="false" customHeight="false" outlineLevel="0" collapsed="false">
      <c r="A132" s="4" t="s">
        <v>231</v>
      </c>
      <c r="B132" s="4" t="str">
        <f aca="false">INDEX(Events!$E$6:$E$3108,MATCH($A132,Events!$D$6:$D$3108,0))</f>
        <v>Max Healthcare Institute Limited</v>
      </c>
      <c r="C132" s="4" t="n">
        <f aca="false">INDEX(Events!$F$6:$F$3108,MATCH($A132,Events!$D$6:$D$3108,0))</f>
        <v>0</v>
      </c>
      <c r="D132" s="5" t="n">
        <f aca="false">COUNTIFS(Events!$D$6:$D$3108,$A132)</f>
        <v>15</v>
      </c>
      <c r="E132" s="5" t="n">
        <f aca="false">COUNTIFS(Events!$D$6:$D$3108,$A132,Events!$K$6:$K$3108,"After close")</f>
        <v>4</v>
      </c>
      <c r="F132" s="6" t="n">
        <f aca="false">IFERROR(AVERAGEIFS(Events!$T$6:$T$3108,Events!$D$6:$D$3108,$A132),"")</f>
        <v>0.0104456518522878</v>
      </c>
      <c r="G132" s="6" t="n">
        <f aca="false">IFERROR(COUNTIFS(Events!$D$6:$D$3108,$A132,Events!$T$6:$T$3108,"&gt;0")/COUNTIFS(Events!$D$6:$D$3108,$A132,Events!$T$6:$T$3108,"&lt;&gt;"),"")</f>
        <v>0.533333333333333</v>
      </c>
      <c r="H132" s="6" t="n">
        <f aca="false">IFERROR(AVERAGEIFS(Events!$W$6:$W$3108,Events!$D$6:$D$3108,$A132),"")</f>
        <v>0.00567094799248789</v>
      </c>
      <c r="I132" s="6" t="n">
        <f aca="false">IFERROR(AVERAGEIFS(Events!$AC$6:$AC$3108,Events!$D$6:$D$3108,$A132),"")</f>
        <v>0.0223341949167875</v>
      </c>
      <c r="J132" s="6" t="n">
        <f aca="false">IFERROR(COUNTIFS(Events!$D$6:$D$3108,$A132,Events!$AU$6:$AU$3108,"&gt;0")/COUNTIFS(Events!$D$6:$D$3108,$A132,Events!$AU$6:$AU$3108,"&lt;&gt;"),"")</f>
        <v>1</v>
      </c>
      <c r="K132" s="6" t="n">
        <f aca="false">IFERROR(COUNTIFS(Events!$D$6:$D$3108,$A132,Events!$BA$6:$BA$3108,"&gt;0")/COUNTIFS(Events!$D$6:$D$3108,$A132,Events!$BA$6:$BA$3108,"&lt;&gt;"),"")</f>
        <v>0.692307692307692</v>
      </c>
      <c r="L132" s="6" t="n">
        <f aca="false">IFERROR(AVERAGEIFS(Events!$AY$6:$AY$3108,Events!$D$6:$D$3108,$A132),"")</f>
        <v>0.00258091609962889</v>
      </c>
      <c r="M132" s="6" t="n">
        <f aca="false">IFERROR(AVERAGEIFS(Events!$CJ$6:$CJ$3108,Events!$D$6:$D$3108,$A132),"")</f>
        <v>0.0673063216760815</v>
      </c>
      <c r="N132" s="7" t="n">
        <f aca="false">IFERROR(AVERAGEIFS(Events!$CK$6:$CK$3108,Events!$D$6:$D$3108,$A132),"")</f>
        <v>0.297671955661198</v>
      </c>
      <c r="O132" s="6" t="n">
        <f aca="false">IFERROR(AVERAGEIFS(Events!$CI$6:$CI$3108,Events!$D$6:$D$3108,$A132),"")</f>
        <v>-0.0570504104906467</v>
      </c>
      <c r="P132" s="5" t="n">
        <f aca="false">COUNTIFS(Events!$D$6:$D$3108,$A132,Events!$CM$6:$CM$3108,"Yes",Events!$CL$6:$CL$3108,"&lt;&gt;")</f>
        <v>5</v>
      </c>
      <c r="Q132" s="6" t="n">
        <f aca="false">IFERROR(AVERAGEIFS(Events!$CL$6:$CL$3108,Events!$D$6:$D$3108,$A132,Events!$CM$6:$CM$3108,"Yes"),"")</f>
        <v>0.0717288213840645</v>
      </c>
      <c r="R132" s="6" t="n">
        <f aca="false">IFERROR(COUNTIFS(Events!$D$6:$D$3108,$A132,Events!$CL$6:$CL$3108,"&gt;0",Events!$CM$6:$CM$3108,"Yes")/COUNTIFS(Events!$D$6:$D$3108,$A132,Events!$CL$6:$CL$3108,"&lt;&gt;",Events!$CM$6:$CM$3108,"Yes"),"")</f>
        <v>0.6</v>
      </c>
    </row>
    <row r="133" customFormat="false" ht="15" hidden="false" customHeight="false" outlineLevel="0" collapsed="false">
      <c r="A133" s="4" t="s">
        <v>232</v>
      </c>
      <c r="B133" s="4" t="str">
        <f aca="false">INDEX(Events!$E$6:$E$3108,MATCH($A133,Events!$D$6:$D$3108,0))</f>
        <v>Mazagon Dock Shipbuilders Limited</v>
      </c>
      <c r="C133" s="4" t="n">
        <f aca="false">INDEX(Events!$F$6:$F$3108,MATCH($A133,Events!$D$6:$D$3108,0))</f>
        <v>0</v>
      </c>
      <c r="D133" s="5" t="n">
        <f aca="false">COUNTIFS(Events!$D$6:$D$3108,$A133)</f>
        <v>15</v>
      </c>
      <c r="E133" s="5" t="n">
        <f aca="false">COUNTIFS(Events!$D$6:$D$3108,$A133,Events!$K$6:$K$3108,"After close")</f>
        <v>8</v>
      </c>
      <c r="F133" s="6" t="n">
        <f aca="false">IFERROR(AVERAGEIFS(Events!$T$6:$T$3108,Events!$D$6:$D$3108,$A133),"")</f>
        <v>0.00371471350811495</v>
      </c>
      <c r="G133" s="6" t="n">
        <f aca="false">IFERROR(COUNTIFS(Events!$D$6:$D$3108,$A133,Events!$T$6:$T$3108,"&gt;0")/COUNTIFS(Events!$D$6:$D$3108,$A133,Events!$T$6:$T$3108,"&lt;&gt;"),"")</f>
        <v>0.466666666666667</v>
      </c>
      <c r="H133" s="6" t="n">
        <f aca="false">IFERROR(AVERAGEIFS(Events!$W$6:$W$3108,Events!$D$6:$D$3108,$A133),"")</f>
        <v>0.00540267491098831</v>
      </c>
      <c r="I133" s="6" t="n">
        <f aca="false">IFERROR(AVERAGEIFS(Events!$AC$6:$AC$3108,Events!$D$6:$D$3108,$A133),"")</f>
        <v>0.0356371116630063</v>
      </c>
      <c r="J133" s="6" t="n">
        <f aca="false">IFERROR(COUNTIFS(Events!$D$6:$D$3108,$A133,Events!$AU$6:$AU$3108,"&gt;0")/COUNTIFS(Events!$D$6:$D$3108,$A133,Events!$AU$6:$AU$3108,"&lt;&gt;"),"")</f>
        <v>0.933333333333333</v>
      </c>
      <c r="K133" s="6" t="n">
        <f aca="false">IFERROR(COUNTIFS(Events!$D$6:$D$3108,$A133,Events!$BA$6:$BA$3108,"&gt;0")/COUNTIFS(Events!$D$6:$D$3108,$A133,Events!$BA$6:$BA$3108,"&lt;&gt;"),"")</f>
        <v>0.2</v>
      </c>
      <c r="L133" s="6" t="n">
        <f aca="false">IFERROR(AVERAGEIFS(Events!$AY$6:$AY$3108,Events!$D$6:$D$3108,$A133),"")</f>
        <v>0.0295791053759382</v>
      </c>
      <c r="M133" s="6" t="n">
        <f aca="false">IFERROR(AVERAGEIFS(Events!$CJ$6:$CJ$3108,Events!$D$6:$D$3108,$A133),"")</f>
        <v>0.0854281383444427</v>
      </c>
      <c r="N133" s="7" t="n">
        <f aca="false">IFERROR(AVERAGEIFS(Events!$CK$6:$CK$3108,Events!$D$6:$D$3108,$A133),"")</f>
        <v>0.248853671431884</v>
      </c>
      <c r="O133" s="6" t="n">
        <f aca="false">IFERROR(AVERAGEIFS(Events!$CI$6:$CI$3108,Events!$D$6:$D$3108,$A133),"")</f>
        <v>-0.0848814038294319</v>
      </c>
      <c r="P133" s="5" t="n">
        <f aca="false">COUNTIFS(Events!$D$6:$D$3108,$A133,Events!$CM$6:$CM$3108,"Yes",Events!$CL$6:$CL$3108,"&lt;&gt;")</f>
        <v>1</v>
      </c>
      <c r="Q133" s="6" t="n">
        <f aca="false">IFERROR(AVERAGEIFS(Events!$CL$6:$CL$3108,Events!$D$6:$D$3108,$A133,Events!$CM$6:$CM$3108,"Yes"),"")</f>
        <v>-0.137912267724654</v>
      </c>
      <c r="R133" s="6" t="n">
        <f aca="false">IFERROR(COUNTIFS(Events!$D$6:$D$3108,$A133,Events!$CL$6:$CL$3108,"&gt;0",Events!$CM$6:$CM$3108,"Yes")/COUNTIFS(Events!$D$6:$D$3108,$A133,Events!$CL$6:$CL$3108,"&lt;&gt;",Events!$CM$6:$CM$3108,"Yes"),"")</f>
        <v>0</v>
      </c>
    </row>
    <row r="134" customFormat="false" ht="15" hidden="false" customHeight="false" outlineLevel="0" collapsed="false">
      <c r="A134" s="4" t="s">
        <v>233</v>
      </c>
      <c r="B134" s="4" t="str">
        <f aca="false">INDEX(Events!$E$6:$E$3108,MATCH($A134,Events!$D$6:$D$3108,0))</f>
        <v>Max Financial Services Limited</v>
      </c>
      <c r="C134" s="4" t="n">
        <f aca="false">INDEX(Events!$F$6:$F$3108,MATCH($A134,Events!$D$6:$D$3108,0))</f>
        <v>0</v>
      </c>
      <c r="D134" s="5" t="n">
        <f aca="false">COUNTIFS(Events!$D$6:$D$3108,$A134)</f>
        <v>15</v>
      </c>
      <c r="E134" s="5" t="n">
        <f aca="false">COUNTIFS(Events!$D$6:$D$3108,$A134,Events!$K$6:$K$3108,"After close")</f>
        <v>15</v>
      </c>
      <c r="F134" s="6" t="n">
        <f aca="false">IFERROR(AVERAGEIFS(Events!$T$6:$T$3108,Events!$D$6:$D$3108,$A134),"")</f>
        <v>0.0146972866829035</v>
      </c>
      <c r="G134" s="6" t="n">
        <f aca="false">IFERROR(COUNTIFS(Events!$D$6:$D$3108,$A134,Events!$T$6:$T$3108,"&gt;0")/COUNTIFS(Events!$D$6:$D$3108,$A134,Events!$T$6:$T$3108,"&lt;&gt;"),"")</f>
        <v>0.6</v>
      </c>
      <c r="H134" s="6" t="n">
        <f aca="false">IFERROR(AVERAGEIFS(Events!$W$6:$W$3108,Events!$D$6:$D$3108,$A134),"")</f>
        <v>0.0166899644914969</v>
      </c>
      <c r="I134" s="6" t="n">
        <f aca="false">IFERROR(AVERAGEIFS(Events!$AC$6:$AC$3108,Events!$D$6:$D$3108,$A134),"")</f>
        <v>0.0421754753558485</v>
      </c>
      <c r="J134" s="6" t="n">
        <f aca="false">IFERROR(COUNTIFS(Events!$D$6:$D$3108,$A134,Events!$AU$6:$AU$3108,"&gt;0")/COUNTIFS(Events!$D$6:$D$3108,$A134,Events!$AU$6:$AU$3108,"&lt;&gt;"),"")</f>
        <v>0.692307692307692</v>
      </c>
      <c r="K134" s="6" t="n">
        <f aca="false">IFERROR(COUNTIFS(Events!$D$6:$D$3108,$A134,Events!$BA$6:$BA$3108,"&gt;0")/COUNTIFS(Events!$D$6:$D$3108,$A134,Events!$BA$6:$BA$3108,"&lt;&gt;"),"")</f>
        <v>0.272727272727273</v>
      </c>
      <c r="L134" s="6" t="str">
        <f aca="false">IFERROR(AVERAGEIFS(Events!$AY$6:$AY$3108,Events!$D$6:$D$3108,$A134),"")</f>
        <v/>
      </c>
      <c r="M134" s="6" t="n">
        <f aca="false">IFERROR(AVERAGEIFS(Events!$CJ$6:$CJ$3108,Events!$D$6:$D$3108,$A134),"")</f>
        <v>0.0678373668514261</v>
      </c>
      <c r="N134" s="7" t="n">
        <f aca="false">IFERROR(AVERAGEIFS(Events!$CK$6:$CK$3108,Events!$D$6:$D$3108,$A134),"")</f>
        <v>0.644837083321962</v>
      </c>
      <c r="O134" s="6" t="n">
        <f aca="false">IFERROR(AVERAGEIFS(Events!$CI$6:$CI$3108,Events!$D$6:$D$3108,$A134),"")</f>
        <v>-0.143423742253885</v>
      </c>
      <c r="P134" s="5" t="n">
        <f aca="false">COUNTIFS(Events!$D$6:$D$3108,$A134,Events!$CM$6:$CM$3108,"Yes",Events!$CL$6:$CL$3108,"&lt;&gt;")</f>
        <v>9</v>
      </c>
      <c r="Q134" s="6" t="n">
        <f aca="false">IFERROR(AVERAGEIFS(Events!$CL$6:$CL$3108,Events!$D$6:$D$3108,$A134,Events!$CM$6:$CM$3108,"Yes"),"")</f>
        <v>-0.0643161841809599</v>
      </c>
      <c r="R134" s="6" t="n">
        <f aca="false">IFERROR(COUNTIFS(Events!$D$6:$D$3108,$A134,Events!$CL$6:$CL$3108,"&gt;0",Events!$CM$6:$CM$3108,"Yes")/COUNTIFS(Events!$D$6:$D$3108,$A134,Events!$CL$6:$CL$3108,"&lt;&gt;",Events!$CM$6:$CM$3108,"Yes"),"")</f>
        <v>0.222222222222222</v>
      </c>
    </row>
    <row r="135" customFormat="false" ht="15" hidden="false" customHeight="false" outlineLevel="0" collapsed="false">
      <c r="A135" s="4" t="s">
        <v>234</v>
      </c>
      <c r="B135" s="4" t="str">
        <f aca="false">INDEX(Events!$E$6:$E$3108,MATCH($A135,Events!$D$6:$D$3108,0))</f>
        <v>Samvardhana Motherson International Limited</v>
      </c>
      <c r="C135" s="4" t="n">
        <f aca="false">INDEX(Events!$F$6:$F$3108,MATCH($A135,Events!$D$6:$D$3108,0))</f>
        <v>0</v>
      </c>
      <c r="D135" s="5" t="n">
        <f aca="false">COUNTIFS(Events!$D$6:$D$3108,$A135)</f>
        <v>15</v>
      </c>
      <c r="E135" s="5" t="n">
        <f aca="false">COUNTIFS(Events!$D$6:$D$3108,$A135,Events!$K$6:$K$3108,"After close")</f>
        <v>0</v>
      </c>
      <c r="F135" s="6" t="n">
        <f aca="false">IFERROR(AVERAGEIFS(Events!$T$6:$T$3108,Events!$D$6:$D$3108,$A135),"")</f>
        <v>0.0139642432940492</v>
      </c>
      <c r="G135" s="6" t="n">
        <f aca="false">IFERROR(COUNTIFS(Events!$D$6:$D$3108,$A135,Events!$T$6:$T$3108,"&gt;0")/COUNTIFS(Events!$D$6:$D$3108,$A135,Events!$T$6:$T$3108,"&lt;&gt;"),"")</f>
        <v>0.533333333333333</v>
      </c>
      <c r="H135" s="6" t="n">
        <f aca="false">IFERROR(AVERAGEIFS(Events!$W$6:$W$3108,Events!$D$6:$D$3108,$A135),"")</f>
        <v>0.0154279019979019</v>
      </c>
      <c r="I135" s="6" t="n">
        <f aca="false">IFERROR(AVERAGEIFS(Events!$AC$6:$AC$3108,Events!$D$6:$D$3108,$A135),"")</f>
        <v>0.0287480605328567</v>
      </c>
      <c r="J135" s="6" t="n">
        <f aca="false">IFERROR(COUNTIFS(Events!$D$6:$D$3108,$A135,Events!$AU$6:$AU$3108,"&gt;0")/COUNTIFS(Events!$D$6:$D$3108,$A135,Events!$AU$6:$AU$3108,"&lt;&gt;"),"")</f>
        <v>1</v>
      </c>
      <c r="K135" s="6" t="n">
        <f aca="false">IFERROR(COUNTIFS(Events!$D$6:$D$3108,$A135,Events!$BA$6:$BA$3108,"&gt;0")/COUNTIFS(Events!$D$6:$D$3108,$A135,Events!$BA$6:$BA$3108,"&lt;&gt;"),"")</f>
        <v>0.733333333333333</v>
      </c>
      <c r="L135" s="6" t="n">
        <f aca="false">IFERROR(AVERAGEIFS(Events!$AY$6:$AY$3108,Events!$D$6:$D$3108,$A135),"")</f>
        <v>0.00708962258287329</v>
      </c>
      <c r="M135" s="6" t="n">
        <f aca="false">IFERROR(AVERAGEIFS(Events!$CJ$6:$CJ$3108,Events!$D$6:$D$3108,$A135),"")</f>
        <v>0.0765809800413201</v>
      </c>
      <c r="N135" s="7" t="n">
        <f aca="false">IFERROR(AVERAGEIFS(Events!$CK$6:$CK$3108,Events!$D$6:$D$3108,$A135),"")</f>
        <v>0.38533298907922</v>
      </c>
      <c r="O135" s="6" t="n">
        <f aca="false">IFERROR(AVERAGEIFS(Events!$CI$6:$CI$3108,Events!$D$6:$D$3108,$A135),"")</f>
        <v>-0.0334049785364573</v>
      </c>
      <c r="P135" s="5" t="n">
        <f aca="false">COUNTIFS(Events!$D$6:$D$3108,$A135,Events!$CM$6:$CM$3108,"Yes",Events!$CL$6:$CL$3108,"&lt;&gt;")</f>
        <v>11</v>
      </c>
      <c r="Q135" s="6" t="n">
        <f aca="false">IFERROR(AVERAGEIFS(Events!$CL$6:$CL$3108,Events!$D$6:$D$3108,$A135,Events!$CM$6:$CM$3108,"Yes"),"")</f>
        <v>0.0713294398019792</v>
      </c>
      <c r="R135" s="6" t="n">
        <f aca="false">IFERROR(COUNTIFS(Events!$D$6:$D$3108,$A135,Events!$CL$6:$CL$3108,"&gt;0",Events!$CM$6:$CM$3108,"Yes")/COUNTIFS(Events!$D$6:$D$3108,$A135,Events!$CL$6:$CL$3108,"&lt;&gt;",Events!$CM$6:$CM$3108,"Yes"),"")</f>
        <v>0.727272727272727</v>
      </c>
    </row>
    <row r="136" customFormat="false" ht="15" hidden="false" customHeight="false" outlineLevel="0" collapsed="false">
      <c r="A136" s="4" t="s">
        <v>235</v>
      </c>
      <c r="B136" s="4" t="str">
        <f aca="false">INDEX(Events!$E$6:$E$3108,MATCH($A136,Events!$D$6:$D$3108,0))</f>
        <v>Motilal Oswal Financial Services Limited</v>
      </c>
      <c r="C136" s="4" t="str">
        <f aca="false">INDEX(Events!$F$6:$F$3108,MATCH($A136,Events!$D$6:$D$3108,0))</f>
        <v>Finance</v>
      </c>
      <c r="D136" s="5" t="n">
        <f aca="false">COUNTIFS(Events!$D$6:$D$3108,$A136)</f>
        <v>15</v>
      </c>
      <c r="E136" s="5" t="n">
        <f aca="false">COUNTIFS(Events!$D$6:$D$3108,$A136,Events!$K$6:$K$3108,"After close")</f>
        <v>9</v>
      </c>
      <c r="F136" s="6" t="n">
        <f aca="false">IFERROR(AVERAGEIFS(Events!$T$6:$T$3108,Events!$D$6:$D$3108,$A136),"")</f>
        <v>-0.00634372786396337</v>
      </c>
      <c r="G136" s="6" t="n">
        <f aca="false">IFERROR(COUNTIFS(Events!$D$6:$D$3108,$A136,Events!$T$6:$T$3108,"&gt;0")/COUNTIFS(Events!$D$6:$D$3108,$A136,Events!$T$6:$T$3108,"&lt;&gt;"),"")</f>
        <v>0.533333333333333</v>
      </c>
      <c r="H136" s="6" t="n">
        <f aca="false">IFERROR(AVERAGEIFS(Events!$W$6:$W$3108,Events!$D$6:$D$3108,$A136),"")</f>
        <v>-0.00591328475027139</v>
      </c>
      <c r="I136" s="6" t="n">
        <f aca="false">IFERROR(AVERAGEIFS(Events!$AC$6:$AC$3108,Events!$D$6:$D$3108,$A136),"")</f>
        <v>0.0421101213647969</v>
      </c>
      <c r="J136" s="6" t="n">
        <f aca="false">IFERROR(COUNTIFS(Events!$D$6:$D$3108,$A136,Events!$AU$6:$AU$3108,"&gt;0")/COUNTIFS(Events!$D$6:$D$3108,$A136,Events!$AU$6:$AU$3108,"&lt;&gt;"),"")</f>
        <v>0.8</v>
      </c>
      <c r="K136" s="6" t="n">
        <f aca="false">IFERROR(COUNTIFS(Events!$D$6:$D$3108,$A136,Events!$BA$6:$BA$3108,"&gt;0")/COUNTIFS(Events!$D$6:$D$3108,$A136,Events!$BA$6:$BA$3108,"&lt;&gt;"),"")</f>
        <v>0.642857142857143</v>
      </c>
      <c r="L136" s="6" t="n">
        <f aca="false">IFERROR(AVERAGEIFS(Events!$AY$6:$AY$3108,Events!$D$6:$D$3108,$A136),"")</f>
        <v>-0.00721702393744716</v>
      </c>
      <c r="M136" s="6" t="n">
        <f aca="false">IFERROR(AVERAGEIFS(Events!$CJ$6:$CJ$3108,Events!$D$6:$D$3108,$A136),"")</f>
        <v>0.0939729055000887</v>
      </c>
      <c r="N136" s="7" t="n">
        <f aca="false">IFERROR(AVERAGEIFS(Events!$CK$6:$CK$3108,Events!$D$6:$D$3108,$A136),"")</f>
        <v>0.499874823851048</v>
      </c>
      <c r="O136" s="6" t="n">
        <f aca="false">IFERROR(AVERAGEIFS(Events!$CI$6:$CI$3108,Events!$D$6:$D$3108,$A136),"")</f>
        <v>-0.0623606574347481</v>
      </c>
      <c r="P136" s="5" t="n">
        <f aca="false">COUNTIFS(Events!$D$6:$D$3108,$A136,Events!$CM$6:$CM$3108,"Yes",Events!$CL$6:$CL$3108,"&lt;&gt;")</f>
        <v>0</v>
      </c>
      <c r="Q136" s="6" t="str">
        <f aca="false">IFERROR(AVERAGEIFS(Events!$CL$6:$CL$3108,Events!$D$6:$D$3108,$A136,Events!$CM$6:$CM$3108,"Yes"),"")</f>
        <v/>
      </c>
      <c r="R136" s="6" t="str">
        <f aca="false">IFERROR(COUNTIFS(Events!$D$6:$D$3108,$A136,Events!$CL$6:$CL$3108,"&gt;0",Events!$CM$6:$CM$3108,"Yes")/COUNTIFS(Events!$D$6:$D$3108,$A136,Events!$CL$6:$CL$3108,"&lt;&gt;",Events!$CM$6:$CM$3108,"Yes"),"")</f>
        <v/>
      </c>
    </row>
    <row r="137" customFormat="false" ht="15" hidden="false" customHeight="false" outlineLevel="0" collapsed="false">
      <c r="A137" s="4" t="s">
        <v>236</v>
      </c>
      <c r="B137" s="4" t="str">
        <f aca="false">INDEX(Events!$E$6:$E$3108,MATCH($A137,Events!$D$6:$D$3108,0))</f>
        <v>MphasiS Limited</v>
      </c>
      <c r="C137" s="4" t="str">
        <f aca="false">INDEX(Events!$F$6:$F$3108,MATCH($A137,Events!$D$6:$D$3108,0))</f>
        <v>Computers - Software</v>
      </c>
      <c r="D137" s="5" t="n">
        <f aca="false">COUNTIFS(Events!$D$6:$D$3108,$A137)</f>
        <v>15</v>
      </c>
      <c r="E137" s="5" t="n">
        <f aca="false">COUNTIFS(Events!$D$6:$D$3108,$A137,Events!$K$6:$K$3108,"After close")</f>
        <v>12</v>
      </c>
      <c r="F137" s="6" t="n">
        <f aca="false">IFERROR(AVERAGEIFS(Events!$T$6:$T$3108,Events!$D$6:$D$3108,$A137),"")</f>
        <v>0.0102513116422677</v>
      </c>
      <c r="G137" s="6" t="n">
        <f aca="false">IFERROR(COUNTIFS(Events!$D$6:$D$3108,$A137,Events!$T$6:$T$3108,"&gt;0")/COUNTIFS(Events!$D$6:$D$3108,$A137,Events!$T$6:$T$3108,"&lt;&gt;"),"")</f>
        <v>0.533333333333333</v>
      </c>
      <c r="H137" s="6" t="n">
        <f aca="false">IFERROR(AVERAGEIFS(Events!$W$6:$W$3108,Events!$D$6:$D$3108,$A137),"")</f>
        <v>0.0123551537637599</v>
      </c>
      <c r="I137" s="6" t="n">
        <f aca="false">IFERROR(AVERAGEIFS(Events!$AC$6:$AC$3108,Events!$D$6:$D$3108,$A137),"")</f>
        <v>0.0314609577185951</v>
      </c>
      <c r="J137" s="6" t="n">
        <f aca="false">IFERROR(COUNTIFS(Events!$D$6:$D$3108,$A137,Events!$AU$6:$AU$3108,"&gt;0")/COUNTIFS(Events!$D$6:$D$3108,$A137,Events!$AU$6:$AU$3108,"&lt;&gt;"),"")</f>
        <v>0.866666666666667</v>
      </c>
      <c r="K137" s="6" t="n">
        <f aca="false">IFERROR(COUNTIFS(Events!$D$6:$D$3108,$A137,Events!$BA$6:$BA$3108,"&gt;0")/COUNTIFS(Events!$D$6:$D$3108,$A137,Events!$BA$6:$BA$3108,"&lt;&gt;"),"")</f>
        <v>0.8</v>
      </c>
      <c r="L137" s="6" t="n">
        <f aca="false">IFERROR(AVERAGEIFS(Events!$AY$6:$AY$3108,Events!$D$6:$D$3108,$A137),"")</f>
        <v>-0.000739242492409288</v>
      </c>
      <c r="M137" s="6" t="n">
        <f aca="false">IFERROR(AVERAGEIFS(Events!$CJ$6:$CJ$3108,Events!$D$6:$D$3108,$A137),"")</f>
        <v>0.071545021808588</v>
      </c>
      <c r="N137" s="7" t="n">
        <f aca="false">IFERROR(AVERAGEIFS(Events!$CK$6:$CK$3108,Events!$D$6:$D$3108,$A137),"")</f>
        <v>0.500839441056522</v>
      </c>
      <c r="O137" s="6" t="n">
        <f aca="false">IFERROR(AVERAGEIFS(Events!$CI$6:$CI$3108,Events!$D$6:$D$3108,$A137),"")</f>
        <v>-0.173945944894372</v>
      </c>
      <c r="P137" s="5" t="n">
        <f aca="false">COUNTIFS(Events!$D$6:$D$3108,$A137,Events!$CM$6:$CM$3108,"Yes",Events!$CL$6:$CL$3108,"&lt;&gt;")</f>
        <v>6</v>
      </c>
      <c r="Q137" s="6" t="n">
        <f aca="false">IFERROR(AVERAGEIFS(Events!$CL$6:$CL$3108,Events!$D$6:$D$3108,$A137,Events!$CM$6:$CM$3108,"Yes"),"")</f>
        <v>0.287177850512244</v>
      </c>
      <c r="R137" s="6" t="n">
        <f aca="false">IFERROR(COUNTIFS(Events!$D$6:$D$3108,$A137,Events!$CL$6:$CL$3108,"&gt;0",Events!$CM$6:$CM$3108,"Yes")/COUNTIFS(Events!$D$6:$D$3108,$A137,Events!$CL$6:$CL$3108,"&lt;&gt;",Events!$CM$6:$CM$3108,"Yes"),"")</f>
        <v>0.666666666666667</v>
      </c>
    </row>
    <row r="138" customFormat="false" ht="15" hidden="false" customHeight="false" outlineLevel="0" collapsed="false">
      <c r="A138" s="4" t="s">
        <v>237</v>
      </c>
      <c r="B138" s="4" t="str">
        <f aca="false">INDEX(Events!$E$6:$E$3108,MATCH($A138,Events!$D$6:$D$3108,0))</f>
        <v>Muthoot Finance Limited</v>
      </c>
      <c r="C138" s="4" t="str">
        <f aca="false">INDEX(Events!$F$6:$F$3108,MATCH($A138,Events!$D$6:$D$3108,0))</f>
        <v>Finance</v>
      </c>
      <c r="D138" s="5" t="n">
        <f aca="false">COUNTIFS(Events!$D$6:$D$3108,$A138)</f>
        <v>15</v>
      </c>
      <c r="E138" s="5" t="n">
        <f aca="false">COUNTIFS(Events!$D$6:$D$3108,$A138,Events!$K$6:$K$3108,"After close")</f>
        <v>14</v>
      </c>
      <c r="F138" s="6" t="n">
        <f aca="false">IFERROR(AVERAGEIFS(Events!$T$6:$T$3108,Events!$D$6:$D$3108,$A138),"")</f>
        <v>-0.00330964238201616</v>
      </c>
      <c r="G138" s="6" t="n">
        <f aca="false">IFERROR(COUNTIFS(Events!$D$6:$D$3108,$A138,Events!$T$6:$T$3108,"&gt;0")/COUNTIFS(Events!$D$6:$D$3108,$A138,Events!$T$6:$T$3108,"&lt;&gt;"),"")</f>
        <v>0.333333333333333</v>
      </c>
      <c r="H138" s="6" t="n">
        <f aca="false">IFERROR(AVERAGEIFS(Events!$W$6:$W$3108,Events!$D$6:$D$3108,$A138),"")</f>
        <v>-0.0021020959802255</v>
      </c>
      <c r="I138" s="6" t="n">
        <f aca="false">IFERROR(AVERAGEIFS(Events!$AC$6:$AC$3108,Events!$D$6:$D$3108,$A138),"")</f>
        <v>0.0591426886582706</v>
      </c>
      <c r="J138" s="6" t="n">
        <f aca="false">IFERROR(COUNTIFS(Events!$D$6:$D$3108,$A138,Events!$AU$6:$AU$3108,"&gt;0")/COUNTIFS(Events!$D$6:$D$3108,$A138,Events!$AU$6:$AU$3108,"&lt;&gt;"),"")</f>
        <v>0.933333333333333</v>
      </c>
      <c r="K138" s="6" t="n">
        <f aca="false">IFERROR(COUNTIFS(Events!$D$6:$D$3108,$A138,Events!$BA$6:$BA$3108,"&gt;0")/COUNTIFS(Events!$D$6:$D$3108,$A138,Events!$BA$6:$BA$3108,"&lt;&gt;"),"")</f>
        <v>0.866666666666667</v>
      </c>
      <c r="L138" s="6" t="str">
        <f aca="false">IFERROR(AVERAGEIFS(Events!$AY$6:$AY$3108,Events!$D$6:$D$3108,$A138),"")</f>
        <v/>
      </c>
      <c r="M138" s="6" t="n">
        <f aca="false">IFERROR(AVERAGEIFS(Events!$CJ$6:$CJ$3108,Events!$D$6:$D$3108,$A138),"")</f>
        <v>0.0693913710343306</v>
      </c>
      <c r="N138" s="7" t="n">
        <f aca="false">IFERROR(AVERAGEIFS(Events!$CK$6:$CK$3108,Events!$D$6:$D$3108,$A138),"")</f>
        <v>0.928093304691456</v>
      </c>
      <c r="O138" s="6" t="n">
        <f aca="false">IFERROR(AVERAGEIFS(Events!$CI$6:$CI$3108,Events!$D$6:$D$3108,$A138),"")</f>
        <v>-0.209167706808027</v>
      </c>
      <c r="P138" s="5" t="n">
        <f aca="false">COUNTIFS(Events!$D$6:$D$3108,$A138,Events!$CM$6:$CM$3108,"Yes",Events!$CL$6:$CL$3108,"&lt;&gt;")</f>
        <v>13</v>
      </c>
      <c r="Q138" s="6" t="n">
        <f aca="false">IFERROR(AVERAGEIFS(Events!$CL$6:$CL$3108,Events!$D$6:$D$3108,$A138,Events!$CM$6:$CM$3108,"Yes"),"")</f>
        <v>0.00542222973809955</v>
      </c>
      <c r="R138" s="6" t="n">
        <f aca="false">IFERROR(COUNTIFS(Events!$D$6:$D$3108,$A138,Events!$CL$6:$CL$3108,"&gt;0",Events!$CM$6:$CM$3108,"Yes")/COUNTIFS(Events!$D$6:$D$3108,$A138,Events!$CL$6:$CL$3108,"&lt;&gt;",Events!$CM$6:$CM$3108,"Yes"),"")</f>
        <v>0.461538461538462</v>
      </c>
    </row>
    <row r="139" customFormat="false" ht="15" hidden="false" customHeight="false" outlineLevel="0" collapsed="false">
      <c r="A139" s="4" t="s">
        <v>238</v>
      </c>
      <c r="B139" s="4" t="str">
        <f aca="false">INDEX(Events!$E$6:$E$3108,MATCH($A139,Events!$D$6:$D$3108,0))</f>
        <v>Nippon Life India Asset Management Limited</v>
      </c>
      <c r="C139" s="4" t="n">
        <f aca="false">INDEX(Events!$F$6:$F$3108,MATCH($A139,Events!$D$6:$D$3108,0))</f>
        <v>0</v>
      </c>
      <c r="D139" s="5" t="n">
        <f aca="false">COUNTIFS(Events!$D$6:$D$3108,$A139)</f>
        <v>15</v>
      </c>
      <c r="E139" s="5" t="n">
        <f aca="false">COUNTIFS(Events!$D$6:$D$3108,$A139,Events!$K$6:$K$3108,"After close")</f>
        <v>11</v>
      </c>
      <c r="F139" s="6" t="n">
        <f aca="false">IFERROR(AVERAGEIFS(Events!$T$6:$T$3108,Events!$D$6:$D$3108,$A139),"")</f>
        <v>0.000991885435370277</v>
      </c>
      <c r="G139" s="6" t="n">
        <f aca="false">IFERROR(COUNTIFS(Events!$D$6:$D$3108,$A139,Events!$T$6:$T$3108,"&gt;0")/COUNTIFS(Events!$D$6:$D$3108,$A139,Events!$T$6:$T$3108,"&lt;&gt;"),"")</f>
        <v>0.466666666666667</v>
      </c>
      <c r="H139" s="6" t="n">
        <f aca="false">IFERROR(AVERAGEIFS(Events!$W$6:$W$3108,Events!$D$6:$D$3108,$A139),"")</f>
        <v>0.00246324286912423</v>
      </c>
      <c r="I139" s="6" t="n">
        <f aca="false">IFERROR(AVERAGEIFS(Events!$AC$6:$AC$3108,Events!$D$6:$D$3108,$A139),"")</f>
        <v>0.0190078880513363</v>
      </c>
      <c r="J139" s="6" t="n">
        <f aca="false">IFERROR(COUNTIFS(Events!$D$6:$D$3108,$A139,Events!$AU$6:$AU$3108,"&gt;0")/COUNTIFS(Events!$D$6:$D$3108,$A139,Events!$AU$6:$AU$3108,"&lt;&gt;"),"")</f>
        <v>1</v>
      </c>
      <c r="K139" s="6" t="n">
        <f aca="false">IFERROR(COUNTIFS(Events!$D$6:$D$3108,$A139,Events!$BA$6:$BA$3108,"&gt;0")/COUNTIFS(Events!$D$6:$D$3108,$A139,Events!$BA$6:$BA$3108,"&lt;&gt;"),"")</f>
        <v>0.8</v>
      </c>
      <c r="L139" s="6" t="str">
        <f aca="false">IFERROR(AVERAGEIFS(Events!$AY$6:$AY$3108,Events!$D$6:$D$3108,$A139),"")</f>
        <v/>
      </c>
      <c r="M139" s="6" t="n">
        <f aca="false">IFERROR(AVERAGEIFS(Events!$CJ$6:$CJ$3108,Events!$D$6:$D$3108,$A139),"")</f>
        <v>0.0801009083946417</v>
      </c>
      <c r="N139" s="7" t="n">
        <f aca="false">IFERROR(AVERAGEIFS(Events!$CK$6:$CK$3108,Events!$D$6:$D$3108,$A139),"")</f>
        <v>0.465494766052653</v>
      </c>
      <c r="O139" s="6" t="n">
        <f aca="false">IFERROR(AVERAGEIFS(Events!$CI$6:$CI$3108,Events!$D$6:$D$3108,$A139),"")</f>
        <v>-0.0953662586865766</v>
      </c>
      <c r="P139" s="5" t="n">
        <f aca="false">COUNTIFS(Events!$D$6:$D$3108,$A139,Events!$CM$6:$CM$3108,"Yes",Events!$CL$6:$CL$3108,"&lt;&gt;")</f>
        <v>1</v>
      </c>
      <c r="Q139" s="6" t="n">
        <f aca="false">IFERROR(AVERAGEIFS(Events!$CL$6:$CL$3108,Events!$D$6:$D$3108,$A139,Events!$CM$6:$CM$3108,"Yes"),"")</f>
        <v>-0.0936490250696379</v>
      </c>
      <c r="R139" s="6" t="n">
        <f aca="false">IFERROR(COUNTIFS(Events!$D$6:$D$3108,$A139,Events!$CL$6:$CL$3108,"&gt;0",Events!$CM$6:$CM$3108,"Yes")/COUNTIFS(Events!$D$6:$D$3108,$A139,Events!$CL$6:$CL$3108,"&lt;&gt;",Events!$CM$6:$CM$3108,"Yes"),"")</f>
        <v>0</v>
      </c>
    </row>
    <row r="140" customFormat="false" ht="15" hidden="false" customHeight="false" outlineLevel="0" collapsed="false">
      <c r="A140" s="4" t="s">
        <v>239</v>
      </c>
      <c r="B140" s="4" t="str">
        <f aca="false">INDEX(Events!$E$6:$E$3108,MATCH($A140,Events!$D$6:$D$3108,0))</f>
        <v>National Aluminium Company Limited</v>
      </c>
      <c r="C140" s="4" t="str">
        <f aca="false">INDEX(Events!$F$6:$F$3108,MATCH($A140,Events!$D$6:$D$3108,0))</f>
        <v>Aluminium</v>
      </c>
      <c r="D140" s="5" t="n">
        <f aca="false">COUNTIFS(Events!$D$6:$D$3108,$A140)</f>
        <v>15</v>
      </c>
      <c r="E140" s="5" t="n">
        <f aca="false">COUNTIFS(Events!$D$6:$D$3108,$A140,Events!$K$6:$K$3108,"After close")</f>
        <v>10</v>
      </c>
      <c r="F140" s="6" t="n">
        <f aca="false">IFERROR(AVERAGEIFS(Events!$T$6:$T$3108,Events!$D$6:$D$3108,$A140),"")</f>
        <v>-0.00823706757333878</v>
      </c>
      <c r="G140" s="6" t="n">
        <f aca="false">IFERROR(COUNTIFS(Events!$D$6:$D$3108,$A140,Events!$T$6:$T$3108,"&gt;0")/COUNTIFS(Events!$D$6:$D$3108,$A140,Events!$T$6:$T$3108,"&lt;&gt;"),"")</f>
        <v>0.4</v>
      </c>
      <c r="H140" s="6" t="n">
        <f aca="false">IFERROR(AVERAGEIFS(Events!$W$6:$W$3108,Events!$D$6:$D$3108,$A140),"")</f>
        <v>-0.0034703504026759</v>
      </c>
      <c r="I140" s="6" t="n">
        <f aca="false">IFERROR(AVERAGEIFS(Events!$AC$6:$AC$3108,Events!$D$6:$D$3108,$A140),"")</f>
        <v>0.0421781783153911</v>
      </c>
      <c r="J140" s="6" t="n">
        <f aca="false">IFERROR(COUNTIFS(Events!$D$6:$D$3108,$A140,Events!$AU$6:$AU$3108,"&gt;0")/COUNTIFS(Events!$D$6:$D$3108,$A140,Events!$AU$6:$AU$3108,"&lt;&gt;"),"")</f>
        <v>0.533333333333333</v>
      </c>
      <c r="K140" s="6" t="n">
        <f aca="false">IFERROR(COUNTIFS(Events!$D$6:$D$3108,$A140,Events!$BA$6:$BA$3108,"&gt;0")/COUNTIFS(Events!$D$6:$D$3108,$A140,Events!$BA$6:$BA$3108,"&lt;&gt;"),"")</f>
        <v>0.142857142857143</v>
      </c>
      <c r="L140" s="6" t="n">
        <f aca="false">IFERROR(AVERAGEIFS(Events!$AY$6:$AY$3108,Events!$D$6:$D$3108,$A140),"")</f>
        <v>0.0583212456377833</v>
      </c>
      <c r="M140" s="6" t="n">
        <f aca="false">IFERROR(AVERAGEIFS(Events!$CJ$6:$CJ$3108,Events!$D$6:$D$3108,$A140),"")</f>
        <v>0.0753136450252838</v>
      </c>
      <c r="N140" s="7" t="n">
        <f aca="false">IFERROR(AVERAGEIFS(Events!$CK$6:$CK$3108,Events!$D$6:$D$3108,$A140),"")</f>
        <v>0.564970677727969</v>
      </c>
      <c r="O140" s="6" t="n">
        <f aca="false">IFERROR(AVERAGEIFS(Events!$CI$6:$CI$3108,Events!$D$6:$D$3108,$A140),"")</f>
        <v>-0.0754600662134637</v>
      </c>
      <c r="P140" s="5" t="n">
        <f aca="false">COUNTIFS(Events!$D$6:$D$3108,$A140,Events!$CM$6:$CM$3108,"Yes",Events!$CL$6:$CL$3108,"&lt;&gt;")</f>
        <v>10</v>
      </c>
      <c r="Q140" s="6" t="n">
        <f aca="false">IFERROR(AVERAGEIFS(Events!$CL$6:$CL$3108,Events!$D$6:$D$3108,$A140,Events!$CM$6:$CM$3108,"Yes"),"")</f>
        <v>-0.0369172881058365</v>
      </c>
      <c r="R140" s="6" t="n">
        <f aca="false">IFERROR(COUNTIFS(Events!$D$6:$D$3108,$A140,Events!$CL$6:$CL$3108,"&gt;0",Events!$CM$6:$CM$3108,"Yes")/COUNTIFS(Events!$D$6:$D$3108,$A140,Events!$CL$6:$CL$3108,"&lt;&gt;",Events!$CM$6:$CM$3108,"Yes"),"")</f>
        <v>0.2</v>
      </c>
    </row>
    <row r="141" customFormat="false" ht="15" hidden="false" customHeight="false" outlineLevel="0" collapsed="false">
      <c r="A141" s="4" t="s">
        <v>240</v>
      </c>
      <c r="B141" s="4" t="str">
        <f aca="false">INDEX(Events!$E$6:$E$3108,MATCH($A141,Events!$D$6:$D$3108,0))</f>
        <v>Info Edge (India) Limited</v>
      </c>
      <c r="C141" s="4" t="str">
        <f aca="false">INDEX(Events!$F$6:$F$3108,MATCH($A141,Events!$D$6:$D$3108,0))</f>
        <v>Computers - Software</v>
      </c>
      <c r="D141" s="5" t="n">
        <f aca="false">COUNTIFS(Events!$D$6:$D$3108,$A141)</f>
        <v>15</v>
      </c>
      <c r="E141" s="5" t="n">
        <f aca="false">COUNTIFS(Events!$D$6:$D$3108,$A141,Events!$K$6:$K$3108,"After close")</f>
        <v>2</v>
      </c>
      <c r="F141" s="6" t="n">
        <f aca="false">IFERROR(AVERAGEIFS(Events!$T$6:$T$3108,Events!$D$6:$D$3108,$A141),"")</f>
        <v>0.000959291990474538</v>
      </c>
      <c r="G141" s="6" t="n">
        <f aca="false">IFERROR(COUNTIFS(Events!$D$6:$D$3108,$A141,Events!$T$6:$T$3108,"&gt;0")/COUNTIFS(Events!$D$6:$D$3108,$A141,Events!$T$6:$T$3108,"&lt;&gt;"),"")</f>
        <v>0.466666666666667</v>
      </c>
      <c r="H141" s="6" t="n">
        <f aca="false">IFERROR(AVERAGEIFS(Events!$W$6:$W$3108,Events!$D$6:$D$3108,$A141),"")</f>
        <v>-0.00116273741046434</v>
      </c>
      <c r="I141" s="6" t="n">
        <f aca="false">IFERROR(AVERAGEIFS(Events!$AC$6:$AC$3108,Events!$D$6:$D$3108,$A141),"")</f>
        <v>0.0321244516908466</v>
      </c>
      <c r="J141" s="6" t="n">
        <f aca="false">IFERROR(COUNTIFS(Events!$D$6:$D$3108,$A141,Events!$AU$6:$AU$3108,"&gt;0")/COUNTIFS(Events!$D$6:$D$3108,$A141,Events!$AU$6:$AU$3108,"&lt;&gt;"),"")</f>
        <v>1</v>
      </c>
      <c r="K141" s="6" t="n">
        <f aca="false">IFERROR(COUNTIFS(Events!$D$6:$D$3108,$A141,Events!$BA$6:$BA$3108,"&gt;0")/COUNTIFS(Events!$D$6:$D$3108,$A141,Events!$BA$6:$BA$3108,"&lt;&gt;"),"")</f>
        <v>0.692307692307692</v>
      </c>
      <c r="L141" s="6" t="n">
        <f aca="false">IFERROR(AVERAGEIFS(Events!$AY$6:$AY$3108,Events!$D$6:$D$3108,$A141),"")</f>
        <v>-0.375268286124242</v>
      </c>
      <c r="M141" s="6" t="n">
        <f aca="false">IFERROR(AVERAGEIFS(Events!$CJ$6:$CJ$3108,Events!$D$6:$D$3108,$A141),"")</f>
        <v>0.0745389764595485</v>
      </c>
      <c r="N141" s="7" t="n">
        <f aca="false">IFERROR(AVERAGEIFS(Events!$CK$6:$CK$3108,Events!$D$6:$D$3108,$A141),"")</f>
        <v>0.439194923754489</v>
      </c>
      <c r="O141" s="6" t="n">
        <f aca="false">IFERROR(AVERAGEIFS(Events!$CI$6:$CI$3108,Events!$D$6:$D$3108,$A141),"")</f>
        <v>-0.103433248175421</v>
      </c>
      <c r="P141" s="5" t="n">
        <f aca="false">COUNTIFS(Events!$D$6:$D$3108,$A141,Events!$CM$6:$CM$3108,"Yes",Events!$CL$6:$CL$3108,"&lt;&gt;")</f>
        <v>10</v>
      </c>
      <c r="Q141" s="6" t="n">
        <f aca="false">IFERROR(AVERAGEIFS(Events!$CL$6:$CL$3108,Events!$D$6:$D$3108,$A141,Events!$CM$6:$CM$3108,"Yes"),"")</f>
        <v>-0.0680121175513272</v>
      </c>
      <c r="R141" s="6" t="n">
        <f aca="false">IFERROR(COUNTIFS(Events!$D$6:$D$3108,$A141,Events!$CL$6:$CL$3108,"&gt;0",Events!$CM$6:$CM$3108,"Yes")/COUNTIFS(Events!$D$6:$D$3108,$A141,Events!$CL$6:$CL$3108,"&lt;&gt;",Events!$CM$6:$CM$3108,"Yes"),"")</f>
        <v>0.3</v>
      </c>
    </row>
    <row r="142" customFormat="false" ht="15" hidden="false" customHeight="false" outlineLevel="0" collapsed="false">
      <c r="A142" s="4" t="s">
        <v>241</v>
      </c>
      <c r="B142" s="4" t="str">
        <f aca="false">INDEX(Events!$E$6:$E$3108,MATCH($A142,Events!$D$6:$D$3108,0))</f>
        <v>NBCC (India) Limited</v>
      </c>
      <c r="C142" s="4" t="str">
        <f aca="false">INDEX(Events!$F$6:$F$3108,MATCH($A142,Events!$D$6:$D$3108,0))</f>
        <v>Construction</v>
      </c>
      <c r="D142" s="5" t="n">
        <f aca="false">COUNTIFS(Events!$D$6:$D$3108,$A142)</f>
        <v>15</v>
      </c>
      <c r="E142" s="5" t="n">
        <f aca="false">COUNTIFS(Events!$D$6:$D$3108,$A142,Events!$K$6:$K$3108,"After close")</f>
        <v>10</v>
      </c>
      <c r="F142" s="6" t="n">
        <f aca="false">IFERROR(AVERAGEIFS(Events!$T$6:$T$3108,Events!$D$6:$D$3108,$A142),"")</f>
        <v>-0.0231768756429865</v>
      </c>
      <c r="G142" s="6" t="n">
        <f aca="false">IFERROR(COUNTIFS(Events!$D$6:$D$3108,$A142,Events!$T$6:$T$3108,"&gt;0")/COUNTIFS(Events!$D$6:$D$3108,$A142,Events!$T$6:$T$3108,"&lt;&gt;"),"")</f>
        <v>0.266666666666667</v>
      </c>
      <c r="H142" s="6" t="n">
        <f aca="false">IFERROR(AVERAGEIFS(Events!$W$6:$W$3108,Events!$D$6:$D$3108,$A142),"")</f>
        <v>-0.0194168311781661</v>
      </c>
      <c r="I142" s="6" t="n">
        <f aca="false">IFERROR(AVERAGEIFS(Events!$AC$6:$AC$3108,Events!$D$6:$D$3108,$A142),"")</f>
        <v>0.021807417278269</v>
      </c>
      <c r="J142" s="6" t="n">
        <f aca="false">IFERROR(COUNTIFS(Events!$D$6:$D$3108,$A142,Events!$AU$6:$AU$3108,"&gt;0")/COUNTIFS(Events!$D$6:$D$3108,$A142,Events!$AU$6:$AU$3108,"&lt;&gt;"),"")</f>
        <v>0.866666666666667</v>
      </c>
      <c r="K142" s="6" t="n">
        <f aca="false">IFERROR(COUNTIFS(Events!$D$6:$D$3108,$A142,Events!$BA$6:$BA$3108,"&gt;0")/COUNTIFS(Events!$D$6:$D$3108,$A142,Events!$BA$6:$BA$3108,"&lt;&gt;"),"")</f>
        <v>0.857142857142857</v>
      </c>
      <c r="L142" s="6" t="n">
        <f aca="false">IFERROR(AVERAGEIFS(Events!$AY$6:$AY$3108,Events!$D$6:$D$3108,$A142),"")</f>
        <v>0.0121877570013563</v>
      </c>
      <c r="M142" s="6" t="n">
        <f aca="false">IFERROR(AVERAGEIFS(Events!$CJ$6:$CJ$3108,Events!$D$6:$D$3108,$A142),"")</f>
        <v>0.082571130663413</v>
      </c>
      <c r="N142" s="7" t="n">
        <f aca="false">IFERROR(AVERAGEIFS(Events!$CK$6:$CK$3108,Events!$D$6:$D$3108,$A142),"")</f>
        <v>0.251629857627837</v>
      </c>
      <c r="O142" s="6" t="n">
        <f aca="false">IFERROR(AVERAGEIFS(Events!$CI$6:$CI$3108,Events!$D$6:$D$3108,$A142),"")</f>
        <v>-0.0651606310959231</v>
      </c>
      <c r="P142" s="5" t="n">
        <f aca="false">COUNTIFS(Events!$D$6:$D$3108,$A142,Events!$CM$6:$CM$3108,"Yes",Events!$CL$6:$CL$3108,"&lt;&gt;")</f>
        <v>5</v>
      </c>
      <c r="Q142" s="6" t="n">
        <f aca="false">IFERROR(AVERAGEIFS(Events!$CL$6:$CL$3108,Events!$D$6:$D$3108,$A142,Events!$CM$6:$CM$3108,"Yes"),"")</f>
        <v>-0.0882691527873601</v>
      </c>
      <c r="R142" s="6" t="n">
        <f aca="false">IFERROR(COUNTIFS(Events!$D$6:$D$3108,$A142,Events!$CL$6:$CL$3108,"&gt;0",Events!$CM$6:$CM$3108,"Yes")/COUNTIFS(Events!$D$6:$D$3108,$A142,Events!$CL$6:$CL$3108,"&lt;&gt;",Events!$CM$6:$CM$3108,"Yes"),"")</f>
        <v>0</v>
      </c>
    </row>
    <row r="143" customFormat="false" ht="15" hidden="false" customHeight="false" outlineLevel="0" collapsed="false">
      <c r="A143" s="4" t="s">
        <v>242</v>
      </c>
      <c r="B143" s="4" t="str">
        <f aca="false">INDEX(Events!$E$6:$E$3108,MATCH($A143,Events!$D$6:$D$3108,0))</f>
        <v>Nestle India Limited</v>
      </c>
      <c r="C143" s="4" t="str">
        <f aca="false">INDEX(Events!$F$6:$F$3108,MATCH($A143,Events!$D$6:$D$3108,0))</f>
        <v>Food And Food Processing</v>
      </c>
      <c r="D143" s="5" t="n">
        <f aca="false">COUNTIFS(Events!$D$6:$D$3108,$A143)</f>
        <v>12</v>
      </c>
      <c r="E143" s="5" t="n">
        <f aca="false">COUNTIFS(Events!$D$6:$D$3108,$A143,Events!$K$6:$K$3108,"After close")</f>
        <v>1</v>
      </c>
      <c r="F143" s="6" t="n">
        <f aca="false">IFERROR(AVERAGEIFS(Events!$T$6:$T$3108,Events!$D$6:$D$3108,$A143),"")</f>
        <v>0.00831406361562613</v>
      </c>
      <c r="G143" s="6" t="n">
        <f aca="false">IFERROR(COUNTIFS(Events!$D$6:$D$3108,$A143,Events!$T$6:$T$3108,"&gt;0")/COUNTIFS(Events!$D$6:$D$3108,$A143,Events!$T$6:$T$3108,"&lt;&gt;"),"")</f>
        <v>0.5</v>
      </c>
      <c r="H143" s="6" t="n">
        <f aca="false">IFERROR(AVERAGEIFS(Events!$W$6:$W$3108,Events!$D$6:$D$3108,$A143),"")</f>
        <v>0.00830490392957476</v>
      </c>
      <c r="I143" s="6" t="n">
        <f aca="false">IFERROR(AVERAGEIFS(Events!$AC$6:$AC$3108,Events!$D$6:$D$3108,$A143),"")</f>
        <v>0.0339733598091624</v>
      </c>
      <c r="J143" s="6" t="n">
        <f aca="false">IFERROR(COUNTIFS(Events!$D$6:$D$3108,$A143,Events!$AU$6:$AU$3108,"&gt;0")/COUNTIFS(Events!$D$6:$D$3108,$A143,Events!$AU$6:$AU$3108,"&lt;&gt;"),"")</f>
        <v>1</v>
      </c>
      <c r="K143" s="6" t="n">
        <f aca="false">IFERROR(COUNTIFS(Events!$D$6:$D$3108,$A143,Events!$BA$6:$BA$3108,"&gt;0")/COUNTIFS(Events!$D$6:$D$3108,$A143,Events!$BA$6:$BA$3108,"&lt;&gt;"),"")</f>
        <v>0</v>
      </c>
      <c r="L143" s="6" t="n">
        <f aca="false">IFERROR(AVERAGEIFS(Events!$AY$6:$AY$3108,Events!$D$6:$D$3108,$A143),"")</f>
        <v>-0.00152395209427237</v>
      </c>
      <c r="M143" s="6" t="n">
        <f aca="false">IFERROR(AVERAGEIFS(Events!$CJ$6:$CJ$3108,Events!$D$6:$D$3108,$A143),"")</f>
        <v>0.0482515565550189</v>
      </c>
      <c r="N143" s="7" t="n">
        <f aca="false">IFERROR(AVERAGEIFS(Events!$CK$6:$CK$3108,Events!$D$6:$D$3108,$A143),"")</f>
        <v>0.784731400708855</v>
      </c>
      <c r="O143" s="6" t="n">
        <f aca="false">IFERROR(AVERAGEIFS(Events!$CI$6:$CI$3108,Events!$D$6:$D$3108,$A143),"")</f>
        <v>-0.0796557334703971</v>
      </c>
      <c r="P143" s="5" t="n">
        <f aca="false">COUNTIFS(Events!$D$6:$D$3108,$A143,Events!$CM$6:$CM$3108,"Yes",Events!$CL$6:$CL$3108,"&lt;&gt;")</f>
        <v>5</v>
      </c>
      <c r="Q143" s="6" t="n">
        <f aca="false">IFERROR(AVERAGEIFS(Events!$CL$6:$CL$3108,Events!$D$6:$D$3108,$A143,Events!$CM$6:$CM$3108,"Yes"),"")</f>
        <v>0.0126746919251337</v>
      </c>
      <c r="R143" s="6" t="n">
        <f aca="false">IFERROR(COUNTIFS(Events!$D$6:$D$3108,$A143,Events!$CL$6:$CL$3108,"&gt;0",Events!$CM$6:$CM$3108,"Yes")/COUNTIFS(Events!$D$6:$D$3108,$A143,Events!$CL$6:$CL$3108,"&lt;&gt;",Events!$CM$6:$CM$3108,"Yes"),"")</f>
        <v>0.4</v>
      </c>
    </row>
    <row r="144" customFormat="false" ht="15" hidden="false" customHeight="false" outlineLevel="0" collapsed="false">
      <c r="A144" s="4" t="s">
        <v>243</v>
      </c>
      <c r="B144" s="4" t="str">
        <f aca="false">INDEX(Events!$E$6:$E$3108,MATCH($A144,Events!$D$6:$D$3108,0))</f>
        <v>NHPC Limited</v>
      </c>
      <c r="C144" s="4" t="str">
        <f aca="false">INDEX(Events!$F$6:$F$3108,MATCH($A144,Events!$D$6:$D$3108,0))</f>
        <v>Power</v>
      </c>
      <c r="D144" s="5" t="n">
        <f aca="false">COUNTIFS(Events!$D$6:$D$3108,$A144)</f>
        <v>15</v>
      </c>
      <c r="E144" s="5" t="n">
        <f aca="false">COUNTIFS(Events!$D$6:$D$3108,$A144,Events!$K$6:$K$3108,"After close")</f>
        <v>14</v>
      </c>
      <c r="F144" s="6" t="n">
        <f aca="false">IFERROR(AVERAGEIFS(Events!$T$6:$T$3108,Events!$D$6:$D$3108,$A144),"")</f>
        <v>-0.00512661034646008</v>
      </c>
      <c r="G144" s="6" t="n">
        <f aca="false">IFERROR(COUNTIFS(Events!$D$6:$D$3108,$A144,Events!$T$6:$T$3108,"&gt;0")/COUNTIFS(Events!$D$6:$D$3108,$A144,Events!$T$6:$T$3108,"&lt;&gt;"),"")</f>
        <v>0.466666666666667</v>
      </c>
      <c r="H144" s="6" t="n">
        <f aca="false">IFERROR(AVERAGEIFS(Events!$W$6:$W$3108,Events!$D$6:$D$3108,$A144),"")</f>
        <v>-0.00905880961304285</v>
      </c>
      <c r="I144" s="6" t="n">
        <f aca="false">IFERROR(AVERAGEIFS(Events!$AC$6:$AC$3108,Events!$D$6:$D$3108,$A144),"")</f>
        <v>0.0264501271937718</v>
      </c>
      <c r="J144" s="6" t="n">
        <f aca="false">IFERROR(COUNTIFS(Events!$D$6:$D$3108,$A144,Events!$AU$6:$AU$3108,"&gt;0")/COUNTIFS(Events!$D$6:$D$3108,$A144,Events!$AU$6:$AU$3108,"&lt;&gt;"),"")</f>
        <v>0.6</v>
      </c>
      <c r="K144" s="6" t="n">
        <f aca="false">IFERROR(COUNTIFS(Events!$D$6:$D$3108,$A144,Events!$BA$6:$BA$3108,"&gt;0")/COUNTIFS(Events!$D$6:$D$3108,$A144,Events!$BA$6:$BA$3108,"&lt;&gt;"),"")</f>
        <v>0.466666666666667</v>
      </c>
      <c r="L144" s="6" t="n">
        <f aca="false">IFERROR(AVERAGEIFS(Events!$AY$6:$AY$3108,Events!$D$6:$D$3108,$A144),"")</f>
        <v>-0.0245158811144657</v>
      </c>
      <c r="M144" s="6" t="n">
        <f aca="false">IFERROR(AVERAGEIFS(Events!$CJ$6:$CJ$3108,Events!$D$6:$D$3108,$A144),"")</f>
        <v>0.058758879708251</v>
      </c>
      <c r="N144" s="7" t="n">
        <f aca="false">IFERROR(AVERAGEIFS(Events!$CK$6:$CK$3108,Events!$D$6:$D$3108,$A144),"")</f>
        <v>0.282360190090729</v>
      </c>
      <c r="O144" s="6" t="n">
        <f aca="false">IFERROR(AVERAGEIFS(Events!$CI$6:$CI$3108,Events!$D$6:$D$3108,$A144),"")</f>
        <v>-0.112823010946266</v>
      </c>
      <c r="P144" s="5" t="n">
        <f aca="false">COUNTIFS(Events!$D$6:$D$3108,$A144,Events!$CM$6:$CM$3108,"Yes",Events!$CL$6:$CL$3108,"&lt;&gt;")</f>
        <v>6</v>
      </c>
      <c r="Q144" s="6" t="n">
        <f aca="false">IFERROR(AVERAGEIFS(Events!$CL$6:$CL$3108,Events!$D$6:$D$3108,$A144,Events!$CM$6:$CM$3108,"Yes"),"")</f>
        <v>-0.0786385707284949</v>
      </c>
      <c r="R144" s="6" t="n">
        <f aca="false">IFERROR(COUNTIFS(Events!$D$6:$D$3108,$A144,Events!$CL$6:$CL$3108,"&gt;0",Events!$CM$6:$CM$3108,"Yes")/COUNTIFS(Events!$D$6:$D$3108,$A144,Events!$CL$6:$CL$3108,"&lt;&gt;",Events!$CM$6:$CM$3108,"Yes"),"")</f>
        <v>0.166666666666667</v>
      </c>
    </row>
    <row r="145" customFormat="false" ht="15" hidden="false" customHeight="false" outlineLevel="0" collapsed="false">
      <c r="A145" s="4" t="s">
        <v>244</v>
      </c>
      <c r="B145" s="4" t="str">
        <f aca="false">INDEX(Events!$E$6:$E$3108,MATCH($A145,Events!$D$6:$D$3108,0))</f>
        <v>NMDC Limited</v>
      </c>
      <c r="C145" s="4" t="str">
        <f aca="false">INDEX(Events!$F$6:$F$3108,MATCH($A145,Events!$D$6:$D$3108,0))</f>
        <v>Mining</v>
      </c>
      <c r="D145" s="5" t="n">
        <f aca="false">COUNTIFS(Events!$D$6:$D$3108,$A145)</f>
        <v>15</v>
      </c>
      <c r="E145" s="5" t="n">
        <f aca="false">COUNTIFS(Events!$D$6:$D$3108,$A145,Events!$K$6:$K$3108,"After close")</f>
        <v>11</v>
      </c>
      <c r="F145" s="6" t="n">
        <f aca="false">IFERROR(AVERAGEIFS(Events!$T$6:$T$3108,Events!$D$6:$D$3108,$A145),"")</f>
        <v>0.010972636289888</v>
      </c>
      <c r="G145" s="6" t="n">
        <f aca="false">IFERROR(COUNTIFS(Events!$D$6:$D$3108,$A145,Events!$T$6:$T$3108,"&gt;0")/COUNTIFS(Events!$D$6:$D$3108,$A145,Events!$T$6:$T$3108,"&lt;&gt;"),"")</f>
        <v>0.533333333333333</v>
      </c>
      <c r="H145" s="6" t="n">
        <f aca="false">IFERROR(AVERAGEIFS(Events!$W$6:$W$3108,Events!$D$6:$D$3108,$A145),"")</f>
        <v>0.0106948263022071</v>
      </c>
      <c r="I145" s="6" t="n">
        <f aca="false">IFERROR(AVERAGEIFS(Events!$AC$6:$AC$3108,Events!$D$6:$D$3108,$A145),"")</f>
        <v>0.0242072506725539</v>
      </c>
      <c r="J145" s="6" t="n">
        <f aca="false">IFERROR(COUNTIFS(Events!$D$6:$D$3108,$A145,Events!$AU$6:$AU$3108,"&gt;0")/COUNTIFS(Events!$D$6:$D$3108,$A145,Events!$AU$6:$AU$3108,"&lt;&gt;"),"")</f>
        <v>0.866666666666667</v>
      </c>
      <c r="K145" s="6" t="n">
        <f aca="false">IFERROR(COUNTIFS(Events!$D$6:$D$3108,$A145,Events!$BA$6:$BA$3108,"&gt;0")/COUNTIFS(Events!$D$6:$D$3108,$A145,Events!$BA$6:$BA$3108,"&lt;&gt;"),"")</f>
        <v>0.5</v>
      </c>
      <c r="L145" s="6" t="n">
        <f aca="false">IFERROR(AVERAGEIFS(Events!$AY$6:$AY$3108,Events!$D$6:$D$3108,$A145),"")</f>
        <v>-0.0205461930533078</v>
      </c>
      <c r="M145" s="6" t="n">
        <f aca="false">IFERROR(AVERAGEIFS(Events!$CJ$6:$CJ$3108,Events!$D$6:$D$3108,$A145),"")</f>
        <v>0.0680322460670015</v>
      </c>
      <c r="N145" s="7" t="n">
        <f aca="false">IFERROR(AVERAGEIFS(Events!$CK$6:$CK$3108,Events!$D$6:$D$3108,$A145),"")</f>
        <v>0.383818308014571</v>
      </c>
      <c r="O145" s="6" t="n">
        <f aca="false">IFERROR(AVERAGEIFS(Events!$CI$6:$CI$3108,Events!$D$6:$D$3108,$A145),"")</f>
        <v>-0.0509288919075109</v>
      </c>
      <c r="P145" s="5" t="n">
        <f aca="false">COUNTIFS(Events!$D$6:$D$3108,$A145,Events!$CM$6:$CM$3108,"Yes",Events!$CL$6:$CL$3108,"&lt;&gt;")</f>
        <v>8</v>
      </c>
      <c r="Q145" s="6" t="n">
        <f aca="false">IFERROR(AVERAGEIFS(Events!$CL$6:$CL$3108,Events!$D$6:$D$3108,$A145,Events!$CM$6:$CM$3108,"Yes"),"")</f>
        <v>-0.04882405519111</v>
      </c>
      <c r="R145" s="6" t="n">
        <f aca="false">IFERROR(COUNTIFS(Events!$D$6:$D$3108,$A145,Events!$CL$6:$CL$3108,"&gt;0",Events!$CM$6:$CM$3108,"Yes")/COUNTIFS(Events!$D$6:$D$3108,$A145,Events!$CL$6:$CL$3108,"&lt;&gt;",Events!$CM$6:$CM$3108,"Yes"),"")</f>
        <v>0.125</v>
      </c>
    </row>
    <row r="146" customFormat="false" ht="15" hidden="false" customHeight="false" outlineLevel="0" collapsed="false">
      <c r="A146" s="4" t="s">
        <v>245</v>
      </c>
      <c r="B146" s="4" t="str">
        <f aca="false">INDEX(Events!$E$6:$E$3108,MATCH($A146,Events!$D$6:$D$3108,0))</f>
        <v>NTPC Limited</v>
      </c>
      <c r="C146" s="4" t="str">
        <f aca="false">INDEX(Events!$F$6:$F$3108,MATCH($A146,Events!$D$6:$D$3108,0))</f>
        <v>Power</v>
      </c>
      <c r="D146" s="5" t="n">
        <f aca="false">COUNTIFS(Events!$D$6:$D$3108,$A146)</f>
        <v>15</v>
      </c>
      <c r="E146" s="5" t="n">
        <f aca="false">COUNTIFS(Events!$D$6:$D$3108,$A146,Events!$K$6:$K$3108,"After close")</f>
        <v>8</v>
      </c>
      <c r="F146" s="6" t="n">
        <f aca="false">IFERROR(AVERAGEIFS(Events!$T$6:$T$3108,Events!$D$6:$D$3108,$A146),"")</f>
        <v>0.0123876477054998</v>
      </c>
      <c r="G146" s="6" t="n">
        <f aca="false">IFERROR(COUNTIFS(Events!$D$6:$D$3108,$A146,Events!$T$6:$T$3108,"&gt;0")/COUNTIFS(Events!$D$6:$D$3108,$A146,Events!$T$6:$T$3108,"&lt;&gt;"),"")</f>
        <v>0.6</v>
      </c>
      <c r="H146" s="6" t="n">
        <f aca="false">IFERROR(AVERAGEIFS(Events!$W$6:$W$3108,Events!$D$6:$D$3108,$A146),"")</f>
        <v>0.0106175167006828</v>
      </c>
      <c r="I146" s="6" t="n">
        <f aca="false">IFERROR(AVERAGEIFS(Events!$AC$6:$AC$3108,Events!$D$6:$D$3108,$A146),"")</f>
        <v>0.014810199228929</v>
      </c>
      <c r="J146" s="6" t="n">
        <f aca="false">IFERROR(COUNTIFS(Events!$D$6:$D$3108,$A146,Events!$AU$6:$AU$3108,"&gt;0")/COUNTIFS(Events!$D$6:$D$3108,$A146,Events!$AU$6:$AU$3108,"&lt;&gt;"),"")</f>
        <v>0.666666666666667</v>
      </c>
      <c r="K146" s="6" t="n">
        <f aca="false">IFERROR(COUNTIFS(Events!$D$6:$D$3108,$A146,Events!$BA$6:$BA$3108,"&gt;0")/COUNTIFS(Events!$D$6:$D$3108,$A146,Events!$BA$6:$BA$3108,"&lt;&gt;"),"")</f>
        <v>0.8</v>
      </c>
      <c r="L146" s="6" t="n">
        <f aca="false">IFERROR(AVERAGEIFS(Events!$AY$6:$AY$3108,Events!$D$6:$D$3108,$A146),"")</f>
        <v>0.00639068875398633</v>
      </c>
      <c r="M146" s="6" t="n">
        <f aca="false">IFERROR(AVERAGEIFS(Events!$CJ$6:$CJ$3108,Events!$D$6:$D$3108,$A146),"")</f>
        <v>0.0469237567911335</v>
      </c>
      <c r="N146" s="7" t="n">
        <f aca="false">IFERROR(AVERAGEIFS(Events!$CK$6:$CK$3108,Events!$D$6:$D$3108,$A146),"")</f>
        <v>0.320651276886075</v>
      </c>
      <c r="O146" s="6" t="n">
        <f aca="false">IFERROR(AVERAGEIFS(Events!$CI$6:$CI$3108,Events!$D$6:$D$3108,$A146),"")</f>
        <v>-0.164208056147852</v>
      </c>
      <c r="P146" s="5" t="n">
        <f aca="false">COUNTIFS(Events!$D$6:$D$3108,$A146,Events!$CM$6:$CM$3108,"Yes",Events!$CL$6:$CL$3108,"&lt;&gt;")</f>
        <v>5</v>
      </c>
      <c r="Q146" s="6" t="n">
        <f aca="false">IFERROR(AVERAGEIFS(Events!$CL$6:$CL$3108,Events!$D$6:$D$3108,$A146,Events!$CM$6:$CM$3108,"Yes"),"")</f>
        <v>-0.14908744879629</v>
      </c>
      <c r="R146" s="6" t="n">
        <f aca="false">IFERROR(COUNTIFS(Events!$D$6:$D$3108,$A146,Events!$CL$6:$CL$3108,"&gt;0",Events!$CM$6:$CM$3108,"Yes")/COUNTIFS(Events!$D$6:$D$3108,$A146,Events!$CL$6:$CL$3108,"&lt;&gt;",Events!$CM$6:$CM$3108,"Yes"),"")</f>
        <v>0.4</v>
      </c>
    </row>
    <row r="147" customFormat="false" ht="15" hidden="false" customHeight="false" outlineLevel="0" collapsed="false">
      <c r="A147" s="4" t="s">
        <v>246</v>
      </c>
      <c r="B147" s="4" t="str">
        <f aca="false">INDEX(Events!$E$6:$E$3108,MATCH($A147,Events!$D$6:$D$3108,0))</f>
        <v>FSN E-Commerce Ventures Limited</v>
      </c>
      <c r="C147" s="4" t="n">
        <f aca="false">INDEX(Events!$F$6:$F$3108,MATCH($A147,Events!$D$6:$D$3108,0))</f>
        <v>0</v>
      </c>
      <c r="D147" s="5" t="n">
        <f aca="false">COUNTIFS(Events!$D$6:$D$3108,$A147)</f>
        <v>15</v>
      </c>
      <c r="E147" s="5" t="n">
        <f aca="false">COUNTIFS(Events!$D$6:$D$3108,$A147,Events!$K$6:$K$3108,"After close")</f>
        <v>15</v>
      </c>
      <c r="F147" s="6" t="n">
        <f aca="false">IFERROR(AVERAGEIFS(Events!$T$6:$T$3108,Events!$D$6:$D$3108,$A147),"")</f>
        <v>-0.00184796939899394</v>
      </c>
      <c r="G147" s="6" t="n">
        <f aca="false">IFERROR(COUNTIFS(Events!$D$6:$D$3108,$A147,Events!$T$6:$T$3108,"&gt;0")/COUNTIFS(Events!$D$6:$D$3108,$A147,Events!$T$6:$T$3108,"&lt;&gt;"),"")</f>
        <v>0.466666666666667</v>
      </c>
      <c r="H147" s="6" t="n">
        <f aca="false">IFERROR(AVERAGEIFS(Events!$W$6:$W$3108,Events!$D$6:$D$3108,$A147),"")</f>
        <v>-0.00165573589019907</v>
      </c>
      <c r="I147" s="6" t="n">
        <f aca="false">IFERROR(AVERAGEIFS(Events!$AC$6:$AC$3108,Events!$D$6:$D$3108,$A147),"")</f>
        <v>0.0350496664713896</v>
      </c>
      <c r="J147" s="6" t="n">
        <f aca="false">IFERROR(COUNTIFS(Events!$D$6:$D$3108,$A147,Events!$AU$6:$AU$3108,"&gt;0")/COUNTIFS(Events!$D$6:$D$3108,$A147,Events!$AU$6:$AU$3108,"&lt;&gt;"),"")</f>
        <v>1</v>
      </c>
      <c r="K147" s="6" t="n">
        <f aca="false">IFERROR(COUNTIFS(Events!$D$6:$D$3108,$A147,Events!$BA$6:$BA$3108,"&gt;0")/COUNTIFS(Events!$D$6:$D$3108,$A147,Events!$BA$6:$BA$3108,"&lt;&gt;"),"")</f>
        <v>0.8</v>
      </c>
      <c r="L147" s="6" t="n">
        <f aca="false">IFERROR(AVERAGEIFS(Events!$AY$6:$AY$3108,Events!$D$6:$D$3108,$A147),"")</f>
        <v>0.0382500414510594</v>
      </c>
      <c r="M147" s="6" t="n">
        <f aca="false">IFERROR(AVERAGEIFS(Events!$CJ$6:$CJ$3108,Events!$D$6:$D$3108,$A147),"")</f>
        <v>0.0772646992077376</v>
      </c>
      <c r="N147" s="7" t="n">
        <f aca="false">IFERROR(AVERAGEIFS(Events!$CK$6:$CK$3108,Events!$D$6:$D$3108,$A147),"")</f>
        <v>0.550945473559378</v>
      </c>
      <c r="O147" s="6" t="n">
        <f aca="false">IFERROR(AVERAGEIFS(Events!$CI$6:$CI$3108,Events!$D$6:$D$3108,$A147),"")</f>
        <v>-0.147404744502718</v>
      </c>
      <c r="P147" s="5" t="n">
        <f aca="false">COUNTIFS(Events!$D$6:$D$3108,$A147,Events!$CM$6:$CM$3108,"Yes",Events!$CL$6:$CL$3108,"&lt;&gt;")</f>
        <v>4</v>
      </c>
      <c r="Q147" s="6" t="n">
        <f aca="false">IFERROR(AVERAGEIFS(Events!$CL$6:$CL$3108,Events!$D$6:$D$3108,$A147,Events!$CM$6:$CM$3108,"Yes"),"")</f>
        <v>0.0312344084172627</v>
      </c>
      <c r="R147" s="6" t="n">
        <f aca="false">IFERROR(COUNTIFS(Events!$D$6:$D$3108,$A147,Events!$CL$6:$CL$3108,"&gt;0",Events!$CM$6:$CM$3108,"Yes")/COUNTIFS(Events!$D$6:$D$3108,$A147,Events!$CL$6:$CL$3108,"&lt;&gt;",Events!$CM$6:$CM$3108,"Yes"),"")</f>
        <v>0.5</v>
      </c>
    </row>
    <row r="148" customFormat="false" ht="15" hidden="false" customHeight="false" outlineLevel="0" collapsed="false">
      <c r="A148" s="4" t="s">
        <v>247</v>
      </c>
      <c r="B148" s="4" t="str">
        <f aca="false">INDEX(Events!$E$6:$E$3108,MATCH($A148,Events!$D$6:$D$3108,0))</f>
        <v>Oberoi Realty Limited</v>
      </c>
      <c r="C148" s="4" t="str">
        <f aca="false">INDEX(Events!$F$6:$F$3108,MATCH($A148,Events!$D$6:$D$3108,0))</f>
        <v>Construction</v>
      </c>
      <c r="D148" s="5" t="n">
        <f aca="false">COUNTIFS(Events!$D$6:$D$3108,$A148)</f>
        <v>15</v>
      </c>
      <c r="E148" s="5" t="n">
        <f aca="false">COUNTIFS(Events!$D$6:$D$3108,$A148,Events!$K$6:$K$3108,"After close")</f>
        <v>14</v>
      </c>
      <c r="F148" s="6" t="n">
        <f aca="false">IFERROR(AVERAGEIFS(Events!$T$6:$T$3108,Events!$D$6:$D$3108,$A148),"")</f>
        <v>-0.0110006198235334</v>
      </c>
      <c r="G148" s="6" t="n">
        <f aca="false">IFERROR(COUNTIFS(Events!$D$6:$D$3108,$A148,Events!$T$6:$T$3108,"&gt;0")/COUNTIFS(Events!$D$6:$D$3108,$A148,Events!$T$6:$T$3108,"&lt;&gt;"),"")</f>
        <v>0.333333333333333</v>
      </c>
      <c r="H148" s="6" t="n">
        <f aca="false">IFERROR(AVERAGEIFS(Events!$W$6:$W$3108,Events!$D$6:$D$3108,$A148),"")</f>
        <v>-0.00912273581870423</v>
      </c>
      <c r="I148" s="6" t="n">
        <f aca="false">IFERROR(AVERAGEIFS(Events!$AC$6:$AC$3108,Events!$D$6:$D$3108,$A148),"")</f>
        <v>0.038413129688111</v>
      </c>
      <c r="J148" s="6" t="n">
        <f aca="false">IFERROR(COUNTIFS(Events!$D$6:$D$3108,$A148,Events!$AU$6:$AU$3108,"&gt;0")/COUNTIFS(Events!$D$6:$D$3108,$A148,Events!$AU$6:$AU$3108,"&lt;&gt;"),"")</f>
        <v>0.785714285714286</v>
      </c>
      <c r="K148" s="6" t="n">
        <f aca="false">IFERROR(COUNTIFS(Events!$D$6:$D$3108,$A148,Events!$BA$6:$BA$3108,"&gt;0")/COUNTIFS(Events!$D$6:$D$3108,$A148,Events!$BA$6:$BA$3108,"&lt;&gt;"),"")</f>
        <v>0.714285714285714</v>
      </c>
      <c r="L148" s="6" t="n">
        <f aca="false">IFERROR(AVERAGEIFS(Events!$AY$6:$AY$3108,Events!$D$6:$D$3108,$A148),"")</f>
        <v>0.0308379442490371</v>
      </c>
      <c r="M148" s="6" t="n">
        <f aca="false">IFERROR(AVERAGEIFS(Events!$CJ$6:$CJ$3108,Events!$D$6:$D$3108,$A148),"")</f>
        <v>0.0648074736941497</v>
      </c>
      <c r="N148" s="7" t="n">
        <f aca="false">IFERROR(AVERAGEIFS(Events!$CK$6:$CK$3108,Events!$D$6:$D$3108,$A148),"")</f>
        <v>0.622752479616018</v>
      </c>
      <c r="O148" s="6" t="n">
        <f aca="false">IFERROR(AVERAGEIFS(Events!$CI$6:$CI$3108,Events!$D$6:$D$3108,$A148),"")</f>
        <v>-0.151188805415714</v>
      </c>
      <c r="P148" s="5" t="n">
        <f aca="false">COUNTIFS(Events!$D$6:$D$3108,$A148,Events!$CM$6:$CM$3108,"Yes",Events!$CL$6:$CL$3108,"&lt;&gt;")</f>
        <v>11</v>
      </c>
      <c r="Q148" s="6" t="n">
        <f aca="false">IFERROR(AVERAGEIFS(Events!$CL$6:$CL$3108,Events!$D$6:$D$3108,$A148,Events!$CM$6:$CM$3108,"Yes"),"")</f>
        <v>-0.0435857241207102</v>
      </c>
      <c r="R148" s="6" t="n">
        <f aca="false">IFERROR(COUNTIFS(Events!$D$6:$D$3108,$A148,Events!$CL$6:$CL$3108,"&gt;0",Events!$CM$6:$CM$3108,"Yes")/COUNTIFS(Events!$D$6:$D$3108,$A148,Events!$CL$6:$CL$3108,"&lt;&gt;",Events!$CM$6:$CM$3108,"Yes"),"")</f>
        <v>0.272727272727273</v>
      </c>
    </row>
    <row r="149" customFormat="false" ht="15" hidden="false" customHeight="false" outlineLevel="0" collapsed="false">
      <c r="A149" s="4" t="s">
        <v>248</v>
      </c>
      <c r="B149" s="4" t="str">
        <f aca="false">INDEX(Events!$E$6:$E$3108,MATCH($A149,Events!$D$6:$D$3108,0))</f>
        <v>Oracle Financial Services Software Limited</v>
      </c>
      <c r="C149" s="4" t="str">
        <f aca="false">INDEX(Events!$F$6:$F$3108,MATCH($A149,Events!$D$6:$D$3108,0))</f>
        <v>Computers - Software</v>
      </c>
      <c r="D149" s="5" t="n">
        <f aca="false">COUNTIFS(Events!$D$6:$D$3108,$A149)</f>
        <v>15</v>
      </c>
      <c r="E149" s="5" t="n">
        <f aca="false">COUNTIFS(Events!$D$6:$D$3108,$A149,Events!$K$6:$K$3108,"After close")</f>
        <v>15</v>
      </c>
      <c r="F149" s="6" t="n">
        <f aca="false">IFERROR(AVERAGEIFS(Events!$T$6:$T$3108,Events!$D$6:$D$3108,$A149),"")</f>
        <v>0.0139839461200202</v>
      </c>
      <c r="G149" s="6" t="n">
        <f aca="false">IFERROR(COUNTIFS(Events!$D$6:$D$3108,$A149,Events!$T$6:$T$3108,"&gt;0")/COUNTIFS(Events!$D$6:$D$3108,$A149,Events!$T$6:$T$3108,"&lt;&gt;"),"")</f>
        <v>0.533333333333333</v>
      </c>
      <c r="H149" s="6" t="n">
        <f aca="false">IFERROR(AVERAGEIFS(Events!$W$6:$W$3108,Events!$D$6:$D$3108,$A149),"")</f>
        <v>0.0156200183157195</v>
      </c>
      <c r="I149" s="6" t="n">
        <f aca="false">IFERROR(AVERAGEIFS(Events!$AC$6:$AC$3108,Events!$D$6:$D$3108,$A149),"")</f>
        <v>0.0392435110359497</v>
      </c>
      <c r="J149" s="6" t="n">
        <f aca="false">IFERROR(COUNTIFS(Events!$D$6:$D$3108,$A149,Events!$AU$6:$AU$3108,"&gt;0")/COUNTIFS(Events!$D$6:$D$3108,$A149,Events!$AU$6:$AU$3108,"&lt;&gt;"),"")</f>
        <v>0.928571428571429</v>
      </c>
      <c r="K149" s="6" t="n">
        <f aca="false">IFERROR(COUNTIFS(Events!$D$6:$D$3108,$A149,Events!$BA$6:$BA$3108,"&gt;0")/COUNTIFS(Events!$D$6:$D$3108,$A149,Events!$BA$6:$BA$3108,"&lt;&gt;"),"")</f>
        <v>0.785714285714286</v>
      </c>
      <c r="L149" s="6" t="n">
        <f aca="false">IFERROR(AVERAGEIFS(Events!$AY$6:$AY$3108,Events!$D$6:$D$3108,$A149),"")</f>
        <v>0.0157090777919013</v>
      </c>
      <c r="M149" s="6" t="n">
        <f aca="false">IFERROR(AVERAGEIFS(Events!$CJ$6:$CJ$3108,Events!$D$6:$D$3108,$A149),"")</f>
        <v>0.0761771365212152</v>
      </c>
      <c r="N149" s="7" t="n">
        <f aca="false">IFERROR(AVERAGEIFS(Events!$CK$6:$CK$3108,Events!$D$6:$D$3108,$A149),"")</f>
        <v>0.556880232806431</v>
      </c>
      <c r="O149" s="6" t="n">
        <f aca="false">IFERROR(AVERAGEIFS(Events!$CI$6:$CI$3108,Events!$D$6:$D$3108,$A149),"")</f>
        <v>-0.217508819665109</v>
      </c>
      <c r="P149" s="5" t="n">
        <f aca="false">COUNTIFS(Events!$D$6:$D$3108,$A149,Events!$CM$6:$CM$3108,"Yes",Events!$CL$6:$CL$3108,"&lt;&gt;")</f>
        <v>8</v>
      </c>
      <c r="Q149" s="6" t="n">
        <f aca="false">IFERROR(AVERAGEIFS(Events!$CL$6:$CL$3108,Events!$D$6:$D$3108,$A149,Events!$CM$6:$CM$3108,"Yes"),"")</f>
        <v>0.462158733828833</v>
      </c>
      <c r="R149" s="6" t="n">
        <f aca="false">IFERROR(COUNTIFS(Events!$D$6:$D$3108,$A149,Events!$CL$6:$CL$3108,"&gt;0",Events!$CM$6:$CM$3108,"Yes")/COUNTIFS(Events!$D$6:$D$3108,$A149,Events!$CL$6:$CL$3108,"&lt;&gt;",Events!$CM$6:$CM$3108,"Yes"),"")</f>
        <v>0.875</v>
      </c>
    </row>
    <row r="150" customFormat="false" ht="15" hidden="false" customHeight="false" outlineLevel="0" collapsed="false">
      <c r="A150" s="4" t="s">
        <v>249</v>
      </c>
      <c r="B150" s="4" t="str">
        <f aca="false">INDEX(Events!$E$6:$E$3108,MATCH($A150,Events!$D$6:$D$3108,0))</f>
        <v>Oil India Limited</v>
      </c>
      <c r="C150" s="4" t="str">
        <f aca="false">INDEX(Events!$F$6:$F$3108,MATCH($A150,Events!$D$6:$D$3108,0))</f>
        <v>Oil Exploration/Production</v>
      </c>
      <c r="D150" s="5" t="n">
        <f aca="false">COUNTIFS(Events!$D$6:$D$3108,$A150)</f>
        <v>15</v>
      </c>
      <c r="E150" s="5" t="n">
        <f aca="false">COUNTIFS(Events!$D$6:$D$3108,$A150,Events!$K$6:$K$3108,"After close")</f>
        <v>14</v>
      </c>
      <c r="F150" s="6" t="n">
        <f aca="false">IFERROR(AVERAGEIFS(Events!$T$6:$T$3108,Events!$D$6:$D$3108,$A150),"")</f>
        <v>0.0135245023728468</v>
      </c>
      <c r="G150" s="6" t="n">
        <f aca="false">IFERROR(COUNTIFS(Events!$D$6:$D$3108,$A150,Events!$T$6:$T$3108,"&gt;0")/COUNTIFS(Events!$D$6:$D$3108,$A150,Events!$T$6:$T$3108,"&lt;&gt;"),"")</f>
        <v>0.466666666666667</v>
      </c>
      <c r="H150" s="6" t="n">
        <f aca="false">IFERROR(AVERAGEIFS(Events!$W$6:$W$3108,Events!$D$6:$D$3108,$A150),"")</f>
        <v>0.0117391804744253</v>
      </c>
      <c r="I150" s="6" t="n">
        <f aca="false">IFERROR(AVERAGEIFS(Events!$AC$6:$AC$3108,Events!$D$6:$D$3108,$A150),"")</f>
        <v>0.0346767749086083</v>
      </c>
      <c r="J150" s="6" t="n">
        <f aca="false">IFERROR(COUNTIFS(Events!$D$6:$D$3108,$A150,Events!$AU$6:$AU$3108,"&gt;0")/COUNTIFS(Events!$D$6:$D$3108,$A150,Events!$AU$6:$AU$3108,"&lt;&gt;"),"")</f>
        <v>0.533333333333333</v>
      </c>
      <c r="K150" s="6" t="n">
        <f aca="false">IFERROR(COUNTIFS(Events!$D$6:$D$3108,$A150,Events!$BA$6:$BA$3108,"&gt;0")/COUNTIFS(Events!$D$6:$D$3108,$A150,Events!$BA$6:$BA$3108,"&lt;&gt;"),"")</f>
        <v>0.6</v>
      </c>
      <c r="L150" s="6" t="n">
        <f aca="false">IFERROR(AVERAGEIFS(Events!$AY$6:$AY$3108,Events!$D$6:$D$3108,$A150),"")</f>
        <v>-0.00627839311222502</v>
      </c>
      <c r="M150" s="6" t="n">
        <f aca="false">IFERROR(AVERAGEIFS(Events!$CJ$6:$CJ$3108,Events!$D$6:$D$3108,$A150),"")</f>
        <v>0.0589943511399796</v>
      </c>
      <c r="N150" s="7" t="n">
        <f aca="false">IFERROR(AVERAGEIFS(Events!$CK$6:$CK$3108,Events!$D$6:$D$3108,$A150),"")</f>
        <v>0.406864055049707</v>
      </c>
      <c r="O150" s="6" t="n">
        <f aca="false">IFERROR(AVERAGEIFS(Events!$CI$6:$CI$3108,Events!$D$6:$D$3108,$A150),"")</f>
        <v>-0.0848403160915199</v>
      </c>
      <c r="P150" s="5" t="n">
        <f aca="false">COUNTIFS(Events!$D$6:$D$3108,$A150,Events!$CM$6:$CM$3108,"Yes",Events!$CL$6:$CL$3108,"&lt;&gt;")</f>
        <v>7</v>
      </c>
      <c r="Q150" s="6" t="n">
        <f aca="false">IFERROR(AVERAGEIFS(Events!$CL$6:$CL$3108,Events!$D$6:$D$3108,$A150,Events!$CM$6:$CM$3108,"Yes"),"")</f>
        <v>-0.0259655534472004</v>
      </c>
      <c r="R150" s="6" t="n">
        <f aca="false">IFERROR(COUNTIFS(Events!$D$6:$D$3108,$A150,Events!$CL$6:$CL$3108,"&gt;0",Events!$CM$6:$CM$3108,"Yes")/COUNTIFS(Events!$D$6:$D$3108,$A150,Events!$CL$6:$CL$3108,"&lt;&gt;",Events!$CM$6:$CM$3108,"Yes"),"")</f>
        <v>0.142857142857143</v>
      </c>
    </row>
    <row r="151" customFormat="false" ht="15" hidden="false" customHeight="false" outlineLevel="0" collapsed="false">
      <c r="A151" s="4" t="s">
        <v>250</v>
      </c>
      <c r="B151" s="4" t="str">
        <f aca="false">INDEX(Events!$E$6:$E$3108,MATCH($A151,Events!$D$6:$D$3108,0))</f>
        <v>Oil &amp; Natural Gas Corporation Limited</v>
      </c>
      <c r="C151" s="4" t="str">
        <f aca="false">INDEX(Events!$F$6:$F$3108,MATCH($A151,Events!$D$6:$D$3108,0))</f>
        <v>Oil Exploration/Production</v>
      </c>
      <c r="D151" s="5" t="n">
        <f aca="false">COUNTIFS(Events!$D$6:$D$3108,$A151)</f>
        <v>15</v>
      </c>
      <c r="E151" s="5" t="n">
        <f aca="false">COUNTIFS(Events!$D$6:$D$3108,$A151,Events!$K$6:$K$3108,"After close")</f>
        <v>13</v>
      </c>
      <c r="F151" s="6" t="n">
        <f aca="false">IFERROR(AVERAGEIFS(Events!$T$6:$T$3108,Events!$D$6:$D$3108,$A151),"")</f>
        <v>-0.0204811440742684</v>
      </c>
      <c r="G151" s="6" t="n">
        <f aca="false">IFERROR(COUNTIFS(Events!$D$6:$D$3108,$A151,Events!$T$6:$T$3108,"&gt;0")/COUNTIFS(Events!$D$6:$D$3108,$A151,Events!$T$6:$T$3108,"&lt;&gt;"),"")</f>
        <v>0.266666666666667</v>
      </c>
      <c r="H151" s="6" t="n">
        <f aca="false">IFERROR(AVERAGEIFS(Events!$W$6:$W$3108,Events!$D$6:$D$3108,$A151),"")</f>
        <v>-0.0194458878271983</v>
      </c>
      <c r="I151" s="6" t="n">
        <f aca="false">IFERROR(AVERAGEIFS(Events!$AC$6:$AC$3108,Events!$D$6:$D$3108,$A151),"")</f>
        <v>0.0180120819932419</v>
      </c>
      <c r="J151" s="6" t="n">
        <f aca="false">IFERROR(COUNTIFS(Events!$D$6:$D$3108,$A151,Events!$AU$6:$AU$3108,"&gt;0")/COUNTIFS(Events!$D$6:$D$3108,$A151,Events!$AU$6:$AU$3108,"&lt;&gt;"),"")</f>
        <v>0.642857142857143</v>
      </c>
      <c r="K151" s="6" t="n">
        <f aca="false">IFERROR(COUNTIFS(Events!$D$6:$D$3108,$A151,Events!$BA$6:$BA$3108,"&gt;0")/COUNTIFS(Events!$D$6:$D$3108,$A151,Events!$BA$6:$BA$3108,"&lt;&gt;"),"")</f>
        <v>0.571428571428571</v>
      </c>
      <c r="L151" s="6" t="n">
        <f aca="false">IFERROR(AVERAGEIFS(Events!$AY$6:$AY$3108,Events!$D$6:$D$3108,$A151),"")</f>
        <v>0.00927126678697111</v>
      </c>
      <c r="M151" s="6" t="n">
        <f aca="false">IFERROR(AVERAGEIFS(Events!$CJ$6:$CJ$3108,Events!$D$6:$D$3108,$A151),"")</f>
        <v>0.0482198247478605</v>
      </c>
      <c r="N151" s="7" t="n">
        <f aca="false">IFERROR(AVERAGEIFS(Events!$CK$6:$CK$3108,Events!$D$6:$D$3108,$A151),"")</f>
        <v>0.36387139408999</v>
      </c>
      <c r="O151" s="6" t="n">
        <f aca="false">IFERROR(AVERAGEIFS(Events!$CI$6:$CI$3108,Events!$D$6:$D$3108,$A151),"")</f>
        <v>-0.119925930362149</v>
      </c>
      <c r="P151" s="5" t="n">
        <f aca="false">COUNTIFS(Events!$D$6:$D$3108,$A151,Events!$CM$6:$CM$3108,"Yes",Events!$CL$6:$CL$3108,"&lt;&gt;")</f>
        <v>10</v>
      </c>
      <c r="Q151" s="6" t="n">
        <f aca="false">IFERROR(AVERAGEIFS(Events!$CL$6:$CL$3108,Events!$D$6:$D$3108,$A151,Events!$CM$6:$CM$3108,"Yes"),"")</f>
        <v>-0.116194329776898</v>
      </c>
      <c r="R151" s="6" t="n">
        <f aca="false">IFERROR(COUNTIFS(Events!$D$6:$D$3108,$A151,Events!$CL$6:$CL$3108,"&gt;0",Events!$CM$6:$CM$3108,"Yes")/COUNTIFS(Events!$D$6:$D$3108,$A151,Events!$CL$6:$CL$3108,"&lt;&gt;",Events!$CM$6:$CM$3108,"Yes"),"")</f>
        <v>0.2</v>
      </c>
    </row>
    <row r="152" customFormat="false" ht="15" hidden="false" customHeight="false" outlineLevel="0" collapsed="false">
      <c r="A152" s="4" t="s">
        <v>251</v>
      </c>
      <c r="B152" s="4" t="str">
        <f aca="false">INDEX(Events!$E$6:$E$3108,MATCH($A152,Events!$D$6:$D$3108,0))</f>
        <v>Page Industries Limited</v>
      </c>
      <c r="C152" s="4" t="str">
        <f aca="false">INDEX(Events!$F$6:$F$3108,MATCH($A152,Events!$D$6:$D$3108,0))</f>
        <v>Textile Products</v>
      </c>
      <c r="D152" s="5" t="n">
        <f aca="false">COUNTIFS(Events!$D$6:$D$3108,$A152)</f>
        <v>15</v>
      </c>
      <c r="E152" s="5" t="n">
        <f aca="false">COUNTIFS(Events!$D$6:$D$3108,$A152,Events!$K$6:$K$3108,"After close")</f>
        <v>2</v>
      </c>
      <c r="F152" s="6" t="n">
        <f aca="false">IFERROR(AVERAGEIFS(Events!$T$6:$T$3108,Events!$D$6:$D$3108,$A152),"")</f>
        <v>0.00015328659328196</v>
      </c>
      <c r="G152" s="6" t="n">
        <f aca="false">IFERROR(COUNTIFS(Events!$D$6:$D$3108,$A152,Events!$T$6:$T$3108,"&gt;0")/COUNTIFS(Events!$D$6:$D$3108,$A152,Events!$T$6:$T$3108,"&lt;&gt;"),"")</f>
        <v>0.466666666666667</v>
      </c>
      <c r="H152" s="6" t="n">
        <f aca="false">IFERROR(AVERAGEIFS(Events!$W$6:$W$3108,Events!$D$6:$D$3108,$A152),"")</f>
        <v>-0.00376468055894801</v>
      </c>
      <c r="I152" s="6" t="n">
        <f aca="false">IFERROR(AVERAGEIFS(Events!$AC$6:$AC$3108,Events!$D$6:$D$3108,$A152),"")</f>
        <v>0.0259140743035965</v>
      </c>
      <c r="J152" s="6" t="n">
        <f aca="false">IFERROR(COUNTIFS(Events!$D$6:$D$3108,$A152,Events!$AU$6:$AU$3108,"&gt;0")/COUNTIFS(Events!$D$6:$D$3108,$A152,Events!$AU$6:$AU$3108,"&lt;&gt;"),"")</f>
        <v>0.785714285714286</v>
      </c>
      <c r="K152" s="6" t="n">
        <f aca="false">IFERROR(COUNTIFS(Events!$D$6:$D$3108,$A152,Events!$BA$6:$BA$3108,"&gt;0")/COUNTIFS(Events!$D$6:$D$3108,$A152,Events!$BA$6:$BA$3108,"&lt;&gt;"),"")</f>
        <v>0.642857142857143</v>
      </c>
      <c r="L152" s="6" t="n">
        <f aca="false">IFERROR(AVERAGEIFS(Events!$AY$6:$AY$3108,Events!$D$6:$D$3108,$A152),"")</f>
        <v>0.00187970578330316</v>
      </c>
      <c r="M152" s="6" t="n">
        <f aca="false">IFERROR(AVERAGEIFS(Events!$CJ$6:$CJ$3108,Events!$D$6:$D$3108,$A152),"")</f>
        <v>0.0605348274187071</v>
      </c>
      <c r="N152" s="7" t="n">
        <f aca="false">IFERROR(AVERAGEIFS(Events!$CK$6:$CK$3108,Events!$D$6:$D$3108,$A152),"")</f>
        <v>0.410315086579376</v>
      </c>
      <c r="O152" s="6" t="n">
        <f aca="false">IFERROR(AVERAGEIFS(Events!$CI$6:$CI$3108,Events!$D$6:$D$3108,$A152),"")</f>
        <v>-0.115058446249128</v>
      </c>
      <c r="P152" s="5" t="n">
        <f aca="false">COUNTIFS(Events!$D$6:$D$3108,$A152,Events!$CM$6:$CM$3108,"Yes",Events!$CL$6:$CL$3108,"&lt;&gt;")</f>
        <v>9</v>
      </c>
      <c r="Q152" s="6" t="n">
        <f aca="false">IFERROR(AVERAGEIFS(Events!$CL$6:$CL$3108,Events!$D$6:$D$3108,$A152,Events!$CM$6:$CM$3108,"Yes"),"")</f>
        <v>0.0158363180473799</v>
      </c>
      <c r="R152" s="6" t="n">
        <f aca="false">IFERROR(COUNTIFS(Events!$D$6:$D$3108,$A152,Events!$CL$6:$CL$3108,"&gt;0",Events!$CM$6:$CM$3108,"Yes")/COUNTIFS(Events!$D$6:$D$3108,$A152,Events!$CL$6:$CL$3108,"&lt;&gt;",Events!$CM$6:$CM$3108,"Yes"),"")</f>
        <v>0.555555555555556</v>
      </c>
    </row>
    <row r="153" customFormat="false" ht="15" hidden="false" customHeight="false" outlineLevel="0" collapsed="false">
      <c r="A153" s="4" t="s">
        <v>252</v>
      </c>
      <c r="B153" s="4" t="str">
        <f aca="false">INDEX(Events!$E$6:$E$3108,MATCH($A153,Events!$D$6:$D$3108,0))</f>
        <v>Patanjali Foods Limited</v>
      </c>
      <c r="C153" s="4" t="n">
        <f aca="false">INDEX(Events!$F$6:$F$3108,MATCH($A153,Events!$D$6:$D$3108,0))</f>
        <v>0</v>
      </c>
      <c r="D153" s="5" t="n">
        <f aca="false">COUNTIFS(Events!$D$6:$D$3108,$A153)</f>
        <v>15</v>
      </c>
      <c r="E153" s="5" t="n">
        <f aca="false">COUNTIFS(Events!$D$6:$D$3108,$A153,Events!$K$6:$K$3108,"After close")</f>
        <v>14</v>
      </c>
      <c r="F153" s="6" t="n">
        <f aca="false">IFERROR(AVERAGEIFS(Events!$T$6:$T$3108,Events!$D$6:$D$3108,$A153),"")</f>
        <v>-0.0086858674445436</v>
      </c>
      <c r="G153" s="6" t="n">
        <f aca="false">IFERROR(COUNTIFS(Events!$D$6:$D$3108,$A153,Events!$T$6:$T$3108,"&gt;0")/COUNTIFS(Events!$D$6:$D$3108,$A153,Events!$T$6:$T$3108,"&lt;&gt;"),"")</f>
        <v>0.416666666666667</v>
      </c>
      <c r="H153" s="6" t="n">
        <f aca="false">IFERROR(AVERAGEIFS(Events!$W$6:$W$3108,Events!$D$6:$D$3108,$A153),"")</f>
        <v>-0.00508935043711883</v>
      </c>
      <c r="I153" s="6" t="n">
        <f aca="false">IFERROR(AVERAGEIFS(Events!$AC$6:$AC$3108,Events!$D$6:$D$3108,$A153),"")</f>
        <v>0.0213401120208344</v>
      </c>
      <c r="J153" s="6" t="n">
        <f aca="false">IFERROR(COUNTIFS(Events!$D$6:$D$3108,$A153,Events!$AU$6:$AU$3108,"&gt;0")/COUNTIFS(Events!$D$6:$D$3108,$A153,Events!$AU$6:$AU$3108,"&lt;&gt;"),"")</f>
        <v>0.8</v>
      </c>
      <c r="K153" s="6" t="n">
        <f aca="false">IFERROR(COUNTIFS(Events!$D$6:$D$3108,$A153,Events!$BA$6:$BA$3108,"&gt;0")/COUNTIFS(Events!$D$6:$D$3108,$A153,Events!$BA$6:$BA$3108,"&lt;&gt;"),"")</f>
        <v>0.384615384615385</v>
      </c>
      <c r="L153" s="6" t="n">
        <f aca="false">IFERROR(AVERAGEIFS(Events!$AY$6:$AY$3108,Events!$D$6:$D$3108,$A153),"")</f>
        <v>-0.0024942277428141</v>
      </c>
      <c r="M153" s="6" t="n">
        <f aca="false">IFERROR(AVERAGEIFS(Events!$CJ$6:$CJ$3108,Events!$D$6:$D$3108,$A153),"")</f>
        <v>0.0618848906792317</v>
      </c>
      <c r="N153" s="7" t="n">
        <f aca="false">IFERROR(AVERAGEIFS(Events!$CK$6:$CK$3108,Events!$D$6:$D$3108,$A153),"")</f>
        <v>0.238871697670878</v>
      </c>
      <c r="O153" s="6" t="n">
        <f aca="false">IFERROR(AVERAGEIFS(Events!$CI$6:$CI$3108,Events!$D$6:$D$3108,$A153),"")</f>
        <v>-0.173137567835003</v>
      </c>
      <c r="P153" s="5" t="n">
        <f aca="false">COUNTIFS(Events!$D$6:$D$3108,$A153,Events!$CM$6:$CM$3108,"Yes",Events!$CL$6:$CL$3108,"&lt;&gt;")</f>
        <v>4</v>
      </c>
      <c r="Q153" s="6" t="n">
        <f aca="false">IFERROR(AVERAGEIFS(Events!$CL$6:$CL$3108,Events!$D$6:$D$3108,$A153,Events!$CM$6:$CM$3108,"Yes"),"")</f>
        <v>-0.0874633989523727</v>
      </c>
      <c r="R153" s="6" t="n">
        <f aca="false">IFERROR(COUNTIFS(Events!$D$6:$D$3108,$A153,Events!$CL$6:$CL$3108,"&gt;0",Events!$CM$6:$CM$3108,"Yes")/COUNTIFS(Events!$D$6:$D$3108,$A153,Events!$CL$6:$CL$3108,"&lt;&gt;",Events!$CM$6:$CM$3108,"Yes"),"")</f>
        <v>0.25</v>
      </c>
    </row>
    <row r="154" customFormat="false" ht="15" hidden="false" customHeight="false" outlineLevel="0" collapsed="false">
      <c r="A154" s="4" t="s">
        <v>253</v>
      </c>
      <c r="B154" s="4" t="str">
        <f aca="false">INDEX(Events!$E$6:$E$3108,MATCH($A154,Events!$D$6:$D$3108,0))</f>
        <v>One 97 Communications Limited</v>
      </c>
      <c r="C154" s="4" t="n">
        <f aca="false">INDEX(Events!$F$6:$F$3108,MATCH($A154,Events!$D$6:$D$3108,0))</f>
        <v>0</v>
      </c>
      <c r="D154" s="5" t="n">
        <f aca="false">COUNTIFS(Events!$D$6:$D$3108,$A154)</f>
        <v>15</v>
      </c>
      <c r="E154" s="5" t="n">
        <f aca="false">COUNTIFS(Events!$D$6:$D$3108,$A154,Events!$K$6:$K$3108,"After close")</f>
        <v>11</v>
      </c>
      <c r="F154" s="6" t="n">
        <f aca="false">IFERROR(AVERAGEIFS(Events!$T$6:$T$3108,Events!$D$6:$D$3108,$A154),"")</f>
        <v>0.0175777977024313</v>
      </c>
      <c r="G154" s="6" t="n">
        <f aca="false">IFERROR(COUNTIFS(Events!$D$6:$D$3108,$A154,Events!$T$6:$T$3108,"&gt;0")/COUNTIFS(Events!$D$6:$D$3108,$A154,Events!$T$6:$T$3108,"&lt;&gt;"),"")</f>
        <v>0.6</v>
      </c>
      <c r="H154" s="6" t="n">
        <f aca="false">IFERROR(AVERAGEIFS(Events!$W$6:$W$3108,Events!$D$6:$D$3108,$A154),"")</f>
        <v>0.0183966626066679</v>
      </c>
      <c r="I154" s="6" t="n">
        <f aca="false">IFERROR(AVERAGEIFS(Events!$AC$6:$AC$3108,Events!$D$6:$D$3108,$A154),"")</f>
        <v>0.0447686658656643</v>
      </c>
      <c r="J154" s="6" t="n">
        <f aca="false">IFERROR(COUNTIFS(Events!$D$6:$D$3108,$A154,Events!$AU$6:$AU$3108,"&gt;0")/COUNTIFS(Events!$D$6:$D$3108,$A154,Events!$AU$6:$AU$3108,"&lt;&gt;"),"")</f>
        <v>0.6</v>
      </c>
      <c r="K154" s="6" t="n">
        <f aca="false">IFERROR(COUNTIFS(Events!$D$6:$D$3108,$A154,Events!$BA$6:$BA$3108,"&gt;0")/COUNTIFS(Events!$D$6:$D$3108,$A154,Events!$BA$6:$BA$3108,"&lt;&gt;"),"")</f>
        <v>0.5</v>
      </c>
      <c r="L154" s="6" t="n">
        <f aca="false">IFERROR(AVERAGEIFS(Events!$AY$6:$AY$3108,Events!$D$6:$D$3108,$A154),"")</f>
        <v>0.133338920339448</v>
      </c>
      <c r="M154" s="6" t="n">
        <f aca="false">IFERROR(AVERAGEIFS(Events!$CJ$6:$CJ$3108,Events!$D$6:$D$3108,$A154),"")</f>
        <v>0.0838112690286585</v>
      </c>
      <c r="N154" s="7" t="n">
        <f aca="false">IFERROR(AVERAGEIFS(Events!$CK$6:$CK$3108,Events!$D$6:$D$3108,$A154),"")</f>
        <v>0.463935423231264</v>
      </c>
      <c r="O154" s="6" t="n">
        <f aca="false">IFERROR(AVERAGEIFS(Events!$CI$6:$CI$3108,Events!$D$6:$D$3108,$A154),"")</f>
        <v>-0.189291523556536</v>
      </c>
      <c r="P154" s="5" t="n">
        <f aca="false">COUNTIFS(Events!$D$6:$D$3108,$A154,Events!$CM$6:$CM$3108,"Yes",Events!$CL$6:$CL$3108,"&lt;&gt;")</f>
        <v>5</v>
      </c>
      <c r="Q154" s="6" t="n">
        <f aca="false">IFERROR(AVERAGEIFS(Events!$CL$6:$CL$3108,Events!$D$6:$D$3108,$A154,Events!$CM$6:$CM$3108,"Yes"),"")</f>
        <v>-0.00629012281353302</v>
      </c>
      <c r="R154" s="6" t="n">
        <f aca="false">IFERROR(COUNTIFS(Events!$D$6:$D$3108,$A154,Events!$CL$6:$CL$3108,"&gt;0",Events!$CM$6:$CM$3108,"Yes")/COUNTIFS(Events!$D$6:$D$3108,$A154,Events!$CL$6:$CL$3108,"&lt;&gt;",Events!$CM$6:$CM$3108,"Yes"),"")</f>
        <v>0.4</v>
      </c>
    </row>
    <row r="155" customFormat="false" ht="15" hidden="false" customHeight="false" outlineLevel="0" collapsed="false">
      <c r="A155" s="4" t="s">
        <v>254</v>
      </c>
      <c r="B155" s="4" t="str">
        <f aca="false">INDEX(Events!$E$6:$E$3108,MATCH($A155,Events!$D$6:$D$3108,0))</f>
        <v>Persistent Systems Limited</v>
      </c>
      <c r="C155" s="4" t="str">
        <f aca="false">INDEX(Events!$F$6:$F$3108,MATCH($A155,Events!$D$6:$D$3108,0))</f>
        <v>Computers - Software</v>
      </c>
      <c r="D155" s="5" t="n">
        <f aca="false">COUNTIFS(Events!$D$6:$D$3108,$A155)</f>
        <v>15</v>
      </c>
      <c r="E155" s="5" t="n">
        <f aca="false">COUNTIFS(Events!$D$6:$D$3108,$A155,Events!$K$6:$K$3108,"After close")</f>
        <v>10</v>
      </c>
      <c r="F155" s="6" t="n">
        <f aca="false">IFERROR(AVERAGEIFS(Events!$T$6:$T$3108,Events!$D$6:$D$3108,$A155),"")</f>
        <v>0.00327956901022686</v>
      </c>
      <c r="G155" s="6" t="n">
        <f aca="false">IFERROR(COUNTIFS(Events!$D$6:$D$3108,$A155,Events!$T$6:$T$3108,"&gt;0")/COUNTIFS(Events!$D$6:$D$3108,$A155,Events!$T$6:$T$3108,"&lt;&gt;"),"")</f>
        <v>0.533333333333333</v>
      </c>
      <c r="H155" s="6" t="n">
        <f aca="false">IFERROR(AVERAGEIFS(Events!$W$6:$W$3108,Events!$D$6:$D$3108,$A155),"")</f>
        <v>0.00351741990729932</v>
      </c>
      <c r="I155" s="6" t="n">
        <f aca="false">IFERROR(AVERAGEIFS(Events!$AC$6:$AC$3108,Events!$D$6:$D$3108,$A155),"")</f>
        <v>0.0501435379012208</v>
      </c>
      <c r="J155" s="6" t="n">
        <f aca="false">IFERROR(COUNTIFS(Events!$D$6:$D$3108,$A155,Events!$AU$6:$AU$3108,"&gt;0")/COUNTIFS(Events!$D$6:$D$3108,$A155,Events!$AU$6:$AU$3108,"&lt;&gt;"),"")</f>
        <v>1</v>
      </c>
      <c r="K155" s="6" t="n">
        <f aca="false">IFERROR(COUNTIFS(Events!$D$6:$D$3108,$A155,Events!$BA$6:$BA$3108,"&gt;0")/COUNTIFS(Events!$D$6:$D$3108,$A155,Events!$BA$6:$BA$3108,"&lt;&gt;"),"")</f>
        <v>0.846153846153846</v>
      </c>
      <c r="L155" s="6" t="n">
        <f aca="false">IFERROR(AVERAGEIFS(Events!$AY$6:$AY$3108,Events!$D$6:$D$3108,$A155),"")</f>
        <v>0.0022560188324034</v>
      </c>
      <c r="M155" s="6" t="n">
        <f aca="false">IFERROR(AVERAGEIFS(Events!$CJ$6:$CJ$3108,Events!$D$6:$D$3108,$A155),"")</f>
        <v>0.0690433280022206</v>
      </c>
      <c r="N155" s="7" t="n">
        <f aca="false">IFERROR(AVERAGEIFS(Events!$CK$6:$CK$3108,Events!$D$6:$D$3108,$A155),"")</f>
        <v>0.83508607424534</v>
      </c>
      <c r="O155" s="6" t="n">
        <f aca="false">IFERROR(AVERAGEIFS(Events!$CI$6:$CI$3108,Events!$D$6:$D$3108,$A155),"")</f>
        <v>-0.205309538778298</v>
      </c>
      <c r="P155" s="5" t="n">
        <f aca="false">COUNTIFS(Events!$D$6:$D$3108,$A155,Events!$CM$6:$CM$3108,"Yes",Events!$CL$6:$CL$3108,"&lt;&gt;")</f>
        <v>11</v>
      </c>
      <c r="Q155" s="6" t="n">
        <f aca="false">IFERROR(AVERAGEIFS(Events!$CL$6:$CL$3108,Events!$D$6:$D$3108,$A155,Events!$CM$6:$CM$3108,"Yes"),"")</f>
        <v>-0.023048263537302</v>
      </c>
      <c r="R155" s="6" t="n">
        <f aca="false">IFERROR(COUNTIFS(Events!$D$6:$D$3108,$A155,Events!$CL$6:$CL$3108,"&gt;0",Events!$CM$6:$CM$3108,"Yes")/COUNTIFS(Events!$D$6:$D$3108,$A155,Events!$CL$6:$CL$3108,"&lt;&gt;",Events!$CM$6:$CM$3108,"Yes"),"")</f>
        <v>0.272727272727273</v>
      </c>
    </row>
    <row r="156" customFormat="false" ht="15" hidden="false" customHeight="false" outlineLevel="0" collapsed="false">
      <c r="A156" s="4" t="s">
        <v>255</v>
      </c>
      <c r="B156" s="4" t="str">
        <f aca="false">INDEX(Events!$E$6:$E$3108,MATCH($A156,Events!$D$6:$D$3108,0))</f>
        <v>Petronet LNG Limited</v>
      </c>
      <c r="C156" s="4" t="str">
        <f aca="false">INDEX(Events!$F$6:$F$3108,MATCH($A156,Events!$D$6:$D$3108,0))</f>
        <v>Gas</v>
      </c>
      <c r="D156" s="5" t="n">
        <f aca="false">COUNTIFS(Events!$D$6:$D$3108,$A156)</f>
        <v>15</v>
      </c>
      <c r="E156" s="5" t="n">
        <f aca="false">COUNTIFS(Events!$D$6:$D$3108,$A156,Events!$K$6:$K$3108,"After close")</f>
        <v>13</v>
      </c>
      <c r="F156" s="6" t="n">
        <f aca="false">IFERROR(AVERAGEIFS(Events!$T$6:$T$3108,Events!$D$6:$D$3108,$A156),"")</f>
        <v>-0.0143351373256788</v>
      </c>
      <c r="G156" s="6" t="n">
        <f aca="false">IFERROR(COUNTIFS(Events!$D$6:$D$3108,$A156,Events!$T$6:$T$3108,"&gt;0")/COUNTIFS(Events!$D$6:$D$3108,$A156,Events!$T$6:$T$3108,"&lt;&gt;"),"")</f>
        <v>0.333333333333333</v>
      </c>
      <c r="H156" s="6" t="n">
        <f aca="false">IFERROR(AVERAGEIFS(Events!$W$6:$W$3108,Events!$D$6:$D$3108,$A156),"")</f>
        <v>-0.0112167572037254</v>
      </c>
      <c r="I156" s="6" t="n">
        <f aca="false">IFERROR(AVERAGEIFS(Events!$AC$6:$AC$3108,Events!$D$6:$D$3108,$A156),"")</f>
        <v>0.0230774331973409</v>
      </c>
      <c r="J156" s="6" t="n">
        <f aca="false">IFERROR(COUNTIFS(Events!$D$6:$D$3108,$A156,Events!$AU$6:$AU$3108,"&gt;0")/COUNTIFS(Events!$D$6:$D$3108,$A156,Events!$AU$6:$AU$3108,"&lt;&gt;"),"")</f>
        <v>0.214285714285714</v>
      </c>
      <c r="K156" s="6" t="n">
        <f aca="false">IFERROR(COUNTIFS(Events!$D$6:$D$3108,$A156,Events!$BA$6:$BA$3108,"&gt;0")/COUNTIFS(Events!$D$6:$D$3108,$A156,Events!$BA$6:$BA$3108,"&lt;&gt;"),"")</f>
        <v>1</v>
      </c>
      <c r="L156" s="6" t="n">
        <f aca="false">IFERROR(AVERAGEIFS(Events!$AY$6:$AY$3108,Events!$D$6:$D$3108,$A156),"")</f>
        <v>0.0228766347864199</v>
      </c>
      <c r="M156" s="6" t="n">
        <f aca="false">IFERROR(AVERAGEIFS(Events!$CJ$6:$CJ$3108,Events!$D$6:$D$3108,$A156),"")</f>
        <v>0.0586976440859751</v>
      </c>
      <c r="N156" s="7" t="n">
        <f aca="false">IFERROR(AVERAGEIFS(Events!$CK$6:$CK$3108,Events!$D$6:$D$3108,$A156),"")</f>
        <v>0.373645773649743</v>
      </c>
      <c r="O156" s="6" t="n">
        <f aca="false">IFERROR(AVERAGEIFS(Events!$CI$6:$CI$3108,Events!$D$6:$D$3108,$A156),"")</f>
        <v>-0.128573592659545</v>
      </c>
      <c r="P156" s="5" t="n">
        <f aca="false">COUNTIFS(Events!$D$6:$D$3108,$A156,Events!$CM$6:$CM$3108,"Yes",Events!$CL$6:$CL$3108,"&lt;&gt;")</f>
        <v>7</v>
      </c>
      <c r="Q156" s="6" t="n">
        <f aca="false">IFERROR(AVERAGEIFS(Events!$CL$6:$CL$3108,Events!$D$6:$D$3108,$A156,Events!$CM$6:$CM$3108,"Yes"),"")</f>
        <v>-0.131848117516031</v>
      </c>
      <c r="R156" s="6" t="n">
        <f aca="false">IFERROR(COUNTIFS(Events!$D$6:$D$3108,$A156,Events!$CL$6:$CL$3108,"&gt;0",Events!$CM$6:$CM$3108,"Yes")/COUNTIFS(Events!$D$6:$D$3108,$A156,Events!$CL$6:$CL$3108,"&lt;&gt;",Events!$CM$6:$CM$3108,"Yes"),"")</f>
        <v>0.142857142857143</v>
      </c>
    </row>
    <row r="157" customFormat="false" ht="15" hidden="false" customHeight="false" outlineLevel="0" collapsed="false">
      <c r="A157" s="4" t="s">
        <v>256</v>
      </c>
      <c r="B157" s="4" t="str">
        <f aca="false">INDEX(Events!$E$6:$E$3108,MATCH($A157,Events!$D$6:$D$3108,0))</f>
        <v>Power Finance Corporation Limited</v>
      </c>
      <c r="C157" s="4" t="str">
        <f aca="false">INDEX(Events!$F$6:$F$3108,MATCH($A157,Events!$D$6:$D$3108,0))</f>
        <v>Financial Institution</v>
      </c>
      <c r="D157" s="5" t="n">
        <f aca="false">COUNTIFS(Events!$D$6:$D$3108,$A157)</f>
        <v>15</v>
      </c>
      <c r="E157" s="5" t="n">
        <f aca="false">COUNTIFS(Events!$D$6:$D$3108,$A157,Events!$K$6:$K$3108,"After close")</f>
        <v>7</v>
      </c>
      <c r="F157" s="6" t="n">
        <f aca="false">IFERROR(AVERAGEIFS(Events!$T$6:$T$3108,Events!$D$6:$D$3108,$A157),"")</f>
        <v>-0.00593955872279643</v>
      </c>
      <c r="G157" s="6" t="n">
        <f aca="false">IFERROR(COUNTIFS(Events!$D$6:$D$3108,$A157,Events!$T$6:$T$3108,"&gt;0")/COUNTIFS(Events!$D$6:$D$3108,$A157,Events!$T$6:$T$3108,"&lt;&gt;"),"")</f>
        <v>0.4</v>
      </c>
      <c r="H157" s="6" t="n">
        <f aca="false">IFERROR(AVERAGEIFS(Events!$W$6:$W$3108,Events!$D$6:$D$3108,$A157),"")</f>
        <v>-0.00172987889175045</v>
      </c>
      <c r="I157" s="6" t="n">
        <f aca="false">IFERROR(AVERAGEIFS(Events!$AC$6:$AC$3108,Events!$D$6:$D$3108,$A157),"")</f>
        <v>0.0208429915199261</v>
      </c>
      <c r="J157" s="6" t="n">
        <f aca="false">IFERROR(COUNTIFS(Events!$D$6:$D$3108,$A157,Events!$AU$6:$AU$3108,"&gt;0")/COUNTIFS(Events!$D$6:$D$3108,$A157,Events!$AU$6:$AU$3108,"&lt;&gt;"),"")</f>
        <v>0.8</v>
      </c>
      <c r="K157" s="6" t="n">
        <f aca="false">IFERROR(COUNTIFS(Events!$D$6:$D$3108,$A157,Events!$BA$6:$BA$3108,"&gt;0")/COUNTIFS(Events!$D$6:$D$3108,$A157,Events!$BA$6:$BA$3108,"&lt;&gt;"),"")</f>
        <v>0.785714285714286</v>
      </c>
      <c r="L157" s="6" t="str">
        <f aca="false">IFERROR(AVERAGEIFS(Events!$AY$6:$AY$3108,Events!$D$6:$D$3108,$A157),"")</f>
        <v/>
      </c>
      <c r="M157" s="6" t="n">
        <f aca="false">IFERROR(AVERAGEIFS(Events!$CJ$6:$CJ$3108,Events!$D$6:$D$3108,$A157),"")</f>
        <v>0.0642426335640263</v>
      </c>
      <c r="N157" s="7" t="n">
        <f aca="false">IFERROR(AVERAGEIFS(Events!$CK$6:$CK$3108,Events!$D$6:$D$3108,$A157),"")</f>
        <v>0.35134394073092</v>
      </c>
      <c r="O157" s="6" t="n">
        <f aca="false">IFERROR(AVERAGEIFS(Events!$CI$6:$CI$3108,Events!$D$6:$D$3108,$A157),"")</f>
        <v>-0.0477883234576263</v>
      </c>
      <c r="P157" s="5" t="n">
        <f aca="false">COUNTIFS(Events!$D$6:$D$3108,$A157,Events!$CM$6:$CM$3108,"Yes",Events!$CL$6:$CL$3108,"&lt;&gt;")</f>
        <v>11</v>
      </c>
      <c r="Q157" s="6" t="n">
        <f aca="false">IFERROR(AVERAGEIFS(Events!$CL$6:$CL$3108,Events!$D$6:$D$3108,$A157,Events!$CM$6:$CM$3108,"Yes"),"")</f>
        <v>0.0245608120515153</v>
      </c>
      <c r="R157" s="6" t="n">
        <f aca="false">IFERROR(COUNTIFS(Events!$D$6:$D$3108,$A157,Events!$CL$6:$CL$3108,"&gt;0",Events!$CM$6:$CM$3108,"Yes")/COUNTIFS(Events!$D$6:$D$3108,$A157,Events!$CL$6:$CL$3108,"&lt;&gt;",Events!$CM$6:$CM$3108,"Yes"),"")</f>
        <v>0.454545454545455</v>
      </c>
    </row>
    <row r="158" customFormat="false" ht="15" hidden="false" customHeight="false" outlineLevel="0" collapsed="false">
      <c r="A158" s="4" t="s">
        <v>257</v>
      </c>
      <c r="B158" s="4" t="str">
        <f aca="false">INDEX(Events!$E$6:$E$3108,MATCH($A158,Events!$D$6:$D$3108,0))</f>
        <v>PG Electroplast Limited</v>
      </c>
      <c r="C158" s="4" t="str">
        <f aca="false">INDEX(Events!$F$6:$F$3108,MATCH($A158,Events!$D$6:$D$3108,0))</f>
        <v>Consumer Durables</v>
      </c>
      <c r="D158" s="5" t="n">
        <f aca="false">COUNTIFS(Events!$D$6:$D$3108,$A158)</f>
        <v>15</v>
      </c>
      <c r="E158" s="5" t="n">
        <f aca="false">COUNTIFS(Events!$D$6:$D$3108,$A158,Events!$K$6:$K$3108,"After close")</f>
        <v>10</v>
      </c>
      <c r="F158" s="6" t="n">
        <f aca="false">IFERROR(AVERAGEIFS(Events!$T$6:$T$3108,Events!$D$6:$D$3108,$A158),"")</f>
        <v>0.027650155369551</v>
      </c>
      <c r="G158" s="6" t="n">
        <f aca="false">IFERROR(COUNTIFS(Events!$D$6:$D$3108,$A158,Events!$T$6:$T$3108,"&gt;0")/COUNTIFS(Events!$D$6:$D$3108,$A158,Events!$T$6:$T$3108,"&lt;&gt;"),"")</f>
        <v>0.8</v>
      </c>
      <c r="H158" s="6" t="n">
        <f aca="false">IFERROR(AVERAGEIFS(Events!$W$6:$W$3108,Events!$D$6:$D$3108,$A158),"")</f>
        <v>0.0240449930144534</v>
      </c>
      <c r="I158" s="6" t="n">
        <f aca="false">IFERROR(AVERAGEIFS(Events!$AC$6:$AC$3108,Events!$D$6:$D$3108,$A158),"")</f>
        <v>0.0468187850307527</v>
      </c>
      <c r="J158" s="6" t="n">
        <f aca="false">IFERROR(COUNTIFS(Events!$D$6:$D$3108,$A158,Events!$AU$6:$AU$3108,"&gt;0")/COUNTIFS(Events!$D$6:$D$3108,$A158,Events!$AU$6:$AU$3108,"&lt;&gt;"),"")</f>
        <v>0.866666666666667</v>
      </c>
      <c r="K158" s="6" t="n">
        <f aca="false">IFERROR(COUNTIFS(Events!$D$6:$D$3108,$A158,Events!$BA$6:$BA$3108,"&gt;0")/COUNTIFS(Events!$D$6:$D$3108,$A158,Events!$BA$6:$BA$3108,"&lt;&gt;"),"")</f>
        <v>0.8</v>
      </c>
      <c r="L158" s="6" t="n">
        <f aca="false">IFERROR(AVERAGEIFS(Events!$AY$6:$AY$3108,Events!$D$6:$D$3108,$A158),"")</f>
        <v>0.000625753524288169</v>
      </c>
      <c r="M158" s="6" t="n">
        <f aca="false">IFERROR(AVERAGEIFS(Events!$CJ$6:$CJ$3108,Events!$D$6:$D$3108,$A158),"")</f>
        <v>0.100823174973262</v>
      </c>
      <c r="N158" s="7" t="n">
        <f aca="false">IFERROR(AVERAGEIFS(Events!$CK$6:$CK$3108,Events!$D$6:$D$3108,$A158),"")</f>
        <v>0.577916023697171</v>
      </c>
      <c r="O158" s="6" t="n">
        <f aca="false">IFERROR(AVERAGEIFS(Events!$CI$6:$CI$3108,Events!$D$6:$D$3108,$A158),"")</f>
        <v>-0.13193754276363</v>
      </c>
      <c r="P158" s="5" t="n">
        <f aca="false">COUNTIFS(Events!$D$6:$D$3108,$A158,Events!$CM$6:$CM$3108,"Yes",Events!$CL$6:$CL$3108,"&lt;&gt;")</f>
        <v>3</v>
      </c>
      <c r="Q158" s="6" t="n">
        <f aca="false">IFERROR(AVERAGEIFS(Events!$CL$6:$CL$3108,Events!$D$6:$D$3108,$A158,Events!$CM$6:$CM$3108,"Yes"),"")</f>
        <v>0.134216856596604</v>
      </c>
      <c r="R158" s="6" t="n">
        <f aca="false">IFERROR(COUNTIFS(Events!$D$6:$D$3108,$A158,Events!$CL$6:$CL$3108,"&gt;0",Events!$CM$6:$CM$3108,"Yes")/COUNTIFS(Events!$D$6:$D$3108,$A158,Events!$CL$6:$CL$3108,"&lt;&gt;",Events!$CM$6:$CM$3108,"Yes"),"")</f>
        <v>0.666666666666667</v>
      </c>
    </row>
    <row r="159" customFormat="false" ht="15" hidden="false" customHeight="false" outlineLevel="0" collapsed="false">
      <c r="A159" s="4" t="s">
        <v>258</v>
      </c>
      <c r="B159" s="4" t="str">
        <f aca="false">INDEX(Events!$E$6:$E$3108,MATCH($A159,Events!$D$6:$D$3108,0))</f>
        <v>The Phoenix Mills Limited</v>
      </c>
      <c r="C159" s="4" t="str">
        <f aca="false">INDEX(Events!$F$6:$F$3108,MATCH($A159,Events!$D$6:$D$3108,0))</f>
        <v>Construction</v>
      </c>
      <c r="D159" s="5" t="n">
        <f aca="false">COUNTIFS(Events!$D$6:$D$3108,$A159)</f>
        <v>15</v>
      </c>
      <c r="E159" s="5" t="n">
        <f aca="false">COUNTIFS(Events!$D$6:$D$3108,$A159,Events!$K$6:$K$3108,"After close")</f>
        <v>15</v>
      </c>
      <c r="F159" s="6" t="n">
        <f aca="false">IFERROR(AVERAGEIFS(Events!$T$6:$T$3108,Events!$D$6:$D$3108,$A159),"")</f>
        <v>-0.00937700994358359</v>
      </c>
      <c r="G159" s="6" t="n">
        <f aca="false">IFERROR(COUNTIFS(Events!$D$6:$D$3108,$A159,Events!$T$6:$T$3108,"&gt;0")/COUNTIFS(Events!$D$6:$D$3108,$A159,Events!$T$6:$T$3108,"&lt;&gt;"),"")</f>
        <v>0.4</v>
      </c>
      <c r="H159" s="6" t="n">
        <f aca="false">IFERROR(AVERAGEIFS(Events!$W$6:$W$3108,Events!$D$6:$D$3108,$A159),"")</f>
        <v>-0.0132279683923074</v>
      </c>
      <c r="I159" s="6" t="n">
        <f aca="false">IFERROR(AVERAGEIFS(Events!$AC$6:$AC$3108,Events!$D$6:$D$3108,$A159),"")</f>
        <v>0.0278372062162683</v>
      </c>
      <c r="J159" s="6" t="n">
        <f aca="false">IFERROR(COUNTIFS(Events!$D$6:$D$3108,$A159,Events!$AU$6:$AU$3108,"&gt;0")/COUNTIFS(Events!$D$6:$D$3108,$A159,Events!$AU$6:$AU$3108,"&lt;&gt;"),"")</f>
        <v>0.866666666666667</v>
      </c>
      <c r="K159" s="6" t="n">
        <f aca="false">IFERROR(COUNTIFS(Events!$D$6:$D$3108,$A159,Events!$BA$6:$BA$3108,"&gt;0")/COUNTIFS(Events!$D$6:$D$3108,$A159,Events!$BA$6:$BA$3108,"&lt;&gt;"),"")</f>
        <v>0.666666666666667</v>
      </c>
      <c r="L159" s="6" t="n">
        <f aca="false">IFERROR(AVERAGEIFS(Events!$AY$6:$AY$3108,Events!$D$6:$D$3108,$A159),"")</f>
        <v>-0.0521976524505376</v>
      </c>
      <c r="M159" s="6" t="n">
        <f aca="false">IFERROR(AVERAGEIFS(Events!$CJ$6:$CJ$3108,Events!$D$6:$D$3108,$A159),"")</f>
        <v>0.0727761984446642</v>
      </c>
      <c r="N159" s="7" t="n">
        <f aca="false">IFERROR(AVERAGEIFS(Events!$CK$6:$CK$3108,Events!$D$6:$D$3108,$A159),"")</f>
        <v>0.633099460494459</v>
      </c>
      <c r="O159" s="6" t="n">
        <f aca="false">IFERROR(AVERAGEIFS(Events!$CI$6:$CI$3108,Events!$D$6:$D$3108,$A159),"")</f>
        <v>-0.0935755459726539</v>
      </c>
      <c r="P159" s="5" t="n">
        <f aca="false">COUNTIFS(Events!$D$6:$D$3108,$A159,Events!$CM$6:$CM$3108,"Yes",Events!$CL$6:$CL$3108,"&lt;&gt;")</f>
        <v>1</v>
      </c>
      <c r="Q159" s="6" t="n">
        <f aca="false">IFERROR(AVERAGEIFS(Events!$CL$6:$CL$3108,Events!$D$6:$D$3108,$A159,Events!$CM$6:$CM$3108,"Yes"),"")</f>
        <v>0.0965725431915287</v>
      </c>
      <c r="R159" s="6" t="n">
        <f aca="false">IFERROR(COUNTIFS(Events!$D$6:$D$3108,$A159,Events!$CL$6:$CL$3108,"&gt;0",Events!$CM$6:$CM$3108,"Yes")/COUNTIFS(Events!$D$6:$D$3108,$A159,Events!$CL$6:$CL$3108,"&lt;&gt;",Events!$CM$6:$CM$3108,"Yes"),"")</f>
        <v>1</v>
      </c>
    </row>
    <row r="160" customFormat="false" ht="15" hidden="false" customHeight="false" outlineLevel="0" collapsed="false">
      <c r="A160" s="4" t="s">
        <v>259</v>
      </c>
      <c r="B160" s="4" t="str">
        <f aca="false">INDEX(Events!$E$6:$E$3108,MATCH($A160,Events!$D$6:$D$3108,0))</f>
        <v>Pidilite Industries Limited</v>
      </c>
      <c r="C160" s="4" t="str">
        <f aca="false">INDEX(Events!$F$6:$F$3108,MATCH($A160,Events!$D$6:$D$3108,0))</f>
        <v>Chemicals - Speciality</v>
      </c>
      <c r="D160" s="5" t="n">
        <f aca="false">COUNTIFS(Events!$D$6:$D$3108,$A160)</f>
        <v>15</v>
      </c>
      <c r="E160" s="5" t="n">
        <f aca="false">COUNTIFS(Events!$D$6:$D$3108,$A160,Events!$K$6:$K$3108,"After close")</f>
        <v>12</v>
      </c>
      <c r="F160" s="6" t="n">
        <f aca="false">IFERROR(AVERAGEIFS(Events!$T$6:$T$3108,Events!$D$6:$D$3108,$A160),"")</f>
        <v>0.0041962281566527</v>
      </c>
      <c r="G160" s="6" t="n">
        <f aca="false">IFERROR(COUNTIFS(Events!$D$6:$D$3108,$A160,Events!$T$6:$T$3108,"&gt;0")/COUNTIFS(Events!$D$6:$D$3108,$A160,Events!$T$6:$T$3108,"&lt;&gt;"),"")</f>
        <v>0.533333333333333</v>
      </c>
      <c r="H160" s="6" t="n">
        <f aca="false">IFERROR(AVERAGEIFS(Events!$W$6:$W$3108,Events!$D$6:$D$3108,$A160),"")</f>
        <v>0.00658798221732908</v>
      </c>
      <c r="I160" s="6" t="n">
        <f aca="false">IFERROR(AVERAGEIFS(Events!$AC$6:$AC$3108,Events!$D$6:$D$3108,$A160),"")</f>
        <v>0.0226284306622963</v>
      </c>
      <c r="J160" s="6" t="n">
        <f aca="false">IFERROR(COUNTIFS(Events!$D$6:$D$3108,$A160,Events!$AU$6:$AU$3108,"&gt;0")/COUNTIFS(Events!$D$6:$D$3108,$A160,Events!$AU$6:$AU$3108,"&lt;&gt;"),"")</f>
        <v>1</v>
      </c>
      <c r="K160" s="6" t="n">
        <f aca="false">IFERROR(COUNTIFS(Events!$D$6:$D$3108,$A160,Events!$BA$6:$BA$3108,"&gt;0")/COUNTIFS(Events!$D$6:$D$3108,$A160,Events!$BA$6:$BA$3108,"&lt;&gt;"),"")</f>
        <v>0.933333333333333</v>
      </c>
      <c r="L160" s="6" t="n">
        <f aca="false">IFERROR(AVERAGEIFS(Events!$AY$6:$AY$3108,Events!$D$6:$D$3108,$A160),"")</f>
        <v>0.019016010451768</v>
      </c>
      <c r="M160" s="6" t="n">
        <f aca="false">IFERROR(AVERAGEIFS(Events!$CJ$6:$CJ$3108,Events!$D$6:$D$3108,$A160),"")</f>
        <v>0.053073773441598</v>
      </c>
      <c r="N160" s="7" t="n">
        <f aca="false">IFERROR(AVERAGEIFS(Events!$CK$6:$CK$3108,Events!$D$6:$D$3108,$A160),"")</f>
        <v>0.421602794394937</v>
      </c>
      <c r="O160" s="6" t="n">
        <f aca="false">IFERROR(AVERAGEIFS(Events!$CI$6:$CI$3108,Events!$D$6:$D$3108,$A160),"")</f>
        <v>-0.14227262955921</v>
      </c>
      <c r="P160" s="5" t="n">
        <f aca="false">COUNTIFS(Events!$D$6:$D$3108,$A160,Events!$CM$6:$CM$3108,"Yes",Events!$CL$6:$CL$3108,"&lt;&gt;")</f>
        <v>6</v>
      </c>
      <c r="Q160" s="6" t="n">
        <f aca="false">IFERROR(AVERAGEIFS(Events!$CL$6:$CL$3108,Events!$D$6:$D$3108,$A160,Events!$CM$6:$CM$3108,"Yes"),"")</f>
        <v>0.068485972393068</v>
      </c>
      <c r="R160" s="6" t="n">
        <f aca="false">IFERROR(COUNTIFS(Events!$D$6:$D$3108,$A160,Events!$CL$6:$CL$3108,"&gt;0",Events!$CM$6:$CM$3108,"Yes")/COUNTIFS(Events!$D$6:$D$3108,$A160,Events!$CL$6:$CL$3108,"&lt;&gt;",Events!$CM$6:$CM$3108,"Yes"),"")</f>
        <v>0.833333333333333</v>
      </c>
    </row>
    <row r="161" customFormat="false" ht="15" hidden="false" customHeight="false" outlineLevel="0" collapsed="false">
      <c r="A161" s="4" t="s">
        <v>260</v>
      </c>
      <c r="B161" s="4" t="str">
        <f aca="false">INDEX(Events!$E$6:$E$3108,MATCH($A161,Events!$D$6:$D$3108,0))</f>
        <v>PI Industries Limited</v>
      </c>
      <c r="C161" s="4" t="str">
        <f aca="false">INDEX(Events!$F$6:$F$3108,MATCH($A161,Events!$D$6:$D$3108,0))</f>
        <v>Pesticides And Agrochemicals</v>
      </c>
      <c r="D161" s="5" t="n">
        <f aca="false">COUNTIFS(Events!$D$6:$D$3108,$A161)</f>
        <v>15</v>
      </c>
      <c r="E161" s="5" t="n">
        <f aca="false">COUNTIFS(Events!$D$6:$D$3108,$A161,Events!$K$6:$K$3108,"After close")</f>
        <v>15</v>
      </c>
      <c r="F161" s="6" t="n">
        <f aca="false">IFERROR(AVERAGEIFS(Events!$T$6:$T$3108,Events!$D$6:$D$3108,$A161),"")</f>
        <v>-0.0141621341932875</v>
      </c>
      <c r="G161" s="6" t="n">
        <f aca="false">IFERROR(COUNTIFS(Events!$D$6:$D$3108,$A161,Events!$T$6:$T$3108,"&gt;0")/COUNTIFS(Events!$D$6:$D$3108,$A161,Events!$T$6:$T$3108,"&lt;&gt;"),"")</f>
        <v>0.4</v>
      </c>
      <c r="H161" s="6" t="n">
        <f aca="false">IFERROR(AVERAGEIFS(Events!$W$6:$W$3108,Events!$D$6:$D$3108,$A161),"")</f>
        <v>-0.00969627807898589</v>
      </c>
      <c r="I161" s="6" t="n">
        <f aca="false">IFERROR(AVERAGEIFS(Events!$AC$6:$AC$3108,Events!$D$6:$D$3108,$A161),"")</f>
        <v>0.0317036172629985</v>
      </c>
      <c r="J161" s="6" t="n">
        <f aca="false">IFERROR(COUNTIFS(Events!$D$6:$D$3108,$A161,Events!$AU$6:$AU$3108,"&gt;0")/COUNTIFS(Events!$D$6:$D$3108,$A161,Events!$AU$6:$AU$3108,"&lt;&gt;"),"")</f>
        <v>0.666666666666667</v>
      </c>
      <c r="K161" s="6" t="n">
        <f aca="false">IFERROR(COUNTIFS(Events!$D$6:$D$3108,$A161,Events!$BA$6:$BA$3108,"&gt;0")/COUNTIFS(Events!$D$6:$D$3108,$A161,Events!$BA$6:$BA$3108,"&lt;&gt;"),"")</f>
        <v>0.538461538461538</v>
      </c>
      <c r="L161" s="6" t="n">
        <f aca="false">IFERROR(AVERAGEIFS(Events!$AY$6:$AY$3108,Events!$D$6:$D$3108,$A161),"")</f>
        <v>0.00732427171544701</v>
      </c>
      <c r="M161" s="6" t="n">
        <f aca="false">IFERROR(AVERAGEIFS(Events!$CJ$6:$CJ$3108,Events!$D$6:$D$3108,$A161),"")</f>
        <v>0.0662552653144128</v>
      </c>
      <c r="N161" s="7" t="n">
        <f aca="false">IFERROR(AVERAGEIFS(Events!$CK$6:$CK$3108,Events!$D$6:$D$3108,$A161),"")</f>
        <v>0.499996152038312</v>
      </c>
      <c r="O161" s="6" t="n">
        <f aca="false">IFERROR(AVERAGEIFS(Events!$CI$6:$CI$3108,Events!$D$6:$D$3108,$A161),"")</f>
        <v>-0.210603781375622</v>
      </c>
      <c r="P161" s="5" t="n">
        <f aca="false">COUNTIFS(Events!$D$6:$D$3108,$A161,Events!$CM$6:$CM$3108,"Yes",Events!$CL$6:$CL$3108,"&lt;&gt;")</f>
        <v>13</v>
      </c>
      <c r="Q161" s="6" t="n">
        <f aca="false">IFERROR(AVERAGEIFS(Events!$CL$6:$CL$3108,Events!$D$6:$D$3108,$A161,Events!$CM$6:$CM$3108,"Yes"),"")</f>
        <v>0.139738370677146</v>
      </c>
      <c r="R161" s="6" t="n">
        <f aca="false">IFERROR(COUNTIFS(Events!$D$6:$D$3108,$A161,Events!$CL$6:$CL$3108,"&gt;0",Events!$CM$6:$CM$3108,"Yes")/COUNTIFS(Events!$D$6:$D$3108,$A161,Events!$CL$6:$CL$3108,"&lt;&gt;",Events!$CM$6:$CM$3108,"Yes"),"")</f>
        <v>0.846153846153846</v>
      </c>
    </row>
    <row r="162" customFormat="false" ht="15" hidden="false" customHeight="false" outlineLevel="0" collapsed="false">
      <c r="A162" s="4" t="s">
        <v>261</v>
      </c>
      <c r="B162" s="4" t="str">
        <f aca="false">INDEX(Events!$E$6:$E$3108,MATCH($A162,Events!$D$6:$D$3108,0))</f>
        <v>Punjab National Bank</v>
      </c>
      <c r="C162" s="4" t="str">
        <f aca="false">INDEX(Events!$F$6:$F$3108,MATCH($A162,Events!$D$6:$D$3108,0))</f>
        <v>Banks</v>
      </c>
      <c r="D162" s="5" t="n">
        <f aca="false">COUNTIFS(Events!$D$6:$D$3108,$A162)</f>
        <v>15</v>
      </c>
      <c r="E162" s="5" t="n">
        <f aca="false">COUNTIFS(Events!$D$6:$D$3108,$A162,Events!$K$6:$K$3108,"After close")</f>
        <v>0</v>
      </c>
      <c r="F162" s="6" t="n">
        <f aca="false">IFERROR(AVERAGEIFS(Events!$T$6:$T$3108,Events!$D$6:$D$3108,$A162),"")</f>
        <v>0.0179890113081361</v>
      </c>
      <c r="G162" s="6" t="n">
        <f aca="false">IFERROR(COUNTIFS(Events!$D$6:$D$3108,$A162,Events!$T$6:$T$3108,"&gt;0")/COUNTIFS(Events!$D$6:$D$3108,$A162,Events!$T$6:$T$3108,"&lt;&gt;"),"")</f>
        <v>0.8</v>
      </c>
      <c r="H162" s="6" t="n">
        <f aca="false">IFERROR(AVERAGEIFS(Events!$W$6:$W$3108,Events!$D$6:$D$3108,$A162),"")</f>
        <v>0.0157945712207975</v>
      </c>
      <c r="I162" s="6" t="n">
        <f aca="false">IFERROR(AVERAGEIFS(Events!$AC$6:$AC$3108,Events!$D$6:$D$3108,$A162),"")</f>
        <v>0.0262509854220598</v>
      </c>
      <c r="J162" s="6" t="n">
        <f aca="false">IFERROR(COUNTIFS(Events!$D$6:$D$3108,$A162,Events!$AU$6:$AU$3108,"&gt;0")/COUNTIFS(Events!$D$6:$D$3108,$A162,Events!$AU$6:$AU$3108,"&lt;&gt;"),"")</f>
        <v>1</v>
      </c>
      <c r="K162" s="6" t="n">
        <f aca="false">IFERROR(COUNTIFS(Events!$D$6:$D$3108,$A162,Events!$BA$6:$BA$3108,"&gt;0")/COUNTIFS(Events!$D$6:$D$3108,$A162,Events!$BA$6:$BA$3108,"&lt;&gt;"),"")</f>
        <v>0.866666666666667</v>
      </c>
      <c r="L162" s="6" t="str">
        <f aca="false">IFERROR(AVERAGEIFS(Events!$AY$6:$AY$3108,Events!$D$6:$D$3108,$A162),"")</f>
        <v/>
      </c>
      <c r="M162" s="6" t="n">
        <f aca="false">IFERROR(AVERAGEIFS(Events!$CJ$6:$CJ$3108,Events!$D$6:$D$3108,$A162),"")</f>
        <v>0.0779790776987738</v>
      </c>
      <c r="N162" s="7" t="n">
        <f aca="false">IFERROR(AVERAGEIFS(Events!$CK$6:$CK$3108,Events!$D$6:$D$3108,$A162),"")</f>
        <v>0.415872881525475</v>
      </c>
      <c r="O162" s="6" t="n">
        <f aca="false">IFERROR(AVERAGEIFS(Events!$CI$6:$CI$3108,Events!$D$6:$D$3108,$A162),"")</f>
        <v>-0.0884118988806402</v>
      </c>
      <c r="P162" s="5" t="n">
        <f aca="false">COUNTIFS(Events!$D$6:$D$3108,$A162,Events!$CM$6:$CM$3108,"Yes",Events!$CL$6:$CL$3108,"&lt;&gt;")</f>
        <v>5</v>
      </c>
      <c r="Q162" s="6" t="n">
        <f aca="false">IFERROR(AVERAGEIFS(Events!$CL$6:$CL$3108,Events!$D$6:$D$3108,$A162,Events!$CM$6:$CM$3108,"Yes"),"")</f>
        <v>0.292763183706298</v>
      </c>
      <c r="R162" s="6" t="n">
        <f aca="false">IFERROR(COUNTIFS(Events!$D$6:$D$3108,$A162,Events!$CL$6:$CL$3108,"&gt;0",Events!$CM$6:$CM$3108,"Yes")/COUNTIFS(Events!$D$6:$D$3108,$A162,Events!$CL$6:$CL$3108,"&lt;&gt;",Events!$CM$6:$CM$3108,"Yes"),"")</f>
        <v>0.6</v>
      </c>
    </row>
    <row r="163" customFormat="false" ht="15" hidden="false" customHeight="false" outlineLevel="0" collapsed="false">
      <c r="A163" s="4" t="s">
        <v>262</v>
      </c>
      <c r="B163" s="4" t="str">
        <f aca="false">INDEX(Events!$E$6:$E$3108,MATCH($A163,Events!$D$6:$D$3108,0))</f>
        <v>PNB Housing Finance Limited</v>
      </c>
      <c r="C163" s="4" t="n">
        <f aca="false">INDEX(Events!$F$6:$F$3108,MATCH($A163,Events!$D$6:$D$3108,0))</f>
        <v>0</v>
      </c>
      <c r="D163" s="5" t="n">
        <f aca="false">COUNTIFS(Events!$D$6:$D$3108,$A163)</f>
        <v>15</v>
      </c>
      <c r="E163" s="5" t="n">
        <f aca="false">COUNTIFS(Events!$D$6:$D$3108,$A163,Events!$K$6:$K$3108,"After close")</f>
        <v>11</v>
      </c>
      <c r="F163" s="6" t="n">
        <f aca="false">IFERROR(AVERAGEIFS(Events!$T$6:$T$3108,Events!$D$6:$D$3108,$A163),"")</f>
        <v>0.0133370636897149</v>
      </c>
      <c r="G163" s="6" t="n">
        <f aca="false">IFERROR(COUNTIFS(Events!$D$6:$D$3108,$A163,Events!$T$6:$T$3108,"&gt;0")/COUNTIFS(Events!$D$6:$D$3108,$A163,Events!$T$6:$T$3108,"&lt;&gt;"),"")</f>
        <v>0.666666666666667</v>
      </c>
      <c r="H163" s="6" t="n">
        <f aca="false">IFERROR(AVERAGEIFS(Events!$W$6:$W$3108,Events!$D$6:$D$3108,$A163),"")</f>
        <v>0.0163454066711972</v>
      </c>
      <c r="I163" s="6" t="n">
        <f aca="false">IFERROR(AVERAGEIFS(Events!$AC$6:$AC$3108,Events!$D$6:$D$3108,$A163),"")</f>
        <v>0.0329679619111416</v>
      </c>
      <c r="J163" s="6" t="n">
        <f aca="false">IFERROR(COUNTIFS(Events!$D$6:$D$3108,$A163,Events!$AU$6:$AU$3108,"&gt;0")/COUNTIFS(Events!$D$6:$D$3108,$A163,Events!$AU$6:$AU$3108,"&lt;&gt;"),"")</f>
        <v>0.928571428571429</v>
      </c>
      <c r="K163" s="6" t="n">
        <f aca="false">IFERROR(COUNTIFS(Events!$D$6:$D$3108,$A163,Events!$BA$6:$BA$3108,"&gt;0")/COUNTIFS(Events!$D$6:$D$3108,$A163,Events!$BA$6:$BA$3108,"&lt;&gt;"),"")</f>
        <v>0.8</v>
      </c>
      <c r="L163" s="6" t="str">
        <f aca="false">IFERROR(AVERAGEIFS(Events!$AY$6:$AY$3108,Events!$D$6:$D$3108,$A163),"")</f>
        <v/>
      </c>
      <c r="M163" s="6" t="n">
        <f aca="false">IFERROR(AVERAGEIFS(Events!$CJ$6:$CJ$3108,Events!$D$6:$D$3108,$A163),"")</f>
        <v>0.0808282626299724</v>
      </c>
      <c r="N163" s="7" t="n">
        <f aca="false">IFERROR(AVERAGEIFS(Events!$CK$6:$CK$3108,Events!$D$6:$D$3108,$A163),"")</f>
        <v>0.513192766544825</v>
      </c>
      <c r="O163" s="6" t="n">
        <f aca="false">IFERROR(AVERAGEIFS(Events!$CI$6:$CI$3108,Events!$D$6:$D$3108,$A163),"")</f>
        <v>-0.130508092690985</v>
      </c>
      <c r="P163" s="5" t="n">
        <f aca="false">COUNTIFS(Events!$D$6:$D$3108,$A163,Events!$CM$6:$CM$3108,"Yes",Events!$CL$6:$CL$3108,"&lt;&gt;")</f>
        <v>2</v>
      </c>
      <c r="Q163" s="6" t="n">
        <f aca="false">IFERROR(AVERAGEIFS(Events!$CL$6:$CL$3108,Events!$D$6:$D$3108,$A163,Events!$CM$6:$CM$3108,"Yes"),"")</f>
        <v>-0.101277344909849</v>
      </c>
      <c r="R163" s="6" t="n">
        <f aca="false">IFERROR(COUNTIFS(Events!$D$6:$D$3108,$A163,Events!$CL$6:$CL$3108,"&gt;0",Events!$CM$6:$CM$3108,"Yes")/COUNTIFS(Events!$D$6:$D$3108,$A163,Events!$CL$6:$CL$3108,"&lt;&gt;",Events!$CM$6:$CM$3108,"Yes"),"")</f>
        <v>0</v>
      </c>
    </row>
    <row r="164" customFormat="false" ht="15" hidden="false" customHeight="false" outlineLevel="0" collapsed="false">
      <c r="A164" s="4" t="s">
        <v>263</v>
      </c>
      <c r="B164" s="4" t="str">
        <f aca="false">INDEX(Events!$E$6:$E$3108,MATCH($A164,Events!$D$6:$D$3108,0))</f>
        <v>PB Fintech Limited</v>
      </c>
      <c r="C164" s="4" t="n">
        <f aca="false">INDEX(Events!$F$6:$F$3108,MATCH($A164,Events!$D$6:$D$3108,0))</f>
        <v>0</v>
      </c>
      <c r="D164" s="5" t="n">
        <f aca="false">COUNTIFS(Events!$D$6:$D$3108,$A164)</f>
        <v>15</v>
      </c>
      <c r="E164" s="5" t="n">
        <f aca="false">COUNTIFS(Events!$D$6:$D$3108,$A164,Events!$K$6:$K$3108,"After close")</f>
        <v>14</v>
      </c>
      <c r="F164" s="6" t="n">
        <f aca="false">IFERROR(AVERAGEIFS(Events!$T$6:$T$3108,Events!$D$6:$D$3108,$A164),"")</f>
        <v>0.0153126337647009</v>
      </c>
      <c r="G164" s="6" t="n">
        <f aca="false">IFERROR(COUNTIFS(Events!$D$6:$D$3108,$A164,Events!$T$6:$T$3108,"&gt;0")/COUNTIFS(Events!$D$6:$D$3108,$A164,Events!$T$6:$T$3108,"&lt;&gt;"),"")</f>
        <v>0.6</v>
      </c>
      <c r="H164" s="6" t="n">
        <f aca="false">IFERROR(AVERAGEIFS(Events!$W$6:$W$3108,Events!$D$6:$D$3108,$A164),"")</f>
        <v>0.010336995839697</v>
      </c>
      <c r="I164" s="6" t="n">
        <f aca="false">IFERROR(AVERAGEIFS(Events!$AC$6:$AC$3108,Events!$D$6:$D$3108,$A164),"")</f>
        <v>0.0321225295964512</v>
      </c>
      <c r="J164" s="6" t="n">
        <f aca="false">IFERROR(COUNTIFS(Events!$D$6:$D$3108,$A164,Events!$AU$6:$AU$3108,"&gt;0")/COUNTIFS(Events!$D$6:$D$3108,$A164,Events!$AU$6:$AU$3108,"&lt;&gt;"),"")</f>
        <v>1</v>
      </c>
      <c r="K164" s="6" t="n">
        <f aca="false">IFERROR(COUNTIFS(Events!$D$6:$D$3108,$A164,Events!$BA$6:$BA$3108,"&gt;0")/COUNTIFS(Events!$D$6:$D$3108,$A164,Events!$BA$6:$BA$3108,"&lt;&gt;"),"")</f>
        <v>1</v>
      </c>
      <c r="L164" s="6" t="n">
        <f aca="false">IFERROR(AVERAGEIFS(Events!$AY$6:$AY$3108,Events!$D$6:$D$3108,$A164),"")</f>
        <v>0.134155812903961</v>
      </c>
      <c r="M164" s="6" t="n">
        <f aca="false">IFERROR(AVERAGEIFS(Events!$CJ$6:$CJ$3108,Events!$D$6:$D$3108,$A164),"")</f>
        <v>0.0866900747331249</v>
      </c>
      <c r="N164" s="7" t="n">
        <f aca="false">IFERROR(AVERAGEIFS(Events!$CK$6:$CK$3108,Events!$D$6:$D$3108,$A164),"")</f>
        <v>0.377441864605487</v>
      </c>
      <c r="O164" s="6" t="n">
        <f aca="false">IFERROR(AVERAGEIFS(Events!$CI$6:$CI$3108,Events!$D$6:$D$3108,$A164),"")</f>
        <v>-0.0999430568496233</v>
      </c>
      <c r="P164" s="5" t="n">
        <f aca="false">COUNTIFS(Events!$D$6:$D$3108,$A164,Events!$CM$6:$CM$3108,"Yes",Events!$CL$6:$CL$3108,"&lt;&gt;")</f>
        <v>3</v>
      </c>
      <c r="Q164" s="6" t="n">
        <f aca="false">IFERROR(AVERAGEIFS(Events!$CL$6:$CL$3108,Events!$D$6:$D$3108,$A164,Events!$CM$6:$CM$3108,"Yes"),"")</f>
        <v>-0.032161966931556</v>
      </c>
      <c r="R164" s="6" t="n">
        <f aca="false">IFERROR(COUNTIFS(Events!$D$6:$D$3108,$A164,Events!$CL$6:$CL$3108,"&gt;0",Events!$CM$6:$CM$3108,"Yes")/COUNTIFS(Events!$D$6:$D$3108,$A164,Events!$CL$6:$CL$3108,"&lt;&gt;",Events!$CM$6:$CM$3108,"Yes"),"")</f>
        <v>0.333333333333333</v>
      </c>
    </row>
    <row r="165" customFormat="false" ht="15" hidden="false" customHeight="false" outlineLevel="0" collapsed="false">
      <c r="A165" s="4" t="s">
        <v>264</v>
      </c>
      <c r="B165" s="4" t="str">
        <f aca="false">INDEX(Events!$E$6:$E$3108,MATCH($A165,Events!$D$6:$D$3108,0))</f>
        <v>Polycab India Limited</v>
      </c>
      <c r="C165" s="4" t="n">
        <f aca="false">INDEX(Events!$F$6:$F$3108,MATCH($A165,Events!$D$6:$D$3108,0))</f>
        <v>0</v>
      </c>
      <c r="D165" s="5" t="n">
        <f aca="false">COUNTIFS(Events!$D$6:$D$3108,$A165)</f>
        <v>15</v>
      </c>
      <c r="E165" s="5" t="n">
        <f aca="false">COUNTIFS(Events!$D$6:$D$3108,$A165,Events!$K$6:$K$3108,"After close")</f>
        <v>1</v>
      </c>
      <c r="F165" s="6" t="n">
        <f aca="false">IFERROR(AVERAGEIFS(Events!$T$6:$T$3108,Events!$D$6:$D$3108,$A165),"")</f>
        <v>0.00974133312797335</v>
      </c>
      <c r="G165" s="6" t="n">
        <f aca="false">IFERROR(COUNTIFS(Events!$D$6:$D$3108,$A165,Events!$T$6:$T$3108,"&gt;0")/COUNTIFS(Events!$D$6:$D$3108,$A165,Events!$T$6:$T$3108,"&lt;&gt;"),"")</f>
        <v>0.533333333333333</v>
      </c>
      <c r="H165" s="6" t="n">
        <f aca="false">IFERROR(AVERAGEIFS(Events!$W$6:$W$3108,Events!$D$6:$D$3108,$A165),"")</f>
        <v>0.00995547899055185</v>
      </c>
      <c r="I165" s="6" t="n">
        <f aca="false">IFERROR(AVERAGEIFS(Events!$AC$6:$AC$3108,Events!$D$6:$D$3108,$A165),"")</f>
        <v>0.0254195089730083</v>
      </c>
      <c r="J165" s="6" t="n">
        <f aca="false">IFERROR(COUNTIFS(Events!$D$6:$D$3108,$A165,Events!$AU$6:$AU$3108,"&gt;0")/COUNTIFS(Events!$D$6:$D$3108,$A165,Events!$AU$6:$AU$3108,"&lt;&gt;"),"")</f>
        <v>1</v>
      </c>
      <c r="K165" s="6" t="n">
        <f aca="false">IFERROR(COUNTIFS(Events!$D$6:$D$3108,$A165,Events!$BA$6:$BA$3108,"&gt;0")/COUNTIFS(Events!$D$6:$D$3108,$A165,Events!$BA$6:$BA$3108,"&lt;&gt;"),"")</f>
        <v>0.933333333333333</v>
      </c>
      <c r="L165" s="6" t="n">
        <f aca="false">IFERROR(AVERAGEIFS(Events!$AY$6:$AY$3108,Events!$D$6:$D$3108,$A165),"")</f>
        <v>0.00561645978897716</v>
      </c>
      <c r="M165" s="6" t="n">
        <f aca="false">IFERROR(AVERAGEIFS(Events!$CJ$6:$CJ$3108,Events!$D$6:$D$3108,$A165),"")</f>
        <v>0.0617470780245156</v>
      </c>
      <c r="N165" s="7" t="n">
        <f aca="false">IFERROR(AVERAGEIFS(Events!$CK$6:$CK$3108,Events!$D$6:$D$3108,$A165),"")</f>
        <v>0.422257096443062</v>
      </c>
      <c r="O165" s="6" t="n">
        <f aca="false">IFERROR(AVERAGEIFS(Events!$CI$6:$CI$3108,Events!$D$6:$D$3108,$A165),"")</f>
        <v>-0.0931574606843925</v>
      </c>
      <c r="P165" s="5" t="n">
        <f aca="false">COUNTIFS(Events!$D$6:$D$3108,$A165,Events!$CM$6:$CM$3108,"Yes",Events!$CL$6:$CL$3108,"&lt;&gt;")</f>
        <v>13</v>
      </c>
      <c r="Q165" s="6" t="n">
        <f aca="false">IFERROR(AVERAGEIFS(Events!$CL$6:$CL$3108,Events!$D$6:$D$3108,$A165,Events!$CM$6:$CM$3108,"Yes"),"")</f>
        <v>0.126833798575584</v>
      </c>
      <c r="R165" s="6" t="n">
        <f aca="false">IFERROR(COUNTIFS(Events!$D$6:$D$3108,$A165,Events!$CL$6:$CL$3108,"&gt;0",Events!$CM$6:$CM$3108,"Yes")/COUNTIFS(Events!$D$6:$D$3108,$A165,Events!$CL$6:$CL$3108,"&lt;&gt;",Events!$CM$6:$CM$3108,"Yes"),"")</f>
        <v>0.692307692307692</v>
      </c>
    </row>
    <row r="166" customFormat="false" ht="15" hidden="false" customHeight="false" outlineLevel="0" collapsed="false">
      <c r="A166" s="4" t="s">
        <v>265</v>
      </c>
      <c r="B166" s="4" t="str">
        <f aca="false">INDEX(Events!$E$6:$E$3108,MATCH($A166,Events!$D$6:$D$3108,0))</f>
        <v>Power Grid Corporation of India Limited</v>
      </c>
      <c r="C166" s="4" t="str">
        <f aca="false">INDEX(Events!$F$6:$F$3108,MATCH($A166,Events!$D$6:$D$3108,0))</f>
        <v>Power</v>
      </c>
      <c r="D166" s="5" t="n">
        <f aca="false">COUNTIFS(Events!$D$6:$D$3108,$A166)</f>
        <v>15</v>
      </c>
      <c r="E166" s="5" t="n">
        <f aca="false">COUNTIFS(Events!$D$6:$D$3108,$A166,Events!$K$6:$K$3108,"After close")</f>
        <v>13</v>
      </c>
      <c r="F166" s="6" t="n">
        <f aca="false">IFERROR(AVERAGEIFS(Events!$T$6:$T$3108,Events!$D$6:$D$3108,$A166),"")</f>
        <v>-0.00471316427720167</v>
      </c>
      <c r="G166" s="6" t="n">
        <f aca="false">IFERROR(COUNTIFS(Events!$D$6:$D$3108,$A166,Events!$T$6:$T$3108,"&gt;0")/COUNTIFS(Events!$D$6:$D$3108,$A166,Events!$T$6:$T$3108,"&lt;&gt;"),"")</f>
        <v>0.4</v>
      </c>
      <c r="H166" s="6" t="n">
        <f aca="false">IFERROR(AVERAGEIFS(Events!$W$6:$W$3108,Events!$D$6:$D$3108,$A166),"")</f>
        <v>-0.00882943726697214</v>
      </c>
      <c r="I166" s="6" t="n">
        <f aca="false">IFERROR(AVERAGEIFS(Events!$AC$6:$AC$3108,Events!$D$6:$D$3108,$A166),"")</f>
        <v>0.0228375312723336</v>
      </c>
      <c r="J166" s="6" t="n">
        <f aca="false">IFERROR(COUNTIFS(Events!$D$6:$D$3108,$A166,Events!$AU$6:$AU$3108,"&gt;0")/COUNTIFS(Events!$D$6:$D$3108,$A166,Events!$AU$6:$AU$3108,"&lt;&gt;"),"")</f>
        <v>0.733333333333333</v>
      </c>
      <c r="K166" s="6" t="n">
        <f aca="false">IFERROR(COUNTIFS(Events!$D$6:$D$3108,$A166,Events!$BA$6:$BA$3108,"&gt;0")/COUNTIFS(Events!$D$6:$D$3108,$A166,Events!$BA$6:$BA$3108,"&lt;&gt;"),"")</f>
        <v>0.533333333333333</v>
      </c>
      <c r="L166" s="6" t="n">
        <f aca="false">IFERROR(AVERAGEIFS(Events!$AY$6:$AY$3108,Events!$D$6:$D$3108,$A166),"")</f>
        <v>-0.0139153628178742</v>
      </c>
      <c r="M166" s="6" t="n">
        <f aca="false">IFERROR(AVERAGEIFS(Events!$CJ$6:$CJ$3108,Events!$D$6:$D$3108,$A166),"")</f>
        <v>0.0513403334901919</v>
      </c>
      <c r="N166" s="7" t="n">
        <f aca="false">IFERROR(AVERAGEIFS(Events!$CK$6:$CK$3108,Events!$D$6:$D$3108,$A166),"")</f>
        <v>0.437913203077897</v>
      </c>
      <c r="O166" s="6" t="n">
        <f aca="false">IFERROR(AVERAGEIFS(Events!$CI$6:$CI$3108,Events!$D$6:$D$3108,$A166),"")</f>
        <v>-0.110273539520958</v>
      </c>
      <c r="P166" s="5" t="n">
        <f aca="false">COUNTIFS(Events!$D$6:$D$3108,$A166,Events!$CM$6:$CM$3108,"Yes",Events!$CL$6:$CL$3108,"&lt;&gt;")</f>
        <v>6</v>
      </c>
      <c r="Q166" s="6" t="n">
        <f aca="false">IFERROR(AVERAGEIFS(Events!$CL$6:$CL$3108,Events!$D$6:$D$3108,$A166,Events!$CM$6:$CM$3108,"Yes"),"")</f>
        <v>-0.0264320681150989</v>
      </c>
      <c r="R166" s="6" t="n">
        <f aca="false">IFERROR(COUNTIFS(Events!$D$6:$D$3108,$A166,Events!$CL$6:$CL$3108,"&gt;0",Events!$CM$6:$CM$3108,"Yes")/COUNTIFS(Events!$D$6:$D$3108,$A166,Events!$CL$6:$CL$3108,"&lt;&gt;",Events!$CM$6:$CM$3108,"Yes"),"")</f>
        <v>0.5</v>
      </c>
    </row>
    <row r="167" customFormat="false" ht="15" hidden="false" customHeight="false" outlineLevel="0" collapsed="false">
      <c r="A167" s="4" t="s">
        <v>266</v>
      </c>
      <c r="B167" s="4" t="str">
        <f aca="false">INDEX(Events!$E$6:$E$3108,MATCH($A167,Events!$D$6:$D$3108,0))</f>
        <v>Hitachi Energy India Limited</v>
      </c>
      <c r="C167" s="4" t="n">
        <f aca="false">INDEX(Events!$F$6:$F$3108,MATCH($A167,Events!$D$6:$D$3108,0))</f>
        <v>0</v>
      </c>
      <c r="D167" s="5" t="n">
        <f aca="false">COUNTIFS(Events!$D$6:$D$3108,$A167)</f>
        <v>15</v>
      </c>
      <c r="E167" s="5" t="n">
        <f aca="false">COUNTIFS(Events!$D$6:$D$3108,$A167,Events!$K$6:$K$3108,"After close")</f>
        <v>13</v>
      </c>
      <c r="F167" s="6" t="n">
        <f aca="false">IFERROR(AVERAGEIFS(Events!$T$6:$T$3108,Events!$D$6:$D$3108,$A167),"")</f>
        <v>0.0275625211840217</v>
      </c>
      <c r="G167" s="6" t="n">
        <f aca="false">IFERROR(COUNTIFS(Events!$D$6:$D$3108,$A167,Events!$T$6:$T$3108,"&gt;0")/COUNTIFS(Events!$D$6:$D$3108,$A167,Events!$T$6:$T$3108,"&lt;&gt;"),"")</f>
        <v>0.533333333333333</v>
      </c>
      <c r="H167" s="6" t="n">
        <f aca="false">IFERROR(AVERAGEIFS(Events!$W$6:$W$3108,Events!$D$6:$D$3108,$A167),"")</f>
        <v>0.023667173161086</v>
      </c>
      <c r="I167" s="6" t="n">
        <f aca="false">IFERROR(AVERAGEIFS(Events!$AC$6:$AC$3108,Events!$D$6:$D$3108,$A167),"")</f>
        <v>0.063901488118213</v>
      </c>
      <c r="J167" s="6" t="n">
        <f aca="false">IFERROR(COUNTIFS(Events!$D$6:$D$3108,$A167,Events!$AU$6:$AU$3108,"&gt;0")/COUNTIFS(Events!$D$6:$D$3108,$A167,Events!$AU$6:$AU$3108,"&lt;&gt;"),"")</f>
        <v>1</v>
      </c>
      <c r="K167" s="6" t="n">
        <f aca="false">IFERROR(COUNTIFS(Events!$D$6:$D$3108,$A167,Events!$BA$6:$BA$3108,"&gt;0")/COUNTIFS(Events!$D$6:$D$3108,$A167,Events!$BA$6:$BA$3108,"&lt;&gt;"),"")</f>
        <v>0.916666666666667</v>
      </c>
      <c r="L167" s="6" t="n">
        <f aca="false">IFERROR(AVERAGEIFS(Events!$AY$6:$AY$3108,Events!$D$6:$D$3108,$A167),"")</f>
        <v>0.0325077595761601</v>
      </c>
      <c r="M167" s="6" t="n">
        <f aca="false">IFERROR(AVERAGEIFS(Events!$CJ$6:$CJ$3108,Events!$D$6:$D$3108,$A167),"")</f>
        <v>0.0995449046563527</v>
      </c>
      <c r="N167" s="7" t="n">
        <f aca="false">IFERROR(AVERAGEIFS(Events!$CK$6:$CK$3108,Events!$D$6:$D$3108,$A167),"")</f>
        <v>1.12839167749769</v>
      </c>
      <c r="O167" s="6" t="n">
        <f aca="false">IFERROR(AVERAGEIFS(Events!$CI$6:$CI$3108,Events!$D$6:$D$3108,$A167),"")</f>
        <v>-0.17965514973105</v>
      </c>
      <c r="P167" s="5" t="n">
        <f aca="false">COUNTIFS(Events!$D$6:$D$3108,$A167,Events!$CM$6:$CM$3108,"Yes",Events!$CL$6:$CL$3108,"&lt;&gt;")</f>
        <v>2</v>
      </c>
      <c r="Q167" s="6" t="n">
        <f aca="false">IFERROR(AVERAGEIFS(Events!$CL$6:$CL$3108,Events!$D$6:$D$3108,$A167,Events!$CM$6:$CM$3108,"Yes"),"")</f>
        <v>-0.0251969759171575</v>
      </c>
      <c r="R167" s="6" t="n">
        <f aca="false">IFERROR(COUNTIFS(Events!$D$6:$D$3108,$A167,Events!$CL$6:$CL$3108,"&gt;0",Events!$CM$6:$CM$3108,"Yes")/COUNTIFS(Events!$D$6:$D$3108,$A167,Events!$CL$6:$CL$3108,"&lt;&gt;",Events!$CM$6:$CM$3108,"Yes"),"")</f>
        <v>0.5</v>
      </c>
    </row>
    <row r="168" customFormat="false" ht="15" hidden="false" customHeight="false" outlineLevel="0" collapsed="false">
      <c r="A168" s="4" t="s">
        <v>267</v>
      </c>
      <c r="B168" s="4" t="str">
        <f aca="false">INDEX(Events!$E$6:$E$3108,MATCH($A168,Events!$D$6:$D$3108,0))</f>
        <v>Premier Energies Limited</v>
      </c>
      <c r="C168" s="4" t="n">
        <f aca="false">INDEX(Events!$F$6:$F$3108,MATCH($A168,Events!$D$6:$D$3108,0))</f>
        <v>0</v>
      </c>
      <c r="D168" s="5" t="n">
        <f aca="false">COUNTIFS(Events!$D$6:$D$3108,$A168)</f>
        <v>8</v>
      </c>
      <c r="E168" s="5" t="n">
        <f aca="false">COUNTIFS(Events!$D$6:$D$3108,$A168,Events!$K$6:$K$3108,"After close")</f>
        <v>6</v>
      </c>
      <c r="F168" s="6" t="n">
        <f aca="false">IFERROR(AVERAGEIFS(Events!$T$6:$T$3108,Events!$D$6:$D$3108,$A168),"")</f>
        <v>-0.015762851588176</v>
      </c>
      <c r="G168" s="6" t="n">
        <f aca="false">IFERROR(COUNTIFS(Events!$D$6:$D$3108,$A168,Events!$T$6:$T$3108,"&gt;0")/COUNTIFS(Events!$D$6:$D$3108,$A168,Events!$T$6:$T$3108,"&lt;&gt;"),"")</f>
        <v>0.625</v>
      </c>
      <c r="H168" s="6" t="n">
        <f aca="false">IFERROR(AVERAGEIFS(Events!$W$6:$W$3108,Events!$D$6:$D$3108,$A168),"")</f>
        <v>-0.0149411629299429</v>
      </c>
      <c r="I168" s="6" t="n">
        <f aca="false">IFERROR(AVERAGEIFS(Events!$AC$6:$AC$3108,Events!$D$6:$D$3108,$A168),"")</f>
        <v>0.03558923633353</v>
      </c>
      <c r="J168" s="6" t="n">
        <f aca="false">IFERROR(COUNTIFS(Events!$D$6:$D$3108,$A168,Events!$AU$6:$AU$3108,"&gt;0")/COUNTIFS(Events!$D$6:$D$3108,$A168,Events!$AU$6:$AU$3108,"&lt;&gt;"),"")</f>
        <v>1</v>
      </c>
      <c r="K168" s="6" t="n">
        <f aca="false">IFERROR(COUNTIFS(Events!$D$6:$D$3108,$A168,Events!$BA$6:$BA$3108,"&gt;0")/COUNTIFS(Events!$D$6:$D$3108,$A168,Events!$BA$6:$BA$3108,"&lt;&gt;"),"")</f>
        <v>1</v>
      </c>
      <c r="L168" s="6" t="n">
        <f aca="false">IFERROR(AVERAGEIFS(Events!$AY$6:$AY$3108,Events!$D$6:$D$3108,$A168),"")</f>
        <v>0.00706501834989011</v>
      </c>
      <c r="M168" s="6" t="n">
        <f aca="false">IFERROR(AVERAGEIFS(Events!$CJ$6:$CJ$3108,Events!$D$6:$D$3108,$A168),"")</f>
        <v>0.0840617171633902</v>
      </c>
      <c r="N168" s="7" t="n">
        <f aca="false">IFERROR(AVERAGEIFS(Events!$CK$6:$CK$3108,Events!$D$6:$D$3108,$A168),"")</f>
        <v>0.266621322092369</v>
      </c>
      <c r="O168" s="6" t="n">
        <f aca="false">IFERROR(AVERAGEIFS(Events!$CI$6:$CI$3108,Events!$D$6:$D$3108,$A168),"")</f>
        <v>-0.11134700304271</v>
      </c>
      <c r="P168" s="5" t="n">
        <f aca="false">COUNTIFS(Events!$D$6:$D$3108,$A168,Events!$CM$6:$CM$3108,"Yes",Events!$CL$6:$CL$3108,"&lt;&gt;")</f>
        <v>2</v>
      </c>
      <c r="Q168" s="6" t="n">
        <f aca="false">IFERROR(AVERAGEIFS(Events!$CL$6:$CL$3108,Events!$D$6:$D$3108,$A168,Events!$CM$6:$CM$3108,"Yes"),"")</f>
        <v>0.00144725401472803</v>
      </c>
      <c r="R168" s="6" t="n">
        <f aca="false">IFERROR(COUNTIFS(Events!$D$6:$D$3108,$A168,Events!$CL$6:$CL$3108,"&gt;0",Events!$CM$6:$CM$3108,"Yes")/COUNTIFS(Events!$D$6:$D$3108,$A168,Events!$CL$6:$CL$3108,"&lt;&gt;",Events!$CM$6:$CM$3108,"Yes"),"")</f>
        <v>0.5</v>
      </c>
    </row>
    <row r="169" customFormat="false" ht="15" hidden="false" customHeight="false" outlineLevel="0" collapsed="false">
      <c r="A169" s="4" t="s">
        <v>268</v>
      </c>
      <c r="B169" s="4" t="str">
        <f aca="false">INDEX(Events!$E$6:$E$3108,MATCH($A169,Events!$D$6:$D$3108,0))</f>
        <v>Prestige Estates Projects Limited</v>
      </c>
      <c r="C169" s="4" t="str">
        <f aca="false">INDEX(Events!$F$6:$F$3108,MATCH($A169,Events!$D$6:$D$3108,0))</f>
        <v>Construction</v>
      </c>
      <c r="D169" s="5" t="n">
        <f aca="false">COUNTIFS(Events!$D$6:$D$3108,$A169)</f>
        <v>15</v>
      </c>
      <c r="E169" s="5" t="n">
        <f aca="false">COUNTIFS(Events!$D$6:$D$3108,$A169,Events!$K$6:$K$3108,"After close")</f>
        <v>15</v>
      </c>
      <c r="F169" s="6" t="n">
        <f aca="false">IFERROR(AVERAGEIFS(Events!$T$6:$T$3108,Events!$D$6:$D$3108,$A169),"")</f>
        <v>-0.00406467210668668</v>
      </c>
      <c r="G169" s="6" t="n">
        <f aca="false">IFERROR(COUNTIFS(Events!$D$6:$D$3108,$A169,Events!$T$6:$T$3108,"&gt;0")/COUNTIFS(Events!$D$6:$D$3108,$A169,Events!$T$6:$T$3108,"&lt;&gt;"),"")</f>
        <v>0.6</v>
      </c>
      <c r="H169" s="6" t="n">
        <f aca="false">IFERROR(AVERAGEIFS(Events!$W$6:$W$3108,Events!$D$6:$D$3108,$A169),"")</f>
        <v>-0.0100444060169955</v>
      </c>
      <c r="I169" s="6" t="n">
        <f aca="false">IFERROR(AVERAGEIFS(Events!$AC$6:$AC$3108,Events!$D$6:$D$3108,$A169),"")</f>
        <v>0.0259974667458085</v>
      </c>
      <c r="J169" s="6" t="n">
        <f aca="false">IFERROR(COUNTIFS(Events!$D$6:$D$3108,$A169,Events!$AU$6:$AU$3108,"&gt;0")/COUNTIFS(Events!$D$6:$D$3108,$A169,Events!$AU$6:$AU$3108,"&lt;&gt;"),"")</f>
        <v>0.642857142857143</v>
      </c>
      <c r="K169" s="6" t="n">
        <f aca="false">IFERROR(COUNTIFS(Events!$D$6:$D$3108,$A169,Events!$BA$6:$BA$3108,"&gt;0")/COUNTIFS(Events!$D$6:$D$3108,$A169,Events!$BA$6:$BA$3108,"&lt;&gt;"),"")</f>
        <v>0.384615384615385</v>
      </c>
      <c r="L169" s="6" t="n">
        <f aca="false">IFERROR(AVERAGEIFS(Events!$AY$6:$AY$3108,Events!$D$6:$D$3108,$A169),"")</f>
        <v>-0.0210258946960741</v>
      </c>
      <c r="M169" s="6" t="n">
        <f aca="false">IFERROR(AVERAGEIFS(Events!$CJ$6:$CJ$3108,Events!$D$6:$D$3108,$A169),"")</f>
        <v>0.0913197258158174</v>
      </c>
      <c r="N169" s="7" t="n">
        <f aca="false">IFERROR(AVERAGEIFS(Events!$CK$6:$CK$3108,Events!$D$6:$D$3108,$A169),"")</f>
        <v>0.257180304602588</v>
      </c>
      <c r="O169" s="6" t="n">
        <f aca="false">IFERROR(AVERAGEIFS(Events!$CI$6:$CI$3108,Events!$D$6:$D$3108,$A169),"")</f>
        <v>-0.128894418586233</v>
      </c>
      <c r="P169" s="5" t="n">
        <f aca="false">COUNTIFS(Events!$D$6:$D$3108,$A169,Events!$CM$6:$CM$3108,"Yes",Events!$CL$6:$CL$3108,"&lt;&gt;")</f>
        <v>1</v>
      </c>
      <c r="Q169" s="6" t="n">
        <f aca="false">IFERROR(AVERAGEIFS(Events!$CL$6:$CL$3108,Events!$D$6:$D$3108,$A169,Events!$CM$6:$CM$3108,"Yes"),"")</f>
        <v>-0.117307237889762</v>
      </c>
      <c r="R169" s="6" t="n">
        <f aca="false">IFERROR(COUNTIFS(Events!$D$6:$D$3108,$A169,Events!$CL$6:$CL$3108,"&gt;0",Events!$CM$6:$CM$3108,"Yes")/COUNTIFS(Events!$D$6:$D$3108,$A169,Events!$CL$6:$CL$3108,"&lt;&gt;",Events!$CM$6:$CM$3108,"Yes"),"")</f>
        <v>0</v>
      </c>
    </row>
    <row r="170" customFormat="false" ht="15" hidden="false" customHeight="false" outlineLevel="0" collapsed="false">
      <c r="A170" s="4" t="s">
        <v>269</v>
      </c>
      <c r="B170" s="4" t="str">
        <f aca="false">INDEX(Events!$E$6:$E$3108,MATCH($A170,Events!$D$6:$D$3108,0))</f>
        <v>Radico Khaitan Limited</v>
      </c>
      <c r="C170" s="4" t="str">
        <f aca="false">INDEX(Events!$F$6:$F$3108,MATCH($A170,Events!$D$6:$D$3108,0))</f>
        <v>Brew/Distilleries</v>
      </c>
      <c r="D170" s="5" t="n">
        <f aca="false">COUNTIFS(Events!$D$6:$D$3108,$A170)</f>
        <v>15</v>
      </c>
      <c r="E170" s="5" t="n">
        <f aca="false">COUNTIFS(Events!$D$6:$D$3108,$A170,Events!$K$6:$K$3108,"After close")</f>
        <v>9</v>
      </c>
      <c r="F170" s="6" t="n">
        <f aca="false">IFERROR(AVERAGEIFS(Events!$T$6:$T$3108,Events!$D$6:$D$3108,$A170),"")</f>
        <v>0.0200783745794276</v>
      </c>
      <c r="G170" s="6" t="n">
        <f aca="false">IFERROR(COUNTIFS(Events!$D$6:$D$3108,$A170,Events!$T$6:$T$3108,"&gt;0")/COUNTIFS(Events!$D$6:$D$3108,$A170,Events!$T$6:$T$3108,"&lt;&gt;"),"")</f>
        <v>0.733333333333333</v>
      </c>
      <c r="H170" s="6" t="n">
        <f aca="false">IFERROR(AVERAGEIFS(Events!$W$6:$W$3108,Events!$D$6:$D$3108,$A170),"")</f>
        <v>0.0167175120415071</v>
      </c>
      <c r="I170" s="6" t="n">
        <f aca="false">IFERROR(AVERAGEIFS(Events!$AC$6:$AC$3108,Events!$D$6:$D$3108,$A170),"")</f>
        <v>0.0217106350882256</v>
      </c>
      <c r="J170" s="6" t="n">
        <f aca="false">IFERROR(COUNTIFS(Events!$D$6:$D$3108,$A170,Events!$AU$6:$AU$3108,"&gt;0")/COUNTIFS(Events!$D$6:$D$3108,$A170,Events!$AU$6:$AU$3108,"&lt;&gt;"),"")</f>
        <v>0.933333333333333</v>
      </c>
      <c r="K170" s="6" t="n">
        <f aca="false">IFERROR(COUNTIFS(Events!$D$6:$D$3108,$A170,Events!$BA$6:$BA$3108,"&gt;0")/COUNTIFS(Events!$D$6:$D$3108,$A170,Events!$BA$6:$BA$3108,"&lt;&gt;"),"")</f>
        <v>0.714285714285714</v>
      </c>
      <c r="L170" s="6" t="n">
        <f aca="false">IFERROR(AVERAGEIFS(Events!$AY$6:$AY$3108,Events!$D$6:$D$3108,$A170),"")</f>
        <v>0.00579407562232413</v>
      </c>
      <c r="M170" s="6" t="n">
        <f aca="false">IFERROR(AVERAGEIFS(Events!$CJ$6:$CJ$3108,Events!$D$6:$D$3108,$A170),"")</f>
        <v>0.0809133630557899</v>
      </c>
      <c r="N170" s="7" t="n">
        <f aca="false">IFERROR(AVERAGEIFS(Events!$CK$6:$CK$3108,Events!$D$6:$D$3108,$A170),"")</f>
        <v>0.417572598659717</v>
      </c>
      <c r="O170" s="6" t="n">
        <f aca="false">IFERROR(AVERAGEIFS(Events!$CI$6:$CI$3108,Events!$D$6:$D$3108,$A170),"")</f>
        <v>0.0813860426332875</v>
      </c>
      <c r="P170" s="5" t="n">
        <f aca="false">COUNTIFS(Events!$D$6:$D$3108,$A170,Events!$CM$6:$CM$3108,"Yes",Events!$CL$6:$CL$3108,"&lt;&gt;")</f>
        <v>0</v>
      </c>
      <c r="Q170" s="6" t="str">
        <f aca="false">IFERROR(AVERAGEIFS(Events!$CL$6:$CL$3108,Events!$D$6:$D$3108,$A170,Events!$CM$6:$CM$3108,"Yes"),"")</f>
        <v/>
      </c>
      <c r="R170" s="6" t="str">
        <f aca="false">IFERROR(COUNTIFS(Events!$D$6:$D$3108,$A170,Events!$CL$6:$CL$3108,"&gt;0",Events!$CM$6:$CM$3108,"Yes")/COUNTIFS(Events!$D$6:$D$3108,$A170,Events!$CL$6:$CL$3108,"&lt;&gt;",Events!$CM$6:$CM$3108,"Yes"),"")</f>
        <v/>
      </c>
    </row>
    <row r="171" customFormat="false" ht="15" hidden="false" customHeight="false" outlineLevel="0" collapsed="false">
      <c r="A171" s="4" t="s">
        <v>270</v>
      </c>
      <c r="B171" s="4" t="str">
        <f aca="false">INDEX(Events!$E$6:$E$3108,MATCH($A171,Events!$D$6:$D$3108,0))</f>
        <v>RBL Bank Limited</v>
      </c>
      <c r="C171" s="4" t="n">
        <f aca="false">INDEX(Events!$F$6:$F$3108,MATCH($A171,Events!$D$6:$D$3108,0))</f>
        <v>0</v>
      </c>
      <c r="D171" s="5" t="n">
        <f aca="false">COUNTIFS(Events!$D$6:$D$3108,$A171)</f>
        <v>15</v>
      </c>
      <c r="E171" s="5" t="n">
        <f aca="false">COUNTIFS(Events!$D$6:$D$3108,$A171,Events!$K$6:$K$3108,"After close")</f>
        <v>3</v>
      </c>
      <c r="F171" s="6" t="n">
        <f aca="false">IFERROR(AVERAGEIFS(Events!$T$6:$T$3108,Events!$D$6:$D$3108,$A171),"")</f>
        <v>-0.0270793215343063</v>
      </c>
      <c r="G171" s="6" t="n">
        <f aca="false">IFERROR(COUNTIFS(Events!$D$6:$D$3108,$A171,Events!$T$6:$T$3108,"&gt;0")/COUNTIFS(Events!$D$6:$D$3108,$A171,Events!$T$6:$T$3108,"&lt;&gt;"),"")</f>
        <v>0.266666666666667</v>
      </c>
      <c r="H171" s="6" t="n">
        <f aca="false">IFERROR(AVERAGEIFS(Events!$W$6:$W$3108,Events!$D$6:$D$3108,$A171),"")</f>
        <v>-0.0209365672363897</v>
      </c>
      <c r="I171" s="6" t="n">
        <f aca="false">IFERROR(AVERAGEIFS(Events!$AC$6:$AC$3108,Events!$D$6:$D$3108,$A171),"")</f>
        <v>0.0405481508649165</v>
      </c>
      <c r="J171" s="6" t="n">
        <f aca="false">IFERROR(COUNTIFS(Events!$D$6:$D$3108,$A171,Events!$AU$6:$AU$3108,"&gt;0")/COUNTIFS(Events!$D$6:$D$3108,$A171,Events!$AU$6:$AU$3108,"&lt;&gt;"),"")</f>
        <v>0.857142857142857</v>
      </c>
      <c r="K171" s="6" t="n">
        <f aca="false">IFERROR(COUNTIFS(Events!$D$6:$D$3108,$A171,Events!$BA$6:$BA$3108,"&gt;0")/COUNTIFS(Events!$D$6:$D$3108,$A171,Events!$BA$6:$BA$3108,"&lt;&gt;"),"")</f>
        <v>0.642857142857143</v>
      </c>
      <c r="L171" s="6" t="str">
        <f aca="false">IFERROR(AVERAGEIFS(Events!$AY$6:$AY$3108,Events!$D$6:$D$3108,$A171),"")</f>
        <v/>
      </c>
      <c r="M171" s="6" t="n">
        <f aca="false">IFERROR(AVERAGEIFS(Events!$CJ$6:$CJ$3108,Events!$D$6:$D$3108,$A171),"")</f>
        <v>0.0780045001910776</v>
      </c>
      <c r="N171" s="7" t="n">
        <f aca="false">IFERROR(AVERAGEIFS(Events!$CK$6:$CK$3108,Events!$D$6:$D$3108,$A171),"")</f>
        <v>0.612855406913045</v>
      </c>
      <c r="O171" s="6" t="n">
        <f aca="false">IFERROR(AVERAGEIFS(Events!$CI$6:$CI$3108,Events!$D$6:$D$3108,$A171),"")</f>
        <v>-0.111774059324764</v>
      </c>
      <c r="P171" s="5" t="n">
        <f aca="false">COUNTIFS(Events!$D$6:$D$3108,$A171,Events!$CM$6:$CM$3108,"Yes",Events!$CL$6:$CL$3108,"&lt;&gt;")</f>
        <v>8</v>
      </c>
      <c r="Q171" s="6" t="n">
        <f aca="false">IFERROR(AVERAGEIFS(Events!$CL$6:$CL$3108,Events!$D$6:$D$3108,$A171,Events!$CM$6:$CM$3108,"Yes"),"")</f>
        <v>0.0028833948240613</v>
      </c>
      <c r="R171" s="6" t="n">
        <f aca="false">IFERROR(COUNTIFS(Events!$D$6:$D$3108,$A171,Events!$CL$6:$CL$3108,"&gt;0",Events!$CM$6:$CM$3108,"Yes")/COUNTIFS(Events!$D$6:$D$3108,$A171,Events!$CL$6:$CL$3108,"&lt;&gt;",Events!$CM$6:$CM$3108,"Yes"),"")</f>
        <v>0.375</v>
      </c>
    </row>
    <row r="172" customFormat="false" ht="15" hidden="false" customHeight="false" outlineLevel="0" collapsed="false">
      <c r="A172" s="4" t="s">
        <v>271</v>
      </c>
      <c r="B172" s="4" t="str">
        <f aca="false">INDEX(Events!$E$6:$E$3108,MATCH($A172,Events!$D$6:$D$3108,0))</f>
        <v>REC Limited</v>
      </c>
      <c r="C172" s="4" t="str">
        <f aca="false">INDEX(Events!$F$6:$F$3108,MATCH($A172,Events!$D$6:$D$3108,0))</f>
        <v>Financial Institution</v>
      </c>
      <c r="D172" s="5" t="n">
        <f aca="false">COUNTIFS(Events!$D$6:$D$3108,$A172)</f>
        <v>15</v>
      </c>
      <c r="E172" s="5" t="n">
        <f aca="false">COUNTIFS(Events!$D$6:$D$3108,$A172,Events!$K$6:$K$3108,"After close")</f>
        <v>8</v>
      </c>
      <c r="F172" s="6" t="n">
        <f aca="false">IFERROR(AVERAGEIFS(Events!$T$6:$T$3108,Events!$D$6:$D$3108,$A172),"")</f>
        <v>0.0346536702840955</v>
      </c>
      <c r="G172" s="6" t="n">
        <f aca="false">IFERROR(COUNTIFS(Events!$D$6:$D$3108,$A172,Events!$T$6:$T$3108,"&gt;0")/COUNTIFS(Events!$D$6:$D$3108,$A172,Events!$T$6:$T$3108,"&lt;&gt;"),"")</f>
        <v>0.733333333333333</v>
      </c>
      <c r="H172" s="6" t="n">
        <f aca="false">IFERROR(AVERAGEIFS(Events!$W$6:$W$3108,Events!$D$6:$D$3108,$A172),"")</f>
        <v>0.0340471088961404</v>
      </c>
      <c r="I172" s="6" t="n">
        <f aca="false">IFERROR(AVERAGEIFS(Events!$AC$6:$AC$3108,Events!$D$6:$D$3108,$A172),"")</f>
        <v>0.0325792226229069</v>
      </c>
      <c r="J172" s="6" t="n">
        <f aca="false">IFERROR(COUNTIFS(Events!$D$6:$D$3108,$A172,Events!$AU$6:$AU$3108,"&gt;0")/COUNTIFS(Events!$D$6:$D$3108,$A172,Events!$AU$6:$AU$3108,"&lt;&gt;"),"")</f>
        <v>0.8</v>
      </c>
      <c r="K172" s="6" t="n">
        <f aca="false">IFERROR(COUNTIFS(Events!$D$6:$D$3108,$A172,Events!$BA$6:$BA$3108,"&gt;0")/COUNTIFS(Events!$D$6:$D$3108,$A172,Events!$BA$6:$BA$3108,"&lt;&gt;"),"")</f>
        <v>0.7</v>
      </c>
      <c r="L172" s="6" t="n">
        <f aca="false">IFERROR(AVERAGEIFS(Events!$AY$6:$AY$3108,Events!$D$6:$D$3108,$A172),"")</f>
        <v>0.0178081019432452</v>
      </c>
      <c r="M172" s="6" t="n">
        <f aca="false">IFERROR(AVERAGEIFS(Events!$CJ$6:$CJ$3108,Events!$D$6:$D$3108,$A172),"")</f>
        <v>0.072836158482434</v>
      </c>
      <c r="N172" s="7" t="n">
        <f aca="false">IFERROR(AVERAGEIFS(Events!$CK$6:$CK$3108,Events!$D$6:$D$3108,$A172),"")</f>
        <v>0.436222724532729</v>
      </c>
      <c r="O172" s="6" t="n">
        <f aca="false">IFERROR(AVERAGEIFS(Events!$CI$6:$CI$3108,Events!$D$6:$D$3108,$A172),"")</f>
        <v>-0.0862856696193988</v>
      </c>
      <c r="P172" s="5" t="n">
        <f aca="false">COUNTIFS(Events!$D$6:$D$3108,$A172,Events!$CM$6:$CM$3108,"Yes",Events!$CL$6:$CL$3108,"&lt;&gt;")</f>
        <v>4</v>
      </c>
      <c r="Q172" s="6" t="n">
        <f aca="false">IFERROR(AVERAGEIFS(Events!$CL$6:$CL$3108,Events!$D$6:$D$3108,$A172,Events!$CM$6:$CM$3108,"Yes"),"")</f>
        <v>0.101447431101617</v>
      </c>
      <c r="R172" s="6" t="n">
        <f aca="false">IFERROR(COUNTIFS(Events!$D$6:$D$3108,$A172,Events!$CL$6:$CL$3108,"&gt;0",Events!$CM$6:$CM$3108,"Yes")/COUNTIFS(Events!$D$6:$D$3108,$A172,Events!$CL$6:$CL$3108,"&lt;&gt;",Events!$CM$6:$CM$3108,"Yes"),"")</f>
        <v>0.25</v>
      </c>
    </row>
    <row r="173" customFormat="false" ht="15" hidden="false" customHeight="false" outlineLevel="0" collapsed="false">
      <c r="A173" s="4" t="s">
        <v>272</v>
      </c>
      <c r="B173" s="4" t="str">
        <f aca="false">INDEX(Events!$E$6:$E$3108,MATCH($A173,Events!$D$6:$D$3108,0))</f>
        <v>Reliance Industries Limited</v>
      </c>
      <c r="C173" s="4" t="str">
        <f aca="false">INDEX(Events!$F$6:$F$3108,MATCH($A173,Events!$D$6:$D$3108,0))</f>
        <v>Refineries</v>
      </c>
      <c r="D173" s="5" t="n">
        <f aca="false">COUNTIFS(Events!$D$6:$D$3108,$A173)</f>
        <v>15</v>
      </c>
      <c r="E173" s="5" t="n">
        <f aca="false">COUNTIFS(Events!$D$6:$D$3108,$A173,Events!$K$6:$K$3108,"After close")</f>
        <v>15</v>
      </c>
      <c r="F173" s="6" t="n">
        <f aca="false">IFERROR(AVERAGEIFS(Events!$T$6:$T$3108,Events!$D$6:$D$3108,$A173),"")</f>
        <v>0.00356376618677827</v>
      </c>
      <c r="G173" s="6" t="n">
        <f aca="false">IFERROR(COUNTIFS(Events!$D$6:$D$3108,$A173,Events!$T$6:$T$3108,"&gt;0")/COUNTIFS(Events!$D$6:$D$3108,$A173,Events!$T$6:$T$3108,"&lt;&gt;"),"")</f>
        <v>0.5</v>
      </c>
      <c r="H173" s="6" t="n">
        <f aca="false">IFERROR(AVERAGEIFS(Events!$W$6:$W$3108,Events!$D$6:$D$3108,$A173),"")</f>
        <v>0.00273478965286695</v>
      </c>
      <c r="I173" s="6" t="n">
        <f aca="false">IFERROR(AVERAGEIFS(Events!$AC$6:$AC$3108,Events!$D$6:$D$3108,$A173),"")</f>
        <v>0.0233684710471701</v>
      </c>
      <c r="J173" s="6" t="n">
        <f aca="false">IFERROR(COUNTIFS(Events!$D$6:$D$3108,$A173,Events!$AU$6:$AU$3108,"&gt;0")/COUNTIFS(Events!$D$6:$D$3108,$A173,Events!$AU$6:$AU$3108,"&lt;&gt;"),"")</f>
        <v>0.933333333333333</v>
      </c>
      <c r="K173" s="6" t="n">
        <f aca="false">IFERROR(COUNTIFS(Events!$D$6:$D$3108,$A173,Events!$BA$6:$BA$3108,"&gt;0")/COUNTIFS(Events!$D$6:$D$3108,$A173,Events!$BA$6:$BA$3108,"&lt;&gt;"),"")</f>
        <v>0.533333333333333</v>
      </c>
      <c r="L173" s="6" t="n">
        <f aca="false">IFERROR(AVERAGEIFS(Events!$AY$6:$AY$3108,Events!$D$6:$D$3108,$A173),"")</f>
        <v>0.00432184209177869</v>
      </c>
      <c r="M173" s="6" t="n">
        <f aca="false">IFERROR(AVERAGEIFS(Events!$CJ$6:$CJ$3108,Events!$D$6:$D$3108,$A173),"")</f>
        <v>0.0430938927236692</v>
      </c>
      <c r="N173" s="7" t="n">
        <f aca="false">IFERROR(AVERAGEIFS(Events!$CK$6:$CK$3108,Events!$D$6:$D$3108,$A173),"")</f>
        <v>0.587848733403288</v>
      </c>
      <c r="O173" s="6" t="n">
        <f aca="false">IFERROR(AVERAGEIFS(Events!$CI$6:$CI$3108,Events!$D$6:$D$3108,$A173),"")</f>
        <v>-0.202132282892508</v>
      </c>
      <c r="P173" s="5" t="n">
        <f aca="false">COUNTIFS(Events!$D$6:$D$3108,$A173,Events!$CM$6:$CM$3108,"Yes",Events!$CL$6:$CL$3108,"&lt;&gt;")</f>
        <v>9</v>
      </c>
      <c r="Q173" s="6" t="n">
        <f aca="false">IFERROR(AVERAGEIFS(Events!$CL$6:$CL$3108,Events!$D$6:$D$3108,$A173,Events!$CM$6:$CM$3108,"Yes"),"")</f>
        <v>0.233260610949319</v>
      </c>
      <c r="R173" s="6" t="n">
        <f aca="false">IFERROR(COUNTIFS(Events!$D$6:$D$3108,$A173,Events!$CL$6:$CL$3108,"&gt;0",Events!$CM$6:$CM$3108,"Yes")/COUNTIFS(Events!$D$6:$D$3108,$A173,Events!$CL$6:$CL$3108,"&lt;&gt;",Events!$CM$6:$CM$3108,"Yes"),"")</f>
        <v>0.333333333333333</v>
      </c>
    </row>
    <row r="174" customFormat="false" ht="15" hidden="false" customHeight="false" outlineLevel="0" collapsed="false">
      <c r="A174" s="4" t="s">
        <v>273</v>
      </c>
      <c r="B174" s="4" t="str">
        <f aca="false">INDEX(Events!$E$6:$E$3108,MATCH($A174,Events!$D$6:$D$3108,0))</f>
        <v>Rail Vikas Nigam Limited</v>
      </c>
      <c r="C174" s="4" t="n">
        <f aca="false">INDEX(Events!$F$6:$F$3108,MATCH($A174,Events!$D$6:$D$3108,0))</f>
        <v>0</v>
      </c>
      <c r="D174" s="5" t="n">
        <f aca="false">COUNTIFS(Events!$D$6:$D$3108,$A174)</f>
        <v>15</v>
      </c>
      <c r="E174" s="5" t="n">
        <f aca="false">COUNTIFS(Events!$D$6:$D$3108,$A174,Events!$K$6:$K$3108,"After close")</f>
        <v>10</v>
      </c>
      <c r="F174" s="6" t="n">
        <f aca="false">IFERROR(AVERAGEIFS(Events!$T$6:$T$3108,Events!$D$6:$D$3108,$A174),"")</f>
        <v>-0.0186796696552073</v>
      </c>
      <c r="G174" s="6" t="n">
        <f aca="false">IFERROR(COUNTIFS(Events!$D$6:$D$3108,$A174,Events!$T$6:$T$3108,"&gt;0")/COUNTIFS(Events!$D$6:$D$3108,$A174,Events!$T$6:$T$3108,"&lt;&gt;"),"")</f>
        <v>0.2</v>
      </c>
      <c r="H174" s="6" t="n">
        <f aca="false">IFERROR(AVERAGEIFS(Events!$W$6:$W$3108,Events!$D$6:$D$3108,$A174),"")</f>
        <v>-0.0214820382531382</v>
      </c>
      <c r="I174" s="6" t="n">
        <f aca="false">IFERROR(AVERAGEIFS(Events!$AC$6:$AC$3108,Events!$D$6:$D$3108,$A174),"")</f>
        <v>0.0413230065604711</v>
      </c>
      <c r="J174" s="6" t="n">
        <f aca="false">IFERROR(COUNTIFS(Events!$D$6:$D$3108,$A174,Events!$AU$6:$AU$3108,"&gt;0")/COUNTIFS(Events!$D$6:$D$3108,$A174,Events!$AU$6:$AU$3108,"&lt;&gt;"),"")</f>
        <v>0.466666666666667</v>
      </c>
      <c r="K174" s="6" t="n">
        <f aca="false">IFERROR(COUNTIFS(Events!$D$6:$D$3108,$A174,Events!$BA$6:$BA$3108,"&gt;0")/COUNTIFS(Events!$D$6:$D$3108,$A174,Events!$BA$6:$BA$3108,"&lt;&gt;"),"")</f>
        <v>0.4</v>
      </c>
      <c r="L174" s="6" t="n">
        <f aca="false">IFERROR(AVERAGEIFS(Events!$AY$6:$AY$3108,Events!$D$6:$D$3108,$A174),"")</f>
        <v>-0.00528190160143467</v>
      </c>
      <c r="M174" s="6" t="n">
        <f aca="false">IFERROR(AVERAGEIFS(Events!$CJ$6:$CJ$3108,Events!$D$6:$D$3108,$A174),"")</f>
        <v>0.0865572945120584</v>
      </c>
      <c r="N174" s="7" t="n">
        <f aca="false">IFERROR(AVERAGEIFS(Events!$CK$6:$CK$3108,Events!$D$6:$D$3108,$A174),"")</f>
        <v>0.225304137047498</v>
      </c>
      <c r="O174" s="6" t="n">
        <f aca="false">IFERROR(AVERAGEIFS(Events!$CI$6:$CI$3108,Events!$D$6:$D$3108,$A174),"")</f>
        <v>-0.0918114016186104</v>
      </c>
      <c r="P174" s="5" t="n">
        <f aca="false">COUNTIFS(Events!$D$6:$D$3108,$A174,Events!$CM$6:$CM$3108,"Yes",Events!$CL$6:$CL$3108,"&lt;&gt;")</f>
        <v>4</v>
      </c>
      <c r="Q174" s="6" t="n">
        <f aca="false">IFERROR(AVERAGEIFS(Events!$CL$6:$CL$3108,Events!$D$6:$D$3108,$A174,Events!$CM$6:$CM$3108,"Yes"),"")</f>
        <v>-0.026447526446462</v>
      </c>
      <c r="R174" s="6" t="n">
        <f aca="false">IFERROR(COUNTIFS(Events!$D$6:$D$3108,$A174,Events!$CL$6:$CL$3108,"&gt;0",Events!$CM$6:$CM$3108,"Yes")/COUNTIFS(Events!$D$6:$D$3108,$A174,Events!$CL$6:$CL$3108,"&lt;&gt;",Events!$CM$6:$CM$3108,"Yes"),"")</f>
        <v>0.25</v>
      </c>
    </row>
    <row r="175" customFormat="false" ht="15" hidden="false" customHeight="false" outlineLevel="0" collapsed="false">
      <c r="A175" s="4" t="s">
        <v>274</v>
      </c>
      <c r="B175" s="4" t="str">
        <f aca="false">INDEX(Events!$E$6:$E$3108,MATCH($A175,Events!$D$6:$D$3108,0))</f>
        <v>SAGILITY LIMITED</v>
      </c>
      <c r="C175" s="4" t="n">
        <f aca="false">INDEX(Events!$F$6:$F$3108,MATCH($A175,Events!$D$6:$D$3108,0))</f>
        <v>0</v>
      </c>
      <c r="D175" s="5" t="n">
        <f aca="false">COUNTIFS(Events!$D$6:$D$3108,$A175)</f>
        <v>8</v>
      </c>
      <c r="E175" s="5" t="n">
        <f aca="false">COUNTIFS(Events!$D$6:$D$3108,$A175,Events!$K$6:$K$3108,"After close")</f>
        <v>8</v>
      </c>
      <c r="F175" s="6" t="n">
        <f aca="false">IFERROR(AVERAGEIFS(Events!$T$6:$T$3108,Events!$D$6:$D$3108,$A175),"")</f>
        <v>0.0443090790606844</v>
      </c>
      <c r="G175" s="6" t="n">
        <f aca="false">IFERROR(COUNTIFS(Events!$D$6:$D$3108,$A175,Events!$T$6:$T$3108,"&gt;0")/COUNTIFS(Events!$D$6:$D$3108,$A175,Events!$T$6:$T$3108,"&lt;&gt;"),"")</f>
        <v>0.571428571428571</v>
      </c>
      <c r="H175" s="6" t="n">
        <f aca="false">IFERROR(AVERAGEIFS(Events!$W$6:$W$3108,Events!$D$6:$D$3108,$A175),"")</f>
        <v>0.0427698524938845</v>
      </c>
      <c r="I175" s="6" t="n">
        <f aca="false">IFERROR(AVERAGEIFS(Events!$AC$6:$AC$3108,Events!$D$6:$D$3108,$A175),"")</f>
        <v>0.0543407434927467</v>
      </c>
      <c r="J175" s="6" t="n">
        <f aca="false">IFERROR(COUNTIFS(Events!$D$6:$D$3108,$A175,Events!$AU$6:$AU$3108,"&gt;0")/COUNTIFS(Events!$D$6:$D$3108,$A175,Events!$AU$6:$AU$3108,"&lt;&gt;"),"")</f>
        <v>1</v>
      </c>
      <c r="K175" s="6" t="n">
        <f aca="false">IFERROR(COUNTIFS(Events!$D$6:$D$3108,$A175,Events!$BA$6:$BA$3108,"&gt;0")/COUNTIFS(Events!$D$6:$D$3108,$A175,Events!$BA$6:$BA$3108,"&lt;&gt;"),"")</f>
        <v>1</v>
      </c>
      <c r="L175" s="6" t="n">
        <f aca="false">IFERROR(AVERAGEIFS(Events!$AY$6:$AY$3108,Events!$D$6:$D$3108,$A175),"")</f>
        <v>-0.00301693214544294</v>
      </c>
      <c r="M175" s="6" t="str">
        <f aca="false">IFERROR(AVERAGEIFS(Events!$CJ$6:$CJ$3108,Events!$D$6:$D$3108,$A175),"")</f>
        <v/>
      </c>
      <c r="N175" s="7" t="str">
        <f aca="false">IFERROR(AVERAGEIFS(Events!$CK$6:$CK$3108,Events!$D$6:$D$3108,$A175),"")</f>
        <v/>
      </c>
      <c r="O175" s="6" t="str">
        <f aca="false">IFERROR(AVERAGEIFS(Events!$CI$6:$CI$3108,Events!$D$6:$D$3108,$A175),"")</f>
        <v/>
      </c>
      <c r="P175" s="5" t="n">
        <f aca="false">COUNTIFS(Events!$D$6:$D$3108,$A175,Events!$CM$6:$CM$3108,"Yes",Events!$CL$6:$CL$3108,"&lt;&gt;")</f>
        <v>0</v>
      </c>
      <c r="Q175" s="6" t="str">
        <f aca="false">IFERROR(AVERAGEIFS(Events!$CL$6:$CL$3108,Events!$D$6:$D$3108,$A175,Events!$CM$6:$CM$3108,"Yes"),"")</f>
        <v/>
      </c>
      <c r="R175" s="6" t="str">
        <f aca="false">IFERROR(COUNTIFS(Events!$D$6:$D$3108,$A175,Events!$CL$6:$CL$3108,"&gt;0",Events!$CM$6:$CM$3108,"Yes")/COUNTIFS(Events!$D$6:$D$3108,$A175,Events!$CL$6:$CL$3108,"&lt;&gt;",Events!$CM$6:$CM$3108,"Yes"),"")</f>
        <v/>
      </c>
    </row>
    <row r="176" customFormat="false" ht="15" hidden="false" customHeight="false" outlineLevel="0" collapsed="false">
      <c r="A176" s="4" t="s">
        <v>275</v>
      </c>
      <c r="B176" s="4" t="str">
        <f aca="false">INDEX(Events!$E$6:$E$3108,MATCH($A176,Events!$D$6:$D$3108,0))</f>
        <v>Steel Authority of India Limited</v>
      </c>
      <c r="C176" s="4" t="str">
        <f aca="false">INDEX(Events!$F$6:$F$3108,MATCH($A176,Events!$D$6:$D$3108,0))</f>
        <v>Steel And Steel Products</v>
      </c>
      <c r="D176" s="5" t="n">
        <f aca="false">COUNTIFS(Events!$D$6:$D$3108,$A176)</f>
        <v>15</v>
      </c>
      <c r="E176" s="5" t="n">
        <f aca="false">COUNTIFS(Events!$D$6:$D$3108,$A176,Events!$K$6:$K$3108,"After close")</f>
        <v>14</v>
      </c>
      <c r="F176" s="6" t="n">
        <f aca="false">IFERROR(AVERAGEIFS(Events!$T$6:$T$3108,Events!$D$6:$D$3108,$A176),"")</f>
        <v>-0.0207426917458136</v>
      </c>
      <c r="G176" s="6" t="n">
        <f aca="false">IFERROR(COUNTIFS(Events!$D$6:$D$3108,$A176,Events!$T$6:$T$3108,"&gt;0")/COUNTIFS(Events!$D$6:$D$3108,$A176,Events!$T$6:$T$3108,"&lt;&gt;"),"")</f>
        <v>0.333333333333333</v>
      </c>
      <c r="H176" s="6" t="n">
        <f aca="false">IFERROR(AVERAGEIFS(Events!$W$6:$W$3108,Events!$D$6:$D$3108,$A176),"")</f>
        <v>-0.0189206893350673</v>
      </c>
      <c r="I176" s="6" t="n">
        <f aca="false">IFERROR(AVERAGEIFS(Events!$AC$6:$AC$3108,Events!$D$6:$D$3108,$A176),"")</f>
        <v>0.0236875967433581</v>
      </c>
      <c r="J176" s="6" t="n">
        <f aca="false">IFERROR(COUNTIFS(Events!$D$6:$D$3108,$A176,Events!$AU$6:$AU$3108,"&gt;0")/COUNTIFS(Events!$D$6:$D$3108,$A176,Events!$AU$6:$AU$3108,"&lt;&gt;"),"")</f>
        <v>0.642857142857143</v>
      </c>
      <c r="K176" s="6" t="n">
        <f aca="false">IFERROR(COUNTIFS(Events!$D$6:$D$3108,$A176,Events!$BA$6:$BA$3108,"&gt;0")/COUNTIFS(Events!$D$6:$D$3108,$A176,Events!$BA$6:$BA$3108,"&lt;&gt;"),"")</f>
        <v>0.444444444444444</v>
      </c>
      <c r="L176" s="6" t="n">
        <f aca="false">IFERROR(AVERAGEIFS(Events!$AY$6:$AY$3108,Events!$D$6:$D$3108,$A176),"")</f>
        <v>0.0064904138046771</v>
      </c>
      <c r="M176" s="6" t="n">
        <f aca="false">IFERROR(AVERAGEIFS(Events!$CJ$6:$CJ$3108,Events!$D$6:$D$3108,$A176),"")</f>
        <v>0.0717400667995427</v>
      </c>
      <c r="N176" s="7" t="n">
        <f aca="false">IFERROR(AVERAGEIFS(Events!$CK$6:$CK$3108,Events!$D$6:$D$3108,$A176),"")</f>
        <v>0.372342684660497</v>
      </c>
      <c r="O176" s="6" t="n">
        <f aca="false">IFERROR(AVERAGEIFS(Events!$CI$6:$CI$3108,Events!$D$6:$D$3108,$A176),"")</f>
        <v>-0.072749377670093</v>
      </c>
      <c r="P176" s="5" t="n">
        <f aca="false">COUNTIFS(Events!$D$6:$D$3108,$A176,Events!$CM$6:$CM$3108,"Yes",Events!$CL$6:$CL$3108,"&lt;&gt;")</f>
        <v>10</v>
      </c>
      <c r="Q176" s="6" t="n">
        <f aca="false">IFERROR(AVERAGEIFS(Events!$CL$6:$CL$3108,Events!$D$6:$D$3108,$A176,Events!$CM$6:$CM$3108,"Yes"),"")</f>
        <v>0.233253703773864</v>
      </c>
      <c r="R176" s="6" t="n">
        <f aca="false">IFERROR(COUNTIFS(Events!$D$6:$D$3108,$A176,Events!$CL$6:$CL$3108,"&gt;0",Events!$CM$6:$CM$3108,"Yes")/COUNTIFS(Events!$D$6:$D$3108,$A176,Events!$CL$6:$CL$3108,"&lt;&gt;",Events!$CM$6:$CM$3108,"Yes"),"")</f>
        <v>0.8</v>
      </c>
    </row>
    <row r="177" customFormat="false" ht="15" hidden="false" customHeight="false" outlineLevel="0" collapsed="false">
      <c r="A177" s="4" t="s">
        <v>276</v>
      </c>
      <c r="B177" s="4" t="str">
        <f aca="false">INDEX(Events!$E$6:$E$3108,MATCH($A177,Events!$D$6:$D$3108,0))</f>
        <v>SBI Cards and Payment Services Limited</v>
      </c>
      <c r="C177" s="4" t="n">
        <f aca="false">INDEX(Events!$F$6:$F$3108,MATCH($A177,Events!$D$6:$D$3108,0))</f>
        <v>0</v>
      </c>
      <c r="D177" s="5" t="n">
        <f aca="false">COUNTIFS(Events!$D$6:$D$3108,$A177)</f>
        <v>15</v>
      </c>
      <c r="E177" s="5" t="n">
        <f aca="false">COUNTIFS(Events!$D$6:$D$3108,$A177,Events!$K$6:$K$3108,"After close")</f>
        <v>12</v>
      </c>
      <c r="F177" s="6" t="n">
        <f aca="false">IFERROR(AVERAGEIFS(Events!$T$6:$T$3108,Events!$D$6:$D$3108,$A177),"")</f>
        <v>-0.0251375487099252</v>
      </c>
      <c r="G177" s="6" t="n">
        <f aca="false">IFERROR(COUNTIFS(Events!$D$6:$D$3108,$A177,Events!$T$6:$T$3108,"&gt;0")/COUNTIFS(Events!$D$6:$D$3108,$A177,Events!$T$6:$T$3108,"&lt;&gt;"),"")</f>
        <v>0.2</v>
      </c>
      <c r="H177" s="6" t="n">
        <f aca="false">IFERROR(AVERAGEIFS(Events!$W$6:$W$3108,Events!$D$6:$D$3108,$A177),"")</f>
        <v>-0.0289393926049606</v>
      </c>
      <c r="I177" s="6" t="n">
        <f aca="false">IFERROR(AVERAGEIFS(Events!$AC$6:$AC$3108,Events!$D$6:$D$3108,$A177),"")</f>
        <v>0.0298532021609873</v>
      </c>
      <c r="J177" s="6" t="n">
        <f aca="false">IFERROR(COUNTIFS(Events!$D$6:$D$3108,$A177,Events!$AU$6:$AU$3108,"&gt;0")/COUNTIFS(Events!$D$6:$D$3108,$A177,Events!$AU$6:$AU$3108,"&lt;&gt;"),"")</f>
        <v>0.933333333333333</v>
      </c>
      <c r="K177" s="6" t="n">
        <f aca="false">IFERROR(COUNTIFS(Events!$D$6:$D$3108,$A177,Events!$BA$6:$BA$3108,"&gt;0")/COUNTIFS(Events!$D$6:$D$3108,$A177,Events!$BA$6:$BA$3108,"&lt;&gt;"),"")</f>
        <v>0.666666666666667</v>
      </c>
      <c r="L177" s="6" t="str">
        <f aca="false">IFERROR(AVERAGEIFS(Events!$AY$6:$AY$3108,Events!$D$6:$D$3108,$A177),"")</f>
        <v/>
      </c>
      <c r="M177" s="6" t="n">
        <f aca="false">IFERROR(AVERAGEIFS(Events!$CJ$6:$CJ$3108,Events!$D$6:$D$3108,$A177),"")</f>
        <v>0.0700234053773404</v>
      </c>
      <c r="N177" s="7" t="n">
        <f aca="false">IFERROR(AVERAGEIFS(Events!$CK$6:$CK$3108,Events!$D$6:$D$3108,$A177),"")</f>
        <v>0.472356529197765</v>
      </c>
      <c r="O177" s="6" t="n">
        <f aca="false">IFERROR(AVERAGEIFS(Events!$CI$6:$CI$3108,Events!$D$6:$D$3108,$A177),"")</f>
        <v>-0.149949500657274</v>
      </c>
      <c r="P177" s="5" t="n">
        <f aca="false">COUNTIFS(Events!$D$6:$D$3108,$A177,Events!$CM$6:$CM$3108,"Yes",Events!$CL$6:$CL$3108,"&lt;&gt;")</f>
        <v>1</v>
      </c>
      <c r="Q177" s="6" t="n">
        <f aca="false">IFERROR(AVERAGEIFS(Events!$CL$6:$CL$3108,Events!$D$6:$D$3108,$A177,Events!$CM$6:$CM$3108,"Yes"),"")</f>
        <v>-0.255342136854742</v>
      </c>
      <c r="R177" s="6" t="n">
        <f aca="false">IFERROR(COUNTIFS(Events!$D$6:$D$3108,$A177,Events!$CL$6:$CL$3108,"&gt;0",Events!$CM$6:$CM$3108,"Yes")/COUNTIFS(Events!$D$6:$D$3108,$A177,Events!$CL$6:$CL$3108,"&lt;&gt;",Events!$CM$6:$CM$3108,"Yes"),"")</f>
        <v>0</v>
      </c>
    </row>
    <row r="178" customFormat="false" ht="15" hidden="false" customHeight="false" outlineLevel="0" collapsed="false">
      <c r="A178" s="4" t="s">
        <v>277</v>
      </c>
      <c r="B178" s="4" t="str">
        <f aca="false">INDEX(Events!$E$6:$E$3108,MATCH($A178,Events!$D$6:$D$3108,0))</f>
        <v>SBI Life Insurance Company Limited</v>
      </c>
      <c r="C178" s="4" t="n">
        <f aca="false">INDEX(Events!$F$6:$F$3108,MATCH($A178,Events!$D$6:$D$3108,0))</f>
        <v>0</v>
      </c>
      <c r="D178" s="5" t="n">
        <f aca="false">COUNTIFS(Events!$D$6:$D$3108,$A178)</f>
        <v>15</v>
      </c>
      <c r="E178" s="5" t="n">
        <f aca="false">COUNTIFS(Events!$D$6:$D$3108,$A178,Events!$K$6:$K$3108,"After close")</f>
        <v>6</v>
      </c>
      <c r="F178" s="6" t="n">
        <f aca="false">IFERROR(AVERAGEIFS(Events!$T$6:$T$3108,Events!$D$6:$D$3108,$A178),"")</f>
        <v>0.00480796426719058</v>
      </c>
      <c r="G178" s="6" t="n">
        <f aca="false">IFERROR(COUNTIFS(Events!$D$6:$D$3108,$A178,Events!$T$6:$T$3108,"&gt;0")/COUNTIFS(Events!$D$6:$D$3108,$A178,Events!$T$6:$T$3108,"&lt;&gt;"),"")</f>
        <v>0.666666666666667</v>
      </c>
      <c r="H178" s="6" t="n">
        <f aca="false">IFERROR(AVERAGEIFS(Events!$W$6:$W$3108,Events!$D$6:$D$3108,$A178),"")</f>
        <v>0.00280884184552563</v>
      </c>
      <c r="I178" s="6" t="n">
        <f aca="false">IFERROR(AVERAGEIFS(Events!$AC$6:$AC$3108,Events!$D$6:$D$3108,$A178),"")</f>
        <v>0.0152274979698294</v>
      </c>
      <c r="J178" s="6" t="str">
        <f aca="false">IFERROR(COUNTIFS(Events!$D$6:$D$3108,$A178,Events!$AU$6:$AU$3108,"&gt;0")/COUNTIFS(Events!$D$6:$D$3108,$A178,Events!$AU$6:$AU$3108,"&lt;&gt;"),"")</f>
        <v/>
      </c>
      <c r="K178" s="6" t="str">
        <f aca="false">IFERROR(COUNTIFS(Events!$D$6:$D$3108,$A178,Events!$BA$6:$BA$3108,"&gt;0")/COUNTIFS(Events!$D$6:$D$3108,$A178,Events!$BA$6:$BA$3108,"&lt;&gt;"),"")</f>
        <v/>
      </c>
      <c r="L178" s="6" t="str">
        <f aca="false">IFERROR(AVERAGEIFS(Events!$AY$6:$AY$3108,Events!$D$6:$D$3108,$A178),"")</f>
        <v/>
      </c>
      <c r="M178" s="6" t="n">
        <f aca="false">IFERROR(AVERAGEIFS(Events!$CJ$6:$CJ$3108,Events!$D$6:$D$3108,$A178),"")</f>
        <v>0.0556359962832457</v>
      </c>
      <c r="N178" s="7" t="n">
        <f aca="false">IFERROR(AVERAGEIFS(Events!$CK$6:$CK$3108,Events!$D$6:$D$3108,$A178),"")</f>
        <v>0.277255395380475</v>
      </c>
      <c r="O178" s="6" t="n">
        <f aca="false">IFERROR(AVERAGEIFS(Events!$CI$6:$CI$3108,Events!$D$6:$D$3108,$A178),"")</f>
        <v>-0.0751611956686847</v>
      </c>
      <c r="P178" s="5" t="n">
        <f aca="false">COUNTIFS(Events!$D$6:$D$3108,$A178,Events!$CM$6:$CM$3108,"Yes",Events!$CL$6:$CL$3108,"&lt;&gt;")</f>
        <v>4</v>
      </c>
      <c r="Q178" s="6" t="n">
        <f aca="false">IFERROR(AVERAGEIFS(Events!$CL$6:$CL$3108,Events!$D$6:$D$3108,$A178,Events!$CM$6:$CM$3108,"Yes"),"")</f>
        <v>0.10213152455108</v>
      </c>
      <c r="R178" s="6" t="n">
        <f aca="false">IFERROR(COUNTIFS(Events!$D$6:$D$3108,$A178,Events!$CL$6:$CL$3108,"&gt;0",Events!$CM$6:$CM$3108,"Yes")/COUNTIFS(Events!$D$6:$D$3108,$A178,Events!$CL$6:$CL$3108,"&lt;&gt;",Events!$CM$6:$CM$3108,"Yes"),"")</f>
        <v>0.5</v>
      </c>
    </row>
    <row r="179" customFormat="false" ht="15" hidden="false" customHeight="false" outlineLevel="0" collapsed="false">
      <c r="A179" s="4" t="s">
        <v>278</v>
      </c>
      <c r="B179" s="4" t="str">
        <f aca="false">INDEX(Events!$E$6:$E$3108,MATCH($A179,Events!$D$6:$D$3108,0))</f>
        <v>State Bank of India</v>
      </c>
      <c r="C179" s="4" t="str">
        <f aca="false">INDEX(Events!$F$6:$F$3108,MATCH($A179,Events!$D$6:$D$3108,0))</f>
        <v>Banks</v>
      </c>
      <c r="D179" s="5" t="n">
        <f aca="false">COUNTIFS(Events!$D$6:$D$3108,$A179)</f>
        <v>15</v>
      </c>
      <c r="E179" s="5" t="n">
        <f aca="false">COUNTIFS(Events!$D$6:$D$3108,$A179,Events!$K$6:$K$3108,"After close")</f>
        <v>1</v>
      </c>
      <c r="F179" s="6" t="n">
        <f aca="false">IFERROR(AVERAGEIFS(Events!$T$6:$T$3108,Events!$D$6:$D$3108,$A179),"")</f>
        <v>-0.00955231335925329</v>
      </c>
      <c r="G179" s="6" t="n">
        <f aca="false">IFERROR(COUNTIFS(Events!$D$6:$D$3108,$A179,Events!$T$6:$T$3108,"&gt;0")/COUNTIFS(Events!$D$6:$D$3108,$A179,Events!$T$6:$T$3108,"&lt;&gt;"),"")</f>
        <v>0.533333333333333</v>
      </c>
      <c r="H179" s="6" t="n">
        <f aca="false">IFERROR(AVERAGEIFS(Events!$W$6:$W$3108,Events!$D$6:$D$3108,$A179),"")</f>
        <v>-0.00564701189830246</v>
      </c>
      <c r="I179" s="6" t="n">
        <f aca="false">IFERROR(AVERAGEIFS(Events!$AC$6:$AC$3108,Events!$D$6:$D$3108,$A179),"")</f>
        <v>0.0222761034794288</v>
      </c>
      <c r="J179" s="6" t="n">
        <f aca="false">IFERROR(COUNTIFS(Events!$D$6:$D$3108,$A179,Events!$AU$6:$AU$3108,"&gt;0")/COUNTIFS(Events!$D$6:$D$3108,$A179,Events!$AU$6:$AU$3108,"&lt;&gt;"),"")</f>
        <v>1</v>
      </c>
      <c r="K179" s="6" t="n">
        <f aca="false">IFERROR(COUNTIFS(Events!$D$6:$D$3108,$A179,Events!$BA$6:$BA$3108,"&gt;0")/COUNTIFS(Events!$D$6:$D$3108,$A179,Events!$BA$6:$BA$3108,"&lt;&gt;"),"")</f>
        <v>0.857142857142857</v>
      </c>
      <c r="L179" s="6" t="str">
        <f aca="false">IFERROR(AVERAGEIFS(Events!$AY$6:$AY$3108,Events!$D$6:$D$3108,$A179),"")</f>
        <v/>
      </c>
      <c r="M179" s="6" t="n">
        <f aca="false">IFERROR(AVERAGEIFS(Events!$CJ$6:$CJ$3108,Events!$D$6:$D$3108,$A179),"")</f>
        <v>0.0537991122759864</v>
      </c>
      <c r="N179" s="7" t="n">
        <f aca="false">IFERROR(AVERAGEIFS(Events!$CK$6:$CK$3108,Events!$D$6:$D$3108,$A179),"")</f>
        <v>0.433451103511891</v>
      </c>
      <c r="O179" s="6" t="n">
        <f aca="false">IFERROR(AVERAGEIFS(Events!$CI$6:$CI$3108,Events!$D$6:$D$3108,$A179),"")</f>
        <v>-0.0932800729692617</v>
      </c>
      <c r="P179" s="5" t="n">
        <f aca="false">COUNTIFS(Events!$D$6:$D$3108,$A179,Events!$CM$6:$CM$3108,"Yes",Events!$CL$6:$CL$3108,"&lt;&gt;")</f>
        <v>7</v>
      </c>
      <c r="Q179" s="6" t="n">
        <f aca="false">IFERROR(AVERAGEIFS(Events!$CL$6:$CL$3108,Events!$D$6:$D$3108,$A179,Events!$CM$6:$CM$3108,"Yes"),"")</f>
        <v>-0.0616744698963944</v>
      </c>
      <c r="R179" s="6" t="n">
        <f aca="false">IFERROR(COUNTIFS(Events!$D$6:$D$3108,$A179,Events!$CL$6:$CL$3108,"&gt;0",Events!$CM$6:$CM$3108,"Yes")/COUNTIFS(Events!$D$6:$D$3108,$A179,Events!$CL$6:$CL$3108,"&lt;&gt;",Events!$CM$6:$CM$3108,"Yes"),"")</f>
        <v>0.285714285714286</v>
      </c>
    </row>
    <row r="180" customFormat="false" ht="15" hidden="false" customHeight="false" outlineLevel="0" collapsed="false">
      <c r="A180" s="4" t="s">
        <v>279</v>
      </c>
      <c r="B180" s="4" t="str">
        <f aca="false">INDEX(Events!$E$6:$E$3108,MATCH($A180,Events!$D$6:$D$3108,0))</f>
        <v>SHREE CEMENT LIMITED</v>
      </c>
      <c r="C180" s="4" t="str">
        <f aca="false">INDEX(Events!$F$6:$F$3108,MATCH($A180,Events!$D$6:$D$3108,0))</f>
        <v>Cement And Cement Products</v>
      </c>
      <c r="D180" s="5" t="n">
        <f aca="false">COUNTIFS(Events!$D$6:$D$3108,$A180)</f>
        <v>15</v>
      </c>
      <c r="E180" s="5" t="n">
        <f aca="false">COUNTIFS(Events!$D$6:$D$3108,$A180,Events!$K$6:$K$3108,"After close")</f>
        <v>9</v>
      </c>
      <c r="F180" s="6" t="n">
        <f aca="false">IFERROR(AVERAGEIFS(Events!$T$6:$T$3108,Events!$D$6:$D$3108,$A180),"")</f>
        <v>0.00868625491161108</v>
      </c>
      <c r="G180" s="6" t="n">
        <f aca="false">IFERROR(COUNTIFS(Events!$D$6:$D$3108,$A180,Events!$T$6:$T$3108,"&gt;0")/COUNTIFS(Events!$D$6:$D$3108,$A180,Events!$T$6:$T$3108,"&lt;&gt;"),"")</f>
        <v>0.666666666666667</v>
      </c>
      <c r="H180" s="6" t="n">
        <f aca="false">IFERROR(AVERAGEIFS(Events!$W$6:$W$3108,Events!$D$6:$D$3108,$A180),"")</f>
        <v>0.00298472100481501</v>
      </c>
      <c r="I180" s="6" t="n">
        <f aca="false">IFERROR(AVERAGEIFS(Events!$AC$6:$AC$3108,Events!$D$6:$D$3108,$A180),"")</f>
        <v>0.0172507342512171</v>
      </c>
      <c r="J180" s="6" t="n">
        <f aca="false">IFERROR(COUNTIFS(Events!$D$6:$D$3108,$A180,Events!$AU$6:$AU$3108,"&gt;0")/COUNTIFS(Events!$D$6:$D$3108,$A180,Events!$AU$6:$AU$3108,"&lt;&gt;"),"")</f>
        <v>0.866666666666667</v>
      </c>
      <c r="K180" s="6" t="n">
        <f aca="false">IFERROR(COUNTIFS(Events!$D$6:$D$3108,$A180,Events!$BA$6:$BA$3108,"&gt;0")/COUNTIFS(Events!$D$6:$D$3108,$A180,Events!$BA$6:$BA$3108,"&lt;&gt;"),"")</f>
        <v>0.466666666666667</v>
      </c>
      <c r="L180" s="6" t="n">
        <f aca="false">IFERROR(AVERAGEIFS(Events!$AY$6:$AY$3108,Events!$D$6:$D$3108,$A180),"")</f>
        <v>0.00494222916456192</v>
      </c>
      <c r="M180" s="6" t="n">
        <f aca="false">IFERROR(AVERAGEIFS(Events!$CJ$6:$CJ$3108,Events!$D$6:$D$3108,$A180),"")</f>
        <v>0.0595672846145268</v>
      </c>
      <c r="N180" s="7" t="n">
        <f aca="false">IFERROR(AVERAGEIFS(Events!$CK$6:$CK$3108,Events!$D$6:$D$3108,$A180),"")</f>
        <v>0.283285898206278</v>
      </c>
      <c r="O180" s="6" t="n">
        <f aca="false">IFERROR(AVERAGEIFS(Events!$CI$6:$CI$3108,Events!$D$6:$D$3108,$A180),"")</f>
        <v>-0.102676864761853</v>
      </c>
      <c r="P180" s="5" t="n">
        <f aca="false">COUNTIFS(Events!$D$6:$D$3108,$A180,Events!$CM$6:$CM$3108,"Yes",Events!$CL$6:$CL$3108,"&lt;&gt;")</f>
        <v>6</v>
      </c>
      <c r="Q180" s="6" t="n">
        <f aca="false">IFERROR(AVERAGEIFS(Events!$CL$6:$CL$3108,Events!$D$6:$D$3108,$A180,Events!$CM$6:$CM$3108,"Yes"),"")</f>
        <v>-0.0568980275975823</v>
      </c>
      <c r="R180" s="6" t="n">
        <f aca="false">IFERROR(COUNTIFS(Events!$D$6:$D$3108,$A180,Events!$CL$6:$CL$3108,"&gt;0",Events!$CM$6:$CM$3108,"Yes")/COUNTIFS(Events!$D$6:$D$3108,$A180,Events!$CL$6:$CL$3108,"&lt;&gt;",Events!$CM$6:$CM$3108,"Yes"),"")</f>
        <v>0.5</v>
      </c>
    </row>
    <row r="181" customFormat="false" ht="15" hidden="false" customHeight="false" outlineLevel="0" collapsed="false">
      <c r="A181" s="4" t="s">
        <v>280</v>
      </c>
      <c r="B181" s="4" t="str">
        <f aca="false">INDEX(Events!$E$6:$E$3108,MATCH($A181,Events!$D$6:$D$3108,0))</f>
        <v>Shriram Finance Limited</v>
      </c>
      <c r="C181" s="4" t="n">
        <f aca="false">INDEX(Events!$F$6:$F$3108,MATCH($A181,Events!$D$6:$D$3108,0))</f>
        <v>0</v>
      </c>
      <c r="D181" s="5" t="n">
        <f aca="false">COUNTIFS(Events!$D$6:$D$3108,$A181)</f>
        <v>15</v>
      </c>
      <c r="E181" s="5" t="n">
        <f aca="false">COUNTIFS(Events!$D$6:$D$3108,$A181,Events!$K$6:$K$3108,"After close")</f>
        <v>5</v>
      </c>
      <c r="F181" s="6" t="n">
        <f aca="false">IFERROR(AVERAGEIFS(Events!$T$6:$T$3108,Events!$D$6:$D$3108,$A181),"")</f>
        <v>0.00119199594083703</v>
      </c>
      <c r="G181" s="6" t="n">
        <f aca="false">IFERROR(COUNTIFS(Events!$D$6:$D$3108,$A181,Events!$T$6:$T$3108,"&gt;0")/COUNTIFS(Events!$D$6:$D$3108,$A181,Events!$T$6:$T$3108,"&lt;&gt;"),"")</f>
        <v>0.533333333333333</v>
      </c>
      <c r="H181" s="6" t="n">
        <f aca="false">IFERROR(AVERAGEIFS(Events!$W$6:$W$3108,Events!$D$6:$D$3108,$A181),"")</f>
        <v>0.00161745584033937</v>
      </c>
      <c r="I181" s="6" t="n">
        <f aca="false">IFERROR(AVERAGEIFS(Events!$AC$6:$AC$3108,Events!$D$6:$D$3108,$A181),"")</f>
        <v>0.0259153390634175</v>
      </c>
      <c r="J181" s="6" t="n">
        <f aca="false">IFERROR(COUNTIFS(Events!$D$6:$D$3108,$A181,Events!$AU$6:$AU$3108,"&gt;0")/COUNTIFS(Events!$D$6:$D$3108,$A181,Events!$AU$6:$AU$3108,"&lt;&gt;"),"")</f>
        <v>1</v>
      </c>
      <c r="K181" s="6" t="n">
        <f aca="false">IFERROR(COUNTIFS(Events!$D$6:$D$3108,$A181,Events!$BA$6:$BA$3108,"&gt;0")/COUNTIFS(Events!$D$6:$D$3108,$A181,Events!$BA$6:$BA$3108,"&lt;&gt;"),"")</f>
        <v>0.923076923076923</v>
      </c>
      <c r="L181" s="6" t="str">
        <f aca="false">IFERROR(AVERAGEIFS(Events!$AY$6:$AY$3108,Events!$D$6:$D$3108,$A181),"")</f>
        <v/>
      </c>
      <c r="M181" s="6" t="n">
        <f aca="false">IFERROR(AVERAGEIFS(Events!$CJ$6:$CJ$3108,Events!$D$6:$D$3108,$A181),"")</f>
        <v>0.0775133650978711</v>
      </c>
      <c r="N181" s="7" t="n">
        <f aca="false">IFERROR(AVERAGEIFS(Events!$CK$6:$CK$3108,Events!$D$6:$D$3108,$A181),"")</f>
        <v>0.343824839819831</v>
      </c>
      <c r="O181" s="6" t="n">
        <f aca="false">IFERROR(AVERAGEIFS(Events!$CI$6:$CI$3108,Events!$D$6:$D$3108,$A181),"")</f>
        <v>-0.0520556401320319</v>
      </c>
      <c r="P181" s="5" t="n">
        <f aca="false">COUNTIFS(Events!$D$6:$D$3108,$A181,Events!$CM$6:$CM$3108,"Yes",Events!$CL$6:$CL$3108,"&lt;&gt;")</f>
        <v>3</v>
      </c>
      <c r="Q181" s="6" t="n">
        <f aca="false">IFERROR(AVERAGEIFS(Events!$CL$6:$CL$3108,Events!$D$6:$D$3108,$A181,Events!$CM$6:$CM$3108,"Yes"),"")</f>
        <v>0.216701808528869</v>
      </c>
      <c r="R181" s="6" t="n">
        <f aca="false">IFERROR(COUNTIFS(Events!$D$6:$D$3108,$A181,Events!$CL$6:$CL$3108,"&gt;0",Events!$CM$6:$CM$3108,"Yes")/COUNTIFS(Events!$D$6:$D$3108,$A181,Events!$CL$6:$CL$3108,"&lt;&gt;",Events!$CM$6:$CM$3108,"Yes"),"")</f>
        <v>0.666666666666667</v>
      </c>
    </row>
    <row r="182" customFormat="false" ht="15" hidden="false" customHeight="false" outlineLevel="0" collapsed="false">
      <c r="A182" s="4" t="s">
        <v>281</v>
      </c>
      <c r="B182" s="4" t="str">
        <f aca="false">INDEX(Events!$E$6:$E$3108,MATCH($A182,Events!$D$6:$D$3108,0))</f>
        <v>Siemens Limited</v>
      </c>
      <c r="C182" s="4" t="str">
        <f aca="false">INDEX(Events!$F$6:$F$3108,MATCH($A182,Events!$D$6:$D$3108,0))</f>
        <v>Electrical Equipment</v>
      </c>
      <c r="D182" s="5" t="n">
        <f aca="false">COUNTIFS(Events!$D$6:$D$3108,$A182)</f>
        <v>15</v>
      </c>
      <c r="E182" s="5" t="n">
        <f aca="false">COUNTIFS(Events!$D$6:$D$3108,$A182,Events!$K$6:$K$3108,"After close")</f>
        <v>11</v>
      </c>
      <c r="F182" s="6" t="n">
        <f aca="false">IFERROR(AVERAGEIFS(Events!$T$6:$T$3108,Events!$D$6:$D$3108,$A182),"")</f>
        <v>0.0138753114329215</v>
      </c>
      <c r="G182" s="6" t="n">
        <f aca="false">IFERROR(COUNTIFS(Events!$D$6:$D$3108,$A182,Events!$T$6:$T$3108,"&gt;0")/COUNTIFS(Events!$D$6:$D$3108,$A182,Events!$T$6:$T$3108,"&lt;&gt;"),"")</f>
        <v>0.666666666666667</v>
      </c>
      <c r="H182" s="6" t="n">
        <f aca="false">IFERROR(AVERAGEIFS(Events!$W$6:$W$3108,Events!$D$6:$D$3108,$A182),"")</f>
        <v>0.0093847870630794</v>
      </c>
      <c r="I182" s="6" t="n">
        <f aca="false">IFERROR(AVERAGEIFS(Events!$AC$6:$AC$3108,Events!$D$6:$D$3108,$A182),"")</f>
        <v>0.0209410618436885</v>
      </c>
      <c r="J182" s="6" t="n">
        <f aca="false">IFERROR(COUNTIFS(Events!$D$6:$D$3108,$A182,Events!$AU$6:$AU$3108,"&gt;0")/COUNTIFS(Events!$D$6:$D$3108,$A182,Events!$AU$6:$AU$3108,"&lt;&gt;"),"")</f>
        <v>0.714285714285714</v>
      </c>
      <c r="K182" s="6" t="n">
        <f aca="false">IFERROR(COUNTIFS(Events!$D$6:$D$3108,$A182,Events!$BA$6:$BA$3108,"&gt;0")/COUNTIFS(Events!$D$6:$D$3108,$A182,Events!$BA$6:$BA$3108,"&lt;&gt;"),"")</f>
        <v>0.571428571428571</v>
      </c>
      <c r="L182" s="6" t="n">
        <f aca="false">IFERROR(AVERAGEIFS(Events!$AY$6:$AY$3108,Events!$D$6:$D$3108,$A182),"")</f>
        <v>-0.0039058683690009</v>
      </c>
      <c r="M182" s="6" t="n">
        <f aca="false">IFERROR(AVERAGEIFS(Events!$CJ$6:$CJ$3108,Events!$D$6:$D$3108,$A182),"")</f>
        <v>0.0674977162667796</v>
      </c>
      <c r="N182" s="7" t="n">
        <f aca="false">IFERROR(AVERAGEIFS(Events!$CK$6:$CK$3108,Events!$D$6:$D$3108,$A182),"")</f>
        <v>0.367468400697238</v>
      </c>
      <c r="O182" s="6" t="n">
        <f aca="false">IFERROR(AVERAGEIFS(Events!$CI$6:$CI$3108,Events!$D$6:$D$3108,$A182),"")</f>
        <v>-0.124074883322456</v>
      </c>
      <c r="P182" s="5" t="n">
        <f aca="false">COUNTIFS(Events!$D$6:$D$3108,$A182,Events!$CM$6:$CM$3108,"Yes",Events!$CL$6:$CL$3108,"&lt;&gt;")</f>
        <v>10</v>
      </c>
      <c r="Q182" s="6" t="n">
        <f aca="false">IFERROR(AVERAGEIFS(Events!$CL$6:$CL$3108,Events!$D$6:$D$3108,$A182,Events!$CM$6:$CM$3108,"Yes"),"")</f>
        <v>0.0319323662229084</v>
      </c>
      <c r="R182" s="6" t="n">
        <f aca="false">IFERROR(COUNTIFS(Events!$D$6:$D$3108,$A182,Events!$CL$6:$CL$3108,"&gt;0",Events!$CM$6:$CM$3108,"Yes")/COUNTIFS(Events!$D$6:$D$3108,$A182,Events!$CL$6:$CL$3108,"&lt;&gt;",Events!$CM$6:$CM$3108,"Yes"),"")</f>
        <v>0.4</v>
      </c>
    </row>
    <row r="183" customFormat="false" ht="15" hidden="false" customHeight="false" outlineLevel="0" collapsed="false">
      <c r="A183" s="4" t="s">
        <v>282</v>
      </c>
      <c r="B183" s="4" t="str">
        <f aca="false">INDEX(Events!$E$6:$E$3108,MATCH($A183,Events!$D$6:$D$3108,0))</f>
        <v>Solar Industries India Limited</v>
      </c>
      <c r="C183" s="4" t="str">
        <f aca="false">INDEX(Events!$F$6:$F$3108,MATCH($A183,Events!$D$6:$D$3108,0))</f>
        <v>Chemicals - Speciality</v>
      </c>
      <c r="D183" s="5" t="n">
        <f aca="false">COUNTIFS(Events!$D$6:$D$3108,$A183)</f>
        <v>15</v>
      </c>
      <c r="E183" s="5" t="n">
        <f aca="false">COUNTIFS(Events!$D$6:$D$3108,$A183,Events!$K$6:$K$3108,"After close")</f>
        <v>0</v>
      </c>
      <c r="F183" s="6" t="n">
        <f aca="false">IFERROR(AVERAGEIFS(Events!$T$6:$T$3108,Events!$D$6:$D$3108,$A183),"")</f>
        <v>0.017524113146298</v>
      </c>
      <c r="G183" s="6" t="n">
        <f aca="false">IFERROR(COUNTIFS(Events!$D$6:$D$3108,$A183,Events!$T$6:$T$3108,"&gt;0")/COUNTIFS(Events!$D$6:$D$3108,$A183,Events!$T$6:$T$3108,"&lt;&gt;"),"")</f>
        <v>0.733333333333333</v>
      </c>
      <c r="H183" s="6" t="n">
        <f aca="false">IFERROR(AVERAGEIFS(Events!$W$6:$W$3108,Events!$D$6:$D$3108,$A183),"")</f>
        <v>0.0196866693329612</v>
      </c>
      <c r="I183" s="6" t="n">
        <f aca="false">IFERROR(AVERAGEIFS(Events!$AC$6:$AC$3108,Events!$D$6:$D$3108,$A183),"")</f>
        <v>0.0242408957307321</v>
      </c>
      <c r="J183" s="6" t="n">
        <f aca="false">IFERROR(COUNTIFS(Events!$D$6:$D$3108,$A183,Events!$AU$6:$AU$3108,"&gt;0")/COUNTIFS(Events!$D$6:$D$3108,$A183,Events!$AU$6:$AU$3108,"&lt;&gt;"),"")</f>
        <v>0.785714285714286</v>
      </c>
      <c r="K183" s="6" t="n">
        <f aca="false">IFERROR(COUNTIFS(Events!$D$6:$D$3108,$A183,Events!$BA$6:$BA$3108,"&gt;0")/COUNTIFS(Events!$D$6:$D$3108,$A183,Events!$BA$6:$BA$3108,"&lt;&gt;"),"")</f>
        <v>0.769230769230769</v>
      </c>
      <c r="L183" s="6" t="n">
        <f aca="false">IFERROR(AVERAGEIFS(Events!$AY$6:$AY$3108,Events!$D$6:$D$3108,$A183),"")</f>
        <v>0.0237788173001388</v>
      </c>
      <c r="M183" s="6" t="n">
        <f aca="false">IFERROR(AVERAGEIFS(Events!$CJ$6:$CJ$3108,Events!$D$6:$D$3108,$A183),"")</f>
        <v>0.0735047891439752</v>
      </c>
      <c r="N183" s="7" t="n">
        <f aca="false">IFERROR(AVERAGEIFS(Events!$CK$6:$CK$3108,Events!$D$6:$D$3108,$A183),"")</f>
        <v>0.461927743477116</v>
      </c>
      <c r="O183" s="6" t="n">
        <f aca="false">IFERROR(AVERAGEIFS(Events!$CI$6:$CI$3108,Events!$D$6:$D$3108,$A183),"")</f>
        <v>-0.0295287065848067</v>
      </c>
      <c r="P183" s="5" t="n">
        <f aca="false">COUNTIFS(Events!$D$6:$D$3108,$A183,Events!$CM$6:$CM$3108,"Yes",Events!$CL$6:$CL$3108,"&lt;&gt;")</f>
        <v>5</v>
      </c>
      <c r="Q183" s="6" t="n">
        <f aca="false">IFERROR(AVERAGEIFS(Events!$CL$6:$CL$3108,Events!$D$6:$D$3108,$A183,Events!$CM$6:$CM$3108,"Yes"),"")</f>
        <v>-0.0184637030569535</v>
      </c>
      <c r="R183" s="6" t="n">
        <f aca="false">IFERROR(COUNTIFS(Events!$D$6:$D$3108,$A183,Events!$CL$6:$CL$3108,"&gt;0",Events!$CM$6:$CM$3108,"Yes")/COUNTIFS(Events!$D$6:$D$3108,$A183,Events!$CL$6:$CL$3108,"&lt;&gt;",Events!$CM$6:$CM$3108,"Yes"),"")</f>
        <v>0.4</v>
      </c>
    </row>
    <row r="184" customFormat="false" ht="15" hidden="false" customHeight="false" outlineLevel="0" collapsed="false">
      <c r="A184" s="4" t="s">
        <v>283</v>
      </c>
      <c r="B184" s="4" t="str">
        <f aca="false">INDEX(Events!$E$6:$E$3108,MATCH($A184,Events!$D$6:$D$3108,0))</f>
        <v>Sona BLW Precision Forgings Limited</v>
      </c>
      <c r="C184" s="4" t="n">
        <f aca="false">INDEX(Events!$F$6:$F$3108,MATCH($A184,Events!$D$6:$D$3108,0))</f>
        <v>0</v>
      </c>
      <c r="D184" s="5" t="n">
        <f aca="false">COUNTIFS(Events!$D$6:$D$3108,$A184)</f>
        <v>15</v>
      </c>
      <c r="E184" s="5" t="n">
        <f aca="false">COUNTIFS(Events!$D$6:$D$3108,$A184,Events!$K$6:$K$3108,"After close")</f>
        <v>13</v>
      </c>
      <c r="F184" s="6" t="n">
        <f aca="false">IFERROR(AVERAGEIFS(Events!$T$6:$T$3108,Events!$D$6:$D$3108,$A184),"")</f>
        <v>0.0173506442311517</v>
      </c>
      <c r="G184" s="6" t="n">
        <f aca="false">IFERROR(COUNTIFS(Events!$D$6:$D$3108,$A184,Events!$T$6:$T$3108,"&gt;0")/COUNTIFS(Events!$D$6:$D$3108,$A184,Events!$T$6:$T$3108,"&lt;&gt;"),"")</f>
        <v>0.533333333333333</v>
      </c>
      <c r="H184" s="6" t="n">
        <f aca="false">IFERROR(AVERAGEIFS(Events!$W$6:$W$3108,Events!$D$6:$D$3108,$A184),"")</f>
        <v>0.0209836659544521</v>
      </c>
      <c r="I184" s="6" t="n">
        <f aca="false">IFERROR(AVERAGEIFS(Events!$AC$6:$AC$3108,Events!$D$6:$D$3108,$A184),"")</f>
        <v>0.033685058948637</v>
      </c>
      <c r="J184" s="6" t="n">
        <f aca="false">IFERROR(COUNTIFS(Events!$D$6:$D$3108,$A184,Events!$AU$6:$AU$3108,"&gt;0")/COUNTIFS(Events!$D$6:$D$3108,$A184,Events!$AU$6:$AU$3108,"&lt;&gt;"),"")</f>
        <v>0.866666666666667</v>
      </c>
      <c r="K184" s="6" t="n">
        <f aca="false">IFERROR(COUNTIFS(Events!$D$6:$D$3108,$A184,Events!$BA$6:$BA$3108,"&gt;0")/COUNTIFS(Events!$D$6:$D$3108,$A184,Events!$BA$6:$BA$3108,"&lt;&gt;"),"")</f>
        <v>0.727272727272727</v>
      </c>
      <c r="L184" s="6" t="n">
        <f aca="false">IFERROR(AVERAGEIFS(Events!$AY$6:$AY$3108,Events!$D$6:$D$3108,$A184),"")</f>
        <v>-0.00393298075358316</v>
      </c>
      <c r="M184" s="6" t="n">
        <f aca="false">IFERROR(AVERAGEIFS(Events!$CJ$6:$CJ$3108,Events!$D$6:$D$3108,$A184),"")</f>
        <v>0.0860952637868591</v>
      </c>
      <c r="N184" s="7" t="n">
        <f aca="false">IFERROR(AVERAGEIFS(Events!$CK$6:$CK$3108,Events!$D$6:$D$3108,$A184),"")</f>
        <v>0.266444817661595</v>
      </c>
      <c r="O184" s="6" t="n">
        <f aca="false">IFERROR(AVERAGEIFS(Events!$CI$6:$CI$3108,Events!$D$6:$D$3108,$A184),"")</f>
        <v>-0.148012500996608</v>
      </c>
      <c r="P184" s="5" t="n">
        <f aca="false">COUNTIFS(Events!$D$6:$D$3108,$A184,Events!$CM$6:$CM$3108,"Yes",Events!$CL$6:$CL$3108,"&lt;&gt;")</f>
        <v>1</v>
      </c>
      <c r="Q184" s="6" t="n">
        <f aca="false">IFERROR(AVERAGEIFS(Events!$CL$6:$CL$3108,Events!$D$6:$D$3108,$A184,Events!$CM$6:$CM$3108,"Yes"),"")</f>
        <v>0.209310009718173</v>
      </c>
      <c r="R184" s="6" t="n">
        <f aca="false">IFERROR(COUNTIFS(Events!$D$6:$D$3108,$A184,Events!$CL$6:$CL$3108,"&gt;0",Events!$CM$6:$CM$3108,"Yes")/COUNTIFS(Events!$D$6:$D$3108,$A184,Events!$CL$6:$CL$3108,"&lt;&gt;",Events!$CM$6:$CM$3108,"Yes"),"")</f>
        <v>1</v>
      </c>
    </row>
    <row r="185" customFormat="false" ht="15" hidden="false" customHeight="false" outlineLevel="0" collapsed="false">
      <c r="A185" s="4" t="s">
        <v>284</v>
      </c>
      <c r="B185" s="4" t="str">
        <f aca="false">INDEX(Events!$E$6:$E$3108,MATCH($A185,Events!$D$6:$D$3108,0))</f>
        <v>SRF Limited</v>
      </c>
      <c r="C185" s="4" t="str">
        <f aca="false">INDEX(Events!$F$6:$F$3108,MATCH($A185,Events!$D$6:$D$3108,0))</f>
        <v>Textiles - Synthetic</v>
      </c>
      <c r="D185" s="5" t="n">
        <f aca="false">COUNTIFS(Events!$D$6:$D$3108,$A185)</f>
        <v>15</v>
      </c>
      <c r="E185" s="5" t="n">
        <f aca="false">COUNTIFS(Events!$D$6:$D$3108,$A185,Events!$K$6:$K$3108,"After close")</f>
        <v>4</v>
      </c>
      <c r="F185" s="6" t="n">
        <f aca="false">IFERROR(AVERAGEIFS(Events!$T$6:$T$3108,Events!$D$6:$D$3108,$A185),"")</f>
        <v>-0.00706990357544972</v>
      </c>
      <c r="G185" s="6" t="n">
        <f aca="false">IFERROR(COUNTIFS(Events!$D$6:$D$3108,$A185,Events!$T$6:$T$3108,"&gt;0")/COUNTIFS(Events!$D$6:$D$3108,$A185,Events!$T$6:$T$3108,"&lt;&gt;"),"")</f>
        <v>0.533333333333333</v>
      </c>
      <c r="H185" s="6" t="n">
        <f aca="false">IFERROR(AVERAGEIFS(Events!$W$6:$W$3108,Events!$D$6:$D$3108,$A185),"")</f>
        <v>-0.00607129715837456</v>
      </c>
      <c r="I185" s="6" t="n">
        <f aca="false">IFERROR(AVERAGEIFS(Events!$AC$6:$AC$3108,Events!$D$6:$D$3108,$A185),"")</f>
        <v>0.0337762748115614</v>
      </c>
      <c r="J185" s="6" t="n">
        <f aca="false">IFERROR(COUNTIFS(Events!$D$6:$D$3108,$A185,Events!$AU$6:$AU$3108,"&gt;0")/COUNTIFS(Events!$D$6:$D$3108,$A185,Events!$AU$6:$AU$3108,"&lt;&gt;"),"")</f>
        <v>0.785714285714286</v>
      </c>
      <c r="K185" s="6" t="str">
        <f aca="false">IFERROR(COUNTIFS(Events!$D$6:$D$3108,$A185,Events!$BA$6:$BA$3108,"&gt;0")/COUNTIFS(Events!$D$6:$D$3108,$A185,Events!$BA$6:$BA$3108,"&lt;&gt;"),"")</f>
        <v/>
      </c>
      <c r="L185" s="6" t="n">
        <f aca="false">IFERROR(AVERAGEIFS(Events!$AY$6:$AY$3108,Events!$D$6:$D$3108,$A185),"")</f>
        <v>-0.00549654977183014</v>
      </c>
      <c r="M185" s="6" t="n">
        <f aca="false">IFERROR(AVERAGEIFS(Events!$CJ$6:$CJ$3108,Events!$D$6:$D$3108,$A185),"")</f>
        <v>0.0631007640358856</v>
      </c>
      <c r="N185" s="7" t="n">
        <f aca="false">IFERROR(AVERAGEIFS(Events!$CK$6:$CK$3108,Events!$D$6:$D$3108,$A185),"")</f>
        <v>0.546715824141157</v>
      </c>
      <c r="O185" s="6" t="n">
        <f aca="false">IFERROR(AVERAGEIFS(Events!$CI$6:$CI$3108,Events!$D$6:$D$3108,$A185),"")</f>
        <v>-0.018345677795747</v>
      </c>
      <c r="P185" s="5" t="n">
        <f aca="false">COUNTIFS(Events!$D$6:$D$3108,$A185,Events!$CM$6:$CM$3108,"Yes",Events!$CL$6:$CL$3108,"&lt;&gt;")</f>
        <v>7</v>
      </c>
      <c r="Q185" s="6" t="n">
        <f aca="false">IFERROR(AVERAGEIFS(Events!$CL$6:$CL$3108,Events!$D$6:$D$3108,$A185,Events!$CM$6:$CM$3108,"Yes"),"")</f>
        <v>0.0795592824044766</v>
      </c>
      <c r="R185" s="6" t="n">
        <f aca="false">IFERROR(COUNTIFS(Events!$D$6:$D$3108,$A185,Events!$CL$6:$CL$3108,"&gt;0",Events!$CM$6:$CM$3108,"Yes")/COUNTIFS(Events!$D$6:$D$3108,$A185,Events!$CL$6:$CL$3108,"&lt;&gt;",Events!$CM$6:$CM$3108,"Yes"),"")</f>
        <v>0.571428571428571</v>
      </c>
    </row>
    <row r="186" customFormat="false" ht="15" hidden="false" customHeight="false" outlineLevel="0" collapsed="false">
      <c r="A186" s="4" t="s">
        <v>285</v>
      </c>
      <c r="B186" s="4" t="str">
        <f aca="false">INDEX(Events!$E$6:$E$3108,MATCH($A186,Events!$D$6:$D$3108,0))</f>
        <v>Sun Pharmaceutical Industries Limited</v>
      </c>
      <c r="C186" s="4" t="str">
        <f aca="false">INDEX(Events!$F$6:$F$3108,MATCH($A186,Events!$D$6:$D$3108,0))</f>
        <v>Pharmaceuticals</v>
      </c>
      <c r="D186" s="5" t="n">
        <f aca="false">COUNTIFS(Events!$D$6:$D$3108,$A186)</f>
        <v>15</v>
      </c>
      <c r="E186" s="5" t="n">
        <f aca="false">COUNTIFS(Events!$D$6:$D$3108,$A186,Events!$K$6:$K$3108,"After close")</f>
        <v>1</v>
      </c>
      <c r="F186" s="6" t="n">
        <f aca="false">IFERROR(AVERAGEIFS(Events!$T$6:$T$3108,Events!$D$6:$D$3108,$A186),"")</f>
        <v>-0.00166034944250764</v>
      </c>
      <c r="G186" s="6" t="n">
        <f aca="false">IFERROR(COUNTIFS(Events!$D$6:$D$3108,$A186,Events!$T$6:$T$3108,"&gt;0")/COUNTIFS(Events!$D$6:$D$3108,$A186,Events!$T$6:$T$3108,"&lt;&gt;"),"")</f>
        <v>0.466666666666667</v>
      </c>
      <c r="H186" s="6" t="n">
        <f aca="false">IFERROR(AVERAGEIFS(Events!$W$6:$W$3108,Events!$D$6:$D$3108,$A186),"")</f>
        <v>-0.00622960939013534</v>
      </c>
      <c r="I186" s="6" t="n">
        <f aca="false">IFERROR(AVERAGEIFS(Events!$AC$6:$AC$3108,Events!$D$6:$D$3108,$A186),"")</f>
        <v>0.0143871599210632</v>
      </c>
      <c r="J186" s="6" t="n">
        <f aca="false">IFERROR(COUNTIFS(Events!$D$6:$D$3108,$A186,Events!$AU$6:$AU$3108,"&gt;0")/COUNTIFS(Events!$D$6:$D$3108,$A186,Events!$AU$6:$AU$3108,"&lt;&gt;"),"")</f>
        <v>1</v>
      </c>
      <c r="K186" s="6" t="n">
        <f aca="false">IFERROR(COUNTIFS(Events!$D$6:$D$3108,$A186,Events!$BA$6:$BA$3108,"&gt;0")/COUNTIFS(Events!$D$6:$D$3108,$A186,Events!$BA$6:$BA$3108,"&lt;&gt;"),"")</f>
        <v>0.785714285714286</v>
      </c>
      <c r="L186" s="6" t="n">
        <f aca="false">IFERROR(AVERAGEIFS(Events!$AY$6:$AY$3108,Events!$D$6:$D$3108,$A186),"")</f>
        <v>0.0341767376127235</v>
      </c>
      <c r="M186" s="6" t="n">
        <f aca="false">IFERROR(AVERAGEIFS(Events!$CJ$6:$CJ$3108,Events!$D$6:$D$3108,$A186),"")</f>
        <v>0.049911567554957</v>
      </c>
      <c r="N186" s="7" t="n">
        <f aca="false">IFERROR(AVERAGEIFS(Events!$CK$6:$CK$3108,Events!$D$6:$D$3108,$A186),"")</f>
        <v>0.308072115203841</v>
      </c>
      <c r="O186" s="6" t="n">
        <f aca="false">IFERROR(AVERAGEIFS(Events!$CI$6:$CI$3108,Events!$D$6:$D$3108,$A186),"")</f>
        <v>-0.149755174549298</v>
      </c>
      <c r="P186" s="5" t="n">
        <f aca="false">COUNTIFS(Events!$D$6:$D$3108,$A186,Events!$CM$6:$CM$3108,"Yes",Events!$CL$6:$CL$3108,"&lt;&gt;")</f>
        <v>4</v>
      </c>
      <c r="Q186" s="6" t="n">
        <f aca="false">IFERROR(AVERAGEIFS(Events!$CL$6:$CL$3108,Events!$D$6:$D$3108,$A186,Events!$CM$6:$CM$3108,"Yes"),"")</f>
        <v>0.0445072843873173</v>
      </c>
      <c r="R186" s="6" t="n">
        <f aca="false">IFERROR(COUNTIFS(Events!$D$6:$D$3108,$A186,Events!$CL$6:$CL$3108,"&gt;0",Events!$CM$6:$CM$3108,"Yes")/COUNTIFS(Events!$D$6:$D$3108,$A186,Events!$CL$6:$CL$3108,"&lt;&gt;",Events!$CM$6:$CM$3108,"Yes"),"")</f>
        <v>0.5</v>
      </c>
    </row>
    <row r="187" customFormat="false" ht="15" hidden="false" customHeight="false" outlineLevel="0" collapsed="false">
      <c r="A187" s="4" t="s">
        <v>286</v>
      </c>
      <c r="B187" s="4" t="str">
        <f aca="false">INDEX(Events!$E$6:$E$3108,MATCH($A187,Events!$D$6:$D$3108,0))</f>
        <v>Supreme Industries Limited</v>
      </c>
      <c r="C187" s="4" t="str">
        <f aca="false">INDEX(Events!$F$6:$F$3108,MATCH($A187,Events!$D$6:$D$3108,0))</f>
        <v>Plastic And Plastic Products</v>
      </c>
      <c r="D187" s="5" t="n">
        <f aca="false">COUNTIFS(Events!$D$6:$D$3108,$A187)</f>
        <v>15</v>
      </c>
      <c r="E187" s="5" t="n">
        <f aca="false">COUNTIFS(Events!$D$6:$D$3108,$A187,Events!$K$6:$K$3108,"After close")</f>
        <v>0</v>
      </c>
      <c r="F187" s="6" t="n">
        <f aca="false">IFERROR(AVERAGEIFS(Events!$T$6:$T$3108,Events!$D$6:$D$3108,$A187),"")</f>
        <v>0.000114578259123425</v>
      </c>
      <c r="G187" s="6" t="n">
        <f aca="false">IFERROR(COUNTIFS(Events!$D$6:$D$3108,$A187,Events!$T$6:$T$3108,"&gt;0")/COUNTIFS(Events!$D$6:$D$3108,$A187,Events!$T$6:$T$3108,"&lt;&gt;"),"")</f>
        <v>0.533333333333333</v>
      </c>
      <c r="H187" s="6" t="n">
        <f aca="false">IFERROR(AVERAGEIFS(Events!$W$6:$W$3108,Events!$D$6:$D$3108,$A187),"")</f>
        <v>0.00250797446016591</v>
      </c>
      <c r="I187" s="6" t="n">
        <f aca="false">IFERROR(AVERAGEIFS(Events!$AC$6:$AC$3108,Events!$D$6:$D$3108,$A187),"")</f>
        <v>0.0320879554647203</v>
      </c>
      <c r="J187" s="6" t="n">
        <f aca="false">IFERROR(COUNTIFS(Events!$D$6:$D$3108,$A187,Events!$AU$6:$AU$3108,"&gt;0")/COUNTIFS(Events!$D$6:$D$3108,$A187,Events!$AU$6:$AU$3108,"&lt;&gt;"),"")</f>
        <v>0.857142857142857</v>
      </c>
      <c r="K187" s="6" t="n">
        <f aca="false">IFERROR(COUNTIFS(Events!$D$6:$D$3108,$A187,Events!$BA$6:$BA$3108,"&gt;0")/COUNTIFS(Events!$D$6:$D$3108,$A187,Events!$BA$6:$BA$3108,"&lt;&gt;"),"")</f>
        <v>0.111111111111111</v>
      </c>
      <c r="L187" s="6" t="n">
        <f aca="false">IFERROR(AVERAGEIFS(Events!$AY$6:$AY$3108,Events!$D$6:$D$3108,$A187),"")</f>
        <v>0.00295047695673449</v>
      </c>
      <c r="M187" s="6" t="n">
        <f aca="false">IFERROR(AVERAGEIFS(Events!$CJ$6:$CJ$3108,Events!$D$6:$D$3108,$A187),"")</f>
        <v>0.0789864672522679</v>
      </c>
      <c r="N187" s="7" t="n">
        <f aca="false">IFERROR(AVERAGEIFS(Events!$CK$6:$CK$3108,Events!$D$6:$D$3108,$A187),"")</f>
        <v>0.213765695945743</v>
      </c>
      <c r="O187" s="6" t="n">
        <f aca="false">IFERROR(AVERAGEIFS(Events!$CI$6:$CI$3108,Events!$D$6:$D$3108,$A187),"")</f>
        <v>-0.109506396220834</v>
      </c>
      <c r="P187" s="5" t="n">
        <f aca="false">COUNTIFS(Events!$D$6:$D$3108,$A187,Events!$CM$6:$CM$3108,"Yes",Events!$CL$6:$CL$3108,"&lt;&gt;")</f>
        <v>3</v>
      </c>
      <c r="Q187" s="6" t="n">
        <f aca="false">IFERROR(AVERAGEIFS(Events!$CL$6:$CL$3108,Events!$D$6:$D$3108,$A187,Events!$CM$6:$CM$3108,"Yes"),"")</f>
        <v>-0.0661197927468494</v>
      </c>
      <c r="R187" s="6" t="n">
        <f aca="false">IFERROR(COUNTIFS(Events!$D$6:$D$3108,$A187,Events!$CL$6:$CL$3108,"&gt;0",Events!$CM$6:$CM$3108,"Yes")/COUNTIFS(Events!$D$6:$D$3108,$A187,Events!$CL$6:$CL$3108,"&lt;&gt;",Events!$CM$6:$CM$3108,"Yes"),"")</f>
        <v>0.333333333333333</v>
      </c>
    </row>
    <row r="188" customFormat="false" ht="15" hidden="false" customHeight="false" outlineLevel="0" collapsed="false">
      <c r="A188" s="4" t="s">
        <v>287</v>
      </c>
      <c r="B188" s="4" t="str">
        <f aca="false">INDEX(Events!$E$6:$E$3108,MATCH($A188,Events!$D$6:$D$3108,0))</f>
        <v>Suzlon Energy Limited</v>
      </c>
      <c r="C188" s="4" t="str">
        <f aca="false">INDEX(Events!$F$6:$F$3108,MATCH($A188,Events!$D$6:$D$3108,0))</f>
        <v>Electrical Equipment</v>
      </c>
      <c r="D188" s="5" t="n">
        <f aca="false">COUNTIFS(Events!$D$6:$D$3108,$A188)</f>
        <v>15</v>
      </c>
      <c r="E188" s="5" t="n">
        <f aca="false">COUNTIFS(Events!$D$6:$D$3108,$A188,Events!$K$6:$K$3108,"After close")</f>
        <v>8</v>
      </c>
      <c r="F188" s="6" t="n">
        <f aca="false">IFERROR(AVERAGEIFS(Events!$T$6:$T$3108,Events!$D$6:$D$3108,$A188),"")</f>
        <v>0.0186078553353513</v>
      </c>
      <c r="G188" s="6" t="n">
        <f aca="false">IFERROR(COUNTIFS(Events!$D$6:$D$3108,$A188,Events!$T$6:$T$3108,"&gt;0")/COUNTIFS(Events!$D$6:$D$3108,$A188,Events!$T$6:$T$3108,"&lt;&gt;"),"")</f>
        <v>0.615384615384615</v>
      </c>
      <c r="H188" s="6" t="n">
        <f aca="false">IFERROR(AVERAGEIFS(Events!$W$6:$W$3108,Events!$D$6:$D$3108,$A188),"")</f>
        <v>0.0161728566498743</v>
      </c>
      <c r="I188" s="6" t="n">
        <f aca="false">IFERROR(AVERAGEIFS(Events!$AC$6:$AC$3108,Events!$D$6:$D$3108,$A188),"")</f>
        <v>0.0487970443555924</v>
      </c>
      <c r="J188" s="6" t="n">
        <f aca="false">IFERROR(COUNTIFS(Events!$D$6:$D$3108,$A188,Events!$AU$6:$AU$3108,"&gt;0")/COUNTIFS(Events!$D$6:$D$3108,$A188,Events!$AU$6:$AU$3108,"&lt;&gt;"),"")</f>
        <v>0.733333333333333</v>
      </c>
      <c r="K188" s="6" t="n">
        <f aca="false">IFERROR(COUNTIFS(Events!$D$6:$D$3108,$A188,Events!$BA$6:$BA$3108,"&gt;0")/COUNTIFS(Events!$D$6:$D$3108,$A188,Events!$BA$6:$BA$3108,"&lt;&gt;"),"")</f>
        <v>0.714285714285714</v>
      </c>
      <c r="L188" s="6" t="n">
        <f aca="false">IFERROR(AVERAGEIFS(Events!$AY$6:$AY$3108,Events!$D$6:$D$3108,$A188),"")</f>
        <v>-0.108164369582944</v>
      </c>
      <c r="M188" s="6" t="n">
        <f aca="false">IFERROR(AVERAGEIFS(Events!$CJ$6:$CJ$3108,Events!$D$6:$D$3108,$A188),"")</f>
        <v>0.0870064554248022</v>
      </c>
      <c r="N188" s="7" t="n">
        <f aca="false">IFERROR(AVERAGEIFS(Events!$CK$6:$CK$3108,Events!$D$6:$D$3108,$A188),"")</f>
        <v>0.441910838145542</v>
      </c>
      <c r="O188" s="6" t="n">
        <f aca="false">IFERROR(AVERAGEIFS(Events!$CI$6:$CI$3108,Events!$D$6:$D$3108,$A188),"")</f>
        <v>-0.0239537765889279</v>
      </c>
      <c r="P188" s="5" t="n">
        <f aca="false">COUNTIFS(Events!$D$6:$D$3108,$A188,Events!$CM$6:$CM$3108,"Yes",Events!$CL$6:$CL$3108,"&lt;&gt;")</f>
        <v>3</v>
      </c>
      <c r="Q188" s="6" t="n">
        <f aca="false">IFERROR(AVERAGEIFS(Events!$CL$6:$CL$3108,Events!$D$6:$D$3108,$A188,Events!$CM$6:$CM$3108,"Yes"),"")</f>
        <v>-0.0139210322680445</v>
      </c>
      <c r="R188" s="6" t="n">
        <f aca="false">IFERROR(COUNTIFS(Events!$D$6:$D$3108,$A188,Events!$CL$6:$CL$3108,"&gt;0",Events!$CM$6:$CM$3108,"Yes")/COUNTIFS(Events!$D$6:$D$3108,$A188,Events!$CL$6:$CL$3108,"&lt;&gt;",Events!$CM$6:$CM$3108,"Yes"),"")</f>
        <v>0.333333333333333</v>
      </c>
    </row>
    <row r="189" customFormat="false" ht="15" hidden="false" customHeight="false" outlineLevel="0" collapsed="false">
      <c r="A189" s="4" t="s">
        <v>288</v>
      </c>
      <c r="B189" s="4" t="str">
        <f aca="false">INDEX(Events!$E$6:$E$3108,MATCH($A189,Events!$D$6:$D$3108,0))</f>
        <v>Swiggy Limited</v>
      </c>
      <c r="C189" s="4" t="n">
        <f aca="false">INDEX(Events!$F$6:$F$3108,MATCH($A189,Events!$D$6:$D$3108,0))</f>
        <v>0</v>
      </c>
      <c r="D189" s="5" t="n">
        <f aca="false">COUNTIFS(Events!$D$6:$D$3108,$A189)</f>
        <v>8</v>
      </c>
      <c r="E189" s="5" t="n">
        <f aca="false">COUNTIFS(Events!$D$6:$D$3108,$A189,Events!$K$6:$K$3108,"After close")</f>
        <v>7</v>
      </c>
      <c r="F189" s="6" t="n">
        <f aca="false">IFERROR(AVERAGEIFS(Events!$T$6:$T$3108,Events!$D$6:$D$3108,$A189),"")</f>
        <v>-0.0212569533378568</v>
      </c>
      <c r="G189" s="6" t="n">
        <f aca="false">IFERROR(COUNTIFS(Events!$D$6:$D$3108,$A189,Events!$T$6:$T$3108,"&gt;0")/COUNTIFS(Events!$D$6:$D$3108,$A189,Events!$T$6:$T$3108,"&lt;&gt;"),"")</f>
        <v>0.25</v>
      </c>
      <c r="H189" s="6" t="n">
        <f aca="false">IFERROR(AVERAGEIFS(Events!$W$6:$W$3108,Events!$D$6:$D$3108,$A189),"")</f>
        <v>-0.0247971467089998</v>
      </c>
      <c r="I189" s="6" t="n">
        <f aca="false">IFERROR(AVERAGEIFS(Events!$AC$6:$AC$3108,Events!$D$6:$D$3108,$A189),"")</f>
        <v>0.0386192564200211</v>
      </c>
      <c r="J189" s="6" t="n">
        <f aca="false">IFERROR(COUNTIFS(Events!$D$6:$D$3108,$A189,Events!$AU$6:$AU$3108,"&gt;0")/COUNTIFS(Events!$D$6:$D$3108,$A189,Events!$AU$6:$AU$3108,"&lt;&gt;"),"")</f>
        <v>1</v>
      </c>
      <c r="K189" s="6" t="str">
        <f aca="false">IFERROR(COUNTIFS(Events!$D$6:$D$3108,$A189,Events!$BA$6:$BA$3108,"&gt;0")/COUNTIFS(Events!$D$6:$D$3108,$A189,Events!$BA$6:$BA$3108,"&lt;&gt;"),"")</f>
        <v/>
      </c>
      <c r="L189" s="6" t="n">
        <f aca="false">IFERROR(AVERAGEIFS(Events!$AY$6:$AY$3108,Events!$D$6:$D$3108,$A189),"")</f>
        <v>0.0671914636362265</v>
      </c>
      <c r="M189" s="6" t="n">
        <f aca="false">IFERROR(AVERAGEIFS(Events!$CJ$6:$CJ$3108,Events!$D$6:$D$3108,$A189),"")</f>
        <v>0.0988673260946953</v>
      </c>
      <c r="N189" s="7" t="n">
        <f aca="false">IFERROR(AVERAGEIFS(Events!$CK$6:$CK$3108,Events!$D$6:$D$3108,$A189),"")</f>
        <v>0.521973109561989</v>
      </c>
      <c r="O189" s="6" t="n">
        <f aca="false">IFERROR(AVERAGEIFS(Events!$CI$6:$CI$3108,Events!$D$6:$D$3108,$A189),"")</f>
        <v>-0.115031049880295</v>
      </c>
      <c r="P189" s="5" t="n">
        <f aca="false">COUNTIFS(Events!$D$6:$D$3108,$A189,Events!$CM$6:$CM$3108,"Yes",Events!$CL$6:$CL$3108,"&lt;&gt;")</f>
        <v>1</v>
      </c>
      <c r="Q189" s="6" t="n">
        <f aca="false">IFERROR(AVERAGEIFS(Events!$CL$6:$CL$3108,Events!$D$6:$D$3108,$A189,Events!$CM$6:$CM$3108,"Yes"),"")</f>
        <v>-0.0598821458636259</v>
      </c>
      <c r="R189" s="6" t="n">
        <f aca="false">IFERROR(COUNTIFS(Events!$D$6:$D$3108,$A189,Events!$CL$6:$CL$3108,"&gt;0",Events!$CM$6:$CM$3108,"Yes")/COUNTIFS(Events!$D$6:$D$3108,$A189,Events!$CL$6:$CL$3108,"&lt;&gt;",Events!$CM$6:$CM$3108,"Yes"),"")</f>
        <v>0</v>
      </c>
    </row>
    <row r="190" customFormat="false" ht="15" hidden="false" customHeight="false" outlineLevel="0" collapsed="false">
      <c r="A190" s="4" t="s">
        <v>289</v>
      </c>
      <c r="B190" s="4" t="str">
        <f aca="false">INDEX(Events!$E$6:$E$3108,MATCH($A190,Events!$D$6:$D$3108,0))</f>
        <v>TATA CONSUMER PRODUCTS LIMITED</v>
      </c>
      <c r="C190" s="4" t="n">
        <f aca="false">INDEX(Events!$F$6:$F$3108,MATCH($A190,Events!$D$6:$D$3108,0))</f>
        <v>0</v>
      </c>
      <c r="D190" s="5" t="n">
        <f aca="false">COUNTIFS(Events!$D$6:$D$3108,$A190)</f>
        <v>15</v>
      </c>
      <c r="E190" s="5" t="n">
        <f aca="false">COUNTIFS(Events!$D$6:$D$3108,$A190,Events!$K$6:$K$3108,"After close")</f>
        <v>13</v>
      </c>
      <c r="F190" s="6" t="n">
        <f aca="false">IFERROR(AVERAGEIFS(Events!$T$6:$T$3108,Events!$D$6:$D$3108,$A190),"")</f>
        <v>0.00552760691013057</v>
      </c>
      <c r="G190" s="6" t="n">
        <f aca="false">IFERROR(COUNTIFS(Events!$D$6:$D$3108,$A190,Events!$T$6:$T$3108,"&gt;0")/COUNTIFS(Events!$D$6:$D$3108,$A190,Events!$T$6:$T$3108,"&lt;&gt;"),"")</f>
        <v>0.466666666666667</v>
      </c>
      <c r="H190" s="6" t="n">
        <f aca="false">IFERROR(AVERAGEIFS(Events!$W$6:$W$3108,Events!$D$6:$D$3108,$A190),"")</f>
        <v>0.00405592483756073</v>
      </c>
      <c r="I190" s="6" t="n">
        <f aca="false">IFERROR(AVERAGEIFS(Events!$AC$6:$AC$3108,Events!$D$6:$D$3108,$A190),"")</f>
        <v>0.0299355839326462</v>
      </c>
      <c r="J190" s="6" t="n">
        <f aca="false">IFERROR(COUNTIFS(Events!$D$6:$D$3108,$A190,Events!$AU$6:$AU$3108,"&gt;0")/COUNTIFS(Events!$D$6:$D$3108,$A190,Events!$AU$6:$AU$3108,"&lt;&gt;"),"")</f>
        <v>1</v>
      </c>
      <c r="K190" s="6" t="n">
        <f aca="false">IFERROR(COUNTIFS(Events!$D$6:$D$3108,$A190,Events!$BA$6:$BA$3108,"&gt;0")/COUNTIFS(Events!$D$6:$D$3108,$A190,Events!$BA$6:$BA$3108,"&lt;&gt;"),"")</f>
        <v>0.8</v>
      </c>
      <c r="L190" s="6" t="n">
        <f aca="false">IFERROR(AVERAGEIFS(Events!$AY$6:$AY$3108,Events!$D$6:$D$3108,$A190),"")</f>
        <v>-0.000843389950556608</v>
      </c>
      <c r="M190" s="6" t="n">
        <f aca="false">IFERROR(AVERAGEIFS(Events!$CJ$6:$CJ$3108,Events!$D$6:$D$3108,$A190),"")</f>
        <v>0.0555454221499507</v>
      </c>
      <c r="N190" s="7" t="n">
        <f aca="false">IFERROR(AVERAGEIFS(Events!$CK$6:$CK$3108,Events!$D$6:$D$3108,$A190),"")</f>
        <v>0.549879885651478</v>
      </c>
      <c r="O190" s="6" t="n">
        <f aca="false">IFERROR(AVERAGEIFS(Events!$CI$6:$CI$3108,Events!$D$6:$D$3108,$A190),"")</f>
        <v>-0.130264227187519</v>
      </c>
      <c r="P190" s="5" t="n">
        <f aca="false">COUNTIFS(Events!$D$6:$D$3108,$A190,Events!$CM$6:$CM$3108,"Yes",Events!$CL$6:$CL$3108,"&lt;&gt;")</f>
        <v>3</v>
      </c>
      <c r="Q190" s="6" t="n">
        <f aca="false">IFERROR(AVERAGEIFS(Events!$CL$6:$CL$3108,Events!$D$6:$D$3108,$A190,Events!$CM$6:$CM$3108,"Yes"),"")</f>
        <v>0.0110372451685984</v>
      </c>
      <c r="R190" s="6" t="n">
        <f aca="false">IFERROR(COUNTIFS(Events!$D$6:$D$3108,$A190,Events!$CL$6:$CL$3108,"&gt;0",Events!$CM$6:$CM$3108,"Yes")/COUNTIFS(Events!$D$6:$D$3108,$A190,Events!$CL$6:$CL$3108,"&lt;&gt;",Events!$CM$6:$CM$3108,"Yes"),"")</f>
        <v>0.666666666666667</v>
      </c>
    </row>
    <row r="191" customFormat="false" ht="15" hidden="false" customHeight="false" outlineLevel="0" collapsed="false">
      <c r="A191" s="4" t="s">
        <v>290</v>
      </c>
      <c r="B191" s="4" t="str">
        <f aca="false">INDEX(Events!$E$6:$E$3108,MATCH($A191,Events!$D$6:$D$3108,0))</f>
        <v>Tata Elxsi Limited</v>
      </c>
      <c r="C191" s="4" t="str">
        <f aca="false">INDEX(Events!$F$6:$F$3108,MATCH($A191,Events!$D$6:$D$3108,0))</f>
        <v>Computers - Software</v>
      </c>
      <c r="D191" s="5" t="n">
        <f aca="false">COUNTIFS(Events!$D$6:$D$3108,$A191)</f>
        <v>15</v>
      </c>
      <c r="E191" s="5" t="n">
        <f aca="false">COUNTIFS(Events!$D$6:$D$3108,$A191,Events!$K$6:$K$3108,"After close")</f>
        <v>15</v>
      </c>
      <c r="F191" s="6" t="n">
        <f aca="false">IFERROR(AVERAGEIFS(Events!$T$6:$T$3108,Events!$D$6:$D$3108,$A191),"")</f>
        <v>-0.0144944748804769</v>
      </c>
      <c r="G191" s="6" t="n">
        <f aca="false">IFERROR(COUNTIFS(Events!$D$6:$D$3108,$A191,Events!$T$6:$T$3108,"&gt;0")/COUNTIFS(Events!$D$6:$D$3108,$A191,Events!$T$6:$T$3108,"&lt;&gt;"),"")</f>
        <v>0.333333333333333</v>
      </c>
      <c r="H191" s="6" t="n">
        <f aca="false">IFERROR(AVERAGEIFS(Events!$W$6:$W$3108,Events!$D$6:$D$3108,$A191),"")</f>
        <v>-0.0142274526605147</v>
      </c>
      <c r="I191" s="6" t="n">
        <f aca="false">IFERROR(AVERAGEIFS(Events!$AC$6:$AC$3108,Events!$D$6:$D$3108,$A191),"")</f>
        <v>0.03264041629581</v>
      </c>
      <c r="J191" s="6" t="n">
        <f aca="false">IFERROR(COUNTIFS(Events!$D$6:$D$3108,$A191,Events!$AU$6:$AU$3108,"&gt;0")/COUNTIFS(Events!$D$6:$D$3108,$A191,Events!$AU$6:$AU$3108,"&lt;&gt;"),"")</f>
        <v>0.857142857142857</v>
      </c>
      <c r="K191" s="6" t="n">
        <f aca="false">IFERROR(COUNTIFS(Events!$D$6:$D$3108,$A191,Events!$BA$6:$BA$3108,"&gt;0")/COUNTIFS(Events!$D$6:$D$3108,$A191,Events!$BA$6:$BA$3108,"&lt;&gt;"),"")</f>
        <v>0.5</v>
      </c>
      <c r="L191" s="6" t="n">
        <f aca="false">IFERROR(AVERAGEIFS(Events!$AY$6:$AY$3108,Events!$D$6:$D$3108,$A191),"")</f>
        <v>-0.0320002371339027</v>
      </c>
      <c r="M191" s="6" t="n">
        <f aca="false">IFERROR(AVERAGEIFS(Events!$CJ$6:$CJ$3108,Events!$D$6:$D$3108,$A191),"")</f>
        <v>0.0723111384852733</v>
      </c>
      <c r="N191" s="7" t="n">
        <f aca="false">IFERROR(AVERAGEIFS(Events!$CK$6:$CK$3108,Events!$D$6:$D$3108,$A191),"")</f>
        <v>0.62081012105703</v>
      </c>
      <c r="O191" s="6" t="n">
        <f aca="false">IFERROR(AVERAGEIFS(Events!$CI$6:$CI$3108,Events!$D$6:$D$3108,$A191),"")</f>
        <v>-0.184621289726787</v>
      </c>
      <c r="P191" s="5" t="n">
        <f aca="false">COUNTIFS(Events!$D$6:$D$3108,$A191,Events!$CM$6:$CM$3108,"Yes",Events!$CL$6:$CL$3108,"&lt;&gt;")</f>
        <v>4</v>
      </c>
      <c r="Q191" s="6" t="n">
        <f aca="false">IFERROR(AVERAGEIFS(Events!$CL$6:$CL$3108,Events!$D$6:$D$3108,$A191,Events!$CM$6:$CM$3108,"Yes"),"")</f>
        <v>0.254536182757413</v>
      </c>
      <c r="R191" s="6" t="n">
        <f aca="false">IFERROR(COUNTIFS(Events!$D$6:$D$3108,$A191,Events!$CL$6:$CL$3108,"&gt;0",Events!$CM$6:$CM$3108,"Yes")/COUNTIFS(Events!$D$6:$D$3108,$A191,Events!$CL$6:$CL$3108,"&lt;&gt;",Events!$CM$6:$CM$3108,"Yes"),"")</f>
        <v>1</v>
      </c>
    </row>
    <row r="192" customFormat="false" ht="15" hidden="false" customHeight="false" outlineLevel="0" collapsed="false">
      <c r="A192" s="4" t="s">
        <v>291</v>
      </c>
      <c r="B192" s="4" t="str">
        <f aca="false">INDEX(Events!$E$6:$E$3108,MATCH($A192,Events!$D$6:$D$3108,0))</f>
        <v>Tata Power Company Limited</v>
      </c>
      <c r="C192" s="4" t="str">
        <f aca="false">INDEX(Events!$F$6:$F$3108,MATCH($A192,Events!$D$6:$D$3108,0))</f>
        <v>Power</v>
      </c>
      <c r="D192" s="5" t="n">
        <f aca="false">COUNTIFS(Events!$D$6:$D$3108,$A192)</f>
        <v>15</v>
      </c>
      <c r="E192" s="5" t="n">
        <f aca="false">COUNTIFS(Events!$D$6:$D$3108,$A192,Events!$K$6:$K$3108,"After close")</f>
        <v>15</v>
      </c>
      <c r="F192" s="6" t="n">
        <f aca="false">IFERROR(AVERAGEIFS(Events!$T$6:$T$3108,Events!$D$6:$D$3108,$A192),"")</f>
        <v>-0.0185740040004905</v>
      </c>
      <c r="G192" s="6" t="n">
        <f aca="false">IFERROR(COUNTIFS(Events!$D$6:$D$3108,$A192,Events!$T$6:$T$3108,"&gt;0")/COUNTIFS(Events!$D$6:$D$3108,$A192,Events!$T$6:$T$3108,"&lt;&gt;"),"")</f>
        <v>0.333333333333333</v>
      </c>
      <c r="H192" s="6" t="n">
        <f aca="false">IFERROR(AVERAGEIFS(Events!$W$6:$W$3108,Events!$D$6:$D$3108,$A192),"")</f>
        <v>-0.015988511398782</v>
      </c>
      <c r="I192" s="6" t="n">
        <f aca="false">IFERROR(AVERAGEIFS(Events!$AC$6:$AC$3108,Events!$D$6:$D$3108,$A192),"")</f>
        <v>0.0232346967126318</v>
      </c>
      <c r="J192" s="6" t="n">
        <f aca="false">IFERROR(COUNTIFS(Events!$D$6:$D$3108,$A192,Events!$AU$6:$AU$3108,"&gt;0")/COUNTIFS(Events!$D$6:$D$3108,$A192,Events!$AU$6:$AU$3108,"&lt;&gt;"),"")</f>
        <v>0.714285714285714</v>
      </c>
      <c r="K192" s="6" t="n">
        <f aca="false">IFERROR(COUNTIFS(Events!$D$6:$D$3108,$A192,Events!$BA$6:$BA$3108,"&gt;0")/COUNTIFS(Events!$D$6:$D$3108,$A192,Events!$BA$6:$BA$3108,"&lt;&gt;"),"")</f>
        <v>0.714285714285714</v>
      </c>
      <c r="L192" s="6" t="n">
        <f aca="false">IFERROR(AVERAGEIFS(Events!$AY$6:$AY$3108,Events!$D$6:$D$3108,$A192),"")</f>
        <v>0.0130316374000442</v>
      </c>
      <c r="M192" s="6" t="n">
        <f aca="false">IFERROR(AVERAGEIFS(Events!$CJ$6:$CJ$3108,Events!$D$6:$D$3108,$A192),"")</f>
        <v>0.0631857568507384</v>
      </c>
      <c r="N192" s="7" t="n">
        <f aca="false">IFERROR(AVERAGEIFS(Events!$CK$6:$CK$3108,Events!$D$6:$D$3108,$A192),"")</f>
        <v>0.355669158465185</v>
      </c>
      <c r="O192" s="6" t="n">
        <f aca="false">IFERROR(AVERAGEIFS(Events!$CI$6:$CI$3108,Events!$D$6:$D$3108,$A192),"")</f>
        <v>-0.127162585022716</v>
      </c>
      <c r="P192" s="5" t="n">
        <f aca="false">COUNTIFS(Events!$D$6:$D$3108,$A192,Events!$CM$6:$CM$3108,"Yes",Events!$CL$6:$CL$3108,"&lt;&gt;")</f>
        <v>7</v>
      </c>
      <c r="Q192" s="6" t="n">
        <f aca="false">IFERROR(AVERAGEIFS(Events!$CL$6:$CL$3108,Events!$D$6:$D$3108,$A192,Events!$CM$6:$CM$3108,"Yes"),"")</f>
        <v>0.159615081789754</v>
      </c>
      <c r="R192" s="6" t="n">
        <f aca="false">IFERROR(COUNTIFS(Events!$D$6:$D$3108,$A192,Events!$CL$6:$CL$3108,"&gt;0",Events!$CM$6:$CM$3108,"Yes")/COUNTIFS(Events!$D$6:$D$3108,$A192,Events!$CL$6:$CL$3108,"&lt;&gt;",Events!$CM$6:$CM$3108,"Yes"),"")</f>
        <v>1</v>
      </c>
    </row>
    <row r="193" customFormat="false" ht="15" hidden="false" customHeight="false" outlineLevel="0" collapsed="false">
      <c r="A193" s="4" t="s">
        <v>292</v>
      </c>
      <c r="B193" s="4" t="str">
        <f aca="false">INDEX(Events!$E$6:$E$3108,MATCH($A193,Events!$D$6:$D$3108,0))</f>
        <v>Tata Steel Limited</v>
      </c>
      <c r="C193" s="4" t="str">
        <f aca="false">INDEX(Events!$F$6:$F$3108,MATCH($A193,Events!$D$6:$D$3108,0))</f>
        <v>Steel And Steel Products</v>
      </c>
      <c r="D193" s="5" t="n">
        <f aca="false">COUNTIFS(Events!$D$6:$D$3108,$A193)</f>
        <v>15</v>
      </c>
      <c r="E193" s="5" t="n">
        <f aca="false">COUNTIFS(Events!$D$6:$D$3108,$A193,Events!$K$6:$K$3108,"After close")</f>
        <v>15</v>
      </c>
      <c r="F193" s="6" t="n">
        <f aca="false">IFERROR(AVERAGEIFS(Events!$T$6:$T$3108,Events!$D$6:$D$3108,$A193),"")</f>
        <v>-0.000983426675443</v>
      </c>
      <c r="G193" s="6" t="n">
        <f aca="false">IFERROR(COUNTIFS(Events!$D$6:$D$3108,$A193,Events!$T$6:$T$3108,"&gt;0")/COUNTIFS(Events!$D$6:$D$3108,$A193,Events!$T$6:$T$3108,"&lt;&gt;"),"")</f>
        <v>0.466666666666667</v>
      </c>
      <c r="H193" s="6" t="n">
        <f aca="false">IFERROR(AVERAGEIFS(Events!$W$6:$W$3108,Events!$D$6:$D$3108,$A193),"")</f>
        <v>-0.00415899145487163</v>
      </c>
      <c r="I193" s="6" t="n">
        <f aca="false">IFERROR(AVERAGEIFS(Events!$AC$6:$AC$3108,Events!$D$6:$D$3108,$A193),"")</f>
        <v>0.0242254304076847</v>
      </c>
      <c r="J193" s="6" t="n">
        <f aca="false">IFERROR(COUNTIFS(Events!$D$6:$D$3108,$A193,Events!$AU$6:$AU$3108,"&gt;0")/COUNTIFS(Events!$D$6:$D$3108,$A193,Events!$AU$6:$AU$3108,"&lt;&gt;"),"")</f>
        <v>0.333333333333333</v>
      </c>
      <c r="K193" s="6" t="n">
        <f aca="false">IFERROR(COUNTIFS(Events!$D$6:$D$3108,$A193,Events!$BA$6:$BA$3108,"&gt;0")/COUNTIFS(Events!$D$6:$D$3108,$A193,Events!$BA$6:$BA$3108,"&lt;&gt;"),"")</f>
        <v>0.538461538461538</v>
      </c>
      <c r="L193" s="6" t="n">
        <f aca="false">IFERROR(AVERAGEIFS(Events!$AY$6:$AY$3108,Events!$D$6:$D$3108,$A193),"")</f>
        <v>-0.0191088922288829</v>
      </c>
      <c r="M193" s="6" t="n">
        <f aca="false">IFERROR(AVERAGEIFS(Events!$CJ$6:$CJ$3108,Events!$D$6:$D$3108,$A193),"")</f>
        <v>0.0648543577355743</v>
      </c>
      <c r="N193" s="7" t="n">
        <f aca="false">IFERROR(AVERAGEIFS(Events!$CK$6:$CK$3108,Events!$D$6:$D$3108,$A193),"")</f>
        <v>0.381813956926068</v>
      </c>
      <c r="O193" s="6" t="n">
        <f aca="false">IFERROR(AVERAGEIFS(Events!$CI$6:$CI$3108,Events!$D$6:$D$3108,$A193),"")</f>
        <v>-0.0935323885275001</v>
      </c>
      <c r="P193" s="5" t="n">
        <f aca="false">COUNTIFS(Events!$D$6:$D$3108,$A193,Events!$CM$6:$CM$3108,"Yes",Events!$CL$6:$CL$3108,"&lt;&gt;")</f>
        <v>6</v>
      </c>
      <c r="Q193" s="6" t="n">
        <f aca="false">IFERROR(AVERAGEIFS(Events!$CL$6:$CL$3108,Events!$D$6:$D$3108,$A193,Events!$CM$6:$CM$3108,"Yes"),"")</f>
        <v>-0.166579288743625</v>
      </c>
      <c r="R193" s="6" t="n">
        <f aca="false">IFERROR(COUNTIFS(Events!$D$6:$D$3108,$A193,Events!$CL$6:$CL$3108,"&gt;0",Events!$CM$6:$CM$3108,"Yes")/COUNTIFS(Events!$D$6:$D$3108,$A193,Events!$CL$6:$CL$3108,"&lt;&gt;",Events!$CM$6:$CM$3108,"Yes"),"")</f>
        <v>0</v>
      </c>
    </row>
    <row r="194" customFormat="false" ht="15" hidden="false" customHeight="false" outlineLevel="0" collapsed="false">
      <c r="A194" s="4" t="s">
        <v>293</v>
      </c>
      <c r="B194" s="4" t="str">
        <f aca="false">INDEX(Events!$E$6:$E$3108,MATCH($A194,Events!$D$6:$D$3108,0))</f>
        <v>Tata Consultancy Services Limited</v>
      </c>
      <c r="C194" s="4" t="str">
        <f aca="false">INDEX(Events!$F$6:$F$3108,MATCH($A194,Events!$D$6:$D$3108,0))</f>
        <v>Computers - Software</v>
      </c>
      <c r="D194" s="5" t="n">
        <f aca="false">COUNTIFS(Events!$D$6:$D$3108,$A194)</f>
        <v>15</v>
      </c>
      <c r="E194" s="5" t="n">
        <f aca="false">COUNTIFS(Events!$D$6:$D$3108,$A194,Events!$K$6:$K$3108,"After close")</f>
        <v>14</v>
      </c>
      <c r="F194" s="6" t="n">
        <f aca="false">IFERROR(AVERAGEIFS(Events!$T$6:$T$3108,Events!$D$6:$D$3108,$A194),"")</f>
        <v>0.00441555652768433</v>
      </c>
      <c r="G194" s="6" t="n">
        <f aca="false">IFERROR(COUNTIFS(Events!$D$6:$D$3108,$A194,Events!$T$6:$T$3108,"&gt;0")/COUNTIFS(Events!$D$6:$D$3108,$A194,Events!$T$6:$T$3108,"&lt;&gt;"),"")</f>
        <v>0.4</v>
      </c>
      <c r="H194" s="6" t="n">
        <f aca="false">IFERROR(AVERAGEIFS(Events!$W$6:$W$3108,Events!$D$6:$D$3108,$A194),"")</f>
        <v>-0.000125000806887592</v>
      </c>
      <c r="I194" s="6" t="n">
        <f aca="false">IFERROR(AVERAGEIFS(Events!$AC$6:$AC$3108,Events!$D$6:$D$3108,$A194),"")</f>
        <v>0.0238910121567626</v>
      </c>
      <c r="J194" s="6" t="n">
        <f aca="false">IFERROR(COUNTIFS(Events!$D$6:$D$3108,$A194,Events!$AU$6:$AU$3108,"&gt;0")/COUNTIFS(Events!$D$6:$D$3108,$A194,Events!$AU$6:$AU$3108,"&lt;&gt;"),"")</f>
        <v>1</v>
      </c>
      <c r="K194" s="6" t="n">
        <f aca="false">IFERROR(COUNTIFS(Events!$D$6:$D$3108,$A194,Events!$BA$6:$BA$3108,"&gt;0")/COUNTIFS(Events!$D$6:$D$3108,$A194,Events!$BA$6:$BA$3108,"&lt;&gt;"),"")</f>
        <v>0.866666666666667</v>
      </c>
      <c r="L194" s="6" t="n">
        <f aca="false">IFERROR(AVERAGEIFS(Events!$AY$6:$AY$3108,Events!$D$6:$D$3108,$A194),"")</f>
        <v>-0.00448659373025389</v>
      </c>
      <c r="M194" s="6" t="n">
        <f aca="false">IFERROR(AVERAGEIFS(Events!$CJ$6:$CJ$3108,Events!$D$6:$D$3108,$A194),"")</f>
        <v>0.0456609875488562</v>
      </c>
      <c r="N194" s="7" t="n">
        <f aca="false">IFERROR(AVERAGEIFS(Events!$CK$6:$CK$3108,Events!$D$6:$D$3108,$A194),"")</f>
        <v>0.539924423127451</v>
      </c>
      <c r="O194" s="6" t="n">
        <f aca="false">IFERROR(AVERAGEIFS(Events!$CI$6:$CI$3108,Events!$D$6:$D$3108,$A194),"")</f>
        <v>-0.212242699653984</v>
      </c>
      <c r="P194" s="5" t="n">
        <f aca="false">COUNTIFS(Events!$D$6:$D$3108,$A194,Events!$CM$6:$CM$3108,"Yes",Events!$CL$6:$CL$3108,"&lt;&gt;")</f>
        <v>12</v>
      </c>
      <c r="Q194" s="6" t="n">
        <f aca="false">IFERROR(AVERAGEIFS(Events!$CL$6:$CL$3108,Events!$D$6:$D$3108,$A194,Events!$CM$6:$CM$3108,"Yes"),"")</f>
        <v>0.0358595611591343</v>
      </c>
      <c r="R194" s="6" t="n">
        <f aca="false">IFERROR(COUNTIFS(Events!$D$6:$D$3108,$A194,Events!$CL$6:$CL$3108,"&gt;0",Events!$CM$6:$CM$3108,"Yes")/COUNTIFS(Events!$D$6:$D$3108,$A194,Events!$CL$6:$CL$3108,"&lt;&gt;",Events!$CM$6:$CM$3108,"Yes"),"")</f>
        <v>0.25</v>
      </c>
    </row>
    <row r="195" customFormat="false" ht="15" hidden="false" customHeight="false" outlineLevel="0" collapsed="false">
      <c r="A195" s="4" t="s">
        <v>294</v>
      </c>
      <c r="B195" s="4" t="str">
        <f aca="false">INDEX(Events!$E$6:$E$3108,MATCH($A195,Events!$D$6:$D$3108,0))</f>
        <v>Tech Mahindra Limited</v>
      </c>
      <c r="C195" s="4" t="str">
        <f aca="false">INDEX(Events!$F$6:$F$3108,MATCH($A195,Events!$D$6:$D$3108,0))</f>
        <v>Computers - Software</v>
      </c>
      <c r="D195" s="5" t="n">
        <f aca="false">COUNTIFS(Events!$D$6:$D$3108,$A195)</f>
        <v>15</v>
      </c>
      <c r="E195" s="5" t="n">
        <f aca="false">COUNTIFS(Events!$D$6:$D$3108,$A195,Events!$K$6:$K$3108,"After close")</f>
        <v>13</v>
      </c>
      <c r="F195" s="6" t="n">
        <f aca="false">IFERROR(AVERAGEIFS(Events!$T$6:$T$3108,Events!$D$6:$D$3108,$A195),"")</f>
        <v>0.0042334394575916</v>
      </c>
      <c r="G195" s="6" t="n">
        <f aca="false">IFERROR(COUNTIFS(Events!$D$6:$D$3108,$A195,Events!$T$6:$T$3108,"&gt;0")/COUNTIFS(Events!$D$6:$D$3108,$A195,Events!$T$6:$T$3108,"&lt;&gt;"),"")</f>
        <v>0.466666666666667</v>
      </c>
      <c r="H195" s="6" t="n">
        <f aca="false">IFERROR(AVERAGEIFS(Events!$W$6:$W$3108,Events!$D$6:$D$3108,$A195),"")</f>
        <v>0.00673316343560565</v>
      </c>
      <c r="I195" s="6" t="n">
        <f aca="false">IFERROR(AVERAGEIFS(Events!$AC$6:$AC$3108,Events!$D$6:$D$3108,$A195),"")</f>
        <v>0.0267975956129745</v>
      </c>
      <c r="J195" s="6" t="n">
        <f aca="false">IFERROR(COUNTIFS(Events!$D$6:$D$3108,$A195,Events!$AU$6:$AU$3108,"&gt;0")/COUNTIFS(Events!$D$6:$D$3108,$A195,Events!$AU$6:$AU$3108,"&lt;&gt;"),"")</f>
        <v>0.714285714285714</v>
      </c>
      <c r="K195" s="6" t="n">
        <f aca="false">IFERROR(COUNTIFS(Events!$D$6:$D$3108,$A195,Events!$BA$6:$BA$3108,"&gt;0")/COUNTIFS(Events!$D$6:$D$3108,$A195,Events!$BA$6:$BA$3108,"&lt;&gt;"),"")</f>
        <v>0.357142857142857</v>
      </c>
      <c r="L195" s="6" t="n">
        <f aca="false">IFERROR(AVERAGEIFS(Events!$AY$6:$AY$3108,Events!$D$6:$D$3108,$A195),"")</f>
        <v>0.00303590786645921</v>
      </c>
      <c r="M195" s="6" t="n">
        <f aca="false">IFERROR(AVERAGEIFS(Events!$CJ$6:$CJ$3108,Events!$D$6:$D$3108,$A195),"")</f>
        <v>0.0630270877070478</v>
      </c>
      <c r="N195" s="7" t="n">
        <f aca="false">IFERROR(AVERAGEIFS(Events!$CK$6:$CK$3108,Events!$D$6:$D$3108,$A195),"")</f>
        <v>0.432055852369</v>
      </c>
      <c r="O195" s="6" t="n">
        <f aca="false">IFERROR(AVERAGEIFS(Events!$CI$6:$CI$3108,Events!$D$6:$D$3108,$A195),"")</f>
        <v>-0.199607128727896</v>
      </c>
      <c r="P195" s="5" t="n">
        <f aca="false">COUNTIFS(Events!$D$6:$D$3108,$A195,Events!$CM$6:$CM$3108,"Yes",Events!$CL$6:$CL$3108,"&lt;&gt;")</f>
        <v>7</v>
      </c>
      <c r="Q195" s="6" t="n">
        <f aca="false">IFERROR(AVERAGEIFS(Events!$CL$6:$CL$3108,Events!$D$6:$D$3108,$A195,Events!$CM$6:$CM$3108,"Yes"),"")</f>
        <v>0.0363284899859208</v>
      </c>
      <c r="R195" s="6" t="n">
        <f aca="false">IFERROR(COUNTIFS(Events!$D$6:$D$3108,$A195,Events!$CL$6:$CL$3108,"&gt;0",Events!$CM$6:$CM$3108,"Yes")/COUNTIFS(Events!$D$6:$D$3108,$A195,Events!$CL$6:$CL$3108,"&lt;&gt;",Events!$CM$6:$CM$3108,"Yes"),"")</f>
        <v>0.714285714285714</v>
      </c>
    </row>
    <row r="196" customFormat="false" ht="15" hidden="false" customHeight="false" outlineLevel="0" collapsed="false">
      <c r="A196" s="4" t="s">
        <v>295</v>
      </c>
      <c r="B196" s="4" t="str">
        <f aca="false">INDEX(Events!$E$6:$E$3108,MATCH($A196,Events!$D$6:$D$3108,0))</f>
        <v>Tube Investments of India Limited</v>
      </c>
      <c r="C196" s="4" t="n">
        <f aca="false">INDEX(Events!$F$6:$F$3108,MATCH($A196,Events!$D$6:$D$3108,0))</f>
        <v>0</v>
      </c>
      <c r="D196" s="5" t="n">
        <f aca="false">COUNTIFS(Events!$D$6:$D$3108,$A196)</f>
        <v>15</v>
      </c>
      <c r="E196" s="5" t="n">
        <f aca="false">COUNTIFS(Events!$D$6:$D$3108,$A196,Events!$K$6:$K$3108,"After close")</f>
        <v>1</v>
      </c>
      <c r="F196" s="6" t="n">
        <f aca="false">IFERROR(AVERAGEIFS(Events!$T$6:$T$3108,Events!$D$6:$D$3108,$A196),"")</f>
        <v>-0.0135062777657005</v>
      </c>
      <c r="G196" s="6" t="n">
        <f aca="false">IFERROR(COUNTIFS(Events!$D$6:$D$3108,$A196,Events!$T$6:$T$3108,"&gt;0")/COUNTIFS(Events!$D$6:$D$3108,$A196,Events!$T$6:$T$3108,"&lt;&gt;"),"")</f>
        <v>0.4</v>
      </c>
      <c r="H196" s="6" t="n">
        <f aca="false">IFERROR(AVERAGEIFS(Events!$W$6:$W$3108,Events!$D$6:$D$3108,$A196),"")</f>
        <v>-0.0178461312229434</v>
      </c>
      <c r="I196" s="6" t="n">
        <f aca="false">IFERROR(AVERAGEIFS(Events!$AC$6:$AC$3108,Events!$D$6:$D$3108,$A196),"")</f>
        <v>0.0215596521356503</v>
      </c>
      <c r="J196" s="6" t="n">
        <f aca="false">IFERROR(COUNTIFS(Events!$D$6:$D$3108,$A196,Events!$AU$6:$AU$3108,"&gt;0")/COUNTIFS(Events!$D$6:$D$3108,$A196,Events!$AU$6:$AU$3108,"&lt;&gt;"),"")</f>
        <v>1</v>
      </c>
      <c r="K196" s="6" t="n">
        <f aca="false">IFERROR(COUNTIFS(Events!$D$6:$D$3108,$A196,Events!$BA$6:$BA$3108,"&gt;0")/COUNTIFS(Events!$D$6:$D$3108,$A196,Events!$BA$6:$BA$3108,"&lt;&gt;"),"")</f>
        <v>0.4</v>
      </c>
      <c r="L196" s="6" t="n">
        <f aca="false">IFERROR(AVERAGEIFS(Events!$AY$6:$AY$3108,Events!$D$6:$D$3108,$A196),"")</f>
        <v>-0.00740951131464512</v>
      </c>
      <c r="M196" s="6" t="n">
        <f aca="false">IFERROR(AVERAGEIFS(Events!$CJ$6:$CJ$3108,Events!$D$6:$D$3108,$A196),"")</f>
        <v>0.0717020333135525</v>
      </c>
      <c r="N196" s="7" t="n">
        <f aca="false">IFERROR(AVERAGEIFS(Events!$CK$6:$CK$3108,Events!$D$6:$D$3108,$A196),"")</f>
        <v>0.352883668455619</v>
      </c>
      <c r="O196" s="6" t="n">
        <f aca="false">IFERROR(AVERAGEIFS(Events!$CI$6:$CI$3108,Events!$D$6:$D$3108,$A196),"")</f>
        <v>-0.0943763506222598</v>
      </c>
      <c r="P196" s="5" t="n">
        <f aca="false">COUNTIFS(Events!$D$6:$D$3108,$A196,Events!$CM$6:$CM$3108,"Yes",Events!$CL$6:$CL$3108,"&lt;&gt;")</f>
        <v>4</v>
      </c>
      <c r="Q196" s="6" t="n">
        <f aca="false">IFERROR(AVERAGEIFS(Events!$CL$6:$CL$3108,Events!$D$6:$D$3108,$A196,Events!$CM$6:$CM$3108,"Yes"),"")</f>
        <v>-0.173394617458806</v>
      </c>
      <c r="R196" s="6" t="n">
        <f aca="false">IFERROR(COUNTIFS(Events!$D$6:$D$3108,$A196,Events!$CL$6:$CL$3108,"&gt;0",Events!$CM$6:$CM$3108,"Yes")/COUNTIFS(Events!$D$6:$D$3108,$A196,Events!$CL$6:$CL$3108,"&lt;&gt;",Events!$CM$6:$CM$3108,"Yes"),"")</f>
        <v>0</v>
      </c>
    </row>
    <row r="197" customFormat="false" ht="15" hidden="false" customHeight="false" outlineLevel="0" collapsed="false">
      <c r="A197" s="4" t="s">
        <v>296</v>
      </c>
      <c r="B197" s="4" t="str">
        <f aca="false">INDEX(Events!$E$6:$E$3108,MATCH($A197,Events!$D$6:$D$3108,0))</f>
        <v>Titan Company Limited</v>
      </c>
      <c r="C197" s="4" t="str">
        <f aca="false">INDEX(Events!$F$6:$F$3108,MATCH($A197,Events!$D$6:$D$3108,0))</f>
        <v>Gems Jewellery And Watches</v>
      </c>
      <c r="D197" s="5" t="n">
        <f aca="false">COUNTIFS(Events!$D$6:$D$3108,$A197)</f>
        <v>15</v>
      </c>
      <c r="E197" s="5" t="n">
        <f aca="false">COUNTIFS(Events!$D$6:$D$3108,$A197,Events!$K$6:$K$3108,"After close")</f>
        <v>11</v>
      </c>
      <c r="F197" s="6" t="n">
        <f aca="false">IFERROR(AVERAGEIFS(Events!$T$6:$T$3108,Events!$D$6:$D$3108,$A197),"")</f>
        <v>-0.00207677075368581</v>
      </c>
      <c r="G197" s="6" t="n">
        <f aca="false">IFERROR(COUNTIFS(Events!$D$6:$D$3108,$A197,Events!$T$6:$T$3108,"&gt;0")/COUNTIFS(Events!$D$6:$D$3108,$A197,Events!$T$6:$T$3108,"&lt;&gt;"),"")</f>
        <v>0.533333333333333</v>
      </c>
      <c r="H197" s="6" t="n">
        <f aca="false">IFERROR(AVERAGEIFS(Events!$W$6:$W$3108,Events!$D$6:$D$3108,$A197),"")</f>
        <v>0.000470201834765531</v>
      </c>
      <c r="I197" s="6" t="n">
        <f aca="false">IFERROR(AVERAGEIFS(Events!$AC$6:$AC$3108,Events!$D$6:$D$3108,$A197),"")</f>
        <v>0.0261698742769745</v>
      </c>
      <c r="J197" s="6" t="n">
        <f aca="false">IFERROR(COUNTIFS(Events!$D$6:$D$3108,$A197,Events!$AU$6:$AU$3108,"&gt;0")/COUNTIFS(Events!$D$6:$D$3108,$A197,Events!$AU$6:$AU$3108,"&lt;&gt;"),"")</f>
        <v>1</v>
      </c>
      <c r="K197" s="6" t="n">
        <f aca="false">IFERROR(COUNTIFS(Events!$D$6:$D$3108,$A197,Events!$BA$6:$BA$3108,"&gt;0")/COUNTIFS(Events!$D$6:$D$3108,$A197,Events!$BA$6:$BA$3108,"&lt;&gt;"),"")</f>
        <v>0.666666666666667</v>
      </c>
      <c r="L197" s="6" t="n">
        <f aca="false">IFERROR(AVERAGEIFS(Events!$AY$6:$AY$3108,Events!$D$6:$D$3108,$A197),"")</f>
        <v>-0.00608872978499049</v>
      </c>
      <c r="M197" s="6" t="n">
        <f aca="false">IFERROR(AVERAGEIFS(Events!$CJ$6:$CJ$3108,Events!$D$6:$D$3108,$A197),"")</f>
        <v>0.0546084891019391</v>
      </c>
      <c r="N197" s="7" t="n">
        <f aca="false">IFERROR(AVERAGEIFS(Events!$CK$6:$CK$3108,Events!$D$6:$D$3108,$A197),"")</f>
        <v>0.478827365155818</v>
      </c>
      <c r="O197" s="6" t="n">
        <f aca="false">IFERROR(AVERAGEIFS(Events!$CI$6:$CI$3108,Events!$D$6:$D$3108,$A197),"")</f>
        <v>-0.1463279095441</v>
      </c>
      <c r="P197" s="5" t="n">
        <f aca="false">COUNTIFS(Events!$D$6:$D$3108,$A197,Events!$CM$6:$CM$3108,"Yes",Events!$CL$6:$CL$3108,"&lt;&gt;")</f>
        <v>4</v>
      </c>
      <c r="Q197" s="6" t="n">
        <f aca="false">IFERROR(AVERAGEIFS(Events!$CL$6:$CL$3108,Events!$D$6:$D$3108,$A197,Events!$CM$6:$CM$3108,"Yes"),"")</f>
        <v>0.0577047371683697</v>
      </c>
      <c r="R197" s="6" t="n">
        <f aca="false">IFERROR(COUNTIFS(Events!$D$6:$D$3108,$A197,Events!$CL$6:$CL$3108,"&gt;0",Events!$CM$6:$CM$3108,"Yes")/COUNTIFS(Events!$D$6:$D$3108,$A197,Events!$CL$6:$CL$3108,"&lt;&gt;",Events!$CM$6:$CM$3108,"Yes"),"")</f>
        <v>0.25</v>
      </c>
    </row>
    <row r="198" customFormat="false" ht="15" hidden="false" customHeight="false" outlineLevel="0" collapsed="false">
      <c r="A198" s="4" t="s">
        <v>297</v>
      </c>
      <c r="B198" s="4" t="str">
        <f aca="false">INDEX(Events!$E$6:$E$3108,MATCH($A198,Events!$D$6:$D$3108,0))</f>
        <v>Tata Motors Passenger Vehicles Limited</v>
      </c>
      <c r="C198" s="4" t="n">
        <f aca="false">INDEX(Events!$F$6:$F$3108,MATCH($A198,Events!$D$6:$D$3108,0))</f>
        <v>0</v>
      </c>
      <c r="D198" s="5" t="n">
        <f aca="false">COUNTIFS(Events!$D$6:$D$3108,$A198)</f>
        <v>15</v>
      </c>
      <c r="E198" s="5" t="n">
        <f aca="false">COUNTIFS(Events!$D$6:$D$3108,$A198,Events!$K$6:$K$3108,"After close")</f>
        <v>14</v>
      </c>
      <c r="F198" s="6" t="n">
        <f aca="false">IFERROR(AVERAGEIFS(Events!$T$6:$T$3108,Events!$D$6:$D$3108,$A198),"")</f>
        <v>-0.0151113822366914</v>
      </c>
      <c r="G198" s="6" t="n">
        <f aca="false">IFERROR(COUNTIFS(Events!$D$6:$D$3108,$A198,Events!$T$6:$T$3108,"&gt;0")/COUNTIFS(Events!$D$6:$D$3108,$A198,Events!$T$6:$T$3108,"&lt;&gt;"),"")</f>
        <v>0.25</v>
      </c>
      <c r="H198" s="6" t="n">
        <f aca="false">IFERROR(AVERAGEIFS(Events!$W$6:$W$3108,Events!$D$6:$D$3108,$A198),"")</f>
        <v>-0.0178584232416064</v>
      </c>
      <c r="I198" s="6" t="n">
        <f aca="false">IFERROR(AVERAGEIFS(Events!$AC$6:$AC$3108,Events!$D$6:$D$3108,$A198),"")</f>
        <v>0.0312821113878558</v>
      </c>
      <c r="J198" s="6" t="n">
        <f aca="false">IFERROR(COUNTIFS(Events!$D$6:$D$3108,$A198,Events!$AU$6:$AU$3108,"&gt;0")/COUNTIFS(Events!$D$6:$D$3108,$A198,Events!$AU$6:$AU$3108,"&lt;&gt;"),"")</f>
        <v>0.533333333333333</v>
      </c>
      <c r="K198" s="6" t="n">
        <f aca="false">IFERROR(COUNTIFS(Events!$D$6:$D$3108,$A198,Events!$BA$6:$BA$3108,"&gt;0")/COUNTIFS(Events!$D$6:$D$3108,$A198,Events!$BA$6:$BA$3108,"&lt;&gt;"),"")</f>
        <v>0.363636363636364</v>
      </c>
      <c r="L198" s="6" t="n">
        <f aca="false">IFERROR(AVERAGEIFS(Events!$AY$6:$AY$3108,Events!$D$6:$D$3108,$A198),"")</f>
        <v>-0.0145099966637454</v>
      </c>
      <c r="M198" s="6" t="n">
        <f aca="false">IFERROR(AVERAGEIFS(Events!$CJ$6:$CJ$3108,Events!$D$6:$D$3108,$A198),"")</f>
        <v>0.0603535087790608</v>
      </c>
      <c r="N198" s="7" t="n">
        <f aca="false">IFERROR(AVERAGEIFS(Events!$CK$6:$CK$3108,Events!$D$6:$D$3108,$A198),"")</f>
        <v>0.532477444704542</v>
      </c>
      <c r="O198" s="6" t="n">
        <f aca="false">IFERROR(AVERAGEIFS(Events!$CI$6:$CI$3108,Events!$D$6:$D$3108,$A198),"")</f>
        <v>-0.223472421255113</v>
      </c>
      <c r="P198" s="5" t="n">
        <f aca="false">COUNTIFS(Events!$D$6:$D$3108,$A198,Events!$CM$6:$CM$3108,"Yes",Events!$CL$6:$CL$3108,"&lt;&gt;")</f>
        <v>4</v>
      </c>
      <c r="Q198" s="6" t="n">
        <f aca="false">IFERROR(AVERAGEIFS(Events!$CL$6:$CL$3108,Events!$D$6:$D$3108,$A198,Events!$CM$6:$CM$3108,"Yes"),"")</f>
        <v>0.0332112825886577</v>
      </c>
      <c r="R198" s="6" t="n">
        <f aca="false">IFERROR(COUNTIFS(Events!$D$6:$D$3108,$A198,Events!$CL$6:$CL$3108,"&gt;0",Events!$CM$6:$CM$3108,"Yes")/COUNTIFS(Events!$D$6:$D$3108,$A198,Events!$CL$6:$CL$3108,"&lt;&gt;",Events!$CM$6:$CM$3108,"Yes"),"")</f>
        <v>0.5</v>
      </c>
    </row>
    <row r="199" customFormat="false" ht="15" hidden="false" customHeight="false" outlineLevel="0" collapsed="false">
      <c r="A199" s="4" t="s">
        <v>298</v>
      </c>
      <c r="B199" s="4" t="str">
        <f aca="false">INDEX(Events!$E$6:$E$3108,MATCH($A199,Events!$D$6:$D$3108,0))</f>
        <v>Torrent Pharmaceuticals Limited</v>
      </c>
      <c r="C199" s="4" t="str">
        <f aca="false">INDEX(Events!$F$6:$F$3108,MATCH($A199,Events!$D$6:$D$3108,0))</f>
        <v>Pharmaceuticals</v>
      </c>
      <c r="D199" s="5" t="n">
        <f aca="false">COUNTIFS(Events!$D$6:$D$3108,$A199)</f>
        <v>15</v>
      </c>
      <c r="E199" s="5" t="n">
        <f aca="false">COUNTIFS(Events!$D$6:$D$3108,$A199,Events!$K$6:$K$3108,"After close")</f>
        <v>14</v>
      </c>
      <c r="F199" s="6" t="n">
        <f aca="false">IFERROR(AVERAGEIFS(Events!$T$6:$T$3108,Events!$D$6:$D$3108,$A199),"")</f>
        <v>0.0333794777240988</v>
      </c>
      <c r="G199" s="6" t="n">
        <f aca="false">IFERROR(COUNTIFS(Events!$D$6:$D$3108,$A199,Events!$T$6:$T$3108,"&gt;0")/COUNTIFS(Events!$D$6:$D$3108,$A199,Events!$T$6:$T$3108,"&lt;&gt;"),"")</f>
        <v>0.866666666666667</v>
      </c>
      <c r="H199" s="6" t="n">
        <f aca="false">IFERROR(AVERAGEIFS(Events!$W$6:$W$3108,Events!$D$6:$D$3108,$A199),"")</f>
        <v>0.0364012691292277</v>
      </c>
      <c r="I199" s="6" t="n">
        <f aca="false">IFERROR(AVERAGEIFS(Events!$AC$6:$AC$3108,Events!$D$6:$D$3108,$A199),"")</f>
        <v>0.0290067864708569</v>
      </c>
      <c r="J199" s="6" t="n">
        <f aca="false">IFERROR(COUNTIFS(Events!$D$6:$D$3108,$A199,Events!$AU$6:$AU$3108,"&gt;0")/COUNTIFS(Events!$D$6:$D$3108,$A199,Events!$AU$6:$AU$3108,"&lt;&gt;"),"")</f>
        <v>1</v>
      </c>
      <c r="K199" s="6" t="n">
        <f aca="false">IFERROR(COUNTIFS(Events!$D$6:$D$3108,$A199,Events!$BA$6:$BA$3108,"&gt;0")/COUNTIFS(Events!$D$6:$D$3108,$A199,Events!$BA$6:$BA$3108,"&lt;&gt;"),"")</f>
        <v>0.928571428571429</v>
      </c>
      <c r="L199" s="6" t="n">
        <f aca="false">IFERROR(AVERAGEIFS(Events!$AY$6:$AY$3108,Events!$D$6:$D$3108,$A199),"")</f>
        <v>0.0240246297430442</v>
      </c>
      <c r="M199" s="6" t="n">
        <f aca="false">IFERROR(AVERAGEIFS(Events!$CJ$6:$CJ$3108,Events!$D$6:$D$3108,$A199),"")</f>
        <v>0.0599105934623967</v>
      </c>
      <c r="N199" s="7" t="n">
        <f aca="false">IFERROR(AVERAGEIFS(Events!$CK$6:$CK$3108,Events!$D$6:$D$3108,$A199),"")</f>
        <v>0.55439231181927</v>
      </c>
      <c r="O199" s="6" t="n">
        <f aca="false">IFERROR(AVERAGEIFS(Events!$CI$6:$CI$3108,Events!$D$6:$D$3108,$A199),"")</f>
        <v>-0.123071733278286</v>
      </c>
      <c r="P199" s="5" t="n">
        <f aca="false">COUNTIFS(Events!$D$6:$D$3108,$A199,Events!$CM$6:$CM$3108,"Yes",Events!$CL$6:$CL$3108,"&lt;&gt;")</f>
        <v>6</v>
      </c>
      <c r="Q199" s="6" t="n">
        <f aca="false">IFERROR(AVERAGEIFS(Events!$CL$6:$CL$3108,Events!$D$6:$D$3108,$A199,Events!$CM$6:$CM$3108,"Yes"),"")</f>
        <v>-0.0273346512593425</v>
      </c>
      <c r="R199" s="6" t="n">
        <f aca="false">IFERROR(COUNTIFS(Events!$D$6:$D$3108,$A199,Events!$CL$6:$CL$3108,"&gt;0",Events!$CM$6:$CM$3108,"Yes")/COUNTIFS(Events!$D$6:$D$3108,$A199,Events!$CL$6:$CL$3108,"&lt;&gt;",Events!$CM$6:$CM$3108,"Yes"),"")</f>
        <v>0.333333333333333</v>
      </c>
    </row>
    <row r="200" customFormat="false" ht="15" hidden="false" customHeight="false" outlineLevel="0" collapsed="false">
      <c r="A200" s="4" t="s">
        <v>299</v>
      </c>
      <c r="B200" s="4" t="str">
        <f aca="false">INDEX(Events!$E$6:$E$3108,MATCH($A200,Events!$D$6:$D$3108,0))</f>
        <v>Trent Limited</v>
      </c>
      <c r="C200" s="4" t="str">
        <f aca="false">INDEX(Events!$F$6:$F$3108,MATCH($A200,Events!$D$6:$D$3108,0))</f>
        <v>Miscellaneous</v>
      </c>
      <c r="D200" s="5" t="n">
        <f aca="false">COUNTIFS(Events!$D$6:$D$3108,$A200)</f>
        <v>15</v>
      </c>
      <c r="E200" s="5" t="n">
        <f aca="false">COUNTIFS(Events!$D$6:$D$3108,$A200,Events!$K$6:$K$3108,"After close")</f>
        <v>7</v>
      </c>
      <c r="F200" s="6" t="n">
        <f aca="false">IFERROR(AVERAGEIFS(Events!$T$6:$T$3108,Events!$D$6:$D$3108,$A200),"")</f>
        <v>0.0408524214027599</v>
      </c>
      <c r="G200" s="6" t="n">
        <f aca="false">IFERROR(COUNTIFS(Events!$D$6:$D$3108,$A200,Events!$T$6:$T$3108,"&gt;0")/COUNTIFS(Events!$D$6:$D$3108,$A200,Events!$T$6:$T$3108,"&lt;&gt;"),"")</f>
        <v>0.666666666666667</v>
      </c>
      <c r="H200" s="6" t="n">
        <f aca="false">IFERROR(AVERAGEIFS(Events!$W$6:$W$3108,Events!$D$6:$D$3108,$A200),"")</f>
        <v>0.0380420148126465</v>
      </c>
      <c r="I200" s="6" t="n">
        <f aca="false">IFERROR(AVERAGEIFS(Events!$AC$6:$AC$3108,Events!$D$6:$D$3108,$A200),"")</f>
        <v>0.0584724671356194</v>
      </c>
      <c r="J200" s="6" t="n">
        <f aca="false">IFERROR(COUNTIFS(Events!$D$6:$D$3108,$A200,Events!$AU$6:$AU$3108,"&gt;0")/COUNTIFS(Events!$D$6:$D$3108,$A200,Events!$AU$6:$AU$3108,"&lt;&gt;"),"")</f>
        <v>1</v>
      </c>
      <c r="K200" s="6" t="n">
        <f aca="false">IFERROR(COUNTIFS(Events!$D$6:$D$3108,$A200,Events!$BA$6:$BA$3108,"&gt;0")/COUNTIFS(Events!$D$6:$D$3108,$A200,Events!$BA$6:$BA$3108,"&lt;&gt;"),"")</f>
        <v>0.857142857142857</v>
      </c>
      <c r="L200" s="6" t="n">
        <f aca="false">IFERROR(AVERAGEIFS(Events!$AY$6:$AY$3108,Events!$D$6:$D$3108,$A200),"")</f>
        <v>0.0121355199287754</v>
      </c>
      <c r="M200" s="6" t="n">
        <f aca="false">IFERROR(AVERAGEIFS(Events!$CJ$6:$CJ$3108,Events!$D$6:$D$3108,$A200),"")</f>
        <v>0.0801436323045784</v>
      </c>
      <c r="N200" s="7" t="n">
        <f aca="false">IFERROR(AVERAGEIFS(Events!$CK$6:$CK$3108,Events!$D$6:$D$3108,$A200),"")</f>
        <v>0.755942682546786</v>
      </c>
      <c r="O200" s="6" t="n">
        <f aca="false">IFERROR(AVERAGEIFS(Events!$CI$6:$CI$3108,Events!$D$6:$D$3108,$A200),"")</f>
        <v>-0.130806268410319</v>
      </c>
      <c r="P200" s="5" t="n">
        <f aca="false">COUNTIFS(Events!$D$6:$D$3108,$A200,Events!$CM$6:$CM$3108,"Yes",Events!$CL$6:$CL$3108,"&lt;&gt;")</f>
        <v>8</v>
      </c>
      <c r="Q200" s="6" t="n">
        <f aca="false">IFERROR(AVERAGEIFS(Events!$CL$6:$CL$3108,Events!$D$6:$D$3108,$A200,Events!$CM$6:$CM$3108,"Yes"),"")</f>
        <v>0.102986616932625</v>
      </c>
      <c r="R200" s="6" t="n">
        <f aca="false">IFERROR(COUNTIFS(Events!$D$6:$D$3108,$A200,Events!$CL$6:$CL$3108,"&gt;0",Events!$CM$6:$CM$3108,"Yes")/COUNTIFS(Events!$D$6:$D$3108,$A200,Events!$CL$6:$CL$3108,"&lt;&gt;",Events!$CM$6:$CM$3108,"Yes"),"")</f>
        <v>0.5</v>
      </c>
    </row>
    <row r="201" customFormat="false" ht="15" hidden="false" customHeight="false" outlineLevel="0" collapsed="false">
      <c r="A201" s="4" t="s">
        <v>300</v>
      </c>
      <c r="B201" s="4" t="str">
        <f aca="false">INDEX(Events!$E$6:$E$3108,MATCH($A201,Events!$D$6:$D$3108,0))</f>
        <v>TVS Motor Company Limited</v>
      </c>
      <c r="C201" s="4" t="str">
        <f aca="false">INDEX(Events!$F$6:$F$3108,MATCH($A201,Events!$D$6:$D$3108,0))</f>
        <v>Automobiles - 2 And 3 Wheelers</v>
      </c>
      <c r="D201" s="5" t="n">
        <f aca="false">COUNTIFS(Events!$D$6:$D$3108,$A201)</f>
        <v>15</v>
      </c>
      <c r="E201" s="5" t="n">
        <f aca="false">COUNTIFS(Events!$D$6:$D$3108,$A201,Events!$K$6:$K$3108,"After close")</f>
        <v>6</v>
      </c>
      <c r="F201" s="6" t="n">
        <f aca="false">IFERROR(AVERAGEIFS(Events!$T$6:$T$3108,Events!$D$6:$D$3108,$A201),"")</f>
        <v>0.010122299156736</v>
      </c>
      <c r="G201" s="6" t="n">
        <f aca="false">IFERROR(COUNTIFS(Events!$D$6:$D$3108,$A201,Events!$T$6:$T$3108,"&gt;0")/COUNTIFS(Events!$D$6:$D$3108,$A201,Events!$T$6:$T$3108,"&lt;&gt;"),"")</f>
        <v>0.666666666666667</v>
      </c>
      <c r="H201" s="6" t="n">
        <f aca="false">IFERROR(AVERAGEIFS(Events!$W$6:$W$3108,Events!$D$6:$D$3108,$A201),"")</f>
        <v>0.0153711080341206</v>
      </c>
      <c r="I201" s="6" t="n">
        <f aca="false">IFERROR(AVERAGEIFS(Events!$AC$6:$AC$3108,Events!$D$6:$D$3108,$A201),"")</f>
        <v>0.0301953943815007</v>
      </c>
      <c r="J201" s="6" t="n">
        <f aca="false">IFERROR(COUNTIFS(Events!$D$6:$D$3108,$A201,Events!$AU$6:$AU$3108,"&gt;0")/COUNTIFS(Events!$D$6:$D$3108,$A201,Events!$AU$6:$AU$3108,"&lt;&gt;"),"")</f>
        <v>1</v>
      </c>
      <c r="K201" s="6" t="n">
        <f aca="false">IFERROR(COUNTIFS(Events!$D$6:$D$3108,$A201,Events!$BA$6:$BA$3108,"&gt;0")/COUNTIFS(Events!$D$6:$D$3108,$A201,Events!$BA$6:$BA$3108,"&lt;&gt;"),"")</f>
        <v>1</v>
      </c>
      <c r="L201" s="6" t="n">
        <f aca="false">IFERROR(AVERAGEIFS(Events!$AY$6:$AY$3108,Events!$D$6:$D$3108,$A201),"")</f>
        <v>0.00657514309234693</v>
      </c>
      <c r="M201" s="6" t="n">
        <f aca="false">IFERROR(AVERAGEIFS(Events!$CJ$6:$CJ$3108,Events!$D$6:$D$3108,$A201),"")</f>
        <v>0.0653465323310597</v>
      </c>
      <c r="N201" s="7" t="n">
        <f aca="false">IFERROR(AVERAGEIFS(Events!$CK$6:$CK$3108,Events!$D$6:$D$3108,$A201),"")</f>
        <v>0.487674919212429</v>
      </c>
      <c r="O201" s="6" t="n">
        <f aca="false">IFERROR(AVERAGEIFS(Events!$CI$6:$CI$3108,Events!$D$6:$D$3108,$A201),"")</f>
        <v>-0.0709750159988897</v>
      </c>
      <c r="P201" s="5" t="n">
        <f aca="false">COUNTIFS(Events!$D$6:$D$3108,$A201,Events!$CM$6:$CM$3108,"Yes",Events!$CL$6:$CL$3108,"&lt;&gt;")</f>
        <v>4</v>
      </c>
      <c r="Q201" s="6" t="n">
        <f aca="false">IFERROR(AVERAGEIFS(Events!$CL$6:$CL$3108,Events!$D$6:$D$3108,$A201,Events!$CM$6:$CM$3108,"Yes"),"")</f>
        <v>0.0808989297755711</v>
      </c>
      <c r="R201" s="6" t="n">
        <f aca="false">IFERROR(COUNTIFS(Events!$D$6:$D$3108,$A201,Events!$CL$6:$CL$3108,"&gt;0",Events!$CM$6:$CM$3108,"Yes")/COUNTIFS(Events!$D$6:$D$3108,$A201,Events!$CL$6:$CL$3108,"&lt;&gt;",Events!$CM$6:$CM$3108,"Yes"),"")</f>
        <v>0.25</v>
      </c>
    </row>
    <row r="202" customFormat="false" ht="15" hidden="false" customHeight="false" outlineLevel="0" collapsed="false">
      <c r="A202" s="4" t="s">
        <v>301</v>
      </c>
      <c r="B202" s="4" t="str">
        <f aca="false">INDEX(Events!$E$6:$E$3108,MATCH($A202,Events!$D$6:$D$3108,0))</f>
        <v>Ujjivan Small Finance Bank Limited</v>
      </c>
      <c r="C202" s="4" t="n">
        <f aca="false">INDEX(Events!$F$6:$F$3108,MATCH($A202,Events!$D$6:$D$3108,0))</f>
        <v>0</v>
      </c>
      <c r="D202" s="5" t="n">
        <f aca="false">COUNTIFS(Events!$D$6:$D$3108,$A202)</f>
        <v>15</v>
      </c>
      <c r="E202" s="5" t="n">
        <f aca="false">COUNTIFS(Events!$D$6:$D$3108,$A202,Events!$K$6:$K$3108,"After close")</f>
        <v>2</v>
      </c>
      <c r="F202" s="6" t="n">
        <f aca="false">IFERROR(AVERAGEIFS(Events!$T$6:$T$3108,Events!$D$6:$D$3108,$A202),"")</f>
        <v>-0.0027195447071463</v>
      </c>
      <c r="G202" s="6" t="n">
        <f aca="false">IFERROR(COUNTIFS(Events!$D$6:$D$3108,$A202,Events!$T$6:$T$3108,"&gt;0")/COUNTIFS(Events!$D$6:$D$3108,$A202,Events!$T$6:$T$3108,"&lt;&gt;"),"")</f>
        <v>0.466666666666667</v>
      </c>
      <c r="H202" s="6" t="n">
        <f aca="false">IFERROR(AVERAGEIFS(Events!$W$6:$W$3108,Events!$D$6:$D$3108,$A202),"")</f>
        <v>-0.00146349180041568</v>
      </c>
      <c r="I202" s="6" t="n">
        <f aca="false">IFERROR(AVERAGEIFS(Events!$AC$6:$AC$3108,Events!$D$6:$D$3108,$A202),"")</f>
        <v>0.0264794890325679</v>
      </c>
      <c r="J202" s="6" t="n">
        <f aca="false">IFERROR(COUNTIFS(Events!$D$6:$D$3108,$A202,Events!$AU$6:$AU$3108,"&gt;0")/COUNTIFS(Events!$D$6:$D$3108,$A202,Events!$AU$6:$AU$3108,"&lt;&gt;"),"")</f>
        <v>1</v>
      </c>
      <c r="K202" s="6" t="n">
        <f aca="false">IFERROR(COUNTIFS(Events!$D$6:$D$3108,$A202,Events!$BA$6:$BA$3108,"&gt;0")/COUNTIFS(Events!$D$6:$D$3108,$A202,Events!$BA$6:$BA$3108,"&lt;&gt;"),"")</f>
        <v>0.444444444444444</v>
      </c>
      <c r="L202" s="6" t="str">
        <f aca="false">IFERROR(AVERAGEIFS(Events!$AY$6:$AY$3108,Events!$D$6:$D$3108,$A202),"")</f>
        <v/>
      </c>
      <c r="M202" s="6" t="str">
        <f aca="false">IFERROR(AVERAGEIFS(Events!$CJ$6:$CJ$3108,Events!$D$6:$D$3108,$A202),"")</f>
        <v/>
      </c>
      <c r="N202" s="7" t="str">
        <f aca="false">IFERROR(AVERAGEIFS(Events!$CK$6:$CK$3108,Events!$D$6:$D$3108,$A202),"")</f>
        <v/>
      </c>
      <c r="O202" s="6" t="str">
        <f aca="false">IFERROR(AVERAGEIFS(Events!$CI$6:$CI$3108,Events!$D$6:$D$3108,$A202),"")</f>
        <v/>
      </c>
      <c r="P202" s="5" t="n">
        <f aca="false">COUNTIFS(Events!$D$6:$D$3108,$A202,Events!$CM$6:$CM$3108,"Yes",Events!$CL$6:$CL$3108,"&lt;&gt;")</f>
        <v>0</v>
      </c>
      <c r="Q202" s="6" t="str">
        <f aca="false">IFERROR(AVERAGEIFS(Events!$CL$6:$CL$3108,Events!$D$6:$D$3108,$A202,Events!$CM$6:$CM$3108,"Yes"),"")</f>
        <v/>
      </c>
      <c r="R202" s="6" t="str">
        <f aca="false">IFERROR(COUNTIFS(Events!$D$6:$D$3108,$A202,Events!$CL$6:$CL$3108,"&gt;0",Events!$CM$6:$CM$3108,"Yes")/COUNTIFS(Events!$D$6:$D$3108,$A202,Events!$CL$6:$CL$3108,"&lt;&gt;",Events!$CM$6:$CM$3108,"Yes"),"")</f>
        <v/>
      </c>
    </row>
    <row r="203" customFormat="false" ht="15" hidden="false" customHeight="false" outlineLevel="0" collapsed="false">
      <c r="A203" s="4" t="s">
        <v>302</v>
      </c>
      <c r="B203" s="4" t="str">
        <f aca="false">INDEX(Events!$E$6:$E$3108,MATCH($A203,Events!$D$6:$D$3108,0))</f>
        <v>UltraTech Cement Limited</v>
      </c>
      <c r="C203" s="4" t="str">
        <f aca="false">INDEX(Events!$F$6:$F$3108,MATCH($A203,Events!$D$6:$D$3108,0))</f>
        <v>Cement And Cement Products</v>
      </c>
      <c r="D203" s="5" t="n">
        <f aca="false">COUNTIFS(Events!$D$6:$D$3108,$A203)</f>
        <v>15</v>
      </c>
      <c r="E203" s="5" t="n">
        <f aca="false">COUNTIFS(Events!$D$6:$D$3108,$A203,Events!$K$6:$K$3108,"After close")</f>
        <v>2</v>
      </c>
      <c r="F203" s="6" t="n">
        <f aca="false">IFERROR(AVERAGEIFS(Events!$T$6:$T$3108,Events!$D$6:$D$3108,$A203),"")</f>
        <v>0.00128756517207263</v>
      </c>
      <c r="G203" s="6" t="n">
        <f aca="false">IFERROR(COUNTIFS(Events!$D$6:$D$3108,$A203,Events!$T$6:$T$3108,"&gt;0")/COUNTIFS(Events!$D$6:$D$3108,$A203,Events!$T$6:$T$3108,"&lt;&gt;"),"")</f>
        <v>0.466666666666667</v>
      </c>
      <c r="H203" s="6" t="n">
        <f aca="false">IFERROR(AVERAGEIFS(Events!$W$6:$W$3108,Events!$D$6:$D$3108,$A203),"")</f>
        <v>0.00235292580710984</v>
      </c>
      <c r="I203" s="6" t="n">
        <f aca="false">IFERROR(AVERAGEIFS(Events!$AC$6:$AC$3108,Events!$D$6:$D$3108,$A203),"")</f>
        <v>0.0219902186417348</v>
      </c>
      <c r="J203" s="6" t="n">
        <f aca="false">IFERROR(COUNTIFS(Events!$D$6:$D$3108,$A203,Events!$AU$6:$AU$3108,"&gt;0")/COUNTIFS(Events!$D$6:$D$3108,$A203,Events!$AU$6:$AU$3108,"&lt;&gt;"),"")</f>
        <v>0.928571428571429</v>
      </c>
      <c r="K203" s="6" t="n">
        <f aca="false">IFERROR(COUNTIFS(Events!$D$6:$D$3108,$A203,Events!$BA$6:$BA$3108,"&gt;0")/COUNTIFS(Events!$D$6:$D$3108,$A203,Events!$BA$6:$BA$3108,"&lt;&gt;"),"")</f>
        <v>0.714285714285714</v>
      </c>
      <c r="L203" s="6" t="n">
        <f aca="false">IFERROR(AVERAGEIFS(Events!$AY$6:$AY$3108,Events!$D$6:$D$3108,$A203),"")</f>
        <v>0.00465721689044101</v>
      </c>
      <c r="M203" s="6" t="n">
        <f aca="false">IFERROR(AVERAGEIFS(Events!$CJ$6:$CJ$3108,Events!$D$6:$D$3108,$A203),"")</f>
        <v>0.0470084316039502</v>
      </c>
      <c r="N203" s="7" t="n">
        <f aca="false">IFERROR(AVERAGEIFS(Events!$CK$6:$CK$3108,Events!$D$6:$D$3108,$A203),"")</f>
        <v>0.493807136933377</v>
      </c>
      <c r="O203" s="6" t="n">
        <f aca="false">IFERROR(AVERAGEIFS(Events!$CI$6:$CI$3108,Events!$D$6:$D$3108,$A203),"")</f>
        <v>-0.0995531867912831</v>
      </c>
      <c r="P203" s="5" t="n">
        <f aca="false">COUNTIFS(Events!$D$6:$D$3108,$A203,Events!$CM$6:$CM$3108,"Yes",Events!$CL$6:$CL$3108,"&lt;&gt;")</f>
        <v>9</v>
      </c>
      <c r="Q203" s="6" t="n">
        <f aca="false">IFERROR(AVERAGEIFS(Events!$CL$6:$CL$3108,Events!$D$6:$D$3108,$A203,Events!$CM$6:$CM$3108,"Yes"),"")</f>
        <v>-0.0522523913325824</v>
      </c>
      <c r="R203" s="6" t="n">
        <f aca="false">IFERROR(COUNTIFS(Events!$D$6:$D$3108,$A203,Events!$CL$6:$CL$3108,"&gt;0",Events!$CM$6:$CM$3108,"Yes")/COUNTIFS(Events!$D$6:$D$3108,$A203,Events!$CL$6:$CL$3108,"&lt;&gt;",Events!$CM$6:$CM$3108,"Yes"),"")</f>
        <v>0.222222222222222</v>
      </c>
    </row>
    <row r="204" customFormat="false" ht="15" hidden="false" customHeight="false" outlineLevel="0" collapsed="false">
      <c r="A204" s="4" t="s">
        <v>303</v>
      </c>
      <c r="B204" s="4" t="str">
        <f aca="false">INDEX(Events!$E$6:$E$3108,MATCH($A204,Events!$D$6:$D$3108,0))</f>
        <v>Union Bank of India</v>
      </c>
      <c r="C204" s="4" t="str">
        <f aca="false">INDEX(Events!$F$6:$F$3108,MATCH($A204,Events!$D$6:$D$3108,0))</f>
        <v>Banks</v>
      </c>
      <c r="D204" s="5" t="n">
        <f aca="false">COUNTIFS(Events!$D$6:$D$3108,$A204)</f>
        <v>15</v>
      </c>
      <c r="E204" s="5" t="n">
        <f aca="false">COUNTIFS(Events!$D$6:$D$3108,$A204,Events!$K$6:$K$3108,"After close")</f>
        <v>7</v>
      </c>
      <c r="F204" s="6" t="n">
        <f aca="false">IFERROR(AVERAGEIFS(Events!$T$6:$T$3108,Events!$D$6:$D$3108,$A204),"")</f>
        <v>0.00190073632354203</v>
      </c>
      <c r="G204" s="6" t="n">
        <f aca="false">IFERROR(COUNTIFS(Events!$D$6:$D$3108,$A204,Events!$T$6:$T$3108,"&gt;0")/COUNTIFS(Events!$D$6:$D$3108,$A204,Events!$T$6:$T$3108,"&lt;&gt;"),"")</f>
        <v>0.533333333333333</v>
      </c>
      <c r="H204" s="6" t="n">
        <f aca="false">IFERROR(AVERAGEIFS(Events!$W$6:$W$3108,Events!$D$6:$D$3108,$A204),"")</f>
        <v>0.00847355098907747</v>
      </c>
      <c r="I204" s="6" t="n">
        <f aca="false">IFERROR(AVERAGEIFS(Events!$AC$6:$AC$3108,Events!$D$6:$D$3108,$A204),"")</f>
        <v>0.0321274323800896</v>
      </c>
      <c r="J204" s="6" t="n">
        <f aca="false">IFERROR(COUNTIFS(Events!$D$6:$D$3108,$A204,Events!$AU$6:$AU$3108,"&gt;0")/COUNTIFS(Events!$D$6:$D$3108,$A204,Events!$AU$6:$AU$3108,"&lt;&gt;"),"")</f>
        <v>0.733333333333333</v>
      </c>
      <c r="K204" s="6" t="n">
        <f aca="false">IFERROR(COUNTIFS(Events!$D$6:$D$3108,$A204,Events!$BA$6:$BA$3108,"&gt;0")/COUNTIFS(Events!$D$6:$D$3108,$A204,Events!$BA$6:$BA$3108,"&lt;&gt;"),"")</f>
        <v>0.866666666666667</v>
      </c>
      <c r="L204" s="6" t="str">
        <f aca="false">IFERROR(AVERAGEIFS(Events!$AY$6:$AY$3108,Events!$D$6:$D$3108,$A204),"")</f>
        <v/>
      </c>
      <c r="M204" s="6" t="n">
        <f aca="false">IFERROR(AVERAGEIFS(Events!$CJ$6:$CJ$3108,Events!$D$6:$D$3108,$A204),"")</f>
        <v>0.0693734340274833</v>
      </c>
      <c r="N204" s="7" t="n">
        <f aca="false">IFERROR(AVERAGEIFS(Events!$CK$6:$CK$3108,Events!$D$6:$D$3108,$A204),"")</f>
        <v>0.723181924839862</v>
      </c>
      <c r="O204" s="6" t="n">
        <f aca="false">IFERROR(AVERAGEIFS(Events!$CI$6:$CI$3108,Events!$D$6:$D$3108,$A204),"")</f>
        <v>-0.143202964641518</v>
      </c>
      <c r="P204" s="5" t="n">
        <f aca="false">COUNTIFS(Events!$D$6:$D$3108,$A204,Events!$CM$6:$CM$3108,"Yes",Events!$CL$6:$CL$3108,"&lt;&gt;")</f>
        <v>4</v>
      </c>
      <c r="Q204" s="6" t="n">
        <f aca="false">IFERROR(AVERAGEIFS(Events!$CL$6:$CL$3108,Events!$D$6:$D$3108,$A204,Events!$CM$6:$CM$3108,"Yes"),"")</f>
        <v>0.0331330169657938</v>
      </c>
      <c r="R204" s="6" t="n">
        <f aca="false">IFERROR(COUNTIFS(Events!$D$6:$D$3108,$A204,Events!$CL$6:$CL$3108,"&gt;0",Events!$CM$6:$CM$3108,"Yes")/COUNTIFS(Events!$D$6:$D$3108,$A204,Events!$CL$6:$CL$3108,"&lt;&gt;",Events!$CM$6:$CM$3108,"Yes"),"")</f>
        <v>0.25</v>
      </c>
    </row>
    <row r="205" customFormat="false" ht="15" hidden="false" customHeight="false" outlineLevel="0" collapsed="false">
      <c r="A205" s="4" t="s">
        <v>304</v>
      </c>
      <c r="B205" s="4" t="str">
        <f aca="false">INDEX(Events!$E$6:$E$3108,MATCH($A205,Events!$D$6:$D$3108,0))</f>
        <v>United Spirits Limited</v>
      </c>
      <c r="C205" s="4" t="n">
        <f aca="false">INDEX(Events!$F$6:$F$3108,MATCH($A205,Events!$D$6:$D$3108,0))</f>
        <v>0</v>
      </c>
      <c r="D205" s="5" t="n">
        <f aca="false">COUNTIFS(Events!$D$6:$D$3108,$A205)</f>
        <v>15</v>
      </c>
      <c r="E205" s="5" t="n">
        <f aca="false">COUNTIFS(Events!$D$6:$D$3108,$A205,Events!$K$6:$K$3108,"After close")</f>
        <v>15</v>
      </c>
      <c r="F205" s="6" t="n">
        <f aca="false">IFERROR(AVERAGEIFS(Events!$T$6:$T$3108,Events!$D$6:$D$3108,$A205),"")</f>
        <v>0.02199720048527</v>
      </c>
      <c r="G205" s="6" t="n">
        <f aca="false">IFERROR(COUNTIFS(Events!$D$6:$D$3108,$A205,Events!$T$6:$T$3108,"&gt;0")/COUNTIFS(Events!$D$6:$D$3108,$A205,Events!$T$6:$T$3108,"&lt;&gt;"),"")</f>
        <v>0.777777777777778</v>
      </c>
      <c r="H205" s="6" t="n">
        <f aca="false">IFERROR(AVERAGEIFS(Events!$W$6:$W$3108,Events!$D$6:$D$3108,$A205),"")</f>
        <v>0.028309916660589</v>
      </c>
      <c r="I205" s="6" t="n">
        <f aca="false">IFERROR(AVERAGEIFS(Events!$AC$6:$AC$3108,Events!$D$6:$D$3108,$A205),"")</f>
        <v>0.0165555483093527</v>
      </c>
      <c r="J205" s="6" t="n">
        <f aca="false">IFERROR(COUNTIFS(Events!$D$6:$D$3108,$A205,Events!$AU$6:$AU$3108,"&gt;0")/COUNTIFS(Events!$D$6:$D$3108,$A205,Events!$AU$6:$AU$3108,"&lt;&gt;"),"")</f>
        <v>0.6</v>
      </c>
      <c r="K205" s="6" t="n">
        <f aca="false">IFERROR(COUNTIFS(Events!$D$6:$D$3108,$A205,Events!$BA$6:$BA$3108,"&gt;0")/COUNTIFS(Events!$D$6:$D$3108,$A205,Events!$BA$6:$BA$3108,"&lt;&gt;"),"")</f>
        <v>0.642857142857143</v>
      </c>
      <c r="L205" s="6" t="n">
        <f aca="false">IFERROR(AVERAGEIFS(Events!$AY$6:$AY$3108,Events!$D$6:$D$3108,$A205),"")</f>
        <v>0.00368346667500206</v>
      </c>
      <c r="M205" s="6" t="n">
        <f aca="false">IFERROR(AVERAGEIFS(Events!$CJ$6:$CJ$3108,Events!$D$6:$D$3108,$A205),"")</f>
        <v>0.0478454822626574</v>
      </c>
      <c r="N205" s="7" t="n">
        <f aca="false">IFERROR(AVERAGEIFS(Events!$CK$6:$CK$3108,Events!$D$6:$D$3108,$A205),"")</f>
        <v>0.31952771238143</v>
      </c>
      <c r="O205" s="6" t="n">
        <f aca="false">IFERROR(AVERAGEIFS(Events!$CI$6:$CI$3108,Events!$D$6:$D$3108,$A205),"")</f>
        <v>-0.240313280516512</v>
      </c>
      <c r="P205" s="5" t="n">
        <f aca="false">COUNTIFS(Events!$D$6:$D$3108,$A205,Events!$CM$6:$CM$3108,"Yes",Events!$CL$6:$CL$3108,"&lt;&gt;")</f>
        <v>7</v>
      </c>
      <c r="Q205" s="6" t="n">
        <f aca="false">IFERROR(AVERAGEIFS(Events!$CL$6:$CL$3108,Events!$D$6:$D$3108,$A205,Events!$CM$6:$CM$3108,"Yes"),"")</f>
        <v>-0.0123849097391332</v>
      </c>
      <c r="R205" s="6" t="n">
        <f aca="false">IFERROR(COUNTIFS(Events!$D$6:$D$3108,$A205,Events!$CL$6:$CL$3108,"&gt;0",Events!$CM$6:$CM$3108,"Yes")/COUNTIFS(Events!$D$6:$D$3108,$A205,Events!$CL$6:$CL$3108,"&lt;&gt;",Events!$CM$6:$CM$3108,"Yes"),"")</f>
        <v>0.285714285714286</v>
      </c>
    </row>
    <row r="206" customFormat="false" ht="15" hidden="false" customHeight="false" outlineLevel="0" collapsed="false">
      <c r="A206" s="4" t="s">
        <v>305</v>
      </c>
      <c r="B206" s="4" t="str">
        <f aca="false">INDEX(Events!$E$6:$E$3108,MATCH($A206,Events!$D$6:$D$3108,0))</f>
        <v>UNO Minda Limited</v>
      </c>
      <c r="C206" s="4" t="n">
        <f aca="false">INDEX(Events!$F$6:$F$3108,MATCH($A206,Events!$D$6:$D$3108,0))</f>
        <v>0</v>
      </c>
      <c r="D206" s="5" t="n">
        <f aca="false">COUNTIFS(Events!$D$6:$D$3108,$A206)</f>
        <v>15</v>
      </c>
      <c r="E206" s="5" t="n">
        <f aca="false">COUNTIFS(Events!$D$6:$D$3108,$A206,Events!$K$6:$K$3108,"After close")</f>
        <v>3</v>
      </c>
      <c r="F206" s="6" t="n">
        <f aca="false">IFERROR(AVERAGEIFS(Events!$T$6:$T$3108,Events!$D$6:$D$3108,$A206),"")</f>
        <v>0.0207213732211658</v>
      </c>
      <c r="G206" s="6" t="n">
        <f aca="false">IFERROR(COUNTIFS(Events!$D$6:$D$3108,$A206,Events!$T$6:$T$3108,"&gt;0")/COUNTIFS(Events!$D$6:$D$3108,$A206,Events!$T$6:$T$3108,"&lt;&gt;"),"")</f>
        <v>0.733333333333333</v>
      </c>
      <c r="H206" s="6" t="n">
        <f aca="false">IFERROR(AVERAGEIFS(Events!$W$6:$W$3108,Events!$D$6:$D$3108,$A206),"")</f>
        <v>0.021222324586124</v>
      </c>
      <c r="I206" s="6" t="n">
        <f aca="false">IFERROR(AVERAGEIFS(Events!$AC$6:$AC$3108,Events!$D$6:$D$3108,$A206),"")</f>
        <v>0.0316315244488962</v>
      </c>
      <c r="J206" s="6" t="n">
        <f aca="false">IFERROR(COUNTIFS(Events!$D$6:$D$3108,$A206,Events!$AU$6:$AU$3108,"&gt;0")/COUNTIFS(Events!$D$6:$D$3108,$A206,Events!$AU$6:$AU$3108,"&lt;&gt;"),"")</f>
        <v>1</v>
      </c>
      <c r="K206" s="6" t="n">
        <f aca="false">IFERROR(COUNTIFS(Events!$D$6:$D$3108,$A206,Events!$BA$6:$BA$3108,"&gt;0")/COUNTIFS(Events!$D$6:$D$3108,$A206,Events!$BA$6:$BA$3108,"&lt;&gt;"),"")</f>
        <v>0.933333333333333</v>
      </c>
      <c r="L206" s="6" t="n">
        <f aca="false">IFERROR(AVERAGEIFS(Events!$AY$6:$AY$3108,Events!$D$6:$D$3108,$A206),"")</f>
        <v>-9.46144641673285E-005</v>
      </c>
      <c r="M206" s="6" t="n">
        <f aca="false">IFERROR(AVERAGEIFS(Events!$CJ$6:$CJ$3108,Events!$D$6:$D$3108,$A206),"")</f>
        <v>0.0647816134183052</v>
      </c>
      <c r="N206" s="7" t="n">
        <f aca="false">IFERROR(AVERAGEIFS(Events!$CK$6:$CK$3108,Events!$D$6:$D$3108,$A206),"")</f>
        <v>0.440128721856015</v>
      </c>
      <c r="O206" s="6" t="n">
        <f aca="false">IFERROR(AVERAGEIFS(Events!$CI$6:$CI$3108,Events!$D$6:$D$3108,$A206),"")</f>
        <v>-0.0743414014438345</v>
      </c>
      <c r="P206" s="5" t="n">
        <f aca="false">COUNTIFS(Events!$D$6:$D$3108,$A206,Events!$CM$6:$CM$3108,"Yes",Events!$CL$6:$CL$3108,"&lt;&gt;")</f>
        <v>3</v>
      </c>
      <c r="Q206" s="6" t="n">
        <f aca="false">IFERROR(AVERAGEIFS(Events!$CL$6:$CL$3108,Events!$D$6:$D$3108,$A206,Events!$CM$6:$CM$3108,"Yes"),"")</f>
        <v>0.128987289408941</v>
      </c>
      <c r="R206" s="6" t="n">
        <f aca="false">IFERROR(COUNTIFS(Events!$D$6:$D$3108,$A206,Events!$CL$6:$CL$3108,"&gt;0",Events!$CM$6:$CM$3108,"Yes")/COUNTIFS(Events!$D$6:$D$3108,$A206,Events!$CL$6:$CL$3108,"&lt;&gt;",Events!$CM$6:$CM$3108,"Yes"),"")</f>
        <v>0.666666666666667</v>
      </c>
    </row>
    <row r="207" customFormat="false" ht="15" hidden="false" customHeight="false" outlineLevel="0" collapsed="false">
      <c r="A207" s="4" t="s">
        <v>306</v>
      </c>
      <c r="B207" s="4" t="str">
        <f aca="false">INDEX(Events!$E$6:$E$3108,MATCH($A207,Events!$D$6:$D$3108,0))</f>
        <v>UPL Limited</v>
      </c>
      <c r="C207" s="4" t="n">
        <f aca="false">INDEX(Events!$F$6:$F$3108,MATCH($A207,Events!$D$6:$D$3108,0))</f>
        <v>0</v>
      </c>
      <c r="D207" s="5" t="n">
        <f aca="false">COUNTIFS(Events!$D$6:$D$3108,$A207)</f>
        <v>15</v>
      </c>
      <c r="E207" s="5" t="n">
        <f aca="false">COUNTIFS(Events!$D$6:$D$3108,$A207,Events!$K$6:$K$3108,"After close")</f>
        <v>1</v>
      </c>
      <c r="F207" s="6" t="n">
        <f aca="false">IFERROR(AVERAGEIFS(Events!$T$6:$T$3108,Events!$D$6:$D$3108,$A207),"")</f>
        <v>-0.00739917960836352</v>
      </c>
      <c r="G207" s="6" t="n">
        <f aca="false">IFERROR(COUNTIFS(Events!$D$6:$D$3108,$A207,Events!$T$6:$T$3108,"&gt;0")/COUNTIFS(Events!$D$6:$D$3108,$A207,Events!$T$6:$T$3108,"&lt;&gt;"),"")</f>
        <v>0.266666666666667</v>
      </c>
      <c r="H207" s="6" t="n">
        <f aca="false">IFERROR(AVERAGEIFS(Events!$W$6:$W$3108,Events!$D$6:$D$3108,$A207),"")</f>
        <v>-0.00560735335681151</v>
      </c>
      <c r="I207" s="6" t="n">
        <f aca="false">IFERROR(AVERAGEIFS(Events!$AC$6:$AC$3108,Events!$D$6:$D$3108,$A207),"")</f>
        <v>0.0389387612199986</v>
      </c>
      <c r="J207" s="6" t="n">
        <f aca="false">IFERROR(COUNTIFS(Events!$D$6:$D$3108,$A207,Events!$AU$6:$AU$3108,"&gt;0")/COUNTIFS(Events!$D$6:$D$3108,$A207,Events!$AU$6:$AU$3108,"&lt;&gt;"),"")</f>
        <v>0.733333333333333</v>
      </c>
      <c r="K207" s="6" t="n">
        <f aca="false">IFERROR(COUNTIFS(Events!$D$6:$D$3108,$A207,Events!$BA$6:$BA$3108,"&gt;0")/COUNTIFS(Events!$D$6:$D$3108,$A207,Events!$BA$6:$BA$3108,"&lt;&gt;"),"")</f>
        <v>0.3</v>
      </c>
      <c r="L207" s="6" t="n">
        <f aca="false">IFERROR(AVERAGEIFS(Events!$AY$6:$AY$3108,Events!$D$6:$D$3108,$A207),"")</f>
        <v>-0.00666223771735135</v>
      </c>
      <c r="M207" s="6" t="n">
        <f aca="false">IFERROR(AVERAGEIFS(Events!$CJ$6:$CJ$3108,Events!$D$6:$D$3108,$A207),"")</f>
        <v>0.0688522924892877</v>
      </c>
      <c r="N207" s="7" t="n">
        <f aca="false">IFERROR(AVERAGEIFS(Events!$CK$6:$CK$3108,Events!$D$6:$D$3108,$A207),"")</f>
        <v>0.551272113799914</v>
      </c>
      <c r="O207" s="6" t="n">
        <f aca="false">IFERROR(AVERAGEIFS(Events!$CI$6:$CI$3108,Events!$D$6:$D$3108,$A207),"")</f>
        <v>-0.0660895360824762</v>
      </c>
      <c r="P207" s="5" t="n">
        <f aca="false">COUNTIFS(Events!$D$6:$D$3108,$A207,Events!$CM$6:$CM$3108,"Yes",Events!$CL$6:$CL$3108,"&lt;&gt;")</f>
        <v>6</v>
      </c>
      <c r="Q207" s="6" t="n">
        <f aca="false">IFERROR(AVERAGEIFS(Events!$CL$6:$CL$3108,Events!$D$6:$D$3108,$A207,Events!$CM$6:$CM$3108,"Yes"),"")</f>
        <v>-0.00036787186942285</v>
      </c>
      <c r="R207" s="6" t="n">
        <f aca="false">IFERROR(COUNTIFS(Events!$D$6:$D$3108,$A207,Events!$CL$6:$CL$3108,"&gt;0",Events!$CM$6:$CM$3108,"Yes")/COUNTIFS(Events!$D$6:$D$3108,$A207,Events!$CL$6:$CL$3108,"&lt;&gt;",Events!$CM$6:$CM$3108,"Yes"),"")</f>
        <v>0.5</v>
      </c>
    </row>
    <row r="208" customFormat="false" ht="15" hidden="false" customHeight="false" outlineLevel="0" collapsed="false">
      <c r="A208" s="4" t="s">
        <v>307</v>
      </c>
      <c r="B208" s="4" t="str">
        <f aca="false">INDEX(Events!$E$6:$E$3108,MATCH($A208,Events!$D$6:$D$3108,0))</f>
        <v>Varun Beverages Limited</v>
      </c>
      <c r="C208" s="4" t="n">
        <f aca="false">INDEX(Events!$F$6:$F$3108,MATCH($A208,Events!$D$6:$D$3108,0))</f>
        <v>0</v>
      </c>
      <c r="D208" s="5" t="n">
        <f aca="false">COUNTIFS(Events!$D$6:$D$3108,$A208)</f>
        <v>15</v>
      </c>
      <c r="E208" s="5" t="n">
        <f aca="false">COUNTIFS(Events!$D$6:$D$3108,$A208,Events!$K$6:$K$3108,"After close")</f>
        <v>1</v>
      </c>
      <c r="F208" s="6" t="n">
        <f aca="false">IFERROR(AVERAGEIFS(Events!$T$6:$T$3108,Events!$D$6:$D$3108,$A208),"")</f>
        <v>0.0225183847125008</v>
      </c>
      <c r="G208" s="6" t="n">
        <f aca="false">IFERROR(COUNTIFS(Events!$D$6:$D$3108,$A208,Events!$T$6:$T$3108,"&gt;0")/COUNTIFS(Events!$D$6:$D$3108,$A208,Events!$T$6:$T$3108,"&lt;&gt;"),"")</f>
        <v>0.6</v>
      </c>
      <c r="H208" s="6" t="n">
        <f aca="false">IFERROR(AVERAGEIFS(Events!$W$6:$W$3108,Events!$D$6:$D$3108,$A208),"")</f>
        <v>0.0200921781647495</v>
      </c>
      <c r="I208" s="6" t="n">
        <f aca="false">IFERROR(AVERAGEIFS(Events!$AC$6:$AC$3108,Events!$D$6:$D$3108,$A208),"")</f>
        <v>0.0343455264292125</v>
      </c>
      <c r="J208" s="6" t="n">
        <f aca="false">IFERROR(COUNTIFS(Events!$D$6:$D$3108,$A208,Events!$AU$6:$AU$3108,"&gt;0")/COUNTIFS(Events!$D$6:$D$3108,$A208,Events!$AU$6:$AU$3108,"&lt;&gt;"),"")</f>
        <v>0.933333333333333</v>
      </c>
      <c r="K208" s="6" t="n">
        <f aca="false">IFERROR(COUNTIFS(Events!$D$6:$D$3108,$A208,Events!$BA$6:$BA$3108,"&gt;0")/COUNTIFS(Events!$D$6:$D$3108,$A208,Events!$BA$6:$BA$3108,"&lt;&gt;"),"")</f>
        <v>1</v>
      </c>
      <c r="L208" s="6" t="n">
        <f aca="false">IFERROR(AVERAGEIFS(Events!$AY$6:$AY$3108,Events!$D$6:$D$3108,$A208),"")</f>
        <v>0.00705854624718141</v>
      </c>
      <c r="M208" s="6" t="n">
        <f aca="false">IFERROR(AVERAGEIFS(Events!$CJ$6:$CJ$3108,Events!$D$6:$D$3108,$A208),"")</f>
        <v>0.0812748034201008</v>
      </c>
      <c r="N208" s="7" t="n">
        <f aca="false">IFERROR(AVERAGEIFS(Events!$CK$6:$CK$3108,Events!$D$6:$D$3108,$A208),"")</f>
        <v>0.533274614918579</v>
      </c>
      <c r="O208" s="6" t="n">
        <f aca="false">IFERROR(AVERAGEIFS(Events!$CI$6:$CI$3108,Events!$D$6:$D$3108,$A208),"")</f>
        <v>-0.0782778401161749</v>
      </c>
      <c r="P208" s="5" t="n">
        <f aca="false">COUNTIFS(Events!$D$6:$D$3108,$A208,Events!$CM$6:$CM$3108,"Yes",Events!$CL$6:$CL$3108,"&lt;&gt;")</f>
        <v>1</v>
      </c>
      <c r="Q208" s="6" t="n">
        <f aca="false">IFERROR(AVERAGEIFS(Events!$CL$6:$CL$3108,Events!$D$6:$D$3108,$A208,Events!$CM$6:$CM$3108,"Yes"),"")</f>
        <v>-0.0882152986064352</v>
      </c>
      <c r="R208" s="6" t="n">
        <f aca="false">IFERROR(COUNTIFS(Events!$D$6:$D$3108,$A208,Events!$CL$6:$CL$3108,"&gt;0",Events!$CM$6:$CM$3108,"Yes")/COUNTIFS(Events!$D$6:$D$3108,$A208,Events!$CL$6:$CL$3108,"&lt;&gt;",Events!$CM$6:$CM$3108,"Yes"),"")</f>
        <v>0</v>
      </c>
    </row>
    <row r="209" customFormat="false" ht="15" hidden="false" customHeight="false" outlineLevel="0" collapsed="false">
      <c r="A209" s="4" t="s">
        <v>308</v>
      </c>
      <c r="B209" s="4" t="str">
        <f aca="false">INDEX(Events!$E$6:$E$3108,MATCH($A209,Events!$D$6:$D$3108,0))</f>
        <v>Vedanta Limited</v>
      </c>
      <c r="C209" s="4" t="n">
        <f aca="false">INDEX(Events!$F$6:$F$3108,MATCH($A209,Events!$D$6:$D$3108,0))</f>
        <v>0</v>
      </c>
      <c r="D209" s="5" t="n">
        <f aca="false">COUNTIFS(Events!$D$6:$D$3108,$A209)</f>
        <v>15</v>
      </c>
      <c r="E209" s="5" t="n">
        <f aca="false">COUNTIFS(Events!$D$6:$D$3108,$A209,Events!$K$6:$K$3108,"After close")</f>
        <v>4</v>
      </c>
      <c r="F209" s="6" t="n">
        <f aca="false">IFERROR(AVERAGEIFS(Events!$T$6:$T$3108,Events!$D$6:$D$3108,$A209),"")</f>
        <v>-0.00383712804638315</v>
      </c>
      <c r="G209" s="6" t="n">
        <f aca="false">IFERROR(COUNTIFS(Events!$D$6:$D$3108,$A209,Events!$T$6:$T$3108,"&gt;0")/COUNTIFS(Events!$D$6:$D$3108,$A209,Events!$T$6:$T$3108,"&lt;&gt;"),"")</f>
        <v>0.285714285714286</v>
      </c>
      <c r="H209" s="6" t="n">
        <f aca="false">IFERROR(AVERAGEIFS(Events!$W$6:$W$3108,Events!$D$6:$D$3108,$A209),"")</f>
        <v>-0.00312377509261015</v>
      </c>
      <c r="I209" s="6" t="n">
        <f aca="false">IFERROR(AVERAGEIFS(Events!$AC$6:$AC$3108,Events!$D$6:$D$3108,$A209),"")</f>
        <v>0.0215074882969509</v>
      </c>
      <c r="J209" s="6" t="n">
        <f aca="false">IFERROR(COUNTIFS(Events!$D$6:$D$3108,$A209,Events!$AU$6:$AU$3108,"&gt;0")/COUNTIFS(Events!$D$6:$D$3108,$A209,Events!$AU$6:$AU$3108,"&lt;&gt;"),"")</f>
        <v>0.466666666666667</v>
      </c>
      <c r="K209" s="6" t="n">
        <f aca="false">IFERROR(COUNTIFS(Events!$D$6:$D$3108,$A209,Events!$BA$6:$BA$3108,"&gt;0")/COUNTIFS(Events!$D$6:$D$3108,$A209,Events!$BA$6:$BA$3108,"&lt;&gt;"),"")</f>
        <v>0.428571428571429</v>
      </c>
      <c r="L209" s="6" t="n">
        <f aca="false">IFERROR(AVERAGEIFS(Events!$AY$6:$AY$3108,Events!$D$6:$D$3108,$A209),"")</f>
        <v>0.00376717337069958</v>
      </c>
      <c r="M209" s="6" t="n">
        <f aca="false">IFERROR(AVERAGEIFS(Events!$CJ$6:$CJ$3108,Events!$D$6:$D$3108,$A209),"")</f>
        <v>0.0715931574409011</v>
      </c>
      <c r="N209" s="7" t="n">
        <f aca="false">IFERROR(AVERAGEIFS(Events!$CK$6:$CK$3108,Events!$D$6:$D$3108,$A209),"")</f>
        <v>0.393651783429146</v>
      </c>
      <c r="O209" s="6" t="n">
        <f aca="false">IFERROR(AVERAGEIFS(Events!$CI$6:$CI$3108,Events!$D$6:$D$3108,$A209),"")</f>
        <v>-0.0564528548870929</v>
      </c>
      <c r="P209" s="5" t="n">
        <f aca="false">COUNTIFS(Events!$D$6:$D$3108,$A209,Events!$CM$6:$CM$3108,"Yes",Events!$CL$6:$CL$3108,"&lt;&gt;")</f>
        <v>3</v>
      </c>
      <c r="Q209" s="6" t="n">
        <f aca="false">IFERROR(AVERAGEIFS(Events!$CL$6:$CL$3108,Events!$D$6:$D$3108,$A209,Events!$CM$6:$CM$3108,"Yes"),"")</f>
        <v>-0.0357708845098515</v>
      </c>
      <c r="R209" s="6" t="n">
        <f aca="false">IFERROR(COUNTIFS(Events!$D$6:$D$3108,$A209,Events!$CL$6:$CL$3108,"&gt;0",Events!$CM$6:$CM$3108,"Yes")/COUNTIFS(Events!$D$6:$D$3108,$A209,Events!$CL$6:$CL$3108,"&lt;&gt;",Events!$CM$6:$CM$3108,"Yes"),"")</f>
        <v>0.333333333333333</v>
      </c>
    </row>
    <row r="210" customFormat="false" ht="15" hidden="false" customHeight="false" outlineLevel="0" collapsed="false">
      <c r="A210" s="4" t="s">
        <v>309</v>
      </c>
      <c r="B210" s="4" t="str">
        <f aca="false">INDEX(Events!$E$6:$E$3108,MATCH($A210,Events!$D$6:$D$3108,0))</f>
        <v>Vishal Mega Mart Limited</v>
      </c>
      <c r="C210" s="4" t="n">
        <f aca="false">INDEX(Events!$F$6:$F$3108,MATCH($A210,Events!$D$6:$D$3108,0))</f>
        <v>0</v>
      </c>
      <c r="D210" s="5" t="n">
        <f aca="false">COUNTIFS(Events!$D$6:$D$3108,$A210)</f>
        <v>7</v>
      </c>
      <c r="E210" s="5" t="n">
        <f aca="false">COUNTIFS(Events!$D$6:$D$3108,$A210,Events!$K$6:$K$3108,"After close")</f>
        <v>5</v>
      </c>
      <c r="F210" s="6" t="n">
        <f aca="false">IFERROR(AVERAGEIFS(Events!$T$6:$T$3108,Events!$D$6:$D$3108,$A210),"")</f>
        <v>0.00954634493162426</v>
      </c>
      <c r="G210" s="6" t="n">
        <f aca="false">IFERROR(COUNTIFS(Events!$D$6:$D$3108,$A210,Events!$T$6:$T$3108,"&gt;0")/COUNTIFS(Events!$D$6:$D$3108,$A210,Events!$T$6:$T$3108,"&lt;&gt;"),"")</f>
        <v>0.428571428571429</v>
      </c>
      <c r="H210" s="6" t="n">
        <f aca="false">IFERROR(AVERAGEIFS(Events!$W$6:$W$3108,Events!$D$6:$D$3108,$A210),"")</f>
        <v>0.00567227162159018</v>
      </c>
      <c r="I210" s="6" t="n">
        <f aca="false">IFERROR(AVERAGEIFS(Events!$AC$6:$AC$3108,Events!$D$6:$D$3108,$A210),"")</f>
        <v>0.0286873556320633</v>
      </c>
      <c r="J210" s="6" t="n">
        <f aca="false">IFERROR(COUNTIFS(Events!$D$6:$D$3108,$A210,Events!$AU$6:$AU$3108,"&gt;0")/COUNTIFS(Events!$D$6:$D$3108,$A210,Events!$AU$6:$AU$3108,"&lt;&gt;"),"")</f>
        <v>1</v>
      </c>
      <c r="K210" s="6" t="n">
        <f aca="false">IFERROR(COUNTIFS(Events!$D$6:$D$3108,$A210,Events!$BA$6:$BA$3108,"&gt;0")/COUNTIFS(Events!$D$6:$D$3108,$A210,Events!$BA$6:$BA$3108,"&lt;&gt;"),"")</f>
        <v>0.666666666666667</v>
      </c>
      <c r="L210" s="6" t="n">
        <f aca="false">IFERROR(AVERAGEIFS(Events!$AY$6:$AY$3108,Events!$D$6:$D$3108,$A210),"")</f>
        <v>-1.10284710768773E-005</v>
      </c>
      <c r="M210" s="6" t="n">
        <f aca="false">IFERROR(AVERAGEIFS(Events!$CJ$6:$CJ$3108,Events!$D$6:$D$3108,$A210),"")</f>
        <v>0.0626942812812117</v>
      </c>
      <c r="N210" s="7" t="n">
        <f aca="false">IFERROR(AVERAGEIFS(Events!$CK$6:$CK$3108,Events!$D$6:$D$3108,$A210),"")</f>
        <v>0.287413786269223</v>
      </c>
      <c r="O210" s="6" t="n">
        <f aca="false">IFERROR(AVERAGEIFS(Events!$CI$6:$CI$3108,Events!$D$6:$D$3108,$A210),"")</f>
        <v>-0.0602244237613986</v>
      </c>
      <c r="P210" s="5" t="n">
        <f aca="false">COUNTIFS(Events!$D$6:$D$3108,$A210,Events!$CM$6:$CM$3108,"Yes",Events!$CL$6:$CL$3108,"&lt;&gt;")</f>
        <v>2</v>
      </c>
      <c r="Q210" s="6" t="n">
        <f aca="false">IFERROR(AVERAGEIFS(Events!$CL$6:$CL$3108,Events!$D$6:$D$3108,$A210,Events!$CM$6:$CM$3108,"Yes"),"")</f>
        <v>0.0490790333084361</v>
      </c>
      <c r="R210" s="6" t="n">
        <f aca="false">IFERROR(COUNTIFS(Events!$D$6:$D$3108,$A210,Events!$CL$6:$CL$3108,"&gt;0",Events!$CM$6:$CM$3108,"Yes")/COUNTIFS(Events!$D$6:$D$3108,$A210,Events!$CL$6:$CL$3108,"&lt;&gt;",Events!$CM$6:$CM$3108,"Yes"),"")</f>
        <v>0.5</v>
      </c>
    </row>
    <row r="211" customFormat="false" ht="15" hidden="false" customHeight="false" outlineLevel="0" collapsed="false">
      <c r="A211" s="4" t="s">
        <v>310</v>
      </c>
      <c r="B211" s="4" t="str">
        <f aca="false">INDEX(Events!$E$6:$E$3108,MATCH($A211,Events!$D$6:$D$3108,0))</f>
        <v>Voltas Limited</v>
      </c>
      <c r="C211" s="4" t="str">
        <f aca="false">INDEX(Events!$F$6:$F$3108,MATCH($A211,Events!$D$6:$D$3108,0))</f>
        <v>Engineering</v>
      </c>
      <c r="D211" s="5" t="n">
        <f aca="false">COUNTIFS(Events!$D$6:$D$3108,$A211)</f>
        <v>15</v>
      </c>
      <c r="E211" s="5" t="n">
        <f aca="false">COUNTIFS(Events!$D$6:$D$3108,$A211,Events!$K$6:$K$3108,"After close")</f>
        <v>14</v>
      </c>
      <c r="F211" s="6" t="n">
        <f aca="false">IFERROR(AVERAGEIFS(Events!$T$6:$T$3108,Events!$D$6:$D$3108,$A211),"")</f>
        <v>-0.0145406101654716</v>
      </c>
      <c r="G211" s="6" t="n">
        <f aca="false">IFERROR(COUNTIFS(Events!$D$6:$D$3108,$A211,Events!$T$6:$T$3108,"&gt;0")/COUNTIFS(Events!$D$6:$D$3108,$A211,Events!$T$6:$T$3108,"&lt;&gt;"),"")</f>
        <v>0.266666666666667</v>
      </c>
      <c r="H211" s="6" t="n">
        <f aca="false">IFERROR(AVERAGEIFS(Events!$W$6:$W$3108,Events!$D$6:$D$3108,$A211),"")</f>
        <v>-0.0173126964105697</v>
      </c>
      <c r="I211" s="6" t="n">
        <f aca="false">IFERROR(AVERAGEIFS(Events!$AC$6:$AC$3108,Events!$D$6:$D$3108,$A211),"")</f>
        <v>0.0468877005856965</v>
      </c>
      <c r="J211" s="6" t="n">
        <f aca="false">IFERROR(COUNTIFS(Events!$D$6:$D$3108,$A211,Events!$AU$6:$AU$3108,"&gt;0")/COUNTIFS(Events!$D$6:$D$3108,$A211,Events!$AU$6:$AU$3108,"&lt;&gt;"),"")</f>
        <v>0.8</v>
      </c>
      <c r="K211" s="6" t="n">
        <f aca="false">IFERROR(COUNTIFS(Events!$D$6:$D$3108,$A211,Events!$BA$6:$BA$3108,"&gt;0")/COUNTIFS(Events!$D$6:$D$3108,$A211,Events!$BA$6:$BA$3108,"&lt;&gt;"),"")</f>
        <v>0.416666666666667</v>
      </c>
      <c r="L211" s="6" t="n">
        <f aca="false">IFERROR(AVERAGEIFS(Events!$AY$6:$AY$3108,Events!$D$6:$D$3108,$A211),"")</f>
        <v>-0.00429153862841684</v>
      </c>
      <c r="M211" s="6" t="n">
        <f aca="false">IFERROR(AVERAGEIFS(Events!$CJ$6:$CJ$3108,Events!$D$6:$D$3108,$A211),"")</f>
        <v>0.0724383032100425</v>
      </c>
      <c r="N211" s="7" t="n">
        <f aca="false">IFERROR(AVERAGEIFS(Events!$CK$6:$CK$3108,Events!$D$6:$D$3108,$A211),"")</f>
        <v>0.633049838207818</v>
      </c>
      <c r="O211" s="6" t="n">
        <f aca="false">IFERROR(AVERAGEIFS(Events!$CI$6:$CI$3108,Events!$D$6:$D$3108,$A211),"")</f>
        <v>-0.19509013765314</v>
      </c>
      <c r="P211" s="5" t="n">
        <f aca="false">COUNTIFS(Events!$D$6:$D$3108,$A211,Events!$CM$6:$CM$3108,"Yes",Events!$CL$6:$CL$3108,"&lt;&gt;")</f>
        <v>8</v>
      </c>
      <c r="Q211" s="6" t="n">
        <f aca="false">IFERROR(AVERAGEIFS(Events!$CL$6:$CL$3108,Events!$D$6:$D$3108,$A211,Events!$CM$6:$CM$3108,"Yes"),"")</f>
        <v>-0.0741393182222726</v>
      </c>
      <c r="R211" s="6" t="n">
        <f aca="false">IFERROR(COUNTIFS(Events!$D$6:$D$3108,$A211,Events!$CL$6:$CL$3108,"&gt;0",Events!$CM$6:$CM$3108,"Yes")/COUNTIFS(Events!$D$6:$D$3108,$A211,Events!$CL$6:$CL$3108,"&lt;&gt;",Events!$CM$6:$CM$3108,"Yes"),"")</f>
        <v>0.25</v>
      </c>
    </row>
    <row r="212" customFormat="false" ht="15" hidden="false" customHeight="false" outlineLevel="0" collapsed="false">
      <c r="A212" s="4" t="s">
        <v>311</v>
      </c>
      <c r="B212" s="4" t="str">
        <f aca="false">INDEX(Events!$E$6:$E$3108,MATCH($A212,Events!$D$6:$D$3108,0))</f>
        <v>Waaree Energies Limited</v>
      </c>
      <c r="C212" s="4" t="n">
        <f aca="false">INDEX(Events!$F$6:$F$3108,MATCH($A212,Events!$D$6:$D$3108,0))</f>
        <v>0</v>
      </c>
      <c r="D212" s="5" t="n">
        <f aca="false">COUNTIFS(Events!$D$6:$D$3108,$A212)</f>
        <v>8</v>
      </c>
      <c r="E212" s="5" t="n">
        <f aca="false">COUNTIFS(Events!$D$6:$D$3108,$A212,Events!$K$6:$K$3108,"After close")</f>
        <v>7</v>
      </c>
      <c r="F212" s="6" t="n">
        <f aca="false">IFERROR(AVERAGEIFS(Events!$T$6:$T$3108,Events!$D$6:$D$3108,$A212),"")</f>
        <v>0.0433186814194881</v>
      </c>
      <c r="G212" s="6" t="n">
        <f aca="false">IFERROR(COUNTIFS(Events!$D$6:$D$3108,$A212,Events!$T$6:$T$3108,"&gt;0")/COUNTIFS(Events!$D$6:$D$3108,$A212,Events!$T$6:$T$3108,"&lt;&gt;"),"")</f>
        <v>0.625</v>
      </c>
      <c r="H212" s="6" t="n">
        <f aca="false">IFERROR(AVERAGEIFS(Events!$W$6:$W$3108,Events!$D$6:$D$3108,$A212),"")</f>
        <v>0.0367332040093598</v>
      </c>
      <c r="I212" s="6" t="n">
        <f aca="false">IFERROR(AVERAGEIFS(Events!$AC$6:$AC$3108,Events!$D$6:$D$3108,$A212),"")</f>
        <v>0.0637636171738094</v>
      </c>
      <c r="J212" s="6" t="n">
        <f aca="false">IFERROR(COUNTIFS(Events!$D$6:$D$3108,$A212,Events!$AU$6:$AU$3108,"&gt;0")/COUNTIFS(Events!$D$6:$D$3108,$A212,Events!$AU$6:$AU$3108,"&lt;&gt;"),"")</f>
        <v>1</v>
      </c>
      <c r="K212" s="6" t="n">
        <f aca="false">IFERROR(COUNTIFS(Events!$D$6:$D$3108,$A212,Events!$BA$6:$BA$3108,"&gt;0")/COUNTIFS(Events!$D$6:$D$3108,$A212,Events!$BA$6:$BA$3108,"&lt;&gt;"),"")</f>
        <v>0.75</v>
      </c>
      <c r="L212" s="6" t="n">
        <f aca="false">IFERROR(AVERAGEIFS(Events!$AY$6:$AY$3108,Events!$D$6:$D$3108,$A212),"")</f>
        <v>0.00122417063395052</v>
      </c>
      <c r="M212" s="6" t="n">
        <f aca="false">IFERROR(AVERAGEIFS(Events!$CJ$6:$CJ$3108,Events!$D$6:$D$3108,$A212),"")</f>
        <v>0.103744083005892</v>
      </c>
      <c r="N212" s="7" t="n">
        <f aca="false">IFERROR(AVERAGEIFS(Events!$CK$6:$CK$3108,Events!$D$6:$D$3108,$A212),"")</f>
        <v>0.764673151530307</v>
      </c>
      <c r="O212" s="6" t="n">
        <f aca="false">IFERROR(AVERAGEIFS(Events!$CI$6:$CI$3108,Events!$D$6:$D$3108,$A212),"")</f>
        <v>-0.107923126290132</v>
      </c>
      <c r="P212" s="5" t="n">
        <f aca="false">COUNTIFS(Events!$D$6:$D$3108,$A212,Events!$CM$6:$CM$3108,"Yes",Events!$CL$6:$CL$3108,"&lt;&gt;")</f>
        <v>0</v>
      </c>
      <c r="Q212" s="6" t="str">
        <f aca="false">IFERROR(AVERAGEIFS(Events!$CL$6:$CL$3108,Events!$D$6:$D$3108,$A212,Events!$CM$6:$CM$3108,"Yes"),"")</f>
        <v/>
      </c>
      <c r="R212" s="6" t="str">
        <f aca="false">IFERROR(COUNTIFS(Events!$D$6:$D$3108,$A212,Events!$CL$6:$CL$3108,"&gt;0",Events!$CM$6:$CM$3108,"Yes")/COUNTIFS(Events!$D$6:$D$3108,$A212,Events!$CL$6:$CL$3108,"&lt;&gt;",Events!$CM$6:$CM$3108,"Yes"),"")</f>
        <v/>
      </c>
    </row>
    <row r="213" customFormat="false" ht="15" hidden="false" customHeight="false" outlineLevel="0" collapsed="false">
      <c r="A213" s="4" t="s">
        <v>312</v>
      </c>
      <c r="B213" s="4" t="str">
        <f aca="false">INDEX(Events!$E$6:$E$3108,MATCH($A213,Events!$D$6:$D$3108,0))</f>
        <v>Wipro Limited</v>
      </c>
      <c r="C213" s="4" t="str">
        <f aca="false">INDEX(Events!$F$6:$F$3108,MATCH($A213,Events!$D$6:$D$3108,0))</f>
        <v>Computers - Software</v>
      </c>
      <c r="D213" s="5" t="n">
        <f aca="false">COUNTIFS(Events!$D$6:$D$3108,$A213)</f>
        <v>15</v>
      </c>
      <c r="E213" s="5" t="n">
        <f aca="false">COUNTIFS(Events!$D$6:$D$3108,$A213,Events!$K$6:$K$3108,"After close")</f>
        <v>15</v>
      </c>
      <c r="F213" s="6" t="n">
        <f aca="false">IFERROR(AVERAGEIFS(Events!$T$6:$T$3108,Events!$D$6:$D$3108,$A213),"")</f>
        <v>0.00304262023902041</v>
      </c>
      <c r="G213" s="6" t="n">
        <f aca="false">IFERROR(COUNTIFS(Events!$D$6:$D$3108,$A213,Events!$T$6:$T$3108,"&gt;0")/COUNTIFS(Events!$D$6:$D$3108,$A213,Events!$T$6:$T$3108,"&lt;&gt;"),"")</f>
        <v>0.6</v>
      </c>
      <c r="H213" s="6" t="n">
        <f aca="false">IFERROR(AVERAGEIFS(Events!$W$6:$W$3108,Events!$D$6:$D$3108,$A213),"")</f>
        <v>-0.00538900824401412</v>
      </c>
      <c r="I213" s="6" t="n">
        <f aca="false">IFERROR(AVERAGEIFS(Events!$AC$6:$AC$3108,Events!$D$6:$D$3108,$A213),"")</f>
        <v>0.0408161462278976</v>
      </c>
      <c r="J213" s="6" t="n">
        <f aca="false">IFERROR(COUNTIFS(Events!$D$6:$D$3108,$A213,Events!$AU$6:$AU$3108,"&gt;0")/COUNTIFS(Events!$D$6:$D$3108,$A213,Events!$AU$6:$AU$3108,"&lt;&gt;"),"")</f>
        <v>0.642857142857143</v>
      </c>
      <c r="K213" s="6" t="n">
        <f aca="false">IFERROR(COUNTIFS(Events!$D$6:$D$3108,$A213,Events!$BA$6:$BA$3108,"&gt;0")/COUNTIFS(Events!$D$6:$D$3108,$A213,Events!$BA$6:$BA$3108,"&lt;&gt;"),"")</f>
        <v>0.571428571428571</v>
      </c>
      <c r="L213" s="6" t="n">
        <f aca="false">IFERROR(AVERAGEIFS(Events!$AY$6:$AY$3108,Events!$D$6:$D$3108,$A213),"")</f>
        <v>0.000293894024656758</v>
      </c>
      <c r="M213" s="6" t="n">
        <f aca="false">IFERROR(AVERAGEIFS(Events!$CJ$6:$CJ$3108,Events!$D$6:$D$3108,$A213),"")</f>
        <v>0.0522764981683524</v>
      </c>
      <c r="N213" s="7" t="n">
        <f aca="false">IFERROR(AVERAGEIFS(Events!$CK$6:$CK$3108,Events!$D$6:$D$3108,$A213),"")</f>
        <v>0.79065570342368</v>
      </c>
      <c r="O213" s="6" t="n">
        <f aca="false">IFERROR(AVERAGEIFS(Events!$CI$6:$CI$3108,Events!$D$6:$D$3108,$A213),"")</f>
        <v>-0.300525605074941</v>
      </c>
      <c r="P213" s="5" t="n">
        <f aca="false">COUNTIFS(Events!$D$6:$D$3108,$A213,Events!$CM$6:$CM$3108,"Yes",Events!$CL$6:$CL$3108,"&lt;&gt;")</f>
        <v>14</v>
      </c>
      <c r="Q213" s="6" t="n">
        <f aca="false">IFERROR(AVERAGEIFS(Events!$CL$6:$CL$3108,Events!$D$6:$D$3108,$A213,Events!$CM$6:$CM$3108,"Yes"),"")</f>
        <v>-0.0755324121643429</v>
      </c>
      <c r="R213" s="6" t="n">
        <f aca="false">IFERROR(COUNTIFS(Events!$D$6:$D$3108,$A213,Events!$CL$6:$CL$3108,"&gt;0",Events!$CM$6:$CM$3108,"Yes")/COUNTIFS(Events!$D$6:$D$3108,$A213,Events!$CL$6:$CL$3108,"&lt;&gt;",Events!$CM$6:$CM$3108,"Yes"),"")</f>
        <v>0.214285714285714</v>
      </c>
    </row>
    <row r="214" customFormat="false" ht="15" hidden="false" customHeight="false" outlineLevel="0" collapsed="false">
      <c r="A214" s="4" t="s">
        <v>313</v>
      </c>
      <c r="B214" s="4" t="str">
        <f aca="false">INDEX(Events!$E$6:$E$3108,MATCH($A214,Events!$D$6:$D$3108,0))</f>
        <v>Yes Bank Limited</v>
      </c>
      <c r="C214" s="4" t="str">
        <f aca="false">INDEX(Events!$F$6:$F$3108,MATCH($A214,Events!$D$6:$D$3108,0))</f>
        <v>Banks</v>
      </c>
      <c r="D214" s="5" t="n">
        <f aca="false">COUNTIFS(Events!$D$6:$D$3108,$A214)</f>
        <v>15</v>
      </c>
      <c r="E214" s="5" t="n">
        <f aca="false">COUNTIFS(Events!$D$6:$D$3108,$A214,Events!$K$6:$K$3108,"After close")</f>
        <v>0</v>
      </c>
      <c r="F214" s="6" t="n">
        <f aca="false">IFERROR(AVERAGEIFS(Events!$T$6:$T$3108,Events!$D$6:$D$3108,$A214),"")</f>
        <v>-0.0227487946584589</v>
      </c>
      <c r="G214" s="6" t="n">
        <f aca="false">IFERROR(COUNTIFS(Events!$D$6:$D$3108,$A214,Events!$T$6:$T$3108,"&gt;0")/COUNTIFS(Events!$D$6:$D$3108,$A214,Events!$T$6:$T$3108,"&lt;&gt;"),"")</f>
        <v>0.2</v>
      </c>
      <c r="H214" s="6" t="n">
        <f aca="false">IFERROR(AVERAGEIFS(Events!$W$6:$W$3108,Events!$D$6:$D$3108,$A214),"")</f>
        <v>-0.0224616149213348</v>
      </c>
      <c r="I214" s="6" t="n">
        <f aca="false">IFERROR(AVERAGEIFS(Events!$AC$6:$AC$3108,Events!$D$6:$D$3108,$A214),"")</f>
        <v>0.0335666078889077</v>
      </c>
      <c r="J214" s="6" t="n">
        <f aca="false">IFERROR(COUNTIFS(Events!$D$6:$D$3108,$A214,Events!$AU$6:$AU$3108,"&gt;0")/COUNTIFS(Events!$D$6:$D$3108,$A214,Events!$AU$6:$AU$3108,"&lt;&gt;"),"")</f>
        <v>0.8</v>
      </c>
      <c r="K214" s="6" t="n">
        <f aca="false">IFERROR(COUNTIFS(Events!$D$6:$D$3108,$A214,Events!$BA$6:$BA$3108,"&gt;0")/COUNTIFS(Events!$D$6:$D$3108,$A214,Events!$BA$6:$BA$3108,"&lt;&gt;"),"")</f>
        <v>0.866666666666667</v>
      </c>
      <c r="L214" s="6" t="str">
        <f aca="false">IFERROR(AVERAGEIFS(Events!$AY$6:$AY$3108,Events!$D$6:$D$3108,$A214),"")</f>
        <v/>
      </c>
      <c r="M214" s="6" t="n">
        <f aca="false">IFERROR(AVERAGEIFS(Events!$CJ$6:$CJ$3108,Events!$D$6:$D$3108,$A214),"")</f>
        <v>0.0549135947736633</v>
      </c>
      <c r="N214" s="7" t="n">
        <f aca="false">IFERROR(AVERAGEIFS(Events!$CK$6:$CK$3108,Events!$D$6:$D$3108,$A214),"")</f>
        <v>0.387372773972171</v>
      </c>
      <c r="O214" s="6" t="n">
        <f aca="false">IFERROR(AVERAGEIFS(Events!$CI$6:$CI$3108,Events!$D$6:$D$3108,$A214),"")</f>
        <v>-0.255715764634797</v>
      </c>
      <c r="P214" s="5" t="n">
        <f aca="false">COUNTIFS(Events!$D$6:$D$3108,$A214,Events!$CM$6:$CM$3108,"Yes",Events!$CL$6:$CL$3108,"&lt;&gt;")</f>
        <v>7</v>
      </c>
      <c r="Q214" s="6" t="n">
        <f aca="false">IFERROR(AVERAGEIFS(Events!$CL$6:$CL$3108,Events!$D$6:$D$3108,$A214,Events!$CM$6:$CM$3108,"Yes"),"")</f>
        <v>-0.0073540909551349</v>
      </c>
      <c r="R214" s="6" t="n">
        <f aca="false">IFERROR(COUNTIFS(Events!$D$6:$D$3108,$A214,Events!$CL$6:$CL$3108,"&gt;0",Events!$CM$6:$CM$3108,"Yes")/COUNTIFS(Events!$D$6:$D$3108,$A214,Events!$CL$6:$CL$3108,"&lt;&gt;",Events!$CM$6:$CM$3108,"Yes"),"")</f>
        <v>0.285714285714286</v>
      </c>
    </row>
    <row r="215" customFormat="false" ht="15" hidden="false" customHeight="false" outlineLevel="0" collapsed="false">
      <c r="A215" s="4" t="s">
        <v>314</v>
      </c>
      <c r="B215" s="4" t="str">
        <f aca="false">INDEX(Events!$E$6:$E$3108,MATCH($A215,Events!$D$6:$D$3108,0))</f>
        <v>Zydus Lifesciences Limited</v>
      </c>
      <c r="C215" s="4" t="n">
        <f aca="false">INDEX(Events!$F$6:$F$3108,MATCH($A215,Events!$D$6:$D$3108,0))</f>
        <v>0</v>
      </c>
      <c r="D215" s="5" t="n">
        <f aca="false">COUNTIFS(Events!$D$6:$D$3108,$A215)</f>
        <v>15</v>
      </c>
      <c r="E215" s="5" t="n">
        <f aca="false">COUNTIFS(Events!$D$6:$D$3108,$A215,Events!$K$6:$K$3108,"After close")</f>
        <v>1</v>
      </c>
      <c r="F215" s="6" t="n">
        <f aca="false">IFERROR(AVERAGEIFS(Events!$T$6:$T$3108,Events!$D$6:$D$3108,$A215),"")</f>
        <v>0.0210164035957151</v>
      </c>
      <c r="G215" s="6" t="n">
        <f aca="false">IFERROR(COUNTIFS(Events!$D$6:$D$3108,$A215,Events!$T$6:$T$3108,"&gt;0")/COUNTIFS(Events!$D$6:$D$3108,$A215,Events!$T$6:$T$3108,"&lt;&gt;"),"")</f>
        <v>0.533333333333333</v>
      </c>
      <c r="H215" s="6" t="n">
        <f aca="false">IFERROR(AVERAGEIFS(Events!$W$6:$W$3108,Events!$D$6:$D$3108,$A215),"")</f>
        <v>0.0215756634447484</v>
      </c>
      <c r="I215" s="6" t="n">
        <f aca="false">IFERROR(AVERAGEIFS(Events!$AC$6:$AC$3108,Events!$D$6:$D$3108,$A215),"")</f>
        <v>0.020796417852288</v>
      </c>
      <c r="J215" s="6" t="n">
        <f aca="false">IFERROR(COUNTIFS(Events!$D$6:$D$3108,$A215,Events!$AU$6:$AU$3108,"&gt;0")/COUNTIFS(Events!$D$6:$D$3108,$A215,Events!$AU$6:$AU$3108,"&lt;&gt;"),"")</f>
        <v>1</v>
      </c>
      <c r="K215" s="6" t="n">
        <f aca="false">IFERROR(COUNTIFS(Events!$D$6:$D$3108,$A215,Events!$BA$6:$BA$3108,"&gt;0")/COUNTIFS(Events!$D$6:$D$3108,$A215,Events!$BA$6:$BA$3108,"&lt;&gt;"),"")</f>
        <v>0.8</v>
      </c>
      <c r="L215" s="6" t="n">
        <f aca="false">IFERROR(AVERAGEIFS(Events!$AY$6:$AY$3108,Events!$D$6:$D$3108,$A215),"")</f>
        <v>0.0203937502227156</v>
      </c>
      <c r="M215" s="6" t="n">
        <f aca="false">IFERROR(AVERAGEIFS(Events!$CJ$6:$CJ$3108,Events!$D$6:$D$3108,$A215),"")</f>
        <v>0.0573364077324626</v>
      </c>
      <c r="N215" s="7" t="n">
        <f aca="false">IFERROR(AVERAGEIFS(Events!$CK$6:$CK$3108,Events!$D$6:$D$3108,$A215),"")</f>
        <v>0.392390598304989</v>
      </c>
      <c r="O215" s="6" t="n">
        <f aca="false">IFERROR(AVERAGEIFS(Events!$CI$6:$CI$3108,Events!$D$6:$D$3108,$A215),"")</f>
        <v>-0.0944107368664901</v>
      </c>
      <c r="P215" s="5" t="n">
        <f aca="false">COUNTIFS(Events!$D$6:$D$3108,$A215,Events!$CM$6:$CM$3108,"Yes",Events!$CL$6:$CL$3108,"&lt;&gt;")</f>
        <v>11</v>
      </c>
      <c r="Q215" s="6" t="n">
        <f aca="false">IFERROR(AVERAGEIFS(Events!$CL$6:$CL$3108,Events!$D$6:$D$3108,$A215,Events!$CM$6:$CM$3108,"Yes"),"")</f>
        <v>-0.0350287991483518</v>
      </c>
      <c r="R215" s="6" t="n">
        <f aca="false">IFERROR(COUNTIFS(Events!$D$6:$D$3108,$A215,Events!$CL$6:$CL$3108,"&gt;0",Events!$CM$6:$CM$3108,"Yes")/COUNTIFS(Events!$D$6:$D$3108,$A215,Events!$CL$6:$CL$3108,"&lt;&gt;",Events!$CM$6:$CM$3108,"Yes"),"")</f>
        <v>0.272727272727273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3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6" min="13" style="0" width="10"/>
    <col collapsed="false" customWidth="true" hidden="false" outlineLevel="0" max="19" min="17" style="0" width="8"/>
    <col collapsed="false" customWidth="true" hidden="false" outlineLevel="0" max="26" min="20" style="0" width="9"/>
    <col collapsed="false" customWidth="true" hidden="false" outlineLevel="0" max="30" min="27" style="0" width="8"/>
    <col collapsed="false" customWidth="true" hidden="false" outlineLevel="0" max="32" min="31" style="0" width="9"/>
    <col collapsed="false" customWidth="true" hidden="false" outlineLevel="0" max="33" min="33" style="0" width="10"/>
    <col collapsed="false" customWidth="true" hidden="false" outlineLevel="0" max="40" min="34" style="0" width="8"/>
    <col collapsed="false" customWidth="true" hidden="false" outlineLevel="0" max="43" min="41" style="0" width="9"/>
    <col collapsed="false" customWidth="true" hidden="false" outlineLevel="0" max="45" min="44" style="0" width="12"/>
    <col collapsed="false" customWidth="true" hidden="false" outlineLevel="0" max="46" min="46" style="0" width="11"/>
    <col collapsed="false" customWidth="true" hidden="false" outlineLevel="0" max="48" min="47" style="0" width="8"/>
    <col collapsed="false" customWidth="true" hidden="false" outlineLevel="0" max="49" min="49" style="0" width="10"/>
    <col collapsed="false" customWidth="true" hidden="false" outlineLevel="0" max="50" min="50" style="0" width="8"/>
    <col collapsed="false" customWidth="true" hidden="false" outlineLevel="0" max="51" min="51" style="0" width="9"/>
    <col collapsed="false" customWidth="true" hidden="false" outlineLevel="0" max="52" min="52" style="0" width="10"/>
    <col collapsed="false" customWidth="true" hidden="false" outlineLevel="0" max="56" min="53" style="0" width="8"/>
    <col collapsed="false" customWidth="true" hidden="false" outlineLevel="0" max="57" min="57" style="0" width="10"/>
    <col collapsed="false" customWidth="true" hidden="false" outlineLevel="0" max="58" min="58" style="0" width="8"/>
    <col collapsed="false" customWidth="true" hidden="false" outlineLevel="0" max="60" min="59" style="0" width="9"/>
    <col collapsed="false" customWidth="true" hidden="false" outlineLevel="0" max="63" min="61" style="0" width="8"/>
    <col collapsed="false" customWidth="true" hidden="false" outlineLevel="0" max="64" min="64" style="0" width="11"/>
    <col collapsed="false" customWidth="true" hidden="false" outlineLevel="0" max="65" min="65" style="0" width="10"/>
    <col collapsed="false" customWidth="true" hidden="false" outlineLevel="0" max="68" min="66" style="0" width="7"/>
    <col collapsed="false" customWidth="true" hidden="false" outlineLevel="0" max="71" min="69" style="0" width="8"/>
    <col collapsed="false" customWidth="true" hidden="false" outlineLevel="0" max="72" min="72" style="0" width="9"/>
    <col collapsed="false" customWidth="true" hidden="false" outlineLevel="0" max="73" min="73" style="0" width="10"/>
    <col collapsed="false" customWidth="true" hidden="false" outlineLevel="0" max="74" min="74" style="0" width="9"/>
    <col collapsed="false" customWidth="true" hidden="false" outlineLevel="0" max="75" min="75" style="0" width="10"/>
    <col collapsed="false" customWidth="true" hidden="false" outlineLevel="0" max="76" min="76" style="0" width="9"/>
    <col collapsed="false" customWidth="true" hidden="false" outlineLevel="0" max="77" min="77" style="0" width="7"/>
    <col collapsed="false" customWidth="true" hidden="false" outlineLevel="0" max="80" min="78" style="0" width="9"/>
    <col collapsed="false" customWidth="true" hidden="false" outlineLevel="0" max="81" min="81" style="0" width="8"/>
    <col collapsed="false" customWidth="true" hidden="false" outlineLevel="0" max="82" min="82" style="0" width="9"/>
    <col collapsed="false" customWidth="true" hidden="false" outlineLevel="0" max="83" min="83" style="0" width="10"/>
    <col collapsed="false" customWidth="true" hidden="false" outlineLevel="0" max="87" min="84" style="0" width="8"/>
    <col collapsed="false" customWidth="true" hidden="false" outlineLevel="0" max="90" min="88" style="0" width="9"/>
    <col collapsed="false" customWidth="true" hidden="false" outlineLevel="0" max="91" min="91" style="0" width="8"/>
    <col collapsed="false" customWidth="true" hidden="false" outlineLevel="0" max="92" min="92" style="0" width="40"/>
  </cols>
  <sheetData>
    <row r="1" customFormat="false" ht="16.1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A4" s="12" t="s">
        <v>317</v>
      </c>
      <c r="B4" s="12"/>
      <c r="C4" s="12"/>
      <c r="D4" s="12"/>
      <c r="E4" s="12"/>
      <c r="F4" s="12"/>
      <c r="G4" s="12"/>
      <c r="H4" s="12"/>
      <c r="I4" s="13" t="s">
        <v>318</v>
      </c>
      <c r="J4" s="13"/>
      <c r="K4" s="13"/>
      <c r="L4" s="13"/>
      <c r="M4" s="13"/>
      <c r="N4" s="13"/>
      <c r="O4" s="13"/>
      <c r="P4" s="13"/>
      <c r="Q4" s="14" t="s">
        <v>319</v>
      </c>
      <c r="R4" s="14"/>
      <c r="S4" s="14"/>
      <c r="T4" s="14"/>
      <c r="U4" s="14"/>
      <c r="V4" s="14"/>
      <c r="W4" s="14"/>
      <c r="X4" s="14"/>
      <c r="Y4" s="14"/>
      <c r="Z4" s="14"/>
      <c r="AA4" s="15" t="s">
        <v>320</v>
      </c>
      <c r="AB4" s="15"/>
      <c r="AC4" s="15"/>
      <c r="AD4" s="15"/>
      <c r="AE4" s="15"/>
      <c r="AF4" s="15"/>
      <c r="AG4" s="16" t="s">
        <v>321</v>
      </c>
      <c r="AH4" s="16"/>
      <c r="AI4" s="16"/>
      <c r="AJ4" s="16"/>
      <c r="AK4" s="16"/>
      <c r="AL4" s="16"/>
      <c r="AM4" s="16"/>
      <c r="AN4" s="16"/>
      <c r="AO4" s="17" t="s">
        <v>322</v>
      </c>
      <c r="AP4" s="17"/>
      <c r="AQ4" s="17"/>
      <c r="AR4" s="13" t="s">
        <v>323</v>
      </c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4" t="s">
        <v>324</v>
      </c>
      <c r="BF4" s="14"/>
      <c r="BG4" s="14"/>
      <c r="BH4" s="14"/>
      <c r="BI4" s="14"/>
      <c r="BJ4" s="14"/>
      <c r="BK4" s="14"/>
      <c r="BL4" s="15" t="s">
        <v>325</v>
      </c>
      <c r="BM4" s="15"/>
      <c r="BN4" s="15"/>
      <c r="BO4" s="15"/>
      <c r="BP4" s="15"/>
      <c r="BQ4" s="15"/>
      <c r="BR4" s="15"/>
      <c r="BS4" s="15"/>
      <c r="BT4" s="16" t="s">
        <v>326</v>
      </c>
      <c r="BU4" s="16"/>
      <c r="BV4" s="16"/>
      <c r="BW4" s="16"/>
      <c r="BX4" s="16"/>
      <c r="BY4" s="17" t="s">
        <v>327</v>
      </c>
      <c r="BZ4" s="17"/>
      <c r="CA4" s="17"/>
      <c r="CB4" s="17"/>
      <c r="CC4" s="17"/>
      <c r="CD4" s="17"/>
      <c r="CE4" s="13" t="s">
        <v>328</v>
      </c>
      <c r="CF4" s="13"/>
      <c r="CG4" s="13"/>
      <c r="CH4" s="13"/>
      <c r="CI4" s="13"/>
      <c r="CJ4" s="13"/>
      <c r="CK4" s="13"/>
      <c r="CL4" s="13"/>
      <c r="CM4" s="13"/>
      <c r="CN4" s="18" t="s">
        <v>329</v>
      </c>
    </row>
    <row r="5" customFormat="false" ht="54" hidden="false" customHeight="true" outlineLevel="0" collapsed="false">
      <c r="A5" s="19" t="s">
        <v>2</v>
      </c>
      <c r="B5" s="19" t="s">
        <v>330</v>
      </c>
      <c r="C5" s="19" t="s">
        <v>331</v>
      </c>
      <c r="D5" s="19" t="s">
        <v>101</v>
      </c>
      <c r="E5" s="19" t="s">
        <v>102</v>
      </c>
      <c r="F5" s="19" t="s">
        <v>332</v>
      </c>
      <c r="G5" s="19" t="s">
        <v>333</v>
      </c>
      <c r="H5" s="19" t="s">
        <v>334</v>
      </c>
      <c r="I5" s="20" t="s">
        <v>335</v>
      </c>
      <c r="J5" s="20" t="s">
        <v>336</v>
      </c>
      <c r="K5" s="20" t="s">
        <v>337</v>
      </c>
      <c r="L5" s="20" t="s">
        <v>338</v>
      </c>
      <c r="M5" s="20" t="s">
        <v>339</v>
      </c>
      <c r="N5" s="20" t="s">
        <v>340</v>
      </c>
      <c r="O5" s="20" t="s">
        <v>341</v>
      </c>
      <c r="P5" s="20" t="s">
        <v>320</v>
      </c>
      <c r="Q5" s="21" t="s">
        <v>342</v>
      </c>
      <c r="R5" s="21" t="s">
        <v>343</v>
      </c>
      <c r="S5" s="21" t="s">
        <v>344</v>
      </c>
      <c r="T5" s="21" t="s">
        <v>345</v>
      </c>
      <c r="U5" s="21" t="s">
        <v>346</v>
      </c>
      <c r="V5" s="21" t="s">
        <v>347</v>
      </c>
      <c r="W5" s="21" t="s">
        <v>348</v>
      </c>
      <c r="X5" s="21" t="s">
        <v>349</v>
      </c>
      <c r="Y5" s="21" t="s">
        <v>350</v>
      </c>
      <c r="Z5" s="21" t="s">
        <v>351</v>
      </c>
      <c r="AA5" s="22" t="s">
        <v>352</v>
      </c>
      <c r="AB5" s="22" t="s">
        <v>353</v>
      </c>
      <c r="AC5" s="22" t="s">
        <v>354</v>
      </c>
      <c r="AD5" s="22" t="s">
        <v>355</v>
      </c>
      <c r="AE5" s="22" t="s">
        <v>356</v>
      </c>
      <c r="AF5" s="22" t="s">
        <v>357</v>
      </c>
      <c r="AG5" s="23" t="s">
        <v>358</v>
      </c>
      <c r="AH5" s="23" t="s">
        <v>359</v>
      </c>
      <c r="AI5" s="23" t="s">
        <v>360</v>
      </c>
      <c r="AJ5" s="23" t="s">
        <v>361</v>
      </c>
      <c r="AK5" s="23" t="s">
        <v>362</v>
      </c>
      <c r="AL5" s="23" t="s">
        <v>363</v>
      </c>
      <c r="AM5" s="23" t="s">
        <v>364</v>
      </c>
      <c r="AN5" s="23" t="s">
        <v>365</v>
      </c>
      <c r="AO5" s="24" t="s">
        <v>366</v>
      </c>
      <c r="AP5" s="24" t="s">
        <v>367</v>
      </c>
      <c r="AQ5" s="24" t="s">
        <v>368</v>
      </c>
      <c r="AR5" s="20" t="s">
        <v>369</v>
      </c>
      <c r="AS5" s="20" t="s">
        <v>370</v>
      </c>
      <c r="AT5" s="20" t="s">
        <v>371</v>
      </c>
      <c r="AU5" s="20" t="s">
        <v>372</v>
      </c>
      <c r="AV5" s="20" t="s">
        <v>373</v>
      </c>
      <c r="AW5" s="20" t="s">
        <v>374</v>
      </c>
      <c r="AX5" s="20" t="s">
        <v>375</v>
      </c>
      <c r="AY5" s="20" t="s">
        <v>376</v>
      </c>
      <c r="AZ5" s="20" t="s">
        <v>377</v>
      </c>
      <c r="BA5" s="20" t="s">
        <v>378</v>
      </c>
      <c r="BB5" s="20" t="s">
        <v>379</v>
      </c>
      <c r="BC5" s="20" t="s">
        <v>380</v>
      </c>
      <c r="BD5" s="20" t="s">
        <v>381</v>
      </c>
      <c r="BE5" s="21" t="s">
        <v>382</v>
      </c>
      <c r="BF5" s="21" t="s">
        <v>383</v>
      </c>
      <c r="BG5" s="21" t="s">
        <v>384</v>
      </c>
      <c r="BH5" s="21" t="s">
        <v>385</v>
      </c>
      <c r="BI5" s="21" t="s">
        <v>386</v>
      </c>
      <c r="BJ5" s="21" t="s">
        <v>387</v>
      </c>
      <c r="BK5" s="21" t="s">
        <v>388</v>
      </c>
      <c r="BL5" s="22" t="s">
        <v>389</v>
      </c>
      <c r="BM5" s="22" t="s">
        <v>390</v>
      </c>
      <c r="BN5" s="22" t="s">
        <v>391</v>
      </c>
      <c r="BO5" s="22" t="s">
        <v>392</v>
      </c>
      <c r="BP5" s="22" t="s">
        <v>393</v>
      </c>
      <c r="BQ5" s="22" t="s">
        <v>394</v>
      </c>
      <c r="BR5" s="22" t="s">
        <v>395</v>
      </c>
      <c r="BS5" s="22" t="s">
        <v>396</v>
      </c>
      <c r="BT5" s="23" t="s">
        <v>397</v>
      </c>
      <c r="BU5" s="23" t="s">
        <v>398</v>
      </c>
      <c r="BV5" s="23" t="s">
        <v>399</v>
      </c>
      <c r="BW5" s="23" t="s">
        <v>400</v>
      </c>
      <c r="BX5" s="23" t="s">
        <v>401</v>
      </c>
      <c r="BY5" s="24" t="s">
        <v>402</v>
      </c>
      <c r="BZ5" s="24" t="s">
        <v>403</v>
      </c>
      <c r="CA5" s="24" t="s">
        <v>404</v>
      </c>
      <c r="CB5" s="24" t="s">
        <v>405</v>
      </c>
      <c r="CC5" s="24" t="s">
        <v>406</v>
      </c>
      <c r="CD5" s="24" t="s">
        <v>407</v>
      </c>
      <c r="CE5" s="20" t="s">
        <v>408</v>
      </c>
      <c r="CF5" s="20" t="s">
        <v>409</v>
      </c>
      <c r="CG5" s="20" t="s">
        <v>410</v>
      </c>
      <c r="CH5" s="20" t="s">
        <v>411</v>
      </c>
      <c r="CI5" s="20" t="s">
        <v>412</v>
      </c>
      <c r="CJ5" s="20" t="s">
        <v>413</v>
      </c>
      <c r="CK5" s="20" t="s">
        <v>414</v>
      </c>
      <c r="CL5" s="20" t="s">
        <v>415</v>
      </c>
      <c r="CM5" s="20" t="s">
        <v>416</v>
      </c>
      <c r="CN5" s="23" t="s">
        <v>417</v>
      </c>
    </row>
    <row r="6" customFormat="false" ht="15" hidden="false" customHeight="false" outlineLevel="0" collapsed="false">
      <c r="A6" s="4" t="s">
        <v>21</v>
      </c>
      <c r="B6" s="4" t="s">
        <v>22</v>
      </c>
      <c r="C6" s="25" t="n">
        <v>44926</v>
      </c>
      <c r="D6" s="4" t="s">
        <v>293</v>
      </c>
      <c r="E6" s="4" t="s">
        <v>418</v>
      </c>
      <c r="F6" s="4" t="s">
        <v>56</v>
      </c>
      <c r="G6" s="4" t="s">
        <v>419</v>
      </c>
      <c r="H6" s="5" t="n">
        <v>225</v>
      </c>
      <c r="I6" s="25" t="n">
        <v>44935</v>
      </c>
      <c r="J6" s="4" t="s">
        <v>420</v>
      </c>
      <c r="K6" s="4" t="s">
        <v>5</v>
      </c>
      <c r="L6" s="4" t="s">
        <v>421</v>
      </c>
      <c r="M6" s="25" t="n">
        <v>44932</v>
      </c>
      <c r="N6" s="25" t="n">
        <v>44935</v>
      </c>
      <c r="O6" s="25" t="n">
        <v>44936</v>
      </c>
      <c r="P6" s="25" t="n">
        <v>44936</v>
      </c>
      <c r="Q6" s="6" t="n">
        <v>-0.0300655371326749</v>
      </c>
      <c r="R6" s="6" t="n">
        <v>0.0337531721442916</v>
      </c>
      <c r="S6" s="6" t="n">
        <v>-0.0101055738791246</v>
      </c>
      <c r="T6" s="6" t="n">
        <v>-0.00641793886750786</v>
      </c>
      <c r="U6" s="6" t="n">
        <v>-0.00417275666179351</v>
      </c>
      <c r="V6" s="6" t="n">
        <v>-0.000245009394626128</v>
      </c>
      <c r="W6" s="6" t="n">
        <v>-0.00224518220571435</v>
      </c>
      <c r="X6" s="6" t="n">
        <v>-0.00617292947288173</v>
      </c>
      <c r="Y6" s="6" t="n">
        <v>0.00152528581021239</v>
      </c>
      <c r="Z6" s="6" t="n">
        <v>-0.00794322467772024</v>
      </c>
      <c r="AA6" s="6" t="n">
        <v>-0.0105272669769122</v>
      </c>
      <c r="AB6" s="6" t="n">
        <v>-0.0101055738791246</v>
      </c>
      <c r="AC6" s="6" t="n">
        <v>0.0101055738791246</v>
      </c>
      <c r="AD6" s="6" t="n">
        <v>0.0204521152426995</v>
      </c>
      <c r="AE6" s="7" t="n">
        <v>0.82916053019146</v>
      </c>
      <c r="AF6" s="7" t="n">
        <v>2.59875442315211</v>
      </c>
      <c r="AG6" s="26" t="n">
        <v>3311.1</v>
      </c>
      <c r="AH6" s="6" t="n">
        <v>0.0129560229445507</v>
      </c>
      <c r="AI6" s="6" t="n">
        <v>-0.0205584807430629</v>
      </c>
      <c r="AJ6" s="6" t="n">
        <v>0.0674253292283888</v>
      </c>
      <c r="AK6" s="6" t="n">
        <v>0.0294748624195491</v>
      </c>
      <c r="AL6" s="6" t="n">
        <v>-0.14766716004891</v>
      </c>
      <c r="AM6" s="6" t="n">
        <v>-0.0549672790153394</v>
      </c>
      <c r="AN6" s="6" t="n">
        <v>0.0344087982722765</v>
      </c>
      <c r="AO6" s="6" t="n">
        <v>0.0279941577409932</v>
      </c>
      <c r="AP6" s="6" t="n">
        <v>0.0711112463485879</v>
      </c>
      <c r="AQ6" s="6" t="n">
        <v>0.07348088152525</v>
      </c>
      <c r="AR6" s="4" t="s">
        <v>422</v>
      </c>
      <c r="AS6" s="4" t="s">
        <v>102</v>
      </c>
      <c r="AT6" s="5" t="n">
        <v>58229</v>
      </c>
      <c r="AU6" s="6" t="n">
        <v>0.191142477242508</v>
      </c>
      <c r="AV6" s="6" t="n">
        <v>0.0527943011083187</v>
      </c>
      <c r="AW6" s="5" t="n">
        <v>15553</v>
      </c>
      <c r="AX6" s="6" t="n">
        <v>0.26710058561885</v>
      </c>
      <c r="AY6" s="6" t="n">
        <v>-0.00768718158990556</v>
      </c>
      <c r="AZ6" s="5" t="n">
        <v>10846</v>
      </c>
      <c r="BA6" s="6" t="n">
        <v>0.110246698740915</v>
      </c>
      <c r="BB6" s="6" t="n">
        <v>0.0397852554884479</v>
      </c>
      <c r="BC6" s="6" t="n">
        <v>0.186264576070343</v>
      </c>
      <c r="BD6" s="7" t="n">
        <v>29.64</v>
      </c>
      <c r="BL6" s="5" t="n">
        <v>1211862.6</v>
      </c>
      <c r="BM6" s="5" t="n">
        <v>39604</v>
      </c>
      <c r="BN6" s="26" t="n">
        <v>30.5995000505</v>
      </c>
      <c r="BO6" s="7" t="n">
        <v>12.4352268762698</v>
      </c>
      <c r="BP6" s="6" t="n">
        <v>0.406386602910091</v>
      </c>
      <c r="BQ6" s="7" t="n">
        <v>0</v>
      </c>
      <c r="BR6" s="26" t="n">
        <v>26.2</v>
      </c>
      <c r="BS6" s="7" t="n">
        <v>8.03</v>
      </c>
      <c r="BT6" s="4" t="s">
        <v>423</v>
      </c>
      <c r="BU6" s="5" t="n">
        <v>20458</v>
      </c>
      <c r="BV6" s="5" t="n">
        <v>1324</v>
      </c>
      <c r="BW6" s="5" t="n">
        <v>19134</v>
      </c>
      <c r="BX6" s="7" t="n">
        <v>1.02757546838113</v>
      </c>
      <c r="BY6" s="5" t="n">
        <v>9</v>
      </c>
      <c r="BZ6" s="6" t="n">
        <v>0.199443728490976</v>
      </c>
      <c r="CA6" s="6" t="n">
        <v>0.13375796178344</v>
      </c>
      <c r="CB6" s="4" t="s">
        <v>424</v>
      </c>
      <c r="CC6" s="26" t="n">
        <v>25.5867296461377</v>
      </c>
      <c r="CD6" s="6" t="n">
        <v>0.195912899916812</v>
      </c>
      <c r="CE6" s="25" t="n">
        <v>44951</v>
      </c>
      <c r="CF6" s="6" t="n">
        <v>0.215001957589481</v>
      </c>
      <c r="CG6" s="6" t="n">
        <v>0.236777035966609</v>
      </c>
      <c r="CH6" s="6" t="n">
        <v>0.190785288964491</v>
      </c>
      <c r="CI6" s="6" t="n">
        <v>-0.194240741355523</v>
      </c>
      <c r="CJ6" s="6" t="n">
        <v>0.0412184760010847</v>
      </c>
      <c r="CK6" s="7" t="n">
        <v>0.245170973299902</v>
      </c>
      <c r="CL6" s="6" t="n">
        <v>-0.0347197505513727</v>
      </c>
      <c r="CM6" s="4" t="s">
        <v>425</v>
      </c>
    </row>
    <row r="7" customFormat="false" ht="15" hidden="false" customHeight="false" outlineLevel="0" collapsed="false">
      <c r="A7" s="4" t="s">
        <v>21</v>
      </c>
      <c r="B7" s="4" t="s">
        <v>22</v>
      </c>
      <c r="C7" s="25" t="n">
        <v>44926</v>
      </c>
      <c r="D7" s="4" t="s">
        <v>114</v>
      </c>
      <c r="E7" s="4" t="s">
        <v>426</v>
      </c>
      <c r="G7" s="4" t="s">
        <v>427</v>
      </c>
      <c r="H7" s="5" t="n">
        <v>250</v>
      </c>
      <c r="I7" s="25" t="n">
        <v>44938</v>
      </c>
      <c r="J7" s="4" t="s">
        <v>428</v>
      </c>
      <c r="K7" s="4" t="s">
        <v>5</v>
      </c>
      <c r="L7" s="4" t="s">
        <v>421</v>
      </c>
      <c r="M7" s="25" t="n">
        <v>44937</v>
      </c>
      <c r="N7" s="25" t="n">
        <v>44938</v>
      </c>
      <c r="O7" s="25" t="n">
        <v>44939</v>
      </c>
      <c r="P7" s="25" t="n">
        <v>44939</v>
      </c>
      <c r="Q7" s="6" t="n">
        <v>-0.00650090476509602</v>
      </c>
      <c r="R7" s="6" t="n">
        <v>0.0180113329735563</v>
      </c>
      <c r="S7" s="6" t="n">
        <v>0.0241203366244782</v>
      </c>
      <c r="T7" s="6" t="n">
        <v>0.0356307648329385</v>
      </c>
      <c r="U7" s="6" t="n">
        <v>0.00238468624563637</v>
      </c>
      <c r="V7" s="6" t="n">
        <v>0.00137124717772785</v>
      </c>
      <c r="W7" s="6" t="n">
        <v>0.0332460785873021</v>
      </c>
      <c r="X7" s="6" t="n">
        <v>0.0342595176552106</v>
      </c>
      <c r="AA7" s="6" t="n">
        <v>0.000596381949506286</v>
      </c>
      <c r="AB7" s="6" t="n">
        <v>0.0241203366244782</v>
      </c>
      <c r="AC7" s="6" t="n">
        <v>0.0241203366244782</v>
      </c>
      <c r="AD7" s="6" t="n">
        <v>0.0582466370684515</v>
      </c>
      <c r="AE7" s="7" t="n">
        <v>0.835039817974972</v>
      </c>
      <c r="AF7" s="7" t="n">
        <v>5.00013618300817</v>
      </c>
      <c r="AG7" s="26" t="n">
        <v>746.05</v>
      </c>
      <c r="AH7" s="6" t="n">
        <v>0.0592035209767872</v>
      </c>
      <c r="AI7" s="6" t="n">
        <v>0.0769397329483941</v>
      </c>
      <c r="AJ7" s="6" t="n">
        <v>0.130378787878787</v>
      </c>
      <c r="AK7" s="6" t="n">
        <v>0.151222899467633</v>
      </c>
      <c r="AL7" s="6" t="n">
        <v>0.204374848656065</v>
      </c>
      <c r="AM7" s="6" t="n">
        <v>-0.0317633308061663</v>
      </c>
      <c r="AN7" s="6" t="n">
        <v>0.10870306375456</v>
      </c>
      <c r="AO7" s="6" t="n">
        <v>0.0922678744742802</v>
      </c>
      <c r="AP7" s="6" t="n">
        <v>0.0349401488191521</v>
      </c>
      <c r="AQ7" s="6" t="n">
        <v>0.0452817502359012</v>
      </c>
      <c r="AR7" s="4" t="s">
        <v>422</v>
      </c>
      <c r="AS7" s="4" t="s">
        <v>102</v>
      </c>
      <c r="AT7" s="5" t="n">
        <v>138.0015</v>
      </c>
      <c r="AU7" s="6" t="n">
        <v>0.305678789478614</v>
      </c>
      <c r="AV7" s="6" t="n">
        <v>0.0142463312977581</v>
      </c>
      <c r="AW7" s="5" t="n">
        <v>61.717</v>
      </c>
      <c r="AX7" s="6" t="n">
        <v>0.447219776596631</v>
      </c>
      <c r="AY7" s="6" t="n">
        <v>0.026480713666436</v>
      </c>
      <c r="AZ7" s="5" t="n">
        <v>43.1658</v>
      </c>
      <c r="BA7" s="6" t="n">
        <v>0.347411201738039</v>
      </c>
      <c r="BB7" s="6" t="n">
        <v>0.0056308693717515</v>
      </c>
      <c r="BC7" s="6" t="n">
        <v>0.312792252258128</v>
      </c>
      <c r="BD7" s="7" t="n">
        <v>10.38</v>
      </c>
      <c r="BL7" s="5" t="n">
        <v>3110.148161</v>
      </c>
      <c r="BM7" s="5" t="n">
        <v>149.0309</v>
      </c>
      <c r="BN7" s="26" t="n">
        <v>20.8691496931173</v>
      </c>
      <c r="BO7" s="7" t="n">
        <v>7.74788285111496</v>
      </c>
      <c r="BP7" s="6" t="n">
        <v>0.371260111937872</v>
      </c>
      <c r="BQ7" s="7" t="n">
        <v>0.0516789061606685</v>
      </c>
      <c r="BR7" s="26" t="n">
        <v>22.67</v>
      </c>
      <c r="BS7" s="7" t="n">
        <v>4.05</v>
      </c>
      <c r="BT7" s="4" t="s">
        <v>423</v>
      </c>
      <c r="BU7" s="5" t="n">
        <v>167.1598</v>
      </c>
      <c r="BV7" s="5" t="n">
        <v>0</v>
      </c>
      <c r="BW7" s="5" t="n">
        <v>167.1598</v>
      </c>
      <c r="BX7" s="7" t="n">
        <v>2.0230602029356</v>
      </c>
      <c r="BY7" s="5" t="n">
        <v>0</v>
      </c>
      <c r="CN7" s="4" t="s">
        <v>429</v>
      </c>
    </row>
    <row r="8" customFormat="false" ht="15" hidden="false" customHeight="false" outlineLevel="0" collapsed="false">
      <c r="A8" s="4" t="s">
        <v>21</v>
      </c>
      <c r="B8" s="4" t="s">
        <v>22</v>
      </c>
      <c r="C8" s="25" t="n">
        <v>44926</v>
      </c>
      <c r="D8" s="4" t="s">
        <v>179</v>
      </c>
      <c r="E8" s="4" t="s">
        <v>430</v>
      </c>
      <c r="F8" s="4" t="s">
        <v>56</v>
      </c>
      <c r="G8" s="4" t="s">
        <v>419</v>
      </c>
      <c r="H8" s="5" t="n">
        <v>400</v>
      </c>
      <c r="I8" s="25" t="n">
        <v>44938</v>
      </c>
      <c r="J8" s="4" t="s">
        <v>431</v>
      </c>
      <c r="K8" s="4" t="s">
        <v>5</v>
      </c>
      <c r="L8" s="4" t="s">
        <v>421</v>
      </c>
      <c r="M8" s="25" t="n">
        <v>44937</v>
      </c>
      <c r="N8" s="25" t="n">
        <v>44938</v>
      </c>
      <c r="O8" s="25" t="n">
        <v>44939</v>
      </c>
      <c r="P8" s="25" t="n">
        <v>44939</v>
      </c>
      <c r="Q8" s="6" t="n">
        <v>-0.00850683837007094</v>
      </c>
      <c r="R8" s="6" t="n">
        <v>0.0159745923397803</v>
      </c>
      <c r="S8" s="6" t="n">
        <v>0.00573881397844422</v>
      </c>
      <c r="T8" s="6" t="n">
        <v>0.0132065679481536</v>
      </c>
      <c r="U8" s="6" t="n">
        <v>0.00238468624563637</v>
      </c>
      <c r="V8" s="6" t="n">
        <v>0.0150521483305084</v>
      </c>
      <c r="W8" s="6" t="n">
        <v>0.0108218817025172</v>
      </c>
      <c r="X8" s="6" t="n">
        <v>-0.00184558038235483</v>
      </c>
      <c r="Y8" s="6" t="n">
        <v>0.000471424780150387</v>
      </c>
      <c r="Z8" s="6" t="n">
        <v>0.0127351431680032</v>
      </c>
      <c r="AA8" s="6" t="n">
        <v>-0.0258946484393225</v>
      </c>
      <c r="AB8" s="6" t="n">
        <v>0.00573881397844422</v>
      </c>
      <c r="AC8" s="6" t="n">
        <v>0.00573881397844422</v>
      </c>
      <c r="AD8" s="6" t="n">
        <v>0.0401250408248962</v>
      </c>
      <c r="AE8" s="7" t="n">
        <v>0.855813953488371</v>
      </c>
      <c r="AF8" s="7" t="n">
        <v>3.34446559366127</v>
      </c>
      <c r="AG8" s="26" t="n">
        <v>1063.85</v>
      </c>
      <c r="AH8" s="6" t="n">
        <v>0.0216065683967925</v>
      </c>
      <c r="AI8" s="6" t="n">
        <v>0.0344710229482685</v>
      </c>
      <c r="AJ8" s="6" t="n">
        <v>0.133443426379714</v>
      </c>
      <c r="AK8" s="6" t="n">
        <v>0.0816430278074314</v>
      </c>
      <c r="AL8" s="6" t="n">
        <v>-0.175661539653635</v>
      </c>
      <c r="AM8" s="6" t="n">
        <v>-0.0188568182991686</v>
      </c>
      <c r="AN8" s="6" t="n">
        <v>0.0533278412474372</v>
      </c>
      <c r="AO8" s="6" t="n">
        <v>0.0278344776396362</v>
      </c>
      <c r="AP8" s="6" t="n">
        <v>0.0326591204305062</v>
      </c>
      <c r="AQ8" s="6" t="n">
        <v>0.0430007218472553</v>
      </c>
      <c r="AR8" s="4" t="s">
        <v>422</v>
      </c>
      <c r="AS8" s="4" t="s">
        <v>102</v>
      </c>
      <c r="AT8" s="5" t="n">
        <v>26700</v>
      </c>
      <c r="AU8" s="6" t="n">
        <v>0.195647306435001</v>
      </c>
      <c r="AV8" s="6" t="n">
        <v>0.081584703880742</v>
      </c>
      <c r="AW8" s="5" t="n">
        <v>6365</v>
      </c>
      <c r="AX8" s="6" t="n">
        <v>0.238389513108614</v>
      </c>
      <c r="AY8" s="6" t="n">
        <v>-0.00311333047205839</v>
      </c>
      <c r="AZ8" s="5" t="n">
        <v>4096</v>
      </c>
      <c r="BA8" s="6" t="n">
        <v>0.190005810575247</v>
      </c>
      <c r="BB8" s="6" t="n">
        <v>0.173975351103468</v>
      </c>
      <c r="BC8" s="6" t="n">
        <v>0.153408239700375</v>
      </c>
      <c r="BD8" s="7" t="n">
        <v>15.13</v>
      </c>
      <c r="BR8" s="26" t="n">
        <v>26.18</v>
      </c>
      <c r="BS8" s="7" t="n">
        <v>8.02</v>
      </c>
      <c r="BT8" s="4" t="s">
        <v>423</v>
      </c>
      <c r="BU8" s="5" t="n">
        <v>5697</v>
      </c>
      <c r="BV8" s="5" t="n">
        <v>925</v>
      </c>
      <c r="BW8" s="5" t="n">
        <v>4772</v>
      </c>
      <c r="BX8" s="7" t="n">
        <v>0.841258121677496</v>
      </c>
      <c r="BY8" s="5" t="n">
        <v>9</v>
      </c>
      <c r="BZ8" s="6" t="n">
        <v>0.199443728490976</v>
      </c>
      <c r="CA8" s="6" t="n">
        <v>0.110246698740915</v>
      </c>
      <c r="CB8" s="4" t="s">
        <v>432</v>
      </c>
      <c r="CC8" s="26" t="n">
        <v>26.2791370297483</v>
      </c>
      <c r="CE8" s="25" t="n">
        <v>44951</v>
      </c>
      <c r="CF8" s="6" t="n">
        <v>0.252449652092997</v>
      </c>
      <c r="CG8" s="6" t="n">
        <v>0.293914926637616</v>
      </c>
      <c r="CH8" s="6" t="n">
        <v>0.197385933636222</v>
      </c>
      <c r="CI8" s="6" t="n">
        <v>-0.32842494291013</v>
      </c>
      <c r="CJ8" s="6" t="n">
        <v>0.0443319743193214</v>
      </c>
      <c r="CK8" s="7" t="n">
        <v>0.129450900090932</v>
      </c>
      <c r="CL8" s="6" t="n">
        <v>0.025450861195542</v>
      </c>
      <c r="CM8" s="4" t="s">
        <v>425</v>
      </c>
    </row>
    <row r="9" customFormat="false" ht="15" hidden="false" customHeight="false" outlineLevel="0" collapsed="false">
      <c r="A9" s="4" t="s">
        <v>21</v>
      </c>
      <c r="B9" s="4" t="s">
        <v>22</v>
      </c>
      <c r="C9" s="25" t="n">
        <v>44926</v>
      </c>
      <c r="D9" s="4" t="s">
        <v>200</v>
      </c>
      <c r="E9" s="4" t="s">
        <v>433</v>
      </c>
      <c r="F9" s="4" t="s">
        <v>56</v>
      </c>
      <c r="G9" s="4" t="s">
        <v>419</v>
      </c>
      <c r="H9" s="5" t="n">
        <v>400</v>
      </c>
      <c r="I9" s="25" t="n">
        <v>44938</v>
      </c>
      <c r="J9" s="4" t="s">
        <v>434</v>
      </c>
      <c r="K9" s="4" t="s">
        <v>5</v>
      </c>
      <c r="L9" s="4" t="s">
        <v>421</v>
      </c>
      <c r="M9" s="25" t="n">
        <v>44937</v>
      </c>
      <c r="N9" s="25" t="n">
        <v>44938</v>
      </c>
      <c r="O9" s="25" t="n">
        <v>44939</v>
      </c>
      <c r="P9" s="25" t="n">
        <v>44939</v>
      </c>
      <c r="Q9" s="6" t="n">
        <v>0.00102058173158692</v>
      </c>
      <c r="R9" s="6" t="n">
        <v>0.00635514018691574</v>
      </c>
      <c r="S9" s="6" t="n">
        <v>0.0155680129677158</v>
      </c>
      <c r="T9" s="6" t="n">
        <v>0.0229437348862185</v>
      </c>
      <c r="U9" s="6" t="n">
        <v>0.00238468624563637</v>
      </c>
      <c r="V9" s="6" t="n">
        <v>0.0150521483305084</v>
      </c>
      <c r="W9" s="6" t="n">
        <v>0.0205590486405821</v>
      </c>
      <c r="X9" s="6" t="n">
        <v>0.0078915865557101</v>
      </c>
      <c r="Y9" s="6" t="n">
        <v>0.000471424780150387</v>
      </c>
      <c r="Z9" s="6" t="n">
        <v>0.0224723101060681</v>
      </c>
      <c r="AA9" s="6" t="n">
        <v>0.00195866540591649</v>
      </c>
      <c r="AB9" s="6" t="n">
        <v>0.0155680129677158</v>
      </c>
      <c r="AC9" s="6" t="n">
        <v>0.0155680129677158</v>
      </c>
      <c r="AD9" s="6" t="n">
        <v>0.0347156558152101</v>
      </c>
      <c r="AE9" s="7" t="n">
        <v>0.693579766536966</v>
      </c>
      <c r="AF9" s="7" t="n">
        <v>1.80134018050209</v>
      </c>
      <c r="AG9" s="26" t="n">
        <v>1469.75</v>
      </c>
      <c r="AH9" s="6" t="n">
        <v>-0.0346786640832812</v>
      </c>
      <c r="AI9" s="6" t="n">
        <v>-0.0500581695966907</v>
      </c>
      <c r="AJ9" s="6" t="n">
        <v>0.0322727911223486</v>
      </c>
      <c r="AK9" s="6" t="n">
        <v>-0.0295156657532446</v>
      </c>
      <c r="AL9" s="6" t="n">
        <v>-0.189907953480683</v>
      </c>
      <c r="AM9" s="6" t="n">
        <v>-0.0188568182991686</v>
      </c>
      <c r="AN9" s="6" t="n">
        <v>-0.0312013512975221</v>
      </c>
      <c r="AO9" s="6" t="n">
        <v>0.0145645595717088</v>
      </c>
      <c r="AP9" s="6" t="n">
        <v>0.0424300867888139</v>
      </c>
      <c r="AQ9" s="6" t="n">
        <v>0.052771688205563</v>
      </c>
      <c r="AR9" s="4" t="s">
        <v>422</v>
      </c>
      <c r="AS9" s="4" t="s">
        <v>102</v>
      </c>
      <c r="AT9" s="5" t="n">
        <v>38318</v>
      </c>
      <c r="AU9" s="6" t="n">
        <v>0.202435120971538</v>
      </c>
      <c r="AV9" s="6" t="n">
        <v>0.048716404838798</v>
      </c>
      <c r="AW9" s="5" t="n">
        <v>9367</v>
      </c>
      <c r="AX9" s="6" t="n">
        <v>0.244454303460515</v>
      </c>
      <c r="AY9" s="6" t="n">
        <v>-0.0186077984003446</v>
      </c>
      <c r="AZ9" s="5" t="n">
        <v>6586</v>
      </c>
      <c r="BA9" s="6" t="n">
        <v>0.13375796178344</v>
      </c>
      <c r="BB9" s="6" t="n">
        <v>0.0938382328516858</v>
      </c>
      <c r="BC9" s="6" t="n">
        <v>0.171877446630826</v>
      </c>
      <c r="BD9" s="7" t="n">
        <v>15.72</v>
      </c>
      <c r="BL9" s="5" t="n">
        <v>617001.05</v>
      </c>
      <c r="BM9" s="5" t="n">
        <v>22876</v>
      </c>
      <c r="BN9" s="26" t="n">
        <v>26.971544413359</v>
      </c>
      <c r="BO9" s="7" t="n">
        <v>7.71434528200448</v>
      </c>
      <c r="BP9" s="6" t="n">
        <v>0.286017929258199</v>
      </c>
      <c r="BQ9" s="7" t="n">
        <v>0</v>
      </c>
      <c r="BR9" s="26" t="n">
        <v>26.18</v>
      </c>
      <c r="BS9" s="7" t="n">
        <v>8.02</v>
      </c>
      <c r="BT9" s="4" t="s">
        <v>423</v>
      </c>
      <c r="BU9" s="5" t="n">
        <v>10760</v>
      </c>
      <c r="BV9" s="5" t="n">
        <v>1234</v>
      </c>
      <c r="BW9" s="5" t="n">
        <v>9526</v>
      </c>
      <c r="BX9" s="7" t="n">
        <v>0.945435374747386</v>
      </c>
      <c r="BY9" s="5" t="n">
        <v>9</v>
      </c>
      <c r="BZ9" s="6" t="n">
        <v>0.195647306435001</v>
      </c>
      <c r="CA9" s="6" t="n">
        <v>0.110246698740915</v>
      </c>
      <c r="CB9" s="4" t="s">
        <v>435</v>
      </c>
      <c r="CC9" s="26" t="n">
        <v>25.5867296461377</v>
      </c>
      <c r="CD9" s="6" t="n">
        <v>0.0541223824370363</v>
      </c>
      <c r="CE9" s="25" t="n">
        <v>44951</v>
      </c>
      <c r="CF9" s="6" t="n">
        <v>0.279990526343603</v>
      </c>
      <c r="CG9" s="6" t="n">
        <v>0.291594443155173</v>
      </c>
      <c r="CH9" s="6" t="n">
        <v>0.205253906033654</v>
      </c>
      <c r="CI9" s="6" t="n">
        <v>-0.296098019520807</v>
      </c>
      <c r="CJ9" s="6" t="n">
        <v>0.0441290235780835</v>
      </c>
      <c r="CK9" s="7" t="n">
        <v>0.352783988981066</v>
      </c>
      <c r="CL9" s="6" t="n">
        <v>-0.199936020473449</v>
      </c>
      <c r="CM9" s="4" t="s">
        <v>425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25" t="n">
        <v>44926</v>
      </c>
      <c r="D10" s="4" t="s">
        <v>222</v>
      </c>
      <c r="E10" s="4" t="s">
        <v>436</v>
      </c>
      <c r="G10" s="4" t="s">
        <v>427</v>
      </c>
      <c r="H10" s="5" t="n">
        <v>2250</v>
      </c>
      <c r="I10" s="25" t="n">
        <v>44939</v>
      </c>
      <c r="J10" s="4" t="s">
        <v>437</v>
      </c>
      <c r="K10" s="4" t="s">
        <v>5</v>
      </c>
      <c r="L10" s="4" t="s">
        <v>421</v>
      </c>
      <c r="M10" s="25" t="n">
        <v>44938</v>
      </c>
      <c r="N10" s="25" t="n">
        <v>44939</v>
      </c>
      <c r="O10" s="25" t="n">
        <v>44942</v>
      </c>
      <c r="P10" s="25" t="n">
        <v>44942</v>
      </c>
      <c r="AM10" s="6" t="n">
        <v>-0.0379232292747336</v>
      </c>
      <c r="AR10" s="4" t="s">
        <v>422</v>
      </c>
      <c r="AS10" s="4" t="s">
        <v>438</v>
      </c>
      <c r="AT10" s="5" t="n">
        <v>3432.49</v>
      </c>
      <c r="AU10" s="6" t="n">
        <v>210.10024600246</v>
      </c>
      <c r="AV10" s="6" t="n">
        <v>29.8899388048956</v>
      </c>
      <c r="AZ10" s="5" t="n">
        <v>453.64</v>
      </c>
      <c r="BB10" s="6" t="n">
        <v>0.390765834815133</v>
      </c>
      <c r="BC10" s="6" t="n">
        <v>0.132160618093571</v>
      </c>
      <c r="BD10" s="7" t="n">
        <v>1.83</v>
      </c>
      <c r="BR10" s="26" t="n">
        <v>22.62</v>
      </c>
      <c r="BS10" s="7" t="n">
        <v>4.04</v>
      </c>
      <c r="BT10" s="4" t="s">
        <v>423</v>
      </c>
      <c r="BU10" s="5" t="n">
        <v>-104.88</v>
      </c>
      <c r="BV10" s="5" t="n">
        <v>0</v>
      </c>
      <c r="BW10" s="5" t="n">
        <v>-104.88</v>
      </c>
      <c r="BX10" s="7" t="n">
        <v>-0.315703922217874</v>
      </c>
      <c r="BY10" s="5" t="n">
        <v>0</v>
      </c>
      <c r="CN10" s="4" t="s">
        <v>429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25" t="n">
        <v>44926</v>
      </c>
      <c r="D11" s="4" t="s">
        <v>312</v>
      </c>
      <c r="E11" s="4" t="s">
        <v>439</v>
      </c>
      <c r="F11" s="4" t="s">
        <v>56</v>
      </c>
      <c r="G11" s="4" t="s">
        <v>419</v>
      </c>
      <c r="H11" s="5" t="n">
        <v>3000</v>
      </c>
      <c r="I11" s="25" t="n">
        <v>44939</v>
      </c>
      <c r="J11" s="4" t="s">
        <v>440</v>
      </c>
      <c r="K11" s="4" t="s">
        <v>5</v>
      </c>
      <c r="L11" s="4" t="s">
        <v>421</v>
      </c>
      <c r="M11" s="25" t="n">
        <v>44938</v>
      </c>
      <c r="N11" s="25" t="n">
        <v>44939</v>
      </c>
      <c r="O11" s="25" t="n">
        <v>44942</v>
      </c>
      <c r="P11" s="25" t="n">
        <v>44942</v>
      </c>
      <c r="Q11" s="6" t="n">
        <v>0.00165037450806138</v>
      </c>
      <c r="R11" s="6" t="n">
        <v>-0.00152091254752862</v>
      </c>
      <c r="S11" s="6" t="n">
        <v>0.011931962427012</v>
      </c>
      <c r="T11" s="6" t="n">
        <v>0.0120614243875448</v>
      </c>
      <c r="U11" s="6" t="n">
        <v>-2.42486435403366E-005</v>
      </c>
      <c r="V11" s="6" t="n">
        <v>0.023202965939652</v>
      </c>
      <c r="W11" s="6" t="n">
        <v>0.0120856730310851</v>
      </c>
      <c r="X11" s="6" t="n">
        <v>-0.0111415415521072</v>
      </c>
      <c r="Y11" s="6" t="n">
        <v>0.000471424780150387</v>
      </c>
      <c r="Z11" s="6" t="n">
        <v>0.0115899996073944</v>
      </c>
      <c r="AA11" s="6" t="n">
        <v>-0.0099009900990098</v>
      </c>
      <c r="AB11" s="6" t="n">
        <v>0.011931962427012</v>
      </c>
      <c r="AC11" s="6" t="n">
        <v>0.011931962427012</v>
      </c>
      <c r="AD11" s="6" t="n">
        <v>0.0304645849200305</v>
      </c>
      <c r="AE11" s="7" t="n">
        <v>0.800000000000002</v>
      </c>
      <c r="AF11" s="7" t="n">
        <v>2.74399388139952</v>
      </c>
      <c r="AG11" s="26" t="n">
        <v>393.85</v>
      </c>
      <c r="AH11" s="6" t="n">
        <v>0.010649217346677</v>
      </c>
      <c r="AI11" s="6" t="n">
        <v>-0.00980515399120052</v>
      </c>
      <c r="AJ11" s="6" t="n">
        <v>-0.0345630591984308</v>
      </c>
      <c r="AK11" s="6" t="n">
        <v>-0.0421935797665378</v>
      </c>
      <c r="AL11" s="6" t="n">
        <v>-0.43208363374189</v>
      </c>
      <c r="AM11" s="6" t="n">
        <v>-0.0265585986101159</v>
      </c>
      <c r="AN11" s="6" t="n">
        <v>0.0167534446189154</v>
      </c>
      <c r="AO11" s="6" t="n">
        <v>0.0210737581535372</v>
      </c>
      <c r="AP11" s="6" t="n">
        <v>0.0163070747616654</v>
      </c>
      <c r="AQ11" s="6" t="n">
        <v>0.0143512047767256</v>
      </c>
      <c r="AR11" s="4" t="s">
        <v>422</v>
      </c>
      <c r="AS11" s="4" t="s">
        <v>102</v>
      </c>
      <c r="AT11" s="5" t="n">
        <v>23229</v>
      </c>
      <c r="AU11" s="6" t="n">
        <v>0.143519612476371</v>
      </c>
      <c r="AV11" s="6" t="n">
        <v>0.0305815960283411</v>
      </c>
      <c r="AW11" s="5" t="n">
        <v>4547.4</v>
      </c>
      <c r="AX11" s="6" t="n">
        <v>0.195763915794912</v>
      </c>
      <c r="AY11" s="6" t="n">
        <v>-0.00997509649242312</v>
      </c>
      <c r="AZ11" s="5" t="n">
        <v>3052.9</v>
      </c>
      <c r="BA11" s="6" t="n">
        <v>0.0282586729538565</v>
      </c>
      <c r="BB11" s="6" t="n">
        <v>0.148138397893945</v>
      </c>
      <c r="BC11" s="6" t="n">
        <v>0.131426234448319</v>
      </c>
      <c r="BD11" s="7" t="n">
        <v>5.57</v>
      </c>
      <c r="BR11" s="26" t="n">
        <v>26.1</v>
      </c>
      <c r="BS11" s="7" t="n">
        <v>8.05</v>
      </c>
      <c r="BT11" s="4" t="s">
        <v>423</v>
      </c>
      <c r="BU11" s="5" t="n">
        <v>4979.3</v>
      </c>
      <c r="BV11" s="5" t="n">
        <v>873.7</v>
      </c>
      <c r="BW11" s="5" t="n">
        <v>4105.6</v>
      </c>
      <c r="BX11" s="7" t="n">
        <v>0.953414008348332</v>
      </c>
      <c r="BY11" s="5" t="n">
        <v>9</v>
      </c>
      <c r="BZ11" s="6" t="n">
        <v>0.199443728490976</v>
      </c>
      <c r="CA11" s="6" t="n">
        <v>0.13375796178344</v>
      </c>
      <c r="CB11" s="4" t="s">
        <v>441</v>
      </c>
      <c r="CC11" s="26" t="n">
        <v>26.2791370297483</v>
      </c>
      <c r="CE11" s="25" t="n">
        <v>44951</v>
      </c>
      <c r="CF11" s="6" t="n">
        <v>0.284068389689271</v>
      </c>
      <c r="CG11" s="6" t="n">
        <v>0.29988507853644</v>
      </c>
      <c r="CH11" s="6" t="n">
        <v>0.21749050418241</v>
      </c>
      <c r="CI11" s="6" t="n">
        <v>-0.274753831554904</v>
      </c>
      <c r="CJ11" s="6" t="n">
        <v>0.04266124936516</v>
      </c>
      <c r="CK11" s="7" t="n">
        <v>0.279690881176031</v>
      </c>
      <c r="CL11" s="6" t="n">
        <v>-0.0140590717299578</v>
      </c>
      <c r="CM11" s="4" t="s">
        <v>425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25" t="n">
        <v>44926</v>
      </c>
      <c r="D12" s="4" t="s">
        <v>161</v>
      </c>
      <c r="E12" s="4" t="s">
        <v>442</v>
      </c>
      <c r="G12" s="4" t="s">
        <v>427</v>
      </c>
      <c r="H12" s="5" t="n">
        <v>150</v>
      </c>
      <c r="I12" s="25" t="n">
        <v>44940</v>
      </c>
      <c r="J12" s="4" t="s">
        <v>443</v>
      </c>
      <c r="K12" s="4" t="s">
        <v>444</v>
      </c>
      <c r="L12" s="4" t="s">
        <v>421</v>
      </c>
      <c r="M12" s="25" t="n">
        <v>44939</v>
      </c>
      <c r="N12" s="25" t="n">
        <v>44942</v>
      </c>
      <c r="O12" s="25" t="n">
        <v>44943</v>
      </c>
      <c r="P12" s="25" t="n">
        <v>44942</v>
      </c>
      <c r="Q12" s="6" t="n">
        <v>-0.0122961296589806</v>
      </c>
      <c r="R12" s="6" t="n">
        <v>-0.0479721510469239</v>
      </c>
      <c r="S12" s="6" t="n">
        <v>0.00311280873217612</v>
      </c>
      <c r="T12" s="6" t="n">
        <v>-0.0571554719737284</v>
      </c>
      <c r="U12" s="6" t="n">
        <v>0.0109257296376897</v>
      </c>
      <c r="V12" s="6" t="n">
        <v>0.00762932038020581</v>
      </c>
      <c r="W12" s="6" t="n">
        <v>-0.0680812016114181</v>
      </c>
      <c r="X12" s="6" t="n">
        <v>-0.0647847923539342</v>
      </c>
      <c r="AA12" s="6" t="n">
        <v>-0.0449569065921267</v>
      </c>
      <c r="AB12" s="6" t="n">
        <v>-0.0479721510469239</v>
      </c>
      <c r="AC12" s="6" t="n">
        <v>0.0479721510469239</v>
      </c>
      <c r="AD12" s="6" t="n">
        <v>0.0266066205968373</v>
      </c>
      <c r="AE12" s="7" t="n">
        <v>0.322470817120623</v>
      </c>
      <c r="AF12" s="7" t="n">
        <v>6.27220159537404</v>
      </c>
      <c r="AG12" s="26" t="n">
        <v>3911.8</v>
      </c>
      <c r="AH12" s="6" t="n">
        <v>0.0139976152211105</v>
      </c>
      <c r="AI12" s="6" t="n">
        <v>-0.0688629168551096</v>
      </c>
      <c r="AJ12" s="6" t="n">
        <v>-0.0923792619403936</v>
      </c>
      <c r="AK12" s="6" t="n">
        <v>0.00861179867986794</v>
      </c>
      <c r="AL12" s="6" t="n">
        <v>-0.131656640546962</v>
      </c>
      <c r="AM12" s="6" t="n">
        <v>-0.0428594695498565</v>
      </c>
      <c r="AN12" s="6" t="n">
        <v>-0.0260034473052531</v>
      </c>
      <c r="AO12" s="6" t="n">
        <v>-0.0477803674995936</v>
      </c>
      <c r="AP12" s="6" t="n">
        <v>-0.0390807089815171</v>
      </c>
      <c r="AQ12" s="6" t="n">
        <v>-0.0370062959933099</v>
      </c>
      <c r="AR12" s="4" t="s">
        <v>422</v>
      </c>
      <c r="AS12" s="4" t="s">
        <v>102</v>
      </c>
      <c r="AT12" s="5" t="n">
        <v>11569.05</v>
      </c>
      <c r="AU12" s="6" t="n">
        <v>0.255082579715679</v>
      </c>
      <c r="AV12" s="6" t="n">
        <v>0.0874874157880043</v>
      </c>
      <c r="AW12" s="5" t="n">
        <v>965.26</v>
      </c>
      <c r="AX12" s="6" t="n">
        <v>0.0834346813264702</v>
      </c>
      <c r="AY12" s="6" t="n">
        <v>-0.0105642945635508</v>
      </c>
      <c r="AZ12" s="5" t="n">
        <v>589.68</v>
      </c>
      <c r="BA12" s="6" t="n">
        <v>0.0671782249891415</v>
      </c>
      <c r="BB12" s="6" t="n">
        <v>-0.140119865260948</v>
      </c>
      <c r="BC12" s="6" t="n">
        <v>0.0509704772647711</v>
      </c>
      <c r="BD12" s="7" t="n">
        <v>9.1</v>
      </c>
      <c r="BL12" s="5" t="n">
        <v>253396.6245</v>
      </c>
      <c r="BM12" s="5" t="n">
        <v>2308.09</v>
      </c>
      <c r="BN12" s="26" t="n">
        <v>109.786284113704</v>
      </c>
      <c r="BO12" s="7" t="n">
        <v>16.887119001794</v>
      </c>
      <c r="BP12" s="6" t="n">
        <v>0.15381811250943</v>
      </c>
      <c r="BQ12" s="7" t="n">
        <v>0.0473718654450555</v>
      </c>
      <c r="BR12" s="26" t="n">
        <v>22.59</v>
      </c>
      <c r="BS12" s="7" t="n">
        <v>4.03</v>
      </c>
      <c r="BT12" s="4" t="s">
        <v>423</v>
      </c>
      <c r="BU12" s="5" t="n">
        <v>834.56</v>
      </c>
      <c r="BV12" s="5" t="n">
        <v>968.52</v>
      </c>
      <c r="BW12" s="5" t="n">
        <v>-133.96</v>
      </c>
      <c r="BX12" s="7" t="n">
        <v>0.628102656732144</v>
      </c>
      <c r="BY12" s="5" t="n">
        <v>0</v>
      </c>
      <c r="CN12" s="4" t="s">
        <v>429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25" t="n">
        <v>44926</v>
      </c>
      <c r="D13" s="4" t="s">
        <v>181</v>
      </c>
      <c r="E13" s="4" t="s">
        <v>445</v>
      </c>
      <c r="F13" s="4" t="s">
        <v>55</v>
      </c>
      <c r="G13" s="4" t="s">
        <v>446</v>
      </c>
      <c r="H13" s="5" t="n">
        <v>650</v>
      </c>
      <c r="I13" s="25" t="n">
        <v>44940</v>
      </c>
      <c r="J13" s="4" t="s">
        <v>447</v>
      </c>
      <c r="K13" s="4" t="s">
        <v>444</v>
      </c>
      <c r="L13" s="4" t="s">
        <v>421</v>
      </c>
      <c r="M13" s="25" t="n">
        <v>44939</v>
      </c>
      <c r="N13" s="25" t="n">
        <v>44942</v>
      </c>
      <c r="O13" s="25" t="n">
        <v>44943</v>
      </c>
      <c r="P13" s="25" t="n">
        <v>44942</v>
      </c>
      <c r="Q13" s="6" t="n">
        <v>0.000781543078654412</v>
      </c>
      <c r="R13" s="6" t="n">
        <v>-0.00958985412176316</v>
      </c>
      <c r="S13" s="6" t="n">
        <v>0.0148867722197692</v>
      </c>
      <c r="T13" s="6" t="n">
        <v>0.00607846117666044</v>
      </c>
      <c r="U13" s="6" t="n">
        <v>0.0109257296376897</v>
      </c>
      <c r="V13" s="6" t="n">
        <v>0.00366075541113642</v>
      </c>
      <c r="W13" s="6" t="n">
        <v>-0.00484726846102923</v>
      </c>
      <c r="X13" s="6" t="n">
        <v>0.00241770576552403</v>
      </c>
      <c r="Y13" s="6" t="n">
        <v>0.000185143635515028</v>
      </c>
      <c r="Z13" s="6" t="n">
        <v>0.00589331754114542</v>
      </c>
      <c r="AA13" s="6" t="n">
        <v>0.00896510792490535</v>
      </c>
      <c r="AB13" s="6" t="n">
        <v>-0.00958985412176316</v>
      </c>
      <c r="AC13" s="6" t="n">
        <v>0.00958985412176316</v>
      </c>
      <c r="AD13" s="6" t="n">
        <v>0.0256145940711586</v>
      </c>
      <c r="AE13" s="7" t="n">
        <v>0.121951219512195</v>
      </c>
      <c r="AF13" s="7" t="n">
        <v>1.51195347018482</v>
      </c>
      <c r="AG13" s="26" t="n">
        <v>1599.4</v>
      </c>
      <c r="AH13" s="6" t="n">
        <v>-0.000187535162843089</v>
      </c>
      <c r="AI13" s="6" t="n">
        <v>-0.0378101970221084</v>
      </c>
      <c r="AJ13" s="6" t="n">
        <v>0.147675086107923</v>
      </c>
      <c r="AK13" s="6" t="n">
        <v>0.149159361977296</v>
      </c>
      <c r="AL13" s="6" t="n">
        <v>0.0213934478574629</v>
      </c>
      <c r="AM13" s="6" t="n">
        <v>-0.0446513095613758</v>
      </c>
      <c r="AN13" s="6" t="n">
        <v>0.00684111253926734</v>
      </c>
      <c r="AO13" s="6" t="n">
        <v>0.0538255951271056</v>
      </c>
      <c r="AP13" s="6" t="n">
        <v>0.0381627198707188</v>
      </c>
      <c r="AQ13" s="6" t="n">
        <v>0.0402371328589261</v>
      </c>
      <c r="AR13" s="4" t="s">
        <v>448</v>
      </c>
      <c r="AS13" s="4" t="s">
        <v>449</v>
      </c>
      <c r="AT13" s="5" t="n">
        <v>42707.77</v>
      </c>
      <c r="AU13" s="6" t="n">
        <v>0.315378348869119</v>
      </c>
      <c r="AV13" s="6" t="n">
        <v>0.106809449344562</v>
      </c>
      <c r="AZ13" s="5" t="n">
        <v>12259.49</v>
      </c>
      <c r="BA13" s="6" t="n">
        <v>0.185385121154106</v>
      </c>
      <c r="BB13" s="6" t="n">
        <v>0.155925353910792</v>
      </c>
      <c r="BC13" s="6" t="n">
        <v>0.287055259499618</v>
      </c>
      <c r="BD13" s="7" t="n">
        <v>21.99</v>
      </c>
      <c r="BE13" s="5" t="n">
        <v>22987.83</v>
      </c>
      <c r="BF13" s="6" t="n">
        <v>0.246393305384884</v>
      </c>
      <c r="BG13" s="6" t="n">
        <v>0.134008506224685</v>
      </c>
      <c r="BH13" s="6" t="n">
        <v>-0.0626390289848295</v>
      </c>
      <c r="BI13" s="27" t="n">
        <v>0.0123</v>
      </c>
      <c r="BJ13" s="27" t="n">
        <v>0.0033</v>
      </c>
      <c r="BK13" s="27" t="n">
        <v>0.0056</v>
      </c>
      <c r="BL13" s="5" t="n">
        <v>890865.8</v>
      </c>
      <c r="BM13" s="5" t="n">
        <v>40199.15</v>
      </c>
      <c r="BN13" s="26" t="n">
        <v>22.1613093809198</v>
      </c>
      <c r="BO13" s="7" t="n">
        <v>3.50580835852373</v>
      </c>
      <c r="BP13" s="6" t="n">
        <v>0.15819500094801</v>
      </c>
      <c r="BR13" s="26" t="n">
        <v>17.7</v>
      </c>
      <c r="BS13" s="7" t="n">
        <v>2.77</v>
      </c>
      <c r="BY13" s="5" t="n">
        <v>14</v>
      </c>
      <c r="BZ13" s="6" t="n">
        <v>0.272916493182102</v>
      </c>
      <c r="CA13" s="6" t="n">
        <v>0.612498726861731</v>
      </c>
      <c r="CB13" s="4" t="s">
        <v>450</v>
      </c>
      <c r="CC13" s="26" t="n">
        <v>25.1549370061071</v>
      </c>
      <c r="CD13" s="6" t="n">
        <v>-0.119007558017759</v>
      </c>
      <c r="CE13" s="25" t="n">
        <v>44951</v>
      </c>
      <c r="CF13" s="6" t="n">
        <v>0.190919052150566</v>
      </c>
      <c r="CG13" s="6" t="n">
        <v>0.197861476058234</v>
      </c>
      <c r="CH13" s="6" t="n">
        <v>0.194678297789488</v>
      </c>
      <c r="CI13" s="6" t="n">
        <v>-0.0160879132823644</v>
      </c>
      <c r="CJ13" s="6" t="n">
        <v>0.0281260695062381</v>
      </c>
      <c r="CK13" s="7" t="n">
        <v>0.340959625362378</v>
      </c>
      <c r="CL13" s="6" t="n">
        <v>-0.219278715864082</v>
      </c>
      <c r="CM13" s="4" t="s">
        <v>425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25" t="n">
        <v>44926</v>
      </c>
      <c r="D14" s="4" t="s">
        <v>115</v>
      </c>
      <c r="E14" s="4" t="s">
        <v>451</v>
      </c>
      <c r="G14" s="4" t="s">
        <v>427</v>
      </c>
      <c r="H14" s="5" t="n">
        <v>2500</v>
      </c>
      <c r="I14" s="25" t="n">
        <v>44942</v>
      </c>
      <c r="J14" s="4" t="s">
        <v>452</v>
      </c>
      <c r="K14" s="4" t="s">
        <v>5</v>
      </c>
      <c r="L14" s="4" t="s">
        <v>421</v>
      </c>
      <c r="M14" s="25" t="n">
        <v>44939</v>
      </c>
      <c r="N14" s="25" t="n">
        <v>44942</v>
      </c>
      <c r="O14" s="25" t="n">
        <v>44943</v>
      </c>
      <c r="P14" s="25" t="n">
        <v>44943</v>
      </c>
      <c r="Q14" s="6" t="n">
        <v>0.0174235041902162</v>
      </c>
      <c r="R14" s="6" t="n">
        <v>0.0083518504329172</v>
      </c>
      <c r="S14" s="6" t="n">
        <v>-0.0175531914893616</v>
      </c>
      <c r="T14" s="6" t="n">
        <v>0.00822216313377178</v>
      </c>
      <c r="U14" s="6" t="n">
        <v>0.0109257296376897</v>
      </c>
      <c r="V14" s="6" t="n">
        <v>0.00762932038020581</v>
      </c>
      <c r="W14" s="6" t="n">
        <v>-0.0027035665039179</v>
      </c>
      <c r="X14" s="6" t="n">
        <v>0.00059284275356597</v>
      </c>
      <c r="AA14" s="6" t="n">
        <v>0.00683890577507595</v>
      </c>
      <c r="AB14" s="6" t="n">
        <v>-0.0175531914893616</v>
      </c>
      <c r="AC14" s="6" t="n">
        <v>0.0175531914893616</v>
      </c>
      <c r="AD14" s="6" t="n">
        <v>0.0340805471124621</v>
      </c>
      <c r="AE14" s="7" t="n">
        <v>0.175027870680047</v>
      </c>
      <c r="AF14" s="7" t="n">
        <v>1.81303766312907</v>
      </c>
      <c r="AG14" s="26" t="n">
        <v>1282.75</v>
      </c>
      <c r="AH14" s="6" t="n">
        <v>-0.0219214639725507</v>
      </c>
      <c r="AI14" s="6" t="n">
        <v>-0.15954135954136</v>
      </c>
      <c r="AJ14" s="6" t="n">
        <v>-0.192400919192873</v>
      </c>
      <c r="AK14" s="6" t="n">
        <v>-0.0317771823225271</v>
      </c>
      <c r="AL14" s="6" t="n">
        <v>0.0197551474680022</v>
      </c>
      <c r="AM14" s="6" t="n">
        <v>-0.0428594695498565</v>
      </c>
      <c r="AN14" s="6" t="n">
        <v>-0.116681889991503</v>
      </c>
      <c r="AO14" s="6" t="n">
        <v>-0.0153144094670896</v>
      </c>
      <c r="AP14" s="6" t="n">
        <v>-0.128780261427798</v>
      </c>
      <c r="AQ14" s="6" t="n">
        <v>-0.126705848439591</v>
      </c>
      <c r="AR14" s="4" t="s">
        <v>422</v>
      </c>
      <c r="AS14" s="4" t="s">
        <v>438</v>
      </c>
      <c r="AT14" s="5" t="n">
        <v>718.479</v>
      </c>
      <c r="AU14" s="6" t="n">
        <v>0.202839688675566</v>
      </c>
      <c r="AV14" s="6" t="n">
        <v>0.00243885083804107</v>
      </c>
      <c r="AZ14" s="5" t="n">
        <v>227.982</v>
      </c>
      <c r="BB14" s="6" t="n">
        <v>0.0675563672121935</v>
      </c>
      <c r="BC14" s="6" t="n">
        <v>0.317311988241828</v>
      </c>
      <c r="BD14" s="7" t="n">
        <v>27.35</v>
      </c>
      <c r="BL14" s="5" t="n">
        <v>10687.3599</v>
      </c>
      <c r="BM14" s="5" t="n">
        <v>418.249</v>
      </c>
      <c r="BN14" s="26" t="n">
        <v>25.5526251108789</v>
      </c>
      <c r="BO14" s="7" t="n">
        <v>5.66393587625085</v>
      </c>
      <c r="BP14" s="6" t="n">
        <v>0.221657690811558</v>
      </c>
      <c r="BQ14" s="7" t="n">
        <v>1.57273675429829</v>
      </c>
      <c r="BR14" s="26" t="n">
        <v>22.59</v>
      </c>
      <c r="BS14" s="7" t="n">
        <v>4.03</v>
      </c>
      <c r="BT14" s="4" t="s">
        <v>423</v>
      </c>
      <c r="BU14" s="5" t="n">
        <v>-1805.773</v>
      </c>
      <c r="BV14" s="5" t="n">
        <v>54.407</v>
      </c>
      <c r="BW14" s="5" t="n">
        <v>-1860.18</v>
      </c>
      <c r="BX14" s="7" t="n">
        <v>-4.5708829038627</v>
      </c>
      <c r="BY14" s="5" t="n">
        <v>0</v>
      </c>
      <c r="CN14" s="4" t="s">
        <v>429</v>
      </c>
    </row>
    <row r="15" customFormat="false" ht="15" hidden="false" customHeight="false" outlineLevel="0" collapsed="false">
      <c r="A15" s="4" t="s">
        <v>21</v>
      </c>
      <c r="B15" s="4" t="s">
        <v>22</v>
      </c>
      <c r="C15" s="25" t="n">
        <v>44926</v>
      </c>
      <c r="D15" s="4" t="s">
        <v>166</v>
      </c>
      <c r="E15" s="4" t="s">
        <v>453</v>
      </c>
      <c r="F15" s="4" t="s">
        <v>55</v>
      </c>
      <c r="G15" s="4" t="s">
        <v>446</v>
      </c>
      <c r="H15" s="5" t="n">
        <v>2500</v>
      </c>
      <c r="I15" s="25" t="n">
        <v>44942</v>
      </c>
      <c r="J15" s="4" t="s">
        <v>454</v>
      </c>
      <c r="K15" s="4" t="s">
        <v>6</v>
      </c>
      <c r="L15" s="4" t="s">
        <v>421</v>
      </c>
      <c r="M15" s="25" t="n">
        <v>44939</v>
      </c>
      <c r="N15" s="25" t="n">
        <v>44942</v>
      </c>
      <c r="O15" s="25" t="n">
        <v>44943</v>
      </c>
      <c r="P15" s="25" t="n">
        <v>44942</v>
      </c>
      <c r="Q15" s="6" t="n">
        <v>0.0251758607922989</v>
      </c>
      <c r="R15" s="6" t="n">
        <v>0.0133622246298304</v>
      </c>
      <c r="S15" s="6" t="n">
        <v>-0.016393442622951</v>
      </c>
      <c r="T15" s="6" t="n">
        <v>0.0221446427991784</v>
      </c>
      <c r="U15" s="6" t="n">
        <v>0.0109257296376897</v>
      </c>
      <c r="V15" s="6" t="n">
        <v>0.00366075541113642</v>
      </c>
      <c r="W15" s="6" t="n">
        <v>0.0112189131614887</v>
      </c>
      <c r="X15" s="6" t="n">
        <v>0.018483887388042</v>
      </c>
      <c r="Y15" s="6" t="n">
        <v>0.000185143635515028</v>
      </c>
      <c r="Z15" s="6" t="n">
        <v>0.0219594991636634</v>
      </c>
      <c r="AA15" s="6" t="n">
        <v>0.00577825929938625</v>
      </c>
      <c r="AB15" s="6" t="n">
        <v>0.0133622246298304</v>
      </c>
      <c r="AC15" s="6" t="n">
        <v>0.0133622246298304</v>
      </c>
      <c r="AD15" s="6" t="n">
        <v>0.0451426507764536</v>
      </c>
      <c r="AE15" s="7" t="n">
        <v>0.504000000000001</v>
      </c>
      <c r="AF15" s="7" t="n">
        <v>4.12394357651388</v>
      </c>
      <c r="AG15" s="26" t="n">
        <v>135.05</v>
      </c>
      <c r="AH15" s="6" t="n">
        <v>-0.0120702267739575</v>
      </c>
      <c r="AI15" s="6" t="n">
        <v>-0.012431444241316</v>
      </c>
      <c r="AJ15" s="6" t="n">
        <v>0.0812650120096075</v>
      </c>
      <c r="AK15" s="6" t="n">
        <v>0.371762315896394</v>
      </c>
      <c r="AL15" s="6" t="n">
        <v>0.400207361327111</v>
      </c>
      <c r="AM15" s="6" t="n">
        <v>-0.0446513095613758</v>
      </c>
      <c r="AN15" s="6" t="n">
        <v>0.0322198653200597</v>
      </c>
      <c r="AO15" s="6" t="n">
        <v>-0.0217391304347825</v>
      </c>
      <c r="AP15" s="6" t="n">
        <v>-0.0605072463768116</v>
      </c>
      <c r="AQ15" s="6" t="n">
        <v>-0.0584328333886044</v>
      </c>
      <c r="AR15" s="4" t="s">
        <v>448</v>
      </c>
      <c r="AS15" s="4" t="s">
        <v>449</v>
      </c>
      <c r="AT15" s="5" t="n">
        <v>4433.25</v>
      </c>
      <c r="AU15" s="6" t="n">
        <v>0.28777711935304</v>
      </c>
      <c r="AZ15" s="5" t="n">
        <v>803.61</v>
      </c>
      <c r="BA15" s="6" t="n">
        <v>0.540279454890461</v>
      </c>
      <c r="BC15" s="6" t="n">
        <v>0.181268820842497</v>
      </c>
      <c r="BD15" s="7" t="n">
        <v>3.8</v>
      </c>
      <c r="BE15" s="5" t="n">
        <v>1956.53</v>
      </c>
      <c r="BF15" s="6" t="n">
        <v>0.271382156085516</v>
      </c>
      <c r="BG15" s="6" t="n">
        <v>0.393660654715681</v>
      </c>
      <c r="BH15" s="6" t="n">
        <v>-0.0714552761940368</v>
      </c>
      <c r="BI15" s="27" t="n">
        <v>0.0243</v>
      </c>
      <c r="BJ15" s="27" t="n">
        <v>0.0073</v>
      </c>
      <c r="BK15" s="27" t="n">
        <v>0.0033</v>
      </c>
      <c r="BR15" s="26" t="n">
        <v>17.7</v>
      </c>
      <c r="BS15" s="7" t="n">
        <v>2.77</v>
      </c>
      <c r="BY15" s="5" t="n">
        <v>14</v>
      </c>
      <c r="BZ15" s="6" t="n">
        <v>0.274459857282673</v>
      </c>
      <c r="CA15" s="6" t="n">
        <v>0.513339381443072</v>
      </c>
      <c r="CB15" s="4" t="s">
        <v>455</v>
      </c>
      <c r="CC15" s="26" t="n">
        <v>22.1613093809198</v>
      </c>
      <c r="CE15" s="25" t="n">
        <v>44951</v>
      </c>
      <c r="CF15" s="6" t="n">
        <v>0.392626123111229</v>
      </c>
      <c r="CG15" s="6" t="n">
        <v>0.402219829663727</v>
      </c>
      <c r="CH15" s="6" t="n">
        <v>0.33113573687328</v>
      </c>
      <c r="CI15" s="6" t="n">
        <v>-0.176729458738711</v>
      </c>
      <c r="CJ15" s="6" t="n">
        <v>0.0571325907294287</v>
      </c>
      <c r="CK15" s="7" t="n">
        <v>0.23388095059634</v>
      </c>
      <c r="CL15" s="6" t="n">
        <v>-0.150520833333333</v>
      </c>
      <c r="CM15" s="4" t="s">
        <v>425</v>
      </c>
    </row>
    <row r="16" customFormat="false" ht="15" hidden="false" customHeight="false" outlineLevel="0" collapsed="false">
      <c r="A16" s="4" t="s">
        <v>21</v>
      </c>
      <c r="B16" s="4" t="s">
        <v>22</v>
      </c>
      <c r="C16" s="25" t="n">
        <v>44926</v>
      </c>
      <c r="D16" s="4" t="s">
        <v>226</v>
      </c>
      <c r="E16" s="4" t="s">
        <v>456</v>
      </c>
      <c r="F16" s="4" t="s">
        <v>55</v>
      </c>
      <c r="G16" s="4" t="s">
        <v>446</v>
      </c>
      <c r="H16" s="5" t="n">
        <v>6500</v>
      </c>
      <c r="I16" s="25" t="n">
        <v>44942</v>
      </c>
      <c r="J16" s="4" t="s">
        <v>457</v>
      </c>
      <c r="K16" s="4" t="s">
        <v>6</v>
      </c>
      <c r="L16" s="4" t="s">
        <v>421</v>
      </c>
      <c r="M16" s="25" t="n">
        <v>44939</v>
      </c>
      <c r="N16" s="25" t="n">
        <v>44942</v>
      </c>
      <c r="O16" s="25" t="n">
        <v>44943</v>
      </c>
      <c r="P16" s="25" t="n">
        <v>44942</v>
      </c>
      <c r="Q16" s="6" t="n">
        <v>0.0127795527156549</v>
      </c>
      <c r="R16" s="6" t="n">
        <v>0.0425867507886435</v>
      </c>
      <c r="S16" s="6" t="n">
        <v>-0.031770045385779</v>
      </c>
      <c r="T16" s="6" t="n">
        <v>0.0235962581185194</v>
      </c>
      <c r="U16" s="6" t="n">
        <v>0.0109257296376897</v>
      </c>
      <c r="V16" s="6" t="n">
        <v>0.00366075541113642</v>
      </c>
      <c r="W16" s="6" t="n">
        <v>0.0126705284808297</v>
      </c>
      <c r="X16" s="6" t="n">
        <v>0.019935502707383</v>
      </c>
      <c r="Y16" s="6" t="n">
        <v>0.000185143635515028</v>
      </c>
      <c r="Z16" s="6" t="n">
        <v>0.0234111144830044</v>
      </c>
      <c r="AA16" s="6" t="n">
        <v>0.00788643533123024</v>
      </c>
      <c r="AB16" s="6" t="n">
        <v>0.0425867507886435</v>
      </c>
      <c r="AC16" s="6" t="n">
        <v>0.0425867507886435</v>
      </c>
      <c r="AD16" s="6" t="n">
        <v>0.080441640378549</v>
      </c>
      <c r="AE16" s="7" t="n">
        <v>0.450980392156861</v>
      </c>
      <c r="AF16" s="7" t="n">
        <v>2.13159302136002</v>
      </c>
      <c r="AG16" s="26" t="n">
        <v>31.3</v>
      </c>
      <c r="AH16" s="6" t="n">
        <v>0.00643086816720229</v>
      </c>
      <c r="AI16" s="6" t="n">
        <v>-0.0821114369501466</v>
      </c>
      <c r="AJ16" s="6" t="n">
        <v>0.753501400560225</v>
      </c>
      <c r="AK16" s="6" t="n">
        <v>0.926153846153846</v>
      </c>
      <c r="AL16" s="6" t="n">
        <v>0.534313725490196</v>
      </c>
      <c r="AM16" s="6" t="n">
        <v>-0.0446513095613758</v>
      </c>
      <c r="AN16" s="6" t="n">
        <v>-0.0374601273887708</v>
      </c>
      <c r="AO16" s="6" t="n">
        <v>-0.0734375</v>
      </c>
      <c r="AP16" s="6" t="n">
        <v>-0.1484375</v>
      </c>
      <c r="AQ16" s="6" t="n">
        <v>-0.146363087011793</v>
      </c>
      <c r="AR16" s="4" t="s">
        <v>448</v>
      </c>
      <c r="AS16" s="4" t="s">
        <v>449</v>
      </c>
      <c r="AT16" s="5" t="n">
        <v>4129.04</v>
      </c>
      <c r="AU16" s="6" t="n">
        <v>0.258055867011164</v>
      </c>
      <c r="AV16" s="6" t="n">
        <v>0.0823001473109204</v>
      </c>
      <c r="AZ16" s="5" t="n">
        <v>775.03</v>
      </c>
      <c r="BA16" s="6" t="n">
        <v>1.38742568462557</v>
      </c>
      <c r="BB16" s="6" t="n">
        <v>0.44849175793369</v>
      </c>
      <c r="BC16" s="6" t="n">
        <v>0.187702226183326</v>
      </c>
      <c r="BD16" s="7" t="n">
        <v>1.15</v>
      </c>
      <c r="BE16" s="5" t="n">
        <v>1979.62</v>
      </c>
      <c r="BF16" s="6" t="n">
        <v>0.296504659798676</v>
      </c>
      <c r="BG16" s="6" t="n">
        <v>0.359424329230002</v>
      </c>
      <c r="BH16" s="6" t="n">
        <v>-0.226525946405785</v>
      </c>
      <c r="BI16" s="27" t="n">
        <v>0.0294</v>
      </c>
      <c r="BJ16" s="27" t="n">
        <v>0.0047</v>
      </c>
      <c r="BK16" s="27" t="n">
        <v>0.013</v>
      </c>
      <c r="BR16" s="26" t="n">
        <v>17.7</v>
      </c>
      <c r="BS16" s="7" t="n">
        <v>2.77</v>
      </c>
      <c r="BY16" s="5" t="n">
        <v>14</v>
      </c>
      <c r="BZ16" s="6" t="n">
        <v>0.289320483453611</v>
      </c>
      <c r="CA16" s="6" t="n">
        <v>0.441120109471802</v>
      </c>
      <c r="CB16" s="4" t="s">
        <v>458</v>
      </c>
      <c r="CC16" s="26" t="n">
        <v>22.1613093809198</v>
      </c>
      <c r="CN16" s="4" t="s">
        <v>429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25" t="n">
        <v>44926</v>
      </c>
      <c r="D17" s="4" t="s">
        <v>131</v>
      </c>
      <c r="E17" s="4" t="s">
        <v>459</v>
      </c>
      <c r="F17" s="4" t="s">
        <v>55</v>
      </c>
      <c r="G17" s="4" t="s">
        <v>446</v>
      </c>
      <c r="H17" s="5" t="n">
        <v>5200</v>
      </c>
      <c r="I17" s="25" t="n">
        <v>44943</v>
      </c>
      <c r="J17" s="4" t="s">
        <v>460</v>
      </c>
      <c r="K17" s="4" t="s">
        <v>6</v>
      </c>
      <c r="L17" s="4" t="s">
        <v>421</v>
      </c>
      <c r="M17" s="25" t="n">
        <v>44942</v>
      </c>
      <c r="N17" s="25" t="n">
        <v>44943</v>
      </c>
      <c r="O17" s="25" t="n">
        <v>44944</v>
      </c>
      <c r="P17" s="25" t="n">
        <v>44943</v>
      </c>
      <c r="Q17" s="6" t="n">
        <v>0.0150414937759336</v>
      </c>
      <c r="R17" s="6" t="n">
        <v>-0.0454777721001531</v>
      </c>
      <c r="S17" s="6" t="n">
        <v>-0.0433618843683085</v>
      </c>
      <c r="T17" s="6" t="n">
        <v>-0.073798162692528</v>
      </c>
      <c r="U17" s="6" t="n">
        <v>0.0116222773381607</v>
      </c>
      <c r="V17" s="6" t="n">
        <v>0.00207204284804374</v>
      </c>
      <c r="W17" s="6" t="n">
        <v>-0.0854204400306887</v>
      </c>
      <c r="X17" s="6" t="n">
        <v>-0.0758702055405718</v>
      </c>
      <c r="Y17" s="6" t="n">
        <v>0.00166809455901318</v>
      </c>
      <c r="Z17" s="6" t="n">
        <v>-0.0754662572515412</v>
      </c>
      <c r="AA17" s="6" t="n">
        <v>0.0107307102708227</v>
      </c>
      <c r="AB17" s="6" t="n">
        <v>-0.0454777721001531</v>
      </c>
      <c r="AC17" s="6" t="n">
        <v>0.0454777721001531</v>
      </c>
      <c r="AD17" s="6" t="n">
        <v>0.105774144098109</v>
      </c>
      <c r="AE17" s="7" t="n">
        <v>0.36231884057971</v>
      </c>
      <c r="AF17" s="7" t="n">
        <v>2.72119927765095</v>
      </c>
      <c r="AG17" s="26" t="n">
        <v>96.4</v>
      </c>
      <c r="AH17" s="6" t="n">
        <v>0.0315676832530769</v>
      </c>
      <c r="AI17" s="6" t="n">
        <v>0.0206458443620969</v>
      </c>
      <c r="AJ17" s="6" t="n">
        <v>1.068669527897</v>
      </c>
      <c r="AK17" s="6" t="n">
        <v>1.08884073672806</v>
      </c>
      <c r="AL17" s="6" t="n">
        <v>0.76395242451967</v>
      </c>
      <c r="AM17" s="6" t="n">
        <v>-0.0259079686055974</v>
      </c>
      <c r="AN17" s="6" t="n">
        <v>0.0465538129676943</v>
      </c>
      <c r="AO17" s="6" t="n">
        <v>-0.0761052042529379</v>
      </c>
      <c r="AP17" s="6" t="n">
        <v>-0.13094571908226</v>
      </c>
      <c r="AQ17" s="6" t="n">
        <v>-0.12381676202941</v>
      </c>
      <c r="AR17" s="4" t="s">
        <v>448</v>
      </c>
      <c r="AS17" s="4" t="s">
        <v>449</v>
      </c>
      <c r="AT17" s="5" t="n">
        <v>12727.75</v>
      </c>
      <c r="AU17" s="6" t="n">
        <v>0.357493451309312</v>
      </c>
      <c r="AV17" s="6" t="n">
        <v>0.107011150347035</v>
      </c>
      <c r="AZ17" s="5" t="n">
        <v>1151.01</v>
      </c>
      <c r="BA17" s="6" t="n">
        <v>0.120258893376807</v>
      </c>
      <c r="BB17" s="6" t="n">
        <v>0.19896875</v>
      </c>
      <c r="BC17" s="6" t="n">
        <v>0.0904331087584216</v>
      </c>
      <c r="BD17" s="7" t="n">
        <v>2.8</v>
      </c>
      <c r="BE17" s="5" t="n">
        <v>5595.03</v>
      </c>
      <c r="BF17" s="6" t="n">
        <v>0.6417823292937</v>
      </c>
      <c r="BG17" s="6" t="n">
        <v>0.742549171175814</v>
      </c>
      <c r="BH17" s="6" t="n">
        <v>4.61006777535604</v>
      </c>
      <c r="BI17" s="27" t="n">
        <v>0.0766</v>
      </c>
      <c r="BJ17" s="27" t="n">
        <v>0.0161</v>
      </c>
      <c r="BK17" s="27" t="n">
        <v>0.0055</v>
      </c>
      <c r="BR17" s="26" t="n">
        <v>17.82</v>
      </c>
      <c r="BS17" s="7" t="n">
        <v>2.79</v>
      </c>
      <c r="BY17" s="5" t="n">
        <v>14</v>
      </c>
      <c r="BZ17" s="6" t="n">
        <v>0.272916493182102</v>
      </c>
      <c r="CA17" s="6" t="n">
        <v>0.612498726861731</v>
      </c>
      <c r="CB17" s="4" t="s">
        <v>461</v>
      </c>
      <c r="CC17" s="26" t="n">
        <v>22.1613093809198</v>
      </c>
      <c r="CN17" s="4" t="s">
        <v>429</v>
      </c>
    </row>
    <row r="18" customFormat="false" ht="15" hidden="false" customHeight="false" outlineLevel="0" collapsed="false">
      <c r="A18" s="4" t="s">
        <v>21</v>
      </c>
      <c r="B18" s="4" t="s">
        <v>22</v>
      </c>
      <c r="C18" s="25" t="n">
        <v>44926</v>
      </c>
      <c r="D18" s="4" t="s">
        <v>190</v>
      </c>
      <c r="E18" s="4" t="s">
        <v>462</v>
      </c>
      <c r="G18" s="4" t="s">
        <v>427</v>
      </c>
      <c r="H18" s="5" t="n">
        <v>325</v>
      </c>
      <c r="I18" s="25" t="n">
        <v>44943</v>
      </c>
      <c r="J18" s="4" t="s">
        <v>463</v>
      </c>
      <c r="K18" s="4" t="s">
        <v>5</v>
      </c>
      <c r="L18" s="4" t="s">
        <v>464</v>
      </c>
      <c r="M18" s="25" t="n">
        <v>44942</v>
      </c>
      <c r="N18" s="25" t="n">
        <v>44943</v>
      </c>
      <c r="O18" s="25" t="n">
        <v>44944</v>
      </c>
      <c r="P18" s="25" t="n">
        <v>44944</v>
      </c>
      <c r="Q18" s="6" t="n">
        <v>-0.00450145400948099</v>
      </c>
      <c r="R18" s="6" t="n">
        <v>-0.000160064025610307</v>
      </c>
      <c r="S18" s="6" t="n">
        <v>-0.039342031537661</v>
      </c>
      <c r="T18" s="6" t="n">
        <v>-0.0440035495727523</v>
      </c>
      <c r="U18" s="6" t="n">
        <v>0.0116222773381607</v>
      </c>
      <c r="V18" s="6" t="n">
        <v>0.00783669366102213</v>
      </c>
      <c r="W18" s="6" t="n">
        <v>-0.055625826910913</v>
      </c>
      <c r="X18" s="6" t="n">
        <v>-0.0518402432337745</v>
      </c>
      <c r="AA18" s="6" t="n">
        <v>-0.0122468582406147</v>
      </c>
      <c r="AB18" s="6" t="n">
        <v>-0.039342031537661</v>
      </c>
      <c r="AC18" s="6" t="n">
        <v>0.039342031537661</v>
      </c>
      <c r="AD18" s="6" t="n">
        <v>0.047626670935724</v>
      </c>
      <c r="AE18" s="7" t="n">
        <v>0.431092436974791</v>
      </c>
      <c r="AF18" s="7" t="n">
        <v>6.86603753210319</v>
      </c>
      <c r="AG18" s="26" t="n">
        <v>1255.15</v>
      </c>
      <c r="AH18" s="6" t="n">
        <v>-0.0130140756467718</v>
      </c>
      <c r="AI18" s="6" t="n">
        <v>0.0169745584184091</v>
      </c>
      <c r="AJ18" s="6" t="n">
        <v>0.11405494164115</v>
      </c>
      <c r="AK18" s="6" t="n">
        <v>0.0188319331141693</v>
      </c>
      <c r="AL18" s="6" t="n">
        <v>-0.12048910377689</v>
      </c>
      <c r="AM18" s="6" t="n">
        <v>-0.0277309646599677</v>
      </c>
      <c r="AN18" s="6" t="n">
        <v>0.0447055230783768</v>
      </c>
      <c r="AO18" s="6" t="n">
        <v>-0.0526600841561473</v>
      </c>
      <c r="AP18" s="6" t="n">
        <v>-0.0681164854393199</v>
      </c>
      <c r="AQ18" s="6" t="n">
        <v>-0.0609875283864693</v>
      </c>
      <c r="BR18" s="26" t="n">
        <v>22.65</v>
      </c>
      <c r="BS18" s="7" t="n">
        <v>4.05</v>
      </c>
      <c r="BY18" s="5" t="n">
        <v>0</v>
      </c>
      <c r="CE18" s="25" t="n">
        <v>44951</v>
      </c>
      <c r="CF18" s="6" t="n">
        <v>0.308732484670077</v>
      </c>
      <c r="CG18" s="6" t="n">
        <v>0.297150695640314</v>
      </c>
      <c r="CH18" s="6" t="n">
        <v>0.248048337573092</v>
      </c>
      <c r="CI18" s="6" t="n">
        <v>-0.165243961355749</v>
      </c>
      <c r="CJ18" s="6" t="n">
        <v>0.0367049258727881</v>
      </c>
      <c r="CK18" s="7" t="n">
        <v>1.0718460970065</v>
      </c>
      <c r="CL18" s="6" t="n">
        <v>-0.281412143240184</v>
      </c>
      <c r="CM18" s="4" t="s">
        <v>425</v>
      </c>
      <c r="CN18" s="4" t="s">
        <v>465</v>
      </c>
    </row>
    <row r="19" customFormat="false" ht="15" hidden="false" customHeight="false" outlineLevel="0" collapsed="false">
      <c r="A19" s="4" t="s">
        <v>21</v>
      </c>
      <c r="B19" s="4" t="s">
        <v>22</v>
      </c>
      <c r="C19" s="25" t="n">
        <v>44926</v>
      </c>
      <c r="D19" s="4" t="s">
        <v>191</v>
      </c>
      <c r="E19" s="4" t="s">
        <v>466</v>
      </c>
      <c r="G19" s="4" t="s">
        <v>427</v>
      </c>
      <c r="H19" s="5" t="n">
        <v>925</v>
      </c>
      <c r="I19" s="25" t="n">
        <v>44943</v>
      </c>
      <c r="J19" s="4" t="s">
        <v>467</v>
      </c>
      <c r="K19" s="4" t="s">
        <v>5</v>
      </c>
      <c r="L19" s="4" t="s">
        <v>464</v>
      </c>
      <c r="M19" s="25" t="n">
        <v>44942</v>
      </c>
      <c r="N19" s="25" t="n">
        <v>44943</v>
      </c>
      <c r="O19" s="25" t="n">
        <v>44944</v>
      </c>
      <c r="P19" s="25" t="n">
        <v>44944</v>
      </c>
      <c r="Q19" s="6" t="n">
        <v>0.017037589181131</v>
      </c>
      <c r="R19" s="6" t="n">
        <v>0.0151816563710607</v>
      </c>
      <c r="S19" s="6" t="n">
        <v>0.0052599009900991</v>
      </c>
      <c r="T19" s="6" t="n">
        <v>0.0374791465422908</v>
      </c>
      <c r="U19" s="6" t="n">
        <v>0.0116222773381607</v>
      </c>
      <c r="V19" s="6" t="n">
        <v>0.00783669366102213</v>
      </c>
      <c r="W19" s="6" t="n">
        <v>0.0258568692041301</v>
      </c>
      <c r="X19" s="6" t="n">
        <v>0.0296424528812687</v>
      </c>
      <c r="AA19" s="6" t="n">
        <v>0.00103135313531344</v>
      </c>
      <c r="AB19" s="6" t="n">
        <v>0.0052599009900991</v>
      </c>
      <c r="AC19" s="6" t="n">
        <v>0.0052599009900991</v>
      </c>
      <c r="AD19" s="6" t="n">
        <v>0.0283622112211221</v>
      </c>
      <c r="AE19" s="7" t="n">
        <v>0.89818181818182</v>
      </c>
      <c r="AF19" s="7" t="n">
        <v>2.98745577417741</v>
      </c>
      <c r="AG19" s="26" t="n">
        <v>469.55</v>
      </c>
      <c r="AH19" s="6" t="n">
        <v>-0.00729386892177586</v>
      </c>
      <c r="AI19" s="6" t="n">
        <v>0.0365342163355404</v>
      </c>
      <c r="AJ19" s="6" t="n">
        <v>-0.0853219051329505</v>
      </c>
      <c r="AK19" s="6" t="n">
        <v>-0.105363437172526</v>
      </c>
      <c r="AL19" s="6" t="n">
        <v>-0.201784955376115</v>
      </c>
      <c r="AM19" s="6" t="n">
        <v>-0.0277309646599677</v>
      </c>
      <c r="AN19" s="6" t="n">
        <v>0.0642651809955082</v>
      </c>
      <c r="AO19" s="6" t="n">
        <v>-0.0476043910946959</v>
      </c>
      <c r="AP19" s="6" t="n">
        <v>-0.120755104134605</v>
      </c>
      <c r="AQ19" s="6" t="n">
        <v>-0.113626147081755</v>
      </c>
      <c r="BR19" s="26" t="n">
        <v>22.65</v>
      </c>
      <c r="BS19" s="7" t="n">
        <v>4.05</v>
      </c>
      <c r="BY19" s="5" t="n">
        <v>0</v>
      </c>
      <c r="CE19" s="25" t="n">
        <v>44951</v>
      </c>
      <c r="CF19" s="6" t="n">
        <v>0.272876211666223</v>
      </c>
      <c r="CG19" s="6" t="n">
        <v>0.306829597877991</v>
      </c>
      <c r="CH19" s="6" t="n">
        <v>0.225299441222567</v>
      </c>
      <c r="CI19" s="6" t="n">
        <v>-0.265718031178477</v>
      </c>
      <c r="CJ19" s="6" t="n">
        <v>0.0377844126428498</v>
      </c>
      <c r="CK19" s="7" t="n">
        <v>0.139208224296546</v>
      </c>
      <c r="CL19" s="6" t="n">
        <v>0.152837518369433</v>
      </c>
      <c r="CM19" s="4" t="s">
        <v>425</v>
      </c>
      <c r="CN19" s="4" t="s">
        <v>465</v>
      </c>
    </row>
    <row r="20" customFormat="false" ht="15" hidden="false" customHeight="false" outlineLevel="0" collapsed="false">
      <c r="A20" s="4" t="s">
        <v>21</v>
      </c>
      <c r="B20" s="4" t="s">
        <v>22</v>
      </c>
      <c r="C20" s="25" t="n">
        <v>44926</v>
      </c>
      <c r="D20" s="4" t="s">
        <v>198</v>
      </c>
      <c r="E20" s="4" t="s">
        <v>468</v>
      </c>
      <c r="F20" s="4" t="s">
        <v>55</v>
      </c>
      <c r="G20" s="4" t="s">
        <v>446</v>
      </c>
      <c r="H20" s="5" t="n">
        <v>700</v>
      </c>
      <c r="I20" s="25" t="n">
        <v>44944</v>
      </c>
      <c r="J20" s="4" t="s">
        <v>469</v>
      </c>
      <c r="K20" s="4" t="s">
        <v>5</v>
      </c>
      <c r="L20" s="4" t="s">
        <v>421</v>
      </c>
      <c r="M20" s="25" t="n">
        <v>44943</v>
      </c>
      <c r="N20" s="25" t="n">
        <v>44944</v>
      </c>
      <c r="O20" s="25" t="n">
        <v>44945</v>
      </c>
      <c r="P20" s="25" t="n">
        <v>44945</v>
      </c>
      <c r="Q20" s="6" t="n">
        <v>-0.00718176316320363</v>
      </c>
      <c r="R20" s="6" t="n">
        <v>-0.00597390986304702</v>
      </c>
      <c r="S20" s="6" t="n">
        <v>-0.0183565004088307</v>
      </c>
      <c r="T20" s="6" t="n">
        <v>-0.0315121734350814</v>
      </c>
      <c r="U20" s="6" t="n">
        <v>0.0118957573047335</v>
      </c>
      <c r="V20" s="6" t="n">
        <v>0.0038377183642353</v>
      </c>
      <c r="W20" s="6" t="n">
        <v>-0.0434079307398149</v>
      </c>
      <c r="X20" s="6" t="n">
        <v>-0.0353498917993167</v>
      </c>
      <c r="Y20" s="6" t="n">
        <v>0.00166809455901318</v>
      </c>
      <c r="Z20" s="6" t="n">
        <v>-0.0331802679940946</v>
      </c>
      <c r="AA20" s="6" t="n">
        <v>-0.00654129190515129</v>
      </c>
      <c r="AB20" s="6" t="n">
        <v>-0.0183565004088307</v>
      </c>
      <c r="AC20" s="6" t="n">
        <v>0.0183565004088307</v>
      </c>
      <c r="AD20" s="6" t="n">
        <v>0.0504905968928864</v>
      </c>
      <c r="AE20" s="7" t="n">
        <v>0.280161943319837</v>
      </c>
      <c r="AF20" s="7" t="n">
        <v>3.70637206334287</v>
      </c>
      <c r="AG20" s="26" t="n">
        <v>1239.25</v>
      </c>
      <c r="AH20" s="6" t="n">
        <v>0.016903951093423</v>
      </c>
      <c r="AI20" s="6" t="n">
        <v>0.00788906510511933</v>
      </c>
      <c r="AJ20" s="6" t="n">
        <v>0.0330096278081107</v>
      </c>
      <c r="AK20" s="6" t="n">
        <v>0.509623583871362</v>
      </c>
      <c r="AL20" s="6" t="n">
        <v>0.336695070650416</v>
      </c>
      <c r="AM20" s="6" t="n">
        <v>-0.0243397077707979</v>
      </c>
      <c r="AN20" s="6" t="n">
        <v>0.0322287728759172</v>
      </c>
      <c r="AO20" s="6" t="n">
        <v>-0.0700928740993709</v>
      </c>
      <c r="AP20" s="6" t="n">
        <v>-0.0715088917579443</v>
      </c>
      <c r="AQ20" s="6" t="n">
        <v>-0.0624713748799053</v>
      </c>
      <c r="BR20" s="26" t="n">
        <v>17.53</v>
      </c>
      <c r="BS20" s="7" t="n">
        <v>2.78</v>
      </c>
      <c r="BY20" s="5" t="n">
        <v>14</v>
      </c>
      <c r="BZ20" s="6" t="n">
        <v>0.28777711935304</v>
      </c>
      <c r="CA20" s="6" t="n">
        <v>0.540279454890461</v>
      </c>
      <c r="CC20" s="26" t="n">
        <v>22.1613093809198</v>
      </c>
      <c r="CE20" s="25" t="n">
        <v>44951</v>
      </c>
      <c r="CF20" s="6" t="n">
        <v>0.334657919092197</v>
      </c>
      <c r="CG20" s="6" t="n">
        <v>0.390228779113945</v>
      </c>
      <c r="CH20" s="6" t="n">
        <v>0.31331977127539</v>
      </c>
      <c r="CI20" s="6" t="n">
        <v>-0.197086970400248</v>
      </c>
      <c r="CJ20" s="6" t="n">
        <v>0.0439273321085936</v>
      </c>
      <c r="CK20" s="7" t="n">
        <v>0.417883343414785</v>
      </c>
      <c r="CL20" s="6" t="n">
        <v>-0.208121693121693</v>
      </c>
      <c r="CM20" s="4" t="s">
        <v>425</v>
      </c>
      <c r="CN20" s="4" t="s">
        <v>465</v>
      </c>
    </row>
    <row r="21" customFormat="false" ht="15" hidden="false" customHeight="false" outlineLevel="0" collapsed="false">
      <c r="A21" s="4" t="s">
        <v>21</v>
      </c>
      <c r="B21" s="4" t="s">
        <v>22</v>
      </c>
      <c r="C21" s="25" t="n">
        <v>44926</v>
      </c>
      <c r="D21" s="4" t="s">
        <v>248</v>
      </c>
      <c r="E21" s="4" t="s">
        <v>470</v>
      </c>
      <c r="F21" s="4" t="s">
        <v>56</v>
      </c>
      <c r="G21" s="4" t="s">
        <v>419</v>
      </c>
      <c r="H21" s="5" t="n">
        <v>100</v>
      </c>
      <c r="I21" s="25" t="n">
        <v>44944</v>
      </c>
      <c r="J21" s="4" t="s">
        <v>471</v>
      </c>
      <c r="K21" s="4" t="s">
        <v>5</v>
      </c>
      <c r="L21" s="4" t="s">
        <v>421</v>
      </c>
      <c r="M21" s="25" t="n">
        <v>44943</v>
      </c>
      <c r="N21" s="25" t="n">
        <v>44944</v>
      </c>
      <c r="O21" s="25" t="n">
        <v>44945</v>
      </c>
      <c r="P21" s="25" t="n">
        <v>44945</v>
      </c>
      <c r="Q21" s="6" t="n">
        <v>0.0116989302911805</v>
      </c>
      <c r="R21" s="6" t="n">
        <v>-0.00506308896342433</v>
      </c>
      <c r="S21" s="6" t="n">
        <v>-0.0061644165476058</v>
      </c>
      <c r="T21" s="6" t="n">
        <v>0.000471424780150387</v>
      </c>
      <c r="U21" s="6" t="n">
        <v>0.0118957573047335</v>
      </c>
      <c r="V21" s="6" t="n">
        <v>0.0125263349965554</v>
      </c>
      <c r="W21" s="6" t="n">
        <v>-0.0114243325245831</v>
      </c>
      <c r="X21" s="6" t="n">
        <v>-0.012054910216405</v>
      </c>
      <c r="Y21" s="6" t="n">
        <v>0.00152528581021239</v>
      </c>
      <c r="Z21" s="6" t="n">
        <v>-0.001053861030062</v>
      </c>
      <c r="AA21" s="6" t="n">
        <v>0.0017176889859214</v>
      </c>
      <c r="AB21" s="6" t="n">
        <v>-0.0061644165476058</v>
      </c>
      <c r="AC21" s="6" t="n">
        <v>0.0061644165476058</v>
      </c>
      <c r="AD21" s="6" t="n">
        <v>0.0196811840816786</v>
      </c>
      <c r="AE21" s="7" t="n">
        <v>0.136215334420879</v>
      </c>
      <c r="AF21" s="7" t="n">
        <v>1.58703818193447</v>
      </c>
      <c r="AG21" s="26" t="n">
        <v>3094.3</v>
      </c>
      <c r="AH21" s="6" t="n">
        <v>0.0291007050685115</v>
      </c>
      <c r="AI21" s="6" t="n">
        <v>0.0249929608957051</v>
      </c>
      <c r="AJ21" s="6" t="n">
        <v>0.052393503953746</v>
      </c>
      <c r="AK21" s="6" t="n">
        <v>-0.0243110298290981</v>
      </c>
      <c r="AL21" s="6" t="n">
        <v>-0.255372398026712</v>
      </c>
      <c r="AM21" s="6" t="n">
        <v>0.0195960588386954</v>
      </c>
      <c r="AN21" s="6" t="n">
        <v>0.00539690205700971</v>
      </c>
      <c r="AO21" s="6" t="n">
        <v>-0.0141821059942819</v>
      </c>
      <c r="AP21" s="6" t="n">
        <v>0.0440000646109608</v>
      </c>
      <c r="AQ21" s="6" t="n">
        <v>0.0530375814889998</v>
      </c>
      <c r="AR21" s="4" t="s">
        <v>422</v>
      </c>
      <c r="AS21" s="4" t="s">
        <v>102</v>
      </c>
      <c r="AT21" s="5" t="n">
        <v>1449.296</v>
      </c>
      <c r="AU21" s="6" t="n">
        <v>0.144482533425252</v>
      </c>
      <c r="AV21" s="6" t="n">
        <v>0.0532452441045939</v>
      </c>
      <c r="AW21" s="5" t="n">
        <v>606.211</v>
      </c>
      <c r="AX21" s="6" t="n">
        <v>0.418279633698016</v>
      </c>
      <c r="AY21" s="6" t="n">
        <v>-0.0435128016250782</v>
      </c>
      <c r="AZ21" s="5" t="n">
        <v>437.33</v>
      </c>
      <c r="BA21" s="6" t="n">
        <v>0.00456421718047606</v>
      </c>
      <c r="BB21" s="6" t="n">
        <v>0.0994986851169315</v>
      </c>
      <c r="BC21" s="6" t="n">
        <v>0.301753403031541</v>
      </c>
      <c r="BD21" s="7" t="n">
        <v>50.63</v>
      </c>
      <c r="BR21" s="26" t="n">
        <v>26.16</v>
      </c>
      <c r="BS21" s="7" t="n">
        <v>8.19</v>
      </c>
      <c r="BT21" s="4" t="s">
        <v>423</v>
      </c>
      <c r="BU21" s="5" t="n">
        <v>863.914</v>
      </c>
      <c r="BV21" s="5" t="n">
        <v>24.225</v>
      </c>
      <c r="BW21" s="5" t="n">
        <v>839.689</v>
      </c>
      <c r="BX21" s="7" t="n">
        <v>0.971225698671964</v>
      </c>
      <c r="BY21" s="5" t="n">
        <v>9</v>
      </c>
      <c r="BZ21" s="6" t="n">
        <v>0.199443728490976</v>
      </c>
      <c r="CA21" s="6" t="n">
        <v>0.13375796178344</v>
      </c>
      <c r="CB21" s="4" t="s">
        <v>472</v>
      </c>
      <c r="CC21" s="26" t="n">
        <v>26.2791370297483</v>
      </c>
      <c r="CE21" s="25" t="n">
        <v>44951</v>
      </c>
      <c r="CF21" s="6" t="n">
        <v>0.23934080397943</v>
      </c>
      <c r="CG21" s="6" t="n">
        <v>0.303414683247823</v>
      </c>
      <c r="CH21" s="6" t="n">
        <v>0.210869221815188</v>
      </c>
      <c r="CI21" s="6" t="n">
        <v>-0.305013127387268</v>
      </c>
      <c r="CJ21" s="6" t="n">
        <v>0.034429673343062</v>
      </c>
      <c r="CK21" s="7" t="n">
        <v>0.179043712851491</v>
      </c>
      <c r="CL21" s="6" t="n">
        <v>0.0425862785862785</v>
      </c>
      <c r="CM21" s="4" t="s">
        <v>425</v>
      </c>
    </row>
    <row r="22" customFormat="false" ht="15" hidden="false" customHeight="false" outlineLevel="0" collapsed="false">
      <c r="A22" s="4" t="s">
        <v>21</v>
      </c>
      <c r="B22" s="4" t="s">
        <v>22</v>
      </c>
      <c r="C22" s="25" t="n">
        <v>44926</v>
      </c>
      <c r="D22" s="4" t="s">
        <v>254</v>
      </c>
      <c r="E22" s="4" t="s">
        <v>473</v>
      </c>
      <c r="F22" s="4" t="s">
        <v>56</v>
      </c>
      <c r="G22" s="4" t="s">
        <v>419</v>
      </c>
      <c r="H22" s="5" t="n">
        <v>125</v>
      </c>
      <c r="I22" s="25" t="n">
        <v>44944</v>
      </c>
      <c r="J22" s="4" t="s">
        <v>474</v>
      </c>
      <c r="K22" s="4" t="s">
        <v>5</v>
      </c>
      <c r="L22" s="4" t="s">
        <v>421</v>
      </c>
      <c r="M22" s="25" t="n">
        <v>44943</v>
      </c>
      <c r="N22" s="25" t="n">
        <v>44944</v>
      </c>
      <c r="O22" s="25" t="n">
        <v>44945</v>
      </c>
      <c r="P22" s="25" t="n">
        <v>44945</v>
      </c>
      <c r="Q22" s="6" t="n">
        <v>0.000641646641420079</v>
      </c>
      <c r="R22" s="6" t="n">
        <v>-0.00430004777830861</v>
      </c>
      <c r="S22" s="6" t="n">
        <v>0.0753990302050711</v>
      </c>
      <c r="T22" s="6" t="n">
        <v>0.0717406290681826</v>
      </c>
      <c r="U22" s="6" t="n">
        <v>0.0118957573047335</v>
      </c>
      <c r="V22" s="6" t="n">
        <v>0.0125263349965554</v>
      </c>
      <c r="W22" s="6" t="n">
        <v>0.0598448717634491</v>
      </c>
      <c r="X22" s="6" t="n">
        <v>0.0592142940716272</v>
      </c>
      <c r="Y22" s="6" t="n">
        <v>0.000471424780150387</v>
      </c>
      <c r="Z22" s="6" t="n">
        <v>0.0712692042880322</v>
      </c>
      <c r="AA22" s="6" t="n">
        <v>-0.00242448732195166</v>
      </c>
      <c r="AB22" s="6" t="n">
        <v>0.0753990302050711</v>
      </c>
      <c r="AC22" s="6" t="n">
        <v>0.0753990302050711</v>
      </c>
      <c r="AD22" s="6" t="n">
        <v>0.0904131730477826</v>
      </c>
      <c r="AE22" s="7" t="n">
        <v>0.944553072625697</v>
      </c>
      <c r="AF22" s="7" t="n">
        <v>7.87499257920042</v>
      </c>
      <c r="AG22" s="26" t="n">
        <v>3974.15</v>
      </c>
      <c r="AH22" s="6" t="n">
        <v>-0.00518167140192993</v>
      </c>
      <c r="AI22" s="6" t="n">
        <v>0.00146156463013636</v>
      </c>
      <c r="AJ22" s="6" t="n">
        <v>0.0952144737023417</v>
      </c>
      <c r="AK22" s="6" t="n">
        <v>0.252805623857261</v>
      </c>
      <c r="AL22" s="6" t="n">
        <v>-0.120442196819635</v>
      </c>
      <c r="AM22" s="6" t="n">
        <v>0.0195960588386954</v>
      </c>
      <c r="AN22" s="6" t="n">
        <v>-0.0181344942085591</v>
      </c>
      <c r="AO22" s="6" t="n">
        <v>0.0748681939339857</v>
      </c>
      <c r="AP22" s="6" t="n">
        <v>0.153165106912627</v>
      </c>
      <c r="AQ22" s="6" t="n">
        <v>0.162202623790666</v>
      </c>
      <c r="AR22" s="4" t="s">
        <v>422</v>
      </c>
      <c r="AS22" s="4" t="s">
        <v>102</v>
      </c>
      <c r="AT22" s="5" t="n">
        <v>2169.368</v>
      </c>
      <c r="AU22" s="6" t="n">
        <v>0.454275844546921</v>
      </c>
      <c r="AV22" s="6" t="n">
        <v>0.0589302859798275</v>
      </c>
      <c r="AW22" s="5" t="n">
        <v>371.9</v>
      </c>
      <c r="AX22" s="6" t="n">
        <v>0.171432417183253</v>
      </c>
      <c r="AY22" s="6" t="n">
        <v>0.00311429786169304</v>
      </c>
      <c r="AZ22" s="5" t="n">
        <v>237.954</v>
      </c>
      <c r="BA22" s="6" t="n">
        <v>0.348983814733978</v>
      </c>
      <c r="BB22" s="6" t="n">
        <v>0.0815402656194606</v>
      </c>
      <c r="BC22" s="6" t="n">
        <v>0.109688167245023</v>
      </c>
      <c r="BD22" s="7" t="n">
        <v>31.9</v>
      </c>
      <c r="BR22" s="26" t="n">
        <v>26.16</v>
      </c>
      <c r="BS22" s="7" t="n">
        <v>8.19</v>
      </c>
      <c r="BT22" s="4" t="s">
        <v>423</v>
      </c>
      <c r="BU22" s="5" t="n">
        <v>378.518</v>
      </c>
      <c r="BV22" s="5" t="n">
        <v>282.598</v>
      </c>
      <c r="BW22" s="5" t="n">
        <v>95.92</v>
      </c>
      <c r="BX22" s="7" t="n">
        <v>0.876958292595905</v>
      </c>
      <c r="BY22" s="5" t="n">
        <v>9</v>
      </c>
      <c r="BZ22" s="6" t="n">
        <v>0.195647306435001</v>
      </c>
      <c r="CA22" s="6" t="n">
        <v>0.110246698740915</v>
      </c>
      <c r="CB22" s="4" t="s">
        <v>475</v>
      </c>
      <c r="CC22" s="26" t="n">
        <v>26.2791370297483</v>
      </c>
      <c r="CE22" s="25" t="n">
        <v>44951</v>
      </c>
      <c r="CF22" s="6" t="n">
        <v>0.347911035500374</v>
      </c>
      <c r="CG22" s="6" t="n">
        <v>0.42150341852745</v>
      </c>
      <c r="CH22" s="6" t="n">
        <v>0.333526664186362</v>
      </c>
      <c r="CI22" s="6" t="n">
        <v>-0.208721330537343</v>
      </c>
      <c r="CJ22" s="6" t="n">
        <v>0.0473555201778991</v>
      </c>
      <c r="CK22" s="7" t="n">
        <v>1.5921909403977</v>
      </c>
      <c r="CL22" s="6" t="n">
        <v>-0.179531572904707</v>
      </c>
      <c r="CM22" s="4" t="s">
        <v>425</v>
      </c>
    </row>
    <row r="23" customFormat="false" ht="15" hidden="false" customHeight="false" outlineLevel="0" collapsed="false">
      <c r="A23" s="4" t="s">
        <v>21</v>
      </c>
      <c r="B23" s="4" t="s">
        <v>22</v>
      </c>
      <c r="C23" s="25" t="n">
        <v>44926</v>
      </c>
      <c r="D23" s="4" t="s">
        <v>103</v>
      </c>
      <c r="E23" s="4" t="s">
        <v>476</v>
      </c>
      <c r="G23" s="4" t="s">
        <v>427</v>
      </c>
      <c r="H23" s="5" t="n">
        <v>500</v>
      </c>
      <c r="I23" s="25" t="n">
        <v>44945</v>
      </c>
      <c r="J23" s="4" t="s">
        <v>477</v>
      </c>
      <c r="K23" s="4" t="s">
        <v>5</v>
      </c>
      <c r="L23" s="4" t="s">
        <v>421</v>
      </c>
      <c r="M23" s="25" t="n">
        <v>44944</v>
      </c>
      <c r="N23" s="25" t="n">
        <v>44945</v>
      </c>
      <c r="O23" s="25" t="n">
        <v>44946</v>
      </c>
      <c r="P23" s="25" t="n">
        <v>44946</v>
      </c>
      <c r="AM23" s="6" t="n">
        <v>-0.0227893013100438</v>
      </c>
      <c r="AO23" s="6" t="n">
        <v>-0.040239302900247</v>
      </c>
      <c r="AP23" s="6" t="n">
        <v>-0.0473403563532318</v>
      </c>
      <c r="AQ23" s="6" t="n">
        <v>-0.0371865093459954</v>
      </c>
      <c r="AR23" s="4" t="s">
        <v>422</v>
      </c>
      <c r="AS23" s="4" t="s">
        <v>438</v>
      </c>
      <c r="AT23" s="5" t="n">
        <v>518.38</v>
      </c>
      <c r="AU23" s="6" t="n">
        <v>-0.0332935434235597</v>
      </c>
      <c r="AV23" s="6" t="n">
        <v>0.0259668289593478</v>
      </c>
      <c r="AZ23" s="5" t="n">
        <v>171.54</v>
      </c>
      <c r="BC23" s="6" t="n">
        <v>0.330915544581195</v>
      </c>
      <c r="BD23" s="7" t="n">
        <v>19.3</v>
      </c>
      <c r="BR23" s="26" t="n">
        <v>22.64</v>
      </c>
      <c r="BS23" s="7" t="n">
        <v>4.06</v>
      </c>
      <c r="BT23" s="4" t="s">
        <v>423</v>
      </c>
      <c r="BU23" s="5" t="n">
        <v>-901.38</v>
      </c>
      <c r="BV23" s="5" t="n">
        <v>20.11</v>
      </c>
      <c r="BW23" s="5" t="n">
        <v>-921.49</v>
      </c>
      <c r="BY23" s="5" t="n">
        <v>0</v>
      </c>
      <c r="CN23" s="4" t="s">
        <v>429</v>
      </c>
    </row>
    <row r="24" customFormat="false" ht="15" hidden="false" customHeight="false" outlineLevel="0" collapsed="false">
      <c r="A24" s="4" t="s">
        <v>21</v>
      </c>
      <c r="B24" s="4" t="s">
        <v>22</v>
      </c>
      <c r="C24" s="25" t="n">
        <v>44926</v>
      </c>
      <c r="D24" s="4" t="s">
        <v>119</v>
      </c>
      <c r="E24" s="4" t="s">
        <v>478</v>
      </c>
      <c r="F24" s="4" t="s">
        <v>80</v>
      </c>
      <c r="G24" s="4" t="s">
        <v>479</v>
      </c>
      <c r="H24" s="5" t="n">
        <v>250</v>
      </c>
      <c r="I24" s="25" t="n">
        <v>44945</v>
      </c>
      <c r="J24" s="4" t="s">
        <v>480</v>
      </c>
      <c r="K24" s="4" t="s">
        <v>6</v>
      </c>
      <c r="L24" s="4" t="s">
        <v>421</v>
      </c>
      <c r="M24" s="25" t="n">
        <v>44944</v>
      </c>
      <c r="N24" s="25" t="n">
        <v>44945</v>
      </c>
      <c r="O24" s="25" t="n">
        <v>44946</v>
      </c>
      <c r="P24" s="25" t="n">
        <v>44945</v>
      </c>
      <c r="Q24" s="6" t="n">
        <v>0.0014791390390696</v>
      </c>
      <c r="R24" s="6" t="n">
        <v>-0.0268568033273915</v>
      </c>
      <c r="S24" s="6" t="n">
        <v>-0.0273363222441254</v>
      </c>
      <c r="T24" s="6" t="n">
        <v>-0.0527139865324473</v>
      </c>
      <c r="U24" s="6" t="n">
        <v>-0.00138776388100503</v>
      </c>
      <c r="V24" s="6" t="n">
        <v>-0.0119544914356474</v>
      </c>
      <c r="W24" s="6" t="n">
        <v>-0.0513262226514423</v>
      </c>
      <c r="X24" s="6" t="n">
        <v>-0.0407594950967999</v>
      </c>
      <c r="AA24" s="6" t="n">
        <v>0.00327646209999144</v>
      </c>
      <c r="AB24" s="6" t="n">
        <v>-0.0268568033273915</v>
      </c>
      <c r="AC24" s="6" t="n">
        <v>0.0268568033273915</v>
      </c>
      <c r="AD24" s="6" t="n">
        <v>0.0441388676682794</v>
      </c>
      <c r="AE24" s="7" t="n">
        <v>0.17346153846154</v>
      </c>
      <c r="AF24" s="7" t="n">
        <v>2.59808238691799</v>
      </c>
      <c r="AG24" s="26" t="n">
        <v>2940.9</v>
      </c>
      <c r="AH24" s="6" t="n">
        <v>-0.0065701690678468</v>
      </c>
      <c r="AI24" s="6" t="n">
        <v>-0.0454567584673558</v>
      </c>
      <c r="AJ24" s="6" t="n">
        <v>-0.0883333075003489</v>
      </c>
      <c r="AK24" s="6" t="n">
        <v>-0.012507764887598</v>
      </c>
      <c r="AL24" s="6" t="n">
        <v>-0.125876827963381</v>
      </c>
      <c r="AM24" s="6" t="n">
        <v>-0.0373334947220047</v>
      </c>
      <c r="AN24" s="6" t="n">
        <v>-0.00812326374535111</v>
      </c>
      <c r="AO24" s="6" t="n">
        <v>-0.00774804505344728</v>
      </c>
      <c r="AP24" s="6" t="n">
        <v>0.0135411435540569</v>
      </c>
      <c r="AQ24" s="6" t="n">
        <v>0.0236949905612932</v>
      </c>
      <c r="AR24" s="4" t="s">
        <v>422</v>
      </c>
      <c r="AS24" s="4" t="s">
        <v>102</v>
      </c>
      <c r="AT24" s="5" t="n">
        <v>8636.74</v>
      </c>
      <c r="AU24" s="6" t="n">
        <v>0.0128412006698533</v>
      </c>
      <c r="AV24" s="6" t="n">
        <v>0.0211845719278705</v>
      </c>
      <c r="AW24" s="5" t="n">
        <v>1611.43</v>
      </c>
      <c r="AX24" s="6" t="n">
        <v>0.186578500684286</v>
      </c>
      <c r="AY24" s="6" t="n">
        <v>0.00570989607130451</v>
      </c>
      <c r="AZ24" s="5" t="n">
        <v>1072.67</v>
      </c>
      <c r="BA24" s="6" t="n">
        <v>0.0560997942285539</v>
      </c>
      <c r="BB24" s="6" t="n">
        <v>0.370456490909788</v>
      </c>
      <c r="BC24" s="6" t="n">
        <v>0.124198482297719</v>
      </c>
      <c r="BD24" s="7" t="n">
        <v>11.19</v>
      </c>
      <c r="BL24" s="5" t="n">
        <v>282091.128</v>
      </c>
      <c r="BM24" s="5" t="n">
        <v>3665.75</v>
      </c>
      <c r="BN24" s="26" t="n">
        <v>76.9531822955739</v>
      </c>
      <c r="BO24" s="7" t="n">
        <v>20.0026326873577</v>
      </c>
      <c r="BP24" s="6" t="n">
        <v>0.259932495195955</v>
      </c>
      <c r="BQ24" s="7" t="n">
        <v>0.0706098832138527</v>
      </c>
      <c r="BR24" s="26" t="n">
        <v>55.05</v>
      </c>
      <c r="BS24" s="7" t="n">
        <v>10.59</v>
      </c>
      <c r="BT24" s="4" t="s">
        <v>423</v>
      </c>
      <c r="BU24" s="5" t="n">
        <v>1336.18</v>
      </c>
      <c r="BV24" s="5" t="n">
        <v>447.12</v>
      </c>
      <c r="BW24" s="5" t="n">
        <v>889.06</v>
      </c>
      <c r="BX24" s="7" t="n">
        <v>0.742470716365495</v>
      </c>
      <c r="BY24" s="5" t="n">
        <v>0</v>
      </c>
      <c r="CE24" s="25" t="n">
        <v>44951</v>
      </c>
      <c r="CF24" s="6" t="n">
        <v>0.238566145355348</v>
      </c>
      <c r="CG24" s="6" t="n">
        <v>0.26563672042517</v>
      </c>
      <c r="CH24" s="6" t="n">
        <v>0.239174864241947</v>
      </c>
      <c r="CI24" s="6" t="n">
        <v>-0.0996167101478644</v>
      </c>
      <c r="CJ24" s="6" t="n">
        <v>0.0298984771573604</v>
      </c>
      <c r="CK24" s="7" t="n">
        <v>0.898266596858425</v>
      </c>
      <c r="CL24" s="6" t="n">
        <v>-0.247077197679607</v>
      </c>
      <c r="CM24" s="4" t="s">
        <v>425</v>
      </c>
    </row>
    <row r="25" customFormat="false" ht="15" hidden="false" customHeight="false" outlineLevel="0" collapsed="false">
      <c r="A25" s="4" t="s">
        <v>21</v>
      </c>
      <c r="B25" s="4" t="s">
        <v>22</v>
      </c>
      <c r="C25" s="25" t="n">
        <v>44926</v>
      </c>
      <c r="D25" s="4" t="s">
        <v>122</v>
      </c>
      <c r="E25" s="4" t="s">
        <v>481</v>
      </c>
      <c r="G25" s="4" t="s">
        <v>427</v>
      </c>
      <c r="H25" s="5" t="n">
        <v>1000</v>
      </c>
      <c r="I25" s="25" t="n">
        <v>44945</v>
      </c>
      <c r="J25" s="4" t="s">
        <v>482</v>
      </c>
      <c r="K25" s="4" t="s">
        <v>5</v>
      </c>
      <c r="L25" s="4" t="s">
        <v>421</v>
      </c>
      <c r="M25" s="25" t="n">
        <v>44944</v>
      </c>
      <c r="N25" s="25" t="n">
        <v>44945</v>
      </c>
      <c r="O25" s="25" t="n">
        <v>44946</v>
      </c>
      <c r="P25" s="25" t="n">
        <v>44946</v>
      </c>
      <c r="Q25" s="6" t="n">
        <v>0.00238853503184711</v>
      </c>
      <c r="R25" s="6" t="n">
        <v>-0.0131056393963464</v>
      </c>
      <c r="S25" s="6" t="n">
        <v>-0.00788732394366198</v>
      </c>
      <c r="T25" s="6" t="n">
        <v>-0.0186044283081612</v>
      </c>
      <c r="U25" s="6" t="n">
        <v>-0.00138776388100503</v>
      </c>
      <c r="V25" s="6" t="n">
        <v>-0.0031130252167656</v>
      </c>
      <c r="W25" s="6" t="n">
        <v>-0.0172166644271562</v>
      </c>
      <c r="X25" s="6" t="n">
        <v>-0.0154914030913956</v>
      </c>
      <c r="AA25" s="6" t="n">
        <v>0.0106237424547284</v>
      </c>
      <c r="AB25" s="6" t="n">
        <v>-0.00788732394366198</v>
      </c>
      <c r="AC25" s="6" t="n">
        <v>0.00788732394366198</v>
      </c>
      <c r="AD25" s="6" t="n">
        <v>0.0245472837022133</v>
      </c>
      <c r="AE25" s="7" t="n">
        <v>0.160655737704921</v>
      </c>
      <c r="AF25" s="7" t="n">
        <v>1.32730227040961</v>
      </c>
      <c r="AG25" s="26" t="n">
        <v>628</v>
      </c>
      <c r="AH25" s="6" t="n">
        <v>0.00447856685860537</v>
      </c>
      <c r="AI25" s="6" t="n">
        <v>-0.0635252013122578</v>
      </c>
      <c r="AJ25" s="6" t="n">
        <v>0.00383631713554977</v>
      </c>
      <c r="AK25" s="6" t="n">
        <v>0.141506861764974</v>
      </c>
      <c r="AL25" s="6" t="n">
        <v>-0.00506970849176291</v>
      </c>
      <c r="AM25" s="6" t="n">
        <v>-0.0227893013100438</v>
      </c>
      <c r="AN25" s="6" t="n">
        <v>-0.0407359000022141</v>
      </c>
      <c r="AO25" s="6" t="n">
        <v>-0.0163867932181393</v>
      </c>
      <c r="AP25" s="6" t="n">
        <v>-0.0215786484951738</v>
      </c>
      <c r="AQ25" s="6" t="n">
        <v>-0.0114248014879375</v>
      </c>
      <c r="AR25" s="4" t="s">
        <v>448</v>
      </c>
      <c r="AS25" s="4" t="s">
        <v>449</v>
      </c>
      <c r="AT25" s="5" t="n">
        <v>2118.0716</v>
      </c>
      <c r="AZ25" s="5" t="n">
        <v>392.8282</v>
      </c>
      <c r="BC25" s="6" t="n">
        <v>0.185465023939701</v>
      </c>
      <c r="BD25" s="7" t="n">
        <v>5.9</v>
      </c>
      <c r="BE25" s="5" t="n">
        <v>1152.7333</v>
      </c>
      <c r="BI25" s="27" t="n">
        <v>0.0181</v>
      </c>
      <c r="BJ25" s="27" t="n">
        <v>0.0051</v>
      </c>
      <c r="BK25" s="27" t="n">
        <v>0.005</v>
      </c>
      <c r="BR25" s="26" t="n">
        <v>22.64</v>
      </c>
      <c r="BS25" s="7" t="n">
        <v>4.06</v>
      </c>
      <c r="BY25" s="5" t="n">
        <v>0</v>
      </c>
      <c r="CE25" s="25" t="n">
        <v>44951</v>
      </c>
      <c r="CF25" s="6" t="n">
        <v>0.32195224177083</v>
      </c>
      <c r="CG25" s="6" t="n">
        <v>0.345956759356428</v>
      </c>
      <c r="CH25" s="6" t="n">
        <v>0.303185759424325</v>
      </c>
      <c r="CI25" s="6" t="n">
        <v>-0.123631057279148</v>
      </c>
      <c r="CJ25" s="6" t="n">
        <v>0.0347664757602646</v>
      </c>
      <c r="CK25" s="7" t="n">
        <v>0.226865788699716</v>
      </c>
      <c r="CL25" s="6" t="n">
        <v>-0.272360655737705</v>
      </c>
      <c r="CM25" s="4" t="s">
        <v>425</v>
      </c>
    </row>
    <row r="26" customFormat="false" ht="15" hidden="false" customHeight="false" outlineLevel="0" collapsed="false">
      <c r="A26" s="4" t="s">
        <v>21</v>
      </c>
      <c r="B26" s="4" t="s">
        <v>22</v>
      </c>
      <c r="C26" s="25" t="n">
        <v>44926</v>
      </c>
      <c r="D26" s="4" t="s">
        <v>178</v>
      </c>
      <c r="E26" s="4" t="s">
        <v>483</v>
      </c>
      <c r="F26" s="4" t="s">
        <v>61</v>
      </c>
      <c r="G26" s="4" t="s">
        <v>484</v>
      </c>
      <c r="H26" s="5" t="n">
        <v>500</v>
      </c>
      <c r="I26" s="25" t="n">
        <v>44945</v>
      </c>
      <c r="J26" s="4" t="s">
        <v>485</v>
      </c>
      <c r="K26" s="4" t="s">
        <v>6</v>
      </c>
      <c r="L26" s="4" t="s">
        <v>421</v>
      </c>
      <c r="M26" s="25" t="n">
        <v>44944</v>
      </c>
      <c r="N26" s="25" t="n">
        <v>44945</v>
      </c>
      <c r="O26" s="25" t="n">
        <v>44946</v>
      </c>
      <c r="P26" s="25" t="n">
        <v>44945</v>
      </c>
      <c r="Q26" s="6" t="n">
        <v>0.0209659621424327</v>
      </c>
      <c r="R26" s="6" t="n">
        <v>0.00220319255071511</v>
      </c>
      <c r="S26" s="6" t="n">
        <v>-0.0430129827035548</v>
      </c>
      <c r="T26" s="6" t="n">
        <v>-0.019843828010407</v>
      </c>
      <c r="U26" s="6" t="n">
        <v>-0.00138776388100503</v>
      </c>
      <c r="V26" s="6" t="n">
        <v>-0.00295261611100872</v>
      </c>
      <c r="W26" s="6" t="n">
        <v>-0.0184560641294019</v>
      </c>
      <c r="X26" s="6" t="n">
        <v>-0.0168912118993982</v>
      </c>
      <c r="Y26" s="6" t="n">
        <v>0.0115089047868183</v>
      </c>
      <c r="Z26" s="6" t="n">
        <v>-0.0313527327972252</v>
      </c>
      <c r="AA26" s="6" t="n">
        <v>-0.00232790156301954</v>
      </c>
      <c r="AB26" s="6" t="n">
        <v>0.00220319255071511</v>
      </c>
      <c r="AC26" s="6" t="n">
        <v>0.00220319255071511</v>
      </c>
      <c r="AD26" s="6" t="n">
        <v>0.0295144662454273</v>
      </c>
      <c r="AE26" s="7" t="n">
        <v>0.480281690140844</v>
      </c>
      <c r="AF26" s="7" t="n">
        <v>2.14100478641133</v>
      </c>
      <c r="AG26" s="26" t="n">
        <v>1178.1</v>
      </c>
      <c r="AH26" s="6" t="n">
        <v>-0.00296208530805686</v>
      </c>
      <c r="AI26" s="6" t="n">
        <v>0.0134193548387094</v>
      </c>
      <c r="AJ26" s="6" t="n">
        <v>-0.0628057754265943</v>
      </c>
      <c r="AK26" s="6" t="n">
        <v>-0.0617234788149095</v>
      </c>
      <c r="AL26" s="6" t="n">
        <v>-0.123991523218204</v>
      </c>
      <c r="AM26" s="6" t="n">
        <v>-0.00813602869020635</v>
      </c>
      <c r="AN26" s="6" t="n">
        <v>0.0215553835289157</v>
      </c>
      <c r="AO26" s="6" t="n">
        <v>0.0198942441054091</v>
      </c>
      <c r="AP26" s="6" t="n">
        <v>0.053831484049931</v>
      </c>
      <c r="AQ26" s="6" t="n">
        <v>0.0639853310571673</v>
      </c>
      <c r="AR26" s="4" t="s">
        <v>422</v>
      </c>
      <c r="AS26" s="4" t="s">
        <v>102</v>
      </c>
      <c r="AT26" s="5" t="n">
        <v>4127.57</v>
      </c>
      <c r="AU26" s="6" t="n">
        <v>0.126455634365934</v>
      </c>
      <c r="AV26" s="6" t="n">
        <v>0.121777746372459</v>
      </c>
      <c r="AW26" s="5" t="n">
        <v>423.61</v>
      </c>
      <c r="AX26" s="6" t="n">
        <v>0.102629392112066</v>
      </c>
      <c r="AY26" s="6" t="n">
        <v>-0.0175083729177768</v>
      </c>
      <c r="AZ26" s="5" t="n">
        <v>0</v>
      </c>
      <c r="BA26" s="6" t="n">
        <v>-1</v>
      </c>
      <c r="BB26" s="6" t="n">
        <v>-1</v>
      </c>
      <c r="BC26" s="6" t="n">
        <v>0</v>
      </c>
      <c r="BD26" s="7" t="n">
        <v>4.53</v>
      </c>
      <c r="BR26" s="26" t="n">
        <v>22.01</v>
      </c>
      <c r="BS26" s="7" t="n">
        <v>3.95</v>
      </c>
      <c r="BT26" s="4" t="s">
        <v>423</v>
      </c>
      <c r="BU26" s="5" t="n">
        <v>-110.35</v>
      </c>
      <c r="BV26" s="5" t="n">
        <v>166.58</v>
      </c>
      <c r="BW26" s="5" t="n">
        <v>-276.93</v>
      </c>
      <c r="BX26" s="7" t="n">
        <v>-0.256526489527396</v>
      </c>
      <c r="BY26" s="5" t="n">
        <v>4</v>
      </c>
      <c r="BZ26" s="6" t="n">
        <v>0.0778540081069712</v>
      </c>
      <c r="CA26" s="6" t="n">
        <v>0.733906846377433</v>
      </c>
      <c r="CB26" s="4" t="s">
        <v>486</v>
      </c>
      <c r="CC26" s="26" t="n">
        <v>34.8782484797431</v>
      </c>
      <c r="CE26" s="25" t="n">
        <v>44951</v>
      </c>
      <c r="CF26" s="6" t="n">
        <v>0.267577548540104</v>
      </c>
      <c r="CG26" s="6" t="n">
        <v>0.31755623568343</v>
      </c>
      <c r="CH26" s="6" t="n">
        <v>0.286343816686701</v>
      </c>
      <c r="CI26" s="6" t="n">
        <v>-0.0982894224374304</v>
      </c>
      <c r="CJ26" s="6" t="n">
        <v>0.0356845436375749</v>
      </c>
      <c r="CK26" s="7" t="n">
        <v>0.0617408078156056</v>
      </c>
      <c r="CL26" s="6" t="n">
        <v>-0.191324110671937</v>
      </c>
      <c r="CM26" s="4" t="s">
        <v>425</v>
      </c>
    </row>
    <row r="27" customFormat="false" ht="15" hidden="false" customHeight="false" outlineLevel="0" collapsed="false">
      <c r="A27" s="4" t="s">
        <v>21</v>
      </c>
      <c r="B27" s="4" t="s">
        <v>22</v>
      </c>
      <c r="C27" s="25" t="n">
        <v>44926</v>
      </c>
      <c r="D27" s="4" t="s">
        <v>186</v>
      </c>
      <c r="E27" s="4" t="s">
        <v>487</v>
      </c>
      <c r="F27" s="4" t="s">
        <v>81</v>
      </c>
      <c r="G27" s="4" t="s">
        <v>427</v>
      </c>
      <c r="H27" s="5" t="n">
        <v>300</v>
      </c>
      <c r="I27" s="25" t="n">
        <v>44945</v>
      </c>
      <c r="J27" s="4" t="s">
        <v>488</v>
      </c>
      <c r="K27" s="4" t="s">
        <v>5</v>
      </c>
      <c r="L27" s="4" t="s">
        <v>421</v>
      </c>
      <c r="M27" s="25" t="n">
        <v>44944</v>
      </c>
      <c r="N27" s="25" t="n">
        <v>44945</v>
      </c>
      <c r="O27" s="25" t="n">
        <v>44946</v>
      </c>
      <c r="P27" s="25" t="n">
        <v>44946</v>
      </c>
      <c r="Q27" s="6" t="n">
        <v>0.00699143408745839</v>
      </c>
      <c r="R27" s="6" t="n">
        <v>-0.0135693544784453</v>
      </c>
      <c r="S27" s="6" t="n">
        <v>-0.0381168034720256</v>
      </c>
      <c r="T27" s="6" t="n">
        <v>-0.0446947238630125</v>
      </c>
      <c r="U27" s="6" t="n">
        <v>-0.00138776388100503</v>
      </c>
      <c r="V27" s="6" t="n">
        <v>-0.0031130252167656</v>
      </c>
      <c r="W27" s="6" t="n">
        <v>-0.0433069599820075</v>
      </c>
      <c r="X27" s="6" t="n">
        <v>-0.041581698646247</v>
      </c>
      <c r="AA27" s="6" t="n">
        <v>-0.0376450608547976</v>
      </c>
      <c r="AB27" s="6" t="n">
        <v>-0.0381168034720256</v>
      </c>
      <c r="AC27" s="6" t="n">
        <v>0.0381168034720256</v>
      </c>
      <c r="AD27" s="6" t="n">
        <v>0.0260213227662986</v>
      </c>
      <c r="AE27" s="7" t="n">
        <v>0.18419144307469</v>
      </c>
      <c r="AF27" s="7" t="n">
        <v>3.59498900332231</v>
      </c>
      <c r="AG27" s="26" t="n">
        <v>2667.55</v>
      </c>
      <c r="AH27" s="6" t="n">
        <v>0.00896419993570019</v>
      </c>
      <c r="AI27" s="6" t="n">
        <v>-0.0185975497590226</v>
      </c>
      <c r="AJ27" s="6" t="n">
        <v>0.0250936689403403</v>
      </c>
      <c r="AK27" s="6" t="n">
        <v>0.0385633638310297</v>
      </c>
      <c r="AL27" s="6" t="n">
        <v>0.128548462156788</v>
      </c>
      <c r="AM27" s="6" t="n">
        <v>-0.0227893013100438</v>
      </c>
      <c r="AN27" s="6" t="n">
        <v>0.00419175155102114</v>
      </c>
      <c r="AO27" s="6" t="n">
        <v>0.0076115743011278</v>
      </c>
      <c r="AP27" s="6" t="n">
        <v>-0.0146346248160864</v>
      </c>
      <c r="AQ27" s="6" t="n">
        <v>-0.00448077780885003</v>
      </c>
      <c r="AR27" s="4" t="s">
        <v>422</v>
      </c>
      <c r="AS27" s="4" t="s">
        <v>102</v>
      </c>
      <c r="AT27" s="5" t="n">
        <v>15597</v>
      </c>
      <c r="AU27" s="6" t="n">
        <v>0.16057742391547</v>
      </c>
      <c r="AV27" s="6" t="n">
        <v>0.0299128367670365</v>
      </c>
      <c r="AW27" s="5" t="n">
        <v>3591</v>
      </c>
      <c r="AX27" s="6" t="n">
        <v>0.230236583958454</v>
      </c>
      <c r="AY27" s="6" t="n">
        <v>-0.0184426332452074</v>
      </c>
      <c r="AZ27" s="5" t="n">
        <v>2474</v>
      </c>
      <c r="BA27" s="6" t="n">
        <v>0.0770570309098824</v>
      </c>
      <c r="BB27" s="6" t="n">
        <v>-0.0716697936210131</v>
      </c>
      <c r="BC27" s="6" t="n">
        <v>0.15862024748349</v>
      </c>
      <c r="BD27" s="7" t="n">
        <v>10.53</v>
      </c>
      <c r="BL27" s="5" t="n">
        <v>626874.25</v>
      </c>
      <c r="BM27" s="5" t="n">
        <v>9647</v>
      </c>
      <c r="BN27" s="26" t="n">
        <v>64.9812636052659</v>
      </c>
      <c r="BO27" s="7" t="n">
        <v>12.6388485654953</v>
      </c>
      <c r="BP27" s="6" t="n">
        <v>0.194499889110668</v>
      </c>
      <c r="BQ27" s="7" t="n">
        <v>0.00211697816488236</v>
      </c>
      <c r="BR27" s="26" t="n">
        <v>22.64</v>
      </c>
      <c r="BS27" s="7" t="n">
        <v>4.06</v>
      </c>
      <c r="BT27" s="4" t="s">
        <v>423</v>
      </c>
      <c r="BU27" s="5" t="n">
        <v>5099.99</v>
      </c>
      <c r="BV27" s="5" t="n">
        <v>521</v>
      </c>
      <c r="BW27" s="5" t="n">
        <v>4578.99</v>
      </c>
      <c r="BX27" s="7" t="n">
        <v>1.0106995640111</v>
      </c>
      <c r="BY27" s="5" t="n">
        <v>0</v>
      </c>
      <c r="CE27" s="25" t="n">
        <v>44951</v>
      </c>
      <c r="CF27" s="6" t="n">
        <v>0.183826362350862</v>
      </c>
      <c r="CG27" s="6" t="n">
        <v>0.20148265588684</v>
      </c>
      <c r="CH27" s="6" t="n">
        <v>0.190768283354398</v>
      </c>
      <c r="CI27" s="6" t="n">
        <v>-0.053177641942837</v>
      </c>
      <c r="CJ27" s="6" t="n">
        <v>0.0205156273592028</v>
      </c>
      <c r="CK27" s="7" t="n">
        <v>1.85793994035125</v>
      </c>
      <c r="CL27" s="6" t="n">
        <v>-0.0912358512358512</v>
      </c>
      <c r="CM27" s="4" t="s">
        <v>425</v>
      </c>
    </row>
    <row r="28" customFormat="false" ht="15" hidden="false" customHeight="false" outlineLevel="0" collapsed="false">
      <c r="A28" s="4" t="s">
        <v>21</v>
      </c>
      <c r="B28" s="4" t="s">
        <v>22</v>
      </c>
      <c r="C28" s="25" t="n">
        <v>44926</v>
      </c>
      <c r="D28" s="4" t="s">
        <v>187</v>
      </c>
      <c r="E28" s="4" t="s">
        <v>489</v>
      </c>
      <c r="F28" s="4" t="s">
        <v>82</v>
      </c>
      <c r="G28" s="4" t="s">
        <v>490</v>
      </c>
      <c r="H28" s="5" t="n">
        <v>1225</v>
      </c>
      <c r="I28" s="25" t="n">
        <v>44945</v>
      </c>
      <c r="J28" s="4" t="s">
        <v>491</v>
      </c>
      <c r="K28" s="4" t="s">
        <v>5</v>
      </c>
      <c r="L28" s="4" t="s">
        <v>421</v>
      </c>
      <c r="M28" s="25" t="n">
        <v>44944</v>
      </c>
      <c r="N28" s="25" t="n">
        <v>44945</v>
      </c>
      <c r="O28" s="25" t="n">
        <v>44946</v>
      </c>
      <c r="P28" s="25" t="n">
        <v>44946</v>
      </c>
      <c r="Q28" s="6" t="n">
        <v>0.0397065170479067</v>
      </c>
      <c r="R28" s="6" t="n">
        <v>0.0448318804483188</v>
      </c>
      <c r="S28" s="6" t="n">
        <v>-0.0650245000662164</v>
      </c>
      <c r="T28" s="6" t="n">
        <v>0.0195138974300091</v>
      </c>
      <c r="U28" s="6" t="n">
        <v>-0.00138776388100503</v>
      </c>
      <c r="V28" s="6" t="n">
        <v>0.00191990882064785</v>
      </c>
      <c r="W28" s="6" t="n">
        <v>0.0209016613110141</v>
      </c>
      <c r="X28" s="6" t="n">
        <v>0.0175939886093612</v>
      </c>
      <c r="AA28" s="6" t="n">
        <v>-0.0862137465236393</v>
      </c>
      <c r="AB28" s="6" t="n">
        <v>-0.0650245000662164</v>
      </c>
      <c r="AC28" s="6" t="n">
        <v>0.0650245000662164</v>
      </c>
      <c r="AD28" s="6" t="n">
        <v>0.0439676863991525</v>
      </c>
      <c r="AE28" s="7" t="n">
        <v>0.771084337349397</v>
      </c>
      <c r="AF28" s="7" t="n">
        <v>7.17965919954247</v>
      </c>
      <c r="AG28" s="26" t="n">
        <v>347.55</v>
      </c>
      <c r="AH28" s="6" t="n">
        <v>0.011201629327902</v>
      </c>
      <c r="AI28" s="6" t="n">
        <v>0.0726851851851851</v>
      </c>
      <c r="AJ28" s="6" t="n">
        <v>0.238816610229905</v>
      </c>
      <c r="AK28" s="6" t="n">
        <v>0.21797792185036</v>
      </c>
      <c r="AL28" s="6" t="n">
        <v>0.0531818181818178</v>
      </c>
      <c r="AM28" s="6" t="n">
        <v>0.00757143174958652</v>
      </c>
      <c r="AN28" s="6" t="n">
        <v>0.0651137534355986</v>
      </c>
      <c r="AO28" s="6" t="n">
        <v>-0.0651558073654391</v>
      </c>
      <c r="AP28" s="6" t="n">
        <v>-0.0900849858356942</v>
      </c>
      <c r="AQ28" s="6" t="n">
        <v>-0.0799311388284579</v>
      </c>
      <c r="AR28" s="4" t="s">
        <v>422</v>
      </c>
      <c r="AS28" s="4" t="s">
        <v>102</v>
      </c>
      <c r="AT28" s="5" t="n">
        <v>7628</v>
      </c>
      <c r="AU28" s="6" t="n">
        <v>-0.0453066332916146</v>
      </c>
      <c r="AV28" s="6" t="n">
        <v>-0.0614002707025962</v>
      </c>
      <c r="AW28" s="5" t="n">
        <v>3469</v>
      </c>
      <c r="AX28" s="6" t="n">
        <v>0.454771893025695</v>
      </c>
      <c r="AY28" s="6" t="n">
        <v>-0.09216177405816</v>
      </c>
      <c r="AZ28" s="5" t="n">
        <v>0</v>
      </c>
      <c r="BC28" s="6" t="n">
        <v>0</v>
      </c>
      <c r="BD28" s="7" t="n">
        <v>5.1</v>
      </c>
      <c r="BL28" s="5" t="n">
        <v>146839.875</v>
      </c>
      <c r="BM28" s="5" t="n">
        <v>2928</v>
      </c>
      <c r="BN28" s="26" t="n">
        <v>50.1502305327869</v>
      </c>
      <c r="BO28" s="7" t="n">
        <v>4.69496978513876</v>
      </c>
      <c r="BP28" s="6" t="n">
        <v>0.0936181097327024</v>
      </c>
      <c r="BQ28" s="7" t="n">
        <v>0.0680074178283668</v>
      </c>
      <c r="BR28" s="26" t="n">
        <v>10.47</v>
      </c>
      <c r="BS28" s="7" t="n">
        <v>2.21</v>
      </c>
      <c r="BT28" s="4" t="s">
        <v>423</v>
      </c>
      <c r="BU28" s="5" t="n">
        <v>8464</v>
      </c>
      <c r="BV28" s="5" t="n">
        <v>2040</v>
      </c>
      <c r="BW28" s="5" t="n">
        <v>6424</v>
      </c>
      <c r="BY28" s="5" t="n">
        <v>0</v>
      </c>
      <c r="CN28" s="4" t="s">
        <v>429</v>
      </c>
    </row>
    <row r="29" customFormat="false" ht="15" hidden="false" customHeight="false" outlineLevel="0" collapsed="false">
      <c r="A29" s="4" t="s">
        <v>21</v>
      </c>
      <c r="B29" s="4" t="s">
        <v>22</v>
      </c>
      <c r="C29" s="25" t="n">
        <v>44926</v>
      </c>
      <c r="D29" s="4" t="s">
        <v>236</v>
      </c>
      <c r="E29" s="4" t="s">
        <v>492</v>
      </c>
      <c r="F29" s="4" t="s">
        <v>56</v>
      </c>
      <c r="G29" s="4" t="s">
        <v>419</v>
      </c>
      <c r="H29" s="5" t="n">
        <v>275</v>
      </c>
      <c r="I29" s="25" t="n">
        <v>44945</v>
      </c>
      <c r="J29" s="4" t="s">
        <v>493</v>
      </c>
      <c r="K29" s="4" t="s">
        <v>5</v>
      </c>
      <c r="L29" s="4" t="s">
        <v>421</v>
      </c>
      <c r="M29" s="25" t="n">
        <v>44944</v>
      </c>
      <c r="N29" s="25" t="n">
        <v>44945</v>
      </c>
      <c r="O29" s="25" t="n">
        <v>44946</v>
      </c>
      <c r="P29" s="25" t="n">
        <v>44946</v>
      </c>
      <c r="Q29" s="6" t="n">
        <v>0.00271858927259361</v>
      </c>
      <c r="R29" s="6" t="n">
        <v>0.00991670941110368</v>
      </c>
      <c r="S29" s="6" t="n">
        <v>-0.0206544610249836</v>
      </c>
      <c r="T29" s="6" t="n">
        <v>-0.0080191623412863</v>
      </c>
      <c r="U29" s="6" t="n">
        <v>-0.00138776388100503</v>
      </c>
      <c r="V29" s="6" t="n">
        <v>0.00108674413039944</v>
      </c>
      <c r="W29" s="6" t="n">
        <v>-0.00663139846028127</v>
      </c>
      <c r="X29" s="6" t="n">
        <v>-0.00910590647168574</v>
      </c>
      <c r="Y29" s="6" t="n">
        <v>0.00152528581021239</v>
      </c>
      <c r="Z29" s="6" t="n">
        <v>-0.00954444815149869</v>
      </c>
      <c r="AA29" s="6" t="n">
        <v>-0.0136890221781507</v>
      </c>
      <c r="AB29" s="6" t="n">
        <v>-0.0206544610249836</v>
      </c>
      <c r="AC29" s="6" t="n">
        <v>0.0206544610249836</v>
      </c>
      <c r="AD29" s="6" t="n">
        <v>0.0427842406946091</v>
      </c>
      <c r="AE29" s="7" t="n">
        <v>0.731486715658564</v>
      </c>
      <c r="AF29" s="7" t="n">
        <v>3.27979909500096</v>
      </c>
      <c r="AG29" s="26" t="n">
        <v>2041.5</v>
      </c>
      <c r="AH29" s="6" t="n">
        <v>0.026524198617222</v>
      </c>
      <c r="AI29" s="6" t="n">
        <v>0.0615948623280724</v>
      </c>
      <c r="AJ29" s="6" t="n">
        <v>-0.0347517730496463</v>
      </c>
      <c r="AK29" s="6" t="n">
        <v>-0.0467184982839545</v>
      </c>
      <c r="AL29" s="6" t="n">
        <v>-0.374482948800442</v>
      </c>
      <c r="AM29" s="6" t="n">
        <v>0.0329715353273954</v>
      </c>
      <c r="AN29" s="6" t="n">
        <v>0.0286233270006771</v>
      </c>
      <c r="AO29" s="6" t="n">
        <v>0.0455387350900156</v>
      </c>
      <c r="AP29" s="6" t="n">
        <v>0.107895191761539</v>
      </c>
      <c r="AQ29" s="6" t="n">
        <v>0.118049038768776</v>
      </c>
      <c r="AR29" s="4" t="s">
        <v>422</v>
      </c>
      <c r="AS29" s="4" t="s">
        <v>102</v>
      </c>
      <c r="AT29" s="5" t="n">
        <v>3506.213</v>
      </c>
      <c r="AU29" s="6" t="n">
        <v>0.122448633327336</v>
      </c>
      <c r="AV29" s="6" t="n">
        <v>-0.00386582268411451</v>
      </c>
      <c r="AW29" s="5" t="n">
        <v>617.504</v>
      </c>
      <c r="AX29" s="6" t="n">
        <v>0.176117081306812</v>
      </c>
      <c r="AY29" s="6" t="n">
        <v>-0.000956521367949687</v>
      </c>
      <c r="AZ29" s="5" t="n">
        <v>412.272</v>
      </c>
      <c r="BA29" s="6" t="n">
        <v>0.15263126993757</v>
      </c>
      <c r="BB29" s="6" t="n">
        <v>-0.0147969717825189</v>
      </c>
      <c r="BC29" s="6" t="n">
        <v>0.117583272893005</v>
      </c>
      <c r="BD29" s="7" t="n">
        <v>21.9</v>
      </c>
      <c r="BL29" s="5" t="n">
        <v>38410.21005</v>
      </c>
      <c r="BM29" s="5" t="n">
        <v>1501.177</v>
      </c>
      <c r="BN29" s="26" t="n">
        <v>25.5867296461377</v>
      </c>
      <c r="BO29" s="7" t="n">
        <v>5.50517399680183</v>
      </c>
      <c r="BP29" s="6" t="n">
        <v>0.215157391074902</v>
      </c>
      <c r="BQ29" s="7" t="n">
        <v>0.0481513050315525</v>
      </c>
      <c r="BR29" s="26" t="n">
        <v>26.37</v>
      </c>
      <c r="BS29" s="7" t="n">
        <v>8.25</v>
      </c>
      <c r="BT29" s="4" t="s">
        <v>423</v>
      </c>
      <c r="BU29" s="5" t="n">
        <v>828.527</v>
      </c>
      <c r="BV29" s="5" t="n">
        <v>54.452</v>
      </c>
      <c r="BW29" s="5" t="n">
        <v>774.075</v>
      </c>
      <c r="BX29" s="7" t="n">
        <v>1.0099763147854</v>
      </c>
      <c r="BY29" s="5" t="n">
        <v>9</v>
      </c>
      <c r="BZ29" s="6" t="n">
        <v>0.199443728490976</v>
      </c>
      <c r="CA29" s="6" t="n">
        <v>0.110246698740915</v>
      </c>
      <c r="CB29" s="4" t="s">
        <v>494</v>
      </c>
      <c r="CC29" s="26" t="n">
        <v>26.971544413359</v>
      </c>
      <c r="CD29" s="6" t="n">
        <v>-0.0513435473326259</v>
      </c>
      <c r="CE29" s="25" t="n">
        <v>44951</v>
      </c>
      <c r="CF29" s="6" t="n">
        <v>0.324054697685968</v>
      </c>
      <c r="CG29" s="6" t="n">
        <v>0.344197069859412</v>
      </c>
      <c r="CH29" s="6" t="n">
        <v>0.271873960983288</v>
      </c>
      <c r="CI29" s="6" t="n">
        <v>-0.210121221850216</v>
      </c>
      <c r="CJ29" s="6" t="n">
        <v>0.034706266476407</v>
      </c>
      <c r="CK29" s="7" t="n">
        <v>0.59512195121951</v>
      </c>
      <c r="CL29" s="6" t="n">
        <v>-0.21594242884076</v>
      </c>
      <c r="CM29" s="4" t="s">
        <v>425</v>
      </c>
    </row>
    <row r="30" customFormat="false" ht="15" hidden="false" customHeight="false" outlineLevel="0" collapsed="false">
      <c r="A30" s="4" t="s">
        <v>21</v>
      </c>
      <c r="B30" s="4" t="s">
        <v>22</v>
      </c>
      <c r="C30" s="25" t="n">
        <v>44926</v>
      </c>
      <c r="D30" s="4" t="s">
        <v>264</v>
      </c>
      <c r="E30" s="4" t="s">
        <v>495</v>
      </c>
      <c r="G30" s="4" t="s">
        <v>427</v>
      </c>
      <c r="H30" s="5" t="n">
        <v>125</v>
      </c>
      <c r="I30" s="25" t="n">
        <v>44945</v>
      </c>
      <c r="J30" s="4" t="s">
        <v>496</v>
      </c>
      <c r="K30" s="4" t="s">
        <v>6</v>
      </c>
      <c r="L30" s="4" t="s">
        <v>421</v>
      </c>
      <c r="M30" s="25" t="n">
        <v>44944</v>
      </c>
      <c r="N30" s="25" t="n">
        <v>44945</v>
      </c>
      <c r="O30" s="25" t="n">
        <v>44946</v>
      </c>
      <c r="P30" s="25" t="n">
        <v>44945</v>
      </c>
      <c r="Q30" s="6" t="n">
        <v>0.0133402027710821</v>
      </c>
      <c r="R30" s="6" t="n">
        <v>0.0272370714700756</v>
      </c>
      <c r="S30" s="6" t="n">
        <v>-0.0238280421409886</v>
      </c>
      <c r="T30" s="6" t="n">
        <v>0.0167492321001691</v>
      </c>
      <c r="U30" s="6" t="n">
        <v>-0.00138776388100503</v>
      </c>
      <c r="V30" s="6" t="n">
        <v>-0.0031130252167656</v>
      </c>
      <c r="W30" s="6" t="n">
        <v>0.0181369959811741</v>
      </c>
      <c r="X30" s="6" t="n">
        <v>0.0198622573169347</v>
      </c>
      <c r="AA30" s="6" t="n">
        <v>-0.00492083091226025</v>
      </c>
      <c r="AB30" s="6" t="n">
        <v>0.0272370714700756</v>
      </c>
      <c r="AC30" s="6" t="n">
        <v>0.0272370714700756</v>
      </c>
      <c r="AD30" s="6" t="n">
        <v>0.0439424753050552</v>
      </c>
      <c r="AE30" s="7" t="n">
        <v>0.87396694214876</v>
      </c>
      <c r="AF30" s="7" t="n">
        <v>2.84559203577609</v>
      </c>
      <c r="AG30" s="26" t="n">
        <v>2717.35</v>
      </c>
      <c r="AH30" s="6" t="n">
        <v>0.0136339898537747</v>
      </c>
      <c r="AI30" s="6" t="n">
        <v>-0.0046336996337002</v>
      </c>
      <c r="AJ30" s="6" t="n">
        <v>-0.0115312562521609</v>
      </c>
      <c r="AK30" s="6" t="n">
        <v>0.260044979249264</v>
      </c>
      <c r="AL30" s="6" t="n">
        <v>0.00870485170199364</v>
      </c>
      <c r="AM30" s="6" t="n">
        <v>-0.0227893013100438</v>
      </c>
      <c r="AN30" s="6" t="n">
        <v>0.0181556016763436</v>
      </c>
      <c r="AO30" s="6" t="n">
        <v>0.0210053599884108</v>
      </c>
      <c r="AP30" s="6" t="n">
        <v>0.0874438649862375</v>
      </c>
      <c r="AQ30" s="6" t="n">
        <v>0.0975977119934738</v>
      </c>
      <c r="AR30" s="4" t="s">
        <v>422</v>
      </c>
      <c r="AS30" s="4" t="s">
        <v>102</v>
      </c>
      <c r="AT30" s="5" t="n">
        <v>3715.182</v>
      </c>
      <c r="AU30" s="6" t="n">
        <v>0.10177532832186</v>
      </c>
      <c r="AV30" s="6" t="n">
        <v>0.114880814126213</v>
      </c>
      <c r="AW30" s="5" t="n">
        <v>503.839</v>
      </c>
      <c r="AX30" s="6" t="n">
        <v>0.135616236297441</v>
      </c>
      <c r="AY30" s="6" t="n">
        <v>0.028352170741017</v>
      </c>
      <c r="AZ30" s="5" t="n">
        <v>357.647</v>
      </c>
      <c r="BA30" s="6" t="n">
        <v>0.131235845595213</v>
      </c>
      <c r="BB30" s="6" t="n">
        <v>0.335520321438707</v>
      </c>
      <c r="BC30" s="6" t="n">
        <v>0.0962663471130082</v>
      </c>
      <c r="BD30" s="7" t="n">
        <v>23.9</v>
      </c>
      <c r="BL30" s="5" t="n">
        <v>40665.414485</v>
      </c>
      <c r="BM30" s="5" t="n">
        <v>1129.046</v>
      </c>
      <c r="BN30" s="26" t="n">
        <v>36.0175001594266</v>
      </c>
      <c r="BO30" s="7" t="n">
        <v>6.97139966963806</v>
      </c>
      <c r="BP30" s="6" t="n">
        <v>0.19355590029236</v>
      </c>
      <c r="BQ30" s="7" t="n">
        <v>0.0176790424992867</v>
      </c>
      <c r="BR30" s="26" t="n">
        <v>22.64</v>
      </c>
      <c r="BS30" s="7" t="n">
        <v>4.06</v>
      </c>
      <c r="BT30" s="4" t="s">
        <v>423</v>
      </c>
      <c r="BU30" s="5" t="n">
        <v>957.5718</v>
      </c>
      <c r="BV30" s="5" t="n">
        <v>200.515</v>
      </c>
      <c r="BW30" s="5" t="n">
        <v>757.0568</v>
      </c>
      <c r="BX30" s="7" t="n">
        <v>1.96403632015391</v>
      </c>
      <c r="BY30" s="5" t="n">
        <v>0</v>
      </c>
      <c r="CE30" s="25" t="n">
        <v>44951</v>
      </c>
      <c r="CF30" s="6" t="n">
        <v>0.310596321887616</v>
      </c>
      <c r="CG30" s="6" t="n">
        <v>0.325594683268573</v>
      </c>
      <c r="CH30" s="6" t="n">
        <v>0.335069844141509</v>
      </c>
      <c r="CI30" s="6" t="n">
        <v>0.0291010921241628</v>
      </c>
      <c r="CJ30" s="6" t="n">
        <v>0.0365913600699059</v>
      </c>
      <c r="CK30" s="7" t="n">
        <v>0.744357996478966</v>
      </c>
      <c r="CL30" s="6" t="n">
        <v>-0.252730003755163</v>
      </c>
      <c r="CM30" s="4" t="s">
        <v>425</v>
      </c>
    </row>
    <row r="31" customFormat="false" ht="15" hidden="false" customHeight="false" outlineLevel="0" collapsed="false">
      <c r="A31" s="4" t="s">
        <v>21</v>
      </c>
      <c r="B31" s="4" t="s">
        <v>22</v>
      </c>
      <c r="C31" s="25" t="n">
        <v>44926</v>
      </c>
      <c r="D31" s="4" t="s">
        <v>151</v>
      </c>
      <c r="E31" s="4" t="s">
        <v>497</v>
      </c>
      <c r="G31" s="4" t="s">
        <v>427</v>
      </c>
      <c r="H31" s="5" t="n">
        <v>475</v>
      </c>
      <c r="I31" s="25" t="n">
        <v>44946</v>
      </c>
      <c r="J31" s="4" t="s">
        <v>498</v>
      </c>
      <c r="K31" s="4" t="s">
        <v>499</v>
      </c>
      <c r="L31" s="4" t="s">
        <v>421</v>
      </c>
      <c r="M31" s="25" t="n">
        <v>44945</v>
      </c>
      <c r="N31" s="25" t="n">
        <v>44946</v>
      </c>
      <c r="O31" s="25" t="n">
        <v>44949</v>
      </c>
      <c r="P31" s="25" t="n">
        <v>44946</v>
      </c>
      <c r="Q31" s="6" t="n">
        <v>0.0103800499261297</v>
      </c>
      <c r="R31" s="6" t="n">
        <v>0.0341480631783286</v>
      </c>
      <c r="S31" s="6" t="n">
        <v>0.0626279863481227</v>
      </c>
      <c r="T31" s="6" t="n">
        <v>0.107156099452581</v>
      </c>
      <c r="U31" s="6" t="n">
        <v>-0.00255213084832573</v>
      </c>
      <c r="V31" s="6" t="n">
        <v>-0.00406950787529559</v>
      </c>
      <c r="W31" s="6" t="n">
        <v>0.109708230300907</v>
      </c>
      <c r="X31" s="6" t="n">
        <v>0.111225607327877</v>
      </c>
      <c r="AA31" s="6" t="n">
        <v>0.0187694596059547</v>
      </c>
      <c r="AB31" s="6" t="n">
        <v>0.0341480631783286</v>
      </c>
      <c r="AC31" s="6" t="n">
        <v>0.0341480631783286</v>
      </c>
      <c r="AD31" s="6" t="n">
        <v>0.0526906253545272</v>
      </c>
      <c r="AE31" s="7" t="n">
        <v>0.291866028708134</v>
      </c>
      <c r="AF31" s="7" t="n">
        <v>8.48184979804174</v>
      </c>
      <c r="AG31" s="26" t="n">
        <v>3925.8</v>
      </c>
      <c r="AH31" s="6" t="n">
        <v>-0.00261680343487214</v>
      </c>
      <c r="AI31" s="6" t="n">
        <v>0.00766180264120431</v>
      </c>
      <c r="AJ31" s="6" t="n">
        <v>0.0297585478772939</v>
      </c>
      <c r="AK31" s="6" t="n">
        <v>0.140673804715761</v>
      </c>
      <c r="AL31" s="6" t="n">
        <v>-0.302452025586352</v>
      </c>
      <c r="AM31" s="6" t="n">
        <v>-0.0165233813635843</v>
      </c>
      <c r="AN31" s="6" t="n">
        <v>0.0241851840047886</v>
      </c>
      <c r="AO31" s="6" t="n">
        <v>0.00458831356534906</v>
      </c>
      <c r="AP31" s="6" t="n">
        <v>-0.00434742710316838</v>
      </c>
      <c r="AQ31" s="6" t="n">
        <v>0.0117603740177822</v>
      </c>
      <c r="AR31" s="4" t="s">
        <v>422</v>
      </c>
      <c r="AS31" s="4" t="s">
        <v>102</v>
      </c>
      <c r="AT31" s="5" t="n">
        <v>2055.8</v>
      </c>
      <c r="AU31" s="6" t="n">
        <v>0.239852843616187</v>
      </c>
      <c r="AV31" s="6" t="n">
        <v>0.0491987343064204</v>
      </c>
      <c r="AW31" s="5" t="n">
        <v>359.5</v>
      </c>
      <c r="AX31" s="6" t="n">
        <v>0.174871096410157</v>
      </c>
      <c r="AY31" s="6" t="n">
        <v>-0.00804911346862033</v>
      </c>
      <c r="AZ31" s="5" t="n">
        <v>295.2</v>
      </c>
      <c r="BA31" s="6" t="n">
        <v>0.606967882416984</v>
      </c>
      <c r="BB31" s="6" t="n">
        <v>0.467926404773744</v>
      </c>
      <c r="BC31" s="6" t="n">
        <v>0.143593734799105</v>
      </c>
      <c r="BD31" s="7" t="n">
        <v>37.41</v>
      </c>
      <c r="BL31" s="5" t="n">
        <v>23947.38</v>
      </c>
      <c r="BM31" s="5" t="n">
        <v>742.2</v>
      </c>
      <c r="BN31" s="26" t="n">
        <v>32.2654001616815</v>
      </c>
      <c r="BO31" s="7" t="n">
        <v>8.46825559602532</v>
      </c>
      <c r="BP31" s="6" t="n">
        <v>0.262456239612433</v>
      </c>
      <c r="BQ31" s="7" t="n">
        <v>0.206513667385693</v>
      </c>
      <c r="BR31" s="26" t="n">
        <v>22.75</v>
      </c>
      <c r="BS31" s="7" t="n">
        <v>4.08</v>
      </c>
      <c r="BT31" s="4" t="s">
        <v>423</v>
      </c>
      <c r="BU31" s="5" t="n">
        <v>108.8</v>
      </c>
      <c r="BV31" s="5" t="n">
        <v>89.2</v>
      </c>
      <c r="BW31" s="5" t="n">
        <v>19.6</v>
      </c>
      <c r="BX31" s="7" t="n">
        <v>0.310148232611174</v>
      </c>
      <c r="BY31" s="5" t="n">
        <v>0</v>
      </c>
      <c r="CE31" s="25" t="n">
        <v>44951</v>
      </c>
      <c r="CF31" s="6" t="n">
        <v>0.356436154589709</v>
      </c>
      <c r="CG31" s="6" t="n">
        <v>0.382739363145363</v>
      </c>
      <c r="CH31" s="6" t="n">
        <v>0.304131200566422</v>
      </c>
      <c r="CI31" s="6" t="n">
        <v>-0.205383010341388</v>
      </c>
      <c r="CJ31" s="6" t="n">
        <v>0.0384595914854843</v>
      </c>
      <c r="CK31" s="7" t="n">
        <v>0.887894589083637</v>
      </c>
      <c r="CL31" s="6" t="n">
        <v>-0.297466735482572</v>
      </c>
      <c r="CM31" s="4" t="s">
        <v>425</v>
      </c>
    </row>
    <row r="32" customFormat="false" ht="15" hidden="false" customHeight="false" outlineLevel="0" collapsed="false">
      <c r="A32" s="4" t="s">
        <v>21</v>
      </c>
      <c r="B32" s="4" t="s">
        <v>22</v>
      </c>
      <c r="C32" s="25" t="n">
        <v>44926</v>
      </c>
      <c r="D32" s="4" t="s">
        <v>182</v>
      </c>
      <c r="E32" s="4" t="s">
        <v>500</v>
      </c>
      <c r="G32" s="4" t="s">
        <v>427</v>
      </c>
      <c r="H32" s="5" t="n">
        <v>1100</v>
      </c>
      <c r="I32" s="25" t="n">
        <v>44946</v>
      </c>
      <c r="J32" s="4" t="s">
        <v>501</v>
      </c>
      <c r="K32" s="4" t="s">
        <v>6</v>
      </c>
      <c r="L32" s="4" t="s">
        <v>464</v>
      </c>
      <c r="M32" s="25" t="n">
        <v>44945</v>
      </c>
      <c r="N32" s="25" t="n">
        <v>44946</v>
      </c>
      <c r="O32" s="25" t="n">
        <v>44949</v>
      </c>
      <c r="P32" s="25" t="n">
        <v>44946</v>
      </c>
      <c r="Q32" s="6" t="n">
        <v>0.00698777140004991</v>
      </c>
      <c r="R32" s="6" t="n">
        <v>-0.0242874845105329</v>
      </c>
      <c r="S32" s="6" t="n">
        <v>-0.002286004572009</v>
      </c>
      <c r="T32" s="6" t="n">
        <v>-0.019585717682492</v>
      </c>
      <c r="U32" s="6" t="n">
        <v>-0.00255213084832573</v>
      </c>
      <c r="V32" s="6" t="n">
        <v>-0.00406950787529559</v>
      </c>
      <c r="W32" s="6" t="n">
        <v>-0.0170335868341662</v>
      </c>
      <c r="X32" s="6" t="n">
        <v>-0.0155162098071964</v>
      </c>
      <c r="AA32" s="6" t="n">
        <v>0.00454357703428343</v>
      </c>
      <c r="AB32" s="6" t="n">
        <v>-0.0242874845105329</v>
      </c>
      <c r="AC32" s="6" t="n">
        <v>0.0242874845105329</v>
      </c>
      <c r="AD32" s="6" t="n">
        <v>0.0332920280875671</v>
      </c>
      <c r="AE32" s="7" t="n">
        <v>0.114143920595531</v>
      </c>
      <c r="AF32" s="7" t="n">
        <v>1.19590711157302</v>
      </c>
      <c r="AG32" s="26" t="n">
        <v>601.05</v>
      </c>
      <c r="AH32" s="6" t="n">
        <v>0.00200050012503117</v>
      </c>
      <c r="AI32" s="6" t="n">
        <v>0.0366505691617807</v>
      </c>
      <c r="AJ32" s="6" t="n">
        <v>0.130749694290284</v>
      </c>
      <c r="AK32" s="6" t="n">
        <v>0.107415937356058</v>
      </c>
      <c r="AL32" s="6" t="n">
        <v>-0.108432841355782</v>
      </c>
      <c r="AM32" s="6" t="n">
        <v>-0.0165233813635843</v>
      </c>
      <c r="AN32" s="6" t="n">
        <v>0.053173950525365</v>
      </c>
      <c r="AO32" s="6" t="n">
        <v>-0.0175661914460287</v>
      </c>
      <c r="AP32" s="6" t="n">
        <v>-0.149609640190088</v>
      </c>
      <c r="AQ32" s="6" t="n">
        <v>-0.133501839069138</v>
      </c>
      <c r="BR32" s="26" t="n">
        <v>22.75</v>
      </c>
      <c r="BS32" s="7" t="n">
        <v>4.08</v>
      </c>
      <c r="BY32" s="5" t="n">
        <v>0</v>
      </c>
      <c r="CE32" s="25" t="n">
        <v>44951</v>
      </c>
      <c r="CF32" s="6" t="n">
        <v>0.242458669902291</v>
      </c>
      <c r="CG32" s="6" t="n">
        <v>0.285021309202071</v>
      </c>
      <c r="CH32" s="6" t="n">
        <v>0.253836838636827</v>
      </c>
      <c r="CI32" s="6" t="n">
        <v>-0.109411014399403</v>
      </c>
      <c r="CJ32" s="6" t="n">
        <v>0.0287033982184098</v>
      </c>
      <c r="CK32" s="7" t="n">
        <v>0.846153627027875</v>
      </c>
      <c r="CL32" s="6" t="n">
        <v>-0.210351239669422</v>
      </c>
      <c r="CM32" s="4" t="s">
        <v>425</v>
      </c>
      <c r="CN32" s="4" t="s">
        <v>465</v>
      </c>
    </row>
    <row r="33" customFormat="false" ht="15" hidden="false" customHeight="false" outlineLevel="0" collapsed="false">
      <c r="A33" s="4" t="s">
        <v>21</v>
      </c>
      <c r="B33" s="4" t="s">
        <v>22</v>
      </c>
      <c r="C33" s="25" t="n">
        <v>44926</v>
      </c>
      <c r="D33" s="4" t="s">
        <v>194</v>
      </c>
      <c r="E33" s="4" t="s">
        <v>502</v>
      </c>
      <c r="G33" s="4" t="s">
        <v>427</v>
      </c>
      <c r="H33" s="5" t="n">
        <v>4350</v>
      </c>
      <c r="I33" s="25" t="n">
        <v>44946</v>
      </c>
      <c r="J33" s="4" t="s">
        <v>503</v>
      </c>
      <c r="K33" s="4" t="s">
        <v>5</v>
      </c>
      <c r="L33" s="4" t="s">
        <v>421</v>
      </c>
      <c r="M33" s="25" t="n">
        <v>44945</v>
      </c>
      <c r="N33" s="25" t="n">
        <v>44946</v>
      </c>
      <c r="O33" s="25" t="n">
        <v>44949</v>
      </c>
      <c r="P33" s="25" t="n">
        <v>44949</v>
      </c>
      <c r="Q33" s="6" t="n">
        <v>-0.00716845878136196</v>
      </c>
      <c r="R33" s="6" t="n">
        <v>-0.020216606498195</v>
      </c>
      <c r="S33" s="6" t="n">
        <v>0.0221075902726602</v>
      </c>
      <c r="T33" s="6" t="n">
        <v>-0.00527747500689679</v>
      </c>
      <c r="U33" s="6" t="n">
        <v>-0.00255213084832573</v>
      </c>
      <c r="V33" s="6" t="n">
        <v>-0.00406950787529559</v>
      </c>
      <c r="W33" s="6" t="n">
        <v>-0.00272534415857106</v>
      </c>
      <c r="X33" s="6" t="n">
        <v>-0.00120796713160121</v>
      </c>
      <c r="AA33" s="6" t="n">
        <v>-0.00663227708179792</v>
      </c>
      <c r="AB33" s="6" t="n">
        <v>0.0221075902726602</v>
      </c>
      <c r="AC33" s="6" t="n">
        <v>0.0221075902726602</v>
      </c>
      <c r="AD33" s="6" t="n">
        <v>0.0386882829771555</v>
      </c>
      <c r="AE33" s="7" t="n">
        <v>0.866666666666663</v>
      </c>
      <c r="AF33" s="7" t="n">
        <v>1.41638576045558</v>
      </c>
      <c r="AG33" s="26" t="n">
        <v>139.5</v>
      </c>
      <c r="AH33" s="6" t="n">
        <v>-0.0165667959111738</v>
      </c>
      <c r="AI33" s="6" t="n">
        <v>-0.0305767894371093</v>
      </c>
      <c r="AJ33" s="6" t="n">
        <v>-0.0102873359347286</v>
      </c>
      <c r="AK33" s="6" t="n">
        <v>-0.162413689582708</v>
      </c>
      <c r="AL33" s="6" t="n">
        <v>-0.475662469460628</v>
      </c>
      <c r="AM33" s="6" t="n">
        <v>-0.0165233813635843</v>
      </c>
      <c r="AN33" s="6" t="n">
        <v>-0.014053408073525</v>
      </c>
      <c r="AO33" s="6" t="n">
        <v>-0.000720980533525539</v>
      </c>
      <c r="AP33" s="6" t="n">
        <v>0.0385724585436198</v>
      </c>
      <c r="AQ33" s="6" t="n">
        <v>0.0546802596645704</v>
      </c>
      <c r="AR33" s="4" t="s">
        <v>422</v>
      </c>
      <c r="AS33" s="4" t="s">
        <v>102</v>
      </c>
      <c r="AT33" s="5" t="n">
        <v>100.2751</v>
      </c>
      <c r="AU33" s="6" t="n">
        <v>-0.146901283113639</v>
      </c>
      <c r="AV33" s="6" t="n">
        <v>0.0533264704801022</v>
      </c>
      <c r="AW33" s="5" t="n">
        <v>83.2838</v>
      </c>
      <c r="AX33" s="6" t="n">
        <v>0.830553148289057</v>
      </c>
      <c r="AY33" s="6" t="n">
        <v>-0.0101653340942915</v>
      </c>
      <c r="AZ33" s="5" t="n">
        <v>77.2161</v>
      </c>
      <c r="BA33" s="6" t="n">
        <v>-0.039091608240187</v>
      </c>
      <c r="BB33" s="6" t="n">
        <v>0.0844302942378479</v>
      </c>
      <c r="BC33" s="6" t="n">
        <v>0.770042612772264</v>
      </c>
      <c r="BD33" s="7" t="n">
        <v>0.86</v>
      </c>
      <c r="BL33" s="5" t="n">
        <v>12524.9796</v>
      </c>
      <c r="BM33" s="5" t="n">
        <v>309.0454</v>
      </c>
      <c r="BN33" s="26" t="n">
        <v>40.5279599696355</v>
      </c>
      <c r="BO33" s="7" t="n">
        <v>16.5823618458628</v>
      </c>
      <c r="BP33" s="6" t="n">
        <v>0.409158562589548</v>
      </c>
      <c r="BQ33" s="7" t="n">
        <v>0</v>
      </c>
      <c r="BR33" s="26" t="n">
        <v>22.75</v>
      </c>
      <c r="BS33" s="7" t="n">
        <v>4.08</v>
      </c>
      <c r="BT33" s="4" t="s">
        <v>423</v>
      </c>
      <c r="BU33" s="5" t="n">
        <v>-358.5194</v>
      </c>
      <c r="BV33" s="5" t="n">
        <v>0</v>
      </c>
      <c r="BW33" s="5" t="n">
        <v>-358.5194</v>
      </c>
      <c r="BX33" s="7" t="n">
        <v>-2.55477796012197</v>
      </c>
      <c r="BY33" s="5" t="n">
        <v>0</v>
      </c>
      <c r="CE33" s="25" t="n">
        <v>44980</v>
      </c>
      <c r="CF33" s="6" t="n">
        <v>0.331328917251248</v>
      </c>
      <c r="CG33" s="6" t="n">
        <v>0.32539963096967</v>
      </c>
      <c r="CH33" s="6" t="n">
        <v>0.291167384416703</v>
      </c>
      <c r="CI33" s="6" t="n">
        <v>-0.105200631146866</v>
      </c>
      <c r="CJ33" s="6" t="n">
        <v>0.0786186627479794</v>
      </c>
      <c r="CK33" s="7" t="n">
        <v>0.28120028374851</v>
      </c>
      <c r="CL33" s="6" t="n">
        <v>-0.149479590913205</v>
      </c>
      <c r="CM33" s="4" t="s">
        <v>504</v>
      </c>
    </row>
    <row r="34" customFormat="false" ht="15" hidden="false" customHeight="false" outlineLevel="0" collapsed="false">
      <c r="A34" s="4" t="s">
        <v>21</v>
      </c>
      <c r="B34" s="4" t="s">
        <v>22</v>
      </c>
      <c r="C34" s="25" t="n">
        <v>44926</v>
      </c>
      <c r="D34" s="4" t="s">
        <v>208</v>
      </c>
      <c r="E34" s="4" t="s">
        <v>505</v>
      </c>
      <c r="F34" s="4" t="s">
        <v>59</v>
      </c>
      <c r="G34" s="4" t="s">
        <v>506</v>
      </c>
      <c r="H34" s="5" t="n">
        <v>1075</v>
      </c>
      <c r="I34" s="25" t="n">
        <v>44946</v>
      </c>
      <c r="J34" s="4" t="s">
        <v>507</v>
      </c>
      <c r="K34" s="4" t="s">
        <v>5</v>
      </c>
      <c r="L34" s="4" t="s">
        <v>421</v>
      </c>
      <c r="M34" s="25" t="n">
        <v>44945</v>
      </c>
      <c r="N34" s="25" t="n">
        <v>44946</v>
      </c>
      <c r="O34" s="25" t="n">
        <v>44949</v>
      </c>
      <c r="P34" s="25" t="n">
        <v>44949</v>
      </c>
      <c r="Q34" s="6" t="n">
        <v>0.00339814989616749</v>
      </c>
      <c r="R34" s="6" t="n">
        <v>-0.012793979303857</v>
      </c>
      <c r="S34" s="6" t="n">
        <v>-0.059081379836097</v>
      </c>
      <c r="T34" s="6" t="n">
        <v>-0.0684772092437864</v>
      </c>
      <c r="U34" s="6" t="n">
        <v>-0.00255213084832573</v>
      </c>
      <c r="V34" s="6" t="n">
        <v>-0.00514622318063429</v>
      </c>
      <c r="W34" s="6" t="n">
        <v>-0.0659250783954607</v>
      </c>
      <c r="X34" s="6" t="n">
        <v>-0.0633309860631521</v>
      </c>
      <c r="Y34" s="6" t="n">
        <v>-0.0115554585680288</v>
      </c>
      <c r="Z34" s="6" t="n">
        <v>-0.0569217506757577</v>
      </c>
      <c r="AA34" s="6" t="n">
        <v>-0.0280160091480847</v>
      </c>
      <c r="AB34" s="6" t="n">
        <v>-0.059081379836097</v>
      </c>
      <c r="AC34" s="6" t="n">
        <v>0.059081379836097</v>
      </c>
      <c r="AD34" s="6" t="n">
        <v>0.0348770726129217</v>
      </c>
      <c r="AE34" s="7" t="n">
        <v>0.109289617486339</v>
      </c>
      <c r="AF34" s="7" t="n">
        <v>2.47893020447864</v>
      </c>
      <c r="AG34" s="26" t="n">
        <v>264.85</v>
      </c>
      <c r="AH34" s="6" t="n">
        <v>-0.0519062108466082</v>
      </c>
      <c r="AI34" s="6" t="n">
        <v>-0.0498654708520181</v>
      </c>
      <c r="AJ34" s="6" t="n">
        <v>-0.168576361638676</v>
      </c>
      <c r="AK34" s="6" t="n">
        <v>0.131595812860499</v>
      </c>
      <c r="AM34" s="6" t="n">
        <v>-0.0130336783185259</v>
      </c>
      <c r="AN34" s="6" t="n">
        <v>-0.0368317925334922</v>
      </c>
      <c r="AO34" s="6" t="n">
        <v>-0.0344338667206806</v>
      </c>
      <c r="AP34" s="6" t="n">
        <v>-0.0943893052461005</v>
      </c>
      <c r="AQ34" s="6" t="n">
        <v>-0.0782815041251499</v>
      </c>
      <c r="AR34" s="4" t="s">
        <v>422</v>
      </c>
      <c r="AS34" s="4" t="s">
        <v>102</v>
      </c>
      <c r="AT34" s="5" t="n">
        <v>2248.09</v>
      </c>
      <c r="AU34" s="6" t="n">
        <v>0.187241885568829</v>
      </c>
      <c r="AV34" s="6" t="n">
        <v>-0.058383735151708</v>
      </c>
      <c r="AW34" s="5" t="n">
        <v>624.93</v>
      </c>
      <c r="AX34" s="6" t="n">
        <v>0.27798264304365</v>
      </c>
      <c r="AY34" s="6" t="n">
        <v>-0.139869633644458</v>
      </c>
      <c r="AZ34" s="5" t="n">
        <v>179.61</v>
      </c>
      <c r="BA34" s="6" t="n">
        <v>-0.445528354891489</v>
      </c>
      <c r="BB34" s="6" t="n">
        <v>-0.614297678613611</v>
      </c>
      <c r="BC34" s="6" t="n">
        <v>0.0798944882099916</v>
      </c>
      <c r="BD34" s="7" t="n">
        <v>1.09</v>
      </c>
      <c r="BR34" s="26" t="n">
        <v>14.86</v>
      </c>
      <c r="BS34" s="7" t="n">
        <v>2.28</v>
      </c>
      <c r="BT34" s="4" t="s">
        <v>423</v>
      </c>
      <c r="BU34" s="5" t="n">
        <v>1799.82</v>
      </c>
      <c r="BV34" s="5" t="n">
        <v>2063.87</v>
      </c>
      <c r="BW34" s="5" t="n">
        <v>-264.05</v>
      </c>
      <c r="BX34" s="7" t="n">
        <v>1.75403956729364</v>
      </c>
      <c r="BY34" s="5" t="n">
        <v>5</v>
      </c>
      <c r="BZ34" s="6" t="n">
        <v>0.294688788011517</v>
      </c>
      <c r="CA34" s="6" t="n">
        <v>0.061803947023283</v>
      </c>
      <c r="CB34" s="4" t="s">
        <v>508</v>
      </c>
      <c r="CC34" s="26" t="n">
        <v>9.86845849658107</v>
      </c>
      <c r="CN34" s="4" t="s">
        <v>429</v>
      </c>
    </row>
    <row r="35" customFormat="false" ht="15" hidden="false" customHeight="false" outlineLevel="0" collapsed="false">
      <c r="A35" s="4" t="s">
        <v>21</v>
      </c>
      <c r="B35" s="4" t="s">
        <v>22</v>
      </c>
      <c r="C35" s="25" t="n">
        <v>44926</v>
      </c>
      <c r="D35" s="4" t="s">
        <v>209</v>
      </c>
      <c r="E35" s="4" t="s">
        <v>509</v>
      </c>
      <c r="F35" s="4" t="s">
        <v>62</v>
      </c>
      <c r="G35" s="4" t="s">
        <v>490</v>
      </c>
      <c r="H35" s="5" t="n">
        <v>675</v>
      </c>
      <c r="I35" s="25" t="n">
        <v>44946</v>
      </c>
      <c r="J35" s="4" t="s">
        <v>510</v>
      </c>
      <c r="K35" s="4" t="s">
        <v>5</v>
      </c>
      <c r="L35" s="4" t="s">
        <v>421</v>
      </c>
      <c r="M35" s="25" t="n">
        <v>44945</v>
      </c>
      <c r="N35" s="25" t="n">
        <v>44946</v>
      </c>
      <c r="O35" s="25" t="n">
        <v>44949</v>
      </c>
      <c r="P35" s="25" t="n">
        <v>44949</v>
      </c>
      <c r="Q35" s="6" t="n">
        <v>-0.00925503486932156</v>
      </c>
      <c r="R35" s="6" t="n">
        <v>-0.0244720742056442</v>
      </c>
      <c r="S35" s="6" t="n">
        <v>-0.0101153145862837</v>
      </c>
      <c r="T35" s="6" t="n">
        <v>-0.0438424236612495</v>
      </c>
      <c r="U35" s="6" t="n">
        <v>-0.00255213084832573</v>
      </c>
      <c r="V35" s="6" t="n">
        <v>-0.0186369015035067</v>
      </c>
      <c r="W35" s="6" t="n">
        <v>-0.0412902928129237</v>
      </c>
      <c r="X35" s="6" t="n">
        <v>-0.0252055221577427</v>
      </c>
      <c r="Y35" s="6" t="n">
        <v>0.00636015990764866</v>
      </c>
      <c r="Z35" s="6" t="n">
        <v>-0.0502025835688981</v>
      </c>
      <c r="AA35" s="6" t="n">
        <v>-0.00525996358486758</v>
      </c>
      <c r="AB35" s="6" t="n">
        <v>-0.0101153145862837</v>
      </c>
      <c r="AC35" s="6" t="n">
        <v>0.0101153145862837</v>
      </c>
      <c r="AD35" s="6" t="n">
        <v>0.0285251871333198</v>
      </c>
      <c r="AE35" s="7" t="n">
        <v>0.375886524822698</v>
      </c>
      <c r="AF35" s="7" t="n">
        <v>1.40900616494641</v>
      </c>
      <c r="AG35" s="26" t="n">
        <v>767.15</v>
      </c>
      <c r="AH35" s="6" t="n">
        <v>0.0171705118005832</v>
      </c>
      <c r="AI35" s="6" t="n">
        <v>0.0286269777420221</v>
      </c>
      <c r="AJ35" s="6" t="n">
        <v>0.225675027959738</v>
      </c>
      <c r="AK35" s="6" t="n">
        <v>0.309241402850072</v>
      </c>
      <c r="AL35" s="6" t="n">
        <v>0.096868744638261</v>
      </c>
      <c r="AM35" s="6" t="n">
        <v>0.0230360132142276</v>
      </c>
      <c r="AN35" s="6" t="n">
        <v>0.00559096452779451</v>
      </c>
      <c r="AO35" s="6" t="n">
        <v>-0.0238435860753457</v>
      </c>
      <c r="AP35" s="6" t="n">
        <v>-0.0188704952653451</v>
      </c>
      <c r="AQ35" s="6" t="n">
        <v>-0.00276269414439456</v>
      </c>
      <c r="AR35" s="4" t="s">
        <v>422</v>
      </c>
      <c r="AS35" s="4" t="s">
        <v>102</v>
      </c>
      <c r="AT35" s="5" t="n">
        <v>39134</v>
      </c>
      <c r="AU35" s="6" t="n">
        <v>0.0279215150639594</v>
      </c>
      <c r="AV35" s="6" t="n">
        <v>-0.0632868974101202</v>
      </c>
      <c r="AW35" s="5" t="n">
        <v>4547</v>
      </c>
      <c r="AX35" s="6" t="n">
        <v>0.11619052486329</v>
      </c>
      <c r="AY35" s="6" t="n">
        <v>-0.123677090907244</v>
      </c>
      <c r="AZ35" s="5" t="n">
        <v>490</v>
      </c>
      <c r="BA35" s="6" t="n">
        <v>-0.887537296304797</v>
      </c>
      <c r="BC35" s="6" t="n">
        <v>0.0125210814125824</v>
      </c>
      <c r="BD35" s="7" t="n">
        <v>2.04</v>
      </c>
      <c r="BL35" s="5" t="n">
        <v>184116</v>
      </c>
      <c r="BM35" s="5" t="n">
        <v>7699</v>
      </c>
      <c r="BN35" s="26" t="n">
        <v>23.9142745811144</v>
      </c>
      <c r="BO35" s="7" t="n">
        <v>2.96927766219943</v>
      </c>
      <c r="BP35" s="6" t="n">
        <v>0.124163400906349</v>
      </c>
      <c r="BQ35" s="7" t="n">
        <v>1.21855596948732</v>
      </c>
      <c r="BR35" s="26" t="n">
        <v>10.64</v>
      </c>
      <c r="BS35" s="7" t="n">
        <v>2.25</v>
      </c>
      <c r="BT35" s="4" t="s">
        <v>423</v>
      </c>
      <c r="BU35" s="5" t="n">
        <v>6122</v>
      </c>
      <c r="BV35" s="5" t="n">
        <v>5634</v>
      </c>
      <c r="BW35" s="5" t="n">
        <v>488</v>
      </c>
      <c r="BY35" s="5" t="n">
        <v>4</v>
      </c>
      <c r="BZ35" s="6" t="n">
        <v>-0.00578210055840944</v>
      </c>
      <c r="CA35" s="6" t="n">
        <v>-1</v>
      </c>
      <c r="CB35" s="4" t="s">
        <v>511</v>
      </c>
      <c r="CC35" s="26" t="n">
        <v>43.8008900074438</v>
      </c>
      <c r="CD35" s="6" t="n">
        <v>-0.454023090009123</v>
      </c>
      <c r="CE35" s="25" t="n">
        <v>44980</v>
      </c>
      <c r="CF35" s="6" t="n">
        <v>0.279576412730012</v>
      </c>
      <c r="CG35" s="6" t="n">
        <v>0.274596302119363</v>
      </c>
      <c r="CH35" s="6" t="n">
        <v>0.245581127153616</v>
      </c>
      <c r="CI35" s="6" t="n">
        <v>-0.105664842322364</v>
      </c>
      <c r="CJ35" s="6" t="n">
        <v>0.0662581644333715</v>
      </c>
      <c r="CK35" s="7" t="n">
        <v>0.152665179797661</v>
      </c>
      <c r="CL35" s="6" t="n">
        <v>-0.184472638728694</v>
      </c>
      <c r="CM35" s="4" t="s">
        <v>504</v>
      </c>
    </row>
    <row r="36" customFormat="false" ht="15" hidden="false" customHeight="false" outlineLevel="0" collapsed="false">
      <c r="A36" s="4" t="s">
        <v>21</v>
      </c>
      <c r="B36" s="4" t="s">
        <v>22</v>
      </c>
      <c r="C36" s="25" t="n">
        <v>44926</v>
      </c>
      <c r="D36" s="4" t="s">
        <v>223</v>
      </c>
      <c r="E36" s="4" t="s">
        <v>512</v>
      </c>
      <c r="G36" s="4" t="s">
        <v>427</v>
      </c>
      <c r="H36" s="5" t="n">
        <v>150</v>
      </c>
      <c r="I36" s="25" t="n">
        <v>44946</v>
      </c>
      <c r="J36" s="4" t="s">
        <v>513</v>
      </c>
      <c r="K36" s="4" t="s">
        <v>5</v>
      </c>
      <c r="L36" s="4" t="s">
        <v>421</v>
      </c>
      <c r="M36" s="25" t="n">
        <v>44945</v>
      </c>
      <c r="N36" s="25" t="n">
        <v>44946</v>
      </c>
      <c r="O36" s="25" t="n">
        <v>44949</v>
      </c>
      <c r="P36" s="25" t="n">
        <v>44949</v>
      </c>
      <c r="AM36" s="6" t="n">
        <v>-0.0165233813635843</v>
      </c>
      <c r="AR36" s="4" t="s">
        <v>422</v>
      </c>
      <c r="AS36" s="4" t="s">
        <v>102</v>
      </c>
      <c r="AT36" s="5" t="n">
        <v>8620</v>
      </c>
      <c r="AU36" s="6" t="n">
        <v>1.08333333333333</v>
      </c>
      <c r="AV36" s="6" t="n">
        <v>0.78220687658941</v>
      </c>
      <c r="AW36" s="5" t="n">
        <v>1374.8</v>
      </c>
      <c r="AX36" s="6" t="n">
        <v>0.159489559164733</v>
      </c>
      <c r="AY36" s="6" t="n">
        <v>-0.0413756767208043</v>
      </c>
      <c r="AZ36" s="5" t="n">
        <v>1000.5</v>
      </c>
      <c r="BA36" s="6" t="n">
        <v>0.634803921568627</v>
      </c>
      <c r="BB36" s="6" t="n">
        <v>0.472839687914029</v>
      </c>
      <c r="BC36" s="6" t="n">
        <v>0.116067285382831</v>
      </c>
      <c r="BD36" s="7" t="n">
        <v>33.83</v>
      </c>
      <c r="BR36" s="26" t="n">
        <v>22.75</v>
      </c>
      <c r="BS36" s="7" t="n">
        <v>4.08</v>
      </c>
      <c r="BT36" s="4" t="s">
        <v>423</v>
      </c>
      <c r="BU36" s="5" t="n">
        <v>586.3</v>
      </c>
      <c r="BV36" s="5" t="n">
        <v>398.5</v>
      </c>
      <c r="BW36" s="5" t="n">
        <v>187.8</v>
      </c>
      <c r="BX36" s="7" t="n">
        <v>0.446602681291895</v>
      </c>
      <c r="BY36" s="5" t="n">
        <v>0</v>
      </c>
      <c r="CN36" s="4" t="s">
        <v>429</v>
      </c>
    </row>
    <row r="37" customFormat="false" ht="15" hidden="false" customHeight="false" outlineLevel="0" collapsed="false">
      <c r="A37" s="4" t="s">
        <v>21</v>
      </c>
      <c r="B37" s="4" t="s">
        <v>22</v>
      </c>
      <c r="C37" s="25" t="n">
        <v>44926</v>
      </c>
      <c r="D37" s="4" t="s">
        <v>255</v>
      </c>
      <c r="E37" s="4" t="s">
        <v>514</v>
      </c>
      <c r="F37" s="4" t="s">
        <v>70</v>
      </c>
      <c r="G37" s="4" t="s">
        <v>515</v>
      </c>
      <c r="H37" s="5" t="n">
        <v>1900</v>
      </c>
      <c r="I37" s="25" t="n">
        <v>44946</v>
      </c>
      <c r="J37" s="4" t="s">
        <v>516</v>
      </c>
      <c r="K37" s="4" t="s">
        <v>5</v>
      </c>
      <c r="L37" s="4" t="s">
        <v>421</v>
      </c>
      <c r="M37" s="25" t="n">
        <v>44945</v>
      </c>
      <c r="N37" s="25" t="n">
        <v>44946</v>
      </c>
      <c r="O37" s="25" t="n">
        <v>44949</v>
      </c>
      <c r="P37" s="25" t="n">
        <v>44949</v>
      </c>
      <c r="Q37" s="6" t="n">
        <v>0.00427927927927918</v>
      </c>
      <c r="R37" s="6" t="n">
        <v>0</v>
      </c>
      <c r="S37" s="6" t="n">
        <v>0.0163713837183226</v>
      </c>
      <c r="T37" s="6" t="n">
        <v>0.0206506629976018</v>
      </c>
      <c r="U37" s="6" t="n">
        <v>-0.00255213084832573</v>
      </c>
      <c r="V37" s="6" t="n">
        <v>0.0102021361007341</v>
      </c>
      <c r="W37" s="6" t="n">
        <v>0.0232027938459275</v>
      </c>
      <c r="X37" s="6" t="n">
        <v>0.0104485268968677</v>
      </c>
      <c r="AA37" s="6" t="n">
        <v>0.00448531060775959</v>
      </c>
      <c r="AB37" s="6" t="n">
        <v>0.0163713837183226</v>
      </c>
      <c r="AC37" s="6" t="n">
        <v>0.0163713837183226</v>
      </c>
      <c r="AD37" s="6" t="n">
        <v>0.0334155640278089</v>
      </c>
      <c r="AE37" s="7" t="n">
        <v>0.919463087248323</v>
      </c>
      <c r="AF37" s="7" t="n">
        <v>2.00894950172887</v>
      </c>
      <c r="AG37" s="26" t="n">
        <v>222</v>
      </c>
      <c r="AH37" s="6" t="n">
        <v>0.00680272108843538</v>
      </c>
      <c r="AI37" s="6" t="n">
        <v>0.0420089180943435</v>
      </c>
      <c r="AJ37" s="6" t="n">
        <v>0.0998266039137981</v>
      </c>
      <c r="AK37" s="6" t="n">
        <v>-0.0176991150442478</v>
      </c>
      <c r="AL37" s="6" t="n">
        <v>-0.0053763440860205</v>
      </c>
      <c r="AM37" s="6" t="n">
        <v>-0.00241653046929735</v>
      </c>
      <c r="AN37" s="6" t="n">
        <v>0.0444254485636408</v>
      </c>
      <c r="AO37" s="6" t="n">
        <v>-0.04126213592233</v>
      </c>
      <c r="AP37" s="6" t="n">
        <v>-0.0580317740511915</v>
      </c>
      <c r="AQ37" s="6" t="n">
        <v>-0.041923972930241</v>
      </c>
      <c r="AR37" s="4" t="s">
        <v>422</v>
      </c>
      <c r="AS37" s="4" t="s">
        <v>102</v>
      </c>
      <c r="AT37" s="5" t="n">
        <v>15775.87</v>
      </c>
      <c r="AV37" s="6" t="n">
        <v>-0.0131279584979853</v>
      </c>
      <c r="AW37" s="5" t="n">
        <v>1674.9</v>
      </c>
      <c r="AX37" s="6" t="n">
        <v>0.106168471215851</v>
      </c>
      <c r="AZ37" s="5" t="n">
        <v>0</v>
      </c>
      <c r="BC37" s="6" t="n">
        <v>0</v>
      </c>
      <c r="BD37" s="7" t="n">
        <v>7.98</v>
      </c>
      <c r="BR37" s="26" t="n">
        <v>15.4</v>
      </c>
      <c r="BS37" s="7" t="n">
        <v>2.09</v>
      </c>
      <c r="BT37" s="4" t="s">
        <v>423</v>
      </c>
      <c r="BU37" s="5" t="n">
        <v>712.73</v>
      </c>
      <c r="BV37" s="5" t="n">
        <v>324.99</v>
      </c>
      <c r="BW37" s="5" t="n">
        <v>387.74</v>
      </c>
      <c r="BY37" s="5" t="n">
        <v>1</v>
      </c>
      <c r="CE37" s="25" t="n">
        <v>44980</v>
      </c>
      <c r="CG37" s="6" t="n">
        <v>0.277414949396718</v>
      </c>
      <c r="CH37" s="6" t="n">
        <v>0.23472058646651</v>
      </c>
      <c r="CI37" s="6" t="n">
        <v>-0.153900728937117</v>
      </c>
      <c r="CJ37" s="6" t="n">
        <v>0.0680851063829787</v>
      </c>
      <c r="CK37" s="7" t="n">
        <v>0.240454698362863</v>
      </c>
    </row>
    <row r="38" customFormat="false" ht="15" hidden="false" customHeight="false" outlineLevel="0" collapsed="false">
      <c r="A38" s="4" t="s">
        <v>21</v>
      </c>
      <c r="B38" s="4" t="s">
        <v>22</v>
      </c>
      <c r="C38" s="25" t="n">
        <v>44926</v>
      </c>
      <c r="D38" s="4" t="s">
        <v>270</v>
      </c>
      <c r="E38" s="4" t="s">
        <v>517</v>
      </c>
      <c r="G38" s="4" t="s">
        <v>427</v>
      </c>
      <c r="H38" s="5" t="n">
        <v>3175</v>
      </c>
      <c r="I38" s="25" t="n">
        <v>44946</v>
      </c>
      <c r="J38" s="4" t="s">
        <v>518</v>
      </c>
      <c r="K38" s="4" t="s">
        <v>5</v>
      </c>
      <c r="L38" s="4" t="s">
        <v>421</v>
      </c>
      <c r="M38" s="25" t="n">
        <v>44945</v>
      </c>
      <c r="N38" s="25" t="n">
        <v>44946</v>
      </c>
      <c r="O38" s="25" t="n">
        <v>44949</v>
      </c>
      <c r="P38" s="25" t="n">
        <v>44949</v>
      </c>
      <c r="Q38" s="6" t="n">
        <v>-0.0298637286169903</v>
      </c>
      <c r="R38" s="6" t="n">
        <v>0.0149432157800358</v>
      </c>
      <c r="S38" s="6" t="n">
        <v>-0.0141342756183746</v>
      </c>
      <c r="T38" s="6" t="n">
        <v>-0.0290547884553291</v>
      </c>
      <c r="U38" s="6" t="n">
        <v>-0.00255213084832573</v>
      </c>
      <c r="V38" s="6" t="n">
        <v>-0.00406950787529559</v>
      </c>
      <c r="W38" s="6" t="n">
        <v>-0.0265026576070033</v>
      </c>
      <c r="X38" s="6" t="n">
        <v>-0.0249852805800335</v>
      </c>
      <c r="AA38" s="6" t="n">
        <v>0.0185512367491165</v>
      </c>
      <c r="AB38" s="6" t="n">
        <v>-0.0141342756183746</v>
      </c>
      <c r="AC38" s="6" t="n">
        <v>0.0141342756183746</v>
      </c>
      <c r="AD38" s="6" t="n">
        <v>0.0503533568904594</v>
      </c>
      <c r="AE38" s="7" t="n">
        <v>0.222222222222223</v>
      </c>
      <c r="AF38" s="7" t="n">
        <v>1.54878213445681</v>
      </c>
      <c r="AG38" s="26" t="n">
        <v>172.45</v>
      </c>
      <c r="AH38" s="6" t="n">
        <v>-0.0472375690607736</v>
      </c>
      <c r="AI38" s="6" t="n">
        <v>0.0174041297935097</v>
      </c>
      <c r="AJ38" s="6" t="n">
        <v>0.339417475728155</v>
      </c>
      <c r="AK38" s="6" t="n">
        <v>1.00756693830035</v>
      </c>
      <c r="AL38" s="6" t="n">
        <v>0.111146907216495</v>
      </c>
      <c r="AM38" s="6" t="n">
        <v>-0.0165233813635843</v>
      </c>
      <c r="AN38" s="6" t="n">
        <v>0.033927511157094</v>
      </c>
      <c r="AO38" s="6" t="n">
        <v>-0.0695937873357229</v>
      </c>
      <c r="AP38" s="6" t="n">
        <v>-0.0510752688172045</v>
      </c>
      <c r="AQ38" s="6" t="n">
        <v>-0.0349674676962539</v>
      </c>
      <c r="AR38" s="4" t="s">
        <v>448</v>
      </c>
      <c r="AS38" s="4" t="s">
        <v>449</v>
      </c>
      <c r="AT38" s="5" t="n">
        <v>2368.64</v>
      </c>
      <c r="AV38" s="6" t="n">
        <v>0.0886995210648722</v>
      </c>
      <c r="AZ38" s="5" t="n">
        <v>208.97</v>
      </c>
      <c r="BB38" s="6" t="n">
        <v>0.0368146861820888</v>
      </c>
      <c r="BC38" s="6" t="n">
        <v>0.0882236219940557</v>
      </c>
      <c r="BD38" s="7" t="n">
        <v>3.49</v>
      </c>
      <c r="BE38" s="5" t="n">
        <v>1148.15</v>
      </c>
      <c r="BI38" s="27" t="n">
        <v>0.0361</v>
      </c>
      <c r="BJ38" s="27" t="n">
        <v>0.0118</v>
      </c>
      <c r="BK38" s="27" t="n">
        <v>0.0078</v>
      </c>
      <c r="BR38" s="26" t="n">
        <v>22.75</v>
      </c>
      <c r="BS38" s="7" t="n">
        <v>4.08</v>
      </c>
      <c r="BY38" s="5" t="n">
        <v>0</v>
      </c>
      <c r="CE38" s="25" t="n">
        <v>44980</v>
      </c>
      <c r="CF38" s="6" t="n">
        <v>0.442854697729927</v>
      </c>
      <c r="CG38" s="6" t="n">
        <v>0.427590877471585</v>
      </c>
      <c r="CH38" s="6" t="n">
        <v>0.390894009524118</v>
      </c>
      <c r="CI38" s="6" t="n">
        <v>-0.0858223827516182</v>
      </c>
      <c r="CJ38" s="6" t="n">
        <v>0.102790014684288</v>
      </c>
      <c r="CK38" s="7" t="n">
        <v>0.137506309944472</v>
      </c>
      <c r="CL38" s="6" t="n">
        <v>-0.115866516685414</v>
      </c>
      <c r="CM38" s="4" t="s">
        <v>504</v>
      </c>
    </row>
    <row r="39" customFormat="false" ht="15" hidden="false" customHeight="false" outlineLevel="0" collapsed="false">
      <c r="A39" s="4" t="s">
        <v>21</v>
      </c>
      <c r="B39" s="4" t="s">
        <v>22</v>
      </c>
      <c r="C39" s="25" t="n">
        <v>44926</v>
      </c>
      <c r="D39" s="4" t="s">
        <v>272</v>
      </c>
      <c r="E39" s="4" t="s">
        <v>519</v>
      </c>
      <c r="F39" s="4" t="s">
        <v>63</v>
      </c>
      <c r="G39" s="4" t="s">
        <v>515</v>
      </c>
      <c r="H39" s="5" t="n">
        <v>500</v>
      </c>
      <c r="I39" s="25" t="n">
        <v>44946</v>
      </c>
      <c r="J39" s="4" t="s">
        <v>520</v>
      </c>
      <c r="K39" s="4" t="s">
        <v>5</v>
      </c>
      <c r="L39" s="4" t="s">
        <v>421</v>
      </c>
      <c r="M39" s="25" t="n">
        <v>44945</v>
      </c>
      <c r="N39" s="25" t="n">
        <v>44946</v>
      </c>
      <c r="O39" s="25" t="n">
        <v>44949</v>
      </c>
      <c r="P39" s="25" t="n">
        <v>44949</v>
      </c>
      <c r="Q39" s="6" t="n">
        <v>-0.00107083686911536</v>
      </c>
      <c r="R39" s="6" t="n">
        <v>-0.0118929633300298</v>
      </c>
      <c r="S39" s="6" t="n">
        <v>-0.00505598427936871</v>
      </c>
      <c r="T39" s="6" t="n">
        <v>-0.0180197844785138</v>
      </c>
      <c r="U39" s="6" t="n">
        <v>-0.00255213084832573</v>
      </c>
      <c r="V39" s="6" t="n">
        <v>0.0102021361007341</v>
      </c>
      <c r="W39" s="6" t="n">
        <v>-0.0154676536301881</v>
      </c>
      <c r="X39" s="6" t="n">
        <v>-0.0282219205792479</v>
      </c>
      <c r="Y39" s="6" t="n">
        <v>-0.00940333129938342</v>
      </c>
      <c r="Z39" s="6" t="n">
        <v>-0.0086164531791304</v>
      </c>
      <c r="AA39" s="6" t="n">
        <v>0.00259963564161869</v>
      </c>
      <c r="AB39" s="6" t="n">
        <v>-0.00505598427936871</v>
      </c>
      <c r="AC39" s="6" t="n">
        <v>0.00505598427936871</v>
      </c>
      <c r="AD39" s="6" t="n">
        <v>0.0168669273125498</v>
      </c>
      <c r="AE39" s="7" t="n">
        <v>0.128640776699034</v>
      </c>
      <c r="AF39" s="7" t="n">
        <v>1.0485419542972</v>
      </c>
      <c r="AG39" s="26" t="n">
        <v>2474.7</v>
      </c>
      <c r="AH39" s="6" t="n">
        <v>-0.0203669615818541</v>
      </c>
      <c r="AI39" s="6" t="n">
        <v>-0.0561064917232437</v>
      </c>
      <c r="AJ39" s="6" t="n">
        <v>-0.0076987850354866</v>
      </c>
      <c r="AK39" s="6" t="n">
        <v>0.0216534214057187</v>
      </c>
      <c r="AL39" s="6" t="n">
        <v>-0.0303849544519562</v>
      </c>
      <c r="AM39" s="6" t="n">
        <v>-0.00241653046929735</v>
      </c>
      <c r="AN39" s="6" t="n">
        <v>-0.0536899612539463</v>
      </c>
      <c r="AO39" s="6" t="n">
        <v>-0.0314570217668603</v>
      </c>
      <c r="AP39" s="6" t="n">
        <v>0.00156359297206077</v>
      </c>
      <c r="AQ39" s="6" t="n">
        <v>0.0176713940930113</v>
      </c>
      <c r="AR39" s="4" t="s">
        <v>422</v>
      </c>
      <c r="AS39" s="4" t="s">
        <v>102</v>
      </c>
      <c r="AT39" s="5" t="n">
        <v>220592</v>
      </c>
      <c r="AU39" s="6" t="n">
        <v>0.153295585844169</v>
      </c>
      <c r="AV39" s="6" t="n">
        <v>-0.0526962205245144</v>
      </c>
      <c r="AW39" s="5" t="n">
        <v>35247</v>
      </c>
      <c r="AX39" s="6" t="n">
        <v>0.159783673025314</v>
      </c>
      <c r="AY39" s="6" t="n">
        <v>-0.0103518937882649</v>
      </c>
      <c r="AZ39" s="5" t="n">
        <v>15792</v>
      </c>
      <c r="BA39" s="6" t="n">
        <v>-0.148633349506712</v>
      </c>
      <c r="BB39" s="6" t="n">
        <v>0.156414762741652</v>
      </c>
      <c r="BC39" s="6" t="n">
        <v>0.0715891782113585</v>
      </c>
      <c r="BD39" s="7" t="n">
        <v>23.34</v>
      </c>
      <c r="BL39" s="5" t="n">
        <v>1674382.02</v>
      </c>
      <c r="BM39" s="5" t="n">
        <v>61254</v>
      </c>
      <c r="BN39" s="26" t="n">
        <v>27.3350641590753</v>
      </c>
      <c r="BO39" s="7" t="n">
        <v>2.1193394586918</v>
      </c>
      <c r="BP39" s="6" t="n">
        <v>0.0775318999201315</v>
      </c>
      <c r="BQ39" s="7" t="n">
        <v>0.373216091660138</v>
      </c>
      <c r="BR39" s="26" t="n">
        <v>15.4</v>
      </c>
      <c r="BS39" s="7" t="n">
        <v>2.09</v>
      </c>
      <c r="BT39" s="4" t="s">
        <v>423</v>
      </c>
      <c r="BU39" s="5" t="n">
        <v>30050</v>
      </c>
      <c r="BV39" s="5" t="n">
        <v>68204</v>
      </c>
      <c r="BW39" s="5" t="n">
        <v>-38154</v>
      </c>
      <c r="BX39" s="7" t="n">
        <v>0.950618455600898</v>
      </c>
      <c r="BY39" s="5" t="n">
        <v>3</v>
      </c>
      <c r="BZ39" s="6" t="n">
        <v>0.132919080200359</v>
      </c>
      <c r="CA39" s="6" t="n">
        <v>-0.625664966912262</v>
      </c>
      <c r="CB39" s="4" t="s">
        <v>521</v>
      </c>
      <c r="CE39" s="25" t="n">
        <v>44980</v>
      </c>
      <c r="CF39" s="6" t="n">
        <v>0.234541263891291</v>
      </c>
      <c r="CG39" s="6" t="n">
        <v>0.238974130988959</v>
      </c>
      <c r="CH39" s="6" t="n">
        <v>0.225492919617798</v>
      </c>
      <c r="CI39" s="6" t="n">
        <v>-0.0564128481830691</v>
      </c>
      <c r="CJ39" s="6" t="n">
        <v>0.0577504494198399</v>
      </c>
      <c r="CK39" s="7" t="n">
        <v>0.0875488300119056</v>
      </c>
      <c r="CL39" s="6" t="n">
        <v>-0.121856403622251</v>
      </c>
      <c r="CM39" s="4" t="s">
        <v>504</v>
      </c>
    </row>
    <row r="40" customFormat="false" ht="15" hidden="false" customHeight="false" outlineLevel="0" collapsed="false">
      <c r="A40" s="4" t="s">
        <v>21</v>
      </c>
      <c r="B40" s="4" t="s">
        <v>22</v>
      </c>
      <c r="C40" s="25" t="n">
        <v>44926</v>
      </c>
      <c r="D40" s="4" t="s">
        <v>303</v>
      </c>
      <c r="E40" s="4" t="s">
        <v>522</v>
      </c>
      <c r="F40" s="4" t="s">
        <v>55</v>
      </c>
      <c r="G40" s="4" t="s">
        <v>446</v>
      </c>
      <c r="H40" s="5" t="n">
        <v>4425</v>
      </c>
      <c r="I40" s="25" t="n">
        <v>44946</v>
      </c>
      <c r="J40" s="4" t="s">
        <v>523</v>
      </c>
      <c r="K40" s="4" t="s">
        <v>6</v>
      </c>
      <c r="L40" s="4" t="s">
        <v>421</v>
      </c>
      <c r="M40" s="25" t="n">
        <v>44945</v>
      </c>
      <c r="N40" s="25" t="n">
        <v>44946</v>
      </c>
      <c r="O40" s="25" t="n">
        <v>44949</v>
      </c>
      <c r="P40" s="25" t="n">
        <v>44946</v>
      </c>
      <c r="Q40" s="6" t="n">
        <v>0.00430769230769235</v>
      </c>
      <c r="R40" s="6" t="n">
        <v>-0.0042892156862745</v>
      </c>
      <c r="S40" s="6" t="n">
        <v>0.00307692307692298</v>
      </c>
      <c r="T40" s="6" t="n">
        <v>0.00309539969834083</v>
      </c>
      <c r="U40" s="6" t="n">
        <v>-0.00255213084832573</v>
      </c>
      <c r="V40" s="6" t="n">
        <v>0.00855979886691616</v>
      </c>
      <c r="W40" s="6" t="n">
        <v>0.00564753054666656</v>
      </c>
      <c r="X40" s="6" t="n">
        <v>-0.00546439916857533</v>
      </c>
      <c r="Y40" s="6" t="n">
        <v>0.000185143635515028</v>
      </c>
      <c r="Z40" s="6" t="n">
        <v>0.0029102560628258</v>
      </c>
      <c r="AA40" s="6" t="n">
        <v>0.00428921568627461</v>
      </c>
      <c r="AB40" s="6" t="n">
        <v>-0.0042892156862745</v>
      </c>
      <c r="AC40" s="6" t="n">
        <v>0.0042892156862745</v>
      </c>
      <c r="AD40" s="6" t="n">
        <v>0.0349264705882352</v>
      </c>
      <c r="AE40" s="7" t="n">
        <v>0.210526315789472</v>
      </c>
      <c r="AF40" s="7" t="n">
        <v>0.852245976741946</v>
      </c>
      <c r="AG40" s="26" t="n">
        <v>81.25</v>
      </c>
      <c r="AH40" s="6" t="n">
        <v>0.0356915232632251</v>
      </c>
      <c r="AI40" s="6" t="n">
        <v>-0.0310077519379841</v>
      </c>
      <c r="AJ40" s="6" t="n">
        <v>0.758658008658009</v>
      </c>
      <c r="AK40" s="6" t="n">
        <v>1.18707940780619</v>
      </c>
      <c r="AL40" s="6" t="n">
        <v>0.779846659364733</v>
      </c>
      <c r="AM40" s="6" t="n">
        <v>-0.0207912914124933</v>
      </c>
      <c r="AN40" s="6" t="n">
        <v>-0.0102164605254909</v>
      </c>
      <c r="AO40" s="6" t="n">
        <v>-0.0368098159509204</v>
      </c>
      <c r="AP40" s="6" t="n">
        <v>-0.146625766871166</v>
      </c>
      <c r="AQ40" s="6" t="n">
        <v>-0.130517965750215</v>
      </c>
      <c r="AR40" s="4" t="s">
        <v>448</v>
      </c>
      <c r="AS40" s="4" t="s">
        <v>449</v>
      </c>
      <c r="AT40" s="5" t="n">
        <v>20882.86</v>
      </c>
      <c r="AU40" s="6" t="n">
        <v>0.233508076067727</v>
      </c>
      <c r="AV40" s="6" t="n">
        <v>0.0558534708451435</v>
      </c>
      <c r="AZ40" s="5" t="n">
        <v>2244.8</v>
      </c>
      <c r="BA40" s="6" t="n">
        <v>1.06817763036669</v>
      </c>
      <c r="BB40" s="6" t="n">
        <v>0.211362458988085</v>
      </c>
      <c r="BC40" s="6" t="n">
        <v>0.107494854631981</v>
      </c>
      <c r="BD40" s="7" t="n">
        <v>3.28</v>
      </c>
      <c r="BE40" s="5" t="n">
        <v>8628.08</v>
      </c>
      <c r="BF40" s="6" t="n">
        <v>0.202622104457661</v>
      </c>
      <c r="BG40" s="6" t="n">
        <v>0.298333330064199</v>
      </c>
      <c r="BH40" s="6" t="n">
        <v>0.190749064551808</v>
      </c>
      <c r="BI40" s="27" t="n">
        <v>0.0793</v>
      </c>
      <c r="BJ40" s="27" t="n">
        <v>0.0214</v>
      </c>
      <c r="BK40" s="27" t="n">
        <v>0.0073</v>
      </c>
      <c r="BL40" s="5" t="n">
        <v>55532.34375</v>
      </c>
      <c r="BM40" s="5" t="n">
        <v>5936.58</v>
      </c>
      <c r="BN40" s="26" t="n">
        <v>9.35426520825122</v>
      </c>
      <c r="BO40" s="7" t="n">
        <v>0.745247636424686</v>
      </c>
      <c r="BP40" s="6" t="n">
        <v>0.0796692866658642</v>
      </c>
      <c r="BR40" s="26" t="n">
        <v>17.58</v>
      </c>
      <c r="BS40" s="7" t="n">
        <v>2.8</v>
      </c>
      <c r="BY40" s="5" t="n">
        <v>14</v>
      </c>
      <c r="BZ40" s="6" t="n">
        <v>0.289320483453611</v>
      </c>
      <c r="CA40" s="6" t="n">
        <v>0.441120109471802</v>
      </c>
      <c r="CB40" s="4" t="s">
        <v>524</v>
      </c>
      <c r="CC40" s="26" t="n">
        <v>25.516039884253</v>
      </c>
      <c r="CD40" s="6" t="n">
        <v>-0.633396669283931</v>
      </c>
      <c r="CN40" s="4" t="s">
        <v>429</v>
      </c>
    </row>
    <row r="41" customFormat="false" ht="15" hidden="false" customHeight="false" outlineLevel="0" collapsed="false">
      <c r="A41" s="4" t="s">
        <v>21</v>
      </c>
      <c r="B41" s="4" t="s">
        <v>22</v>
      </c>
      <c r="C41" s="25" t="n">
        <v>44926</v>
      </c>
      <c r="D41" s="4" t="s">
        <v>189</v>
      </c>
      <c r="E41" s="4" t="s">
        <v>525</v>
      </c>
      <c r="F41" s="4" t="s">
        <v>55</v>
      </c>
      <c r="G41" s="4" t="s">
        <v>446</v>
      </c>
      <c r="H41" s="5" t="n">
        <v>700</v>
      </c>
      <c r="I41" s="25" t="n">
        <v>44947</v>
      </c>
      <c r="J41" s="4" t="s">
        <v>526</v>
      </c>
      <c r="K41" s="4" t="s">
        <v>444</v>
      </c>
      <c r="L41" s="4" t="s">
        <v>421</v>
      </c>
      <c r="M41" s="25" t="n">
        <v>44946</v>
      </c>
      <c r="N41" s="25" t="n">
        <v>44949</v>
      </c>
      <c r="O41" s="25" t="n">
        <v>44950</v>
      </c>
      <c r="P41" s="25" t="n">
        <v>44949</v>
      </c>
      <c r="Q41" s="6" t="n">
        <v>0.00484904462275582</v>
      </c>
      <c r="R41" s="6" t="n">
        <v>0.00155110013213067</v>
      </c>
      <c r="S41" s="6" t="n">
        <v>-0.00108982448089945</v>
      </c>
      <c r="T41" s="6" t="n">
        <v>0.00531032027398704</v>
      </c>
      <c r="U41" s="6" t="n">
        <v>0.000599438169224809</v>
      </c>
      <c r="V41" s="6" t="n">
        <v>0.00955124457651835</v>
      </c>
      <c r="W41" s="6" t="n">
        <v>0.00471088210476223</v>
      </c>
      <c r="X41" s="6" t="n">
        <v>-0.00424092430253131</v>
      </c>
      <c r="Y41" s="6" t="n">
        <v>0.000185143635515028</v>
      </c>
      <c r="Z41" s="6" t="n">
        <v>0.00512517663847201</v>
      </c>
      <c r="AA41" s="6" t="n">
        <v>0.013385419658758</v>
      </c>
      <c r="AB41" s="6" t="n">
        <v>0.00155110013213067</v>
      </c>
      <c r="AC41" s="6" t="n">
        <v>0.00155110013213067</v>
      </c>
      <c r="AD41" s="6" t="n">
        <v>0.0214856092376629</v>
      </c>
      <c r="AE41" s="7" t="n">
        <v>0.379679144385029</v>
      </c>
      <c r="AF41" s="7" t="n">
        <v>1.55331533762562</v>
      </c>
      <c r="AG41" s="26" t="n">
        <v>866.15</v>
      </c>
      <c r="AH41" s="6" t="n">
        <v>0.00639051879393482</v>
      </c>
      <c r="AI41" s="6" t="n">
        <v>-0.0292518912860745</v>
      </c>
      <c r="AJ41" s="6" t="n">
        <v>-0.0253193045631017</v>
      </c>
      <c r="AK41" s="6" t="n">
        <v>0.109524114519952</v>
      </c>
      <c r="AL41" s="6" t="n">
        <v>0.0523022718989195</v>
      </c>
      <c r="AM41" s="6" t="n">
        <v>-0.0067835266595413</v>
      </c>
      <c r="AN41" s="6" t="n">
        <v>-0.0224683646265332</v>
      </c>
      <c r="AO41" s="6" t="n">
        <v>-0.0261843238587426</v>
      </c>
      <c r="AP41" s="6" t="n">
        <v>-0.0361757105943151</v>
      </c>
      <c r="AQ41" s="6" t="n">
        <v>-0.00504696231219148</v>
      </c>
      <c r="AR41" s="4" t="s">
        <v>448</v>
      </c>
      <c r="AS41" s="4" t="s">
        <v>449</v>
      </c>
      <c r="AT41" s="5" t="n">
        <v>28505.63</v>
      </c>
      <c r="AU41" s="6" t="n">
        <v>0.290863847554183</v>
      </c>
      <c r="AV41" s="6" t="n">
        <v>0.0949789190966557</v>
      </c>
      <c r="AZ41" s="5" t="n">
        <v>8311.85</v>
      </c>
      <c r="BA41" s="6" t="n">
        <v>0.341960764053144</v>
      </c>
      <c r="BB41" s="6" t="n">
        <v>0.0997652768515873</v>
      </c>
      <c r="BC41" s="6" t="n">
        <v>0.291586258574183</v>
      </c>
      <c r="BD41" s="7" t="n">
        <v>11.92</v>
      </c>
      <c r="BE41" s="5" t="n">
        <v>16464.98</v>
      </c>
      <c r="BF41" s="6" t="n">
        <v>0.345613450103138</v>
      </c>
      <c r="BG41" s="6" t="n">
        <v>0.30773483112852</v>
      </c>
      <c r="BH41" s="6" t="n">
        <v>0.124615154685398</v>
      </c>
      <c r="BI41" s="27" t="n">
        <v>0.0313</v>
      </c>
      <c r="BJ41" s="27" t="n">
        <v>0.0058</v>
      </c>
      <c r="BK41" s="27" t="n">
        <v>0.022</v>
      </c>
      <c r="BL41" s="5" t="n">
        <v>603615.60425</v>
      </c>
      <c r="BM41" s="5" t="n">
        <v>28154.89</v>
      </c>
      <c r="BN41" s="26" t="n">
        <v>21.4391036246279</v>
      </c>
      <c r="BO41" s="7" t="n">
        <v>3.30735753648999</v>
      </c>
      <c r="BP41" s="6" t="n">
        <v>0.154267528829456</v>
      </c>
      <c r="BR41" s="26" t="n">
        <v>17.37</v>
      </c>
      <c r="BS41" s="7" t="n">
        <v>2.79</v>
      </c>
      <c r="BY41" s="5" t="n">
        <v>14</v>
      </c>
      <c r="BZ41" s="6" t="n">
        <v>0.272916493182102</v>
      </c>
      <c r="CA41" s="6" t="n">
        <v>0.612498726861731</v>
      </c>
      <c r="CB41" s="4" t="s">
        <v>527</v>
      </c>
      <c r="CC41" s="26" t="n">
        <v>25.516039884253</v>
      </c>
      <c r="CD41" s="6" t="n">
        <v>-0.159779349699996</v>
      </c>
      <c r="CE41" s="25" t="n">
        <v>44980</v>
      </c>
      <c r="CF41" s="6" t="n">
        <v>0.235649645972159</v>
      </c>
      <c r="CG41" s="6" t="n">
        <v>0.236552926984523</v>
      </c>
      <c r="CH41" s="6" t="n">
        <v>0.22914939586604</v>
      </c>
      <c r="CI41" s="6" t="n">
        <v>-0.0312975671569973</v>
      </c>
      <c r="CJ41" s="6" t="n">
        <v>0.0571166418167221</v>
      </c>
      <c r="CK41" s="7" t="n">
        <v>0.0271567109478861</v>
      </c>
      <c r="CL41" s="6" t="n">
        <v>-0.147498372183878</v>
      </c>
      <c r="CM41" s="4" t="s">
        <v>504</v>
      </c>
    </row>
    <row r="42" customFormat="false" ht="15" hidden="false" customHeight="false" outlineLevel="0" collapsed="false">
      <c r="A42" s="4" t="s">
        <v>21</v>
      </c>
      <c r="B42" s="4" t="s">
        <v>22</v>
      </c>
      <c r="C42" s="25" t="n">
        <v>44926</v>
      </c>
      <c r="D42" s="4" t="s">
        <v>193</v>
      </c>
      <c r="E42" s="4" t="s">
        <v>528</v>
      </c>
      <c r="G42" s="4" t="s">
        <v>427</v>
      </c>
      <c r="H42" s="5" t="n">
        <v>9275</v>
      </c>
      <c r="I42" s="25" t="n">
        <v>44947</v>
      </c>
      <c r="J42" s="4" t="s">
        <v>529</v>
      </c>
      <c r="K42" s="4" t="s">
        <v>444</v>
      </c>
      <c r="L42" s="4" t="s">
        <v>421</v>
      </c>
      <c r="M42" s="25" t="n">
        <v>44946</v>
      </c>
      <c r="N42" s="25" t="n">
        <v>44949</v>
      </c>
      <c r="O42" s="25" t="n">
        <v>44950</v>
      </c>
      <c r="P42" s="25" t="n">
        <v>44949</v>
      </c>
      <c r="Q42" s="6" t="n">
        <v>-0.000841750841750755</v>
      </c>
      <c r="R42" s="6" t="n">
        <v>-0.000842459983150912</v>
      </c>
      <c r="S42" s="6" t="n">
        <v>-0.00843170320404718</v>
      </c>
      <c r="T42" s="6" t="n">
        <v>-0.0101159140289489</v>
      </c>
      <c r="U42" s="6" t="n">
        <v>0.000599438169224809</v>
      </c>
      <c r="V42" s="6" t="n">
        <v>-0.00200438339748199</v>
      </c>
      <c r="W42" s="6" t="n">
        <v>-0.0107153521981737</v>
      </c>
      <c r="X42" s="6" t="n">
        <v>-0.00811153063146686</v>
      </c>
      <c r="AA42" s="6" t="n">
        <v>0.0362257792754843</v>
      </c>
      <c r="AB42" s="6" t="n">
        <v>-0.000842459983150912</v>
      </c>
      <c r="AC42" s="6" t="n">
        <v>0.000842459983150912</v>
      </c>
      <c r="AD42" s="6" t="n">
        <v>0.0480202190395956</v>
      </c>
      <c r="AE42" s="7" t="n">
        <v>0.105263157894736</v>
      </c>
      <c r="AF42" s="7" t="n">
        <v>1.92731306407973</v>
      </c>
      <c r="AG42" s="26" t="n">
        <v>59.4</v>
      </c>
      <c r="AH42" s="6" t="n">
        <v>-0.00335570469798674</v>
      </c>
      <c r="AI42" s="6" t="n">
        <v>0.00763358778625922</v>
      </c>
      <c r="AJ42" s="6" t="n">
        <v>0.0457746478873238</v>
      </c>
      <c r="AK42" s="6" t="n">
        <v>0.685106382978725</v>
      </c>
      <c r="AL42" s="6" t="n">
        <v>0.243979057591622</v>
      </c>
      <c r="AM42" s="6" t="n">
        <v>-0.00694571906063735</v>
      </c>
      <c r="AN42" s="6" t="n">
        <v>0.0145793068468966</v>
      </c>
      <c r="AO42" s="6" t="n">
        <v>-0.0391156462585034</v>
      </c>
      <c r="AP42" s="6" t="n">
        <v>-0.0918367346938779</v>
      </c>
      <c r="AQ42" s="6" t="n">
        <v>-0.0607079864117542</v>
      </c>
      <c r="AR42" s="4" t="s">
        <v>448</v>
      </c>
      <c r="AS42" s="4" t="s">
        <v>449</v>
      </c>
      <c r="AT42" s="5" t="n">
        <v>5911.82</v>
      </c>
      <c r="AU42" s="6" t="n">
        <v>0.334749704232857</v>
      </c>
      <c r="AV42" s="6" t="n">
        <v>0.0808327345791078</v>
      </c>
      <c r="AZ42" s="5" t="n">
        <v>604.61</v>
      </c>
      <c r="BA42" s="6" t="n">
        <v>1.15117768448018</v>
      </c>
      <c r="BB42" s="6" t="n">
        <v>0.0882697049876702</v>
      </c>
      <c r="BC42" s="6" t="n">
        <v>0.10227138174031</v>
      </c>
      <c r="BD42" s="7" t="n">
        <v>0.97</v>
      </c>
      <c r="BE42" s="5" t="n">
        <v>3285.3</v>
      </c>
      <c r="BF42" s="6" t="n">
        <v>0.273391835532334</v>
      </c>
      <c r="BG42" s="6" t="n">
        <v>0.637937978252114</v>
      </c>
      <c r="BH42" s="6" t="n">
        <v>0.148985581217302</v>
      </c>
      <c r="BI42" s="27" t="n">
        <v>0.0296</v>
      </c>
      <c r="BJ42" s="27" t="n">
        <v>0.0103</v>
      </c>
      <c r="BK42" s="27" t="n">
        <v>0.0111</v>
      </c>
      <c r="BL42" s="5" t="n">
        <v>36954.7596</v>
      </c>
      <c r="BM42" s="5" t="n">
        <v>1653.69</v>
      </c>
      <c r="BN42" s="26" t="n">
        <v>22.3468483210275</v>
      </c>
      <c r="BO42" s="7" t="n">
        <v>1.67580993547942</v>
      </c>
      <c r="BP42" s="6" t="n">
        <v>0.0749908851308823</v>
      </c>
      <c r="BR42" s="26" t="n">
        <v>22.66</v>
      </c>
      <c r="BS42" s="7" t="n">
        <v>4.07</v>
      </c>
      <c r="BY42" s="5" t="n">
        <v>0</v>
      </c>
      <c r="CE42" s="25" t="n">
        <v>44980</v>
      </c>
      <c r="CF42" s="6" t="n">
        <v>0.393048013112787</v>
      </c>
      <c r="CG42" s="6" t="n">
        <v>0.4013097873847</v>
      </c>
      <c r="CH42" s="6" t="n">
        <v>0.375154898295831</v>
      </c>
      <c r="CI42" s="6" t="n">
        <v>-0.0651738131265578</v>
      </c>
      <c r="CJ42" s="6" t="n">
        <v>0.0966386554621849</v>
      </c>
      <c r="CK42" s="7" t="n">
        <v>0.00871762939086596</v>
      </c>
      <c r="CL42" s="6" t="n">
        <v>-0.134702434432893</v>
      </c>
      <c r="CM42" s="4" t="s">
        <v>504</v>
      </c>
    </row>
    <row r="43" customFormat="false" ht="15" hidden="false" customHeight="false" outlineLevel="0" collapsed="false">
      <c r="A43" s="4" t="s">
        <v>21</v>
      </c>
      <c r="B43" s="4" t="s">
        <v>22</v>
      </c>
      <c r="C43" s="25" t="n">
        <v>44926</v>
      </c>
      <c r="D43" s="4" t="s">
        <v>215</v>
      </c>
      <c r="E43" s="4" t="s">
        <v>530</v>
      </c>
      <c r="F43" s="4" t="s">
        <v>55</v>
      </c>
      <c r="G43" s="4" t="s">
        <v>446</v>
      </c>
      <c r="H43" s="5" t="n">
        <v>2000</v>
      </c>
      <c r="I43" s="25" t="n">
        <v>44947</v>
      </c>
      <c r="J43" s="4" t="s">
        <v>531</v>
      </c>
      <c r="K43" s="4" t="s">
        <v>444</v>
      </c>
      <c r="L43" s="4" t="s">
        <v>421</v>
      </c>
      <c r="M43" s="25" t="n">
        <v>44946</v>
      </c>
      <c r="N43" s="25" t="n">
        <v>44949</v>
      </c>
      <c r="O43" s="25" t="n">
        <v>44950</v>
      </c>
      <c r="P43" s="25" t="n">
        <v>44949</v>
      </c>
      <c r="Q43" s="6" t="n">
        <v>-0.00248967351326879</v>
      </c>
      <c r="R43" s="6" t="n">
        <v>0.0118271030688071</v>
      </c>
      <c r="S43" s="6" t="n">
        <v>-0.0131744919411353</v>
      </c>
      <c r="T43" s="6" t="n">
        <v>-0.003837062385597</v>
      </c>
      <c r="U43" s="6" t="n">
        <v>0.000599438169224809</v>
      </c>
      <c r="V43" s="6" t="n">
        <v>0.00955124457651835</v>
      </c>
      <c r="W43" s="6" t="n">
        <v>-0.00443650055482181</v>
      </c>
      <c r="X43" s="6" t="n">
        <v>-0.0133883069621154</v>
      </c>
      <c r="Y43" s="6" t="n">
        <v>0.00166809455901318</v>
      </c>
      <c r="Z43" s="6" t="n">
        <v>-0.00550515694461018</v>
      </c>
      <c r="AA43" s="6" t="n">
        <v>0.0153723977537013</v>
      </c>
      <c r="AB43" s="6" t="n">
        <v>0.0118271030688071</v>
      </c>
      <c r="AC43" s="6" t="n">
        <v>0.0118271030688071</v>
      </c>
      <c r="AD43" s="6" t="n">
        <v>0.0168188779851382</v>
      </c>
      <c r="AE43" s="7" t="n">
        <v>0.463743676222596</v>
      </c>
      <c r="AF43" s="7" t="n">
        <v>2.93944733426167</v>
      </c>
      <c r="AG43" s="26" t="n">
        <v>1767.3</v>
      </c>
      <c r="AH43" s="6" t="n">
        <v>-0.00685585838718728</v>
      </c>
      <c r="AI43" s="6" t="n">
        <v>-0.0260663507109</v>
      </c>
      <c r="AJ43" s="6" t="n">
        <v>-0.0516487349413749</v>
      </c>
      <c r="AK43" s="6" t="n">
        <v>-0.036867489577374</v>
      </c>
      <c r="AL43" s="6" t="n">
        <v>-0.090029091470794</v>
      </c>
      <c r="AM43" s="6" t="n">
        <v>-0.0067835266595413</v>
      </c>
      <c r="AN43" s="6" t="n">
        <v>-0.0192828240513587</v>
      </c>
      <c r="AO43" s="6" t="n">
        <v>-0.00883397244709572</v>
      </c>
      <c r="AP43" s="6" t="n">
        <v>-0.0339156369833831</v>
      </c>
      <c r="AQ43" s="6" t="n">
        <v>-0.00278688870125943</v>
      </c>
      <c r="AR43" s="4" t="s">
        <v>448</v>
      </c>
      <c r="AS43" s="4" t="s">
        <v>449</v>
      </c>
      <c r="AT43" s="5" t="n">
        <v>8998.61</v>
      </c>
      <c r="AU43" s="6" t="n">
        <v>0.304747695314652</v>
      </c>
      <c r="AV43" s="6" t="n">
        <v>0.111926512546322</v>
      </c>
      <c r="AZ43" s="5" t="n">
        <v>2791.88</v>
      </c>
      <c r="BA43" s="6" t="n">
        <v>0.309905412506569</v>
      </c>
      <c r="BB43" s="6" t="n">
        <v>0.0818388951749152</v>
      </c>
      <c r="BC43" s="6" t="n">
        <v>0.310256806328978</v>
      </c>
      <c r="BD43" s="7" t="n">
        <v>14.06</v>
      </c>
      <c r="BE43" s="5" t="n">
        <v>5652.92</v>
      </c>
      <c r="BF43" s="6" t="n">
        <v>0.304229056595067</v>
      </c>
      <c r="BG43" s="6" t="n">
        <v>0.425338763420955</v>
      </c>
      <c r="BI43" s="27" t="n">
        <v>0.019</v>
      </c>
      <c r="BJ43" s="27" t="n">
        <v>0.0043</v>
      </c>
      <c r="BK43" s="27" t="n">
        <v>0.0062</v>
      </c>
      <c r="BL43" s="5" t="n">
        <v>350939.8302</v>
      </c>
      <c r="BM43" s="5" t="n">
        <v>9550.59</v>
      </c>
      <c r="BN43" s="26" t="n">
        <v>36.7453560670074</v>
      </c>
      <c r="BO43" s="7" t="n">
        <v>4.55317259651494</v>
      </c>
      <c r="BP43" s="6" t="n">
        <v>0.123911511109376</v>
      </c>
      <c r="BR43" s="26" t="n">
        <v>17.37</v>
      </c>
      <c r="BS43" s="7" t="n">
        <v>2.79</v>
      </c>
      <c r="BY43" s="5" t="n">
        <v>14</v>
      </c>
      <c r="BZ43" s="6" t="n">
        <v>0.272916493182102</v>
      </c>
      <c r="CA43" s="6" t="n">
        <v>0.612498726861731</v>
      </c>
      <c r="CB43" s="4" t="s">
        <v>532</v>
      </c>
      <c r="CC43" s="26" t="n">
        <v>21.8002065027738</v>
      </c>
      <c r="CD43" s="6" t="n">
        <v>0.685550825508555</v>
      </c>
      <c r="CE43" s="25" t="n">
        <v>44980</v>
      </c>
      <c r="CF43" s="6" t="n">
        <v>0.224582206799928</v>
      </c>
      <c r="CG43" s="6" t="n">
        <v>0.223227941850666</v>
      </c>
      <c r="CH43" s="6" t="n">
        <v>0.203277539360058</v>
      </c>
      <c r="CI43" s="6" t="n">
        <v>-0.0893723354039377</v>
      </c>
      <c r="CJ43" s="6" t="n">
        <v>0.0540219145502421</v>
      </c>
      <c r="CK43" s="7" t="n">
        <v>0.218931579290984</v>
      </c>
      <c r="CL43" s="6" t="n">
        <v>-0.154219330855019</v>
      </c>
      <c r="CM43" s="4" t="s">
        <v>504</v>
      </c>
    </row>
    <row r="44" customFormat="false" ht="15" hidden="false" customHeight="false" outlineLevel="0" collapsed="false">
      <c r="A44" s="4" t="s">
        <v>21</v>
      </c>
      <c r="B44" s="4" t="s">
        <v>22</v>
      </c>
      <c r="C44" s="25" t="n">
        <v>44926</v>
      </c>
      <c r="D44" s="4" t="s">
        <v>277</v>
      </c>
      <c r="E44" s="4" t="s">
        <v>533</v>
      </c>
      <c r="G44" s="4" t="s">
        <v>427</v>
      </c>
      <c r="H44" s="5" t="n">
        <v>375</v>
      </c>
      <c r="I44" s="25" t="n">
        <v>44947</v>
      </c>
      <c r="J44" s="4" t="s">
        <v>534</v>
      </c>
      <c r="K44" s="4" t="s">
        <v>444</v>
      </c>
      <c r="L44" s="4" t="s">
        <v>464</v>
      </c>
      <c r="M44" s="25" t="n">
        <v>44946</v>
      </c>
      <c r="N44" s="25" t="n">
        <v>44949</v>
      </c>
      <c r="O44" s="25" t="n">
        <v>44950</v>
      </c>
      <c r="P44" s="25" t="n">
        <v>44949</v>
      </c>
      <c r="Q44" s="6" t="n">
        <v>-0.0204066208147532</v>
      </c>
      <c r="R44" s="6" t="n">
        <v>-0.000540081783812818</v>
      </c>
      <c r="S44" s="6" t="n">
        <v>-0.0170989655704802</v>
      </c>
      <c r="T44" s="6" t="n">
        <v>-0.0380456681690462</v>
      </c>
      <c r="U44" s="6" t="n">
        <v>0.000599438169224809</v>
      </c>
      <c r="V44" s="6" t="n">
        <v>-0.00200438339748199</v>
      </c>
      <c r="W44" s="6" t="n">
        <v>-0.038645106338271</v>
      </c>
      <c r="X44" s="6" t="n">
        <v>-0.0360412847715642</v>
      </c>
      <c r="AA44" s="6" t="n">
        <v>-0.00856415400046284</v>
      </c>
      <c r="AB44" s="6" t="n">
        <v>-0.000540081783812818</v>
      </c>
      <c r="AC44" s="6" t="n">
        <v>0.000540081783812818</v>
      </c>
      <c r="AD44" s="6" t="n">
        <v>0.0294344572178073</v>
      </c>
      <c r="AE44" s="7" t="n">
        <v>0.403669724770644</v>
      </c>
      <c r="AF44" s="7" t="n">
        <v>1.38409674652118</v>
      </c>
      <c r="AG44" s="26" t="n">
        <v>1323.1</v>
      </c>
      <c r="AH44" s="6" t="n">
        <v>0.00562438245800712</v>
      </c>
      <c r="AI44" s="6" t="n">
        <v>0.0719001903836032</v>
      </c>
      <c r="AJ44" s="6" t="n">
        <v>0.0818921460403119</v>
      </c>
      <c r="AK44" s="6" t="n">
        <v>0.130903030044017</v>
      </c>
      <c r="AL44" s="6" t="n">
        <v>0.0451852437001317</v>
      </c>
      <c r="AM44" s="6" t="n">
        <v>-0.00694571906063735</v>
      </c>
      <c r="AN44" s="6" t="n">
        <v>0.0788459094442405</v>
      </c>
      <c r="AO44" s="6" t="n">
        <v>-0.128686432358139</v>
      </c>
      <c r="AP44" s="6" t="n">
        <v>-0.111604162576085</v>
      </c>
      <c r="AQ44" s="6" t="n">
        <v>-0.0804754142939613</v>
      </c>
      <c r="BR44" s="26" t="n">
        <v>22.66</v>
      </c>
      <c r="BS44" s="7" t="n">
        <v>4.07</v>
      </c>
      <c r="BY44" s="5" t="n">
        <v>0</v>
      </c>
      <c r="CE44" s="25" t="n">
        <v>44980</v>
      </c>
      <c r="CG44" s="6" t="n">
        <v>0.252129143839236</v>
      </c>
      <c r="CH44" s="6" t="n">
        <v>0.234690533288103</v>
      </c>
      <c r="CI44" s="6" t="n">
        <v>-0.0691653899489424</v>
      </c>
      <c r="CJ44" s="6" t="n">
        <v>0.0607666421691873</v>
      </c>
      <c r="CK44" s="7" t="n">
        <v>0.00888780035449573</v>
      </c>
      <c r="CN44" s="4" t="s">
        <v>465</v>
      </c>
    </row>
    <row r="45" customFormat="false" ht="15" hidden="false" customHeight="false" outlineLevel="0" collapsed="false">
      <c r="A45" s="4" t="s">
        <v>21</v>
      </c>
      <c r="B45" s="4" t="s">
        <v>22</v>
      </c>
      <c r="C45" s="25" t="n">
        <v>44926</v>
      </c>
      <c r="D45" s="4" t="s">
        <v>302</v>
      </c>
      <c r="E45" s="4" t="s">
        <v>535</v>
      </c>
      <c r="F45" s="4" t="s">
        <v>64</v>
      </c>
      <c r="G45" s="4" t="s">
        <v>536</v>
      </c>
      <c r="H45" s="5" t="n">
        <v>50</v>
      </c>
      <c r="I45" s="25" t="n">
        <v>44947</v>
      </c>
      <c r="J45" s="4" t="s">
        <v>537</v>
      </c>
      <c r="K45" s="4" t="s">
        <v>444</v>
      </c>
      <c r="L45" s="4" t="s">
        <v>421</v>
      </c>
      <c r="M45" s="25" t="n">
        <v>44946</v>
      </c>
      <c r="N45" s="25" t="n">
        <v>44949</v>
      </c>
      <c r="O45" s="25" t="n">
        <v>44950</v>
      </c>
      <c r="P45" s="25" t="n">
        <v>44949</v>
      </c>
      <c r="Q45" s="6" t="n">
        <v>-0.00488051744577023</v>
      </c>
      <c r="R45" s="6" t="n">
        <v>-0.0456169928174832</v>
      </c>
      <c r="S45" s="6" t="n">
        <v>-0.00584692872002635</v>
      </c>
      <c r="T45" s="6" t="n">
        <v>-0.0563444389832798</v>
      </c>
      <c r="U45" s="6" t="n">
        <v>0.000599438169224809</v>
      </c>
      <c r="V45" s="6" t="n">
        <v>-0.0249910609380394</v>
      </c>
      <c r="W45" s="6" t="n">
        <v>-0.0569438771525046</v>
      </c>
      <c r="X45" s="6" t="n">
        <v>-0.0313533780452404</v>
      </c>
      <c r="Y45" s="6" t="n">
        <v>-0.00543142212975456</v>
      </c>
      <c r="Z45" s="6" t="n">
        <v>-0.0509130168535252</v>
      </c>
      <c r="AA45" s="6" t="n">
        <v>-0.00726611538006028</v>
      </c>
      <c r="AB45" s="6" t="n">
        <v>-0.0456169928174832</v>
      </c>
      <c r="AC45" s="6" t="n">
        <v>0.0456169928174832</v>
      </c>
      <c r="AD45" s="6" t="n">
        <v>0.0494555638380137</v>
      </c>
      <c r="AE45" s="7" t="n">
        <v>0.0556416396675588</v>
      </c>
      <c r="AF45" s="7" t="n">
        <v>3.02110727895185</v>
      </c>
      <c r="AG45" s="26" t="n">
        <v>7212.35</v>
      </c>
      <c r="AH45" s="6" t="n">
        <v>0.00824788385861153</v>
      </c>
      <c r="AI45" s="6" t="n">
        <v>0.0376436905635396</v>
      </c>
      <c r="AJ45" s="6" t="n">
        <v>0.14439966361487</v>
      </c>
      <c r="AK45" s="6" t="n">
        <v>0.185101505952332</v>
      </c>
      <c r="AL45" s="6" t="n">
        <v>-0.0454677801453171</v>
      </c>
      <c r="AM45" s="6" t="n">
        <v>0.0148922580428279</v>
      </c>
      <c r="AN45" s="6" t="n">
        <v>0.0227514325207117</v>
      </c>
      <c r="AO45" s="6" t="n">
        <v>0.048709928484368</v>
      </c>
      <c r="AP45" s="6" t="n">
        <v>0.058159683980205</v>
      </c>
      <c r="AQ45" s="6" t="n">
        <v>0.0892884322623286</v>
      </c>
      <c r="AR45" s="4" t="s">
        <v>422</v>
      </c>
      <c r="AS45" s="4" t="s">
        <v>102</v>
      </c>
      <c r="AT45" s="5" t="n">
        <v>15520.93</v>
      </c>
      <c r="AU45" s="6" t="n">
        <v>0.195303324700249</v>
      </c>
      <c r="AV45" s="6" t="n">
        <v>0.117201204374387</v>
      </c>
      <c r="AW45" s="5" t="n">
        <v>2335.85</v>
      </c>
      <c r="AX45" s="6" t="n">
        <v>0.150496780798573</v>
      </c>
      <c r="AY45" s="6" t="n">
        <v>-0.0358253634101364</v>
      </c>
      <c r="AZ45" s="5" t="n">
        <v>1058.2</v>
      </c>
      <c r="BA45" s="6" t="n">
        <v>-0.381220250973605</v>
      </c>
      <c r="BB45" s="6" t="n">
        <v>0.400235533854684</v>
      </c>
      <c r="BC45" s="6" t="n">
        <v>0.0681789042280327</v>
      </c>
      <c r="BD45" s="7" t="n">
        <v>36.7</v>
      </c>
      <c r="BR45" s="26" t="n">
        <v>13.14</v>
      </c>
      <c r="BS45" s="7" t="n">
        <v>2.33</v>
      </c>
      <c r="BT45" s="4" t="s">
        <v>423</v>
      </c>
      <c r="BU45" s="5" t="n">
        <v>829.37</v>
      </c>
      <c r="BV45" s="5" t="n">
        <v>3123.37</v>
      </c>
      <c r="BW45" s="5" t="n">
        <v>-2294</v>
      </c>
      <c r="BX45" s="7" t="n">
        <v>0.354460404904672</v>
      </c>
      <c r="BY45" s="5" t="n">
        <v>3</v>
      </c>
      <c r="BZ45" s="6" t="n">
        <v>0.173575048847975</v>
      </c>
      <c r="CA45" s="6" t="n">
        <v>0.440766490659397</v>
      </c>
      <c r="CB45" s="4" t="s">
        <v>538</v>
      </c>
      <c r="CC45" s="26" t="n">
        <v>34.3726936519897</v>
      </c>
      <c r="CE45" s="25" t="n">
        <v>44980</v>
      </c>
      <c r="CF45" s="6" t="n">
        <v>0.246595820057299</v>
      </c>
      <c r="CG45" s="6" t="n">
        <v>0.244664668190386</v>
      </c>
      <c r="CH45" s="6" t="n">
        <v>0.230966211547237</v>
      </c>
      <c r="CI45" s="6" t="n">
        <v>-0.055988699735304</v>
      </c>
      <c r="CJ45" s="6" t="n">
        <v>0.0589250424471846</v>
      </c>
      <c r="CK45" s="7" t="n">
        <v>0.774152905504827</v>
      </c>
      <c r="CL45" s="6" t="n">
        <v>-0.159429523214658</v>
      </c>
      <c r="CM45" s="4" t="s">
        <v>504</v>
      </c>
    </row>
    <row r="46" customFormat="false" ht="15" hidden="false" customHeight="false" outlineLevel="0" collapsed="false">
      <c r="A46" s="4" t="s">
        <v>21</v>
      </c>
      <c r="B46" s="4" t="s">
        <v>22</v>
      </c>
      <c r="C46" s="25" t="n">
        <v>44926</v>
      </c>
      <c r="D46" s="4" t="s">
        <v>313</v>
      </c>
      <c r="E46" s="4" t="s">
        <v>539</v>
      </c>
      <c r="F46" s="4" t="s">
        <v>55</v>
      </c>
      <c r="G46" s="4" t="s">
        <v>446</v>
      </c>
      <c r="H46" s="5" t="n">
        <v>31100</v>
      </c>
      <c r="I46" s="25" t="n">
        <v>44947</v>
      </c>
      <c r="J46" s="4" t="s">
        <v>540</v>
      </c>
      <c r="K46" s="4" t="s">
        <v>444</v>
      </c>
      <c r="L46" s="4" t="s">
        <v>421</v>
      </c>
      <c r="M46" s="25" t="n">
        <v>44946</v>
      </c>
      <c r="N46" s="25" t="n">
        <v>44949</v>
      </c>
      <c r="O46" s="25" t="n">
        <v>44950</v>
      </c>
      <c r="P46" s="25" t="n">
        <v>44949</v>
      </c>
      <c r="Q46" s="6" t="n">
        <v>-0.0198511166253101</v>
      </c>
      <c r="R46" s="6" t="n">
        <v>-0.0810126582278482</v>
      </c>
      <c r="S46" s="6" t="n">
        <v>0.00275482093663926</v>
      </c>
      <c r="T46" s="6" t="n">
        <v>-0.0981089539165191</v>
      </c>
      <c r="U46" s="6" t="n">
        <v>0.000599438169224809</v>
      </c>
      <c r="V46" s="6" t="n">
        <v>0.00955124457651835</v>
      </c>
      <c r="W46" s="6" t="n">
        <v>-0.0987083920857439</v>
      </c>
      <c r="X46" s="6" t="n">
        <v>-0.107660198493037</v>
      </c>
      <c r="Y46" s="6" t="n">
        <v>0.00166809455901318</v>
      </c>
      <c r="Z46" s="6" t="n">
        <v>-0.0997770484755323</v>
      </c>
      <c r="AA46" s="6" t="n">
        <v>-0.10126582278481</v>
      </c>
      <c r="AB46" s="6" t="n">
        <v>-0.0810126582278482</v>
      </c>
      <c r="AC46" s="6" t="n">
        <v>0.0810126582278482</v>
      </c>
      <c r="AD46" s="6" t="n">
        <v>0.0582278481012659</v>
      </c>
      <c r="AE46" s="7" t="n">
        <v>0.608695652173911</v>
      </c>
      <c r="AF46" s="7" t="n">
        <v>1.79234292794477</v>
      </c>
      <c r="AG46" s="26" t="n">
        <v>20.15</v>
      </c>
      <c r="AH46" s="6" t="n">
        <v>0.0125628140703515</v>
      </c>
      <c r="AI46" s="6" t="n">
        <v>0.0151133501259446</v>
      </c>
      <c r="AJ46" s="6" t="n">
        <v>0.263322884012538</v>
      </c>
      <c r="AK46" s="6" t="n">
        <v>0.492592592592592</v>
      </c>
      <c r="AL46" s="6" t="n">
        <v>0.460144927536232</v>
      </c>
      <c r="AM46" s="6" t="n">
        <v>-0.0067835266595413</v>
      </c>
      <c r="AN46" s="6" t="n">
        <v>0.0218968767854859</v>
      </c>
      <c r="AO46" s="6" t="n">
        <v>-0.0714285714285715</v>
      </c>
      <c r="AP46" s="6" t="n">
        <v>-0.104395604395605</v>
      </c>
      <c r="AQ46" s="6" t="n">
        <v>-0.0732668561134808</v>
      </c>
      <c r="AR46" s="4" t="s">
        <v>448</v>
      </c>
      <c r="AS46" s="4" t="s">
        <v>449</v>
      </c>
      <c r="AT46" s="5" t="n">
        <v>5871.97</v>
      </c>
      <c r="AU46" s="6" t="n">
        <v>0.198774875216126</v>
      </c>
      <c r="AV46" s="6" t="n">
        <v>0.0726274025551752</v>
      </c>
      <c r="AZ46" s="5" t="n">
        <v>51.52</v>
      </c>
      <c r="BA46" s="6" t="n">
        <v>-0.80662700368317</v>
      </c>
      <c r="BB46" s="6" t="n">
        <v>-0.662871351917288</v>
      </c>
      <c r="BC46" s="6" t="n">
        <v>0.00877388678756874</v>
      </c>
      <c r="BD46" s="7" t="n">
        <v>0.02</v>
      </c>
      <c r="BE46" s="5" t="n">
        <v>1970.62</v>
      </c>
      <c r="BF46" s="6" t="n">
        <v>0.117142665368997</v>
      </c>
      <c r="BG46" s="6" t="n">
        <v>0.250387996231441</v>
      </c>
      <c r="BH46" s="6" t="n">
        <v>1.25481746188298</v>
      </c>
      <c r="BI46" s="27" t="n">
        <v>0.0002</v>
      </c>
      <c r="BJ46" s="27" t="n">
        <v>0.0001</v>
      </c>
      <c r="BK46" s="27" t="n">
        <v>0</v>
      </c>
      <c r="BL46" s="5" t="n">
        <v>50487.53775</v>
      </c>
      <c r="BM46" s="5" t="n">
        <v>1100.8505</v>
      </c>
      <c r="BN46" s="26" t="n">
        <v>45.8623016931</v>
      </c>
      <c r="BO46" s="7" t="n">
        <v>1.46651036730193</v>
      </c>
      <c r="BP46" s="6" t="n">
        <v>0.0319763795789292</v>
      </c>
      <c r="BR46" s="26" t="n">
        <v>17.37</v>
      </c>
      <c r="BS46" s="7" t="n">
        <v>2.79</v>
      </c>
      <c r="BY46" s="5" t="n">
        <v>14</v>
      </c>
      <c r="BZ46" s="6" t="n">
        <v>0.289320483453611</v>
      </c>
      <c r="CA46" s="6" t="n">
        <v>0.612498726861731</v>
      </c>
      <c r="CB46" s="4" t="s">
        <v>541</v>
      </c>
      <c r="CC46" s="26" t="n">
        <v>21.8002065027738</v>
      </c>
      <c r="CD46" s="6" t="n">
        <v>1.10375537898068</v>
      </c>
      <c r="CN46" s="4" t="s">
        <v>429</v>
      </c>
    </row>
    <row r="47" customFormat="false" ht="15" hidden="false" customHeight="false" outlineLevel="0" collapsed="false">
      <c r="A47" s="4" t="s">
        <v>21</v>
      </c>
      <c r="B47" s="4" t="s">
        <v>22</v>
      </c>
      <c r="C47" s="25" t="n">
        <v>44926</v>
      </c>
      <c r="D47" s="4" t="s">
        <v>112</v>
      </c>
      <c r="E47" s="4" t="s">
        <v>542</v>
      </c>
      <c r="G47" s="4" t="s">
        <v>427</v>
      </c>
      <c r="H47" s="5" t="n">
        <v>100</v>
      </c>
      <c r="I47" s="25" t="n">
        <v>44949</v>
      </c>
      <c r="J47" s="4" t="s">
        <v>543</v>
      </c>
      <c r="K47" s="4" t="s">
        <v>5</v>
      </c>
      <c r="L47" s="4" t="s">
        <v>421</v>
      </c>
      <c r="M47" s="25" t="n">
        <v>44946</v>
      </c>
      <c r="N47" s="25" t="n">
        <v>44949</v>
      </c>
      <c r="O47" s="25" t="n">
        <v>44950</v>
      </c>
      <c r="P47" s="25" t="n">
        <v>44950</v>
      </c>
      <c r="Q47" s="6" t="n">
        <v>0.0261799705843027</v>
      </c>
      <c r="R47" s="6" t="n">
        <v>0.0237139730025537</v>
      </c>
      <c r="S47" s="6" t="n">
        <v>0.040143569901232</v>
      </c>
      <c r="T47" s="6" t="n">
        <v>0.0900375134880884</v>
      </c>
      <c r="U47" s="6" t="n">
        <v>0.000599438169224809</v>
      </c>
      <c r="V47" s="6" t="n">
        <v>-0.00200438339748199</v>
      </c>
      <c r="W47" s="6" t="n">
        <v>0.0894380753188636</v>
      </c>
      <c r="X47" s="6" t="n">
        <v>0.0920418968855704</v>
      </c>
      <c r="AA47" s="6" t="n">
        <v>-0.0020109968434987</v>
      </c>
      <c r="AB47" s="6" t="n">
        <v>0.040143569901232</v>
      </c>
      <c r="AC47" s="6" t="n">
        <v>0.040143569901232</v>
      </c>
      <c r="AD47" s="6" t="n">
        <v>0.0752469198655941</v>
      </c>
      <c r="AE47" s="7" t="n">
        <v>0.85148849797023</v>
      </c>
      <c r="AF47" s="7" t="n">
        <v>7.14662252145605</v>
      </c>
      <c r="AG47" s="26" t="n">
        <v>1869.75</v>
      </c>
      <c r="AH47" s="6" t="n">
        <v>-0.00282659129089891</v>
      </c>
      <c r="AI47" s="6" t="n">
        <v>-0.0353162728304616</v>
      </c>
      <c r="AJ47" s="6" t="n">
        <v>-0.149746481435165</v>
      </c>
      <c r="AK47" s="6" t="n">
        <v>-0.249879643745487</v>
      </c>
      <c r="AL47" s="6" t="n">
        <v>-0.472685994697953</v>
      </c>
      <c r="AM47" s="6" t="n">
        <v>-0.00694571906063735</v>
      </c>
      <c r="AN47" s="6" t="n">
        <v>-0.0283705537698242</v>
      </c>
      <c r="AO47" s="6" t="n">
        <v>-0.0801987224982256</v>
      </c>
      <c r="AP47" s="6" t="n">
        <v>-0.0725875529233258</v>
      </c>
      <c r="AQ47" s="6" t="n">
        <v>-0.0414588046412021</v>
      </c>
      <c r="AR47" s="4" t="s">
        <v>422</v>
      </c>
      <c r="AS47" s="4" t="s">
        <v>102</v>
      </c>
      <c r="AT47" s="5" t="n">
        <v>1348.3059</v>
      </c>
      <c r="AU47" s="6" t="n">
        <v>0.383884604461482</v>
      </c>
      <c r="AV47" s="6" t="n">
        <v>0.796675890975045</v>
      </c>
      <c r="AW47" s="5" t="n">
        <v>78.5117</v>
      </c>
      <c r="AX47" s="6" t="n">
        <v>0.0582298868528277</v>
      </c>
      <c r="AY47" s="6" t="n">
        <v>-0.017335752847931</v>
      </c>
      <c r="AZ47" s="5" t="n">
        <v>14.1509</v>
      </c>
      <c r="BA47" s="6" t="n">
        <v>-0.559403566891673</v>
      </c>
      <c r="BC47" s="6" t="n">
        <v>0.0104953186068532</v>
      </c>
      <c r="BD47" s="7" t="n">
        <v>4.2</v>
      </c>
      <c r="BL47" s="5" t="n">
        <v>6299.8795575</v>
      </c>
      <c r="BM47" s="5" t="n">
        <v>128.4031</v>
      </c>
      <c r="BN47" s="26" t="n">
        <v>49.0632979850175</v>
      </c>
      <c r="BO47" s="7" t="n">
        <v>3.52090949262054</v>
      </c>
      <c r="BP47" s="6" t="n">
        <v>0.0717625931647668</v>
      </c>
      <c r="BQ47" s="7" t="n">
        <v>0.732845046505397</v>
      </c>
      <c r="BR47" s="26" t="n">
        <v>22.66</v>
      </c>
      <c r="BS47" s="7" t="n">
        <v>4.07</v>
      </c>
      <c r="BT47" s="4" t="s">
        <v>423</v>
      </c>
      <c r="BU47" s="5" t="n">
        <v>-19.70179</v>
      </c>
      <c r="BV47" s="5" t="n">
        <v>275.3906</v>
      </c>
      <c r="BW47" s="5" t="n">
        <v>-295.09239</v>
      </c>
      <c r="BX47" s="7" t="n">
        <v>-0.504285783760402</v>
      </c>
      <c r="BY47" s="5" t="n">
        <v>0</v>
      </c>
      <c r="CN47" s="4" t="s">
        <v>429</v>
      </c>
    </row>
    <row r="48" customFormat="false" ht="15" hidden="false" customHeight="false" outlineLevel="0" collapsed="false">
      <c r="A48" s="4" t="s">
        <v>21</v>
      </c>
      <c r="B48" s="4" t="s">
        <v>22</v>
      </c>
      <c r="C48" s="25" t="n">
        <v>44926</v>
      </c>
      <c r="D48" s="4" t="s">
        <v>124</v>
      </c>
      <c r="E48" s="4" t="s">
        <v>544</v>
      </c>
      <c r="F48" s="4" t="s">
        <v>55</v>
      </c>
      <c r="G48" s="4" t="s">
        <v>446</v>
      </c>
      <c r="H48" s="5" t="n">
        <v>625</v>
      </c>
      <c r="I48" s="25" t="n">
        <v>44949</v>
      </c>
      <c r="J48" s="4" t="s">
        <v>545</v>
      </c>
      <c r="K48" s="4" t="s">
        <v>5</v>
      </c>
      <c r="L48" s="4" t="s">
        <v>421</v>
      </c>
      <c r="M48" s="25" t="n">
        <v>44946</v>
      </c>
      <c r="N48" s="25" t="n">
        <v>44949</v>
      </c>
      <c r="O48" s="25" t="n">
        <v>44950</v>
      </c>
      <c r="P48" s="25" t="n">
        <v>44950</v>
      </c>
      <c r="Q48" s="6" t="n">
        <v>0.00199203187250996</v>
      </c>
      <c r="R48" s="6" t="n">
        <v>0.00231046155499448</v>
      </c>
      <c r="S48" s="6" t="n">
        <v>-0.0241235123834031</v>
      </c>
      <c r="T48" s="6" t="n">
        <v>-0.0198210189558986</v>
      </c>
      <c r="U48" s="6" t="n">
        <v>0.000599438169224809</v>
      </c>
      <c r="V48" s="6" t="n">
        <v>0.00955124457651835</v>
      </c>
      <c r="W48" s="6" t="n">
        <v>-0.0204204571251234</v>
      </c>
      <c r="X48" s="6" t="n">
        <v>-0.029372263532417</v>
      </c>
      <c r="Y48" s="6" t="n">
        <v>0.00166809455901318</v>
      </c>
      <c r="Z48" s="6" t="n">
        <v>-0.0214891135149118</v>
      </c>
      <c r="AA48" s="6" t="n">
        <v>0.00246595904363667</v>
      </c>
      <c r="AB48" s="6" t="n">
        <v>-0.0241235123834031</v>
      </c>
      <c r="AC48" s="6" t="n">
        <v>0.0241235123834031</v>
      </c>
      <c r="AD48" s="6" t="n">
        <v>0.033504878310282</v>
      </c>
      <c r="AE48" s="7" t="n">
        <v>0.206400000000001</v>
      </c>
      <c r="AF48" s="7" t="n">
        <v>2.71256528921666</v>
      </c>
      <c r="AG48" s="26" t="n">
        <v>928.7</v>
      </c>
      <c r="AH48" s="6" t="n">
        <v>-0.00732189621078505</v>
      </c>
      <c r="AI48" s="6" t="n">
        <v>-0.0038614179984986</v>
      </c>
      <c r="AJ48" s="6" t="n">
        <v>0.124538354422715</v>
      </c>
      <c r="AK48" s="6" t="n">
        <v>0.325578075934914</v>
      </c>
      <c r="AL48" s="6" t="n">
        <v>0.280612244897961</v>
      </c>
      <c r="AM48" s="6" t="n">
        <v>-0.0067835266595413</v>
      </c>
      <c r="AN48" s="6" t="n">
        <v>0.0029221086610427</v>
      </c>
      <c r="AO48" s="6" t="n">
        <v>-0.0581740276862228</v>
      </c>
      <c r="AP48" s="6" t="n">
        <v>-0.0844319929685786</v>
      </c>
      <c r="AQ48" s="6" t="n">
        <v>-0.053303244686455</v>
      </c>
      <c r="AR48" s="4" t="s">
        <v>422</v>
      </c>
      <c r="AS48" s="4" t="s">
        <v>449</v>
      </c>
      <c r="AT48" s="5" t="n">
        <v>22842.58</v>
      </c>
      <c r="AU48" s="6" t="n">
        <v>0.323354452086539</v>
      </c>
      <c r="AV48" s="6" t="n">
        <v>0.0991098408299171</v>
      </c>
      <c r="AZ48" s="5" t="n">
        <v>6187.38</v>
      </c>
      <c r="BA48" s="6" t="n">
        <v>0.711944973217053</v>
      </c>
      <c r="BB48" s="6" t="n">
        <v>0.102461900850449</v>
      </c>
      <c r="BC48" s="6" t="n">
        <v>0.270870453337583</v>
      </c>
      <c r="BD48" s="7" t="n">
        <v>20.13</v>
      </c>
      <c r="BE48" s="5" t="n">
        <v>11748.59</v>
      </c>
      <c r="BF48" s="6" t="n">
        <v>0.357821353985482</v>
      </c>
      <c r="BG48" s="6" t="n">
        <v>0.584784947894436</v>
      </c>
      <c r="BH48" s="6" t="n">
        <v>0.0830068248391183</v>
      </c>
      <c r="BI48" s="27" t="n">
        <v>0.0238</v>
      </c>
      <c r="BJ48" s="27" t="n">
        <v>0.0047</v>
      </c>
      <c r="BK48" s="27" t="n">
        <v>0.0192</v>
      </c>
      <c r="BL48" s="5" t="n">
        <v>285324.501</v>
      </c>
      <c r="BM48" s="5" t="n">
        <v>17469.6</v>
      </c>
      <c r="BN48" s="26" t="n">
        <v>16.3326293103448</v>
      </c>
      <c r="BO48" s="7" t="n">
        <v>2.22527228193034</v>
      </c>
      <c r="BP48" s="6" t="n">
        <v>0.136247032835117</v>
      </c>
      <c r="BR48" s="26" t="n">
        <v>17.37</v>
      </c>
      <c r="BS48" s="7" t="n">
        <v>2.79</v>
      </c>
      <c r="BY48" s="5" t="n">
        <v>14</v>
      </c>
      <c r="BZ48" s="6" t="n">
        <v>0.272916493182102</v>
      </c>
      <c r="CA48" s="6" t="n">
        <v>0.441120109471802</v>
      </c>
      <c r="CB48" s="4" t="s">
        <v>546</v>
      </c>
      <c r="CC48" s="26" t="n">
        <v>25.516039884253</v>
      </c>
      <c r="CD48" s="6" t="n">
        <v>-0.359907360843077</v>
      </c>
      <c r="CE48" s="25" t="n">
        <v>44980</v>
      </c>
      <c r="CF48" s="6" t="n">
        <v>0.240285080991592</v>
      </c>
      <c r="CG48" s="6" t="n">
        <v>0.246020907504018</v>
      </c>
      <c r="CH48" s="6" t="n">
        <v>0.232451212944742</v>
      </c>
      <c r="CI48" s="6" t="n">
        <v>-0.0551566722395515</v>
      </c>
      <c r="CJ48" s="6" t="n">
        <v>0.0581395348837209</v>
      </c>
      <c r="CK48" s="7" t="n">
        <v>0.414924412994532</v>
      </c>
      <c r="CL48" s="6" t="n">
        <v>-0.0805739130434783</v>
      </c>
      <c r="CM48" s="4" t="s">
        <v>504</v>
      </c>
    </row>
    <row r="49" customFormat="false" ht="15" hidden="false" customHeight="false" outlineLevel="0" collapsed="false">
      <c r="A49" s="4" t="s">
        <v>21</v>
      </c>
      <c r="B49" s="4" t="s">
        <v>22</v>
      </c>
      <c r="C49" s="25" t="n">
        <v>44926</v>
      </c>
      <c r="D49" s="4" t="s">
        <v>144</v>
      </c>
      <c r="E49" s="4" t="s">
        <v>547</v>
      </c>
      <c r="F49" s="4" t="s">
        <v>55</v>
      </c>
      <c r="G49" s="4" t="s">
        <v>446</v>
      </c>
      <c r="H49" s="5" t="n">
        <v>6750</v>
      </c>
      <c r="I49" s="25" t="n">
        <v>44949</v>
      </c>
      <c r="J49" s="4" t="s">
        <v>548</v>
      </c>
      <c r="K49" s="4" t="s">
        <v>6</v>
      </c>
      <c r="L49" s="4" t="s">
        <v>421</v>
      </c>
      <c r="M49" s="25" t="n">
        <v>44946</v>
      </c>
      <c r="N49" s="25" t="n">
        <v>44949</v>
      </c>
      <c r="O49" s="25" t="n">
        <v>44950</v>
      </c>
      <c r="P49" s="25" t="n">
        <v>44949</v>
      </c>
      <c r="Q49" s="6" t="n">
        <v>-0.00374824301108856</v>
      </c>
      <c r="R49" s="6" t="n">
        <v>0.0128546794168365</v>
      </c>
      <c r="S49" s="6" t="n">
        <v>-0.0089769385544034</v>
      </c>
      <c r="T49" s="6" t="n">
        <v>0.000129497851344529</v>
      </c>
      <c r="U49" s="6" t="n">
        <v>0.000599438169224809</v>
      </c>
      <c r="V49" s="6" t="n">
        <v>0.00955124457651835</v>
      </c>
      <c r="W49" s="6" t="n">
        <v>-0.00046994031788028</v>
      </c>
      <c r="X49" s="6" t="n">
        <v>-0.00942174672517382</v>
      </c>
      <c r="Y49" s="6" t="n">
        <v>0.00166809455901318</v>
      </c>
      <c r="Z49" s="6" t="n">
        <v>-0.00153859670766865</v>
      </c>
      <c r="AA49" s="6" t="n">
        <v>0.00830851230600427</v>
      </c>
      <c r="AB49" s="6" t="n">
        <v>0.0128546794168365</v>
      </c>
      <c r="AC49" s="6" t="n">
        <v>0.0128546794168365</v>
      </c>
      <c r="AD49" s="6" t="n">
        <v>0.0221037780216335</v>
      </c>
      <c r="AE49" s="7" t="n">
        <v>0.503546099290781</v>
      </c>
      <c r="AF49" s="7" t="n">
        <v>1.33631460484777</v>
      </c>
      <c r="AG49" s="26" t="n">
        <v>320.15</v>
      </c>
      <c r="AH49" s="6" t="n">
        <v>0.00945924641336893</v>
      </c>
      <c r="AI49" s="6" t="n">
        <v>0.0176414494596313</v>
      </c>
      <c r="AJ49" s="6" t="n">
        <v>0.236577829277712</v>
      </c>
      <c r="AK49" s="6" t="n">
        <v>0.434685189334527</v>
      </c>
      <c r="AL49" s="6" t="n">
        <v>0.435006723442404</v>
      </c>
      <c r="AM49" s="6" t="n">
        <v>-0.0067835266595413</v>
      </c>
      <c r="AN49" s="6" t="n">
        <v>0.0244249761191726</v>
      </c>
      <c r="AO49" s="6" t="n">
        <v>-0.111510229579884</v>
      </c>
      <c r="AP49" s="6" t="n">
        <v>-0.143682648758395</v>
      </c>
      <c r="AQ49" s="6" t="n">
        <v>-0.112553900476271</v>
      </c>
      <c r="AR49" s="4" t="s">
        <v>448</v>
      </c>
      <c r="AS49" s="4" t="s">
        <v>449</v>
      </c>
      <c r="AT49" s="5" t="n">
        <v>22231.42</v>
      </c>
      <c r="AV49" s="6" t="n">
        <v>0.0853940099646768</v>
      </c>
      <c r="AZ49" s="5" t="n">
        <v>2881.52</v>
      </c>
      <c r="BB49" s="6" t="n">
        <v>0.0650403799597124</v>
      </c>
      <c r="BC49" s="6" t="n">
        <v>0.129614752453959</v>
      </c>
      <c r="BD49" s="7" t="n">
        <v>15.88</v>
      </c>
      <c r="BE49" s="5" t="n">
        <v>8599.95</v>
      </c>
      <c r="BI49" s="27" t="n">
        <v>0.0589</v>
      </c>
      <c r="BJ49" s="27" t="n">
        <v>0.0196</v>
      </c>
      <c r="BK49" s="27" t="n">
        <v>0.0088</v>
      </c>
      <c r="BR49" s="26" t="n">
        <v>17.37</v>
      </c>
      <c r="BS49" s="7" t="n">
        <v>2.79</v>
      </c>
      <c r="BY49" s="5" t="n">
        <v>14</v>
      </c>
      <c r="BZ49" s="6" t="n">
        <v>0.28777711935304</v>
      </c>
      <c r="CA49" s="6" t="n">
        <v>0.540279454890461</v>
      </c>
      <c r="CC49" s="26" t="n">
        <v>22.1613093809198</v>
      </c>
      <c r="CE49" s="25" t="n">
        <v>44980</v>
      </c>
      <c r="CF49" s="6" t="n">
        <v>0.352939648420643</v>
      </c>
      <c r="CG49" s="6" t="n">
        <v>0.357568387364689</v>
      </c>
      <c r="CH49" s="6" t="n">
        <v>0.318120075032767</v>
      </c>
      <c r="CI49" s="6" t="n">
        <v>-0.110323825388089</v>
      </c>
      <c r="CJ49" s="6" t="n">
        <v>0.0860315970592836</v>
      </c>
      <c r="CK49" s="7" t="n">
        <v>0.149418119112429</v>
      </c>
      <c r="CL49" s="6" t="n">
        <v>-0.109017975630353</v>
      </c>
      <c r="CM49" s="4" t="s">
        <v>504</v>
      </c>
    </row>
    <row r="50" customFormat="false" ht="15" hidden="false" customHeight="false" outlineLevel="0" collapsed="false">
      <c r="A50" s="4" t="s">
        <v>21</v>
      </c>
      <c r="B50" s="4" t="s">
        <v>22</v>
      </c>
      <c r="C50" s="25" t="n">
        <v>44926</v>
      </c>
      <c r="D50" s="4" t="s">
        <v>153</v>
      </c>
      <c r="E50" s="4" t="s">
        <v>549</v>
      </c>
      <c r="F50" s="4" t="s">
        <v>83</v>
      </c>
      <c r="G50" s="4" t="s">
        <v>550</v>
      </c>
      <c r="H50" s="5" t="n">
        <v>1250</v>
      </c>
      <c r="I50" s="25" t="n">
        <v>44949</v>
      </c>
      <c r="J50" s="4" t="s">
        <v>551</v>
      </c>
      <c r="K50" s="4" t="s">
        <v>5</v>
      </c>
      <c r="L50" s="4" t="s">
        <v>421</v>
      </c>
      <c r="M50" s="25" t="n">
        <v>44946</v>
      </c>
      <c r="N50" s="25" t="n">
        <v>44949</v>
      </c>
      <c r="O50" s="25" t="n">
        <v>44950</v>
      </c>
      <c r="P50" s="25" t="n">
        <v>44950</v>
      </c>
      <c r="Q50" s="6" t="n">
        <v>-0.00829175743096056</v>
      </c>
      <c r="R50" s="6" t="n">
        <v>-0.00673138241337778</v>
      </c>
      <c r="S50" s="6" t="n">
        <v>-0.0293194464260236</v>
      </c>
      <c r="T50" s="6" t="n">
        <v>-0.0443425862703619</v>
      </c>
      <c r="U50" s="6" t="n">
        <v>0.000599438169224809</v>
      </c>
      <c r="V50" s="6" t="n">
        <v>0.00846754728081223</v>
      </c>
      <c r="W50" s="6" t="n">
        <v>-0.0449420244395867</v>
      </c>
      <c r="X50" s="6" t="n">
        <v>-0.0528101335511741</v>
      </c>
      <c r="AA50" s="6" t="n">
        <v>-0.0146953916393208</v>
      </c>
      <c r="AB50" s="6" t="n">
        <v>-0.0293194464260236</v>
      </c>
      <c r="AC50" s="6" t="n">
        <v>0.0293194464260236</v>
      </c>
      <c r="AD50" s="6" t="n">
        <v>0.019403623912113</v>
      </c>
      <c r="AE50" s="7" t="n">
        <v>0.246323529411766</v>
      </c>
      <c r="AF50" s="7" t="n">
        <v>2.91193151826146</v>
      </c>
      <c r="AG50" s="26" t="n">
        <v>711.55</v>
      </c>
      <c r="AH50" s="6" t="n">
        <v>-0.0146101647971196</v>
      </c>
      <c r="AI50" s="6" t="n">
        <v>-0.0477114561027842</v>
      </c>
      <c r="AJ50" s="6" t="n">
        <v>-0.043744120413923</v>
      </c>
      <c r="AK50" s="6" t="n">
        <v>0.0562606694871239</v>
      </c>
      <c r="AL50" s="6" t="n">
        <v>0.0450139521221906</v>
      </c>
      <c r="AM50" s="6" t="n">
        <v>-0.00196815136653705</v>
      </c>
      <c r="AN50" s="6" t="n">
        <v>-0.0457433047362471</v>
      </c>
      <c r="AO50" s="6" t="n">
        <v>-0.10141838759462</v>
      </c>
      <c r="AP50" s="6" t="n">
        <v>-0.137355772764019</v>
      </c>
      <c r="AQ50" s="6" t="n">
        <v>-0.106227024481895</v>
      </c>
      <c r="AR50" s="4" t="s">
        <v>422</v>
      </c>
      <c r="AS50" s="4" t="s">
        <v>102</v>
      </c>
      <c r="AT50" s="5" t="n">
        <v>2004.46</v>
      </c>
      <c r="AU50" s="6" t="n">
        <v>0.0342770751742749</v>
      </c>
      <c r="AV50" s="6" t="n">
        <v>0.00912230534550984</v>
      </c>
      <c r="AW50" s="5" t="n">
        <v>430.16</v>
      </c>
      <c r="AX50" s="6" t="n">
        <v>0.214601438791495</v>
      </c>
      <c r="AY50" s="6" t="n">
        <v>-0.0234650514073151</v>
      </c>
      <c r="AZ50" s="5" t="n">
        <v>294.2</v>
      </c>
      <c r="BA50" s="6" t="n">
        <v>0.0336952320719581</v>
      </c>
      <c r="BB50" s="6" t="n">
        <v>-0.030546676772004</v>
      </c>
      <c r="BC50" s="6" t="n">
        <v>0.146772696885944</v>
      </c>
      <c r="BD50" s="7" t="n">
        <v>4.82</v>
      </c>
      <c r="BL50" s="5" t="n">
        <v>43354.7415</v>
      </c>
      <c r="BM50" s="5" t="n">
        <v>1142.72</v>
      </c>
      <c r="BN50" s="26" t="n">
        <v>37.9399516066928</v>
      </c>
      <c r="BO50" s="7" t="n">
        <v>3.9232361846606</v>
      </c>
      <c r="BP50" s="6" t="n">
        <v>0.103406462541943</v>
      </c>
      <c r="BQ50" s="7" t="n">
        <v>0.00530823219398485</v>
      </c>
      <c r="BR50" s="26" t="n">
        <v>21.57</v>
      </c>
      <c r="BS50" s="7" t="n">
        <v>4.39</v>
      </c>
      <c r="BT50" s="4" t="s">
        <v>423</v>
      </c>
      <c r="BU50" s="5" t="n">
        <v>685.97</v>
      </c>
      <c r="BV50" s="5" t="n">
        <v>116.73</v>
      </c>
      <c r="BW50" s="5" t="n">
        <v>569.24</v>
      </c>
      <c r="BX50" s="7" t="n">
        <v>1.14223628340688</v>
      </c>
      <c r="BY50" s="5" t="n">
        <v>0</v>
      </c>
      <c r="CE50" s="25" t="n">
        <v>44980</v>
      </c>
      <c r="CG50" s="6" t="n">
        <v>0.286447573259566</v>
      </c>
      <c r="CH50" s="6" t="n">
        <v>0.286613010092918</v>
      </c>
      <c r="CI50" s="6" t="n">
        <v>0.000577546639579651</v>
      </c>
      <c r="CJ50" s="6" t="n">
        <v>0.0675357982474888</v>
      </c>
      <c r="CK50" s="7" t="n">
        <v>0.434131929833431</v>
      </c>
    </row>
    <row r="51" customFormat="false" ht="15" hidden="false" customHeight="false" outlineLevel="0" collapsed="false">
      <c r="A51" s="4" t="s">
        <v>21</v>
      </c>
      <c r="B51" s="4" t="s">
        <v>22</v>
      </c>
      <c r="C51" s="25" t="n">
        <v>44926</v>
      </c>
      <c r="D51" s="4" t="s">
        <v>213</v>
      </c>
      <c r="E51" s="4" t="s">
        <v>552</v>
      </c>
      <c r="F51" s="4" t="s">
        <v>65</v>
      </c>
      <c r="G51" s="4" t="s">
        <v>427</v>
      </c>
      <c r="H51" s="5" t="n">
        <v>175</v>
      </c>
      <c r="I51" s="25" t="n">
        <v>44949</v>
      </c>
      <c r="J51" s="4" t="s">
        <v>553</v>
      </c>
      <c r="K51" s="4" t="s">
        <v>5</v>
      </c>
      <c r="L51" s="4" t="s">
        <v>421</v>
      </c>
      <c r="M51" s="25" t="n">
        <v>44946</v>
      </c>
      <c r="N51" s="25" t="n">
        <v>44949</v>
      </c>
      <c r="O51" s="25" t="n">
        <v>44950</v>
      </c>
      <c r="P51" s="25" t="n">
        <v>44950</v>
      </c>
      <c r="Q51" s="6" t="n">
        <v>-0.0146777074200357</v>
      </c>
      <c r="R51" s="6" t="n">
        <v>0.00916191543354317</v>
      </c>
      <c r="S51" s="6" t="n">
        <v>-0.0110708337415499</v>
      </c>
      <c r="T51" s="6" t="n">
        <v>-0.0165866257280425</v>
      </c>
      <c r="U51" s="6" t="n">
        <v>0.000599438169224809</v>
      </c>
      <c r="V51" s="6" t="n">
        <v>-0.00200438339748199</v>
      </c>
      <c r="W51" s="6" t="n">
        <v>-0.0171860638972673</v>
      </c>
      <c r="X51" s="6" t="n">
        <v>-0.0145822423305605</v>
      </c>
      <c r="Y51" s="6" t="n">
        <v>0.0176681361904204</v>
      </c>
      <c r="Z51" s="6" t="n">
        <v>-0.0342547619184629</v>
      </c>
      <c r="AA51" s="6" t="n">
        <v>0.0123771268083994</v>
      </c>
      <c r="AB51" s="6" t="n">
        <v>-0.0110708337415499</v>
      </c>
      <c r="AC51" s="6" t="n">
        <v>0.0110708337415499</v>
      </c>
      <c r="AD51" s="6" t="n">
        <v>0.0437281604127886</v>
      </c>
      <c r="AE51" s="7" t="n">
        <v>0.165795369678863</v>
      </c>
      <c r="AF51" s="7" t="n">
        <v>1.55921782332004</v>
      </c>
      <c r="AG51" s="26" t="n">
        <v>1539.75</v>
      </c>
      <c r="AH51" s="6" t="n">
        <v>0.0716895771706978</v>
      </c>
      <c r="AI51" s="6" t="n">
        <v>0.0423436230706737</v>
      </c>
      <c r="AJ51" s="6" t="n">
        <v>0.0289695268644739</v>
      </c>
      <c r="AK51" s="6" t="n">
        <v>0.282804298925268</v>
      </c>
      <c r="AL51" s="6" t="n">
        <v>0.311765207019934</v>
      </c>
      <c r="AM51" s="6" t="n">
        <v>-0.00694571906063735</v>
      </c>
      <c r="AN51" s="6" t="n">
        <v>0.0492893421313111</v>
      </c>
      <c r="AO51" s="6" t="n">
        <v>0.096955286969157</v>
      </c>
      <c r="AP51" s="6" t="n">
        <v>0.0926292847235983</v>
      </c>
      <c r="AQ51" s="6" t="n">
        <v>0.123758033005722</v>
      </c>
      <c r="AR51" s="4" t="s">
        <v>422</v>
      </c>
      <c r="AS51" s="4" t="s">
        <v>102</v>
      </c>
      <c r="AT51" s="5" t="n">
        <v>1784.315</v>
      </c>
      <c r="AU51" s="6" t="n">
        <v>0.140978715295496</v>
      </c>
      <c r="AV51" s="6" t="n">
        <v>0.109598258288026</v>
      </c>
      <c r="AW51" s="5" t="n">
        <v>182.176</v>
      </c>
      <c r="AX51" s="6" t="n">
        <v>0.102098564435091</v>
      </c>
      <c r="AY51" s="6" t="n">
        <v>0.0018259033162855</v>
      </c>
      <c r="AZ51" s="5" t="n">
        <v>128.603</v>
      </c>
      <c r="BA51" s="6" t="n">
        <v>0.27042913028016</v>
      </c>
      <c r="BB51" s="6" t="n">
        <v>0.203190344763063</v>
      </c>
      <c r="BC51" s="6" t="n">
        <v>0.0720741573096679</v>
      </c>
      <c r="BD51" s="7" t="n">
        <v>14.26</v>
      </c>
      <c r="BL51" s="5" t="n">
        <v>13887.00525</v>
      </c>
      <c r="BM51" s="5" t="n">
        <v>427.855</v>
      </c>
      <c r="BN51" s="26" t="n">
        <v>32.4572699863271</v>
      </c>
      <c r="BO51" s="7" t="n">
        <v>5.92476580608911</v>
      </c>
      <c r="BP51" s="6" t="n">
        <v>0.182540485031087</v>
      </c>
      <c r="BQ51" s="7" t="n">
        <v>0.067946419010099</v>
      </c>
      <c r="BR51" s="26" t="n">
        <v>22.66</v>
      </c>
      <c r="BS51" s="7" t="n">
        <v>4.07</v>
      </c>
      <c r="BT51" s="4" t="s">
        <v>423</v>
      </c>
      <c r="BU51" s="5" t="n">
        <v>263.944</v>
      </c>
      <c r="BV51" s="5" t="n">
        <v>26.489</v>
      </c>
      <c r="BW51" s="5" t="n">
        <v>237.455</v>
      </c>
      <c r="BX51" s="7" t="n">
        <v>1.25302760568729</v>
      </c>
      <c r="BY51" s="5" t="n">
        <v>3</v>
      </c>
      <c r="BZ51" s="6" t="n">
        <v>0.171657602646932</v>
      </c>
      <c r="CA51" s="6" t="n">
        <v>-0.328020317905154</v>
      </c>
      <c r="CB51" s="4" t="s">
        <v>554</v>
      </c>
      <c r="CC51" s="26" t="n">
        <v>75.6265915127262</v>
      </c>
      <c r="CD51" s="6" t="n">
        <v>-0.570821990822298</v>
      </c>
      <c r="CN51" s="4" t="s">
        <v>429</v>
      </c>
    </row>
    <row r="52" customFormat="false" ht="15" hidden="false" customHeight="false" outlineLevel="0" collapsed="false">
      <c r="A52" s="4" t="s">
        <v>21</v>
      </c>
      <c r="B52" s="4" t="s">
        <v>22</v>
      </c>
      <c r="C52" s="25" t="n">
        <v>44926</v>
      </c>
      <c r="D52" s="4" t="s">
        <v>146</v>
      </c>
      <c r="E52" s="4" t="s">
        <v>555</v>
      </c>
      <c r="G52" s="4" t="s">
        <v>427</v>
      </c>
      <c r="H52" s="5" t="n">
        <v>850</v>
      </c>
      <c r="I52" s="25" t="n">
        <v>44950</v>
      </c>
      <c r="J52" s="4" t="s">
        <v>556</v>
      </c>
      <c r="K52" s="4" t="s">
        <v>6</v>
      </c>
      <c r="L52" s="4" t="s">
        <v>421</v>
      </c>
      <c r="M52" s="25" t="n">
        <v>44949</v>
      </c>
      <c r="N52" s="25" t="n">
        <v>44950</v>
      </c>
      <c r="O52" s="25" t="n">
        <v>44951</v>
      </c>
      <c r="P52" s="25" t="n">
        <v>44950</v>
      </c>
      <c r="Q52" s="6" t="n">
        <v>-0.0294164668265388</v>
      </c>
      <c r="R52" s="6" t="n">
        <v>-0.0138362707955856</v>
      </c>
      <c r="S52" s="6" t="n">
        <v>0.0035075997995655</v>
      </c>
      <c r="T52" s="6" t="n">
        <v>-0.0397451378225588</v>
      </c>
      <c r="U52" s="6" t="n">
        <v>-0.00746443740178371</v>
      </c>
      <c r="V52" s="6" t="n">
        <v>-0.0114234024910271</v>
      </c>
      <c r="W52" s="6" t="n">
        <v>-0.0322807004207751</v>
      </c>
      <c r="X52" s="6" t="n">
        <v>-0.0283217353315317</v>
      </c>
      <c r="AA52" s="6" t="n">
        <v>0.00428265524625271</v>
      </c>
      <c r="AB52" s="6" t="n">
        <v>-0.0138362707955856</v>
      </c>
      <c r="AC52" s="6" t="n">
        <v>0.0138362707955856</v>
      </c>
      <c r="AD52" s="6" t="n">
        <v>0.0471092077087795</v>
      </c>
      <c r="AE52" s="7" t="n">
        <v>0.374125874125875</v>
      </c>
      <c r="AF52" s="7" t="n">
        <v>0.867509323248273</v>
      </c>
      <c r="AG52" s="26" t="n">
        <v>312.75</v>
      </c>
      <c r="AH52" s="6" t="n">
        <v>0.0136120563928051</v>
      </c>
      <c r="AI52" s="6" t="n">
        <v>0.220487804878049</v>
      </c>
      <c r="AJ52" s="6" t="n">
        <v>0.228638774307602</v>
      </c>
      <c r="AK52" s="6" t="n">
        <v>0.538366945400886</v>
      </c>
      <c r="AL52" s="6" t="n">
        <v>0.73172757475083</v>
      </c>
      <c r="AM52" s="6" t="n">
        <v>-0.0054174901986197</v>
      </c>
      <c r="AN52" s="6" t="n">
        <v>0.225905295076669</v>
      </c>
      <c r="AO52" s="6" t="n">
        <v>0.0189747003994676</v>
      </c>
      <c r="AP52" s="6" t="n">
        <v>0.0459387483355531</v>
      </c>
      <c r="AQ52" s="6" t="n">
        <v>0.0672164737930914</v>
      </c>
      <c r="AR52" s="4" t="s">
        <v>422</v>
      </c>
      <c r="AS52" s="4" t="s">
        <v>102</v>
      </c>
      <c r="AT52" s="5" t="n">
        <v>1775.44</v>
      </c>
      <c r="AU52" s="6" t="n">
        <v>0.14469926048188</v>
      </c>
      <c r="AV52" s="6" t="n">
        <v>0.0466729942756754</v>
      </c>
      <c r="AW52" s="5" t="n">
        <v>306.54</v>
      </c>
      <c r="AX52" s="6" t="n">
        <v>0.172655792366963</v>
      </c>
      <c r="AY52" s="6" t="n">
        <v>-0.22947572193662</v>
      </c>
      <c r="AZ52" s="5" t="n">
        <v>227.86</v>
      </c>
      <c r="BA52" s="6" t="n">
        <v>-0.581954280262723</v>
      </c>
      <c r="BC52" s="6" t="n">
        <v>0.128340017122516</v>
      </c>
      <c r="BD52" s="7" t="n">
        <v>1.49</v>
      </c>
      <c r="BL52" s="5" t="n">
        <v>47760.0525</v>
      </c>
      <c r="BM52" s="5" t="n">
        <v>545.06</v>
      </c>
      <c r="BN52" s="26" t="n">
        <v>87.6234772318644</v>
      </c>
      <c r="BO52" s="7" t="n">
        <v>35.359482120382</v>
      </c>
      <c r="BP52" s="6" t="n">
        <v>0.403538905752573</v>
      </c>
      <c r="BQ52" s="7" t="n">
        <v>0.156422595691123</v>
      </c>
      <c r="BR52" s="26" t="n">
        <v>22.54</v>
      </c>
      <c r="BS52" s="7" t="n">
        <v>4.05</v>
      </c>
      <c r="BT52" s="4" t="s">
        <v>423</v>
      </c>
      <c r="BU52" s="5" t="n">
        <v>409.55</v>
      </c>
      <c r="BV52" s="5" t="n">
        <v>26.66</v>
      </c>
      <c r="BW52" s="5" t="n">
        <v>382.89</v>
      </c>
      <c r="BY52" s="5" t="n">
        <v>0</v>
      </c>
      <c r="CN52" s="4" t="s">
        <v>429</v>
      </c>
    </row>
    <row r="53" customFormat="false" ht="15" hidden="false" customHeight="false" outlineLevel="0" collapsed="false">
      <c r="A53" s="4" t="s">
        <v>21</v>
      </c>
      <c r="B53" s="4" t="s">
        <v>22</v>
      </c>
      <c r="C53" s="25" t="n">
        <v>44926</v>
      </c>
      <c r="D53" s="4" t="s">
        <v>152</v>
      </c>
      <c r="E53" s="4" t="s">
        <v>557</v>
      </c>
      <c r="F53" s="4" t="s">
        <v>66</v>
      </c>
      <c r="G53" s="4" t="s">
        <v>558</v>
      </c>
      <c r="H53" s="5" t="n">
        <v>275</v>
      </c>
      <c r="I53" s="25" t="n">
        <v>44950</v>
      </c>
      <c r="J53" s="4" t="s">
        <v>559</v>
      </c>
      <c r="K53" s="4" t="s">
        <v>6</v>
      </c>
      <c r="L53" s="4" t="s">
        <v>421</v>
      </c>
      <c r="M53" s="25" t="n">
        <v>44949</v>
      </c>
      <c r="N53" s="25" t="n">
        <v>44950</v>
      </c>
      <c r="O53" s="25" t="n">
        <v>44951</v>
      </c>
      <c r="P53" s="25" t="n">
        <v>44950</v>
      </c>
      <c r="Q53" s="6" t="n">
        <v>-0.00623312556248123</v>
      </c>
      <c r="R53" s="6" t="n">
        <v>-0.0210974709867847</v>
      </c>
      <c r="S53" s="6" t="n">
        <v>-0.00551653246530748</v>
      </c>
      <c r="T53" s="6" t="n">
        <v>-0.0328471290145734</v>
      </c>
      <c r="U53" s="6" t="n">
        <v>-0.00746443740178371</v>
      </c>
      <c r="V53" s="6" t="n">
        <v>0.00875689188491258</v>
      </c>
      <c r="W53" s="6" t="n">
        <v>-0.0253826916127897</v>
      </c>
      <c r="X53" s="6" t="n">
        <v>-0.041604020899486</v>
      </c>
      <c r="Y53" s="6" t="n">
        <v>-0.000920559568334145</v>
      </c>
      <c r="Z53" s="6" t="n">
        <v>-0.0319265694462393</v>
      </c>
      <c r="AA53" s="6" t="n">
        <v>0.00103977996914195</v>
      </c>
      <c r="AB53" s="6" t="n">
        <v>-0.0210974709867847</v>
      </c>
      <c r="AC53" s="6" t="n">
        <v>0.0210974709867847</v>
      </c>
      <c r="AD53" s="6" t="n">
        <v>0.0270342791976925</v>
      </c>
      <c r="AE53" s="7" t="n">
        <v>0.0905707196029795</v>
      </c>
      <c r="AF53" s="7" t="n">
        <v>2.35907030692263</v>
      </c>
      <c r="AG53" s="26" t="n">
        <v>1500.05</v>
      </c>
      <c r="AH53" s="6" t="n">
        <v>0.0106110624536817</v>
      </c>
      <c r="AI53" s="6" t="n">
        <v>-0.0542525691948805</v>
      </c>
      <c r="AJ53" s="6" t="n">
        <v>-0.0546995620253959</v>
      </c>
      <c r="AK53" s="6" t="n">
        <v>-0.0468005337739086</v>
      </c>
      <c r="AL53" s="6" t="n">
        <v>0.0363397699402384</v>
      </c>
      <c r="AM53" s="6" t="n">
        <v>-0.0263044367873965</v>
      </c>
      <c r="AN53" s="6" t="n">
        <v>-0.0279481324074841</v>
      </c>
      <c r="AO53" s="6" t="n">
        <v>0.00706312017640576</v>
      </c>
      <c r="AP53" s="6" t="n">
        <v>0.00196389195148838</v>
      </c>
      <c r="AQ53" s="6" t="n">
        <v>0.0232416174090266</v>
      </c>
      <c r="AR53" s="4" t="s">
        <v>448</v>
      </c>
      <c r="AS53" s="4" t="s">
        <v>102</v>
      </c>
      <c r="AT53" s="5" t="n">
        <v>1291.27</v>
      </c>
      <c r="AU53" s="6" t="n">
        <v>0.0087101209261633</v>
      </c>
      <c r="AV53" s="6" t="n">
        <v>-0.0693415400582351</v>
      </c>
      <c r="AW53" s="5" t="n">
        <v>361.45</v>
      </c>
      <c r="AX53" s="6" t="n">
        <v>0.279918220046931</v>
      </c>
      <c r="AY53" s="6" t="n">
        <v>-0.0173585977514009</v>
      </c>
      <c r="AZ53" s="5" t="n">
        <v>243.24</v>
      </c>
      <c r="BA53" s="6" t="n">
        <v>-0.0360242539531566</v>
      </c>
      <c r="BB53" s="6" t="n">
        <v>-0.125098913747212</v>
      </c>
      <c r="BC53" s="6" t="n">
        <v>0.18837268735431</v>
      </c>
      <c r="BD53" s="7" t="n">
        <v>8.94</v>
      </c>
      <c r="BL53" s="5" t="n">
        <v>40801.36</v>
      </c>
      <c r="BM53" s="5" t="n">
        <v>1063.59</v>
      </c>
      <c r="BN53" s="26" t="n">
        <v>38.3619251779351</v>
      </c>
      <c r="BO53" s="7" t="n">
        <v>24.70952738548</v>
      </c>
      <c r="BP53" s="6" t="n">
        <v>0.644115937113927</v>
      </c>
      <c r="BQ53" s="7" t="n">
        <v>0</v>
      </c>
      <c r="BR53" s="26" t="n">
        <v>40.15</v>
      </c>
      <c r="BS53" s="7" t="n">
        <v>10.66</v>
      </c>
      <c r="BT53" s="4" t="s">
        <v>423</v>
      </c>
      <c r="BU53" s="5" t="n">
        <v>700.29</v>
      </c>
      <c r="BV53" s="5" t="n">
        <v>36.39</v>
      </c>
      <c r="BW53" s="5" t="n">
        <v>663.9</v>
      </c>
      <c r="BX53" s="7" t="n">
        <v>1.43593266214193</v>
      </c>
      <c r="BY53" s="5" t="n">
        <v>3</v>
      </c>
      <c r="BZ53" s="6" t="n">
        <v>0.0344760771649528</v>
      </c>
      <c r="CA53" s="6" t="n">
        <v>0.0580645161290323</v>
      </c>
      <c r="CB53" s="4" t="s">
        <v>560</v>
      </c>
      <c r="CC53" s="26" t="n">
        <v>59.1118229959917</v>
      </c>
      <c r="CD53" s="6" t="n">
        <v>-0.35102787845781</v>
      </c>
      <c r="CE53" s="25" t="n">
        <v>44980</v>
      </c>
      <c r="CG53" s="6" t="n">
        <v>0.179648374517728</v>
      </c>
      <c r="CH53" s="6" t="n">
        <v>0.166907233142015</v>
      </c>
      <c r="CI53" s="6" t="n">
        <v>-0.0709226643988131</v>
      </c>
      <c r="CJ53" s="6" t="n">
        <v>0.0431558105976711</v>
      </c>
      <c r="CK53" s="7" t="n">
        <v>0.488867447850076</v>
      </c>
    </row>
    <row r="54" customFormat="false" ht="15" hidden="false" customHeight="false" outlineLevel="0" collapsed="false">
      <c r="A54" s="4" t="s">
        <v>21</v>
      </c>
      <c r="B54" s="4" t="s">
        <v>22</v>
      </c>
      <c r="C54" s="25" t="n">
        <v>44926</v>
      </c>
      <c r="D54" s="4" t="s">
        <v>180</v>
      </c>
      <c r="E54" s="4" t="s">
        <v>561</v>
      </c>
      <c r="G54" s="4" t="s">
        <v>427</v>
      </c>
      <c r="H54" s="5" t="n">
        <v>300</v>
      </c>
      <c r="I54" s="25" t="n">
        <v>44950</v>
      </c>
      <c r="J54" s="4" t="s">
        <v>562</v>
      </c>
      <c r="K54" s="4" t="s">
        <v>6</v>
      </c>
      <c r="L54" s="4" t="s">
        <v>421</v>
      </c>
      <c r="M54" s="25" t="n">
        <v>44949</v>
      </c>
      <c r="N54" s="25" t="n">
        <v>44950</v>
      </c>
      <c r="O54" s="25" t="n">
        <v>44951</v>
      </c>
      <c r="P54" s="25" t="n">
        <v>44950</v>
      </c>
      <c r="Q54" s="6" t="n">
        <v>-0.0105580693815989</v>
      </c>
      <c r="R54" s="6" t="n">
        <v>-0.0185425829668132</v>
      </c>
      <c r="S54" s="6" t="n">
        <v>-0.0150990477160463</v>
      </c>
      <c r="T54" s="6" t="n">
        <v>-0.0441997000644584</v>
      </c>
      <c r="U54" s="6" t="n">
        <v>-0.00746443740178371</v>
      </c>
      <c r="V54" s="6" t="n">
        <v>-0.0114234024910271</v>
      </c>
      <c r="W54" s="6" t="n">
        <v>-0.0367352626626747</v>
      </c>
      <c r="X54" s="6" t="n">
        <v>-0.0327762975734313</v>
      </c>
      <c r="AA54" s="6" t="n">
        <v>0.00314874050379843</v>
      </c>
      <c r="AB54" s="6" t="n">
        <v>-0.0185425829668132</v>
      </c>
      <c r="AC54" s="6" t="n">
        <v>0.0185425829668132</v>
      </c>
      <c r="AD54" s="6" t="n">
        <v>0.0264894042383047</v>
      </c>
      <c r="AE54" s="7" t="n">
        <v>0.126415094339624</v>
      </c>
      <c r="AF54" s="7" t="n">
        <v>1.33570914452466</v>
      </c>
      <c r="AG54" s="26" t="n">
        <v>2022.15</v>
      </c>
      <c r="AH54" s="6" t="n">
        <v>-0.0606229531043133</v>
      </c>
      <c r="AI54" s="6" t="n">
        <v>-0.0737254363061697</v>
      </c>
      <c r="AJ54" s="6" t="n">
        <v>-0.0229035297528446</v>
      </c>
      <c r="AK54" s="6" t="n">
        <v>0.0522714263412603</v>
      </c>
      <c r="AL54" s="6" t="n">
        <v>-0.155396374571883</v>
      </c>
      <c r="AM54" s="6" t="n">
        <v>-0.0054174901986197</v>
      </c>
      <c r="AN54" s="6" t="n">
        <v>-0.06830794610755</v>
      </c>
      <c r="AO54" s="6" t="n">
        <v>-0.0445179804038158</v>
      </c>
      <c r="AP54" s="6" t="n">
        <v>-0.079858328378273</v>
      </c>
      <c r="AQ54" s="6" t="n">
        <v>-0.0585806029207348</v>
      </c>
      <c r="AR54" s="4" t="s">
        <v>422</v>
      </c>
      <c r="AS54" s="4" t="s">
        <v>438</v>
      </c>
      <c r="AT54" s="5" t="n">
        <v>559.56</v>
      </c>
      <c r="AU54" s="6" t="n">
        <v>0.0179926137500681</v>
      </c>
      <c r="AZ54" s="5" t="n">
        <v>369.16</v>
      </c>
      <c r="BA54" s="6" t="n">
        <v>0.0261570535093816</v>
      </c>
      <c r="BC54" s="6" t="n">
        <v>0.659732647079849</v>
      </c>
      <c r="BD54" s="7" t="n">
        <v>17.31</v>
      </c>
      <c r="BR54" s="26" t="n">
        <v>22.54</v>
      </c>
      <c r="BS54" s="7" t="n">
        <v>4.05</v>
      </c>
      <c r="BY54" s="5" t="n">
        <v>0</v>
      </c>
      <c r="CE54" s="25" t="n">
        <v>44980</v>
      </c>
      <c r="CG54" s="6" t="n">
        <v>0.250508088247944</v>
      </c>
      <c r="CH54" s="6" t="n">
        <v>0.258456953706313</v>
      </c>
      <c r="CI54" s="6" t="n">
        <v>0.0317309732949691</v>
      </c>
      <c r="CJ54" s="6" t="n">
        <v>0.0590776299033684</v>
      </c>
      <c r="CK54" s="7" t="n">
        <v>0.313868091816527</v>
      </c>
    </row>
    <row r="55" customFormat="false" ht="15" hidden="false" customHeight="false" outlineLevel="0" collapsed="false">
      <c r="A55" s="4" t="s">
        <v>21</v>
      </c>
      <c r="B55" s="4" t="s">
        <v>22</v>
      </c>
      <c r="C55" s="25" t="n">
        <v>44926</v>
      </c>
      <c r="D55" s="4" t="s">
        <v>199</v>
      </c>
      <c r="E55" s="4" t="s">
        <v>563</v>
      </c>
      <c r="G55" s="4" t="s">
        <v>427</v>
      </c>
      <c r="H55" s="5" t="n">
        <v>1700</v>
      </c>
      <c r="I55" s="25" t="n">
        <v>44950</v>
      </c>
      <c r="J55" s="4" t="s">
        <v>564</v>
      </c>
      <c r="K55" s="4" t="s">
        <v>5</v>
      </c>
      <c r="L55" s="4" t="s">
        <v>421</v>
      </c>
      <c r="M55" s="25" t="n">
        <v>44949</v>
      </c>
      <c r="N55" s="25" t="n">
        <v>44950</v>
      </c>
      <c r="O55" s="25" t="n">
        <v>44951</v>
      </c>
      <c r="P55" s="25" t="n">
        <v>44951</v>
      </c>
      <c r="Q55" s="6" t="n">
        <v>0.00845727617381176</v>
      </c>
      <c r="R55" s="6" t="n">
        <v>-0.01417004048583</v>
      </c>
      <c r="S55" s="6" t="n">
        <v>-0.0736286300968025</v>
      </c>
      <c r="T55" s="6" t="n">
        <v>-0.0793413944088208</v>
      </c>
      <c r="U55" s="6" t="n">
        <v>-0.00746443740178371</v>
      </c>
      <c r="V55" s="6" t="n">
        <v>-0.0114234024910271</v>
      </c>
      <c r="W55" s="6" t="n">
        <v>-0.0718769570070371</v>
      </c>
      <c r="X55" s="6" t="n">
        <v>-0.0679179919177937</v>
      </c>
      <c r="AA55" s="6" t="n">
        <v>-0.0366676444705192</v>
      </c>
      <c r="AB55" s="6" t="n">
        <v>-0.0736286300968025</v>
      </c>
      <c r="AC55" s="6" t="n">
        <v>0.0736286300968025</v>
      </c>
      <c r="AD55" s="6" t="n">
        <v>0.0932824875330009</v>
      </c>
      <c r="AE55" s="7" t="n">
        <v>0.150943396226415</v>
      </c>
      <c r="AF55" s="7" t="n">
        <v>7.36603453143095</v>
      </c>
      <c r="AG55" s="26" t="n">
        <v>171.45</v>
      </c>
      <c r="AH55" s="6" t="n">
        <v>-0.0712351029252437</v>
      </c>
      <c r="AI55" s="6" t="n">
        <v>-0.107496095783446</v>
      </c>
      <c r="AJ55" s="6" t="n">
        <v>-0.118282334790434</v>
      </c>
      <c r="AK55" s="6" t="n">
        <v>-0.227876604368385</v>
      </c>
      <c r="AL55" s="6" t="n">
        <v>-0.366642039157739</v>
      </c>
      <c r="AM55" s="6" t="n">
        <v>-0.0054174901986197</v>
      </c>
      <c r="AN55" s="6" t="n">
        <v>-0.102078605584827</v>
      </c>
      <c r="AO55" s="6" t="n">
        <v>-0.0965801139961999</v>
      </c>
      <c r="AP55" s="6" t="n">
        <v>0.0956301456618118</v>
      </c>
      <c r="AQ55" s="6" t="n">
        <v>0.11690787111935</v>
      </c>
      <c r="AR55" s="4" t="s">
        <v>422</v>
      </c>
      <c r="AS55" s="4" t="s">
        <v>102</v>
      </c>
      <c r="AT55" s="5" t="n">
        <v>6765</v>
      </c>
      <c r="AU55" s="6" t="n">
        <v>-0.0234431388399687</v>
      </c>
      <c r="AV55" s="6" t="n">
        <v>-0.150829714056185</v>
      </c>
      <c r="AW55" s="5" t="n">
        <v>669.8</v>
      </c>
      <c r="AX55" s="6" t="n">
        <v>0.099009608277901</v>
      </c>
      <c r="AY55" s="6" t="n">
        <v>-0.434913652974517</v>
      </c>
      <c r="AZ55" s="5" t="n">
        <v>0</v>
      </c>
      <c r="BA55" s="6" t="n">
        <v>-1</v>
      </c>
      <c r="BB55" s="6" t="n">
        <v>-1</v>
      </c>
      <c r="BC55" s="6" t="n">
        <v>0</v>
      </c>
      <c r="BD55" s="7" t="n">
        <v>-2.63</v>
      </c>
      <c r="BL55" s="5" t="n">
        <v>46204.0605</v>
      </c>
      <c r="BM55" s="5" t="n">
        <v>2919.9</v>
      </c>
      <c r="BN55" s="26" t="n">
        <v>15.8238503030926</v>
      </c>
      <c r="BO55" s="7" t="n">
        <v>2.25661959276968</v>
      </c>
      <c r="BP55" s="6" t="n">
        <v>0.142608755109915</v>
      </c>
      <c r="BQ55" s="7" t="n">
        <v>0.295049060068669</v>
      </c>
      <c r="BR55" s="26" t="n">
        <v>22.54</v>
      </c>
      <c r="BS55" s="7" t="n">
        <v>4.05</v>
      </c>
      <c r="BT55" s="4" t="s">
        <v>423</v>
      </c>
      <c r="BU55" s="5" t="n">
        <v>2989.8</v>
      </c>
      <c r="BV55" s="5" t="n">
        <v>1484.4</v>
      </c>
      <c r="BW55" s="5" t="n">
        <v>1505.4</v>
      </c>
      <c r="BX55" s="7" t="n">
        <v>2.21614409606404</v>
      </c>
      <c r="BY55" s="5" t="n">
        <v>0</v>
      </c>
      <c r="CE55" s="25" t="n">
        <v>44980</v>
      </c>
      <c r="CF55" s="6" t="n">
        <v>0.299492003079038</v>
      </c>
      <c r="CG55" s="6" t="n">
        <v>0.364492352828104</v>
      </c>
      <c r="CH55" s="6" t="n">
        <v>0.344149936566595</v>
      </c>
      <c r="CI55" s="6" t="n">
        <v>-0.055810269004745</v>
      </c>
      <c r="CJ55" s="6" t="n">
        <v>0.0837988826815642</v>
      </c>
      <c r="CK55" s="7" t="n">
        <v>0.878634985821844</v>
      </c>
      <c r="CL55" s="6" t="n">
        <v>0.101699346405229</v>
      </c>
      <c r="CM55" s="4" t="s">
        <v>504</v>
      </c>
    </row>
    <row r="56" customFormat="false" ht="15" hidden="false" customHeight="false" outlineLevel="0" collapsed="false">
      <c r="A56" s="4" t="s">
        <v>21</v>
      </c>
      <c r="B56" s="4" t="s">
        <v>22</v>
      </c>
      <c r="C56" s="25" t="n">
        <v>44926</v>
      </c>
      <c r="D56" s="4" t="s">
        <v>220</v>
      </c>
      <c r="E56" s="4" t="s">
        <v>565</v>
      </c>
      <c r="G56" s="4" t="s">
        <v>427</v>
      </c>
      <c r="H56" s="5" t="n">
        <v>625</v>
      </c>
      <c r="I56" s="25" t="n">
        <v>44950</v>
      </c>
      <c r="J56" s="4" t="s">
        <v>566</v>
      </c>
      <c r="K56" s="4" t="s">
        <v>5</v>
      </c>
      <c r="L56" s="4" t="s">
        <v>421</v>
      </c>
      <c r="M56" s="25" t="n">
        <v>44949</v>
      </c>
      <c r="N56" s="25" t="n">
        <v>44950</v>
      </c>
      <c r="O56" s="25" t="n">
        <v>44951</v>
      </c>
      <c r="P56" s="25" t="n">
        <v>44951</v>
      </c>
      <c r="Q56" s="6" t="n">
        <v>-0.0244217656758323</v>
      </c>
      <c r="R56" s="6" t="n">
        <v>-0.0153487734685487</v>
      </c>
      <c r="S56" s="6" t="n">
        <v>-0.010160055671538</v>
      </c>
      <c r="T56" s="6" t="n">
        <v>-0.049930594815919</v>
      </c>
      <c r="U56" s="6" t="n">
        <v>-0.00746443740178371</v>
      </c>
      <c r="V56" s="6" t="n">
        <v>-0.0114234024910271</v>
      </c>
      <c r="W56" s="6" t="n">
        <v>-0.0424661574141353</v>
      </c>
      <c r="X56" s="6" t="n">
        <v>-0.0385071923248919</v>
      </c>
      <c r="AA56" s="6" t="n">
        <v>-0.0102528415680816</v>
      </c>
      <c r="AB56" s="6" t="n">
        <v>-0.010160055671538</v>
      </c>
      <c r="AC56" s="6" t="n">
        <v>0.010160055671538</v>
      </c>
      <c r="AD56" s="6" t="n">
        <v>0.0226861517049409</v>
      </c>
      <c r="AE56" s="7" t="n">
        <v>0.370143149284251</v>
      </c>
      <c r="AF56" s="7" t="n">
        <v>0.540777544881512</v>
      </c>
      <c r="AG56" s="26" t="n">
        <v>1121.95</v>
      </c>
      <c r="AH56" s="6" t="n">
        <v>0.10005882929699</v>
      </c>
      <c r="AI56" s="6" t="n">
        <v>0.0925069380203518</v>
      </c>
      <c r="AJ56" s="6" t="n">
        <v>0.115868516584614</v>
      </c>
      <c r="AK56" s="6" t="n">
        <v>-0.00896563907781967</v>
      </c>
      <c r="AL56" s="6" t="n">
        <v>-0.0940691994024789</v>
      </c>
      <c r="AM56" s="6" t="n">
        <v>-0.0054174901986197</v>
      </c>
      <c r="AN56" s="6" t="n">
        <v>0.0979244282189715</v>
      </c>
      <c r="AO56" s="6" t="n">
        <v>-0.0486032995875515</v>
      </c>
      <c r="AP56" s="6" t="n">
        <v>-0.244610048743907</v>
      </c>
      <c r="AQ56" s="6" t="n">
        <v>-0.223332323286369</v>
      </c>
      <c r="AR56" s="4" t="s">
        <v>422</v>
      </c>
      <c r="AS56" s="4" t="s">
        <v>102</v>
      </c>
      <c r="AT56" s="5" t="n">
        <v>1773.8</v>
      </c>
      <c r="AU56" s="6" t="n">
        <v>-0.138697898457833</v>
      </c>
      <c r="AV56" s="6" t="n">
        <v>0.0047410545872677</v>
      </c>
      <c r="AW56" s="5" t="n">
        <v>403.75</v>
      </c>
      <c r="AX56" s="6" t="n">
        <v>0.227618671778104</v>
      </c>
      <c r="AY56" s="6" t="n">
        <v>-0.00826098482757567</v>
      </c>
      <c r="AZ56" s="5" t="n">
        <v>404.54</v>
      </c>
      <c r="BA56" s="6" t="n">
        <v>0.416506180188382</v>
      </c>
      <c r="BC56" s="6" t="n">
        <v>0.228064043296877</v>
      </c>
      <c r="BD56" s="7" t="n">
        <v>8.4</v>
      </c>
      <c r="BL56" s="5" t="n">
        <v>54035.3559</v>
      </c>
      <c r="BM56" s="5" t="n">
        <v>26.6699999999999</v>
      </c>
      <c r="BN56" s="26" t="n">
        <v>2026.07258717661</v>
      </c>
      <c r="BO56" s="7" t="n">
        <v>4.71163648396607</v>
      </c>
      <c r="BP56" s="6" t="n">
        <v>0.00232550231111506</v>
      </c>
      <c r="BQ56" s="7" t="n">
        <v>0.911004848938265</v>
      </c>
      <c r="BR56" s="26" t="n">
        <v>22.54</v>
      </c>
      <c r="BS56" s="7" t="n">
        <v>4.05</v>
      </c>
      <c r="BT56" s="4" t="s">
        <v>423</v>
      </c>
      <c r="BU56" s="5" t="n">
        <v>1082.79</v>
      </c>
      <c r="BV56" s="5" t="n">
        <v>47.38</v>
      </c>
      <c r="BW56" s="5" t="n">
        <v>1035.41</v>
      </c>
      <c r="BY56" s="5" t="n">
        <v>0</v>
      </c>
      <c r="CN56" s="4" t="s">
        <v>429</v>
      </c>
    </row>
    <row r="57" customFormat="false" ht="15" hidden="false" customHeight="false" outlineLevel="0" collapsed="false">
      <c r="A57" s="4" t="s">
        <v>21</v>
      </c>
      <c r="B57" s="4" t="s">
        <v>22</v>
      </c>
      <c r="C57" s="25" t="n">
        <v>44926</v>
      </c>
      <c r="D57" s="4" t="s">
        <v>230</v>
      </c>
      <c r="E57" s="4" t="s">
        <v>567</v>
      </c>
      <c r="F57" s="4" t="s">
        <v>67</v>
      </c>
      <c r="G57" s="4" t="s">
        <v>568</v>
      </c>
      <c r="H57" s="5" t="n">
        <v>50</v>
      </c>
      <c r="I57" s="25" t="n">
        <v>44950</v>
      </c>
      <c r="J57" s="4" t="s">
        <v>569</v>
      </c>
      <c r="K57" s="4" t="s">
        <v>6</v>
      </c>
      <c r="L57" s="4" t="s">
        <v>421</v>
      </c>
      <c r="M57" s="25" t="n">
        <v>44949</v>
      </c>
      <c r="N57" s="25" t="n">
        <v>44950</v>
      </c>
      <c r="O57" s="25" t="n">
        <v>44951</v>
      </c>
      <c r="P57" s="25" t="n">
        <v>44950</v>
      </c>
      <c r="Q57" s="6" t="n">
        <v>-0.00268963719519411</v>
      </c>
      <c r="R57" s="6" t="n">
        <v>0.0334675838471681</v>
      </c>
      <c r="S57" s="6" t="n">
        <v>0.00980595024601105</v>
      </c>
      <c r="T57" s="6" t="n">
        <v>0.040583896897985</v>
      </c>
      <c r="U57" s="6" t="n">
        <v>-0.00746443740178371</v>
      </c>
      <c r="V57" s="6" t="n">
        <v>0.0208150503135676</v>
      </c>
      <c r="W57" s="6" t="n">
        <v>0.0480483342997687</v>
      </c>
      <c r="X57" s="6" t="n">
        <v>0.0197688465844175</v>
      </c>
      <c r="Y57" s="6" t="n">
        <v>0.0315397135783326</v>
      </c>
      <c r="Z57" s="6" t="n">
        <v>0.0090441833196524</v>
      </c>
      <c r="AA57" s="6" t="n">
        <v>0.00390870965059231</v>
      </c>
      <c r="AB57" s="6" t="n">
        <v>0.0334675838471681</v>
      </c>
      <c r="AC57" s="6" t="n">
        <v>0.0334675838471681</v>
      </c>
      <c r="AD57" s="6" t="n">
        <v>0.0357605351011631</v>
      </c>
      <c r="AE57" s="7" t="n">
        <v>0.936212624584715</v>
      </c>
      <c r="AF57" s="7" t="n">
        <v>2.37044315138641</v>
      </c>
      <c r="AG57" s="26" t="n">
        <v>8439.8</v>
      </c>
      <c r="AH57" s="6" t="n">
        <v>-0.00160882011971497</v>
      </c>
      <c r="AI57" s="6" t="n">
        <v>0.0126524564003194</v>
      </c>
      <c r="AJ57" s="6" t="n">
        <v>-0.0302758723702503</v>
      </c>
      <c r="AK57" s="6" t="n">
        <v>-0.0353466947840049</v>
      </c>
      <c r="AL57" s="6" t="n">
        <v>0.0529086667415222</v>
      </c>
      <c r="AM57" s="6" t="n">
        <v>0.0109122480027399</v>
      </c>
      <c r="AN57" s="6" t="n">
        <v>0.00174020839757949</v>
      </c>
      <c r="AO57" s="6" t="n">
        <v>0.00979610887854188</v>
      </c>
      <c r="AP57" s="6" t="n">
        <v>-0.0100010245784999</v>
      </c>
      <c r="AQ57" s="6" t="n">
        <v>0.0112767008790383</v>
      </c>
      <c r="AR57" s="4" t="s">
        <v>422</v>
      </c>
      <c r="AS57" s="4" t="s">
        <v>102</v>
      </c>
      <c r="AT57" s="5" t="n">
        <v>29057.5</v>
      </c>
      <c r="AU57" s="6" t="n">
        <v>0.249607582579677</v>
      </c>
      <c r="AV57" s="6" t="n">
        <v>-0.0295566502463054</v>
      </c>
      <c r="AW57" s="5" t="n">
        <v>2837</v>
      </c>
      <c r="AX57" s="6" t="n">
        <v>0.0976340015486535</v>
      </c>
      <c r="AY57" s="6" t="n">
        <v>0.0304521391893325</v>
      </c>
      <c r="AZ57" s="5" t="n">
        <v>2391.5</v>
      </c>
      <c r="BA57" s="6" t="n">
        <v>1.29554617009023</v>
      </c>
      <c r="BB57" s="6" t="n">
        <v>10.2541176470588</v>
      </c>
      <c r="BC57" s="6" t="n">
        <v>0.0823023315839284</v>
      </c>
      <c r="BD57" s="7" t="n">
        <v>79.17</v>
      </c>
      <c r="BL57" s="5" t="n">
        <v>254881.96</v>
      </c>
      <c r="BM57" s="5" t="n">
        <v>4166.3</v>
      </c>
      <c r="BN57" s="26" t="n">
        <v>61.1770539807503</v>
      </c>
      <c r="BO57" s="7" t="n">
        <v>4.45746674151684</v>
      </c>
      <c r="BP57" s="6" t="n">
        <v>0.0728617422950671</v>
      </c>
      <c r="BQ57" s="7" t="n">
        <v>0.0102849028259436</v>
      </c>
      <c r="BR57" s="26" t="n">
        <v>38.54</v>
      </c>
      <c r="BS57" s="7" t="n">
        <v>4.92</v>
      </c>
      <c r="BT57" s="4" t="s">
        <v>423</v>
      </c>
      <c r="BU57" s="5" t="n">
        <v>5084.1</v>
      </c>
      <c r="BV57" s="5" t="n">
        <v>3740.4</v>
      </c>
      <c r="BW57" s="5" t="n">
        <v>1343.7</v>
      </c>
      <c r="BX57" s="7" t="n">
        <v>1.61466637024804</v>
      </c>
      <c r="BY57" s="5" t="n">
        <v>3</v>
      </c>
      <c r="BZ57" s="6" t="n">
        <v>0.426643540652178</v>
      </c>
      <c r="CA57" s="6" t="n">
        <v>0.624186087299673</v>
      </c>
      <c r="CC57" s="26" t="n">
        <v>37.6459632186272</v>
      </c>
      <c r="CD57" s="6" t="n">
        <v>0.625062788949438</v>
      </c>
      <c r="CE57" s="25" t="n">
        <v>44980</v>
      </c>
      <c r="CF57" s="6" t="n">
        <v>0.214934363548923</v>
      </c>
      <c r="CG57" s="6" t="n">
        <v>0.210304628109653</v>
      </c>
      <c r="CH57" s="6" t="n">
        <v>0.217109833693598</v>
      </c>
      <c r="CI57" s="6" t="n">
        <v>0.0323588008743045</v>
      </c>
      <c r="CJ57" s="6" t="n">
        <v>0.0497875068258981</v>
      </c>
      <c r="CK57" s="7" t="n">
        <v>0.672208471177335</v>
      </c>
      <c r="CL57" s="6" t="n">
        <v>-0.161753349509442</v>
      </c>
      <c r="CM57" s="4" t="s">
        <v>504</v>
      </c>
    </row>
    <row r="58" customFormat="false" ht="15" hidden="false" customHeight="false" outlineLevel="0" collapsed="false">
      <c r="A58" s="4" t="s">
        <v>21</v>
      </c>
      <c r="B58" s="4" t="s">
        <v>22</v>
      </c>
      <c r="C58" s="25" t="n">
        <v>44926</v>
      </c>
      <c r="D58" s="4" t="s">
        <v>235</v>
      </c>
      <c r="E58" s="4" t="s">
        <v>570</v>
      </c>
      <c r="F58" s="4" t="s">
        <v>58</v>
      </c>
      <c r="G58" s="4" t="s">
        <v>571</v>
      </c>
      <c r="H58" s="5" t="n">
        <v>775</v>
      </c>
      <c r="I58" s="25" t="n">
        <v>44950</v>
      </c>
      <c r="J58" s="4" t="s">
        <v>572</v>
      </c>
      <c r="K58" s="4" t="s">
        <v>5</v>
      </c>
      <c r="L58" s="4" t="s">
        <v>421</v>
      </c>
      <c r="M58" s="25" t="n">
        <v>44949</v>
      </c>
      <c r="N58" s="25" t="n">
        <v>44950</v>
      </c>
      <c r="O58" s="25" t="n">
        <v>44951</v>
      </c>
      <c r="P58" s="25" t="n">
        <v>44951</v>
      </c>
      <c r="Q58" s="6" t="n">
        <v>0.00338772123893794</v>
      </c>
      <c r="R58" s="6" t="n">
        <v>-0.000413422448838907</v>
      </c>
      <c r="S58" s="6" t="n">
        <v>-0.0453574136623699</v>
      </c>
      <c r="T58" s="6" t="n">
        <v>-0.0423831148722709</v>
      </c>
      <c r="U58" s="6" t="n">
        <v>-0.00746443740178371</v>
      </c>
      <c r="V58" s="6" t="n">
        <v>-0.0149882807465691</v>
      </c>
      <c r="W58" s="6" t="n">
        <v>-0.0349186774704872</v>
      </c>
      <c r="X58" s="6" t="n">
        <v>-0.0273948341257018</v>
      </c>
      <c r="Y58" s="6" t="n">
        <v>0.0233186665604054</v>
      </c>
      <c r="Z58" s="6" t="n">
        <v>-0.0657017814326762</v>
      </c>
      <c r="AA58" s="6" t="n">
        <v>-0.0279864892810369</v>
      </c>
      <c r="AB58" s="6" t="n">
        <v>-0.0453574136623699</v>
      </c>
      <c r="AC58" s="6" t="n">
        <v>0.0453574136623699</v>
      </c>
      <c r="AD58" s="6" t="n">
        <v>0.0344661198042324</v>
      </c>
      <c r="AE58" s="7" t="n">
        <v>0.378000000000002</v>
      </c>
      <c r="AF58" s="7" t="n">
        <v>1.41095993253707</v>
      </c>
      <c r="AG58" s="26" t="n">
        <v>723.2</v>
      </c>
      <c r="AH58" s="6" t="n">
        <v>-0.0263211040053855</v>
      </c>
      <c r="AI58" s="6" t="n">
        <v>0.0278567367822622</v>
      </c>
      <c r="AJ58" s="6" t="n">
        <v>0.0402013664149576</v>
      </c>
      <c r="AK58" s="6" t="n">
        <v>-0.0960564964689713</v>
      </c>
      <c r="AL58" s="6" t="n">
        <v>-0.250414593698176</v>
      </c>
      <c r="AM58" s="6" t="n">
        <v>-0.00457085891847731</v>
      </c>
      <c r="AN58" s="6" t="n">
        <v>0.0324275957007395</v>
      </c>
      <c r="AO58" s="6" t="n">
        <v>0.000722073795942135</v>
      </c>
      <c r="AP58" s="6" t="n">
        <v>-0.0992129395624231</v>
      </c>
      <c r="AQ58" s="6" t="n">
        <v>-0.0779352141048848</v>
      </c>
      <c r="AR58" s="4" t="s">
        <v>422</v>
      </c>
      <c r="AS58" s="4" t="s">
        <v>102</v>
      </c>
      <c r="AT58" s="5" t="n">
        <v>1072.08</v>
      </c>
      <c r="AU58" s="6" t="n">
        <v>0.0459725257571026</v>
      </c>
      <c r="AV58" s="6" t="n">
        <v>-0.187701260029853</v>
      </c>
      <c r="AW58" s="5" t="n">
        <v>486.65</v>
      </c>
      <c r="AX58" s="6" t="n">
        <v>0.453930676815163</v>
      </c>
      <c r="AY58" s="6" t="n">
        <v>0.0165477545547822</v>
      </c>
      <c r="AZ58" s="5" t="n">
        <v>226.45</v>
      </c>
      <c r="BA58" s="6" t="n">
        <v>-0.0496474735605171</v>
      </c>
      <c r="BB58" s="6" t="n">
        <v>-0.555343923655428</v>
      </c>
      <c r="BC58" s="6" t="n">
        <v>0.211224908588911</v>
      </c>
      <c r="BD58" s="7" t="n">
        <v>15.45</v>
      </c>
      <c r="BL58" s="5" t="n">
        <v>10674.432</v>
      </c>
      <c r="BM58" s="5" t="n">
        <v>1078.37</v>
      </c>
      <c r="BN58" s="26" t="n">
        <v>9.89867299720875</v>
      </c>
      <c r="BO58" s="7" t="n">
        <v>1.78744319228386</v>
      </c>
      <c r="BP58" s="6" t="n">
        <v>0.180574021668146</v>
      </c>
      <c r="BQ58" s="7" t="n">
        <v>1.30186707747953</v>
      </c>
      <c r="BR58" s="26" t="n">
        <v>18.68</v>
      </c>
      <c r="BS58" s="7" t="n">
        <v>3.63</v>
      </c>
      <c r="BT58" s="4" t="s">
        <v>423</v>
      </c>
      <c r="BU58" s="5" t="n">
        <v>-1545.61349</v>
      </c>
      <c r="BV58" s="5" t="n">
        <v>71.22005</v>
      </c>
      <c r="BW58" s="5" t="n">
        <v>-1616.83354</v>
      </c>
      <c r="BX58" s="7" t="n">
        <v>-2.85944071559395</v>
      </c>
      <c r="BY58" s="5" t="n">
        <v>6</v>
      </c>
      <c r="BZ58" s="6" t="n">
        <v>0.195868642836532</v>
      </c>
      <c r="CA58" s="6" t="n">
        <v>0.236011767420397</v>
      </c>
      <c r="CB58" s="4" t="s">
        <v>508</v>
      </c>
      <c r="CC58" s="26" t="n">
        <v>23.7363652452861</v>
      </c>
      <c r="CD58" s="6" t="n">
        <v>-0.58297435622859</v>
      </c>
      <c r="CN58" s="4" t="s">
        <v>429</v>
      </c>
    </row>
    <row r="59" customFormat="false" ht="15" hidden="false" customHeight="false" outlineLevel="0" collapsed="false">
      <c r="A59" s="4" t="s">
        <v>21</v>
      </c>
      <c r="B59" s="4" t="s">
        <v>22</v>
      </c>
      <c r="C59" s="25" t="n">
        <v>44926</v>
      </c>
      <c r="D59" s="4" t="s">
        <v>259</v>
      </c>
      <c r="E59" s="4" t="s">
        <v>573</v>
      </c>
      <c r="F59" s="4" t="s">
        <v>71</v>
      </c>
      <c r="G59" s="4" t="s">
        <v>536</v>
      </c>
      <c r="H59" s="5" t="n">
        <v>500</v>
      </c>
      <c r="I59" s="25" t="n">
        <v>44950</v>
      </c>
      <c r="J59" s="4" t="s">
        <v>574</v>
      </c>
      <c r="K59" s="4" t="s">
        <v>5</v>
      </c>
      <c r="L59" s="4" t="s">
        <v>421</v>
      </c>
      <c r="M59" s="25" t="n">
        <v>44949</v>
      </c>
      <c r="N59" s="25" t="n">
        <v>44950</v>
      </c>
      <c r="O59" s="25" t="n">
        <v>44951</v>
      </c>
      <c r="P59" s="25" t="n">
        <v>44951</v>
      </c>
      <c r="Q59" s="6" t="n">
        <v>0.00291351036377252</v>
      </c>
      <c r="R59" s="6" t="n">
        <v>-0.0113089309428951</v>
      </c>
      <c r="S59" s="6" t="n">
        <v>-0.0281444791907149</v>
      </c>
      <c r="T59" s="6" t="n">
        <v>-0.0365398997698375</v>
      </c>
      <c r="U59" s="6" t="n">
        <v>-0.00746443740178371</v>
      </c>
      <c r="V59" s="6" t="n">
        <v>-0.0296720434709812</v>
      </c>
      <c r="W59" s="6" t="n">
        <v>-0.0290754623680538</v>
      </c>
      <c r="X59" s="6" t="n">
        <v>-0.00686785629885633</v>
      </c>
      <c r="AA59" s="6" t="n">
        <v>-0.0215543475979599</v>
      </c>
      <c r="AB59" s="6" t="n">
        <v>-0.0281444791907149</v>
      </c>
      <c r="AC59" s="6" t="n">
        <v>0.0281444791907149</v>
      </c>
      <c r="AD59" s="6" t="n">
        <v>0.0222469410456062</v>
      </c>
      <c r="AE59" s="7" t="n">
        <v>0.307547169811324</v>
      </c>
      <c r="AF59" s="7" t="n">
        <v>2.98600039647611</v>
      </c>
      <c r="AG59" s="26" t="n">
        <v>2402.6</v>
      </c>
      <c r="AH59" s="6" t="n">
        <v>-0.0409356725146198</v>
      </c>
      <c r="AI59" s="6" t="n">
        <v>-0.0584500832761834</v>
      </c>
      <c r="AJ59" s="6" t="n">
        <v>-0.0891306820335908</v>
      </c>
      <c r="AK59" s="6" t="n">
        <v>0.035224163560764</v>
      </c>
      <c r="AL59" s="6" t="n">
        <v>-0.101294232064038</v>
      </c>
      <c r="AM59" s="6" t="n">
        <v>0.0144851510280057</v>
      </c>
      <c r="AN59" s="6" t="n">
        <v>-0.0729352343041891</v>
      </c>
      <c r="AO59" s="6" t="n">
        <v>-0.0103010409018272</v>
      </c>
      <c r="AP59" s="6" t="n">
        <v>-0.0203645315941782</v>
      </c>
      <c r="AQ59" s="6" t="n">
        <v>0.000913193863360085</v>
      </c>
      <c r="AR59" s="4" t="s">
        <v>422</v>
      </c>
      <c r="AS59" s="4" t="s">
        <v>102</v>
      </c>
      <c r="AT59" s="5" t="n">
        <v>2997.59</v>
      </c>
      <c r="AU59" s="6" t="n">
        <v>0.0515203176741317</v>
      </c>
      <c r="AV59" s="6" t="n">
        <v>-0.00450326287298875</v>
      </c>
      <c r="AW59" s="5" t="n">
        <v>495.86</v>
      </c>
      <c r="AX59" s="6" t="n">
        <v>0.165419553708146</v>
      </c>
      <c r="AY59" s="6" t="n">
        <v>-0.0271738963676248</v>
      </c>
      <c r="AZ59" s="5" t="n">
        <v>304.17</v>
      </c>
      <c r="BA59" s="6" t="n">
        <v>-0.151524449775447</v>
      </c>
      <c r="BB59" s="6" t="n">
        <v>-0.0850379015762243</v>
      </c>
      <c r="BC59" s="6" t="n">
        <v>0.101471515450745</v>
      </c>
      <c r="BD59" s="7" t="n">
        <v>5.98</v>
      </c>
      <c r="BL59" s="5" t="n">
        <v>122124.158</v>
      </c>
      <c r="BM59" s="5" t="n">
        <v>1298.89</v>
      </c>
      <c r="BN59" s="26" t="n">
        <v>94.0219402720785</v>
      </c>
      <c r="BO59" s="7" t="n">
        <v>18.496149745255</v>
      </c>
      <c r="BP59" s="6" t="n">
        <v>0.196721634245488</v>
      </c>
      <c r="BQ59" s="7" t="n">
        <v>0.0835418345277978</v>
      </c>
      <c r="BR59" s="26" t="n">
        <v>13.05</v>
      </c>
      <c r="BS59" s="7" t="n">
        <v>2.31</v>
      </c>
      <c r="BT59" s="4" t="s">
        <v>423</v>
      </c>
      <c r="BU59" s="5" t="n">
        <v>308.29</v>
      </c>
      <c r="BV59" s="5" t="n">
        <v>179.82</v>
      </c>
      <c r="BW59" s="5" t="n">
        <v>128.47</v>
      </c>
      <c r="BX59" s="7" t="n">
        <v>0.449369579476715</v>
      </c>
      <c r="BY59" s="5" t="n">
        <v>1</v>
      </c>
      <c r="CE59" s="25" t="n">
        <v>44980</v>
      </c>
      <c r="CF59" s="6" t="n">
        <v>0.240963759430777</v>
      </c>
      <c r="CG59" s="6" t="n">
        <v>0.25411616463</v>
      </c>
      <c r="CH59" s="6" t="n">
        <v>0.216795835254435</v>
      </c>
      <c r="CI59" s="6" t="n">
        <v>-0.146863264011184</v>
      </c>
      <c r="CJ59" s="6" t="n">
        <v>0.0586641461877757</v>
      </c>
      <c r="CK59" s="7" t="n">
        <v>0.479756052370189</v>
      </c>
      <c r="CL59" s="6" t="n">
        <v>0.0319935483870968</v>
      </c>
      <c r="CM59" s="4" t="s">
        <v>504</v>
      </c>
    </row>
    <row r="60" customFormat="false" ht="15" hidden="false" customHeight="false" outlineLevel="0" collapsed="false">
      <c r="A60" s="4" t="s">
        <v>21</v>
      </c>
      <c r="B60" s="4" t="s">
        <v>22</v>
      </c>
      <c r="C60" s="25" t="n">
        <v>44926</v>
      </c>
      <c r="D60" s="4" t="s">
        <v>262</v>
      </c>
      <c r="E60" s="4" t="s">
        <v>575</v>
      </c>
      <c r="G60" s="4" t="s">
        <v>427</v>
      </c>
      <c r="H60" s="5" t="n">
        <v>650</v>
      </c>
      <c r="I60" s="25" t="n">
        <v>44950</v>
      </c>
      <c r="J60" s="4" t="s">
        <v>576</v>
      </c>
      <c r="K60" s="4" t="s">
        <v>6</v>
      </c>
      <c r="L60" s="4" t="s">
        <v>421</v>
      </c>
      <c r="M60" s="25" t="n">
        <v>44949</v>
      </c>
      <c r="N60" s="25" t="n">
        <v>44950</v>
      </c>
      <c r="O60" s="25" t="n">
        <v>44951</v>
      </c>
      <c r="P60" s="25" t="n">
        <v>44950</v>
      </c>
      <c r="Q60" s="6" t="n">
        <v>-0.0131994794571482</v>
      </c>
      <c r="R60" s="6" t="n">
        <v>0.0482290881688019</v>
      </c>
      <c r="S60" s="6" t="n">
        <v>-0.0118619698058951</v>
      </c>
      <c r="T60" s="6" t="n">
        <v>0.0231676389057587</v>
      </c>
      <c r="U60" s="6" t="n">
        <v>-0.00746443740178371</v>
      </c>
      <c r="V60" s="6" t="n">
        <v>-0.0114234024910271</v>
      </c>
      <c r="W60" s="6" t="n">
        <v>0.0306320763075424</v>
      </c>
      <c r="X60" s="6" t="n">
        <v>0.0345910413967858</v>
      </c>
      <c r="AA60" s="6" t="n">
        <v>0.00113036925395638</v>
      </c>
      <c r="AB60" s="6" t="n">
        <v>0.0482290881688019</v>
      </c>
      <c r="AC60" s="6" t="n">
        <v>0.0482290881688019</v>
      </c>
      <c r="AD60" s="6" t="n">
        <v>0.0674453654860587</v>
      </c>
      <c r="AE60" s="7" t="n">
        <v>0.818435754189944</v>
      </c>
      <c r="AF60" s="7" t="n">
        <v>1.13187904592588</v>
      </c>
      <c r="AG60" s="26" t="n">
        <v>537.9</v>
      </c>
      <c r="AH60" s="6" t="n">
        <v>-0.0729857819905212</v>
      </c>
      <c r="AI60" s="6" t="n">
        <v>0.0560518307647002</v>
      </c>
      <c r="AJ60" s="6" t="n">
        <v>0.257804279200281</v>
      </c>
      <c r="AK60" s="6" t="n">
        <v>0.5</v>
      </c>
      <c r="AL60" s="6" t="n">
        <v>0.115396578538104</v>
      </c>
      <c r="AM60" s="6" t="n">
        <v>-0.0054174901986197</v>
      </c>
      <c r="AN60" s="6" t="n">
        <v>0.0614693209633199</v>
      </c>
      <c r="AO60" s="6" t="n">
        <v>-0.00982175336486002</v>
      </c>
      <c r="AP60" s="6" t="n">
        <v>0.0738450345580213</v>
      </c>
      <c r="AQ60" s="6" t="n">
        <v>0.0951227600155595</v>
      </c>
      <c r="AR60" s="4" t="s">
        <v>422</v>
      </c>
      <c r="AS60" s="4" t="s">
        <v>438</v>
      </c>
      <c r="AT60" s="5" t="n">
        <v>1796.51</v>
      </c>
      <c r="AU60" s="6" t="n">
        <v>0.201373563910177</v>
      </c>
      <c r="AV60" s="6" t="n">
        <v>0.0665514928075706</v>
      </c>
      <c r="AZ60" s="5" t="n">
        <v>269.13</v>
      </c>
      <c r="BB60" s="6" t="n">
        <v>0.0247496477934737</v>
      </c>
      <c r="BC60" s="6" t="n">
        <v>0.14980712603882</v>
      </c>
      <c r="BD60" s="7" t="n">
        <v>15.95</v>
      </c>
      <c r="BR60" s="26" t="n">
        <v>22.54</v>
      </c>
      <c r="BS60" s="7" t="n">
        <v>4.05</v>
      </c>
      <c r="BT60" s="4" t="s">
        <v>423</v>
      </c>
      <c r="BU60" s="5" t="n">
        <v>-351.28</v>
      </c>
      <c r="BV60" s="5" t="n">
        <v>7.46</v>
      </c>
      <c r="BW60" s="5" t="n">
        <v>-358.74</v>
      </c>
      <c r="BX60" s="7" t="n">
        <v>-0.70596274040877</v>
      </c>
      <c r="BY60" s="5" t="n">
        <v>0</v>
      </c>
      <c r="CN60" s="4" t="s">
        <v>429</v>
      </c>
    </row>
    <row r="61" customFormat="false" ht="15" hidden="false" customHeight="false" outlineLevel="0" collapsed="false">
      <c r="A61" s="4" t="s">
        <v>21</v>
      </c>
      <c r="B61" s="4" t="s">
        <v>22</v>
      </c>
      <c r="C61" s="25" t="n">
        <v>44926</v>
      </c>
      <c r="D61" s="4" t="s">
        <v>276</v>
      </c>
      <c r="E61" s="4" t="s">
        <v>577</v>
      </c>
      <c r="G61" s="4" t="s">
        <v>427</v>
      </c>
      <c r="H61" s="5" t="n">
        <v>800</v>
      </c>
      <c r="I61" s="25" t="n">
        <v>44950</v>
      </c>
      <c r="J61" s="4" t="s">
        <v>578</v>
      </c>
      <c r="K61" s="4" t="s">
        <v>6</v>
      </c>
      <c r="L61" s="4" t="s">
        <v>421</v>
      </c>
      <c r="M61" s="25" t="n">
        <v>44949</v>
      </c>
      <c r="N61" s="25" t="n">
        <v>44950</v>
      </c>
      <c r="O61" s="25" t="n">
        <v>44951</v>
      </c>
      <c r="P61" s="25" t="n">
        <v>44950</v>
      </c>
      <c r="Q61" s="6" t="n">
        <v>0.0195361818061</v>
      </c>
      <c r="R61" s="6" t="n">
        <v>-0.0288731017402072</v>
      </c>
      <c r="S61" s="6" t="n">
        <v>-0.0401342281879195</v>
      </c>
      <c r="T61" s="6" t="n">
        <v>-0.0494711481220267</v>
      </c>
      <c r="U61" s="6" t="n">
        <v>-0.00746443740178371</v>
      </c>
      <c r="V61" s="6" t="n">
        <v>-0.0114234024910271</v>
      </c>
      <c r="W61" s="6" t="n">
        <v>-0.042006710720243</v>
      </c>
      <c r="X61" s="6" t="n">
        <v>-0.0380477456309996</v>
      </c>
      <c r="AA61" s="6" t="n">
        <v>-0.00149905494362246</v>
      </c>
      <c r="AB61" s="6" t="n">
        <v>-0.0288731017402072</v>
      </c>
      <c r="AC61" s="6" t="n">
        <v>0.0288731017402072</v>
      </c>
      <c r="AD61" s="6" t="n">
        <v>0.044971648308675</v>
      </c>
      <c r="AE61" s="7" t="n">
        <v>0.376811594202899</v>
      </c>
      <c r="AF61" s="7" t="n">
        <v>4.20049068000222</v>
      </c>
      <c r="AG61" s="26" t="n">
        <v>752.45</v>
      </c>
      <c r="AH61" s="6" t="n">
        <v>-0.0443259033466693</v>
      </c>
      <c r="AI61" s="6" t="n">
        <v>-0.0437186248967404</v>
      </c>
      <c r="AJ61" s="6" t="n">
        <v>-0.1305679126466</v>
      </c>
      <c r="AK61" s="6" t="n">
        <v>-0.141920401414073</v>
      </c>
      <c r="AL61" s="6" t="n">
        <v>-0.135462744872752</v>
      </c>
      <c r="AM61" s="6" t="n">
        <v>-0.0054174901986197</v>
      </c>
      <c r="AN61" s="6" t="n">
        <v>-0.0383011346981207</v>
      </c>
      <c r="AO61" s="6" t="n">
        <v>0.0311145294364423</v>
      </c>
      <c r="AP61" s="6" t="n">
        <v>0.0337015801985732</v>
      </c>
      <c r="AQ61" s="6" t="n">
        <v>0.0549793056561114</v>
      </c>
      <c r="AR61" s="4" t="s">
        <v>448</v>
      </c>
      <c r="AS61" s="4" t="s">
        <v>438</v>
      </c>
      <c r="AT61" s="5" t="n">
        <v>3507.12</v>
      </c>
      <c r="AU61" s="6" t="n">
        <v>0.213763125289846</v>
      </c>
      <c r="AV61" s="6" t="n">
        <v>0.0637051766123893</v>
      </c>
      <c r="AZ61" s="5" t="n">
        <v>509.46</v>
      </c>
      <c r="BA61" s="6" t="n">
        <v>0.320597231582767</v>
      </c>
      <c r="BB61" s="6" t="n">
        <v>-0.0307815234761434</v>
      </c>
      <c r="BC61" s="6" t="n">
        <v>0.145264490522138</v>
      </c>
      <c r="BD61" s="7" t="n">
        <v>5.39</v>
      </c>
      <c r="BL61" s="5" t="n">
        <v>70981.543055</v>
      </c>
      <c r="BM61" s="5" t="n">
        <v>2119.19</v>
      </c>
      <c r="BN61" s="26" t="n">
        <v>33.4946574186364</v>
      </c>
      <c r="BO61" s="7" t="n">
        <v>7.95847411124736</v>
      </c>
      <c r="BP61" s="6" t="n">
        <v>0.237604284521486</v>
      </c>
      <c r="BQ61" s="7" t="n">
        <v>2.08899876432183</v>
      </c>
      <c r="BR61" s="26" t="n">
        <v>22.54</v>
      </c>
      <c r="BS61" s="7" t="n">
        <v>4.05</v>
      </c>
      <c r="BT61" s="4" t="s">
        <v>423</v>
      </c>
      <c r="BU61" s="5" t="n">
        <v>-4180.125</v>
      </c>
      <c r="BV61" s="5" t="n">
        <v>27.324</v>
      </c>
      <c r="BW61" s="5" t="n">
        <v>-4207.449</v>
      </c>
      <c r="BX61" s="7" t="n">
        <v>-3.62685545417631</v>
      </c>
      <c r="BY61" s="5" t="n">
        <v>0</v>
      </c>
      <c r="CE61" s="25" t="n">
        <v>44980</v>
      </c>
      <c r="CF61" s="6" t="n">
        <v>0.250127902037185</v>
      </c>
      <c r="CG61" s="6" t="n">
        <v>0.253260231110361</v>
      </c>
      <c r="CH61" s="6" t="n">
        <v>0.248974165454041</v>
      </c>
      <c r="CI61" s="6" t="n">
        <v>-0.0169235637096595</v>
      </c>
      <c r="CJ61" s="6" t="n">
        <v>0.0596674274535377</v>
      </c>
      <c r="CK61" s="7" t="n">
        <v>0.483900563044893</v>
      </c>
      <c r="CL61" s="6" t="n">
        <v>-0.0837546468401487</v>
      </c>
      <c r="CM61" s="4" t="s">
        <v>504</v>
      </c>
    </row>
    <row r="62" customFormat="false" ht="15" hidden="false" customHeight="false" outlineLevel="0" collapsed="false">
      <c r="A62" s="4" t="s">
        <v>21</v>
      </c>
      <c r="B62" s="4" t="s">
        <v>22</v>
      </c>
      <c r="C62" s="25" t="n">
        <v>44926</v>
      </c>
      <c r="D62" s="4" t="s">
        <v>283</v>
      </c>
      <c r="E62" s="4" t="s">
        <v>579</v>
      </c>
      <c r="G62" s="4" t="s">
        <v>427</v>
      </c>
      <c r="H62" s="5" t="n">
        <v>1225</v>
      </c>
      <c r="I62" s="25" t="n">
        <v>44950</v>
      </c>
      <c r="J62" s="4" t="s">
        <v>580</v>
      </c>
      <c r="K62" s="4" t="s">
        <v>6</v>
      </c>
      <c r="L62" s="4" t="s">
        <v>421</v>
      </c>
      <c r="M62" s="25" t="n">
        <v>44949</v>
      </c>
      <c r="N62" s="25" t="n">
        <v>44950</v>
      </c>
      <c r="O62" s="25" t="n">
        <v>44951</v>
      </c>
      <c r="P62" s="25" t="n">
        <v>44950</v>
      </c>
      <c r="Q62" s="6" t="n">
        <v>0.0240225517833068</v>
      </c>
      <c r="R62" s="6" t="n">
        <v>0.0355475763016158</v>
      </c>
      <c r="S62" s="6" t="n">
        <v>0.051779935275081</v>
      </c>
      <c r="T62" s="6" t="n">
        <v>0.111350063360004</v>
      </c>
      <c r="U62" s="6" t="n">
        <v>-0.00746443740178371</v>
      </c>
      <c r="V62" s="6" t="n">
        <v>-0.0114234024910271</v>
      </c>
      <c r="W62" s="6" t="n">
        <v>0.118814500761787</v>
      </c>
      <c r="X62" s="6" t="n">
        <v>0.122773465851031</v>
      </c>
      <c r="AA62" s="6" t="n">
        <v>0.00514661879114287</v>
      </c>
      <c r="AB62" s="6" t="n">
        <v>0.0355475763016158</v>
      </c>
      <c r="AC62" s="6" t="n">
        <v>0.0355475763016158</v>
      </c>
      <c r="AD62" s="6" t="n">
        <v>0.0469180131657691</v>
      </c>
      <c r="AE62" s="7" t="n">
        <v>0.826530612244899</v>
      </c>
      <c r="AF62" s="7" t="n">
        <v>0.97109359075679</v>
      </c>
      <c r="AG62" s="26" t="n">
        <v>407.95</v>
      </c>
      <c r="AH62" s="6" t="n">
        <v>-0.0415834605896864</v>
      </c>
      <c r="AI62" s="6" t="n">
        <v>-0.0359210681791324</v>
      </c>
      <c r="AJ62" s="6" t="n">
        <v>-0.145475492249685</v>
      </c>
      <c r="AK62" s="6" t="n">
        <v>-0.287672428845818</v>
      </c>
      <c r="AL62" s="6" t="n">
        <v>-0.448231554744032</v>
      </c>
      <c r="AM62" s="6" t="n">
        <v>-0.0054174901986197</v>
      </c>
      <c r="AN62" s="6" t="n">
        <v>-0.0305035779805127</v>
      </c>
      <c r="AO62" s="6" t="n">
        <v>-0.00857142857142856</v>
      </c>
      <c r="AP62" s="6" t="n">
        <v>0.0195604395604394</v>
      </c>
      <c r="AQ62" s="6" t="n">
        <v>0.0408381650179777</v>
      </c>
      <c r="AR62" s="4" t="s">
        <v>422</v>
      </c>
      <c r="AS62" s="4" t="s">
        <v>102</v>
      </c>
      <c r="AT62" s="5" t="n">
        <v>675.2644</v>
      </c>
      <c r="AU62" s="6" t="n">
        <v>0.366522580279592</v>
      </c>
      <c r="AV62" s="6" t="n">
        <v>0.0271883856030886</v>
      </c>
      <c r="AW62" s="5" t="n">
        <v>176.4574</v>
      </c>
      <c r="AX62" s="6" t="n">
        <v>0.261316011920664</v>
      </c>
      <c r="AY62" s="6" t="n">
        <v>-0.00285585561699681</v>
      </c>
      <c r="AZ62" s="5" t="n">
        <v>107.1013</v>
      </c>
      <c r="BB62" s="6" t="n">
        <v>0.157276381475158</v>
      </c>
      <c r="BC62" s="6" t="n">
        <v>0.158606465852487</v>
      </c>
      <c r="BD62" s="7" t="n">
        <v>1.83</v>
      </c>
      <c r="BL62" s="5" t="n">
        <v>23838.680635</v>
      </c>
      <c r="BM62" s="5" t="n">
        <v>273.0454</v>
      </c>
      <c r="BN62" s="26" t="n">
        <v>87.3066553584129</v>
      </c>
      <c r="BO62" s="7" t="n">
        <v>11.2492463366435</v>
      </c>
      <c r="BP62" s="6" t="n">
        <v>0.128847523599007</v>
      </c>
      <c r="BQ62" s="7" t="n">
        <v>0.0831060472858795</v>
      </c>
      <c r="BR62" s="26" t="n">
        <v>22.54</v>
      </c>
      <c r="BS62" s="7" t="n">
        <v>4.05</v>
      </c>
      <c r="BT62" s="4" t="s">
        <v>423</v>
      </c>
      <c r="BU62" s="5" t="n">
        <v>230.7208</v>
      </c>
      <c r="BV62" s="5" t="n">
        <v>165.819</v>
      </c>
      <c r="BW62" s="5" t="n">
        <v>64.9018</v>
      </c>
      <c r="BX62" s="7" t="n">
        <v>1.3701980580218</v>
      </c>
      <c r="BY62" s="5" t="n">
        <v>0</v>
      </c>
      <c r="CN62" s="4" t="s">
        <v>429</v>
      </c>
    </row>
    <row r="63" customFormat="false" ht="15" hidden="false" customHeight="false" outlineLevel="0" collapsed="false">
      <c r="A63" s="4" t="s">
        <v>21</v>
      </c>
      <c r="B63" s="4" t="s">
        <v>22</v>
      </c>
      <c r="C63" s="25" t="n">
        <v>44926</v>
      </c>
      <c r="D63" s="4" t="s">
        <v>286</v>
      </c>
      <c r="E63" s="4" t="s">
        <v>581</v>
      </c>
      <c r="F63" s="4" t="s">
        <v>72</v>
      </c>
      <c r="G63" s="4" t="s">
        <v>427</v>
      </c>
      <c r="H63" s="5" t="n">
        <v>175</v>
      </c>
      <c r="I63" s="25" t="n">
        <v>44950</v>
      </c>
      <c r="J63" s="4" t="s">
        <v>447</v>
      </c>
      <c r="K63" s="4" t="s">
        <v>6</v>
      </c>
      <c r="L63" s="4" t="s">
        <v>421</v>
      </c>
      <c r="M63" s="25" t="n">
        <v>44949</v>
      </c>
      <c r="N63" s="25" t="n">
        <v>44950</v>
      </c>
      <c r="O63" s="25" t="n">
        <v>44951</v>
      </c>
      <c r="P63" s="25" t="n">
        <v>44950</v>
      </c>
      <c r="Q63" s="6" t="n">
        <v>-0.00404489623041093</v>
      </c>
      <c r="R63" s="6" t="n">
        <v>0.0197112419996175</v>
      </c>
      <c r="S63" s="6" t="n">
        <v>0.00667278338476929</v>
      </c>
      <c r="T63" s="6" t="n">
        <v>0.0223391291539759</v>
      </c>
      <c r="U63" s="6" t="n">
        <v>-0.00746443740178371</v>
      </c>
      <c r="V63" s="6" t="n">
        <v>-0.0114234024910271</v>
      </c>
      <c r="W63" s="6" t="n">
        <v>0.0298035665557596</v>
      </c>
      <c r="X63" s="6" t="n">
        <v>0.033762531645003</v>
      </c>
      <c r="AA63" s="6" t="n">
        <v>0.00499691679601955</v>
      </c>
      <c r="AB63" s="6" t="n">
        <v>0.0197112419996175</v>
      </c>
      <c r="AC63" s="6" t="n">
        <v>0.0197112419996175</v>
      </c>
      <c r="AD63" s="6" t="n">
        <v>0.0336388186012885</v>
      </c>
      <c r="AE63" s="7" t="n">
        <v>0.56573957016435</v>
      </c>
      <c r="AF63" s="7" t="n">
        <v>1.66787239196674</v>
      </c>
      <c r="AG63" s="26" t="n">
        <v>2361</v>
      </c>
      <c r="AH63" s="6" t="n">
        <v>-0.0439553764855948</v>
      </c>
      <c r="AI63" s="6" t="n">
        <v>-0.00251378356112231</v>
      </c>
      <c r="AJ63" s="6" t="n">
        <v>0.128719971315883</v>
      </c>
      <c r="AK63" s="6" t="n">
        <v>0.24640358981127</v>
      </c>
      <c r="AL63" s="6" t="n">
        <v>0.0421310498554433</v>
      </c>
      <c r="AM63" s="6" t="n">
        <v>-0.0054174901986197</v>
      </c>
      <c r="AN63" s="6" t="n">
        <v>0.00290370663749739</v>
      </c>
      <c r="AO63" s="6" t="n">
        <v>0.0557005551412706</v>
      </c>
      <c r="AP63" s="6" t="n">
        <v>0.116331096196867</v>
      </c>
      <c r="AQ63" s="6" t="n">
        <v>0.137608821654406</v>
      </c>
      <c r="AR63" s="4" t="s">
        <v>422</v>
      </c>
      <c r="AS63" s="4" t="s">
        <v>102</v>
      </c>
      <c r="AT63" s="5" t="n">
        <v>2310.71</v>
      </c>
      <c r="AU63" s="6" t="n">
        <v>0.187958521626026</v>
      </c>
      <c r="AV63" s="6" t="n">
        <v>0.107404389916611</v>
      </c>
      <c r="AW63" s="5" t="n">
        <v>303.36</v>
      </c>
      <c r="AX63" s="6" t="n">
        <v>0.131284323865825</v>
      </c>
      <c r="AY63" s="6" t="n">
        <v>-0.0321408808783799</v>
      </c>
      <c r="AZ63" s="5" t="n">
        <v>210.03</v>
      </c>
      <c r="BC63" s="6" t="n">
        <v>0.0908941407619303</v>
      </c>
      <c r="BD63" s="7" t="n">
        <v>16.53</v>
      </c>
      <c r="BR63" s="26" t="n">
        <v>22.54</v>
      </c>
      <c r="BS63" s="7" t="n">
        <v>4.05</v>
      </c>
      <c r="BT63" s="4" t="s">
        <v>423</v>
      </c>
      <c r="BU63" s="5" t="n">
        <v>369.15</v>
      </c>
      <c r="BV63" s="5" t="n">
        <v>236.85</v>
      </c>
      <c r="BW63" s="5" t="n">
        <v>132.3</v>
      </c>
      <c r="BY63" s="5" t="n">
        <v>1</v>
      </c>
      <c r="CN63" s="4" t="s">
        <v>429</v>
      </c>
    </row>
    <row r="64" customFormat="false" ht="15" hidden="false" customHeight="false" outlineLevel="0" collapsed="false">
      <c r="A64" s="4" t="s">
        <v>21</v>
      </c>
      <c r="B64" s="4" t="s">
        <v>22</v>
      </c>
      <c r="C64" s="25" t="n">
        <v>44926</v>
      </c>
      <c r="D64" s="4" t="s">
        <v>300</v>
      </c>
      <c r="E64" s="4" t="s">
        <v>582</v>
      </c>
      <c r="F64" s="4" t="s">
        <v>68</v>
      </c>
      <c r="G64" s="4" t="s">
        <v>568</v>
      </c>
      <c r="H64" s="5" t="n">
        <v>175</v>
      </c>
      <c r="I64" s="25" t="n">
        <v>44950</v>
      </c>
      <c r="J64" s="4" t="s">
        <v>583</v>
      </c>
      <c r="K64" s="4" t="s">
        <v>5</v>
      </c>
      <c r="L64" s="4" t="s">
        <v>421</v>
      </c>
      <c r="M64" s="25" t="n">
        <v>44949</v>
      </c>
      <c r="N64" s="25" t="n">
        <v>44950</v>
      </c>
      <c r="O64" s="25" t="n">
        <v>44951</v>
      </c>
      <c r="P64" s="25" t="n">
        <v>44951</v>
      </c>
      <c r="Q64" s="6" t="n">
        <v>0.0121662027013094</v>
      </c>
      <c r="R64" s="6" t="n">
        <v>0.00219007843536723</v>
      </c>
      <c r="S64" s="6" t="n">
        <v>0.0549372363673324</v>
      </c>
      <c r="T64" s="6" t="n">
        <v>0.069293517504009</v>
      </c>
      <c r="U64" s="6" t="n">
        <v>-0.00746443740178371</v>
      </c>
      <c r="V64" s="6" t="n">
        <v>0.0208150503135676</v>
      </c>
      <c r="W64" s="6" t="n">
        <v>0.0767579549057927</v>
      </c>
      <c r="X64" s="6" t="n">
        <v>0.0484784671904415</v>
      </c>
      <c r="Y64" s="6" t="n">
        <v>0.0350369373422678</v>
      </c>
      <c r="Z64" s="6" t="n">
        <v>0.0342565801617412</v>
      </c>
      <c r="AA64" s="6" t="n">
        <v>0.0113330284088022</v>
      </c>
      <c r="AB64" s="6" t="n">
        <v>0.0549372363673324</v>
      </c>
      <c r="AC64" s="6" t="n">
        <v>0.0549372363673324</v>
      </c>
      <c r="AD64" s="6" t="n">
        <v>0.0524978401179043</v>
      </c>
      <c r="AE64" s="7" t="n">
        <v>0.888673765730881</v>
      </c>
      <c r="AF64" s="7" t="n">
        <v>3.61037921454669</v>
      </c>
      <c r="AG64" s="26" t="n">
        <v>969.9</v>
      </c>
      <c r="AH64" s="6" t="n">
        <v>-0.0321808112558005</v>
      </c>
      <c r="AI64" s="6" t="n">
        <v>-0.0665960927725922</v>
      </c>
      <c r="AJ64" s="6" t="n">
        <v>-0.15055176037835</v>
      </c>
      <c r="AK64" s="6" t="n">
        <v>0.105362128896233</v>
      </c>
      <c r="AL64" s="6" t="n">
        <v>0.508867454884879</v>
      </c>
      <c r="AM64" s="6" t="n">
        <v>0.0109122480027399</v>
      </c>
      <c r="AN64" s="6" t="n">
        <v>-0.0775083407753321</v>
      </c>
      <c r="AO64" s="6" t="n">
        <v>-0.0345408998940168</v>
      </c>
      <c r="AP64" s="6" t="n">
        <v>0.0765006262645731</v>
      </c>
      <c r="AQ64" s="6" t="n">
        <v>0.0977783517221114</v>
      </c>
      <c r="AR64" s="4" t="s">
        <v>422</v>
      </c>
      <c r="AS64" s="4" t="s">
        <v>102</v>
      </c>
      <c r="AT64" s="5" t="n">
        <v>8066.13</v>
      </c>
      <c r="AU64" s="6" t="n">
        <v>0.222631814289071</v>
      </c>
      <c r="AV64" s="6" t="n">
        <v>-0.0577787486157771</v>
      </c>
      <c r="AW64" s="5" t="n">
        <v>1021.2</v>
      </c>
      <c r="AX64" s="6" t="n">
        <v>0.126603464114761</v>
      </c>
      <c r="AY64" s="6" t="n">
        <v>0.0100187748076911</v>
      </c>
      <c r="AZ64" s="5" t="n">
        <v>300.89</v>
      </c>
      <c r="BA64" s="6" t="n">
        <v>0.214490413723512</v>
      </c>
      <c r="BB64" s="6" t="n">
        <v>-0.221117755170718</v>
      </c>
      <c r="BC64" s="6" t="n">
        <v>0.0373028949446637</v>
      </c>
      <c r="BD64" s="7" t="n">
        <v>6.33</v>
      </c>
      <c r="BL64" s="5" t="n">
        <v>46079.949</v>
      </c>
      <c r="BM64" s="5" t="n">
        <v>1216.88</v>
      </c>
      <c r="BN64" s="26" t="n">
        <v>37.8672909407665</v>
      </c>
      <c r="BO64" s="7" t="n">
        <v>9.08899831553534</v>
      </c>
      <c r="BP64" s="6" t="n">
        <v>0.240022406930369</v>
      </c>
      <c r="BQ64" s="7" t="n">
        <v>3.58791958752313</v>
      </c>
      <c r="BR64" s="26" t="n">
        <v>38.54</v>
      </c>
      <c r="BS64" s="7" t="n">
        <v>4.92</v>
      </c>
      <c r="BT64" s="4" t="s">
        <v>423</v>
      </c>
      <c r="BU64" s="5" t="n">
        <v>-1953.15</v>
      </c>
      <c r="BV64" s="5" t="n">
        <v>492.51</v>
      </c>
      <c r="BW64" s="5" t="n">
        <v>-2445.66</v>
      </c>
      <c r="BX64" s="7" t="n">
        <v>-2.82377689104788</v>
      </c>
      <c r="BY64" s="5" t="n">
        <v>2</v>
      </c>
      <c r="BZ64" s="6" t="n">
        <v>0.023021694460667</v>
      </c>
      <c r="CA64" s="6" t="n">
        <v>0.0308821395606473</v>
      </c>
      <c r="CB64" s="4" t="s">
        <v>521</v>
      </c>
      <c r="CC64" s="26" t="n">
        <v>20.4449359841782</v>
      </c>
      <c r="CD64" s="6" t="n">
        <v>0.852159917256334</v>
      </c>
      <c r="CE64" s="25" t="n">
        <v>44980</v>
      </c>
      <c r="CF64" s="6" t="n">
        <v>0.262520316649508</v>
      </c>
      <c r="CG64" s="6" t="n">
        <v>0.288348318052571</v>
      </c>
      <c r="CH64" s="6" t="n">
        <v>0.275460980583076</v>
      </c>
      <c r="CI64" s="6" t="n">
        <v>-0.0446936453679819</v>
      </c>
      <c r="CJ64" s="6" t="n">
        <v>0.0663459103570524</v>
      </c>
      <c r="CK64" s="7" t="n">
        <v>0.828042543567159</v>
      </c>
      <c r="CL64" s="6" t="n">
        <v>-0.0622476475620188</v>
      </c>
      <c r="CM64" s="4" t="s">
        <v>504</v>
      </c>
    </row>
    <row r="65" customFormat="false" ht="15" hidden="false" customHeight="false" outlineLevel="0" collapsed="false">
      <c r="A65" s="4" t="s">
        <v>21</v>
      </c>
      <c r="B65" s="4" t="s">
        <v>22</v>
      </c>
      <c r="C65" s="25" t="n">
        <v>44926</v>
      </c>
      <c r="D65" s="4" t="s">
        <v>304</v>
      </c>
      <c r="E65" s="4" t="s">
        <v>584</v>
      </c>
      <c r="G65" s="4" t="s">
        <v>427</v>
      </c>
      <c r="H65" s="5" t="n">
        <v>400</v>
      </c>
      <c r="I65" s="25" t="n">
        <v>44950</v>
      </c>
      <c r="J65" s="4" t="s">
        <v>585</v>
      </c>
      <c r="K65" s="4" t="s">
        <v>5</v>
      </c>
      <c r="L65" s="4" t="s">
        <v>421</v>
      </c>
      <c r="M65" s="25" t="n">
        <v>44949</v>
      </c>
      <c r="N65" s="25" t="n">
        <v>44950</v>
      </c>
      <c r="O65" s="25" t="n">
        <v>44951</v>
      </c>
      <c r="P65" s="25" t="n">
        <v>44951</v>
      </c>
      <c r="AM65" s="6" t="n">
        <v>-0.0054174901986197</v>
      </c>
      <c r="AR65" s="4" t="s">
        <v>422</v>
      </c>
      <c r="AS65" s="4" t="s">
        <v>102</v>
      </c>
      <c r="AT65" s="5" t="n">
        <v>6609.8</v>
      </c>
      <c r="AU65" s="6" t="n">
        <v>-0.25875835464047</v>
      </c>
      <c r="AV65" s="6" t="n">
        <v>-0.20197520132324</v>
      </c>
      <c r="AW65" s="5" t="n">
        <v>223.1</v>
      </c>
      <c r="AX65" s="6" t="n">
        <v>0.0337529123422797</v>
      </c>
      <c r="AY65" s="6" t="n">
        <v>-0.0244155710381537</v>
      </c>
      <c r="AZ65" s="5" t="n">
        <v>214.2</v>
      </c>
      <c r="BA65" s="6" t="n">
        <v>-0.285046728971963</v>
      </c>
      <c r="BB65" s="6" t="n">
        <v>-0.612728258904357</v>
      </c>
      <c r="BC65" s="6" t="n">
        <v>0.0324064268207813</v>
      </c>
      <c r="BD65" s="7" t="n">
        <v>3.02</v>
      </c>
      <c r="BR65" s="26" t="n">
        <v>22.54</v>
      </c>
      <c r="BS65" s="7" t="n">
        <v>4.05</v>
      </c>
      <c r="BT65" s="4" t="s">
        <v>423</v>
      </c>
      <c r="BU65" s="5" t="n">
        <v>384.9</v>
      </c>
      <c r="BV65" s="5" t="n">
        <v>79.7</v>
      </c>
      <c r="BW65" s="5" t="n">
        <v>305.2</v>
      </c>
      <c r="BX65" s="7" t="n">
        <v>0.469791285243501</v>
      </c>
      <c r="BY65" s="5" t="n">
        <v>0</v>
      </c>
      <c r="CN65" s="4" t="s">
        <v>429</v>
      </c>
    </row>
    <row r="66" customFormat="false" ht="15" hidden="false" customHeight="false" outlineLevel="0" collapsed="false">
      <c r="A66" s="4" t="s">
        <v>21</v>
      </c>
      <c r="B66" s="4" t="s">
        <v>22</v>
      </c>
      <c r="C66" s="25" t="n">
        <v>44926</v>
      </c>
      <c r="D66" s="4" t="s">
        <v>125</v>
      </c>
      <c r="E66" s="4" t="s">
        <v>586</v>
      </c>
      <c r="F66" s="4" t="s">
        <v>68</v>
      </c>
      <c r="G66" s="4" t="s">
        <v>568</v>
      </c>
      <c r="H66" s="5" t="n">
        <v>75</v>
      </c>
      <c r="I66" s="25" t="n">
        <v>44951</v>
      </c>
      <c r="J66" s="4" t="s">
        <v>587</v>
      </c>
      <c r="K66" s="4" t="s">
        <v>6</v>
      </c>
      <c r="L66" s="4" t="s">
        <v>421</v>
      </c>
      <c r="M66" s="25" t="n">
        <v>44950</v>
      </c>
      <c r="N66" s="25" t="n">
        <v>44951</v>
      </c>
      <c r="O66" s="25" t="n">
        <v>44953</v>
      </c>
      <c r="P66" s="25" t="n">
        <v>44951</v>
      </c>
      <c r="Q66" s="6" t="n">
        <v>0.0173724662278705</v>
      </c>
      <c r="R66" s="6" t="n">
        <v>0.00838193408381938</v>
      </c>
      <c r="S66" s="6" t="n">
        <v>0.0590062947221175</v>
      </c>
      <c r="T66" s="6" t="n">
        <v>0.0847606950338073</v>
      </c>
      <c r="U66" s="6" t="n">
        <v>-0.0285809599753076</v>
      </c>
      <c r="V66" s="6" t="n">
        <v>0.0227442229374459</v>
      </c>
      <c r="W66" s="6" t="n">
        <v>0.113341655009115</v>
      </c>
      <c r="X66" s="6" t="n">
        <v>0.0620164720963614</v>
      </c>
      <c r="Y66" s="6" t="n">
        <v>0.0273033485773687</v>
      </c>
      <c r="Z66" s="6" t="n">
        <v>0.0574573464564387</v>
      </c>
      <c r="AA66" s="6" t="n">
        <v>0.000678150006781397</v>
      </c>
      <c r="AB66" s="6" t="n">
        <v>0.00838193408381938</v>
      </c>
      <c r="AC66" s="6" t="n">
        <v>0.00838193408381938</v>
      </c>
      <c r="AD66" s="6" t="n">
        <v>0.0179845381798454</v>
      </c>
      <c r="AE66" s="7" t="n">
        <v>0.659125188536956</v>
      </c>
      <c r="AF66" s="7" t="n">
        <v>1.43403757804577</v>
      </c>
      <c r="AG66" s="26" t="n">
        <v>3623.55</v>
      </c>
      <c r="AH66" s="6" t="n">
        <v>0.0112749954648843</v>
      </c>
      <c r="AI66" s="6" t="n">
        <v>0.0230814839911901</v>
      </c>
      <c r="AJ66" s="6" t="n">
        <v>-0.0206092221201146</v>
      </c>
      <c r="AK66" s="6" t="n">
        <v>-0.106851037083597</v>
      </c>
      <c r="AL66" s="6" t="n">
        <v>0.0951416698148844</v>
      </c>
      <c r="AM66" s="6" t="n">
        <v>0.0458524027459955</v>
      </c>
      <c r="AN66" s="6" t="n">
        <v>-0.0227709187548053</v>
      </c>
      <c r="AO66" s="6" t="n">
        <v>-0.0213882009271608</v>
      </c>
      <c r="AP66" s="6" t="n">
        <v>-0.0220486441861942</v>
      </c>
      <c r="AQ66" s="6" t="n">
        <v>-0.0141784302901969</v>
      </c>
      <c r="AR66" s="4" t="s">
        <v>422</v>
      </c>
      <c r="AS66" s="4" t="s">
        <v>102</v>
      </c>
      <c r="AT66" s="5" t="n">
        <v>9318.54</v>
      </c>
      <c r="AU66" s="6" t="n">
        <v>0.0329086142778761</v>
      </c>
      <c r="AV66" s="6" t="n">
        <v>-0.0866603088787193</v>
      </c>
      <c r="AW66" s="5" t="n">
        <v>1757.29</v>
      </c>
      <c r="AX66" s="6" t="n">
        <v>0.188579970682103</v>
      </c>
      <c r="AY66" s="6" t="n">
        <v>0.0365900353598499</v>
      </c>
      <c r="AZ66" s="5" t="n">
        <v>1472.7</v>
      </c>
      <c r="BA66" s="6" t="n">
        <v>0.0300906496558671</v>
      </c>
      <c r="BB66" s="6" t="n">
        <v>-0.143500209370493</v>
      </c>
      <c r="BC66" s="6" t="n">
        <v>0.158039778763626</v>
      </c>
      <c r="BD66" s="7" t="n">
        <v>52.1</v>
      </c>
      <c r="BR66" s="26" t="n">
        <v>38.86</v>
      </c>
      <c r="BS66" s="7" t="n">
        <v>4.96</v>
      </c>
      <c r="BT66" s="4" t="s">
        <v>423</v>
      </c>
      <c r="BU66" s="5" t="n">
        <v>2418.54</v>
      </c>
      <c r="BV66" s="5" t="n">
        <v>319.56</v>
      </c>
      <c r="BW66" s="5" t="n">
        <v>2098.98</v>
      </c>
      <c r="BX66" s="7" t="n">
        <v>0.838963913180726</v>
      </c>
      <c r="BY66" s="5" t="n">
        <v>2</v>
      </c>
      <c r="BZ66" s="6" t="n">
        <v>0.117883294466264</v>
      </c>
      <c r="CA66" s="6" t="n">
        <v>0.12308202159447</v>
      </c>
      <c r="CB66" s="4" t="s">
        <v>588</v>
      </c>
      <c r="CC66" s="26" t="n">
        <v>29.1561134624724</v>
      </c>
      <c r="CE66" s="25" t="n">
        <v>44980</v>
      </c>
      <c r="CF66" s="6" t="n">
        <v>0.190077069564071</v>
      </c>
      <c r="CG66" s="6" t="n">
        <v>0.193794006064627</v>
      </c>
      <c r="CH66" s="6" t="n">
        <v>0.226065215206984</v>
      </c>
      <c r="CI66" s="6" t="n">
        <v>0.166523257337459</v>
      </c>
      <c r="CJ66" s="6" t="n">
        <v>0.0446131941148553</v>
      </c>
      <c r="CK66" s="7" t="n">
        <v>0.187880160793696</v>
      </c>
      <c r="CL66" s="6" t="n">
        <v>0.0111919533746943</v>
      </c>
      <c r="CM66" s="4" t="s">
        <v>504</v>
      </c>
    </row>
    <row r="67" customFormat="false" ht="15" hidden="false" customHeight="false" outlineLevel="0" collapsed="false">
      <c r="A67" s="4" t="s">
        <v>21</v>
      </c>
      <c r="B67" s="4" t="s">
        <v>22</v>
      </c>
      <c r="C67" s="25" t="n">
        <v>44926</v>
      </c>
      <c r="D67" s="4" t="s">
        <v>148</v>
      </c>
      <c r="E67" s="4" t="s">
        <v>589</v>
      </c>
      <c r="F67" s="4" t="s">
        <v>57</v>
      </c>
      <c r="G67" s="4" t="s">
        <v>590</v>
      </c>
      <c r="H67" s="5" t="n">
        <v>425</v>
      </c>
      <c r="I67" s="25" t="n">
        <v>44951</v>
      </c>
      <c r="J67" s="4" t="s">
        <v>591</v>
      </c>
      <c r="K67" s="4" t="s">
        <v>6</v>
      </c>
      <c r="L67" s="4" t="s">
        <v>421</v>
      </c>
      <c r="M67" s="25" t="n">
        <v>44950</v>
      </c>
      <c r="N67" s="25" t="n">
        <v>44951</v>
      </c>
      <c r="O67" s="25" t="n">
        <v>44953</v>
      </c>
      <c r="P67" s="25" t="n">
        <v>44951</v>
      </c>
      <c r="Q67" s="6" t="n">
        <v>-0.000376452872805855</v>
      </c>
      <c r="R67" s="6" t="n">
        <v>-0.0253259897377961</v>
      </c>
      <c r="S67" s="6" t="n">
        <v>0.0115914030427433</v>
      </c>
      <c r="T67" s="6" t="n">
        <v>-0.0141110395678586</v>
      </c>
      <c r="U67" s="6" t="n">
        <v>-0.0285809599753076</v>
      </c>
      <c r="V67" s="6" t="n">
        <v>-0.0165429563192009</v>
      </c>
      <c r="W67" s="6" t="n">
        <v>0.014469920407449</v>
      </c>
      <c r="X67" s="6" t="n">
        <v>0.00243191675134225</v>
      </c>
      <c r="Y67" s="6" t="n">
        <v>-0.0173694452089559</v>
      </c>
      <c r="Z67" s="6" t="n">
        <v>0.00325840564109725</v>
      </c>
      <c r="AA67" s="6" t="n">
        <v>0.00258908817022086</v>
      </c>
      <c r="AB67" s="6" t="n">
        <v>-0.0253259897377961</v>
      </c>
      <c r="AC67" s="6" t="n">
        <v>0.0253259897377961</v>
      </c>
      <c r="AD67" s="6" t="n">
        <v>0.0454267288047828</v>
      </c>
      <c r="AE67" s="7" t="n">
        <v>0.316062176165803</v>
      </c>
      <c r="AF67" s="7" t="n">
        <v>2.12565307167568</v>
      </c>
      <c r="AG67" s="26" t="n">
        <v>1062.55</v>
      </c>
      <c r="AH67" s="6" t="n">
        <v>0.00278406946017351</v>
      </c>
      <c r="AI67" s="6" t="n">
        <v>-0.0505740964124563</v>
      </c>
      <c r="AJ67" s="6" t="n">
        <v>-0.0735460807393852</v>
      </c>
      <c r="AK67" s="6" t="n">
        <v>0.0971089313371196</v>
      </c>
      <c r="AL67" s="6" t="n">
        <v>0.20422734742449</v>
      </c>
      <c r="AM67" s="6" t="n">
        <v>-0.00516252165716946</v>
      </c>
      <c r="AN67" s="6" t="n">
        <v>-0.0454115747552868</v>
      </c>
      <c r="AO67" s="6" t="n">
        <v>-0.0238243017426595</v>
      </c>
      <c r="AP67" s="6" t="n">
        <v>-0.0815946526617335</v>
      </c>
      <c r="AQ67" s="6" t="n">
        <v>-0.0737244387657362</v>
      </c>
      <c r="AR67" s="4" t="s">
        <v>422</v>
      </c>
      <c r="AS67" s="4" t="s">
        <v>102</v>
      </c>
      <c r="AT67" s="5" t="n">
        <v>5810.09</v>
      </c>
      <c r="AU67" s="6" t="n">
        <v>0.0604560072715858</v>
      </c>
      <c r="AV67" s="6" t="n">
        <v>-0.00316545824511794</v>
      </c>
      <c r="AW67" s="5" t="n">
        <v>1407.55</v>
      </c>
      <c r="AX67" s="6" t="n">
        <v>0.242259586340315</v>
      </c>
      <c r="AY67" s="6" t="n">
        <v>0.0175832850659622</v>
      </c>
      <c r="AZ67" s="5" t="n">
        <v>800.96</v>
      </c>
      <c r="BA67" s="6" t="n">
        <v>0.0993137524018666</v>
      </c>
      <c r="BB67" s="6" t="n">
        <v>0.0152871086322728</v>
      </c>
      <c r="BC67" s="6" t="n">
        <v>0.137856728553258</v>
      </c>
      <c r="BD67" s="7" t="n">
        <v>9.92</v>
      </c>
      <c r="BR67" s="26" t="n">
        <v>33.05</v>
      </c>
      <c r="BS67" s="7" t="n">
        <v>4.35</v>
      </c>
      <c r="BT67" s="4" t="s">
        <v>423</v>
      </c>
      <c r="BU67" s="5" t="n">
        <v>1133.72</v>
      </c>
      <c r="BV67" s="5" t="n">
        <v>392.38</v>
      </c>
      <c r="BW67" s="5" t="n">
        <v>741.34</v>
      </c>
      <c r="BX67" s="7" t="n">
        <v>0.768467430353149</v>
      </c>
      <c r="BY67" s="5" t="n">
        <v>8</v>
      </c>
      <c r="BZ67" s="6" t="n">
        <v>0.115614126042413</v>
      </c>
      <c r="CA67" s="6" t="n">
        <v>-0.380687681377955</v>
      </c>
      <c r="CB67" s="4" t="s">
        <v>592</v>
      </c>
      <c r="CC67" s="26" t="n">
        <v>39.6585447816383</v>
      </c>
      <c r="CE67" s="25" t="n">
        <v>44980</v>
      </c>
      <c r="CF67" s="6" t="n">
        <v>0.2083634181601</v>
      </c>
      <c r="CG67" s="6" t="n">
        <v>0.226414593883138</v>
      </c>
      <c r="CH67" s="6" t="n">
        <v>0.228901669015829</v>
      </c>
      <c r="CI67" s="6" t="n">
        <v>0.0109846061158676</v>
      </c>
      <c r="CJ67" s="6" t="n">
        <v>0.0522075107195024</v>
      </c>
      <c r="CK67" s="7" t="n">
        <v>0.485102418957804</v>
      </c>
      <c r="CL67" s="6" t="n">
        <v>-0.101680253844276</v>
      </c>
      <c r="CM67" s="4" t="s">
        <v>504</v>
      </c>
    </row>
    <row r="68" customFormat="false" ht="15" hidden="false" customHeight="false" outlineLevel="0" collapsed="false">
      <c r="A68" s="4" t="s">
        <v>21</v>
      </c>
      <c r="B68" s="4" t="s">
        <v>22</v>
      </c>
      <c r="C68" s="25" t="n">
        <v>44926</v>
      </c>
      <c r="D68" s="4" t="s">
        <v>159</v>
      </c>
      <c r="E68" s="4" t="s">
        <v>593</v>
      </c>
      <c r="G68" s="4" t="s">
        <v>427</v>
      </c>
      <c r="H68" s="5" t="n">
        <v>50</v>
      </c>
      <c r="I68" s="25" t="n">
        <v>44951</v>
      </c>
      <c r="J68" s="4" t="s">
        <v>594</v>
      </c>
      <c r="K68" s="4" t="s">
        <v>5</v>
      </c>
      <c r="L68" s="4" t="s">
        <v>421</v>
      </c>
      <c r="M68" s="25" t="n">
        <v>44950</v>
      </c>
      <c r="N68" s="25" t="n">
        <v>44951</v>
      </c>
      <c r="O68" s="25" t="n">
        <v>44953</v>
      </c>
      <c r="P68" s="25" t="n">
        <v>44953</v>
      </c>
      <c r="Q68" s="6" t="n">
        <v>-0.00516444686055995</v>
      </c>
      <c r="R68" s="6" t="n">
        <v>-0.0325568018406672</v>
      </c>
      <c r="S68" s="6" t="n">
        <v>-0.190855579998811</v>
      </c>
      <c r="T68" s="6" t="n">
        <v>-0.228576828700038</v>
      </c>
      <c r="U68" s="6" t="n">
        <v>-0.0285809599753076</v>
      </c>
      <c r="V68" s="6" t="n">
        <v>-0.0346152818978914</v>
      </c>
      <c r="W68" s="6" t="n">
        <v>-0.19999586872473</v>
      </c>
      <c r="X68" s="6" t="n">
        <v>-0.193961546802147</v>
      </c>
      <c r="AA68" s="6" t="n">
        <v>-0.0680183126226293</v>
      </c>
      <c r="AB68" s="6" t="n">
        <v>-0.190855579998811</v>
      </c>
      <c r="AC68" s="6" t="n">
        <v>0.190855579998811</v>
      </c>
      <c r="AD68" s="6" t="n">
        <v>0.16616624056127</v>
      </c>
      <c r="AE68" s="7" t="n">
        <v>0.162447446104303</v>
      </c>
      <c r="AF68" s="7" t="n">
        <v>34.4357646542621</v>
      </c>
      <c r="AG68" s="26" t="n">
        <v>3495.05</v>
      </c>
      <c r="AH68" s="6" t="n">
        <v>-0.0148267162769721</v>
      </c>
      <c r="AI68" s="6" t="n">
        <v>-0.0599776764701925</v>
      </c>
      <c r="AJ68" s="6" t="n">
        <v>-0.183265954712219</v>
      </c>
      <c r="AK68" s="6" t="n">
        <v>-0.114807451213798</v>
      </c>
      <c r="AL68" s="6" t="n">
        <v>-0.331250896914614</v>
      </c>
      <c r="AM68" s="6" t="n">
        <v>0.0237405290442643</v>
      </c>
      <c r="AN68" s="6" t="n">
        <v>-0.0837182055144567</v>
      </c>
      <c r="AO68" s="6" t="n">
        <v>0.0123631420383568</v>
      </c>
      <c r="AP68" s="6" t="n">
        <v>0.0276104048791237</v>
      </c>
      <c r="AQ68" s="6" t="n">
        <v>0.035480618775121</v>
      </c>
      <c r="AR68" s="4" t="s">
        <v>422</v>
      </c>
      <c r="AS68" s="4" t="s">
        <v>102</v>
      </c>
      <c r="AT68" s="5" t="n">
        <v>2404.72</v>
      </c>
      <c r="AU68" s="6" t="n">
        <v>-0.217531928739933</v>
      </c>
      <c r="AW68" s="5" t="n">
        <v>111.15</v>
      </c>
      <c r="AX68" s="6" t="n">
        <v>0.0462215975248678</v>
      </c>
      <c r="AY68" s="6" t="n">
        <v>0.0127065889834214</v>
      </c>
      <c r="AZ68" s="5" t="n">
        <v>51.91</v>
      </c>
      <c r="BA68" s="6" t="n">
        <v>0.119232427770591</v>
      </c>
      <c r="BC68" s="6" t="n">
        <v>0.0215867127981636</v>
      </c>
      <c r="BD68" s="7" t="n">
        <v>8.74</v>
      </c>
      <c r="BR68" s="26" t="n">
        <v>22.64</v>
      </c>
      <c r="BS68" s="7" t="n">
        <v>4.06</v>
      </c>
      <c r="BY68" s="5" t="n">
        <v>0</v>
      </c>
      <c r="CE68" s="25" t="n">
        <v>44980</v>
      </c>
      <c r="CF68" s="6" t="n">
        <v>0.312936306874733</v>
      </c>
      <c r="CG68" s="6" t="n">
        <v>0.405221561984252</v>
      </c>
      <c r="CH68" s="6" t="n">
        <v>0.538148669939581</v>
      </c>
      <c r="CI68" s="6" t="n">
        <v>0.328035624028553</v>
      </c>
      <c r="CJ68" s="6" t="n">
        <v>0.0914782867340869</v>
      </c>
      <c r="CK68" s="7" t="n">
        <v>2.08634843100635</v>
      </c>
      <c r="CL68" s="6" t="n">
        <v>0.0846607142857143</v>
      </c>
      <c r="CM68" s="4" t="s">
        <v>504</v>
      </c>
    </row>
    <row r="69" customFormat="false" ht="15" hidden="false" customHeight="false" outlineLevel="0" collapsed="false">
      <c r="A69" s="4" t="s">
        <v>21</v>
      </c>
      <c r="B69" s="4" t="s">
        <v>22</v>
      </c>
      <c r="C69" s="25" t="n">
        <v>44926</v>
      </c>
      <c r="D69" s="4" t="s">
        <v>160</v>
      </c>
      <c r="E69" s="4" t="s">
        <v>595</v>
      </c>
      <c r="F69" s="4" t="s">
        <v>60</v>
      </c>
      <c r="G69" s="4" t="s">
        <v>596</v>
      </c>
      <c r="H69" s="5" t="n">
        <v>950</v>
      </c>
      <c r="I69" s="25" t="n">
        <v>44951</v>
      </c>
      <c r="J69" s="4" t="s">
        <v>597</v>
      </c>
      <c r="K69" s="4" t="s">
        <v>5</v>
      </c>
      <c r="L69" s="4" t="s">
        <v>421</v>
      </c>
      <c r="M69" s="25" t="n">
        <v>44950</v>
      </c>
      <c r="N69" s="25" t="n">
        <v>44951</v>
      </c>
      <c r="O69" s="25" t="n">
        <v>44953</v>
      </c>
      <c r="P69" s="25" t="n">
        <v>44953</v>
      </c>
      <c r="Q69" s="6" t="n">
        <v>-0.0125828710593967</v>
      </c>
      <c r="R69" s="6" t="n">
        <v>-0.0352151274321731</v>
      </c>
      <c r="S69" s="6" t="n">
        <v>0.0110779718789944</v>
      </c>
      <c r="T69" s="6" t="n">
        <v>-0.0367200266125755</v>
      </c>
      <c r="U69" s="6" t="n">
        <v>-0.0285809599753076</v>
      </c>
      <c r="V69" s="6" t="n">
        <v>-0.0421845557099155</v>
      </c>
      <c r="W69" s="6" t="n">
        <v>-0.00813906663726782</v>
      </c>
      <c r="X69" s="6" t="n">
        <v>0.00546452909734008</v>
      </c>
      <c r="Y69" s="6" t="n">
        <v>-0.0129435036822932</v>
      </c>
      <c r="Z69" s="6" t="n">
        <v>-0.0237765229302822</v>
      </c>
      <c r="AA69" s="6" t="n">
        <v>0.00823746626899591</v>
      </c>
      <c r="AB69" s="6" t="n">
        <v>0.0110779718789944</v>
      </c>
      <c r="AC69" s="6" t="n">
        <v>0.0110779718789944</v>
      </c>
      <c r="AD69" s="6" t="n">
        <v>0.0360744212469819</v>
      </c>
      <c r="AE69" s="7" t="n">
        <v>0.68503937007874</v>
      </c>
      <c r="AF69" s="7" t="n">
        <v>1.94452453774094</v>
      </c>
      <c r="AG69" s="26" t="n">
        <v>369.55</v>
      </c>
      <c r="AH69" s="6" t="n">
        <v>-0.0112374581939798</v>
      </c>
      <c r="AI69" s="6" t="n">
        <v>0.0351540616246504</v>
      </c>
      <c r="AJ69" s="6" t="n">
        <v>0.0051679586563318</v>
      </c>
      <c r="AK69" s="6" t="n">
        <v>0.0248197448696628</v>
      </c>
      <c r="AL69" s="6" t="n">
        <v>-0.0939070736790482</v>
      </c>
      <c r="AM69" s="6" t="n">
        <v>0.0157843707581926</v>
      </c>
      <c r="AN69" s="6" t="n">
        <v>0.0193696908664578</v>
      </c>
      <c r="AO69" s="6" t="n">
        <v>-0.00688298918387398</v>
      </c>
      <c r="AP69" s="6" t="n">
        <v>-0.0278128950695322</v>
      </c>
      <c r="AQ69" s="6" t="n">
        <v>-0.0199426811735349</v>
      </c>
      <c r="AR69" s="4" t="s">
        <v>422</v>
      </c>
      <c r="AS69" s="4" t="s">
        <v>102</v>
      </c>
      <c r="AT69" s="5" t="n">
        <v>1494.8</v>
      </c>
      <c r="AU69" s="6" t="n">
        <v>-0.0354262115248113</v>
      </c>
      <c r="AV69" s="6" t="n">
        <v>0.147780149576916</v>
      </c>
      <c r="AW69" s="5" t="n">
        <v>477.2</v>
      </c>
      <c r="AX69" s="6" t="n">
        <v>0.319240032111319</v>
      </c>
      <c r="AY69" s="6" t="n">
        <v>0.127661016818037</v>
      </c>
      <c r="AZ69" s="5" t="n">
        <v>519.21</v>
      </c>
      <c r="BA69" s="6" t="n">
        <v>0.368214398650785</v>
      </c>
      <c r="BB69" s="6" t="n">
        <v>0.0883992956565487</v>
      </c>
      <c r="BC69" s="6" t="n">
        <v>0.347344126304522</v>
      </c>
      <c r="BD69" s="7" t="n">
        <v>2.1</v>
      </c>
      <c r="BL69" s="5" t="n">
        <v>91474.7115</v>
      </c>
      <c r="BM69" s="5" t="n">
        <v>1731.42</v>
      </c>
      <c r="BN69" s="26" t="n">
        <v>52.8321906296566</v>
      </c>
      <c r="BO69" s="7" t="n">
        <v>2.50087928158172</v>
      </c>
      <c r="BP69" s="6" t="n">
        <v>0.0473362783518176</v>
      </c>
      <c r="BQ69" s="7" t="n">
        <v>0.0994435850706263</v>
      </c>
      <c r="BR69" s="26" t="n">
        <v>21.26</v>
      </c>
      <c r="BS69" s="7" t="n">
        <v>2.96</v>
      </c>
      <c r="BT69" s="4" t="s">
        <v>423</v>
      </c>
      <c r="BU69" s="5" t="n">
        <v>1027.03</v>
      </c>
      <c r="BV69" s="5" t="n">
        <v>22.09</v>
      </c>
      <c r="BW69" s="5" t="n">
        <v>1004.94</v>
      </c>
      <c r="BX69" s="7" t="n">
        <v>1.08495578960712</v>
      </c>
      <c r="BY69" s="5" t="n">
        <v>5</v>
      </c>
      <c r="BZ69" s="6" t="n">
        <v>0.336049176671093</v>
      </c>
      <c r="CA69" s="6" t="n">
        <v>0.504230719438738</v>
      </c>
      <c r="CB69" s="4" t="s">
        <v>598</v>
      </c>
      <c r="CC69" s="26" t="n">
        <v>30.2603634037466</v>
      </c>
      <c r="CD69" s="6" t="n">
        <v>0.745920560329932</v>
      </c>
      <c r="CE69" s="25" t="n">
        <v>44980</v>
      </c>
      <c r="CF69" s="6" t="n">
        <v>0.312147483117599</v>
      </c>
      <c r="CG69" s="6" t="n">
        <v>0.341831893100496</v>
      </c>
      <c r="CH69" s="6" t="n">
        <v>0.354641075542662</v>
      </c>
      <c r="CI69" s="6" t="n">
        <v>0.0374721689248585</v>
      </c>
      <c r="CJ69" s="6" t="n">
        <v>0.0768027307637605</v>
      </c>
      <c r="CK69" s="7" t="n">
        <v>0.144239296817055</v>
      </c>
      <c r="CL69" s="6" t="n">
        <v>-0.0577136771101446</v>
      </c>
      <c r="CM69" s="4" t="s">
        <v>504</v>
      </c>
    </row>
    <row r="70" customFormat="false" ht="15" hidden="false" customHeight="false" outlineLevel="0" collapsed="false">
      <c r="A70" s="4" t="s">
        <v>21</v>
      </c>
      <c r="B70" s="4" t="s">
        <v>22</v>
      </c>
      <c r="C70" s="25" t="n">
        <v>44926</v>
      </c>
      <c r="D70" s="4" t="s">
        <v>162</v>
      </c>
      <c r="E70" s="4" t="s">
        <v>599</v>
      </c>
      <c r="F70" s="4" t="s">
        <v>57</v>
      </c>
      <c r="G70" s="4" t="s">
        <v>590</v>
      </c>
      <c r="H70" s="5" t="n">
        <v>625</v>
      </c>
      <c r="I70" s="25" t="n">
        <v>44951</v>
      </c>
      <c r="J70" s="4" t="s">
        <v>600</v>
      </c>
      <c r="K70" s="4" t="s">
        <v>5</v>
      </c>
      <c r="L70" s="4" t="s">
        <v>421</v>
      </c>
      <c r="M70" s="25" t="n">
        <v>44950</v>
      </c>
      <c r="N70" s="25" t="n">
        <v>44951</v>
      </c>
      <c r="O70" s="25" t="n">
        <v>44953</v>
      </c>
      <c r="P70" s="25" t="n">
        <v>44953</v>
      </c>
      <c r="Q70" s="6" t="n">
        <v>-0.0196180135320494</v>
      </c>
      <c r="R70" s="6" t="n">
        <v>-0.0121803538886603</v>
      </c>
      <c r="S70" s="6" t="n">
        <v>0.0269105797498186</v>
      </c>
      <c r="T70" s="6" t="n">
        <v>-0.00488778767089115</v>
      </c>
      <c r="U70" s="6" t="n">
        <v>-0.0285809599753076</v>
      </c>
      <c r="V70" s="6" t="n">
        <v>-0.0165429563192009</v>
      </c>
      <c r="W70" s="6" t="n">
        <v>0.0236931723044165</v>
      </c>
      <c r="X70" s="6" t="n">
        <v>0.0116551686483097</v>
      </c>
      <c r="Y70" s="6" t="n">
        <v>-0.0173694452089559</v>
      </c>
      <c r="Z70" s="6" t="n">
        <v>0.0124816575380647</v>
      </c>
      <c r="AA70" s="6" t="n">
        <v>0.018817172306264</v>
      </c>
      <c r="AB70" s="6" t="n">
        <v>0.0269105797498186</v>
      </c>
      <c r="AC70" s="6" t="n">
        <v>0.0269105797498186</v>
      </c>
      <c r="AD70" s="6" t="n">
        <v>0.0303621799830989</v>
      </c>
      <c r="AE70" s="7" t="n">
        <v>0.475499803998432</v>
      </c>
      <c r="AF70" s="7" t="n">
        <v>4.12215846391525</v>
      </c>
      <c r="AG70" s="26" t="n">
        <v>4337.85</v>
      </c>
      <c r="AH70" s="6" t="n">
        <v>0.00272766149258596</v>
      </c>
      <c r="AI70" s="6" t="n">
        <v>0.00635664489786536</v>
      </c>
      <c r="AJ70" s="6" t="n">
        <v>-0.00905768132495666</v>
      </c>
      <c r="AK70" s="6" t="n">
        <v>-0.00760678090183176</v>
      </c>
      <c r="AL70" s="6" t="n">
        <v>-0.0552536725071045</v>
      </c>
      <c r="AM70" s="6" t="n">
        <v>-0.00516252165716946</v>
      </c>
      <c r="AN70" s="6" t="n">
        <v>0.0115191665550348</v>
      </c>
      <c r="AO70" s="6" t="n">
        <v>0.0102804821511355</v>
      </c>
      <c r="AP70" s="6" t="n">
        <v>0.0410523875753355</v>
      </c>
      <c r="AQ70" s="6" t="n">
        <v>0.0489226014713328</v>
      </c>
      <c r="AR70" s="4" t="s">
        <v>422</v>
      </c>
      <c r="AS70" s="4" t="s">
        <v>102</v>
      </c>
      <c r="AT70" s="5" t="n">
        <v>6789.8</v>
      </c>
      <c r="AU70" s="6" t="n">
        <v>0.271903040293726</v>
      </c>
      <c r="AV70" s="6" t="n">
        <v>0.0723333017467387</v>
      </c>
      <c r="AW70" s="5" t="n">
        <v>1938.5</v>
      </c>
      <c r="AX70" s="6" t="n">
        <v>0.285501782084892</v>
      </c>
      <c r="AY70" s="6" t="n">
        <v>0.057770107207122</v>
      </c>
      <c r="AZ70" s="5" t="n">
        <v>0</v>
      </c>
      <c r="BB70" s="6" t="n">
        <v>-1</v>
      </c>
      <c r="BC70" s="6" t="n">
        <v>0</v>
      </c>
      <c r="BD70" s="7" t="n">
        <v>74.91</v>
      </c>
      <c r="BL70" s="5" t="n">
        <v>72181.824</v>
      </c>
      <c r="BM70" s="5" t="n">
        <v>2400.2</v>
      </c>
      <c r="BN70" s="26" t="n">
        <v>30.0732538955087</v>
      </c>
      <c r="BO70" s="7" t="n">
        <v>3.47442258076938</v>
      </c>
      <c r="BP70" s="6" t="n">
        <v>0.115531980438215</v>
      </c>
      <c r="BQ70" s="7" t="n">
        <v>0.0832194154568909</v>
      </c>
      <c r="BR70" s="26" t="n">
        <v>33.05</v>
      </c>
      <c r="BS70" s="7" t="n">
        <v>4.35</v>
      </c>
      <c r="BT70" s="4" t="s">
        <v>423</v>
      </c>
      <c r="BU70" s="5" t="n">
        <v>1593.6</v>
      </c>
      <c r="BV70" s="5" t="n">
        <v>581.6</v>
      </c>
      <c r="BW70" s="5" t="n">
        <v>1012</v>
      </c>
      <c r="BX70" s="7" t="n">
        <v>0.691906912122265</v>
      </c>
      <c r="BY70" s="5" t="n">
        <v>8</v>
      </c>
      <c r="BZ70" s="6" t="n">
        <v>0.0794920919071956</v>
      </c>
      <c r="CA70" s="6" t="n">
        <v>-0.101161833318086</v>
      </c>
      <c r="CC70" s="26" t="n">
        <v>47.1580891410049</v>
      </c>
      <c r="CD70" s="6" t="n">
        <v>-0.362288539605829</v>
      </c>
      <c r="CE70" s="25" t="n">
        <v>44980</v>
      </c>
      <c r="CF70" s="6" t="n">
        <v>0.216240237945039</v>
      </c>
      <c r="CG70" s="6" t="n">
        <v>0.283768593635317</v>
      </c>
      <c r="CH70" s="6" t="n">
        <v>0.22486333952276</v>
      </c>
      <c r="CI70" s="6" t="n">
        <v>-0.207582006725728</v>
      </c>
      <c r="CJ70" s="6" t="n">
        <v>0.063717953302106</v>
      </c>
      <c r="CK70" s="7" t="n">
        <v>0.422339048183601</v>
      </c>
      <c r="CL70" s="6" t="n">
        <v>0.225758787623658</v>
      </c>
      <c r="CM70" s="4" t="s">
        <v>504</v>
      </c>
    </row>
    <row r="71" customFormat="false" ht="15" hidden="false" customHeight="false" outlineLevel="0" collapsed="false">
      <c r="A71" s="4" t="s">
        <v>21</v>
      </c>
      <c r="B71" s="4" t="s">
        <v>22</v>
      </c>
      <c r="C71" s="25" t="n">
        <v>44926</v>
      </c>
      <c r="D71" s="4" t="s">
        <v>196</v>
      </c>
      <c r="E71" s="4" t="s">
        <v>601</v>
      </c>
      <c r="F71" s="4" t="s">
        <v>55</v>
      </c>
      <c r="G71" s="4" t="s">
        <v>446</v>
      </c>
      <c r="H71" s="5" t="n">
        <v>1000</v>
      </c>
      <c r="I71" s="25" t="n">
        <v>44951</v>
      </c>
      <c r="J71" s="4" t="s">
        <v>602</v>
      </c>
      <c r="K71" s="4" t="s">
        <v>6</v>
      </c>
      <c r="L71" s="4" t="s">
        <v>421</v>
      </c>
      <c r="M71" s="25" t="n">
        <v>44950</v>
      </c>
      <c r="N71" s="25" t="n">
        <v>44951</v>
      </c>
      <c r="O71" s="25" t="n">
        <v>44953</v>
      </c>
      <c r="P71" s="25" t="n">
        <v>44951</v>
      </c>
      <c r="Q71" s="6" t="n">
        <v>0.00781521361583892</v>
      </c>
      <c r="R71" s="6" t="n">
        <v>0.00689298638635183</v>
      </c>
      <c r="S71" s="6" t="n">
        <v>-0.0335444121170631</v>
      </c>
      <c r="T71" s="6" t="n">
        <v>-0.0188362121148723</v>
      </c>
      <c r="U71" s="6" t="n">
        <v>-0.0285809599753076</v>
      </c>
      <c r="V71" s="6" t="n">
        <v>-0.0587297227788414</v>
      </c>
      <c r="W71" s="6" t="n">
        <v>0.00974474786043533</v>
      </c>
      <c r="X71" s="6" t="n">
        <v>0.0398935106639691</v>
      </c>
      <c r="Y71" s="6" t="n">
        <v>0.00166809455901318</v>
      </c>
      <c r="Z71" s="6" t="n">
        <v>-0.0205043066738855</v>
      </c>
      <c r="AA71" s="6" t="n">
        <v>0.00775460968464592</v>
      </c>
      <c r="AB71" s="6" t="n">
        <v>0.00689298638635183</v>
      </c>
      <c r="AC71" s="6" t="n">
        <v>0.00689298638635183</v>
      </c>
      <c r="AD71" s="6" t="n">
        <v>0.0375667758056177</v>
      </c>
      <c r="AE71" s="7" t="n">
        <v>0.876146788990823</v>
      </c>
      <c r="AF71" s="7" t="n">
        <v>1.42374455094274</v>
      </c>
      <c r="AG71" s="26" t="n">
        <v>287.9</v>
      </c>
      <c r="AH71" s="6" t="n">
        <v>-0.00138744363510257</v>
      </c>
      <c r="AI71" s="6" t="n">
        <v>0.0602099060946417</v>
      </c>
      <c r="AJ71" s="6" t="n">
        <v>0.231131066923241</v>
      </c>
      <c r="AK71" s="6" t="n">
        <v>0.629315223542727</v>
      </c>
      <c r="AL71" s="6" t="n">
        <v>1.02889358703312</v>
      </c>
      <c r="AM71" s="6" t="n">
        <v>0.0276758811607454</v>
      </c>
      <c r="AN71" s="6" t="n">
        <v>0.0325340249338963</v>
      </c>
      <c r="AO71" s="6" t="n">
        <v>0.0440942093146803</v>
      </c>
      <c r="AP71" s="6" t="n">
        <v>-0.034708694882238</v>
      </c>
      <c r="AQ71" s="6" t="n">
        <v>-0.0268384809862408</v>
      </c>
      <c r="AR71" s="4" t="s">
        <v>448</v>
      </c>
      <c r="AS71" s="4" t="s">
        <v>449</v>
      </c>
      <c r="AT71" s="5" t="n">
        <v>11834.23</v>
      </c>
      <c r="AU71" s="6" t="n">
        <v>0.192281652679408</v>
      </c>
      <c r="AV71" s="6" t="n">
        <v>0.104980438659558</v>
      </c>
      <c r="AZ71" s="5" t="n">
        <v>1395.76</v>
      </c>
      <c r="BA71" s="6" t="n">
        <v>1.02363243588071</v>
      </c>
      <c r="BB71" s="6" t="n">
        <v>0.139191328904197</v>
      </c>
      <c r="BC71" s="6" t="n">
        <v>0.117942612235862</v>
      </c>
      <c r="BD71" s="7" t="n">
        <v>11.21</v>
      </c>
      <c r="BE71" s="5" t="n">
        <v>5499.19</v>
      </c>
      <c r="BF71" s="6" t="n">
        <v>0.251200760842114</v>
      </c>
      <c r="BG71" s="6" t="n">
        <v>0.235240088078931</v>
      </c>
      <c r="BH71" s="6" t="n">
        <v>0.00909729046749952</v>
      </c>
      <c r="BI71" s="27" t="n">
        <v>0.0653</v>
      </c>
      <c r="BJ71" s="27" t="n">
        <v>0.01</v>
      </c>
      <c r="BK71" s="27" t="n">
        <v>0.008</v>
      </c>
      <c r="BR71" s="26" t="n">
        <v>17.28</v>
      </c>
      <c r="BS71" s="7" t="n">
        <v>2.82</v>
      </c>
      <c r="BY71" s="5" t="n">
        <v>14</v>
      </c>
      <c r="BZ71" s="6" t="n">
        <v>0.289320483453611</v>
      </c>
      <c r="CA71" s="6" t="n">
        <v>0.441120109471802</v>
      </c>
      <c r="CB71" s="4" t="s">
        <v>603</v>
      </c>
      <c r="CC71" s="26" t="n">
        <v>22.1613093809198</v>
      </c>
      <c r="CN71" s="4" t="s">
        <v>429</v>
      </c>
    </row>
    <row r="72" customFormat="false" ht="15" hidden="false" customHeight="false" outlineLevel="0" collapsed="false">
      <c r="A72" s="4" t="s">
        <v>21</v>
      </c>
      <c r="B72" s="4" t="s">
        <v>22</v>
      </c>
      <c r="C72" s="25" t="n">
        <v>44926</v>
      </c>
      <c r="D72" s="4" t="s">
        <v>252</v>
      </c>
      <c r="E72" s="4" t="s">
        <v>604</v>
      </c>
      <c r="G72" s="4" t="s">
        <v>427</v>
      </c>
      <c r="H72" s="5" t="n">
        <v>1075</v>
      </c>
      <c r="I72" s="25" t="n">
        <v>44951</v>
      </c>
      <c r="J72" s="4" t="s">
        <v>605</v>
      </c>
      <c r="K72" s="4" t="s">
        <v>5</v>
      </c>
      <c r="L72" s="4" t="s">
        <v>421</v>
      </c>
      <c r="M72" s="25" t="n">
        <v>44950</v>
      </c>
      <c r="N72" s="25" t="n">
        <v>44951</v>
      </c>
      <c r="O72" s="25" t="n">
        <v>44953</v>
      </c>
      <c r="P72" s="25" t="n">
        <v>44953</v>
      </c>
      <c r="AM72" s="6" t="n">
        <v>0.0237405290442643</v>
      </c>
      <c r="AR72" s="4" t="s">
        <v>448</v>
      </c>
      <c r="AS72" s="4" t="s">
        <v>102</v>
      </c>
      <c r="AT72" s="5" t="n">
        <v>7926.6402</v>
      </c>
      <c r="AU72" s="6" t="n">
        <v>0.262111245085711</v>
      </c>
      <c r="AV72" s="6" t="n">
        <v>-0.0690009982472417</v>
      </c>
      <c r="AW72" s="5" t="n">
        <v>368.0377</v>
      </c>
      <c r="AX72" s="6" t="n">
        <v>0.0464304788301101</v>
      </c>
      <c r="AY72" s="6" t="n">
        <v>-0.020469039116089</v>
      </c>
      <c r="AZ72" s="5" t="n">
        <v>269.1881</v>
      </c>
      <c r="BA72" s="6" t="n">
        <v>0.150020677363072</v>
      </c>
      <c r="BB72" s="6" t="n">
        <v>1.39733912092492</v>
      </c>
      <c r="BC72" s="6" t="n">
        <v>0.0339599241555079</v>
      </c>
      <c r="BD72" s="7" t="n">
        <v>7.46</v>
      </c>
      <c r="BR72" s="26" t="n">
        <v>22.64</v>
      </c>
      <c r="BS72" s="7" t="n">
        <v>4.06</v>
      </c>
      <c r="BT72" s="4" t="s">
        <v>423</v>
      </c>
      <c r="BU72" s="5" t="n">
        <v>-316.2362</v>
      </c>
      <c r="BV72" s="5" t="n">
        <v>97.912</v>
      </c>
      <c r="BW72" s="5" t="n">
        <v>-414.1482</v>
      </c>
      <c r="BX72" s="7" t="n">
        <v>-0.894472020684207</v>
      </c>
      <c r="BY72" s="5" t="n">
        <v>0</v>
      </c>
      <c r="CN72" s="4" t="s">
        <v>429</v>
      </c>
    </row>
    <row r="73" customFormat="false" ht="15" hidden="false" customHeight="false" outlineLevel="0" collapsed="false">
      <c r="A73" s="4" t="s">
        <v>21</v>
      </c>
      <c r="B73" s="4" t="s">
        <v>22</v>
      </c>
      <c r="C73" s="25" t="n">
        <v>44926</v>
      </c>
      <c r="D73" s="4" t="s">
        <v>282</v>
      </c>
      <c r="E73" s="4" t="s">
        <v>606</v>
      </c>
      <c r="F73" s="4" t="s">
        <v>71</v>
      </c>
      <c r="G73" s="4" t="s">
        <v>536</v>
      </c>
      <c r="H73" s="5" t="n">
        <v>50</v>
      </c>
      <c r="I73" s="25" t="n">
        <v>44951</v>
      </c>
      <c r="J73" s="4" t="s">
        <v>607</v>
      </c>
      <c r="K73" s="4" t="s">
        <v>6</v>
      </c>
      <c r="L73" s="4" t="s">
        <v>421</v>
      </c>
      <c r="M73" s="25" t="n">
        <v>44950</v>
      </c>
      <c r="N73" s="25" t="n">
        <v>44951</v>
      </c>
      <c r="O73" s="25" t="n">
        <v>44953</v>
      </c>
      <c r="P73" s="25" t="n">
        <v>44951</v>
      </c>
      <c r="Q73" s="6" t="n">
        <v>0.00406394594462278</v>
      </c>
      <c r="R73" s="6" t="n">
        <v>-0.00827786311657286</v>
      </c>
      <c r="S73" s="6" t="n">
        <v>0.00905995304067764</v>
      </c>
      <c r="T73" s="6" t="n">
        <v>0.00484603586872756</v>
      </c>
      <c r="U73" s="6" t="n">
        <v>-0.0285809599753076</v>
      </c>
      <c r="V73" s="6" t="n">
        <v>-0.0475426326384911</v>
      </c>
      <c r="W73" s="6" t="n">
        <v>0.0334269958440352</v>
      </c>
      <c r="X73" s="6" t="n">
        <v>0.0523886685072187</v>
      </c>
      <c r="AA73" s="6" t="n">
        <v>0.00304781410772193</v>
      </c>
      <c r="AB73" s="6" t="n">
        <v>-0.00827786311657286</v>
      </c>
      <c r="AC73" s="6" t="n">
        <v>0.00827786311657286</v>
      </c>
      <c r="AD73" s="6" t="n">
        <v>0.0475459000804623</v>
      </c>
      <c r="AE73" s="7" t="n">
        <v>0.524871794871794</v>
      </c>
      <c r="AF73" s="7" t="n">
        <v>2.0385380557374</v>
      </c>
      <c r="AG73" s="26" t="n">
        <v>4084.7</v>
      </c>
      <c r="AH73" s="6" t="n">
        <v>-0.0476334809979015</v>
      </c>
      <c r="AI73" s="6" t="n">
        <v>0.0119535730654412</v>
      </c>
      <c r="AJ73" s="6" t="n">
        <v>0.0245688844296743</v>
      </c>
      <c r="AK73" s="6" t="n">
        <v>0.498862468809629</v>
      </c>
      <c r="AL73" s="6" t="n">
        <v>0.785661202185794</v>
      </c>
      <c r="AM73" s="6" t="n">
        <v>0.0417627713220785</v>
      </c>
      <c r="AN73" s="6" t="n">
        <v>-0.0298091982566373</v>
      </c>
      <c r="AO73" s="6" t="n">
        <v>-0.0469640855708786</v>
      </c>
      <c r="AP73" s="6" t="n">
        <v>-0.0733760537985474</v>
      </c>
      <c r="AQ73" s="6" t="n">
        <v>-0.0655058399025501</v>
      </c>
      <c r="AR73" s="4" t="s">
        <v>422</v>
      </c>
      <c r="AS73" s="4" t="s">
        <v>102</v>
      </c>
      <c r="AT73" s="5" t="n">
        <v>1811.75</v>
      </c>
      <c r="AU73" s="6" t="n">
        <v>0.779942428797391</v>
      </c>
      <c r="AV73" s="6" t="n">
        <v>0.156485382356696</v>
      </c>
      <c r="AW73" s="5" t="n">
        <v>349.51</v>
      </c>
      <c r="AX73" s="6" t="n">
        <v>0.192912929488064</v>
      </c>
      <c r="AY73" s="6" t="n">
        <v>0.0180674187646907</v>
      </c>
      <c r="AZ73" s="5" t="n">
        <v>204.58</v>
      </c>
      <c r="BA73" s="6" t="n">
        <v>1</v>
      </c>
      <c r="BB73" s="6" t="n">
        <v>0.159882072797369</v>
      </c>
      <c r="BC73" s="6" t="n">
        <v>0.112918449013385</v>
      </c>
      <c r="BD73" s="7" t="n">
        <v>22.61</v>
      </c>
      <c r="BR73" s="26" t="n">
        <v>13.21</v>
      </c>
      <c r="BS73" s="7" t="n">
        <v>2.29</v>
      </c>
      <c r="BT73" s="4" t="s">
        <v>423</v>
      </c>
      <c r="BU73" s="5" t="n">
        <v>136.57</v>
      </c>
      <c r="BV73" s="5" t="n">
        <v>207.02</v>
      </c>
      <c r="BW73" s="5" t="n">
        <v>-70.45</v>
      </c>
      <c r="BX73" s="7" t="n">
        <v>0.394039066331977</v>
      </c>
      <c r="BY73" s="5" t="n">
        <v>1</v>
      </c>
      <c r="CN73" s="4" t="s">
        <v>429</v>
      </c>
    </row>
    <row r="74" customFormat="false" ht="15" hidden="false" customHeight="false" outlineLevel="0" collapsed="false">
      <c r="A74" s="4" t="s">
        <v>21</v>
      </c>
      <c r="B74" s="4" t="s">
        <v>22</v>
      </c>
      <c r="C74" s="25" t="n">
        <v>44926</v>
      </c>
      <c r="D74" s="4" t="s">
        <v>290</v>
      </c>
      <c r="E74" s="4" t="s">
        <v>608</v>
      </c>
      <c r="F74" s="4" t="s">
        <v>56</v>
      </c>
      <c r="G74" s="4" t="s">
        <v>419</v>
      </c>
      <c r="H74" s="5" t="n">
        <v>125</v>
      </c>
      <c r="I74" s="25" t="n">
        <v>44951</v>
      </c>
      <c r="J74" s="4" t="s">
        <v>609</v>
      </c>
      <c r="K74" s="4" t="s">
        <v>5</v>
      </c>
      <c r="L74" s="4" t="s">
        <v>421</v>
      </c>
      <c r="M74" s="25" t="n">
        <v>44950</v>
      </c>
      <c r="N74" s="25" t="n">
        <v>44951</v>
      </c>
      <c r="O74" s="25" t="n">
        <v>44953</v>
      </c>
      <c r="P74" s="25" t="n">
        <v>44953</v>
      </c>
      <c r="Q74" s="6" t="n">
        <v>0.00652097153460707</v>
      </c>
      <c r="R74" s="6" t="n">
        <v>-0.015174246325862</v>
      </c>
      <c r="S74" s="6" t="n">
        <v>0.0101785606014673</v>
      </c>
      <c r="T74" s="6" t="n">
        <v>0.00152528581021239</v>
      </c>
      <c r="U74" s="6" t="n">
        <v>-0.0285809599753076</v>
      </c>
      <c r="V74" s="6" t="n">
        <v>-0.010565032223356</v>
      </c>
      <c r="W74" s="6" t="n">
        <v>0.03010624578552</v>
      </c>
      <c r="X74" s="6" t="n">
        <v>0.0120903180335684</v>
      </c>
      <c r="Y74" s="6" t="n">
        <v>0.000471424780150387</v>
      </c>
      <c r="Z74" s="6" t="n">
        <v>0.001053861030062</v>
      </c>
      <c r="AA74" s="6" t="n">
        <v>0.015582368277451</v>
      </c>
      <c r="AB74" s="6" t="n">
        <v>0.0101785606014673</v>
      </c>
      <c r="AC74" s="6" t="n">
        <v>0.0101785606014673</v>
      </c>
      <c r="AD74" s="6" t="n">
        <v>0.0416843509367611</v>
      </c>
      <c r="AE74" s="7" t="n">
        <v>0.688545454545456</v>
      </c>
      <c r="AF74" s="7" t="n">
        <v>1.93050376067442</v>
      </c>
      <c r="AG74" s="26" t="n">
        <v>6655.45</v>
      </c>
      <c r="AH74" s="6" t="n">
        <v>0.0643866396923003</v>
      </c>
      <c r="AI74" s="6" t="n">
        <v>0.140100383719336</v>
      </c>
      <c r="AJ74" s="6" t="n">
        <v>-0.0894545305295992</v>
      </c>
      <c r="AK74" s="6" t="n">
        <v>-0.187993362858851</v>
      </c>
      <c r="AL74" s="6" t="n">
        <v>-0.104300547073191</v>
      </c>
      <c r="AM74" s="6" t="n">
        <v>0.0654795738223364</v>
      </c>
      <c r="AN74" s="6" t="n">
        <v>0.074620809897</v>
      </c>
      <c r="AO74" s="6" t="n">
        <v>-0.0139848597387593</v>
      </c>
      <c r="AP74" s="6" t="n">
        <v>-0.0227328996826397</v>
      </c>
      <c r="AQ74" s="6" t="n">
        <v>-0.0148626857866424</v>
      </c>
      <c r="AR74" s="4" t="s">
        <v>448</v>
      </c>
      <c r="AS74" s="4" t="s">
        <v>102</v>
      </c>
      <c r="AT74" s="5" t="n">
        <v>817.7431</v>
      </c>
      <c r="AU74" s="6" t="n">
        <v>0.286946981900911</v>
      </c>
      <c r="AV74" s="6" t="n">
        <v>0.0715069006150784</v>
      </c>
      <c r="AW74" s="5" t="n">
        <v>246.8583</v>
      </c>
      <c r="AX74" s="6" t="n">
        <v>0.301877570107287</v>
      </c>
      <c r="AY74" s="6" t="n">
        <v>-0.0299432041542489</v>
      </c>
      <c r="AZ74" s="5" t="n">
        <v>194.6786</v>
      </c>
      <c r="BA74" s="6" t="n">
        <v>0.289681611702878</v>
      </c>
      <c r="BB74" s="6" t="n">
        <v>0.117061649990188</v>
      </c>
      <c r="BC74" s="6" t="n">
        <v>0.238068165906872</v>
      </c>
      <c r="BD74" s="7" t="n">
        <v>31.26</v>
      </c>
      <c r="BR74" s="26" t="n">
        <v>26.59</v>
      </c>
      <c r="BS74" s="7" t="n">
        <v>8.42</v>
      </c>
      <c r="BT74" s="4" t="s">
        <v>423</v>
      </c>
      <c r="BU74" s="5" t="n">
        <v>254.2873</v>
      </c>
      <c r="BV74" s="5" t="n">
        <v>32.4509</v>
      </c>
      <c r="BW74" s="5" t="n">
        <v>221.8364</v>
      </c>
      <c r="BX74" s="7" t="n">
        <v>0.708324129488006</v>
      </c>
      <c r="BY74" s="5" t="n">
        <v>9</v>
      </c>
      <c r="BZ74" s="6" t="n">
        <v>0.195647306435001</v>
      </c>
      <c r="CA74" s="6" t="n">
        <v>0.110246698740915</v>
      </c>
      <c r="CB74" s="4" t="s">
        <v>610</v>
      </c>
      <c r="CC74" s="26" t="n">
        <v>26.2791370297483</v>
      </c>
      <c r="CN74" s="4" t="s">
        <v>429</v>
      </c>
    </row>
    <row r="75" customFormat="false" ht="15" hidden="false" customHeight="false" outlineLevel="0" collapsed="false">
      <c r="A75" s="4" t="s">
        <v>21</v>
      </c>
      <c r="B75" s="4" t="s">
        <v>22</v>
      </c>
      <c r="C75" s="25" t="n">
        <v>44926</v>
      </c>
      <c r="D75" s="4" t="s">
        <v>297</v>
      </c>
      <c r="E75" s="4" t="s">
        <v>611</v>
      </c>
      <c r="G75" s="4" t="s">
        <v>427</v>
      </c>
      <c r="H75" s="5" t="n">
        <v>1600</v>
      </c>
      <c r="I75" s="25" t="n">
        <v>44951</v>
      </c>
      <c r="J75" s="4" t="s">
        <v>612</v>
      </c>
      <c r="K75" s="4" t="s">
        <v>5</v>
      </c>
      <c r="L75" s="4" t="s">
        <v>421</v>
      </c>
      <c r="M75" s="25" t="n">
        <v>44950</v>
      </c>
      <c r="N75" s="25" t="n">
        <v>44951</v>
      </c>
      <c r="O75" s="25" t="n">
        <v>44953</v>
      </c>
      <c r="P75" s="25" t="n">
        <v>44953</v>
      </c>
      <c r="AM75" s="6" t="n">
        <v>0.0237405290442643</v>
      </c>
      <c r="AR75" s="4" t="s">
        <v>422</v>
      </c>
      <c r="AS75" s="4" t="s">
        <v>102</v>
      </c>
      <c r="AT75" s="5" t="n">
        <v>88488.59</v>
      </c>
      <c r="AU75" s="6" t="n">
        <v>0.225106739938881</v>
      </c>
      <c r="AV75" s="6" t="n">
        <v>0.111506936760415</v>
      </c>
      <c r="AW75" s="5" t="n">
        <v>10819.84</v>
      </c>
      <c r="AX75" s="6" t="n">
        <v>0.122273843441284</v>
      </c>
      <c r="AY75" s="6" t="n">
        <v>0.023087211536139</v>
      </c>
      <c r="AZ75" s="5" t="n">
        <v>2957.71</v>
      </c>
      <c r="BC75" s="6" t="n">
        <v>0.033424761316685</v>
      </c>
      <c r="BD75" s="7" t="n">
        <v>7.71</v>
      </c>
      <c r="BR75" s="26" t="n">
        <v>22.64</v>
      </c>
      <c r="BS75" s="7" t="n">
        <v>4.06</v>
      </c>
      <c r="BT75" s="4" t="s">
        <v>423</v>
      </c>
      <c r="BU75" s="5" t="n">
        <v>650.25</v>
      </c>
      <c r="BV75" s="5" t="n">
        <v>3401.56</v>
      </c>
      <c r="BW75" s="5" t="n">
        <v>-2751.31</v>
      </c>
      <c r="BY75" s="5" t="n">
        <v>0</v>
      </c>
      <c r="CN75" s="4" t="s">
        <v>429</v>
      </c>
    </row>
    <row r="76" customFormat="false" ht="15" hidden="false" customHeight="false" outlineLevel="0" collapsed="false">
      <c r="A76" s="4" t="s">
        <v>21</v>
      </c>
      <c r="B76" s="4" t="s">
        <v>22</v>
      </c>
      <c r="C76" s="25" t="n">
        <v>44926</v>
      </c>
      <c r="D76" s="4" t="s">
        <v>298</v>
      </c>
      <c r="E76" s="4" t="s">
        <v>613</v>
      </c>
      <c r="F76" s="4" t="s">
        <v>57</v>
      </c>
      <c r="G76" s="4" t="s">
        <v>590</v>
      </c>
      <c r="H76" s="5" t="n">
        <v>125</v>
      </c>
      <c r="I76" s="25" t="n">
        <v>44951</v>
      </c>
      <c r="J76" s="4" t="s">
        <v>614</v>
      </c>
      <c r="K76" s="4" t="s">
        <v>5</v>
      </c>
      <c r="L76" s="4" t="s">
        <v>421</v>
      </c>
      <c r="M76" s="25" t="n">
        <v>44950</v>
      </c>
      <c r="N76" s="25" t="n">
        <v>44951</v>
      </c>
      <c r="O76" s="25" t="n">
        <v>44953</v>
      </c>
      <c r="P76" s="25" t="n">
        <v>44953</v>
      </c>
      <c r="Q76" s="6" t="n">
        <v>-0.00810590886329488</v>
      </c>
      <c r="R76" s="6" t="n">
        <v>-0.0176064115104282</v>
      </c>
      <c r="S76" s="6" t="n">
        <v>-0.0124297414485305</v>
      </c>
      <c r="T76" s="6" t="n">
        <v>-0.0381420618222536</v>
      </c>
      <c r="U76" s="6" t="n">
        <v>-0.0285809599753076</v>
      </c>
      <c r="V76" s="6" t="n">
        <v>-0.0165429563192009</v>
      </c>
      <c r="W76" s="6" t="n">
        <v>-0.00956110184694592</v>
      </c>
      <c r="X76" s="6" t="n">
        <v>-0.0215991055030527</v>
      </c>
      <c r="Y76" s="6" t="n">
        <v>-0.0157301313050089</v>
      </c>
      <c r="Z76" s="6" t="n">
        <v>-0.0224119305172447</v>
      </c>
      <c r="AA76" s="6" t="n">
        <v>-0.00240886462180823</v>
      </c>
      <c r="AB76" s="6" t="n">
        <v>-0.0124297414485305</v>
      </c>
      <c r="AC76" s="6" t="n">
        <v>0.0124297414485305</v>
      </c>
      <c r="AD76" s="6" t="n">
        <v>0.0292275574112735</v>
      </c>
      <c r="AE76" s="7" t="n">
        <v>0.657142857142859</v>
      </c>
      <c r="AF76" s="7" t="n">
        <v>1.45196927758849</v>
      </c>
      <c r="AG76" s="26" t="n">
        <v>1597.6</v>
      </c>
      <c r="AH76" s="6" t="n">
        <v>0.0174176086610411</v>
      </c>
      <c r="AI76" s="6" t="n">
        <v>0.0224640000000003</v>
      </c>
      <c r="AJ76" s="6" t="n">
        <v>0.0193326102214002</v>
      </c>
      <c r="AK76" s="6" t="n">
        <v>0.0760060616265363</v>
      </c>
      <c r="AL76" s="6" t="n">
        <v>-0.00299550673988969</v>
      </c>
      <c r="AM76" s="6" t="n">
        <v>-0.00516252165716946</v>
      </c>
      <c r="AN76" s="6" t="n">
        <v>0.0276265216571697</v>
      </c>
      <c r="AO76" s="6" t="n">
        <v>-0.00357746845323281</v>
      </c>
      <c r="AP76" s="6" t="n">
        <v>-0.0370430597112008</v>
      </c>
      <c r="AQ76" s="6" t="n">
        <v>-0.0291728458152035</v>
      </c>
      <c r="AR76" s="4" t="s">
        <v>422</v>
      </c>
      <c r="AS76" s="4" t="s">
        <v>102</v>
      </c>
      <c r="AT76" s="5" t="n">
        <v>2491</v>
      </c>
      <c r="AU76" s="6" t="n">
        <v>0.18168880455408</v>
      </c>
      <c r="AV76" s="6" t="n">
        <v>0.0872981230903536</v>
      </c>
      <c r="AW76" s="5" t="n">
        <v>724</v>
      </c>
      <c r="AX76" s="6" t="n">
        <v>0.290646326776395</v>
      </c>
      <c r="AY76" s="6" t="n">
        <v>0.0354281104576095</v>
      </c>
      <c r="AZ76" s="5" t="n">
        <v>283</v>
      </c>
      <c r="BA76" s="6" t="n">
        <v>0.136546184738956</v>
      </c>
      <c r="BB76" s="6" t="n">
        <v>-0.092948717948718</v>
      </c>
      <c r="BC76" s="6" t="n">
        <v>0.113608992372541</v>
      </c>
      <c r="BD76" s="7" t="n">
        <v>8.36</v>
      </c>
      <c r="BL76" s="5" t="n">
        <v>54072.3696</v>
      </c>
      <c r="BM76" s="5" t="n">
        <v>770</v>
      </c>
      <c r="BN76" s="26" t="n">
        <v>70.2238566233766</v>
      </c>
      <c r="BO76" s="7" t="n">
        <v>8.87742071909374</v>
      </c>
      <c r="BP76" s="6" t="n">
        <v>0.126416023641438</v>
      </c>
      <c r="BQ76" s="7" t="n">
        <v>0.659661796092596</v>
      </c>
      <c r="BR76" s="26" t="n">
        <v>33.05</v>
      </c>
      <c r="BS76" s="7" t="n">
        <v>4.35</v>
      </c>
      <c r="BT76" s="4" t="s">
        <v>423</v>
      </c>
      <c r="BU76" s="5" t="n">
        <v>1039</v>
      </c>
      <c r="BV76" s="5" t="n">
        <v>305</v>
      </c>
      <c r="BW76" s="5" t="n">
        <v>734</v>
      </c>
      <c r="BX76" s="7" t="n">
        <v>1.56006006006006</v>
      </c>
      <c r="BY76" s="5" t="n">
        <v>8</v>
      </c>
      <c r="BZ76" s="6" t="n">
        <v>0.0794920919071956</v>
      </c>
      <c r="CA76" s="6" t="n">
        <v>-0.380687681377955</v>
      </c>
      <c r="CB76" s="4" t="s">
        <v>615</v>
      </c>
      <c r="CC76" s="26" t="n">
        <v>32.1590004222718</v>
      </c>
      <c r="CD76" s="6" t="n">
        <v>1.1836455020767</v>
      </c>
      <c r="CE76" s="25" t="n">
        <v>44980</v>
      </c>
      <c r="CG76" s="6" t="n">
        <v>0.305199918412138</v>
      </c>
      <c r="CH76" s="6" t="n">
        <v>0.284034359843005</v>
      </c>
      <c r="CI76" s="6" t="n">
        <v>-0.0693498172583112</v>
      </c>
      <c r="CJ76" s="6" t="n">
        <v>0.070912</v>
      </c>
      <c r="CK76" s="7" t="n">
        <v>0.175284034416326</v>
      </c>
    </row>
    <row r="77" customFormat="false" ht="15" hidden="false" customHeight="false" outlineLevel="0" collapsed="false">
      <c r="A77" s="4" t="s">
        <v>21</v>
      </c>
      <c r="B77" s="4" t="s">
        <v>22</v>
      </c>
      <c r="C77" s="25" t="n">
        <v>44926</v>
      </c>
      <c r="D77" s="4" t="s">
        <v>128</v>
      </c>
      <c r="E77" s="4" t="s">
        <v>616</v>
      </c>
      <c r="F77" s="4" t="s">
        <v>58</v>
      </c>
      <c r="G77" s="4" t="s">
        <v>571</v>
      </c>
      <c r="H77" s="5" t="n">
        <v>750</v>
      </c>
      <c r="I77" s="25" t="n">
        <v>44953</v>
      </c>
      <c r="J77" s="4" t="s">
        <v>617</v>
      </c>
      <c r="K77" s="4" t="s">
        <v>5</v>
      </c>
      <c r="L77" s="4" t="s">
        <v>421</v>
      </c>
      <c r="M77" s="25" t="n">
        <v>44951</v>
      </c>
      <c r="N77" s="25" t="n">
        <v>44953</v>
      </c>
      <c r="O77" s="25" t="n">
        <v>44956</v>
      </c>
      <c r="P77" s="25" t="n">
        <v>44956</v>
      </c>
      <c r="Q77" s="6" t="n">
        <v>-0.0101023902443191</v>
      </c>
      <c r="R77" s="6" t="n">
        <v>-0.00607325868286202</v>
      </c>
      <c r="S77" s="6" t="n">
        <v>0.0453243529432188</v>
      </c>
      <c r="T77" s="6" t="n">
        <v>0.0291487040160376</v>
      </c>
      <c r="U77" s="6" t="n">
        <v>-0.0260336972214206</v>
      </c>
      <c r="V77" s="6" t="n">
        <v>-0.0426580332435158</v>
      </c>
      <c r="W77" s="6" t="n">
        <v>0.0551824012374582</v>
      </c>
      <c r="X77" s="6" t="n">
        <v>0.0718067372595534</v>
      </c>
      <c r="Y77" s="6" t="n">
        <v>0.0215170804665116</v>
      </c>
      <c r="Z77" s="6" t="n">
        <v>0.00763162354952601</v>
      </c>
      <c r="AA77" s="6" t="n">
        <v>0.00162306664120693</v>
      </c>
      <c r="AB77" s="6" t="n">
        <v>0.0453243529432188</v>
      </c>
      <c r="AC77" s="6" t="n">
        <v>0.0453243529432188</v>
      </c>
      <c r="AD77" s="6" t="n">
        <v>0.0514086829725554</v>
      </c>
      <c r="AE77" s="7" t="n">
        <v>0.850075975012664</v>
      </c>
      <c r="AF77" s="7" t="n">
        <v>1.91421993403097</v>
      </c>
      <c r="AG77" s="26" t="n">
        <v>5855.05</v>
      </c>
      <c r="AH77" s="6" t="n">
        <v>-0.021704441975288</v>
      </c>
      <c r="AI77" s="6" t="n">
        <v>-0.0899404697141614</v>
      </c>
      <c r="AJ77" s="6" t="n">
        <v>-0.175681763786622</v>
      </c>
      <c r="AK77" s="6" t="n">
        <v>-0.0644269564175294</v>
      </c>
      <c r="AL77" s="6" t="n">
        <v>-0.205960332259705</v>
      </c>
      <c r="AM77" s="6" t="n">
        <v>-0.00204187831673164</v>
      </c>
      <c r="AN77" s="6" t="n">
        <v>-0.0878985913974297</v>
      </c>
      <c r="AO77" s="6" t="n">
        <v>0.0136836161944931</v>
      </c>
      <c r="AP77" s="6" t="n">
        <v>0.0286791324853029</v>
      </c>
      <c r="AQ77" s="6" t="n">
        <v>0.0431984098360801</v>
      </c>
      <c r="AR77" s="4" t="s">
        <v>422</v>
      </c>
      <c r="AS77" s="4" t="s">
        <v>438</v>
      </c>
      <c r="AT77" s="5" t="n">
        <v>10784.3</v>
      </c>
      <c r="AU77" s="6" t="n">
        <v>0.263896734633604</v>
      </c>
      <c r="AV77" s="6" t="n">
        <v>0.0818486417077966</v>
      </c>
      <c r="AZ77" s="5" t="n">
        <v>0</v>
      </c>
      <c r="BB77" s="6" t="n">
        <v>-1</v>
      </c>
      <c r="BC77" s="6" t="n">
        <v>0</v>
      </c>
      <c r="BD77" s="7" t="n">
        <v>49.2</v>
      </c>
      <c r="BL77" s="5" t="n">
        <v>353703.5705</v>
      </c>
      <c r="BM77" s="5" t="n">
        <v>7796.41</v>
      </c>
      <c r="BN77" s="26" t="n">
        <v>45.367492281704</v>
      </c>
      <c r="BO77" s="7" t="n">
        <v>7.36223212007248</v>
      </c>
      <c r="BP77" s="6" t="n">
        <v>0.162279900206024</v>
      </c>
      <c r="BQ77" s="7" t="n">
        <v>1.33963276216421</v>
      </c>
      <c r="BR77" s="26" t="n">
        <v>18.29</v>
      </c>
      <c r="BS77" s="7" t="n">
        <v>3.65</v>
      </c>
      <c r="BT77" s="4" t="s">
        <v>423</v>
      </c>
      <c r="BU77" s="5" t="n">
        <v>-17435.42</v>
      </c>
      <c r="BV77" s="5" t="n">
        <v>219.79</v>
      </c>
      <c r="BW77" s="5" t="n">
        <v>-17655.21</v>
      </c>
      <c r="BX77" s="7" t="n">
        <v>-3.24265282969741</v>
      </c>
      <c r="BY77" s="5" t="n">
        <v>6</v>
      </c>
      <c r="BZ77" s="6" t="n">
        <v>0.100344880548395</v>
      </c>
      <c r="CA77" s="6" t="n">
        <v>0.144531286588781</v>
      </c>
      <c r="CC77" s="26" t="n">
        <v>12.8278086958968</v>
      </c>
      <c r="CD77" s="6" t="n">
        <v>2.53665176626898</v>
      </c>
      <c r="CE77" s="25" t="n">
        <v>44980</v>
      </c>
      <c r="CF77" s="6" t="n">
        <v>0.276995490098465</v>
      </c>
      <c r="CG77" s="6" t="n">
        <v>0.361025247924682</v>
      </c>
      <c r="CH77" s="6" t="n">
        <v>0.283765213001985</v>
      </c>
      <c r="CI77" s="6" t="n">
        <v>-0.214001750201179</v>
      </c>
      <c r="CJ77" s="6" t="n">
        <v>0.0789880546222479</v>
      </c>
      <c r="CK77" s="7" t="n">
        <v>0.573812751307495</v>
      </c>
      <c r="CL77" s="6" t="n">
        <v>0.167213008130081</v>
      </c>
      <c r="CM77" s="4" t="s">
        <v>504</v>
      </c>
    </row>
    <row r="78" customFormat="false" ht="15" hidden="false" customHeight="false" outlineLevel="0" collapsed="false">
      <c r="A78" s="4" t="s">
        <v>21</v>
      </c>
      <c r="B78" s="4" t="s">
        <v>22</v>
      </c>
      <c r="C78" s="25" t="n">
        <v>44926</v>
      </c>
      <c r="D78" s="4" t="s">
        <v>172</v>
      </c>
      <c r="E78" s="4" t="s">
        <v>618</v>
      </c>
      <c r="F78" s="4" t="s">
        <v>73</v>
      </c>
      <c r="G78" s="4" t="s">
        <v>558</v>
      </c>
      <c r="H78" s="5" t="n">
        <v>275</v>
      </c>
      <c r="I78" s="25" t="n">
        <v>44953</v>
      </c>
      <c r="J78" s="4" t="s">
        <v>619</v>
      </c>
      <c r="K78" s="4" t="s">
        <v>5</v>
      </c>
      <c r="L78" s="4" t="s">
        <v>421</v>
      </c>
      <c r="M78" s="25" t="n">
        <v>44951</v>
      </c>
      <c r="N78" s="25" t="n">
        <v>44953</v>
      </c>
      <c r="O78" s="25" t="n">
        <v>44956</v>
      </c>
      <c r="P78" s="25" t="n">
        <v>44956</v>
      </c>
      <c r="Q78" s="6" t="n">
        <v>0.0238732302896481</v>
      </c>
      <c r="R78" s="6" t="n">
        <v>-0.0405693408433552</v>
      </c>
      <c r="S78" s="6" t="n">
        <v>-0.029326986645511</v>
      </c>
      <c r="T78" s="6" t="n">
        <v>-0.0460230971992182</v>
      </c>
      <c r="U78" s="6" t="n">
        <v>-0.0260336972214206</v>
      </c>
      <c r="V78" s="6" t="n">
        <v>-0.00232027401049539</v>
      </c>
      <c r="W78" s="6" t="n">
        <v>-0.0199893999777976</v>
      </c>
      <c r="X78" s="6" t="n">
        <v>-0.0437028231887228</v>
      </c>
      <c r="AA78" s="6" t="n">
        <v>0.00912336374454581</v>
      </c>
      <c r="AB78" s="6" t="n">
        <v>-0.029326986645511</v>
      </c>
      <c r="AC78" s="6" t="n">
        <v>0.029326986645511</v>
      </c>
      <c r="AD78" s="6" t="n">
        <v>0.0655824408303583</v>
      </c>
      <c r="AE78" s="7" t="n">
        <v>0.123387096774193</v>
      </c>
      <c r="AF78" s="7" t="n">
        <v>0.701196191458251</v>
      </c>
      <c r="AG78" s="26" t="n">
        <v>1924.75</v>
      </c>
      <c r="AH78" s="6" t="n">
        <v>-0.00233251263444356</v>
      </c>
      <c r="AI78" s="6" t="n">
        <v>0.0658415704515878</v>
      </c>
      <c r="AJ78" s="6" t="n">
        <v>0.291518486210831</v>
      </c>
      <c r="AK78" s="6" t="n">
        <v>0.701586880608232</v>
      </c>
      <c r="AL78" s="6" t="n">
        <v>0.715081309868569</v>
      </c>
      <c r="AM78" s="6" t="n">
        <v>-0.00938001812531508</v>
      </c>
      <c r="AN78" s="6" t="n">
        <v>0.0752215885769029</v>
      </c>
      <c r="AO78" s="6" t="n">
        <v>-0.0181986596196807</v>
      </c>
      <c r="AP78" s="6" t="n">
        <v>-0.0740478395902576</v>
      </c>
      <c r="AQ78" s="6" t="n">
        <v>-0.0595285622394803</v>
      </c>
      <c r="AR78" s="4" t="s">
        <v>422</v>
      </c>
      <c r="AS78" s="4" t="s">
        <v>102</v>
      </c>
      <c r="AT78" s="5" t="n">
        <v>1112.04</v>
      </c>
      <c r="AU78" s="6" t="n">
        <v>0.282289588690428</v>
      </c>
      <c r="AV78" s="6" t="n">
        <v>-0.0667360435059922</v>
      </c>
      <c r="AW78" s="5" t="n">
        <v>209.75</v>
      </c>
      <c r="AX78" s="6" t="n">
        <v>0.188617315923888</v>
      </c>
      <c r="AY78" s="6" t="n">
        <v>-0.013243782054734</v>
      </c>
      <c r="AZ78" s="5" t="n">
        <v>199.25</v>
      </c>
      <c r="BA78" s="6" t="n">
        <v>0.702554900452875</v>
      </c>
      <c r="BB78" s="6" t="n">
        <v>-0.0127341195124368</v>
      </c>
      <c r="BC78" s="6" t="n">
        <v>0.179175209524837</v>
      </c>
      <c r="BD78" s="7" t="n">
        <v>38.32</v>
      </c>
      <c r="BL78" s="5" t="n">
        <v>10008.7</v>
      </c>
      <c r="BM78" s="5" t="n">
        <v>564.89</v>
      </c>
      <c r="BN78" s="26" t="n">
        <v>17.7179627892156</v>
      </c>
      <c r="BO78" s="7" t="n">
        <v>3.19706508996707</v>
      </c>
      <c r="BP78" s="6" t="n">
        <v>0.180442025305134</v>
      </c>
      <c r="BQ78" s="7" t="n">
        <v>0.01176774984907</v>
      </c>
      <c r="BR78" s="26" t="n">
        <v>40.54</v>
      </c>
      <c r="BS78" s="7" t="n">
        <v>10.76</v>
      </c>
      <c r="BT78" s="4" t="s">
        <v>423</v>
      </c>
      <c r="BU78" s="5" t="n">
        <v>499.22</v>
      </c>
      <c r="BV78" s="5" t="n">
        <v>37.05</v>
      </c>
      <c r="BW78" s="5" t="n">
        <v>462.17</v>
      </c>
      <c r="BX78" s="7" t="n">
        <v>1.45071486690689</v>
      </c>
      <c r="BY78" s="5" t="n">
        <v>1</v>
      </c>
      <c r="CN78" s="4" t="s">
        <v>429</v>
      </c>
    </row>
    <row r="79" customFormat="false" ht="15" hidden="false" customHeight="false" outlineLevel="0" collapsed="false">
      <c r="A79" s="4" t="s">
        <v>21</v>
      </c>
      <c r="B79" s="4" t="s">
        <v>22</v>
      </c>
      <c r="C79" s="25" t="n">
        <v>44926</v>
      </c>
      <c r="D79" s="4" t="s">
        <v>308</v>
      </c>
      <c r="E79" s="4" t="s">
        <v>620</v>
      </c>
      <c r="G79" s="4" t="s">
        <v>427</v>
      </c>
      <c r="H79" s="5" t="n">
        <v>1150</v>
      </c>
      <c r="I79" s="25" t="n">
        <v>44953</v>
      </c>
      <c r="J79" s="4" t="s">
        <v>621</v>
      </c>
      <c r="K79" s="4" t="s">
        <v>5</v>
      </c>
      <c r="L79" s="4" t="s">
        <v>421</v>
      </c>
      <c r="M79" s="25" t="n">
        <v>44951</v>
      </c>
      <c r="N79" s="25" t="n">
        <v>44953</v>
      </c>
      <c r="O79" s="25" t="n">
        <v>44956</v>
      </c>
      <c r="P79" s="25" t="n">
        <v>44956</v>
      </c>
      <c r="Q79" s="6" t="n">
        <v>-0.0103139693614439</v>
      </c>
      <c r="R79" s="6" t="n">
        <v>-0.0199233716475096</v>
      </c>
      <c r="S79" s="6" t="n">
        <v>0.00672400312744315</v>
      </c>
      <c r="T79" s="6" t="n">
        <v>-0.0235133378815103</v>
      </c>
      <c r="U79" s="6" t="n">
        <v>-0.0260336972214206</v>
      </c>
      <c r="V79" s="6" t="n">
        <v>-0.0350457166521152</v>
      </c>
      <c r="W79" s="6" t="n">
        <v>0.00252035933991024</v>
      </c>
      <c r="X79" s="6" t="n">
        <v>0.0115323787706049</v>
      </c>
      <c r="AA79" s="6" t="n">
        <v>0.000781860828772407</v>
      </c>
      <c r="AB79" s="6" t="n">
        <v>0.00672400312744315</v>
      </c>
      <c r="AC79" s="6" t="n">
        <v>0.00672400312744315</v>
      </c>
      <c r="AD79" s="6" t="n">
        <v>0.0265832681782643</v>
      </c>
      <c r="AE79" s="7" t="n">
        <v>0.652941176470583</v>
      </c>
      <c r="AF79" s="7" t="n">
        <v>1.0940406475271</v>
      </c>
      <c r="AG79" s="26" t="n">
        <v>329.65</v>
      </c>
      <c r="AH79" s="6" t="n">
        <v>0.0367982387167791</v>
      </c>
      <c r="AI79" s="6" t="n">
        <v>0.113306315433975</v>
      </c>
      <c r="AJ79" s="6" t="n">
        <v>0.177321428571428</v>
      </c>
      <c r="AK79" s="6" t="n">
        <v>0.275982194697116</v>
      </c>
      <c r="AL79" s="6" t="n">
        <v>0.0196412001237232</v>
      </c>
      <c r="AM79" s="6" t="n">
        <v>0.00588291047190737</v>
      </c>
      <c r="AN79" s="6" t="n">
        <v>0.107423404962068</v>
      </c>
      <c r="AO79" s="6" t="n">
        <v>-0.0486175831003416</v>
      </c>
      <c r="AP79" s="6" t="n">
        <v>-0.107331469400435</v>
      </c>
      <c r="AQ79" s="6" t="n">
        <v>-0.0928121920496576</v>
      </c>
      <c r="AR79" s="4" t="s">
        <v>422</v>
      </c>
      <c r="AS79" s="4" t="s">
        <v>102</v>
      </c>
      <c r="AT79" s="5" t="n">
        <v>33691</v>
      </c>
      <c r="AU79" s="6" t="n">
        <v>-0.0119072059125436</v>
      </c>
      <c r="AV79" s="6" t="n">
        <v>-0.0808370164238556</v>
      </c>
      <c r="AW79" s="5" t="n">
        <v>7559</v>
      </c>
      <c r="AX79" s="6" t="n">
        <v>0.224362589415571</v>
      </c>
      <c r="AY79" s="6" t="n">
        <v>-0.0895946502242801</v>
      </c>
      <c r="AZ79" s="5" t="n">
        <v>2464</v>
      </c>
      <c r="BA79" s="6" t="n">
        <v>-0.408261287223823</v>
      </c>
      <c r="BB79" s="6" t="n">
        <v>0.36283185840708</v>
      </c>
      <c r="BC79" s="6" t="n">
        <v>0.0731352586744234</v>
      </c>
      <c r="BD79" s="7" t="n">
        <v>6.64</v>
      </c>
      <c r="BL79" s="5" t="n">
        <v>122629.8</v>
      </c>
      <c r="BM79" s="5" t="n">
        <v>16192</v>
      </c>
      <c r="BN79" s="26" t="n">
        <v>7.5734807312253</v>
      </c>
      <c r="BO79" s="7" t="n">
        <v>2.26091557735209</v>
      </c>
      <c r="BP79" s="6" t="n">
        <v>0.298530577628644</v>
      </c>
      <c r="BQ79" s="7" t="n">
        <v>1.08036652593153</v>
      </c>
      <c r="BR79" s="26" t="n">
        <v>22.51</v>
      </c>
      <c r="BS79" s="7" t="n">
        <v>4.06</v>
      </c>
      <c r="BT79" s="4" t="s">
        <v>423</v>
      </c>
      <c r="BU79" s="5" t="n">
        <v>18068</v>
      </c>
      <c r="BV79" s="5" t="n">
        <v>8030</v>
      </c>
      <c r="BW79" s="5" t="n">
        <v>10038</v>
      </c>
      <c r="BX79" s="7" t="n">
        <v>2.90062610370846</v>
      </c>
      <c r="BY79" s="5" t="n">
        <v>0</v>
      </c>
      <c r="CE79" s="25" t="n">
        <v>44980</v>
      </c>
      <c r="CF79" s="6" t="n">
        <v>0.343359073253814</v>
      </c>
      <c r="CG79" s="6" t="n">
        <v>0.406725953129958</v>
      </c>
      <c r="CH79" s="6" t="n">
        <v>0.3588811720361</v>
      </c>
      <c r="CI79" s="6" t="n">
        <v>-0.117633951621894</v>
      </c>
      <c r="CJ79" s="6" t="n">
        <v>0.0889235569422777</v>
      </c>
      <c r="CK79" s="7" t="n">
        <v>0.0756155439419484</v>
      </c>
      <c r="CL79" s="6" t="n">
        <v>0.0188706541183792</v>
      </c>
      <c r="CM79" s="4" t="s">
        <v>504</v>
      </c>
    </row>
    <row r="80" customFormat="false" ht="15" hidden="false" customHeight="false" outlineLevel="0" collapsed="false">
      <c r="A80" s="4" t="s">
        <v>21</v>
      </c>
      <c r="B80" s="4" t="s">
        <v>22</v>
      </c>
      <c r="C80" s="25" t="n">
        <v>44926</v>
      </c>
      <c r="D80" s="4" t="s">
        <v>133</v>
      </c>
      <c r="E80" s="4" t="s">
        <v>622</v>
      </c>
      <c r="F80" s="4" t="s">
        <v>84</v>
      </c>
      <c r="G80" s="4" t="s">
        <v>484</v>
      </c>
      <c r="H80" s="5" t="n">
        <v>1425</v>
      </c>
      <c r="I80" s="25" t="n">
        <v>44954</v>
      </c>
      <c r="J80" s="4" t="s">
        <v>623</v>
      </c>
      <c r="K80" s="4" t="s">
        <v>444</v>
      </c>
      <c r="L80" s="4" t="s">
        <v>421</v>
      </c>
      <c r="M80" s="25" t="n">
        <v>44953</v>
      </c>
      <c r="N80" s="25" t="n">
        <v>44956</v>
      </c>
      <c r="O80" s="25" t="n">
        <v>44957</v>
      </c>
      <c r="P80" s="25" t="n">
        <v>44956</v>
      </c>
      <c r="Q80" s="6" t="n">
        <v>-0.048915784165406</v>
      </c>
      <c r="R80" s="6" t="n">
        <v>-0.0567338282078472</v>
      </c>
      <c r="S80" s="6" t="n">
        <v>0.0674536256323777</v>
      </c>
      <c r="T80" s="6" t="n">
        <v>-0.0381959867408755</v>
      </c>
      <c r="U80" s="6" t="n">
        <v>-0.0127928834485709</v>
      </c>
      <c r="V80" s="6" t="n">
        <v>0.00459171244134471</v>
      </c>
      <c r="W80" s="6" t="n">
        <v>-0.0254031032923047</v>
      </c>
      <c r="X80" s="6" t="n">
        <v>-0.0427876991822203</v>
      </c>
      <c r="AA80" s="6" t="n">
        <v>-0.0143160127253446</v>
      </c>
      <c r="AB80" s="6" t="n">
        <v>-0.0567338282078472</v>
      </c>
      <c r="AC80" s="6" t="n">
        <v>0.0567338282078472</v>
      </c>
      <c r="AD80" s="6" t="n">
        <v>0.0630965005302227</v>
      </c>
      <c r="AE80" s="7" t="n">
        <v>0.327731092436975</v>
      </c>
      <c r="AF80" s="7" t="n">
        <v>5.87655621186182</v>
      </c>
      <c r="AG80" s="26" t="n">
        <v>99.15</v>
      </c>
      <c r="AH80" s="6" t="n">
        <v>-0.0345666991236613</v>
      </c>
      <c r="AI80" s="6" t="n">
        <v>-0.0109725685785539</v>
      </c>
      <c r="AJ80" s="6" t="n">
        <v>-0.0806675938803892</v>
      </c>
      <c r="AK80" s="6" t="n">
        <v>0.101462692094056</v>
      </c>
      <c r="AL80" s="6" t="n">
        <v>0.507602635580337</v>
      </c>
      <c r="AM80" s="6" t="n">
        <v>0.00286308264643687</v>
      </c>
      <c r="AN80" s="6" t="n">
        <v>-0.0138356512249908</v>
      </c>
      <c r="AO80" s="6" t="n">
        <v>-0.00526592943654558</v>
      </c>
      <c r="AP80" s="6" t="n">
        <v>-0.00368615060558231</v>
      </c>
      <c r="AQ80" s="6" t="n">
        <v>0.0165945060528653</v>
      </c>
      <c r="AR80" s="4" t="s">
        <v>422</v>
      </c>
      <c r="AS80" s="4" t="s">
        <v>102</v>
      </c>
      <c r="AT80" s="5" t="n">
        <v>4153.12</v>
      </c>
      <c r="AU80" s="6" t="n">
        <v>0.121964529331514</v>
      </c>
      <c r="AV80" s="6" t="n">
        <v>0.0483467496636452</v>
      </c>
      <c r="AW80" s="5" t="n">
        <v>863.39</v>
      </c>
      <c r="AX80" s="6" t="n">
        <v>0.207889490310899</v>
      </c>
      <c r="AY80" s="6" t="n">
        <v>-0.0161484387207493</v>
      </c>
      <c r="AZ80" s="5" t="n">
        <v>613.01</v>
      </c>
      <c r="BA80" s="6" t="n">
        <v>0.0287819286409559</v>
      </c>
      <c r="BB80" s="6" t="n">
        <v>-0.0172026806040979</v>
      </c>
      <c r="BC80" s="6" t="n">
        <v>0.147602284547521</v>
      </c>
      <c r="BD80" s="7" t="n">
        <v>0.83</v>
      </c>
      <c r="BL80" s="5" t="n">
        <v>72476.667</v>
      </c>
      <c r="BM80" s="5" t="n">
        <v>2739.45</v>
      </c>
      <c r="BN80" s="26" t="n">
        <v>26.456648962383</v>
      </c>
      <c r="BO80" s="7" t="n">
        <v>5.60506791662542</v>
      </c>
      <c r="BP80" s="6" t="n">
        <v>0.211858573797268</v>
      </c>
      <c r="BQ80" s="7" t="n">
        <v>0</v>
      </c>
      <c r="BR80" s="26" t="n">
        <v>22.19</v>
      </c>
      <c r="BS80" s="7" t="n">
        <v>3.9</v>
      </c>
      <c r="BT80" s="4" t="s">
        <v>423</v>
      </c>
      <c r="BU80" s="5" t="n">
        <v>-2511.6</v>
      </c>
      <c r="BV80" s="5" t="n">
        <v>221.41</v>
      </c>
      <c r="BW80" s="5" t="n">
        <v>-2733.01</v>
      </c>
      <c r="BX80" s="7" t="n">
        <v>-2.53853384408575</v>
      </c>
      <c r="BY80" s="5" t="n">
        <v>0</v>
      </c>
      <c r="CE80" s="25" t="n">
        <v>44980</v>
      </c>
      <c r="CF80" s="6" t="n">
        <v>0.336626323117036</v>
      </c>
      <c r="CG80" s="6" t="n">
        <v>0.401178762232233</v>
      </c>
      <c r="CH80" s="6" t="n">
        <v>0.428020227217767</v>
      </c>
      <c r="CI80" s="6" t="n">
        <v>0.0669064953393439</v>
      </c>
      <c r="CJ80" s="6" t="n">
        <v>0.087719298245614</v>
      </c>
      <c r="CK80" s="7" t="n">
        <v>0.646765641569458</v>
      </c>
      <c r="CL80" s="6" t="n">
        <v>0.137865841073272</v>
      </c>
      <c r="CM80" s="4" t="s">
        <v>504</v>
      </c>
    </row>
    <row r="81" customFormat="false" ht="15" hidden="false" customHeight="false" outlineLevel="0" collapsed="false">
      <c r="A81" s="4" t="s">
        <v>21</v>
      </c>
      <c r="B81" s="4" t="s">
        <v>22</v>
      </c>
      <c r="C81" s="25" t="n">
        <v>44926</v>
      </c>
      <c r="D81" s="4" t="s">
        <v>245</v>
      </c>
      <c r="E81" s="4" t="s">
        <v>624</v>
      </c>
      <c r="F81" s="4" t="s">
        <v>59</v>
      </c>
      <c r="G81" s="4" t="s">
        <v>506</v>
      </c>
      <c r="H81" s="5" t="n">
        <v>1500</v>
      </c>
      <c r="I81" s="25" t="n">
        <v>44954</v>
      </c>
      <c r="J81" s="4" t="s">
        <v>625</v>
      </c>
      <c r="K81" s="4" t="s">
        <v>444</v>
      </c>
      <c r="L81" s="4" t="s">
        <v>421</v>
      </c>
      <c r="M81" s="25" t="n">
        <v>44953</v>
      </c>
      <c r="N81" s="25" t="n">
        <v>44956</v>
      </c>
      <c r="O81" s="25" t="n">
        <v>44957</v>
      </c>
      <c r="P81" s="25" t="n">
        <v>44956</v>
      </c>
      <c r="Q81" s="6" t="n">
        <v>0.00241109101868609</v>
      </c>
      <c r="R81" s="6" t="n">
        <v>0.0153337342152735</v>
      </c>
      <c r="S81" s="6" t="n">
        <v>0.013621557595499</v>
      </c>
      <c r="T81" s="6" t="n">
        <v>0.0313663828294586</v>
      </c>
      <c r="U81" s="6" t="n">
        <v>-0.0127928834485709</v>
      </c>
      <c r="V81" s="6" t="n">
        <v>-0.0688309719752337</v>
      </c>
      <c r="W81" s="6" t="n">
        <v>0.0441592662780295</v>
      </c>
      <c r="X81" s="6" t="n">
        <v>0.100197354804692</v>
      </c>
      <c r="Y81" s="6" t="n">
        <v>-0.0206715142539975</v>
      </c>
      <c r="Z81" s="6" t="n">
        <v>0.0520378970834561</v>
      </c>
      <c r="AA81" s="6" t="n">
        <v>0.00781719783523749</v>
      </c>
      <c r="AB81" s="6" t="n">
        <v>0.0153337342152735</v>
      </c>
      <c r="AC81" s="6" t="n">
        <v>0.0153337342152735</v>
      </c>
      <c r="AD81" s="6" t="n">
        <v>0.0309681298857487</v>
      </c>
      <c r="AE81" s="7" t="n">
        <v>0.339805825242718</v>
      </c>
      <c r="AF81" s="7" t="n">
        <v>3.29959048585387</v>
      </c>
      <c r="AG81" s="26" t="n">
        <v>165.9</v>
      </c>
      <c r="AH81" s="6" t="n">
        <v>-0.0209501327825316</v>
      </c>
      <c r="AI81" s="6" t="n">
        <v>0.00423728813559388</v>
      </c>
      <c r="AJ81" s="6" t="n">
        <v>-0.0278347494872547</v>
      </c>
      <c r="AK81" s="6" t="n">
        <v>0.105263157894737</v>
      </c>
      <c r="AL81" s="6" t="n">
        <v>0.251131221719458</v>
      </c>
      <c r="AM81" s="6" t="n">
        <v>-0.00746440368618306</v>
      </c>
      <c r="AN81" s="6" t="n">
        <v>0.0117016918217769</v>
      </c>
      <c r="AO81" s="6" t="n">
        <v>-0.0344726847794333</v>
      </c>
      <c r="AP81" s="6" t="n">
        <v>-0.00379783815366641</v>
      </c>
      <c r="AQ81" s="6" t="n">
        <v>0.0164828185047812</v>
      </c>
      <c r="AR81" s="4" t="s">
        <v>422</v>
      </c>
      <c r="AS81" s="4" t="s">
        <v>102</v>
      </c>
      <c r="AT81" s="5" t="n">
        <v>44601.84</v>
      </c>
      <c r="AU81" s="6" t="n">
        <v>0.33969190159618</v>
      </c>
      <c r="AV81" s="6" t="n">
        <v>0.00966179309895199</v>
      </c>
      <c r="AW81" s="5" t="n">
        <v>14477.59</v>
      </c>
      <c r="AX81" s="6" t="n">
        <v>0.324596249840814</v>
      </c>
      <c r="AY81" s="6" t="n">
        <v>-0.00615613034205564</v>
      </c>
      <c r="AZ81" s="5" t="n">
        <v>4776.61</v>
      </c>
      <c r="BA81" s="6" t="n">
        <v>0.061803947023283</v>
      </c>
      <c r="BB81" s="6" t="n">
        <v>0.430786742350492</v>
      </c>
      <c r="BC81" s="6" t="n">
        <v>0.107094460676959</v>
      </c>
      <c r="BD81" s="7" t="n">
        <v>4.93</v>
      </c>
      <c r="BL81" s="5" t="n">
        <v>160867.7553</v>
      </c>
      <c r="BM81" s="5" t="n">
        <v>16981.3</v>
      </c>
      <c r="BN81" s="26" t="n">
        <v>9.47322968795086</v>
      </c>
      <c r="BO81" s="7" t="n">
        <v>1.13641087587298</v>
      </c>
      <c r="BP81" s="6" t="n">
        <v>0.119960236720366</v>
      </c>
      <c r="BQ81" s="7" t="n">
        <v>1.56777050834522</v>
      </c>
      <c r="BR81" s="26" t="n">
        <v>14.51</v>
      </c>
      <c r="BS81" s="7" t="n">
        <v>2.21</v>
      </c>
      <c r="BT81" s="4" t="s">
        <v>423</v>
      </c>
      <c r="BU81" s="5" t="n">
        <v>12396.74</v>
      </c>
      <c r="BV81" s="5" t="n">
        <v>13227.68</v>
      </c>
      <c r="BW81" s="5" t="n">
        <v>-830.940000000001</v>
      </c>
      <c r="BX81" s="7" t="n">
        <v>1.70395600438197</v>
      </c>
      <c r="BY81" s="5" t="n">
        <v>5</v>
      </c>
      <c r="BZ81" s="6" t="n">
        <v>0.197540709966987</v>
      </c>
      <c r="CA81" s="6" t="n">
        <v>-0.174050983140886</v>
      </c>
      <c r="CB81" s="4" t="s">
        <v>626</v>
      </c>
      <c r="CC81" s="26" t="n">
        <v>10.2636873052113</v>
      </c>
      <c r="CD81" s="6" t="n">
        <v>-0.0770149746143443</v>
      </c>
      <c r="CE81" s="25" t="n">
        <v>44980</v>
      </c>
      <c r="CF81" s="6" t="n">
        <v>0.218751573545579</v>
      </c>
      <c r="CG81" s="6" t="n">
        <v>0.242580903545488</v>
      </c>
      <c r="CH81" s="6" t="n">
        <v>0.229547137156222</v>
      </c>
      <c r="CI81" s="6" t="n">
        <v>-0.0537295648534908</v>
      </c>
      <c r="CJ81" s="6" t="n">
        <v>0.053582179409994</v>
      </c>
      <c r="CK81" s="7" t="n">
        <v>0.28617227563561</v>
      </c>
      <c r="CL81" s="6" t="n">
        <v>-0.00278388278388275</v>
      </c>
      <c r="CM81" s="4" t="s">
        <v>504</v>
      </c>
    </row>
    <row r="82" customFormat="false" ht="15" hidden="false" customHeight="false" outlineLevel="0" collapsed="false">
      <c r="A82" s="4" t="s">
        <v>21</v>
      </c>
      <c r="B82" s="4" t="s">
        <v>22</v>
      </c>
      <c r="C82" s="25" t="n">
        <v>44926</v>
      </c>
      <c r="D82" s="4" t="s">
        <v>126</v>
      </c>
      <c r="E82" s="4" t="s">
        <v>627</v>
      </c>
      <c r="F82" s="4" t="s">
        <v>58</v>
      </c>
      <c r="G82" s="4" t="s">
        <v>571</v>
      </c>
      <c r="H82" s="5" t="n">
        <v>300</v>
      </c>
      <c r="I82" s="25" t="n">
        <v>44956</v>
      </c>
      <c r="J82" s="4" t="s">
        <v>457</v>
      </c>
      <c r="K82" s="4" t="s">
        <v>6</v>
      </c>
      <c r="L82" s="4" t="s">
        <v>421</v>
      </c>
      <c r="M82" s="25" t="n">
        <v>44953</v>
      </c>
      <c r="N82" s="25" t="n">
        <v>44956</v>
      </c>
      <c r="O82" s="25" t="n">
        <v>44957</v>
      </c>
      <c r="P82" s="25" t="n">
        <v>44956</v>
      </c>
      <c r="Q82" s="6" t="n">
        <v>-0.00011412485258866</v>
      </c>
      <c r="R82" s="6" t="n">
        <v>0.0225612539948257</v>
      </c>
      <c r="S82" s="6" t="n">
        <v>-0.00104178293708368</v>
      </c>
      <c r="T82" s="6" t="n">
        <v>0.0214053462051533</v>
      </c>
      <c r="U82" s="6" t="n">
        <v>-0.0127928834485709</v>
      </c>
      <c r="V82" s="6" t="n">
        <v>-0.0211987655400903</v>
      </c>
      <c r="W82" s="6" t="n">
        <v>0.0341982296537242</v>
      </c>
      <c r="X82" s="6" t="n">
        <v>0.0426041117452436</v>
      </c>
      <c r="Y82" s="6" t="n">
        <v>0.0233186665604054</v>
      </c>
      <c r="Z82" s="6" t="n">
        <v>-0.00191332035525205</v>
      </c>
      <c r="AA82" s="6" t="n">
        <v>0.00502206665652105</v>
      </c>
      <c r="AB82" s="6" t="n">
        <v>0.0225612539948257</v>
      </c>
      <c r="AC82" s="6" t="n">
        <v>0.0225612539948257</v>
      </c>
      <c r="AD82" s="6" t="n">
        <v>0.0320727438746006</v>
      </c>
      <c r="AE82" s="7" t="n">
        <v>0.616844602609726</v>
      </c>
      <c r="AF82" s="7" t="n">
        <v>1.62872152531548</v>
      </c>
      <c r="AG82" s="26" t="n">
        <v>1314.35</v>
      </c>
      <c r="AH82" s="6" t="n">
        <v>-0.0387259562641704</v>
      </c>
      <c r="AI82" s="6" t="n">
        <v>-0.145249398452234</v>
      </c>
      <c r="AJ82" s="6" t="n">
        <v>-0.194119991416046</v>
      </c>
      <c r="AK82" s="6" t="n">
        <v>0.0415189131149671</v>
      </c>
      <c r="AL82" s="6" t="n">
        <v>-0.163215478301284</v>
      </c>
      <c r="AM82" s="6" t="n">
        <v>-0.0274916891095776</v>
      </c>
      <c r="AN82" s="6" t="n">
        <v>-0.117757709342656</v>
      </c>
      <c r="AO82" s="6" t="n">
        <v>0.00592200826846456</v>
      </c>
      <c r="AP82" s="6" t="n">
        <v>-0.00562404558829011</v>
      </c>
      <c r="AQ82" s="6" t="n">
        <v>0.0146566110701575</v>
      </c>
      <c r="AR82" s="4" t="s">
        <v>422</v>
      </c>
      <c r="AS82" s="4" t="s">
        <v>438</v>
      </c>
      <c r="AT82" s="5" t="n">
        <v>21755.15</v>
      </c>
      <c r="AU82" s="6" t="n">
        <v>0.237020050333376</v>
      </c>
      <c r="AV82" s="6" t="n">
        <v>0.0457587815732372</v>
      </c>
      <c r="AZ82" s="5" t="n">
        <v>1782.022</v>
      </c>
      <c r="BA82" s="6" t="n">
        <v>0.419044585480056</v>
      </c>
      <c r="BB82" s="6" t="n">
        <v>0.144574258316045</v>
      </c>
      <c r="BC82" s="6" t="n">
        <v>0.0819126505677966</v>
      </c>
      <c r="BD82" s="7" t="n">
        <v>11.2</v>
      </c>
      <c r="BL82" s="5" t="n">
        <v>209165.659</v>
      </c>
      <c r="BM82" s="5" t="n">
        <v>5468.18</v>
      </c>
      <c r="BN82" s="26" t="n">
        <v>38.2514216796082</v>
      </c>
      <c r="BO82" s="7" t="n">
        <v>4.92592725434086</v>
      </c>
      <c r="BP82" s="6" t="n">
        <v>0.128777625459262</v>
      </c>
      <c r="BQ82" s="7" t="n">
        <v>1.51570020293348</v>
      </c>
      <c r="BR82" s="26" t="n">
        <v>17.9</v>
      </c>
      <c r="BS82" s="7" t="n">
        <v>3.57</v>
      </c>
      <c r="BT82" s="4" t="s">
        <v>423</v>
      </c>
      <c r="BU82" s="5" t="n">
        <v>-16627.69</v>
      </c>
      <c r="BV82" s="5" t="n">
        <v>385.04</v>
      </c>
      <c r="BW82" s="5" t="n">
        <v>-17012.73</v>
      </c>
      <c r="BX82" s="7" t="n">
        <v>-5.80107873886635</v>
      </c>
      <c r="BY82" s="5" t="n">
        <v>6</v>
      </c>
      <c r="BZ82" s="6" t="n">
        <v>0.100344880548395</v>
      </c>
      <c r="CA82" s="6" t="n">
        <v>0.0530508057571657</v>
      </c>
      <c r="CB82" s="4" t="s">
        <v>628</v>
      </c>
      <c r="CC82" s="26" t="n">
        <v>12.8278086958968</v>
      </c>
      <c r="CD82" s="6" t="n">
        <v>1.98191394854864</v>
      </c>
      <c r="CE82" s="25" t="n">
        <v>44980</v>
      </c>
      <c r="CF82" s="6" t="n">
        <v>0.320334222230408</v>
      </c>
      <c r="CG82" s="6" t="n">
        <v>0.378165310369153</v>
      </c>
      <c r="CH82" s="6" t="n">
        <v>0.337674319449905</v>
      </c>
      <c r="CI82" s="6" t="n">
        <v>-0.107072197816667</v>
      </c>
      <c r="CJ82" s="6" t="n">
        <v>0.0827024981074943</v>
      </c>
      <c r="CK82" s="7" t="n">
        <v>0.272800151278396</v>
      </c>
      <c r="CL82" s="6" t="n">
        <v>0.0276047997506622</v>
      </c>
      <c r="CM82" s="4" t="s">
        <v>504</v>
      </c>
    </row>
    <row r="83" customFormat="false" ht="15" hidden="false" customHeight="false" outlineLevel="0" collapsed="false">
      <c r="A83" s="4" t="s">
        <v>21</v>
      </c>
      <c r="B83" s="4" t="s">
        <v>22</v>
      </c>
      <c r="C83" s="25" t="n">
        <v>44926</v>
      </c>
      <c r="D83" s="4" t="s">
        <v>127</v>
      </c>
      <c r="E83" s="4" t="s">
        <v>629</v>
      </c>
      <c r="F83" s="4" t="s">
        <v>58</v>
      </c>
      <c r="G83" s="4" t="s">
        <v>571</v>
      </c>
      <c r="H83" s="5" t="n">
        <v>75</v>
      </c>
      <c r="I83" s="25" t="n">
        <v>44956</v>
      </c>
      <c r="J83" s="4" t="s">
        <v>469</v>
      </c>
      <c r="K83" s="4" t="s">
        <v>5</v>
      </c>
      <c r="L83" s="4" t="s">
        <v>421</v>
      </c>
      <c r="M83" s="25" t="n">
        <v>44953</v>
      </c>
      <c r="N83" s="25" t="n">
        <v>44956</v>
      </c>
      <c r="O83" s="25" t="n">
        <v>44957</v>
      </c>
      <c r="P83" s="25" t="n">
        <v>44957</v>
      </c>
      <c r="Q83" s="6" t="n">
        <v>0.0282709202197593</v>
      </c>
      <c r="R83" s="6" t="n">
        <v>0.0158340389500424</v>
      </c>
      <c r="S83" s="6" t="n">
        <v>-0.0190964407768609</v>
      </c>
      <c r="T83" s="6" t="n">
        <v>0.0250085183929408</v>
      </c>
      <c r="U83" s="6" t="n">
        <v>-0.0127928834485709</v>
      </c>
      <c r="V83" s="6" t="n">
        <v>-0.0211987655400903</v>
      </c>
      <c r="W83" s="6" t="n">
        <v>0.0378014018415117</v>
      </c>
      <c r="X83" s="6" t="n">
        <v>0.0462072839330311</v>
      </c>
      <c r="Y83" s="6" t="n">
        <v>0.0215170804665116</v>
      </c>
      <c r="Z83" s="6" t="n">
        <v>0.0034914379264292</v>
      </c>
      <c r="AA83" s="6" t="n">
        <v>-0.00788530465949822</v>
      </c>
      <c r="AB83" s="6" t="n">
        <v>-0.0190964407768609</v>
      </c>
      <c r="AC83" s="6" t="n">
        <v>0.0190964407768609</v>
      </c>
      <c r="AD83" s="6" t="n">
        <v>0.0257481036925898</v>
      </c>
      <c r="AE83" s="7" t="n">
        <v>0.348009064422144</v>
      </c>
      <c r="AF83" s="7" t="n">
        <v>1.00828413780501</v>
      </c>
      <c r="AG83" s="26" t="n">
        <v>5742.65</v>
      </c>
      <c r="AH83" s="6" t="n">
        <v>0.0178935427264833</v>
      </c>
      <c r="AI83" s="6" t="n">
        <v>-0.020969543017398</v>
      </c>
      <c r="AJ83" s="6" t="n">
        <v>-0.12726347064232</v>
      </c>
      <c r="AK83" s="6" t="n">
        <v>0.182332897540689</v>
      </c>
      <c r="AL83" s="6" t="n">
        <v>0.130843606002129</v>
      </c>
      <c r="AM83" s="6" t="n">
        <v>-0.0274916891095776</v>
      </c>
      <c r="AN83" s="6" t="n">
        <v>0.0065221460921796</v>
      </c>
      <c r="AO83" s="6" t="n">
        <v>0.0330560252891343</v>
      </c>
      <c r="AP83" s="6" t="n">
        <v>0.0629169180567477</v>
      </c>
      <c r="AQ83" s="6" t="n">
        <v>0.0831975747151953</v>
      </c>
      <c r="AR83" s="4" t="s">
        <v>422</v>
      </c>
      <c r="AS83" s="4" t="s">
        <v>438</v>
      </c>
      <c r="AT83" s="5" t="n">
        <v>98.41</v>
      </c>
      <c r="AU83" s="6" t="n">
        <v>0.0297164382128283</v>
      </c>
      <c r="AV83" s="6" t="n">
        <v>-0.475426439232409</v>
      </c>
      <c r="AZ83" s="5" t="n">
        <v>1285.65</v>
      </c>
      <c r="BA83" s="6" t="n">
        <v>0.236011767420397</v>
      </c>
      <c r="BB83" s="6" t="n">
        <v>0.0344869205577774</v>
      </c>
      <c r="BC83" s="6" t="n">
        <v>13.0642211157403</v>
      </c>
      <c r="BD83" s="7" t="n">
        <v>115.52</v>
      </c>
      <c r="BL83" s="5" t="n">
        <v>63909.95185</v>
      </c>
      <c r="BM83" s="5" t="n">
        <v>4357.67</v>
      </c>
      <c r="BN83" s="26" t="n">
        <v>14.66608344597</v>
      </c>
      <c r="BO83" s="7" t="n">
        <v>1.48678068933076</v>
      </c>
      <c r="BP83" s="6" t="n">
        <v>0.101375441835449</v>
      </c>
      <c r="BQ83" s="7" t="n">
        <v>0</v>
      </c>
      <c r="BR83" s="26" t="n">
        <v>17.9</v>
      </c>
      <c r="BS83" s="7" t="n">
        <v>3.57</v>
      </c>
      <c r="BT83" s="4" t="s">
        <v>423</v>
      </c>
      <c r="BU83" s="5" t="n">
        <v>1452.55</v>
      </c>
      <c r="BV83" s="5" t="n">
        <v>1.05</v>
      </c>
      <c r="BW83" s="5" t="n">
        <v>1451.5</v>
      </c>
      <c r="BX83" s="7" t="n">
        <v>0.65663255157948</v>
      </c>
      <c r="BY83" s="5" t="n">
        <v>6</v>
      </c>
      <c r="BZ83" s="6" t="n">
        <v>0.195868642836532</v>
      </c>
      <c r="CA83" s="6" t="n">
        <v>0.0530508057571657</v>
      </c>
      <c r="CB83" s="4" t="s">
        <v>626</v>
      </c>
      <c r="CC83" s="26" t="n">
        <v>21.8980904952129</v>
      </c>
      <c r="CD83" s="6" t="n">
        <v>-0.330257428191007</v>
      </c>
      <c r="CN83" s="4" t="s">
        <v>429</v>
      </c>
    </row>
    <row r="84" customFormat="false" ht="15" hidden="false" customHeight="false" outlineLevel="0" collapsed="false">
      <c r="A84" s="4" t="s">
        <v>21</v>
      </c>
      <c r="B84" s="4" t="s">
        <v>22</v>
      </c>
      <c r="C84" s="25" t="n">
        <v>44926</v>
      </c>
      <c r="D84" s="4" t="s">
        <v>140</v>
      </c>
      <c r="E84" s="4" t="s">
        <v>630</v>
      </c>
      <c r="F84" s="4" t="s">
        <v>63</v>
      </c>
      <c r="G84" s="4" t="s">
        <v>515</v>
      </c>
      <c r="H84" s="5" t="n">
        <v>1975</v>
      </c>
      <c r="I84" s="25" t="n">
        <v>44956</v>
      </c>
      <c r="J84" s="4" t="s">
        <v>631</v>
      </c>
      <c r="K84" s="4" t="s">
        <v>5</v>
      </c>
      <c r="L84" s="4" t="s">
        <v>421</v>
      </c>
      <c r="M84" s="25" t="n">
        <v>44953</v>
      </c>
      <c r="N84" s="25" t="n">
        <v>44956</v>
      </c>
      <c r="O84" s="25" t="n">
        <v>44957</v>
      </c>
      <c r="P84" s="25" t="n">
        <v>44957</v>
      </c>
      <c r="Q84" s="6" t="n">
        <v>-0.0294160057678442</v>
      </c>
      <c r="R84" s="6" t="n">
        <v>-0.004308423711187</v>
      </c>
      <c r="S84" s="6" t="n">
        <v>0.0243210981796478</v>
      </c>
      <c r="T84" s="6" t="n">
        <v>-0.00940333129938342</v>
      </c>
      <c r="U84" s="6" t="n">
        <v>-0.0127928834485709</v>
      </c>
      <c r="V84" s="6" t="n">
        <v>-0.102895379457039</v>
      </c>
      <c r="W84" s="6" t="n">
        <v>0.00338955214918746</v>
      </c>
      <c r="X84" s="6" t="n">
        <v>0.0934920481576551</v>
      </c>
      <c r="Y84" s="6" t="n">
        <v>-0.0145939517499151</v>
      </c>
      <c r="Z84" s="6" t="n">
        <v>0.00519062045053165</v>
      </c>
      <c r="AA84" s="6" t="n">
        <v>0.0234258430319307</v>
      </c>
      <c r="AB84" s="6" t="n">
        <v>0.0243210981796478</v>
      </c>
      <c r="AC84" s="6" t="n">
        <v>0.0243210981796478</v>
      </c>
      <c r="AD84" s="6" t="n">
        <v>0.0305878842136676</v>
      </c>
      <c r="AE84" s="7" t="n">
        <v>0.195121951219512</v>
      </c>
      <c r="AF84" s="7" t="n">
        <v>3.28806368287756</v>
      </c>
      <c r="AG84" s="26" t="n">
        <v>346.75</v>
      </c>
      <c r="AH84" s="6" t="n">
        <v>0.0020228290709432</v>
      </c>
      <c r="AI84" s="6" t="n">
        <v>0.0636503067484662</v>
      </c>
      <c r="AJ84" s="6" t="n">
        <v>0.134653141361256</v>
      </c>
      <c r="AK84" s="6" t="n">
        <v>0.0933312312785737</v>
      </c>
      <c r="AL84" s="6" t="n">
        <v>-0.0706244974537661</v>
      </c>
      <c r="AM84" s="6" t="n">
        <v>0.0240515172686129</v>
      </c>
      <c r="AN84" s="6" t="n">
        <v>0.0395987894798533</v>
      </c>
      <c r="AO84" s="6" t="n">
        <v>-0.0323379461034232</v>
      </c>
      <c r="AP84" s="6" t="n">
        <v>-0.0754552075746536</v>
      </c>
      <c r="AQ84" s="6" t="n">
        <v>-0.055174550916206</v>
      </c>
      <c r="AR84" s="4" t="s">
        <v>422</v>
      </c>
      <c r="AS84" s="4" t="s">
        <v>102</v>
      </c>
      <c r="AT84" s="5" t="n">
        <v>133347.51</v>
      </c>
      <c r="AU84" s="6" t="n">
        <v>0.132919080200359</v>
      </c>
      <c r="AV84" s="6" t="n">
        <v>0.0388902808538647</v>
      </c>
      <c r="AW84" s="5" t="n">
        <v>4023.73</v>
      </c>
      <c r="AX84" s="6" t="n">
        <v>0.030174766667934</v>
      </c>
      <c r="AY84" s="6" t="n">
        <v>-0.0101984315768964</v>
      </c>
      <c r="AZ84" s="5" t="n">
        <v>1747.01</v>
      </c>
      <c r="BA84" s="6" t="n">
        <v>-0.37720001853773</v>
      </c>
      <c r="BC84" s="6" t="n">
        <v>0.0131011820168221</v>
      </c>
      <c r="BD84" s="7" t="n">
        <v>8.2</v>
      </c>
      <c r="BR84" s="26" t="n">
        <v>15.3</v>
      </c>
      <c r="BS84" s="7" t="n">
        <v>2.06</v>
      </c>
      <c r="BT84" s="4" t="s">
        <v>423</v>
      </c>
      <c r="BU84" s="5" t="n">
        <v>-9151.21</v>
      </c>
      <c r="BV84" s="5" t="n">
        <v>4294.5</v>
      </c>
      <c r="BW84" s="5" t="n">
        <v>-13445.71</v>
      </c>
      <c r="BY84" s="5" t="n">
        <v>3</v>
      </c>
      <c r="BZ84" s="6" t="n">
        <v>0.153295585844169</v>
      </c>
      <c r="CA84" s="6" t="n">
        <v>-0.511381632396753</v>
      </c>
      <c r="CB84" s="4" t="s">
        <v>632</v>
      </c>
      <c r="CC84" s="26" t="n">
        <v>27.3350641590753</v>
      </c>
      <c r="CE84" s="25" t="n">
        <v>44980</v>
      </c>
      <c r="CF84" s="6" t="n">
        <v>0.24212882998297</v>
      </c>
      <c r="CG84" s="6" t="n">
        <v>0.293512137680035</v>
      </c>
      <c r="CH84" s="6" t="n">
        <v>0.265368765653204</v>
      </c>
      <c r="CI84" s="6" t="n">
        <v>-0.0958848661226771</v>
      </c>
      <c r="CJ84" s="6" t="n">
        <v>0.0628520604802846</v>
      </c>
      <c r="CK84" s="7" t="n">
        <v>0.386957849811094</v>
      </c>
      <c r="CL84" s="6" t="n">
        <v>0.143866683294881</v>
      </c>
      <c r="CM84" s="4" t="s">
        <v>504</v>
      </c>
    </row>
    <row r="85" customFormat="false" ht="15" hidden="false" customHeight="false" outlineLevel="0" collapsed="false">
      <c r="A85" s="4" t="s">
        <v>21</v>
      </c>
      <c r="B85" s="4" t="s">
        <v>22</v>
      </c>
      <c r="C85" s="25" t="n">
        <v>44926</v>
      </c>
      <c r="D85" s="4" t="s">
        <v>169</v>
      </c>
      <c r="E85" s="4" t="s">
        <v>633</v>
      </c>
      <c r="F85" s="4" t="s">
        <v>70</v>
      </c>
      <c r="G85" s="4" t="s">
        <v>515</v>
      </c>
      <c r="H85" s="5" t="n">
        <v>3550</v>
      </c>
      <c r="I85" s="25" t="n">
        <v>44956</v>
      </c>
      <c r="J85" s="4" t="s">
        <v>634</v>
      </c>
      <c r="K85" s="4" t="s">
        <v>6</v>
      </c>
      <c r="L85" s="4" t="s">
        <v>421</v>
      </c>
      <c r="M85" s="25" t="n">
        <v>44953</v>
      </c>
      <c r="N85" s="25" t="n">
        <v>44956</v>
      </c>
      <c r="O85" s="25" t="n">
        <v>44957</v>
      </c>
      <c r="P85" s="25" t="n">
        <v>44956</v>
      </c>
      <c r="Q85" s="6" t="n">
        <v>-0.0173439048562933</v>
      </c>
      <c r="R85" s="6" t="n">
        <v>-0.0423600605143722</v>
      </c>
      <c r="S85" s="6" t="n">
        <v>0.00210637177461814</v>
      </c>
      <c r="T85" s="6" t="n">
        <v>-0.0575975935960474</v>
      </c>
      <c r="U85" s="6" t="n">
        <v>-0.0127928834485709</v>
      </c>
      <c r="V85" s="6" t="n">
        <v>-0.102895379457039</v>
      </c>
      <c r="W85" s="6" t="n">
        <v>-0.0448047101474766</v>
      </c>
      <c r="X85" s="6" t="n">
        <v>0.0452977858609911</v>
      </c>
      <c r="AA85" s="6" t="n">
        <v>0.00100857286938982</v>
      </c>
      <c r="AB85" s="6" t="n">
        <v>-0.0423600605143722</v>
      </c>
      <c r="AC85" s="6" t="n">
        <v>0.0423600605143722</v>
      </c>
      <c r="AD85" s="6" t="n">
        <v>0.0811901159858801</v>
      </c>
      <c r="AE85" s="7" t="n">
        <v>0.385093167701864</v>
      </c>
      <c r="AF85" s="7" t="n">
        <v>2.84389970999756</v>
      </c>
      <c r="AG85" s="26" t="n">
        <v>100.9</v>
      </c>
      <c r="AH85" s="6" t="n">
        <v>0.0375321336760928</v>
      </c>
      <c r="AI85" s="6" t="n">
        <v>0.0621052631578951</v>
      </c>
      <c r="AJ85" s="6" t="n">
        <v>0.14593980692788</v>
      </c>
      <c r="AK85" s="6" t="n">
        <v>0.0295918367346935</v>
      </c>
      <c r="AL85" s="6" t="n">
        <v>0.0745473908413197</v>
      </c>
      <c r="AM85" s="6" t="n">
        <v>0.0240515172686129</v>
      </c>
      <c r="AN85" s="6" t="n">
        <v>0.0380537458892822</v>
      </c>
      <c r="AO85" s="6" t="n">
        <v>0.00893326326852328</v>
      </c>
      <c r="AP85" s="6" t="n">
        <v>0.0788229111928536</v>
      </c>
      <c r="AQ85" s="6" t="n">
        <v>0.0991035678513011</v>
      </c>
      <c r="AR85" s="4" t="s">
        <v>422</v>
      </c>
      <c r="AS85" s="4" t="s">
        <v>102</v>
      </c>
      <c r="AT85" s="5" t="n">
        <v>35939.96</v>
      </c>
      <c r="AU85" s="6" t="n">
        <v>0.373032900869512</v>
      </c>
      <c r="AV85" s="6" t="n">
        <v>-0.0720108983326646</v>
      </c>
      <c r="AW85" s="5" t="n">
        <v>481.91</v>
      </c>
      <c r="AX85" s="6" t="n">
        <v>0.0134087517070136</v>
      </c>
      <c r="AY85" s="6" t="n">
        <v>-0.163350520286752</v>
      </c>
      <c r="AZ85" s="5" t="n">
        <v>413.76</v>
      </c>
      <c r="BA85" s="6" t="n">
        <v>-0.890562264929459</v>
      </c>
      <c r="BC85" s="6" t="n">
        <v>0.0115125336811727</v>
      </c>
      <c r="BD85" s="7" t="n">
        <v>0.63</v>
      </c>
      <c r="BL85" s="5" t="n">
        <v>66342.759</v>
      </c>
      <c r="BM85" s="5" t="n">
        <v>10487.97</v>
      </c>
      <c r="BN85" s="26" t="n">
        <v>6.32560533639971</v>
      </c>
      <c r="BO85" s="7" t="n">
        <v>1.0081983603249</v>
      </c>
      <c r="BP85" s="6" t="n">
        <v>0.159383696375014</v>
      </c>
      <c r="BQ85" s="7" t="n">
        <v>0.197560972644525</v>
      </c>
      <c r="BR85" s="26" t="n">
        <v>15.3</v>
      </c>
      <c r="BS85" s="7" t="n">
        <v>2.06</v>
      </c>
      <c r="BT85" s="4" t="s">
        <v>423</v>
      </c>
      <c r="BU85" s="5" t="n">
        <v>-392.25</v>
      </c>
      <c r="BV85" s="5" t="n">
        <v>3952.36</v>
      </c>
      <c r="BW85" s="5" t="n">
        <v>-4344.61</v>
      </c>
      <c r="BY85" s="5" t="n">
        <v>1</v>
      </c>
      <c r="CE85" s="25" t="n">
        <v>44980</v>
      </c>
      <c r="CF85" s="6" t="n">
        <v>0.270978046585154</v>
      </c>
      <c r="CG85" s="6" t="n">
        <v>0.334786755680386</v>
      </c>
      <c r="CH85" s="6" t="n">
        <v>0.337996159468312</v>
      </c>
      <c r="CI85" s="6" t="n">
        <v>0.00958641204728461</v>
      </c>
      <c r="CJ85" s="6" t="n">
        <v>0.0733668341708543</v>
      </c>
      <c r="CK85" s="7" t="n">
        <v>0.577373427558909</v>
      </c>
      <c r="CL85" s="6" t="n">
        <v>0.000517132646626</v>
      </c>
      <c r="CM85" s="4" t="s">
        <v>504</v>
      </c>
    </row>
    <row r="86" customFormat="false" ht="15" hidden="false" customHeight="false" outlineLevel="0" collapsed="false">
      <c r="A86" s="4" t="s">
        <v>21</v>
      </c>
      <c r="B86" s="4" t="s">
        <v>22</v>
      </c>
      <c r="C86" s="25" t="n">
        <v>44926</v>
      </c>
      <c r="D86" s="4" t="s">
        <v>217</v>
      </c>
      <c r="E86" s="4" t="s">
        <v>635</v>
      </c>
      <c r="G86" s="4" t="s">
        <v>427</v>
      </c>
      <c r="H86" s="5" t="n">
        <v>850</v>
      </c>
      <c r="I86" s="25" t="n">
        <v>44956</v>
      </c>
      <c r="J86" s="4" t="s">
        <v>636</v>
      </c>
      <c r="K86" s="4" t="s">
        <v>6</v>
      </c>
      <c r="L86" s="4" t="s">
        <v>421</v>
      </c>
      <c r="M86" s="25" t="n">
        <v>44953</v>
      </c>
      <c r="N86" s="25" t="n">
        <v>44956</v>
      </c>
      <c r="O86" s="25" t="n">
        <v>44957</v>
      </c>
      <c r="P86" s="25" t="n">
        <v>44956</v>
      </c>
      <c r="Q86" s="6" t="n">
        <v>-0.0010227936879017</v>
      </c>
      <c r="R86" s="6" t="n">
        <v>-0.000146262980839529</v>
      </c>
      <c r="S86" s="6" t="n">
        <v>-0.0336454066705676</v>
      </c>
      <c r="T86" s="6" t="n">
        <v>-0.0348144633393088</v>
      </c>
      <c r="U86" s="6" t="n">
        <v>-0.0127928834485709</v>
      </c>
      <c r="V86" s="6" t="n">
        <v>-0.0154971169365892</v>
      </c>
      <c r="W86" s="6" t="n">
        <v>-0.0220215798907379</v>
      </c>
      <c r="X86" s="6" t="n">
        <v>-0.0193173464027197</v>
      </c>
      <c r="AA86" s="6" t="n">
        <v>0.0019014187509141</v>
      </c>
      <c r="AB86" s="6" t="n">
        <v>-0.000146262980839529</v>
      </c>
      <c r="AC86" s="6" t="n">
        <v>0.000146262980839529</v>
      </c>
      <c r="AD86" s="6" t="n">
        <v>0.0643557115694018</v>
      </c>
      <c r="AE86" s="7" t="n">
        <v>0.172727272727273</v>
      </c>
      <c r="AF86" s="7" t="n">
        <v>2.82322240968069</v>
      </c>
      <c r="AG86" s="26" t="n">
        <v>342.2</v>
      </c>
      <c r="AH86" s="6" t="n">
        <v>-0.0351050331312562</v>
      </c>
      <c r="AI86" s="6" t="n">
        <v>-0.0867360555110757</v>
      </c>
      <c r="AJ86" s="6" t="n">
        <v>-0.254222512803749</v>
      </c>
      <c r="AK86" s="6" t="n">
        <v>-0.31153807464038</v>
      </c>
      <c r="AL86" s="6" t="n">
        <v>-0.271217122777128</v>
      </c>
      <c r="AM86" s="6" t="n">
        <v>-0.015980957754883</v>
      </c>
      <c r="AN86" s="6" t="n">
        <v>-0.0707550977561927</v>
      </c>
      <c r="AO86" s="6" t="n">
        <v>0.000151377535573927</v>
      </c>
      <c r="AP86" s="6" t="n">
        <v>-0.0482894338480168</v>
      </c>
      <c r="AQ86" s="6" t="n">
        <v>-0.0280087771895692</v>
      </c>
      <c r="AR86" s="4" t="s">
        <v>422</v>
      </c>
      <c r="AS86" s="4" t="s">
        <v>102</v>
      </c>
      <c r="AT86" s="5" t="n">
        <v>1544.82</v>
      </c>
      <c r="AU86" s="6" t="n">
        <v>0.501633033943777</v>
      </c>
      <c r="AV86" s="6" t="n">
        <v>-0.0197158431108772</v>
      </c>
      <c r="AW86" s="5" t="n">
        <v>403.57</v>
      </c>
      <c r="AX86" s="6" t="n">
        <v>0.26124079180746</v>
      </c>
      <c r="AY86" s="6" t="n">
        <v>-0.0160736449902384</v>
      </c>
      <c r="AZ86" s="5" t="n">
        <v>230.04</v>
      </c>
      <c r="BA86" s="6" t="n">
        <v>0.496389774279581</v>
      </c>
      <c r="BB86" s="6" t="n">
        <v>-0.0118981143421675</v>
      </c>
      <c r="BC86" s="6" t="n">
        <v>0.14891055268575</v>
      </c>
      <c r="BD86" s="7" t="n">
        <v>3.78</v>
      </c>
      <c r="BL86" s="5" t="n">
        <v>18388.117</v>
      </c>
      <c r="BM86" s="5" t="n">
        <v>868.316</v>
      </c>
      <c r="BN86" s="26" t="n">
        <v>21.17675707922</v>
      </c>
      <c r="BO86" s="7" t="n">
        <v>4.88592157810968</v>
      </c>
      <c r="BP86" s="6" t="n">
        <v>0.23072095315784</v>
      </c>
      <c r="BQ86" s="7" t="n">
        <v>0.545398021517262</v>
      </c>
      <c r="BR86" s="26" t="n">
        <v>22.19</v>
      </c>
      <c r="BS86" s="7" t="n">
        <v>4</v>
      </c>
      <c r="BT86" s="4" t="s">
        <v>423</v>
      </c>
      <c r="BU86" s="5" t="n">
        <v>243.27</v>
      </c>
      <c r="BV86" s="5" t="n">
        <v>416.22</v>
      </c>
      <c r="BW86" s="5" t="n">
        <v>-172.95</v>
      </c>
      <c r="BX86" s="7" t="n">
        <v>0.502530521184077</v>
      </c>
      <c r="BY86" s="5" t="n">
        <v>0</v>
      </c>
      <c r="CE86" s="25" t="n">
        <v>44980</v>
      </c>
      <c r="CF86" s="6" t="n">
        <v>0.360746601783391</v>
      </c>
      <c r="CG86" s="6" t="n">
        <v>0.377774321032595</v>
      </c>
      <c r="CH86" s="6" t="n">
        <v>0.403307583362144</v>
      </c>
      <c r="CI86" s="6" t="n">
        <v>0.0675886657932618</v>
      </c>
      <c r="CJ86" s="6" t="n">
        <v>0.0827243496053785</v>
      </c>
      <c r="CK86" s="7" t="n">
        <v>0.00176807652809904</v>
      </c>
      <c r="CL86" s="6" t="n">
        <v>-0.10112556561086</v>
      </c>
      <c r="CM86" s="4" t="s">
        <v>504</v>
      </c>
    </row>
    <row r="87" customFormat="false" ht="15" hidden="false" customHeight="false" outlineLevel="0" collapsed="false">
      <c r="A87" s="4" t="s">
        <v>21</v>
      </c>
      <c r="B87" s="4" t="s">
        <v>22</v>
      </c>
      <c r="C87" s="25" t="n">
        <v>44926</v>
      </c>
      <c r="D87" s="4" t="s">
        <v>221</v>
      </c>
      <c r="E87" s="4" t="s">
        <v>637</v>
      </c>
      <c r="F87" s="4" t="s">
        <v>74</v>
      </c>
      <c r="G87" s="4" t="s">
        <v>484</v>
      </c>
      <c r="H87" s="5" t="n">
        <v>175</v>
      </c>
      <c r="I87" s="25" t="n">
        <v>44956</v>
      </c>
      <c r="J87" s="4" t="s">
        <v>638</v>
      </c>
      <c r="K87" s="4" t="s">
        <v>5</v>
      </c>
      <c r="L87" s="4" t="s">
        <v>421</v>
      </c>
      <c r="M87" s="25" t="n">
        <v>44953</v>
      </c>
      <c r="N87" s="25" t="n">
        <v>44956</v>
      </c>
      <c r="O87" s="25" t="n">
        <v>44957</v>
      </c>
      <c r="P87" s="25" t="n">
        <v>44957</v>
      </c>
      <c r="Q87" s="6" t="n">
        <v>-0.00682852807283763</v>
      </c>
      <c r="R87" s="6" t="n">
        <v>-0.0217376206681019</v>
      </c>
      <c r="S87" s="6" t="n">
        <v>0.00544275640115477</v>
      </c>
      <c r="T87" s="6" t="n">
        <v>-0.0231233923397848</v>
      </c>
      <c r="U87" s="6" t="n">
        <v>-0.0127928834485709</v>
      </c>
      <c r="V87" s="6" t="n">
        <v>0.00459171244134471</v>
      </c>
      <c r="W87" s="6" t="n">
        <v>-0.0103305088912139</v>
      </c>
      <c r="X87" s="6" t="n">
        <v>-0.0277151047811295</v>
      </c>
      <c r="AA87" s="6" t="n">
        <v>0.00333664631549047</v>
      </c>
      <c r="AB87" s="6" t="n">
        <v>0.00544275640115477</v>
      </c>
      <c r="AC87" s="6" t="n">
        <v>0.00544275640115477</v>
      </c>
      <c r="AD87" s="6" t="n">
        <v>0.0284443182356003</v>
      </c>
      <c r="AE87" s="7" t="n">
        <v>0.861064891846923</v>
      </c>
      <c r="AF87" s="7" t="n">
        <v>2.25334950562858</v>
      </c>
      <c r="AG87" s="26" t="n">
        <v>2174.7</v>
      </c>
      <c r="AH87" s="6" t="n">
        <v>-0.0405029781601587</v>
      </c>
      <c r="AI87" s="6" t="n">
        <v>0.0238218539616781</v>
      </c>
      <c r="AJ87" s="6" t="n">
        <v>0.107252870344441</v>
      </c>
      <c r="AK87" s="6" t="n">
        <v>0.220062273836573</v>
      </c>
      <c r="AL87" s="6" t="n">
        <v>0.144639191536397</v>
      </c>
      <c r="AM87" s="6" t="n">
        <v>0.00286308264643687</v>
      </c>
      <c r="AN87" s="6" t="n">
        <v>0.0209587713152413</v>
      </c>
      <c r="AO87" s="6" t="n">
        <v>0.0192524948220674</v>
      </c>
      <c r="AP87" s="6" t="n">
        <v>-0.00717849745810584</v>
      </c>
      <c r="AQ87" s="6" t="n">
        <v>0.0131021592003418</v>
      </c>
      <c r="AR87" s="4" t="s">
        <v>422</v>
      </c>
      <c r="AS87" s="4" t="s">
        <v>102</v>
      </c>
      <c r="AT87" s="5" t="n">
        <v>46389.72</v>
      </c>
      <c r="AU87" s="6" t="n">
        <v>0.172555514102599</v>
      </c>
      <c r="AV87" s="6" t="n">
        <v>0.0848196590432624</v>
      </c>
      <c r="AW87" s="5" t="n">
        <v>5209.03</v>
      </c>
      <c r="AX87" s="6" t="n">
        <v>0.112288455287077</v>
      </c>
      <c r="AY87" s="6" t="n">
        <v>-0.00222331482493746</v>
      </c>
      <c r="AZ87" s="5" t="n">
        <v>2552.92</v>
      </c>
      <c r="BA87" s="6" t="n">
        <v>0.242454033113679</v>
      </c>
      <c r="BB87" s="6" t="n">
        <v>0.145336186669179</v>
      </c>
      <c r="BC87" s="6" t="n">
        <v>0.0550320200251263</v>
      </c>
      <c r="BD87" s="7" t="n">
        <v>18.17</v>
      </c>
      <c r="BL87" s="5" t="n">
        <v>305588.844</v>
      </c>
      <c r="BM87" s="5" t="n">
        <v>9606.47</v>
      </c>
      <c r="BN87" s="26" t="n">
        <v>31.8107321419835</v>
      </c>
      <c r="BO87" s="7" t="n">
        <v>3.73421082344798</v>
      </c>
      <c r="BP87" s="6" t="n">
        <v>0.11738839605391</v>
      </c>
      <c r="BQ87" s="7" t="n">
        <v>1.55247613121636</v>
      </c>
      <c r="BR87" s="26" t="n">
        <v>22.19</v>
      </c>
      <c r="BS87" s="7" t="n">
        <v>3.9</v>
      </c>
      <c r="BT87" s="4" t="s">
        <v>423</v>
      </c>
      <c r="BU87" s="5" t="n">
        <v>629.281</v>
      </c>
      <c r="BV87" s="5" t="n">
        <v>1666.88</v>
      </c>
      <c r="BW87" s="5" t="n">
        <v>-1037.599</v>
      </c>
      <c r="BX87" s="7" t="n">
        <v>0.160080029712239</v>
      </c>
      <c r="BY87" s="5" t="n">
        <v>1</v>
      </c>
      <c r="CE87" s="25" t="n">
        <v>44980</v>
      </c>
      <c r="CF87" s="6" t="n">
        <v>0.221002060223278</v>
      </c>
      <c r="CG87" s="6" t="n">
        <v>0.285652267626952</v>
      </c>
      <c r="CH87" s="6" t="n">
        <v>0.240476007614005</v>
      </c>
      <c r="CI87" s="6" t="n">
        <v>-0.15815123887602</v>
      </c>
      <c r="CJ87" s="6" t="n">
        <v>0.0609069145190818</v>
      </c>
      <c r="CK87" s="7" t="n">
        <v>0.0893618802418498</v>
      </c>
      <c r="CL87" s="6" t="n">
        <v>0.362241410111356</v>
      </c>
      <c r="CM87" s="4" t="s">
        <v>504</v>
      </c>
    </row>
    <row r="88" customFormat="false" ht="15" hidden="false" customHeight="false" outlineLevel="0" collapsed="false">
      <c r="A88" s="4" t="s">
        <v>21</v>
      </c>
      <c r="B88" s="4" t="s">
        <v>22</v>
      </c>
      <c r="C88" s="25" t="n">
        <v>44926</v>
      </c>
      <c r="D88" s="4" t="s">
        <v>232</v>
      </c>
      <c r="E88" s="4" t="s">
        <v>639</v>
      </c>
      <c r="G88" s="4" t="s">
        <v>427</v>
      </c>
      <c r="H88" s="5" t="n">
        <v>225</v>
      </c>
      <c r="I88" s="25" t="n">
        <v>44956</v>
      </c>
      <c r="J88" s="4" t="s">
        <v>640</v>
      </c>
      <c r="K88" s="4" t="s">
        <v>6</v>
      </c>
      <c r="L88" s="4" t="s">
        <v>421</v>
      </c>
      <c r="M88" s="25" t="n">
        <v>44953</v>
      </c>
      <c r="N88" s="25" t="n">
        <v>44956</v>
      </c>
      <c r="O88" s="25" t="n">
        <v>44957</v>
      </c>
      <c r="P88" s="25" t="n">
        <v>44956</v>
      </c>
      <c r="Q88" s="6" t="n">
        <v>-0.0228981776302418</v>
      </c>
      <c r="R88" s="6" t="n">
        <v>0.0583789780212161</v>
      </c>
      <c r="S88" s="6" t="n">
        <v>0.0393056010481494</v>
      </c>
      <c r="T88" s="6" t="n">
        <v>0.0747864014391236</v>
      </c>
      <c r="U88" s="6" t="n">
        <v>-0.0127928834485709</v>
      </c>
      <c r="V88" s="6" t="n">
        <v>-0.0154971169365892</v>
      </c>
      <c r="W88" s="6" t="n">
        <v>0.0875792848876945</v>
      </c>
      <c r="X88" s="6" t="n">
        <v>0.0902835183757128</v>
      </c>
      <c r="AA88" s="6" t="n">
        <v>0.00360535256188044</v>
      </c>
      <c r="AB88" s="6" t="n">
        <v>0.0583789780212161</v>
      </c>
      <c r="AC88" s="6" t="n">
        <v>0.0583789780212161</v>
      </c>
      <c r="AD88" s="6" t="n">
        <v>0.0837551133606047</v>
      </c>
      <c r="AE88" s="7" t="n">
        <v>0.682119205298013</v>
      </c>
      <c r="AF88" s="7" t="n">
        <v>0.790584027039621</v>
      </c>
      <c r="AG88" s="26" t="n">
        <v>738.05</v>
      </c>
      <c r="AH88" s="6" t="n">
        <v>-0.0313668875910494</v>
      </c>
      <c r="AI88" s="6" t="n">
        <v>-0.10185579555826</v>
      </c>
      <c r="AJ88" s="6" t="n">
        <v>0.173836978131212</v>
      </c>
      <c r="AK88" s="6" t="n">
        <v>1.72393430522236</v>
      </c>
      <c r="AL88" s="6" t="n">
        <v>1.86677024664984</v>
      </c>
      <c r="AM88" s="6" t="n">
        <v>-0.015980957754883</v>
      </c>
      <c r="AN88" s="6" t="n">
        <v>-0.0858748378033769</v>
      </c>
      <c r="AO88" s="6" t="n">
        <v>-0.0666246454459502</v>
      </c>
      <c r="AP88" s="6" t="n">
        <v>-0.0929089190040969</v>
      </c>
      <c r="AQ88" s="6" t="n">
        <v>-0.0726282623456493</v>
      </c>
      <c r="AR88" s="4" t="s">
        <v>422</v>
      </c>
      <c r="AS88" s="4" t="s">
        <v>102</v>
      </c>
      <c r="AT88" s="5" t="n">
        <v>1815.91</v>
      </c>
      <c r="AU88" s="6" t="n">
        <v>0.169668276972625</v>
      </c>
      <c r="AV88" s="6" t="n">
        <v>0.066701520242487</v>
      </c>
      <c r="AW88" s="5" t="n">
        <v>295.73</v>
      </c>
      <c r="AX88" s="6" t="n">
        <v>0.16285498730664</v>
      </c>
      <c r="AY88" s="6" t="n">
        <v>0.0327680307849005</v>
      </c>
      <c r="AZ88" s="5" t="n">
        <v>0</v>
      </c>
      <c r="BC88" s="6" t="n">
        <v>0</v>
      </c>
      <c r="BD88" s="7" t="n">
        <v>17.56</v>
      </c>
      <c r="BL88" s="5" t="n">
        <v>14885.73045</v>
      </c>
      <c r="BM88" s="5" t="n">
        <v>159.01</v>
      </c>
      <c r="BN88" s="26" t="n">
        <v>93.6150584868876</v>
      </c>
      <c r="BO88" s="7" t="n">
        <v>3.45843585770112</v>
      </c>
      <c r="BP88" s="6" t="n">
        <v>0.0369431575816996</v>
      </c>
      <c r="BQ88" s="7" t="n">
        <v>0</v>
      </c>
      <c r="BR88" s="26" t="n">
        <v>22.19</v>
      </c>
      <c r="BS88" s="7" t="n">
        <v>4</v>
      </c>
      <c r="BT88" s="4" t="s">
        <v>423</v>
      </c>
      <c r="BU88" s="5" t="n">
        <v>229.63</v>
      </c>
      <c r="BV88" s="5" t="n">
        <v>18.07</v>
      </c>
      <c r="BW88" s="5" t="n">
        <v>211.56</v>
      </c>
      <c r="BY88" s="5" t="n">
        <v>0</v>
      </c>
      <c r="CN88" s="4" t="s">
        <v>429</v>
      </c>
    </row>
    <row r="89" customFormat="false" ht="15" hidden="false" customHeight="false" outlineLevel="0" collapsed="false">
      <c r="A89" s="4" t="s">
        <v>21</v>
      </c>
      <c r="B89" s="4" t="s">
        <v>22</v>
      </c>
      <c r="C89" s="25" t="n">
        <v>44926</v>
      </c>
      <c r="D89" s="4" t="s">
        <v>238</v>
      </c>
      <c r="E89" s="4" t="s">
        <v>641</v>
      </c>
      <c r="G89" s="4" t="s">
        <v>427</v>
      </c>
      <c r="H89" s="5" t="n">
        <v>625</v>
      </c>
      <c r="I89" s="25" t="n">
        <v>44956</v>
      </c>
      <c r="J89" s="4" t="s">
        <v>642</v>
      </c>
      <c r="K89" s="4" t="s">
        <v>5</v>
      </c>
      <c r="L89" s="4" t="s">
        <v>421</v>
      </c>
      <c r="M89" s="25" t="n">
        <v>44953</v>
      </c>
      <c r="N89" s="25" t="n">
        <v>44956</v>
      </c>
      <c r="O89" s="25" t="n">
        <v>44957</v>
      </c>
      <c r="P89" s="25" t="n">
        <v>44957</v>
      </c>
      <c r="Q89" s="6" t="n">
        <v>-0.00268872802481901</v>
      </c>
      <c r="R89" s="6" t="n">
        <v>-0.0236416424720033</v>
      </c>
      <c r="S89" s="6" t="n">
        <v>0.0575615972812233</v>
      </c>
      <c r="T89" s="6" t="n">
        <v>0.031231226784401</v>
      </c>
      <c r="U89" s="6" t="n">
        <v>-0.0127928834485709</v>
      </c>
      <c r="V89" s="6" t="n">
        <v>-0.0154971169365892</v>
      </c>
      <c r="W89" s="6" t="n">
        <v>0.0440241102329719</v>
      </c>
      <c r="X89" s="6" t="n">
        <v>0.0467283437209902</v>
      </c>
      <c r="AA89" s="6" t="n">
        <v>0.0195412064570943</v>
      </c>
      <c r="AB89" s="6" t="n">
        <v>0.0575615972812233</v>
      </c>
      <c r="AC89" s="6" t="n">
        <v>0.0575615972812233</v>
      </c>
      <c r="AD89" s="6" t="n">
        <v>0.0730671197960917</v>
      </c>
      <c r="AE89" s="7" t="n">
        <v>0.706395348837208</v>
      </c>
      <c r="AF89" s="7" t="n">
        <v>2.07601606320557</v>
      </c>
      <c r="AG89" s="26" t="n">
        <v>241.75</v>
      </c>
      <c r="AH89" s="6" t="n">
        <v>-0.0324194516710026</v>
      </c>
      <c r="AI89" s="6" t="n">
        <v>-0.0528893241919685</v>
      </c>
      <c r="AJ89" s="6" t="n">
        <v>-0.098116023130013</v>
      </c>
      <c r="AK89" s="6" t="n">
        <v>-0.150114255580945</v>
      </c>
      <c r="AL89" s="6" t="n">
        <v>-0.275438333583095</v>
      </c>
      <c r="AM89" s="6" t="n">
        <v>-0.015980957754883</v>
      </c>
      <c r="AN89" s="6" t="n">
        <v>-0.0369083664370855</v>
      </c>
      <c r="AO89" s="6" t="n">
        <v>-0.116489254870456</v>
      </c>
      <c r="AP89" s="6" t="n">
        <v>-0.110865635669813</v>
      </c>
      <c r="AQ89" s="6" t="n">
        <v>-0.0905849790113655</v>
      </c>
      <c r="AR89" s="4" t="s">
        <v>422</v>
      </c>
      <c r="AS89" s="4" t="s">
        <v>438</v>
      </c>
      <c r="AT89" s="5" t="n">
        <v>353.81</v>
      </c>
      <c r="AU89" s="6" t="n">
        <v>0.0451363246979588</v>
      </c>
      <c r="AZ89" s="5" t="n">
        <v>0</v>
      </c>
      <c r="BC89" s="6" t="n">
        <v>0</v>
      </c>
      <c r="BD89" s="7" t="n">
        <v>3.29</v>
      </c>
      <c r="BR89" s="26" t="n">
        <v>22.19</v>
      </c>
      <c r="BS89" s="7" t="n">
        <v>4</v>
      </c>
      <c r="BY89" s="5" t="n">
        <v>0</v>
      </c>
      <c r="CN89" s="4" t="s">
        <v>429</v>
      </c>
    </row>
    <row r="90" customFormat="false" ht="15" hidden="false" customHeight="false" outlineLevel="0" collapsed="false">
      <c r="A90" s="4" t="s">
        <v>21</v>
      </c>
      <c r="B90" s="4" t="s">
        <v>22</v>
      </c>
      <c r="C90" s="25" t="n">
        <v>44926</v>
      </c>
      <c r="D90" s="4" t="s">
        <v>261</v>
      </c>
      <c r="E90" s="4" t="s">
        <v>643</v>
      </c>
      <c r="F90" s="4" t="s">
        <v>55</v>
      </c>
      <c r="G90" s="4" t="s">
        <v>446</v>
      </c>
      <c r="H90" s="5" t="n">
        <v>8000</v>
      </c>
      <c r="I90" s="25" t="n">
        <v>44956</v>
      </c>
      <c r="J90" s="4" t="s">
        <v>644</v>
      </c>
      <c r="K90" s="4" t="s">
        <v>6</v>
      </c>
      <c r="L90" s="4" t="s">
        <v>421</v>
      </c>
      <c r="M90" s="25" t="n">
        <v>44953</v>
      </c>
      <c r="N90" s="25" t="n">
        <v>44956</v>
      </c>
      <c r="O90" s="25" t="n">
        <v>44957</v>
      </c>
      <c r="P90" s="25" t="n">
        <v>44956</v>
      </c>
      <c r="Q90" s="6" t="n">
        <v>-0.054003724394786</v>
      </c>
      <c r="R90" s="6" t="n">
        <v>-0.00196850393700776</v>
      </c>
      <c r="S90" s="6" t="n">
        <v>0.0562130177514792</v>
      </c>
      <c r="T90" s="6" t="n">
        <v>0.000240789419685528</v>
      </c>
      <c r="U90" s="6" t="n">
        <v>-0.0127928834485709</v>
      </c>
      <c r="V90" s="6" t="n">
        <v>-0.0236001199333271</v>
      </c>
      <c r="W90" s="6" t="n">
        <v>0.0130336728682564</v>
      </c>
      <c r="X90" s="6" t="n">
        <v>0.0238409093530126</v>
      </c>
      <c r="Y90" s="6" t="n">
        <v>0.00161244877484268</v>
      </c>
      <c r="Z90" s="6" t="n">
        <v>-0.00137165935515715</v>
      </c>
      <c r="AA90" s="6" t="n">
        <v>0.00590551181102361</v>
      </c>
      <c r="AB90" s="6" t="n">
        <v>-0.00196850393700776</v>
      </c>
      <c r="AC90" s="6" t="n">
        <v>0.00196850393700776</v>
      </c>
      <c r="AD90" s="6" t="n">
        <v>0.0816929133858268</v>
      </c>
      <c r="AE90" s="7" t="n">
        <v>0.385542168674699</v>
      </c>
      <c r="AF90" s="7" t="n">
        <v>1.77322930988421</v>
      </c>
      <c r="AG90" s="26" t="n">
        <v>53.7</v>
      </c>
      <c r="AH90" s="6" t="n">
        <v>-0.0537444933920706</v>
      </c>
      <c r="AI90" s="6" t="n">
        <v>-0.0092250922509225</v>
      </c>
      <c r="AJ90" s="6" t="n">
        <v>0.248837209302325</v>
      </c>
      <c r="AK90" s="6" t="n">
        <v>0.699367088607595</v>
      </c>
      <c r="AL90" s="6" t="n">
        <v>0.413157894736841</v>
      </c>
      <c r="AM90" s="6" t="n">
        <v>-0.0282749448780317</v>
      </c>
      <c r="AN90" s="6" t="n">
        <v>0.0190498526271092</v>
      </c>
      <c r="AO90" s="6" t="n">
        <v>-0.0420168067226892</v>
      </c>
      <c r="AP90" s="6" t="n">
        <v>-0.0971055088702143</v>
      </c>
      <c r="AQ90" s="6" t="n">
        <v>-0.0768248522117667</v>
      </c>
      <c r="AR90" s="4" t="s">
        <v>448</v>
      </c>
      <c r="AS90" s="4" t="s">
        <v>449</v>
      </c>
      <c r="AT90" s="5" t="n">
        <v>22384.44</v>
      </c>
      <c r="AU90" s="6" t="n">
        <v>0.158289362772264</v>
      </c>
      <c r="AV90" s="6" t="n">
        <v>0.110668740033006</v>
      </c>
      <c r="AZ90" s="5" t="n">
        <v>628.88</v>
      </c>
      <c r="BA90" s="6" t="n">
        <v>-0.441878627593674</v>
      </c>
      <c r="BB90" s="6" t="n">
        <v>0.529117125003039</v>
      </c>
      <c r="BC90" s="6" t="n">
        <v>0.0280945156546244</v>
      </c>
      <c r="BD90" s="7" t="n">
        <v>0.57</v>
      </c>
      <c r="BE90" s="5" t="n">
        <v>9179.36</v>
      </c>
      <c r="BF90" s="6" t="n">
        <v>0.176352386957213</v>
      </c>
      <c r="BG90" s="6" t="n">
        <v>0.125995063343255</v>
      </c>
      <c r="BH90" s="6" t="n">
        <v>0.405477777280792</v>
      </c>
      <c r="BI90" s="27" t="n">
        <v>0.0976</v>
      </c>
      <c r="BJ90" s="27" t="n">
        <v>0.033</v>
      </c>
      <c r="BK90" s="27" t="n">
        <v>0.0017</v>
      </c>
      <c r="BL90" s="5" t="n">
        <v>59129.07</v>
      </c>
      <c r="BM90" s="5" t="n">
        <v>2048.06</v>
      </c>
      <c r="BN90" s="26" t="n">
        <v>28.8707703875863</v>
      </c>
      <c r="BO90" s="7" t="n">
        <v>0.598734223742995</v>
      </c>
      <c r="BP90" s="6" t="n">
        <v>0.0207384221378601</v>
      </c>
      <c r="BR90" s="26" t="n">
        <v>16.58</v>
      </c>
      <c r="BS90" s="7" t="n">
        <v>2.75</v>
      </c>
      <c r="BY90" s="5" t="n">
        <v>14</v>
      </c>
      <c r="BZ90" s="6" t="n">
        <v>0.289320483453611</v>
      </c>
      <c r="CA90" s="6" t="n">
        <v>0.612498726861731</v>
      </c>
      <c r="CB90" s="4" t="s">
        <v>645</v>
      </c>
      <c r="CC90" s="26" t="n">
        <v>21.8002065027738</v>
      </c>
      <c r="CD90" s="6" t="n">
        <v>0.324334720586836</v>
      </c>
      <c r="CE90" s="25" t="n">
        <v>44980</v>
      </c>
      <c r="CF90" s="6" t="n">
        <v>0.480975575979334</v>
      </c>
      <c r="CG90" s="6" t="n">
        <v>0.572724679405894</v>
      </c>
      <c r="CH90" s="6" t="n">
        <v>0.529664230206702</v>
      </c>
      <c r="CI90" s="6" t="n">
        <v>-0.0751852517406098</v>
      </c>
      <c r="CJ90" s="6" t="n">
        <v>0.125</v>
      </c>
      <c r="CK90" s="7" t="n">
        <v>0.0157480314960621</v>
      </c>
      <c r="CL90" s="6" t="n">
        <v>0.176296296296296</v>
      </c>
      <c r="CM90" s="4" t="s">
        <v>504</v>
      </c>
    </row>
    <row r="91" customFormat="false" ht="15" hidden="false" customHeight="false" outlineLevel="0" collapsed="false">
      <c r="A91" s="4" t="s">
        <v>21</v>
      </c>
      <c r="B91" s="4" t="s">
        <v>22</v>
      </c>
      <c r="C91" s="25" t="n">
        <v>44926</v>
      </c>
      <c r="D91" s="4" t="s">
        <v>271</v>
      </c>
      <c r="E91" s="4" t="s">
        <v>646</v>
      </c>
      <c r="F91" s="4" t="s">
        <v>75</v>
      </c>
      <c r="G91" s="4" t="s">
        <v>427</v>
      </c>
      <c r="H91" s="5" t="n">
        <v>1575</v>
      </c>
      <c r="I91" s="25" t="n">
        <v>44956</v>
      </c>
      <c r="J91" s="4" t="s">
        <v>647</v>
      </c>
      <c r="K91" s="4" t="s">
        <v>5</v>
      </c>
      <c r="L91" s="4" t="s">
        <v>421</v>
      </c>
      <c r="M91" s="25" t="n">
        <v>44953</v>
      </c>
      <c r="N91" s="25" t="n">
        <v>44956</v>
      </c>
      <c r="O91" s="25" t="n">
        <v>44957</v>
      </c>
      <c r="P91" s="25" t="n">
        <v>44957</v>
      </c>
      <c r="Q91" s="6" t="n">
        <v>-0.0443983402489626</v>
      </c>
      <c r="R91" s="6" t="n">
        <v>0.00694745983499789</v>
      </c>
      <c r="S91" s="6" t="n">
        <v>0.05002156101768</v>
      </c>
      <c r="T91" s="6" t="n">
        <v>0.0125706806037153</v>
      </c>
      <c r="U91" s="6" t="n">
        <v>-0.0127928834485709</v>
      </c>
      <c r="V91" s="6" t="n">
        <v>-0.0154971169365892</v>
      </c>
      <c r="W91" s="6" t="n">
        <v>0.0253635640522861</v>
      </c>
      <c r="X91" s="6" t="n">
        <v>0.0280677975403044</v>
      </c>
      <c r="AA91" s="6" t="n">
        <v>0.00172488141440286</v>
      </c>
      <c r="AB91" s="6" t="n">
        <v>0.05002156101768</v>
      </c>
      <c r="AC91" s="6" t="n">
        <v>0.05002156101768</v>
      </c>
      <c r="AD91" s="6" t="n">
        <v>0.0698576972833117</v>
      </c>
      <c r="AE91" s="7" t="n">
        <v>0.956790123456791</v>
      </c>
      <c r="AF91" s="7" t="n">
        <v>1.3623265573453</v>
      </c>
      <c r="AG91" s="26" t="n">
        <v>120.5</v>
      </c>
      <c r="AH91" s="6" t="n">
        <v>-0.0258690379951495</v>
      </c>
      <c r="AI91" s="6" t="n">
        <v>0.0621419127368885</v>
      </c>
      <c r="AJ91" s="6" t="n">
        <v>0.248704663212436</v>
      </c>
      <c r="AK91" s="6" t="n">
        <v>0.254228467343223</v>
      </c>
      <c r="AL91" s="6" t="n">
        <v>0.243068987749841</v>
      </c>
      <c r="AM91" s="6" t="n">
        <v>-0.015980957754883</v>
      </c>
      <c r="AN91" s="6" t="n">
        <v>0.0781228704917715</v>
      </c>
      <c r="AO91" s="6" t="n">
        <v>-0.0094455852156059</v>
      </c>
      <c r="AP91" s="6" t="n">
        <v>-0.0611909650924026</v>
      </c>
      <c r="AQ91" s="6" t="n">
        <v>-0.040910308433955</v>
      </c>
      <c r="AR91" s="4" t="s">
        <v>422</v>
      </c>
      <c r="AS91" s="4" t="s">
        <v>102</v>
      </c>
      <c r="AT91" s="5" t="n">
        <v>9781.76</v>
      </c>
      <c r="AU91" s="6" t="n">
        <v>-0.0254347641986439</v>
      </c>
      <c r="AV91" s="6" t="n">
        <v>-0.0175000175773579</v>
      </c>
      <c r="AW91" s="5" t="n">
        <v>9736.59</v>
      </c>
      <c r="AX91" s="6" t="n">
        <v>0.995382221604292</v>
      </c>
      <c r="AY91" s="6" t="n">
        <v>0.101569796638789</v>
      </c>
      <c r="AZ91" s="5" t="n">
        <v>0</v>
      </c>
      <c r="BC91" s="6" t="n">
        <v>0</v>
      </c>
      <c r="BD91" s="7" t="n">
        <v>11.07</v>
      </c>
      <c r="BL91" s="5" t="n">
        <v>31730.3492</v>
      </c>
      <c r="BM91" s="5" t="n">
        <v>0</v>
      </c>
      <c r="BO91" s="7" t="n">
        <v>0.589826418579198</v>
      </c>
      <c r="BP91" s="6" t="n">
        <v>0</v>
      </c>
      <c r="BQ91" s="7" t="n">
        <v>2.16450603835819</v>
      </c>
      <c r="BR91" s="26" t="n">
        <v>22.19</v>
      </c>
      <c r="BS91" s="7" t="n">
        <v>4</v>
      </c>
      <c r="BT91" s="4" t="s">
        <v>423</v>
      </c>
      <c r="BU91" s="5" t="n">
        <v>-5875.69</v>
      </c>
      <c r="BV91" s="5" t="n">
        <v>-0.05</v>
      </c>
      <c r="BW91" s="5" t="n">
        <v>-5875.64</v>
      </c>
      <c r="BY91" s="5" t="n">
        <v>1</v>
      </c>
      <c r="CE91" s="25" t="n">
        <v>44980</v>
      </c>
      <c r="CF91" s="6" t="n">
        <v>0.259122044420894</v>
      </c>
      <c r="CG91" s="6" t="n">
        <v>0.293035896780063</v>
      </c>
      <c r="CH91" s="6" t="n">
        <v>0.252089991821256</v>
      </c>
      <c r="CI91" s="6" t="n">
        <v>-0.139729996934603</v>
      </c>
      <c r="CJ91" s="6" t="n">
        <v>0.0624461670973299</v>
      </c>
      <c r="CK91" s="7" t="n">
        <v>0.801034928848641</v>
      </c>
      <c r="CL91" s="6" t="n">
        <v>0.244284690220174</v>
      </c>
      <c r="CM91" s="4" t="s">
        <v>504</v>
      </c>
    </row>
    <row r="92" customFormat="false" ht="15" hidden="false" customHeight="false" outlineLevel="0" collapsed="false">
      <c r="A92" s="4" t="s">
        <v>21</v>
      </c>
      <c r="B92" s="4" t="s">
        <v>22</v>
      </c>
      <c r="C92" s="25" t="n">
        <v>44926</v>
      </c>
      <c r="D92" s="4" t="s">
        <v>284</v>
      </c>
      <c r="E92" s="4" t="s">
        <v>648</v>
      </c>
      <c r="F92" s="4" t="s">
        <v>85</v>
      </c>
      <c r="G92" s="4" t="s">
        <v>649</v>
      </c>
      <c r="H92" s="5" t="n">
        <v>200</v>
      </c>
      <c r="I92" s="25" t="n">
        <v>44956</v>
      </c>
      <c r="J92" s="4" t="s">
        <v>650</v>
      </c>
      <c r="K92" s="4" t="s">
        <v>6</v>
      </c>
      <c r="L92" s="4" t="s">
        <v>421</v>
      </c>
      <c r="M92" s="25" t="n">
        <v>44953</v>
      </c>
      <c r="N92" s="25" t="n">
        <v>44956</v>
      </c>
      <c r="O92" s="25" t="n">
        <v>44957</v>
      </c>
      <c r="P92" s="25" t="n">
        <v>44956</v>
      </c>
      <c r="Q92" s="6" t="n">
        <v>0.00129208071980647</v>
      </c>
      <c r="R92" s="6" t="n">
        <v>0.00952559710947409</v>
      </c>
      <c r="S92" s="6" t="n">
        <v>0.0144324625825043</v>
      </c>
      <c r="T92" s="6" t="n">
        <v>0.0252501404117849</v>
      </c>
      <c r="U92" s="6" t="n">
        <v>-0.0127928834485709</v>
      </c>
      <c r="V92" s="6" t="n">
        <v>-0.0056790157655936</v>
      </c>
      <c r="W92" s="6" t="n">
        <v>0.0380430238603557</v>
      </c>
      <c r="X92" s="6" t="n">
        <v>0.0309291561773785</v>
      </c>
      <c r="AA92" s="6" t="n">
        <v>0.0083994181408662</v>
      </c>
      <c r="AB92" s="6" t="n">
        <v>0.00952559710947409</v>
      </c>
      <c r="AC92" s="6" t="n">
        <v>0.00952559710947409</v>
      </c>
      <c r="AD92" s="6" t="n">
        <v>0.0525080944113369</v>
      </c>
      <c r="AE92" s="7" t="n">
        <v>0.619302949061663</v>
      </c>
      <c r="AF92" s="7" t="n">
        <v>1.46397481606308</v>
      </c>
      <c r="AG92" s="26" t="n">
        <v>2128.35</v>
      </c>
      <c r="AH92" s="6" t="n">
        <v>-0.0189675040331875</v>
      </c>
      <c r="AI92" s="6" t="n">
        <v>-0.0845806451612908</v>
      </c>
      <c r="AJ92" s="6" t="n">
        <v>-0.148472663986077</v>
      </c>
      <c r="AK92" s="6" t="n">
        <v>-0.107029725817617</v>
      </c>
      <c r="AL92" s="6" t="n">
        <v>-0.101848335232309</v>
      </c>
      <c r="AM92" s="6" t="n">
        <v>-0.0231717630890398</v>
      </c>
      <c r="AN92" s="6" t="n">
        <v>-0.061408882072251</v>
      </c>
      <c r="AO92" s="6" t="n">
        <v>0.0100575041810811</v>
      </c>
      <c r="AP92" s="6" t="n">
        <v>-0.00636898898027383</v>
      </c>
      <c r="AQ92" s="6" t="n">
        <v>0.0139116676781738</v>
      </c>
      <c r="AR92" s="4" t="s">
        <v>422</v>
      </c>
      <c r="AS92" s="4" t="s">
        <v>102</v>
      </c>
      <c r="AT92" s="5" t="n">
        <v>3469.66</v>
      </c>
      <c r="AU92" s="6" t="n">
        <v>0.0369978510820803</v>
      </c>
      <c r="AV92" s="6" t="n">
        <v>-0.0692422836111574</v>
      </c>
      <c r="AW92" s="5" t="n">
        <v>833.52</v>
      </c>
      <c r="AX92" s="6" t="n">
        <v>0.240231031282604</v>
      </c>
      <c r="AY92" s="6" t="n">
        <v>-0.0232012000951841</v>
      </c>
      <c r="AZ92" s="5" t="n">
        <v>0</v>
      </c>
      <c r="BC92" s="6" t="n">
        <v>0</v>
      </c>
      <c r="BD92" s="7" t="n">
        <v>17.24</v>
      </c>
      <c r="BR92" s="26" t="n">
        <v>37.9</v>
      </c>
      <c r="BS92" s="7" t="n">
        <v>8.14</v>
      </c>
      <c r="BT92" s="4" t="s">
        <v>423</v>
      </c>
      <c r="BU92" s="5" t="n">
        <v>1220.1</v>
      </c>
      <c r="BV92" s="5" t="n">
        <v>1267.12</v>
      </c>
      <c r="BW92" s="5" t="n">
        <v>-47.02</v>
      </c>
      <c r="BY92" s="5" t="n">
        <v>0</v>
      </c>
      <c r="CE92" s="25" t="n">
        <v>44980</v>
      </c>
      <c r="CF92" s="6" t="n">
        <v>0.301655906428676</v>
      </c>
      <c r="CG92" s="6" t="n">
        <v>0.340410676710401</v>
      </c>
      <c r="CH92" s="6" t="n">
        <v>0.344712341707852</v>
      </c>
      <c r="CI92" s="6" t="n">
        <v>0.0126366923594188</v>
      </c>
      <c r="CJ92" s="6" t="n">
        <v>0.0744832752042321</v>
      </c>
      <c r="CK92" s="7" t="n">
        <v>0.127889074202968</v>
      </c>
      <c r="CL92" s="6" t="n">
        <v>-0.030496855345912</v>
      </c>
      <c r="CM92" s="4" t="s">
        <v>504</v>
      </c>
    </row>
    <row r="93" customFormat="false" ht="15" hidden="false" customHeight="false" outlineLevel="0" collapsed="false">
      <c r="A93" s="4" t="s">
        <v>21</v>
      </c>
      <c r="B93" s="4" t="s">
        <v>22</v>
      </c>
      <c r="C93" s="25" t="n">
        <v>44926</v>
      </c>
      <c r="D93" s="4" t="s">
        <v>294</v>
      </c>
      <c r="E93" s="4" t="s">
        <v>651</v>
      </c>
      <c r="F93" s="4" t="s">
        <v>56</v>
      </c>
      <c r="G93" s="4" t="s">
        <v>419</v>
      </c>
      <c r="H93" s="5" t="n">
        <v>600</v>
      </c>
      <c r="I93" s="25" t="n">
        <v>44956</v>
      </c>
      <c r="J93" s="4" t="s">
        <v>652</v>
      </c>
      <c r="K93" s="4" t="s">
        <v>5</v>
      </c>
      <c r="L93" s="4" t="s">
        <v>421</v>
      </c>
      <c r="M93" s="25" t="n">
        <v>44953</v>
      </c>
      <c r="N93" s="25" t="n">
        <v>44956</v>
      </c>
      <c r="O93" s="25" t="n">
        <v>44957</v>
      </c>
      <c r="P93" s="25" t="n">
        <v>44957</v>
      </c>
      <c r="Q93" s="6" t="n">
        <v>-0.0200256861532608</v>
      </c>
      <c r="R93" s="6" t="n">
        <v>0.00582467721580438</v>
      </c>
      <c r="S93" s="6" t="n">
        <v>-0.0203648296496476</v>
      </c>
      <c r="T93" s="6" t="n">
        <v>-0.0345658385871041</v>
      </c>
      <c r="U93" s="6" t="n">
        <v>-0.0127928834485709</v>
      </c>
      <c r="V93" s="6" t="n">
        <v>-0.00998168865991667</v>
      </c>
      <c r="W93" s="6" t="n">
        <v>-0.0217729551385332</v>
      </c>
      <c r="X93" s="6" t="n">
        <v>-0.0245841499271874</v>
      </c>
      <c r="Y93" s="6" t="n">
        <v>0.00152528581021239</v>
      </c>
      <c r="Z93" s="6" t="n">
        <v>-0.0360911243973164</v>
      </c>
      <c r="AA93" s="6" t="n">
        <v>-0.0107132516166393</v>
      </c>
      <c r="AB93" s="6" t="n">
        <v>-0.0203648296496476</v>
      </c>
      <c r="AC93" s="6" t="n">
        <v>0.0203648296496476</v>
      </c>
      <c r="AD93" s="6" t="n">
        <v>0.0316571759482675</v>
      </c>
      <c r="AE93" s="7" t="n">
        <v>0.577743902439027</v>
      </c>
      <c r="AF93" s="7" t="n">
        <v>3.13433052062488</v>
      </c>
      <c r="AG93" s="26" t="n">
        <v>1051.15</v>
      </c>
      <c r="AH93" s="6" t="n">
        <v>0.00267086373825531</v>
      </c>
      <c r="AI93" s="6" t="n">
        <v>0.0412064781338215</v>
      </c>
      <c r="AJ93" s="6" t="n">
        <v>-0.0229585908816283</v>
      </c>
      <c r="AK93" s="6" t="n">
        <v>0.0333251413123612</v>
      </c>
      <c r="AL93" s="6" t="n">
        <v>-0.305323332121734</v>
      </c>
      <c r="AM93" s="6" t="n">
        <v>0.049156226810424</v>
      </c>
      <c r="AN93" s="6" t="n">
        <v>-0.00794974867660248</v>
      </c>
      <c r="AO93" s="6" t="n">
        <v>-0.0123645320197043</v>
      </c>
      <c r="AP93" s="6" t="n">
        <v>0.0839901477832521</v>
      </c>
      <c r="AQ93" s="6" t="n">
        <v>0.1042708044417</v>
      </c>
      <c r="AR93" s="4" t="s">
        <v>422</v>
      </c>
      <c r="AS93" s="4" t="s">
        <v>102</v>
      </c>
      <c r="AT93" s="5" t="n">
        <v>13734.5605</v>
      </c>
      <c r="AU93" s="6" t="n">
        <v>0.199443728490976</v>
      </c>
      <c r="AV93" s="6" t="n">
        <v>0.0460877761459251</v>
      </c>
      <c r="AW93" s="5" t="n">
        <v>2134.9704</v>
      </c>
      <c r="AX93" s="6" t="n">
        <v>0.155445119630876</v>
      </c>
      <c r="AY93" s="6" t="n">
        <v>-0.0243920672872641</v>
      </c>
      <c r="AZ93" s="5" t="n">
        <v>1296.5704</v>
      </c>
      <c r="BA93" s="6" t="n">
        <v>-0.0525437362693895</v>
      </c>
      <c r="BB93" s="6" t="n">
        <v>0.00867530353915735</v>
      </c>
      <c r="BC93" s="6" t="n">
        <v>0.0944020305564201</v>
      </c>
      <c r="BD93" s="7" t="n">
        <v>14.7</v>
      </c>
      <c r="BR93" s="26" t="n">
        <v>26.56</v>
      </c>
      <c r="BS93" s="7" t="n">
        <v>8.4</v>
      </c>
      <c r="BT93" s="4" t="s">
        <v>423</v>
      </c>
      <c r="BU93" s="5" t="n">
        <v>3170.9304</v>
      </c>
      <c r="BV93" s="5" t="n">
        <v>430.5</v>
      </c>
      <c r="BW93" s="5" t="n">
        <v>2740.4304</v>
      </c>
      <c r="BX93" s="7" t="n">
        <v>1.31194185392417</v>
      </c>
      <c r="BY93" s="5" t="n">
        <v>9</v>
      </c>
      <c r="BZ93" s="6" t="n">
        <v>0.195647306435001</v>
      </c>
      <c r="CA93" s="6" t="n">
        <v>0.13375796178344</v>
      </c>
      <c r="CB93" s="4" t="s">
        <v>653</v>
      </c>
      <c r="CC93" s="26" t="n">
        <v>26.2791370297483</v>
      </c>
      <c r="CE93" s="25" t="n">
        <v>44980</v>
      </c>
      <c r="CF93" s="6" t="n">
        <v>0.238273557593953</v>
      </c>
      <c r="CG93" s="6" t="n">
        <v>0.326791706859227</v>
      </c>
      <c r="CH93" s="6" t="n">
        <v>0.253312430696655</v>
      </c>
      <c r="CI93" s="6" t="n">
        <v>-0.224850492286896</v>
      </c>
      <c r="CJ93" s="6" t="n">
        <v>0.0696660437928226</v>
      </c>
      <c r="CK93" s="7" t="n">
        <v>0.292320742515677</v>
      </c>
      <c r="CL93" s="6" t="n">
        <v>0.155575858250277</v>
      </c>
      <c r="CM93" s="4" t="s">
        <v>504</v>
      </c>
    </row>
    <row r="94" customFormat="false" ht="15" hidden="false" customHeight="false" outlineLevel="0" collapsed="false">
      <c r="A94" s="4" t="s">
        <v>21</v>
      </c>
      <c r="B94" s="4" t="s">
        <v>22</v>
      </c>
      <c r="C94" s="25" t="n">
        <v>44926</v>
      </c>
      <c r="D94" s="4" t="s">
        <v>138</v>
      </c>
      <c r="E94" s="4" t="s">
        <v>654</v>
      </c>
      <c r="F94" s="4" t="s">
        <v>86</v>
      </c>
      <c r="G94" s="4" t="s">
        <v>479</v>
      </c>
      <c r="H94" s="5" t="n">
        <v>325</v>
      </c>
      <c r="I94" s="25" t="n">
        <v>44957</v>
      </c>
      <c r="J94" s="4" t="s">
        <v>655</v>
      </c>
      <c r="K94" s="4" t="s">
        <v>5</v>
      </c>
      <c r="L94" s="4" t="s">
        <v>421</v>
      </c>
      <c r="M94" s="25" t="n">
        <v>44956</v>
      </c>
      <c r="N94" s="25" t="n">
        <v>44957</v>
      </c>
      <c r="O94" s="25" t="n">
        <v>44958</v>
      </c>
      <c r="P94" s="25" t="n">
        <v>44958</v>
      </c>
      <c r="Q94" s="6" t="n">
        <v>-0.013035909477349</v>
      </c>
      <c r="R94" s="6" t="n">
        <v>0.00820378194347593</v>
      </c>
      <c r="S94" s="6" t="n">
        <v>0.0309207046665854</v>
      </c>
      <c r="T94" s="6" t="n">
        <v>0.0260885771327123</v>
      </c>
      <c r="U94" s="6" t="n">
        <v>0.000685437888591212</v>
      </c>
      <c r="V94" s="6" t="n">
        <v>0.0144718433275316</v>
      </c>
      <c r="W94" s="6" t="n">
        <v>0.0254031392441211</v>
      </c>
      <c r="X94" s="6" t="n">
        <v>0.0116167338051807</v>
      </c>
      <c r="AA94" s="6" t="n">
        <v>0.00703852882542</v>
      </c>
      <c r="AB94" s="6" t="n">
        <v>0.0309207046665854</v>
      </c>
      <c r="AC94" s="6" t="n">
        <v>0.0309207046665854</v>
      </c>
      <c r="AD94" s="6" t="n">
        <v>0.0364538833963954</v>
      </c>
      <c r="AE94" s="7" t="n">
        <v>0.655133928571429</v>
      </c>
      <c r="AF94" s="7" t="n">
        <v>2.96535135218872</v>
      </c>
      <c r="AG94" s="26" t="n">
        <v>1235.05</v>
      </c>
      <c r="AH94" s="6" t="n">
        <v>-0.00379108691268415</v>
      </c>
      <c r="AI94" s="6" t="n">
        <v>0.0367681007345222</v>
      </c>
      <c r="AJ94" s="6" t="n">
        <v>0.0111343075852473</v>
      </c>
      <c r="AK94" s="6" t="n">
        <v>0.241443433683471</v>
      </c>
      <c r="AL94" s="6" t="n">
        <v>0.340915259757888</v>
      </c>
      <c r="AM94" s="6" t="n">
        <v>-0.0596173204505283</v>
      </c>
      <c r="AN94" s="6" t="n">
        <v>0.0963854211850505</v>
      </c>
      <c r="AO94" s="6" t="n">
        <v>0.0846521172895538</v>
      </c>
      <c r="AP94" s="6" t="n">
        <v>0.134022652827657</v>
      </c>
      <c r="AQ94" s="6" t="n">
        <v>0.143411684576662</v>
      </c>
      <c r="AR94" s="4" t="s">
        <v>422</v>
      </c>
      <c r="AS94" s="4" t="s">
        <v>102</v>
      </c>
      <c r="AT94" s="5" t="n">
        <v>1788.2</v>
      </c>
      <c r="AU94" s="6" t="n">
        <v>0.187210367675373</v>
      </c>
      <c r="AV94" s="6" t="n">
        <v>0.134471907831295</v>
      </c>
      <c r="AW94" s="5" t="n">
        <v>104.71</v>
      </c>
      <c r="AX94" s="6" t="n">
        <v>0.0585560899228274</v>
      </c>
      <c r="AY94" s="6" t="n">
        <v>-0.00158784655391569</v>
      </c>
      <c r="AZ94" s="5" t="n">
        <v>58.41</v>
      </c>
      <c r="BA94" s="6" t="n">
        <v>0.229684210526316</v>
      </c>
      <c r="BB94" s="6" t="n">
        <v>0.372737955346651</v>
      </c>
      <c r="BC94" s="6" t="n">
        <v>0.0326641315289118</v>
      </c>
      <c r="BD94" s="7" t="n">
        <v>6.06</v>
      </c>
      <c r="BL94" s="5" t="n">
        <v>11893.5315</v>
      </c>
      <c r="BM94" s="5" t="n">
        <v>240.46</v>
      </c>
      <c r="BN94" s="26" t="n">
        <v>49.461579888547</v>
      </c>
      <c r="BO94" s="7" t="n">
        <v>11.3771238485159</v>
      </c>
      <c r="BP94" s="6" t="n">
        <v>0.230019418590191</v>
      </c>
      <c r="BQ94" s="7" t="n">
        <v>0.693090616898956</v>
      </c>
      <c r="BR94" s="26" t="n">
        <v>53.18</v>
      </c>
      <c r="BS94" s="7" t="n">
        <v>10.19</v>
      </c>
      <c r="BT94" s="4" t="s">
        <v>423</v>
      </c>
      <c r="BU94" s="5" t="n">
        <v>-5.52</v>
      </c>
      <c r="BV94" s="5" t="n">
        <v>176.29</v>
      </c>
      <c r="BW94" s="5" t="n">
        <v>-181.81</v>
      </c>
      <c r="BX94" s="7" t="n">
        <v>-0.0472602739726027</v>
      </c>
      <c r="BY94" s="5" t="n">
        <v>0</v>
      </c>
      <c r="CN94" s="4" t="s">
        <v>429</v>
      </c>
    </row>
    <row r="95" customFormat="false" ht="15" hidden="false" customHeight="false" outlineLevel="0" collapsed="false">
      <c r="A95" s="4" t="s">
        <v>21</v>
      </c>
      <c r="B95" s="4" t="s">
        <v>22</v>
      </c>
      <c r="C95" s="25" t="n">
        <v>44926</v>
      </c>
      <c r="D95" s="4" t="s">
        <v>147</v>
      </c>
      <c r="E95" s="4" t="s">
        <v>656</v>
      </c>
      <c r="F95" s="4" t="s">
        <v>58</v>
      </c>
      <c r="G95" s="4" t="s">
        <v>571</v>
      </c>
      <c r="H95" s="5" t="n">
        <v>625</v>
      </c>
      <c r="I95" s="25" t="n">
        <v>44957</v>
      </c>
      <c r="J95" s="4" t="s">
        <v>657</v>
      </c>
      <c r="K95" s="4" t="s">
        <v>5</v>
      </c>
      <c r="L95" s="4" t="s">
        <v>421</v>
      </c>
      <c r="M95" s="25" t="n">
        <v>44956</v>
      </c>
      <c r="N95" s="25" t="n">
        <v>44957</v>
      </c>
      <c r="O95" s="25" t="n">
        <v>44958</v>
      </c>
      <c r="P95" s="25" t="n">
        <v>44958</v>
      </c>
      <c r="Q95" s="6" t="n">
        <v>0.00119735173968172</v>
      </c>
      <c r="R95" s="6" t="n">
        <v>-0.00534646500175862</v>
      </c>
      <c r="S95" s="6" t="n">
        <v>0.0606124902751255</v>
      </c>
      <c r="T95" s="6" t="n">
        <v>0.0564633770130486</v>
      </c>
      <c r="U95" s="6" t="n">
        <v>0.000685437888591212</v>
      </c>
      <c r="V95" s="6" t="n">
        <v>0.00299340524452985</v>
      </c>
      <c r="W95" s="6" t="n">
        <v>0.0557779391244574</v>
      </c>
      <c r="X95" s="6" t="n">
        <v>0.0534699717685188</v>
      </c>
      <c r="Y95" s="6" t="n">
        <v>0.0215170804665116</v>
      </c>
      <c r="Z95" s="6" t="n">
        <v>0.034946296546537</v>
      </c>
      <c r="AA95" s="6" t="n">
        <v>0.0341608317419901</v>
      </c>
      <c r="AB95" s="6" t="n">
        <v>0.0606124902751255</v>
      </c>
      <c r="AC95" s="6" t="n">
        <v>0.0606124902751255</v>
      </c>
      <c r="AD95" s="6" t="n">
        <v>0.0611075747931253</v>
      </c>
      <c r="AE95" s="7" t="n">
        <v>0.43287037037037</v>
      </c>
      <c r="AF95" s="7" t="n">
        <v>5.31235772755189</v>
      </c>
      <c r="AG95" s="26" t="n">
        <v>709.9</v>
      </c>
      <c r="AH95" s="6" t="n">
        <v>0.0123351158645273</v>
      </c>
      <c r="AI95" s="6" t="n">
        <v>-0.0219068613943235</v>
      </c>
      <c r="AJ95" s="6" t="n">
        <v>-0.00928058055962611</v>
      </c>
      <c r="AK95" s="6" t="n">
        <v>0.0474363703430465</v>
      </c>
      <c r="AL95" s="6" t="n">
        <v>0.103014294592914</v>
      </c>
      <c r="AM95" s="6" t="n">
        <v>-0.0501505306105248</v>
      </c>
      <c r="AN95" s="6" t="n">
        <v>0.0282436692162013</v>
      </c>
      <c r="AO95" s="6" t="n">
        <v>0.0616831154974662</v>
      </c>
      <c r="AP95" s="6" t="n">
        <v>0.0226060282742067</v>
      </c>
      <c r="AQ95" s="6" t="n">
        <v>0.0319950600232117</v>
      </c>
      <c r="AR95" s="4" t="s">
        <v>422</v>
      </c>
      <c r="AS95" s="4" t="s">
        <v>438</v>
      </c>
      <c r="AT95" s="5" t="n">
        <v>3356.13</v>
      </c>
      <c r="AU95" s="6" t="n">
        <v>0.312382687855847</v>
      </c>
      <c r="AV95" s="6" t="n">
        <v>0.112465361106323</v>
      </c>
      <c r="AZ95" s="5" t="n">
        <v>684.82</v>
      </c>
      <c r="BA95" s="6" t="n">
        <v>0.0530508057571657</v>
      </c>
      <c r="BB95" s="6" t="n">
        <v>0.209331072967437</v>
      </c>
      <c r="BC95" s="6" t="n">
        <v>0.204050498639802</v>
      </c>
      <c r="BD95" s="7" t="n">
        <v>8.34</v>
      </c>
      <c r="BL95" s="5" t="n">
        <v>58350.2305</v>
      </c>
      <c r="BM95" s="5" t="n">
        <v>1778.61</v>
      </c>
      <c r="BN95" s="26" t="n">
        <v>32.8066470446022</v>
      </c>
      <c r="BO95" s="7" t="n">
        <v>4.52314745479971</v>
      </c>
      <c r="BP95" s="6" t="n">
        <v>0.137872896570328</v>
      </c>
      <c r="BQ95" s="7" t="n">
        <v>4.48722748822514</v>
      </c>
      <c r="BR95" s="26" t="n">
        <v>17.45</v>
      </c>
      <c r="BS95" s="7" t="n">
        <v>3.48</v>
      </c>
      <c r="BT95" s="4" t="s">
        <v>423</v>
      </c>
      <c r="BU95" s="5" t="n">
        <v>-9885.26</v>
      </c>
      <c r="BV95" s="5" t="n">
        <v>49.32</v>
      </c>
      <c r="BW95" s="5" t="n">
        <v>-9934.58</v>
      </c>
      <c r="BX95" s="7" t="n">
        <v>-8.72054412646883</v>
      </c>
      <c r="BY95" s="5" t="n">
        <v>6</v>
      </c>
      <c r="BZ95" s="6" t="n">
        <v>0.100344880548395</v>
      </c>
      <c r="CA95" s="6" t="n">
        <v>0.236011767420397</v>
      </c>
      <c r="CB95" s="4" t="s">
        <v>658</v>
      </c>
      <c r="CC95" s="26" t="n">
        <v>12.8278086958968</v>
      </c>
      <c r="CD95" s="6" t="n">
        <v>1.55746307279248</v>
      </c>
      <c r="CE95" s="25" t="n">
        <v>44980</v>
      </c>
      <c r="CF95" s="6" t="n">
        <v>0.269234878420178</v>
      </c>
      <c r="CG95" s="6" t="n">
        <v>0.358139472258743</v>
      </c>
      <c r="CH95" s="6" t="n">
        <v>0.324136214720551</v>
      </c>
      <c r="CI95" s="6" t="n">
        <v>-0.0949441772607119</v>
      </c>
      <c r="CJ95" s="6" t="n">
        <v>0.0741831440190717</v>
      </c>
      <c r="CK95" s="7" t="n">
        <v>0.817065535258828</v>
      </c>
      <c r="CL95" s="6" t="n">
        <v>0.0302553191489362</v>
      </c>
      <c r="CM95" s="4" t="s">
        <v>504</v>
      </c>
    </row>
    <row r="96" customFormat="false" ht="15" hidden="false" customHeight="false" outlineLevel="0" collapsed="false">
      <c r="A96" s="4" t="s">
        <v>21</v>
      </c>
      <c r="B96" s="4" t="s">
        <v>22</v>
      </c>
      <c r="C96" s="25" t="n">
        <v>44926</v>
      </c>
      <c r="D96" s="4" t="s">
        <v>149</v>
      </c>
      <c r="E96" s="4" t="s">
        <v>659</v>
      </c>
      <c r="F96" s="4" t="s">
        <v>76</v>
      </c>
      <c r="G96" s="4" t="s">
        <v>490</v>
      </c>
      <c r="H96" s="5" t="n">
        <v>1350</v>
      </c>
      <c r="I96" s="25" t="n">
        <v>44957</v>
      </c>
      <c r="J96" s="4" t="s">
        <v>660</v>
      </c>
      <c r="K96" s="4" t="s">
        <v>5</v>
      </c>
      <c r="L96" s="4" t="s">
        <v>421</v>
      </c>
      <c r="M96" s="25" t="n">
        <v>44956</v>
      </c>
      <c r="N96" s="25" t="n">
        <v>44957</v>
      </c>
      <c r="O96" s="25" t="n">
        <v>44958</v>
      </c>
      <c r="P96" s="25" t="n">
        <v>44958</v>
      </c>
      <c r="Q96" s="6" t="n">
        <v>0.0155125899280575</v>
      </c>
      <c r="R96" s="6" t="n">
        <v>-0.00442771751162274</v>
      </c>
      <c r="S96" s="6" t="n">
        <v>-0.0186791194129419</v>
      </c>
      <c r="T96" s="6" t="n">
        <v>-0.00759424699650713</v>
      </c>
      <c r="U96" s="6" t="n">
        <v>0.000685437888591212</v>
      </c>
      <c r="V96" s="6" t="n">
        <v>-0.0326122276289977</v>
      </c>
      <c r="W96" s="6" t="n">
        <v>-0.00827968488509834</v>
      </c>
      <c r="X96" s="6" t="n">
        <v>0.0250179806324906</v>
      </c>
      <c r="AA96" s="6" t="n">
        <v>0.0140093395597065</v>
      </c>
      <c r="AB96" s="6" t="n">
        <v>-0.0186791194129419</v>
      </c>
      <c r="AC96" s="6" t="n">
        <v>0.0186791194129419</v>
      </c>
      <c r="AD96" s="6" t="n">
        <v>0.0615966199688681</v>
      </c>
      <c r="AE96" s="7" t="n">
        <v>0.469314079422383</v>
      </c>
      <c r="AF96" s="7" t="n">
        <v>3.32565689235063</v>
      </c>
      <c r="AG96" s="26" t="n">
        <v>222.4</v>
      </c>
      <c r="AH96" s="6" t="n">
        <v>-0.00692118776512596</v>
      </c>
      <c r="AI96" s="6" t="n">
        <v>-0.00358422939068126</v>
      </c>
      <c r="AJ96" s="6" t="n">
        <v>-0.0900163666121112</v>
      </c>
      <c r="AK96" s="6" t="n">
        <v>0.099357390014829</v>
      </c>
      <c r="AL96" s="6" t="n">
        <v>0.380080670183062</v>
      </c>
      <c r="AM96" s="6" t="n">
        <v>-0.0342364811245891</v>
      </c>
      <c r="AN96" s="6" t="n">
        <v>0.0306522517339078</v>
      </c>
      <c r="AO96" s="6" t="n">
        <v>-0.0233401314298664</v>
      </c>
      <c r="AP96" s="6" t="n">
        <v>-0.00861092227509652</v>
      </c>
      <c r="AQ96" s="6" t="n">
        <v>0.00077810947390855</v>
      </c>
      <c r="AR96" s="4" t="s">
        <v>422</v>
      </c>
      <c r="AS96" s="4" t="s">
        <v>102</v>
      </c>
      <c r="AT96" s="5" t="n">
        <v>35169.33</v>
      </c>
      <c r="AU96" s="6" t="n">
        <v>0.236897673518913</v>
      </c>
      <c r="AV96" s="6" t="n">
        <v>0.178673084418664</v>
      </c>
      <c r="AW96" s="5" t="n">
        <v>10388.72</v>
      </c>
      <c r="AX96" s="6" t="n">
        <v>0.295391467508764</v>
      </c>
      <c r="AY96" s="6" t="n">
        <v>0.0553408230225066</v>
      </c>
      <c r="AZ96" s="5" t="n">
        <v>7755.55</v>
      </c>
      <c r="BA96" s="6" t="n">
        <v>0.701379215029868</v>
      </c>
      <c r="BB96" s="6" t="n">
        <v>0.283277212896394</v>
      </c>
      <c r="BC96" s="6" t="n">
        <v>0.220520265811149</v>
      </c>
      <c r="BD96" s="7" t="n">
        <v>12.58</v>
      </c>
      <c r="BL96" s="5" t="n">
        <v>137059.1152</v>
      </c>
      <c r="BM96" s="5" t="n">
        <v>26127.74</v>
      </c>
      <c r="BN96" s="26" t="n">
        <v>5.24573174717752</v>
      </c>
      <c r="BO96" s="7" t="n">
        <v>2.43172704299834</v>
      </c>
      <c r="BP96" s="6" t="n">
        <v>0.463562980380524</v>
      </c>
      <c r="BQ96" s="7" t="n">
        <v>0.0658988798831571</v>
      </c>
      <c r="BR96" s="26" t="n">
        <v>10.23</v>
      </c>
      <c r="BS96" s="7" t="n">
        <v>2.08</v>
      </c>
      <c r="BT96" s="4" t="s">
        <v>423</v>
      </c>
      <c r="BU96" s="5" t="n">
        <v>15522.1</v>
      </c>
      <c r="BV96" s="5" t="n">
        <v>5731.66</v>
      </c>
      <c r="BW96" s="5" t="n">
        <v>9790.44</v>
      </c>
      <c r="BX96" s="7" t="n">
        <v>1.04340361686724</v>
      </c>
      <c r="BY96" s="5" t="n">
        <v>1</v>
      </c>
      <c r="CE96" s="25" t="n">
        <v>44980</v>
      </c>
      <c r="CF96" s="6" t="n">
        <v>0.209474938735273</v>
      </c>
      <c r="CG96" s="6" t="n">
        <v>0.273444325700682</v>
      </c>
      <c r="CH96" s="6" t="n">
        <v>0.271947599186469</v>
      </c>
      <c r="CI96" s="6" t="n">
        <v>-0.00547360604531721</v>
      </c>
      <c r="CJ96" s="6" t="n">
        <v>0.0566414926699245</v>
      </c>
      <c r="CK96" s="7" t="n">
        <v>0.329778021949272</v>
      </c>
      <c r="CL96" s="6" t="n">
        <v>0.183589492576277</v>
      </c>
      <c r="CM96" s="4" t="s">
        <v>504</v>
      </c>
    </row>
    <row r="97" customFormat="false" ht="15" hidden="false" customHeight="false" outlineLevel="0" collapsed="false">
      <c r="A97" s="4" t="s">
        <v>21</v>
      </c>
      <c r="B97" s="4" t="s">
        <v>22</v>
      </c>
      <c r="C97" s="25" t="n">
        <v>44926</v>
      </c>
      <c r="D97" s="4" t="s">
        <v>173</v>
      </c>
      <c r="E97" s="4" t="s">
        <v>661</v>
      </c>
      <c r="F97" s="4" t="s">
        <v>66</v>
      </c>
      <c r="G97" s="4" t="s">
        <v>558</v>
      </c>
      <c r="H97" s="5" t="n">
        <v>500</v>
      </c>
      <c r="I97" s="25" t="n">
        <v>44957</v>
      </c>
      <c r="J97" s="4" t="s">
        <v>523</v>
      </c>
      <c r="K97" s="4" t="s">
        <v>6</v>
      </c>
      <c r="L97" s="4" t="s">
        <v>421</v>
      </c>
      <c r="M97" s="25" t="n">
        <v>44956</v>
      </c>
      <c r="N97" s="25" t="n">
        <v>44957</v>
      </c>
      <c r="O97" s="25" t="n">
        <v>44958</v>
      </c>
      <c r="P97" s="25" t="n">
        <v>44957</v>
      </c>
      <c r="Q97" s="6" t="n">
        <v>-0.00363796714805431</v>
      </c>
      <c r="R97" s="6" t="n">
        <v>0.0104558530648373</v>
      </c>
      <c r="S97" s="6" t="n">
        <v>0.0180125923898167</v>
      </c>
      <c r="T97" s="6" t="n">
        <v>0.0248304783065997</v>
      </c>
      <c r="U97" s="6" t="n">
        <v>0.000685437888591212</v>
      </c>
      <c r="V97" s="6" t="n">
        <v>0.0106416208394892</v>
      </c>
      <c r="W97" s="6" t="n">
        <v>0.0241450404180085</v>
      </c>
      <c r="X97" s="6" t="n">
        <v>0.0141888574671105</v>
      </c>
      <c r="Y97" s="6" t="n">
        <v>-0.0328471290145734</v>
      </c>
      <c r="Z97" s="6" t="n">
        <v>0.0576776073211731</v>
      </c>
      <c r="AA97" s="6" t="n">
        <v>0.00182562513830509</v>
      </c>
      <c r="AB97" s="6" t="n">
        <v>0.0104558530648373</v>
      </c>
      <c r="AC97" s="6" t="n">
        <v>0.0104558530648373</v>
      </c>
      <c r="AD97" s="6" t="n">
        <v>0.0204138083646825</v>
      </c>
      <c r="AE97" s="7" t="n">
        <v>0.634146341463416</v>
      </c>
      <c r="AF97" s="7" t="n">
        <v>2.42325392117438</v>
      </c>
      <c r="AG97" s="26" t="n">
        <v>907.1</v>
      </c>
      <c r="AH97" s="6" t="n">
        <v>-0.0238364272262577</v>
      </c>
      <c r="AI97" s="6" t="n">
        <v>0.0122754156902136</v>
      </c>
      <c r="AJ97" s="6" t="n">
        <v>0.0930891124902091</v>
      </c>
      <c r="AK97" s="6" t="n">
        <v>0.0764210276492241</v>
      </c>
      <c r="AL97" s="6" t="n">
        <v>0.0141427692995704</v>
      </c>
      <c r="AM97" s="6" t="n">
        <v>-0.00229876550685537</v>
      </c>
      <c r="AN97" s="6" t="n">
        <v>0.014574181197069</v>
      </c>
      <c r="AO97" s="6" t="n">
        <v>0.0118317736904379</v>
      </c>
      <c r="AP97" s="6" t="n">
        <v>-0.0189846186942025</v>
      </c>
      <c r="AQ97" s="6" t="n">
        <v>-0.00959558694519747</v>
      </c>
      <c r="AR97" s="4" t="s">
        <v>422</v>
      </c>
      <c r="AS97" s="4" t="s">
        <v>102</v>
      </c>
      <c r="AT97" s="5" t="n">
        <v>3598.92</v>
      </c>
      <c r="AU97" s="6" t="n">
        <v>0.0897298475737152</v>
      </c>
      <c r="AV97" s="6" t="n">
        <v>0.0610273827212906</v>
      </c>
      <c r="AW97" s="5" t="n">
        <v>719.2</v>
      </c>
      <c r="AX97" s="6" t="n">
        <v>0.199837729096507</v>
      </c>
      <c r="AY97" s="6" t="n">
        <v>-0.00659178964338752</v>
      </c>
      <c r="AZ97" s="5" t="n">
        <v>546.34</v>
      </c>
      <c r="BA97" s="6" t="n">
        <v>0.0355193328279</v>
      </c>
      <c r="BB97" s="6" t="n">
        <v>0.522432146240874</v>
      </c>
      <c r="BC97" s="6" t="n">
        <v>0.151806653107043</v>
      </c>
      <c r="BD97" s="7" t="n">
        <v>5.34</v>
      </c>
      <c r="BL97" s="5" t="n">
        <v>92760.046</v>
      </c>
      <c r="BM97" s="5" t="n">
        <v>1569.23</v>
      </c>
      <c r="BN97" s="26" t="n">
        <v>59.1118229959917</v>
      </c>
      <c r="BO97" s="7" t="n">
        <v>7.31648234808802</v>
      </c>
      <c r="BP97" s="6" t="n">
        <v>0.123773586691518</v>
      </c>
      <c r="BQ97" s="7" t="n">
        <v>0.0837277758803871</v>
      </c>
      <c r="BR97" s="26" t="n">
        <v>40.77</v>
      </c>
      <c r="BS97" s="7" t="n">
        <v>10.8</v>
      </c>
      <c r="BT97" s="4" t="s">
        <v>423</v>
      </c>
      <c r="BU97" s="5" t="n">
        <v>786.58</v>
      </c>
      <c r="BV97" s="5" t="n">
        <v>133.19</v>
      </c>
      <c r="BW97" s="5" t="n">
        <v>653.39</v>
      </c>
      <c r="BX97" s="7" t="n">
        <v>1.11733287877497</v>
      </c>
      <c r="BY97" s="5" t="n">
        <v>3</v>
      </c>
      <c r="BZ97" s="6" t="n">
        <v>0.0261736601578728</v>
      </c>
      <c r="CA97" s="6" t="n">
        <v>0.0580645161290323</v>
      </c>
      <c r="CB97" s="4" t="s">
        <v>538</v>
      </c>
      <c r="CC97" s="26" t="n">
        <v>52.8711678832117</v>
      </c>
      <c r="CD97" s="6" t="n">
        <v>0.118035128835533</v>
      </c>
      <c r="CE97" s="25" t="n">
        <v>44980</v>
      </c>
      <c r="CF97" s="6" t="n">
        <v>0.233802665356081</v>
      </c>
      <c r="CG97" s="6" t="n">
        <v>0.339956572905276</v>
      </c>
      <c r="CH97" s="6" t="n">
        <v>0.265397300806176</v>
      </c>
      <c r="CI97" s="6" t="n">
        <v>-0.219319989791387</v>
      </c>
      <c r="CJ97" s="6" t="n">
        <v>0.0724192752590319</v>
      </c>
      <c r="CK97" s="7" t="n">
        <v>0.144379421465327</v>
      </c>
      <c r="CL97" s="6" t="n">
        <v>0.210301886792453</v>
      </c>
      <c r="CM97" s="4" t="s">
        <v>504</v>
      </c>
    </row>
    <row r="98" customFormat="false" ht="15" hidden="false" customHeight="false" outlineLevel="0" collapsed="false">
      <c r="A98" s="4" t="s">
        <v>21</v>
      </c>
      <c r="B98" s="4" t="s">
        <v>22</v>
      </c>
      <c r="C98" s="25" t="n">
        <v>44926</v>
      </c>
      <c r="D98" s="4" t="s">
        <v>195</v>
      </c>
      <c r="E98" s="4" t="s">
        <v>662</v>
      </c>
      <c r="F98" s="4" t="s">
        <v>87</v>
      </c>
      <c r="G98" s="4" t="s">
        <v>427</v>
      </c>
      <c r="H98" s="5" t="n">
        <v>1000</v>
      </c>
      <c r="I98" s="25" t="n">
        <v>44957</v>
      </c>
      <c r="J98" s="4" t="s">
        <v>663</v>
      </c>
      <c r="K98" s="4" t="s">
        <v>5</v>
      </c>
      <c r="L98" s="4" t="s">
        <v>421</v>
      </c>
      <c r="M98" s="25" t="n">
        <v>44956</v>
      </c>
      <c r="N98" s="25" t="n">
        <v>44957</v>
      </c>
      <c r="O98" s="25" t="n">
        <v>44958</v>
      </c>
      <c r="P98" s="25" t="n">
        <v>44958</v>
      </c>
      <c r="Q98" s="6" t="n">
        <v>0.0169314016407751</v>
      </c>
      <c r="R98" s="6" t="n">
        <v>0.0332990044627533</v>
      </c>
      <c r="S98" s="6" t="n">
        <v>0.0853820598006645</v>
      </c>
      <c r="T98" s="6" t="n">
        <v>0.135612465904193</v>
      </c>
      <c r="U98" s="6" t="n">
        <v>0.000685437888591212</v>
      </c>
      <c r="V98" s="6" t="n">
        <v>-0.00179029541575693</v>
      </c>
      <c r="W98" s="6" t="n">
        <v>0.134927028015602</v>
      </c>
      <c r="X98" s="6" t="n">
        <v>0.13740276131995</v>
      </c>
      <c r="AA98" s="6" t="n">
        <v>0.0564784053156147</v>
      </c>
      <c r="AB98" s="6" t="n">
        <v>0.0853820598006645</v>
      </c>
      <c r="AC98" s="6" t="n">
        <v>0.0853820598006645</v>
      </c>
      <c r="AD98" s="6" t="n">
        <v>0.0672757475083056</v>
      </c>
      <c r="AE98" s="7" t="n">
        <v>0.814814814814815</v>
      </c>
      <c r="AF98" s="7" t="n">
        <v>8.47555408165167</v>
      </c>
      <c r="AG98" s="26" t="n">
        <v>286.45</v>
      </c>
      <c r="AH98" s="6" t="n">
        <v>-0.0442108775442108</v>
      </c>
      <c r="AI98" s="6" t="n">
        <v>-0.0937994305599492</v>
      </c>
      <c r="AJ98" s="6" t="n">
        <v>-0.111093871217998</v>
      </c>
      <c r="AK98" s="6" t="n">
        <v>0.10790949526204</v>
      </c>
      <c r="AL98" s="6" t="n">
        <v>0.447814000505433</v>
      </c>
      <c r="AM98" s="6" t="n">
        <v>-0.0361599968897413</v>
      </c>
      <c r="AN98" s="6" t="n">
        <v>-0.057639433670208</v>
      </c>
      <c r="AO98" s="6" t="n">
        <v>-0.0252525252525254</v>
      </c>
      <c r="AP98" s="6" t="n">
        <v>-0.0358126721763087</v>
      </c>
      <c r="AQ98" s="6" t="n">
        <v>-0.0264236404273036</v>
      </c>
      <c r="AR98" s="4" t="s">
        <v>422</v>
      </c>
      <c r="AS98" s="4" t="s">
        <v>102</v>
      </c>
      <c r="AT98" s="5" t="n">
        <v>1685.8</v>
      </c>
      <c r="AU98" s="6" t="n">
        <v>0.517071327009953</v>
      </c>
      <c r="AV98" s="6" t="n">
        <v>0.367666983068448</v>
      </c>
      <c r="AW98" s="5" t="n">
        <v>597.31</v>
      </c>
      <c r="AX98" s="6" t="n">
        <v>0.354318424486891</v>
      </c>
      <c r="AY98" s="6" t="n">
        <v>0.0739868969765865</v>
      </c>
      <c r="AZ98" s="5" t="n">
        <v>382.71</v>
      </c>
      <c r="BA98" s="6" t="n">
        <v>4.03499539534272</v>
      </c>
      <c r="BB98" s="6" t="n">
        <v>2.14832181638697</v>
      </c>
      <c r="BC98" s="6" t="n">
        <v>0.227019812551904</v>
      </c>
      <c r="BD98" s="7" t="n">
        <v>2.69</v>
      </c>
      <c r="BL98" s="5" t="n">
        <v>40687.358</v>
      </c>
      <c r="BM98" s="5" t="n">
        <v>441.81</v>
      </c>
      <c r="BN98" s="26" t="n">
        <v>92.0924333989724</v>
      </c>
      <c r="BO98" s="7" t="n">
        <v>5.66047178762323</v>
      </c>
      <c r="BP98" s="6" t="n">
        <v>0.0614651125907418</v>
      </c>
      <c r="BQ98" s="7" t="n">
        <v>0.106935467266186</v>
      </c>
      <c r="BR98" s="26" t="n">
        <v>21.63</v>
      </c>
      <c r="BS98" s="7" t="n">
        <v>3.92</v>
      </c>
      <c r="BT98" s="4" t="s">
        <v>423</v>
      </c>
      <c r="BU98" s="5" t="n">
        <v>654.57</v>
      </c>
      <c r="BV98" s="5" t="n">
        <v>192.09</v>
      </c>
      <c r="BW98" s="5" t="n">
        <v>462.48</v>
      </c>
      <c r="BX98" s="7" t="n">
        <v>2.24467610850108</v>
      </c>
      <c r="BY98" s="5" t="n">
        <v>0</v>
      </c>
      <c r="CE98" s="25" t="n">
        <v>44980</v>
      </c>
      <c r="CF98" s="6" t="n">
        <v>0.254350406199042</v>
      </c>
      <c r="CG98" s="6" t="n">
        <v>0.311391776528861</v>
      </c>
      <c r="CH98" s="6" t="n">
        <v>0.309656720021274</v>
      </c>
      <c r="CI98" s="6" t="n">
        <v>-0.0055719406816982</v>
      </c>
      <c r="CJ98" s="6" t="n">
        <v>0.0645055125884483</v>
      </c>
      <c r="CK98" s="7" t="n">
        <v>1.32363973828734</v>
      </c>
      <c r="CL98" s="6" t="n">
        <v>0.029441340782123</v>
      </c>
      <c r="CM98" s="4" t="s">
        <v>504</v>
      </c>
    </row>
    <row r="99" customFormat="false" ht="15" hidden="false" customHeight="false" outlineLevel="0" collapsed="false">
      <c r="A99" s="4" t="s">
        <v>21</v>
      </c>
      <c r="B99" s="4" t="s">
        <v>22</v>
      </c>
      <c r="C99" s="25" t="n">
        <v>44926</v>
      </c>
      <c r="D99" s="4" t="s">
        <v>202</v>
      </c>
      <c r="E99" s="4" t="s">
        <v>664</v>
      </c>
      <c r="F99" s="4" t="s">
        <v>63</v>
      </c>
      <c r="G99" s="4" t="s">
        <v>515</v>
      </c>
      <c r="H99" s="5" t="n">
        <v>4875</v>
      </c>
      <c r="I99" s="25" t="n">
        <v>44957</v>
      </c>
      <c r="J99" s="4" t="s">
        <v>665</v>
      </c>
      <c r="K99" s="4" t="s">
        <v>6</v>
      </c>
      <c r="L99" s="4" t="s">
        <v>421</v>
      </c>
      <c r="M99" s="25" t="n">
        <v>44956</v>
      </c>
      <c r="N99" s="25" t="n">
        <v>44957</v>
      </c>
      <c r="O99" s="25" t="n">
        <v>44958</v>
      </c>
      <c r="P99" s="25" t="n">
        <v>44957</v>
      </c>
      <c r="Q99" s="6" t="n">
        <v>0.0092592592592593</v>
      </c>
      <c r="R99" s="6" t="n">
        <v>0</v>
      </c>
      <c r="S99" s="6" t="n">
        <v>-0.0238532110091744</v>
      </c>
      <c r="T99" s="6" t="n">
        <v>-0.0145939517499151</v>
      </c>
      <c r="U99" s="6" t="n">
        <v>0.000685437888591212</v>
      </c>
      <c r="V99" s="6" t="n">
        <v>-0.067204527348008</v>
      </c>
      <c r="W99" s="6" t="n">
        <v>-0.0152793896385063</v>
      </c>
      <c r="X99" s="6" t="n">
        <v>0.0526105755980929</v>
      </c>
      <c r="Y99" s="6" t="n">
        <v>-0.00940333129938342</v>
      </c>
      <c r="Z99" s="6" t="n">
        <v>-0.00519062045053165</v>
      </c>
      <c r="AA99" s="6" t="n">
        <v>0.00917431192660545</v>
      </c>
      <c r="AB99" s="6" t="n">
        <v>0</v>
      </c>
      <c r="AC99" s="6" t="n">
        <v>0</v>
      </c>
      <c r="AD99" s="6" t="n">
        <v>0.0262996941896023</v>
      </c>
      <c r="AE99" s="7" t="n">
        <v>0.279069767441859</v>
      </c>
      <c r="AF99" s="7" t="n">
        <v>1.67269387542879</v>
      </c>
      <c r="AG99" s="26" t="n">
        <v>81</v>
      </c>
      <c r="AH99" s="6" t="n">
        <v>-0.027027027027027</v>
      </c>
      <c r="AI99" s="6" t="n">
        <v>0.0828877005347593</v>
      </c>
      <c r="AJ99" s="6" t="n">
        <v>0.183345507669832</v>
      </c>
      <c r="AK99" s="6" t="n">
        <v>0.130495464061409</v>
      </c>
      <c r="AL99" s="6" t="n">
        <v>0.000411692054343105</v>
      </c>
      <c r="AM99" s="6" t="n">
        <v>-0.0452802793493846</v>
      </c>
      <c r="AN99" s="6" t="n">
        <v>0.128167979884144</v>
      </c>
      <c r="AO99" s="6" t="n">
        <v>-0.00689223057644106</v>
      </c>
      <c r="AP99" s="6" t="n">
        <v>-0.0357142857142858</v>
      </c>
      <c r="AQ99" s="6" t="n">
        <v>-0.0263252539652807</v>
      </c>
      <c r="AR99" s="4" t="s">
        <v>422</v>
      </c>
      <c r="AS99" s="4" t="s">
        <v>102</v>
      </c>
      <c r="AT99" s="5" t="n">
        <v>232303.2</v>
      </c>
      <c r="AU99" s="6" t="n">
        <v>0.16515536277563</v>
      </c>
      <c r="AV99" s="6" t="n">
        <v>-0.00304857794542079</v>
      </c>
      <c r="AW99" s="5" t="n">
        <v>4304.25</v>
      </c>
      <c r="AX99" s="6" t="n">
        <v>0.0185285867779695</v>
      </c>
      <c r="AY99" s="6" t="n">
        <v>-0.035508347586518</v>
      </c>
      <c r="AZ99" s="5" t="n">
        <v>773.23</v>
      </c>
      <c r="BA99" s="6" t="n">
        <v>-0.874129915286794</v>
      </c>
      <c r="BC99" s="6" t="n">
        <v>0.00332853787636158</v>
      </c>
      <c r="BD99" s="7" t="n">
        <v>0.56</v>
      </c>
      <c r="BR99" s="26" t="n">
        <v>14.45</v>
      </c>
      <c r="BS99" s="7" t="n">
        <v>1.95</v>
      </c>
      <c r="BT99" s="4" t="s">
        <v>423</v>
      </c>
      <c r="BU99" s="5" t="n">
        <v>-6594.63</v>
      </c>
      <c r="BV99" s="5" t="n">
        <v>13626.48</v>
      </c>
      <c r="BW99" s="5" t="n">
        <v>-20221.11</v>
      </c>
      <c r="BY99" s="5" t="n">
        <v>3</v>
      </c>
      <c r="BZ99" s="6" t="n">
        <v>0.132919080200359</v>
      </c>
      <c r="CA99" s="6" t="n">
        <v>-0.262916684022221</v>
      </c>
      <c r="CB99" s="4" t="s">
        <v>588</v>
      </c>
      <c r="CC99" s="26" t="n">
        <v>27.3350641590753</v>
      </c>
      <c r="CE99" s="25" t="n">
        <v>44980</v>
      </c>
      <c r="CF99" s="6" t="n">
        <v>0.262570644314867</v>
      </c>
      <c r="CG99" s="6" t="n">
        <v>0.271340780159924</v>
      </c>
      <c r="CH99" s="6" t="n">
        <v>0.264664271468576</v>
      </c>
      <c r="CI99" s="6" t="n">
        <v>-0.0246056220794125</v>
      </c>
      <c r="CJ99" s="6" t="n">
        <v>0.0578562728380024</v>
      </c>
      <c r="CK99" s="7" t="n">
        <v>0</v>
      </c>
      <c r="CL99" s="6" t="n">
        <v>-0.11779242979243</v>
      </c>
      <c r="CM99" s="4" t="s">
        <v>504</v>
      </c>
    </row>
    <row r="100" customFormat="false" ht="15" hidden="false" customHeight="false" outlineLevel="0" collapsed="false">
      <c r="A100" s="4" t="s">
        <v>21</v>
      </c>
      <c r="B100" s="4" t="s">
        <v>22</v>
      </c>
      <c r="C100" s="25" t="n">
        <v>44926</v>
      </c>
      <c r="D100" s="4" t="s">
        <v>206</v>
      </c>
      <c r="E100" s="4" t="s">
        <v>666</v>
      </c>
      <c r="F100" s="4" t="s">
        <v>62</v>
      </c>
      <c r="G100" s="4" t="s">
        <v>490</v>
      </c>
      <c r="H100" s="5" t="n">
        <v>625</v>
      </c>
      <c r="I100" s="25" t="n">
        <v>44957</v>
      </c>
      <c r="J100" s="4" t="s">
        <v>667</v>
      </c>
      <c r="K100" s="4" t="s">
        <v>5</v>
      </c>
      <c r="L100" s="4" t="s">
        <v>421</v>
      </c>
      <c r="M100" s="25" t="n">
        <v>44956</v>
      </c>
      <c r="N100" s="25" t="n">
        <v>44957</v>
      </c>
      <c r="O100" s="25" t="n">
        <v>44958</v>
      </c>
      <c r="P100" s="25" t="n">
        <v>44958</v>
      </c>
      <c r="Q100" s="6" t="n">
        <v>-0.0226132789254441</v>
      </c>
      <c r="R100" s="6" t="n">
        <v>0.015134382882491</v>
      </c>
      <c r="S100" s="6" t="n">
        <v>0.0423271356353356</v>
      </c>
      <c r="T100" s="6" t="n">
        <v>0.0348482395923826</v>
      </c>
      <c r="U100" s="6" t="n">
        <v>0.000685437888591212</v>
      </c>
      <c r="V100" s="6" t="n">
        <v>-0.0326122276289977</v>
      </c>
      <c r="W100" s="6" t="n">
        <v>0.0341628017037914</v>
      </c>
      <c r="X100" s="6" t="n">
        <v>0.0674604672213803</v>
      </c>
      <c r="Y100" s="6" t="n">
        <v>-0.0286052089451616</v>
      </c>
      <c r="Z100" s="6" t="n">
        <v>0.0634534485375442</v>
      </c>
      <c r="AA100" s="6" t="n">
        <v>-0.00608345471681937</v>
      </c>
      <c r="AB100" s="6" t="n">
        <v>0.0423271356353356</v>
      </c>
      <c r="AC100" s="6" t="n">
        <v>0.0423271356353356</v>
      </c>
      <c r="AD100" s="6" t="n">
        <v>0.0777139919458487</v>
      </c>
      <c r="AE100" s="7" t="n">
        <v>0.68026460859978</v>
      </c>
      <c r="AF100" s="7" t="n">
        <v>2.9269852052997</v>
      </c>
      <c r="AG100" s="26" t="n">
        <v>588.15</v>
      </c>
      <c r="AH100" s="6" t="n">
        <v>-0.0276101512771761</v>
      </c>
      <c r="AI100" s="6" t="n">
        <v>0.0172085783465927</v>
      </c>
      <c r="AJ100" s="6" t="n">
        <v>0.295769993390614</v>
      </c>
      <c r="AK100" s="6" t="n">
        <v>0.62607132983135</v>
      </c>
      <c r="AL100" s="6" t="n">
        <v>0.561943964944891</v>
      </c>
      <c r="AM100" s="6" t="n">
        <v>-0.0342364811245891</v>
      </c>
      <c r="AN100" s="6" t="n">
        <v>0.0514450594711818</v>
      </c>
      <c r="AO100" s="6" t="n">
        <v>-0.0247431154952732</v>
      </c>
      <c r="AP100" s="6" t="n">
        <v>-0.0588573777229757</v>
      </c>
      <c r="AQ100" s="6" t="n">
        <v>-0.0494683459739707</v>
      </c>
      <c r="AR100" s="4" t="s">
        <v>422</v>
      </c>
      <c r="AS100" s="4" t="s">
        <v>102</v>
      </c>
      <c r="AT100" s="5" t="n">
        <v>12452.44</v>
      </c>
      <c r="AU100" s="6" t="n">
        <v>-0.00578210055840944</v>
      </c>
      <c r="AV100" s="6" t="n">
        <v>-0.0790569023917641</v>
      </c>
      <c r="AW100" s="5" t="n">
        <v>1999.1</v>
      </c>
      <c r="AX100" s="6" t="n">
        <v>0.160538818095088</v>
      </c>
      <c r="AY100" s="6" t="n">
        <v>-0.103749964374337</v>
      </c>
      <c r="AZ100" s="5" t="n">
        <v>518.67</v>
      </c>
      <c r="BA100" s="6" t="n">
        <v>-0.722053716882449</v>
      </c>
      <c r="BB100" s="6" t="n">
        <v>1.59711581793601</v>
      </c>
      <c r="BC100" s="6" t="n">
        <v>0.0416520778257113</v>
      </c>
      <c r="BD100" s="7" t="n">
        <v>5.16</v>
      </c>
      <c r="BR100" s="26" t="n">
        <v>10.23</v>
      </c>
      <c r="BS100" s="7" t="n">
        <v>2.08</v>
      </c>
      <c r="BT100" s="4" t="s">
        <v>423</v>
      </c>
      <c r="BU100" s="5" t="n">
        <v>2343.19</v>
      </c>
      <c r="BV100" s="5" t="n">
        <v>2534.63</v>
      </c>
      <c r="BW100" s="5" t="n">
        <v>-191.44</v>
      </c>
      <c r="BX100" s="7" t="n">
        <v>1.06863227983764</v>
      </c>
      <c r="BY100" s="5" t="n">
        <v>4</v>
      </c>
      <c r="BZ100" s="6" t="n">
        <v>0.0279215150639594</v>
      </c>
      <c r="CA100" s="6" t="n">
        <v>-1</v>
      </c>
      <c r="CB100" s="4" t="s">
        <v>554</v>
      </c>
      <c r="CC100" s="26" t="n">
        <v>23.9142745811144</v>
      </c>
      <c r="CE100" s="25" t="n">
        <v>44980</v>
      </c>
      <c r="CF100" s="6" t="n">
        <v>0.32442944508167</v>
      </c>
      <c r="CG100" s="6" t="n">
        <v>0.330637628956605</v>
      </c>
      <c r="CH100" s="6" t="n">
        <v>0.336354019155633</v>
      </c>
      <c r="CI100" s="6" t="n">
        <v>0.0172889886038297</v>
      </c>
      <c r="CJ100" s="6" t="n">
        <v>0.0684501061571125</v>
      </c>
      <c r="CK100" s="7" t="n">
        <v>0.618364791694885</v>
      </c>
      <c r="CL100" s="6" t="n">
        <v>-0.0977346278317151</v>
      </c>
      <c r="CM100" s="4" t="s">
        <v>504</v>
      </c>
    </row>
    <row r="101" customFormat="false" ht="15" hidden="false" customHeight="false" outlineLevel="0" collapsed="false">
      <c r="A101" s="4" t="s">
        <v>21</v>
      </c>
      <c r="B101" s="4" t="s">
        <v>22</v>
      </c>
      <c r="C101" s="25" t="n">
        <v>44926</v>
      </c>
      <c r="D101" s="4" t="s">
        <v>212</v>
      </c>
      <c r="E101" s="4" t="s">
        <v>668</v>
      </c>
      <c r="G101" s="4" t="s">
        <v>427</v>
      </c>
      <c r="H101" s="5" t="n">
        <v>150</v>
      </c>
      <c r="I101" s="25" t="n">
        <v>44957</v>
      </c>
      <c r="J101" s="4" t="s">
        <v>669</v>
      </c>
      <c r="K101" s="4" t="s">
        <v>5</v>
      </c>
      <c r="L101" s="4" t="s">
        <v>421</v>
      </c>
      <c r="M101" s="25" t="n">
        <v>44956</v>
      </c>
      <c r="N101" s="25" t="n">
        <v>44957</v>
      </c>
      <c r="O101" s="25" t="n">
        <v>44958</v>
      </c>
      <c r="P101" s="25" t="n">
        <v>44958</v>
      </c>
      <c r="Q101" s="6" t="n">
        <v>0.00673775103028707</v>
      </c>
      <c r="R101" s="6" t="n">
        <v>0.00441845354126058</v>
      </c>
      <c r="S101" s="6" t="n">
        <v>0.0464484409367318</v>
      </c>
      <c r="T101" s="6" t="n">
        <v>0.0576046455082795</v>
      </c>
      <c r="U101" s="6" t="n">
        <v>0.000685437888591212</v>
      </c>
      <c r="V101" s="6" t="n">
        <v>-0.00179029541575693</v>
      </c>
      <c r="W101" s="6" t="n">
        <v>0.0569192076196883</v>
      </c>
      <c r="X101" s="6" t="n">
        <v>0.0593949409240364</v>
      </c>
      <c r="AA101" s="6" t="n">
        <v>0.0244533574847974</v>
      </c>
      <c r="AB101" s="6" t="n">
        <v>0.0464484409367318</v>
      </c>
      <c r="AC101" s="6" t="n">
        <v>0.0464484409367318</v>
      </c>
      <c r="AD101" s="6" t="n">
        <v>0.0426963384655195</v>
      </c>
      <c r="AE101" s="7" t="n">
        <v>0.812121212121211</v>
      </c>
      <c r="AF101" s="7" t="n">
        <v>3.22081505698822</v>
      </c>
      <c r="AG101" s="26" t="n">
        <v>764.35</v>
      </c>
      <c r="AH101" s="6" t="n">
        <v>-0.0451592754528419</v>
      </c>
      <c r="AI101" s="6" t="n">
        <v>0.0360555743815652</v>
      </c>
      <c r="AM101" s="6" t="n">
        <v>-0.0361599968897413</v>
      </c>
      <c r="AN101" s="6" t="n">
        <v>0.0722155712713064</v>
      </c>
      <c r="AO101" s="6" t="n">
        <v>0.0887734915924827</v>
      </c>
      <c r="AP101" s="6" t="n">
        <v>0.078758654797231</v>
      </c>
      <c r="AQ101" s="6" t="n">
        <v>0.0881476865462361</v>
      </c>
      <c r="AR101" s="4" t="s">
        <v>422</v>
      </c>
      <c r="AS101" s="4" t="s">
        <v>102</v>
      </c>
      <c r="AT101" s="5" t="n">
        <v>289.091</v>
      </c>
      <c r="AW101" s="5" t="n">
        <v>41.158</v>
      </c>
      <c r="AX101" s="6" t="n">
        <v>0.142370395481008</v>
      </c>
      <c r="AZ101" s="5" t="n">
        <v>22.869</v>
      </c>
      <c r="BC101" s="6" t="n">
        <v>0.0791065788973022</v>
      </c>
      <c r="BD101" s="7" t="n">
        <v>4.74</v>
      </c>
      <c r="BR101" s="26" t="n">
        <v>21.63</v>
      </c>
      <c r="BS101" s="7" t="n">
        <v>3.92</v>
      </c>
      <c r="BY101" s="5" t="n">
        <v>0</v>
      </c>
      <c r="CN101" s="4" t="s">
        <v>429</v>
      </c>
    </row>
    <row r="102" customFormat="false" ht="15" hidden="false" customHeight="false" outlineLevel="0" collapsed="false">
      <c r="A102" s="4" t="s">
        <v>21</v>
      </c>
      <c r="B102" s="4" t="s">
        <v>22</v>
      </c>
      <c r="C102" s="25" t="n">
        <v>44926</v>
      </c>
      <c r="D102" s="4" t="s">
        <v>216</v>
      </c>
      <c r="E102" s="4" t="s">
        <v>670</v>
      </c>
      <c r="G102" s="4" t="s">
        <v>427</v>
      </c>
      <c r="H102" s="5" t="n">
        <v>775</v>
      </c>
      <c r="I102" s="25" t="n">
        <v>44957</v>
      </c>
      <c r="J102" s="4" t="s">
        <v>437</v>
      </c>
      <c r="K102" s="4" t="s">
        <v>5</v>
      </c>
      <c r="L102" s="4" t="s">
        <v>421</v>
      </c>
      <c r="M102" s="25" t="n">
        <v>44956</v>
      </c>
      <c r="N102" s="25" t="n">
        <v>44957</v>
      </c>
      <c r="O102" s="25" t="n">
        <v>44958</v>
      </c>
      <c r="P102" s="25" t="n">
        <v>44958</v>
      </c>
      <c r="Q102" s="6" t="n">
        <v>0.0170633782621164</v>
      </c>
      <c r="R102" s="6" t="n">
        <v>0.075567460876921</v>
      </c>
      <c r="S102" s="6" t="n">
        <v>-0.0266089920041944</v>
      </c>
      <c r="T102" s="6" t="n">
        <v>0.0660218471348429</v>
      </c>
      <c r="U102" s="6" t="n">
        <v>0.000685437888591212</v>
      </c>
      <c r="V102" s="6" t="n">
        <v>-0.00179029541575693</v>
      </c>
      <c r="W102" s="6" t="n">
        <v>0.0653364092462517</v>
      </c>
      <c r="X102" s="6" t="n">
        <v>0.0678121425505999</v>
      </c>
      <c r="AA102" s="6" t="n">
        <v>0.0158605321798402</v>
      </c>
      <c r="AB102" s="6" t="n">
        <v>-0.0266089920041944</v>
      </c>
      <c r="AC102" s="6" t="n">
        <v>0.0266089920041944</v>
      </c>
      <c r="AD102" s="6" t="n">
        <v>0.0585266745313933</v>
      </c>
      <c r="AE102" s="7" t="n">
        <v>0.184770436730123</v>
      </c>
      <c r="AF102" s="7" t="n">
        <v>2.19551989230183</v>
      </c>
      <c r="AG102" s="26" t="n">
        <v>697.4</v>
      </c>
      <c r="AH102" s="6" t="n">
        <v>0.00287604256542995</v>
      </c>
      <c r="AI102" s="6" t="n">
        <v>-0.00371428571428589</v>
      </c>
      <c r="AJ102" s="6" t="n">
        <v>-0.0336705002078428</v>
      </c>
      <c r="AK102" s="6" t="n">
        <v>0.340122982321291</v>
      </c>
      <c r="AL102" s="6" t="n">
        <v>0.0755706354102403</v>
      </c>
      <c r="AM102" s="6" t="n">
        <v>-0.0361599968897413</v>
      </c>
      <c r="AN102" s="6" t="n">
        <v>0.0324457111754554</v>
      </c>
      <c r="AO102" s="6" t="n">
        <v>0.0816051710207382</v>
      </c>
      <c r="AP102" s="6" t="n">
        <v>0.136547266361433</v>
      </c>
      <c r="AQ102" s="6" t="n">
        <v>0.145936298110438</v>
      </c>
      <c r="AR102" s="4" t="s">
        <v>422</v>
      </c>
      <c r="AS102" s="4" t="s">
        <v>102</v>
      </c>
      <c r="AT102" s="5" t="n">
        <v>917.115</v>
      </c>
      <c r="AU102" s="6" t="n">
        <v>0.473591948159205</v>
      </c>
      <c r="AV102" s="6" t="n">
        <v>0.231304508936243</v>
      </c>
      <c r="AW102" s="5" t="n">
        <v>166.928</v>
      </c>
      <c r="AX102" s="6" t="n">
        <v>0.18201425121168</v>
      </c>
      <c r="AY102" s="6" t="n">
        <v>-0.00272401415264673</v>
      </c>
      <c r="AZ102" s="5" t="n">
        <v>100.49</v>
      </c>
      <c r="BA102" s="6" t="n">
        <v>0.435366376231967</v>
      </c>
      <c r="BB102" s="6" t="n">
        <v>0.203761379971251</v>
      </c>
      <c r="BC102" s="6" t="n">
        <v>0.109571863942908</v>
      </c>
      <c r="BD102" s="7" t="n">
        <v>3.72</v>
      </c>
      <c r="BL102" s="5" t="n">
        <v>18826.52222</v>
      </c>
      <c r="BM102" s="5" t="n">
        <v>317.795</v>
      </c>
      <c r="BN102" s="26" t="n">
        <v>59.2410900737897</v>
      </c>
      <c r="BO102" s="7" t="n">
        <v>13.5254611719538</v>
      </c>
      <c r="BP102" s="6" t="n">
        <v>0.228312158927304</v>
      </c>
      <c r="BQ102" s="7" t="n">
        <v>0.00057617757189288</v>
      </c>
      <c r="BR102" s="26" t="n">
        <v>21.63</v>
      </c>
      <c r="BS102" s="7" t="n">
        <v>3.92</v>
      </c>
      <c r="BT102" s="4" t="s">
        <v>423</v>
      </c>
      <c r="BU102" s="5" t="n">
        <v>104.221</v>
      </c>
      <c r="BV102" s="5" t="n">
        <v>67.572</v>
      </c>
      <c r="BW102" s="5" t="n">
        <v>36.649</v>
      </c>
      <c r="BX102" s="7" t="n">
        <v>0.617028204703152</v>
      </c>
      <c r="BY102" s="5" t="n">
        <v>0</v>
      </c>
      <c r="CN102" s="4" t="s">
        <v>429</v>
      </c>
    </row>
    <row r="103" customFormat="false" ht="15" hidden="false" customHeight="false" outlineLevel="0" collapsed="false">
      <c r="A103" s="4" t="s">
        <v>21</v>
      </c>
      <c r="B103" s="4" t="s">
        <v>22</v>
      </c>
      <c r="C103" s="25" t="n">
        <v>44926</v>
      </c>
      <c r="D103" s="4" t="s">
        <v>233</v>
      </c>
      <c r="E103" s="4" t="s">
        <v>671</v>
      </c>
      <c r="G103" s="4" t="s">
        <v>427</v>
      </c>
      <c r="H103" s="5" t="n">
        <v>400</v>
      </c>
      <c r="I103" s="25" t="n">
        <v>44957</v>
      </c>
      <c r="J103" s="4" t="s">
        <v>672</v>
      </c>
      <c r="K103" s="4" t="s">
        <v>5</v>
      </c>
      <c r="L103" s="4" t="s">
        <v>421</v>
      </c>
      <c r="M103" s="25" t="n">
        <v>44956</v>
      </c>
      <c r="N103" s="25" t="n">
        <v>44957</v>
      </c>
      <c r="O103" s="25" t="n">
        <v>44958</v>
      </c>
      <c r="P103" s="25" t="n">
        <v>44958</v>
      </c>
      <c r="Q103" s="6" t="n">
        <v>-0.0043545693151994</v>
      </c>
      <c r="R103" s="6" t="n">
        <v>0.00131807560961006</v>
      </c>
      <c r="S103" s="6" t="n">
        <v>-0.0989648776401603</v>
      </c>
      <c r="T103" s="6" t="n">
        <v>-0.10200137134575</v>
      </c>
      <c r="U103" s="6" t="n">
        <v>0.000685437888591212</v>
      </c>
      <c r="V103" s="6" t="n">
        <v>-0.00179029541575693</v>
      </c>
      <c r="W103" s="6" t="n">
        <v>-0.102686809234341</v>
      </c>
      <c r="X103" s="6" t="n">
        <v>-0.100211075929993</v>
      </c>
      <c r="AA103" s="6" t="n">
        <v>0.0113683958595106</v>
      </c>
      <c r="AB103" s="6" t="n">
        <v>-0.0989648776401603</v>
      </c>
      <c r="AC103" s="6" t="n">
        <v>0.0989648776401603</v>
      </c>
      <c r="AD103" s="6" t="n">
        <v>0.181355830790403</v>
      </c>
      <c r="AE103" s="7" t="n">
        <v>0.281425272187397</v>
      </c>
      <c r="AF103" s="7" t="n">
        <v>3.75303799534674</v>
      </c>
      <c r="AG103" s="26" t="n">
        <v>838.2</v>
      </c>
      <c r="AH103" s="6" t="n">
        <v>-0.00160800428801144</v>
      </c>
      <c r="AI103" s="6" t="n">
        <v>0.247321428571429</v>
      </c>
      <c r="AJ103" s="6" t="n">
        <v>0.194527575887131</v>
      </c>
      <c r="AK103" s="6" t="n">
        <v>0.0309963099631001</v>
      </c>
      <c r="AL103" s="6" t="n">
        <v>-0.0527208001356156</v>
      </c>
      <c r="AM103" s="6" t="n">
        <v>-0.0361599968897413</v>
      </c>
      <c r="AN103" s="6" t="n">
        <v>0.28348142546117</v>
      </c>
      <c r="AO103" s="6" t="n">
        <v>0.00551165416030286</v>
      </c>
      <c r="AP103" s="6" t="n">
        <v>-0.0708546384222061</v>
      </c>
      <c r="AQ103" s="6" t="n">
        <v>-0.061465606673201</v>
      </c>
      <c r="AR103" s="4" t="s">
        <v>422</v>
      </c>
      <c r="AS103" s="4" t="s">
        <v>438</v>
      </c>
      <c r="AT103" s="5" t="n">
        <v>8895.52</v>
      </c>
      <c r="AU103" s="6" t="n">
        <v>0.279187350087144</v>
      </c>
      <c r="AZ103" s="5" t="n">
        <v>224.94</v>
      </c>
      <c r="BA103" s="6" t="n">
        <v>2.00480897675661</v>
      </c>
      <c r="BC103" s="6" t="n">
        <v>0.0252868859830566</v>
      </c>
      <c r="BD103" s="7" t="n">
        <v>6.52</v>
      </c>
      <c r="BR103" s="26" t="n">
        <v>21.63</v>
      </c>
      <c r="BS103" s="7" t="n">
        <v>3.92</v>
      </c>
      <c r="BY103" s="5" t="n">
        <v>0</v>
      </c>
      <c r="CE103" s="25" t="n">
        <v>44980</v>
      </c>
      <c r="CF103" s="6" t="n">
        <v>0.297816838728357</v>
      </c>
      <c r="CG103" s="6" t="n">
        <v>0.374526473017689</v>
      </c>
      <c r="CH103" s="6" t="n">
        <v>0.422195703317318</v>
      </c>
      <c r="CI103" s="6" t="n">
        <v>0.127278667154132</v>
      </c>
      <c r="CJ103" s="6" t="n">
        <v>0.0775944524151124</v>
      </c>
      <c r="CK103" s="7" t="n">
        <v>1.27541176669076</v>
      </c>
      <c r="CL103" s="6" t="n">
        <v>0.0350666666666666</v>
      </c>
      <c r="CM103" s="4" t="s">
        <v>504</v>
      </c>
    </row>
    <row r="104" customFormat="false" ht="15" hidden="false" customHeight="false" outlineLevel="0" collapsed="false">
      <c r="A104" s="4" t="s">
        <v>21</v>
      </c>
      <c r="B104" s="4" t="s">
        <v>22</v>
      </c>
      <c r="C104" s="25" t="n">
        <v>44926</v>
      </c>
      <c r="D104" s="4" t="s">
        <v>265</v>
      </c>
      <c r="E104" s="4" t="s">
        <v>673</v>
      </c>
      <c r="F104" s="4" t="s">
        <v>59</v>
      </c>
      <c r="G104" s="4" t="s">
        <v>506</v>
      </c>
      <c r="H104" s="5" t="n">
        <v>1900</v>
      </c>
      <c r="I104" s="25" t="n">
        <v>44957</v>
      </c>
      <c r="J104" s="4" t="s">
        <v>674</v>
      </c>
      <c r="K104" s="4" t="s">
        <v>5</v>
      </c>
      <c r="L104" s="4" t="s">
        <v>421</v>
      </c>
      <c r="M104" s="25" t="n">
        <v>44956</v>
      </c>
      <c r="N104" s="25" t="n">
        <v>44957</v>
      </c>
      <c r="O104" s="25" t="n">
        <v>44958</v>
      </c>
      <c r="P104" s="25" t="n">
        <v>44958</v>
      </c>
      <c r="Q104" s="6" t="n">
        <v>-0.033751425313569</v>
      </c>
      <c r="R104" s="6" t="n">
        <v>0.0226575407127685</v>
      </c>
      <c r="S104" s="6" t="n">
        <v>-0.000461573967228235</v>
      </c>
      <c r="T104" s="6" t="n">
        <v>-0.0115554585680288</v>
      </c>
      <c r="U104" s="6" t="n">
        <v>0.000685437888591212</v>
      </c>
      <c r="V104" s="6" t="n">
        <v>-0.0316274669009194</v>
      </c>
      <c r="W104" s="6" t="n">
        <v>-0.01224089645662</v>
      </c>
      <c r="X104" s="6" t="n">
        <v>0.0200720083328907</v>
      </c>
      <c r="Y104" s="6" t="n">
        <v>-0.0206715142539975</v>
      </c>
      <c r="Z104" s="6" t="n">
        <v>0.00911605568596874</v>
      </c>
      <c r="AA104" s="6" t="n">
        <v>0.0385414262635586</v>
      </c>
      <c r="AB104" s="6" t="n">
        <v>-0.000461573967228235</v>
      </c>
      <c r="AC104" s="6" t="n">
        <v>0.000461573967228235</v>
      </c>
      <c r="AD104" s="6" t="n">
        <v>0.0526194322640203</v>
      </c>
      <c r="AE104" s="7" t="n">
        <v>0.258771929824563</v>
      </c>
      <c r="AF104" s="7" t="n">
        <v>1.40325950689125</v>
      </c>
      <c r="AG104" s="26" t="n">
        <v>219.25</v>
      </c>
      <c r="AH104" s="6" t="n">
        <v>-0.00679501698754259</v>
      </c>
      <c r="AI104" s="6" t="n">
        <v>0.0162224797218999</v>
      </c>
      <c r="AJ104" s="6" t="n">
        <v>-0.033289241622575</v>
      </c>
      <c r="AK104" s="6" t="n">
        <v>0.0485413677666178</v>
      </c>
      <c r="AL104" s="6" t="n">
        <v>0.00182773589216279</v>
      </c>
      <c r="AM104" s="6" t="n">
        <v>-0.0604617624250009</v>
      </c>
      <c r="AN104" s="6" t="n">
        <v>0.0766842421469008</v>
      </c>
      <c r="AO104" s="6" t="n">
        <v>-0.0210113137843455</v>
      </c>
      <c r="AP104" s="6" t="n">
        <v>0.0108519972292769</v>
      </c>
      <c r="AQ104" s="6" t="n">
        <v>0.020241028978282</v>
      </c>
      <c r="AR104" s="4" t="s">
        <v>422</v>
      </c>
      <c r="AS104" s="4" t="s">
        <v>102</v>
      </c>
      <c r="AT104" s="5" t="n">
        <v>11261.78</v>
      </c>
      <c r="AU104" s="6" t="n">
        <v>0.0780041505214955</v>
      </c>
      <c r="AV104" s="6" t="n">
        <v>0.00997348117629859</v>
      </c>
      <c r="AW104" s="5" t="n">
        <v>9893.44</v>
      </c>
      <c r="AX104" s="6" t="n">
        <v>0.878497004913966</v>
      </c>
      <c r="AY104" s="6" t="n">
        <v>0.00577041094524</v>
      </c>
      <c r="AZ104" s="5" t="n">
        <v>3645.34</v>
      </c>
      <c r="BA104" s="6" t="n">
        <v>0.107006744671224</v>
      </c>
      <c r="BB104" s="6" t="n">
        <v>-0.00132049006070956</v>
      </c>
      <c r="BC104" s="6" t="n">
        <v>0.32369128148481</v>
      </c>
      <c r="BD104" s="7" t="n">
        <v>5.23</v>
      </c>
      <c r="BL104" s="5" t="n">
        <v>152936.74125</v>
      </c>
      <c r="BM104" s="5" t="n">
        <v>14900.76</v>
      </c>
      <c r="BN104" s="26" t="n">
        <v>10.2636873052113</v>
      </c>
      <c r="BO104" s="7" t="n">
        <v>1.86035690383013</v>
      </c>
      <c r="BP104" s="6" t="n">
        <v>0.18125619463149</v>
      </c>
      <c r="BQ104" s="7" t="n">
        <v>1.58835533355034</v>
      </c>
      <c r="BR104" s="26" t="n">
        <v>13.78</v>
      </c>
      <c r="BS104" s="7" t="n">
        <v>2.1</v>
      </c>
      <c r="BT104" s="4" t="s">
        <v>423</v>
      </c>
      <c r="BU104" s="5" t="n">
        <v>13271.08</v>
      </c>
      <c r="BV104" s="5" t="n">
        <v>1948.24</v>
      </c>
      <c r="BW104" s="5" t="n">
        <v>11322.84</v>
      </c>
      <c r="BX104" s="7" t="n">
        <v>1.78103028310306</v>
      </c>
      <c r="BY104" s="5" t="n">
        <v>5</v>
      </c>
      <c r="BZ104" s="6" t="n">
        <v>0.294688788011517</v>
      </c>
      <c r="CA104" s="6" t="n">
        <v>-0.174050983140886</v>
      </c>
      <c r="CB104" s="4" t="s">
        <v>628</v>
      </c>
      <c r="CC104" s="26" t="n">
        <v>9.47322968795086</v>
      </c>
      <c r="CD104" s="6" t="n">
        <v>0.08344119622327</v>
      </c>
      <c r="CE104" s="25" t="n">
        <v>44980</v>
      </c>
      <c r="CF104" s="6" t="n">
        <v>0.208413019408379</v>
      </c>
      <c r="CG104" s="6" t="n">
        <v>0.245242011446971</v>
      </c>
      <c r="CH104" s="6" t="n">
        <v>0.247813639665116</v>
      </c>
      <c r="CI104" s="6" t="n">
        <v>0.0104860835342655</v>
      </c>
      <c r="CJ104" s="6" t="n">
        <v>0.0510414282444495</v>
      </c>
      <c r="CK104" s="7" t="n">
        <v>0.00904312404852089</v>
      </c>
      <c r="CL104" s="6" t="n">
        <v>0.070981507823613</v>
      </c>
      <c r="CM104" s="4" t="s">
        <v>504</v>
      </c>
    </row>
    <row r="105" customFormat="false" ht="15" hidden="false" customHeight="false" outlineLevel="0" collapsed="false">
      <c r="A105" s="4" t="s">
        <v>21</v>
      </c>
      <c r="B105" s="4" t="s">
        <v>22</v>
      </c>
      <c r="C105" s="25" t="n">
        <v>44926</v>
      </c>
      <c r="D105" s="4" t="s">
        <v>280</v>
      </c>
      <c r="E105" s="4" t="s">
        <v>675</v>
      </c>
      <c r="G105" s="4" t="s">
        <v>427</v>
      </c>
      <c r="H105" s="5" t="n">
        <v>825</v>
      </c>
      <c r="I105" s="25" t="n">
        <v>44957</v>
      </c>
      <c r="J105" s="4" t="s">
        <v>676</v>
      </c>
      <c r="K105" s="4" t="s">
        <v>5</v>
      </c>
      <c r="L105" s="4" t="s">
        <v>421</v>
      </c>
      <c r="M105" s="25" t="n">
        <v>44956</v>
      </c>
      <c r="N105" s="25" t="n">
        <v>44957</v>
      </c>
      <c r="O105" s="25" t="n">
        <v>44958</v>
      </c>
      <c r="P105" s="25" t="n">
        <v>44958</v>
      </c>
      <c r="Q105" s="6" t="n">
        <v>0.00225615406309165</v>
      </c>
      <c r="R105" s="6" t="n">
        <v>0.0343690959520842</v>
      </c>
      <c r="S105" s="6" t="n">
        <v>0.00835535519975128</v>
      </c>
      <c r="T105" s="6" t="n">
        <v>0.0449806052149271</v>
      </c>
      <c r="U105" s="6" t="n">
        <v>0.000685437888591212</v>
      </c>
      <c r="V105" s="6" t="n">
        <v>-0.00179029541575693</v>
      </c>
      <c r="W105" s="6" t="n">
        <v>0.0442951673263359</v>
      </c>
      <c r="X105" s="6" t="n">
        <v>0.046770900630684</v>
      </c>
      <c r="AA105" s="6" t="n">
        <v>0.0321778330483447</v>
      </c>
      <c r="AB105" s="6" t="n">
        <v>0.00835535519975128</v>
      </c>
      <c r="AC105" s="6" t="n">
        <v>0.00835535519975128</v>
      </c>
      <c r="AD105" s="6" t="n">
        <v>0.0689413959272502</v>
      </c>
      <c r="AE105" s="7" t="n">
        <v>0.215896279594136</v>
      </c>
      <c r="AF105" s="7" t="n">
        <v>2.92883786012164</v>
      </c>
      <c r="AG105" s="26" t="n">
        <v>1241.05</v>
      </c>
      <c r="AH105" s="6" t="n">
        <v>-0.0415122026567809</v>
      </c>
      <c r="AI105" s="6" t="n">
        <v>-0.106258101685151</v>
      </c>
      <c r="AM105" s="6" t="n">
        <v>-0.0361599968897413</v>
      </c>
      <c r="AN105" s="6" t="n">
        <v>-0.0700981047954097</v>
      </c>
      <c r="AO105" s="6" t="n">
        <v>0.00793926080086327</v>
      </c>
      <c r="AP105" s="6" t="n">
        <v>-0.0583497128762475</v>
      </c>
      <c r="AQ105" s="6" t="n">
        <v>-0.0489606811272424</v>
      </c>
      <c r="AR105" s="4" t="s">
        <v>422</v>
      </c>
      <c r="AS105" s="4" t="s">
        <v>438</v>
      </c>
      <c r="AT105" s="5" t="n">
        <v>7808.06</v>
      </c>
      <c r="AU105" s="6" t="n">
        <v>0.61729213357471</v>
      </c>
      <c r="AV105" s="6" t="n">
        <v>0.460113659101237</v>
      </c>
      <c r="AZ105" s="5" t="n">
        <v>1798.88</v>
      </c>
      <c r="BC105" s="6" t="n">
        <v>0.23038757386598</v>
      </c>
      <c r="BD105" s="7" t="n">
        <v>48.27</v>
      </c>
      <c r="BL105" s="5" t="n">
        <v>33572.8846</v>
      </c>
      <c r="BM105" s="5" t="n">
        <v>2057.75</v>
      </c>
      <c r="BN105" s="26" t="n">
        <v>16.3153369456931</v>
      </c>
      <c r="BO105" s="7" t="n">
        <v>1.19807783732165</v>
      </c>
      <c r="BP105" s="6" t="n">
        <v>0.0734326138227818</v>
      </c>
      <c r="BQ105" s="7" t="n">
        <v>1.79936257886133</v>
      </c>
      <c r="BR105" s="26" t="n">
        <v>21.63</v>
      </c>
      <c r="BS105" s="7" t="n">
        <v>3.92</v>
      </c>
      <c r="BT105" s="4" t="s">
        <v>423</v>
      </c>
      <c r="BU105" s="5" t="n">
        <v>-5935.78</v>
      </c>
      <c r="BV105" s="5" t="n">
        <v>41.9</v>
      </c>
      <c r="BW105" s="5" t="n">
        <v>-5977.68</v>
      </c>
      <c r="BY105" s="5" t="n">
        <v>0</v>
      </c>
      <c r="CE105" s="25" t="n">
        <v>44980</v>
      </c>
      <c r="CF105" s="6" t="n">
        <v>0.280960349023063</v>
      </c>
      <c r="CG105" s="6" t="n">
        <v>0.308791911175009</v>
      </c>
      <c r="CH105" s="6" t="n">
        <v>0.31974849723829</v>
      </c>
      <c r="CI105" s="6" t="n">
        <v>0.03548210191643</v>
      </c>
      <c r="CJ105" s="6" t="n">
        <v>0.0639413806401851</v>
      </c>
      <c r="CK105" s="7" t="n">
        <v>0.130672111175845</v>
      </c>
      <c r="CL105" s="6" t="n">
        <v>-0.0371207688352218</v>
      </c>
      <c r="CM105" s="4" t="s">
        <v>504</v>
      </c>
    </row>
    <row r="106" customFormat="false" ht="15" hidden="false" customHeight="false" outlineLevel="0" collapsed="false">
      <c r="A106" s="4" t="s">
        <v>21</v>
      </c>
      <c r="B106" s="4" t="s">
        <v>22</v>
      </c>
      <c r="C106" s="25" t="n">
        <v>44926</v>
      </c>
      <c r="D106" s="4" t="s">
        <v>285</v>
      </c>
      <c r="E106" s="4" t="s">
        <v>677</v>
      </c>
      <c r="F106" s="4" t="s">
        <v>57</v>
      </c>
      <c r="G106" s="4" t="s">
        <v>590</v>
      </c>
      <c r="H106" s="5" t="n">
        <v>350</v>
      </c>
      <c r="I106" s="25" t="n">
        <v>44957</v>
      </c>
      <c r="J106" s="4" t="s">
        <v>678</v>
      </c>
      <c r="K106" s="4" t="s">
        <v>6</v>
      </c>
      <c r="L106" s="4" t="s">
        <v>421</v>
      </c>
      <c r="M106" s="25" t="n">
        <v>44956</v>
      </c>
      <c r="N106" s="25" t="n">
        <v>44957</v>
      </c>
      <c r="O106" s="25" t="n">
        <v>44958</v>
      </c>
      <c r="P106" s="25" t="n">
        <v>44957</v>
      </c>
      <c r="Q106" s="6" t="n">
        <v>0.00795476327391209</v>
      </c>
      <c r="R106" s="6" t="n">
        <v>-0.0163544737092327</v>
      </c>
      <c r="S106" s="6" t="n">
        <v>-0.0189463508941518</v>
      </c>
      <c r="T106" s="6" t="n">
        <v>-0.0273460613294724</v>
      </c>
      <c r="U106" s="6" t="n">
        <v>0.000685437888591212</v>
      </c>
      <c r="V106" s="6" t="n">
        <v>-0.0121954750627857</v>
      </c>
      <c r="W106" s="6" t="n">
        <v>-0.0280314992180636</v>
      </c>
      <c r="X106" s="6" t="n">
        <v>-0.0151505862666866</v>
      </c>
      <c r="Y106" s="6" t="n">
        <v>-0.0157301313050089</v>
      </c>
      <c r="Z106" s="6" t="n">
        <v>-0.0116159300244635</v>
      </c>
      <c r="AA106" s="6" t="n">
        <v>0.00313777693258532</v>
      </c>
      <c r="AB106" s="6" t="n">
        <v>-0.0163544737092327</v>
      </c>
      <c r="AC106" s="6" t="n">
        <v>0.0163544737092327</v>
      </c>
      <c r="AD106" s="6" t="n">
        <v>0.0325663211942569</v>
      </c>
      <c r="AE106" s="7" t="n">
        <v>0.246715328467155</v>
      </c>
      <c r="AF106" s="7" t="n">
        <v>2.63189774117514</v>
      </c>
      <c r="AG106" s="26" t="n">
        <v>1043.4</v>
      </c>
      <c r="AH106" s="6" t="n">
        <v>0.00273893613954157</v>
      </c>
      <c r="AI106" s="6" t="n">
        <v>0.0486432160804022</v>
      </c>
      <c r="AJ106" s="6" t="n">
        <v>0.0539393939393933</v>
      </c>
      <c r="AK106" s="6" t="n">
        <v>0.202558635394456</v>
      </c>
      <c r="AL106" s="6" t="n">
        <v>0.291256729162801</v>
      </c>
      <c r="AM106" s="6" t="n">
        <v>-0.00919665878494791</v>
      </c>
      <c r="AN106" s="6" t="n">
        <v>0.0578398748653501</v>
      </c>
      <c r="AO106" s="6" t="n">
        <v>-0.00187210562617002</v>
      </c>
      <c r="AP106" s="6" t="n">
        <v>-0.0547837225342396</v>
      </c>
      <c r="AQ106" s="6" t="n">
        <v>-0.0453946907852345</v>
      </c>
      <c r="AR106" s="4" t="s">
        <v>422</v>
      </c>
      <c r="AS106" s="4" t="s">
        <v>102</v>
      </c>
      <c r="AT106" s="5" t="n">
        <v>11240.97</v>
      </c>
      <c r="AU106" s="6" t="n">
        <v>0.139704108055715</v>
      </c>
      <c r="AV106" s="6" t="n">
        <v>0.0263588951341638</v>
      </c>
      <c r="AW106" s="5" t="n">
        <v>3003.72</v>
      </c>
      <c r="AX106" s="6" t="n">
        <v>0.267211815350455</v>
      </c>
      <c r="AY106" s="6" t="n">
        <v>0.0029601530874247</v>
      </c>
      <c r="AZ106" s="5" t="n">
        <v>2166.01</v>
      </c>
      <c r="BA106" s="6" t="n">
        <v>0.0520740237031281</v>
      </c>
      <c r="BB106" s="6" t="n">
        <v>-0.0425290201660314</v>
      </c>
      <c r="BC106" s="6" t="n">
        <v>0.19268888716899</v>
      </c>
      <c r="BD106" s="7" t="n">
        <v>9</v>
      </c>
      <c r="BL106" s="5" t="n">
        <v>250342.962</v>
      </c>
      <c r="BM106" s="5" t="n">
        <v>4104.65</v>
      </c>
      <c r="BN106" s="26" t="n">
        <v>60.9900873399681</v>
      </c>
      <c r="BO106" s="7" t="n">
        <v>4.71296532074951</v>
      </c>
      <c r="BP106" s="6" t="n">
        <v>0.0772742838435157</v>
      </c>
      <c r="BQ106" s="7" t="n">
        <v>0.071669020234787</v>
      </c>
      <c r="BR106" s="26" t="n">
        <v>31.46</v>
      </c>
      <c r="BS106" s="7" t="n">
        <v>4.28</v>
      </c>
      <c r="BT106" s="4" t="s">
        <v>423</v>
      </c>
      <c r="BU106" s="5" t="n">
        <v>-939.11</v>
      </c>
      <c r="BV106" s="5" t="n">
        <v>1076.02</v>
      </c>
      <c r="BW106" s="5" t="n">
        <v>-2015.13</v>
      </c>
      <c r="BX106" s="7" t="n">
        <v>-0.217230690939372</v>
      </c>
      <c r="BY106" s="5" t="n">
        <v>8</v>
      </c>
      <c r="BZ106" s="6" t="n">
        <v>0.0794920919071956</v>
      </c>
      <c r="CA106" s="6" t="n">
        <v>-0.380687681377955</v>
      </c>
      <c r="CB106" s="4" t="s">
        <v>679</v>
      </c>
      <c r="CC106" s="26" t="n">
        <v>32.1590004222718</v>
      </c>
      <c r="CD106" s="6" t="n">
        <v>0.896516886069916</v>
      </c>
      <c r="CE106" s="25" t="n">
        <v>44980</v>
      </c>
      <c r="CF106" s="6" t="n">
        <v>0.231892048741225</v>
      </c>
      <c r="CG106" s="6" t="n">
        <v>0.261625706076902</v>
      </c>
      <c r="CH106" s="6" t="n">
        <v>0.229481489540916</v>
      </c>
      <c r="CI106" s="6" t="n">
        <v>-0.12286337232679</v>
      </c>
      <c r="CJ106" s="6" t="n">
        <v>0.0557776508661717</v>
      </c>
      <c r="CK106" s="7" t="n">
        <v>0.2932083631215</v>
      </c>
      <c r="CL106" s="6" t="n">
        <v>0.0102146558105108</v>
      </c>
      <c r="CM106" s="4" t="s">
        <v>504</v>
      </c>
    </row>
    <row r="107" customFormat="false" ht="15" hidden="false" customHeight="false" outlineLevel="0" collapsed="false">
      <c r="A107" s="4" t="s">
        <v>21</v>
      </c>
      <c r="B107" s="4" t="s">
        <v>22</v>
      </c>
      <c r="C107" s="25" t="n">
        <v>44926</v>
      </c>
      <c r="D107" s="4" t="s">
        <v>306</v>
      </c>
      <c r="E107" s="4" t="s">
        <v>680</v>
      </c>
      <c r="G107" s="4" t="s">
        <v>427</v>
      </c>
      <c r="H107" s="5" t="n">
        <v>1355</v>
      </c>
      <c r="I107" s="25" t="n">
        <v>44957</v>
      </c>
      <c r="J107" s="4" t="s">
        <v>681</v>
      </c>
      <c r="K107" s="4" t="s">
        <v>6</v>
      </c>
      <c r="L107" s="4" t="s">
        <v>421</v>
      </c>
      <c r="M107" s="25" t="n">
        <v>44956</v>
      </c>
      <c r="N107" s="25" t="n">
        <v>44957</v>
      </c>
      <c r="O107" s="25" t="n">
        <v>44958</v>
      </c>
      <c r="P107" s="25" t="n">
        <v>44957</v>
      </c>
      <c r="Q107" s="6" t="n">
        <v>0.000604270175909694</v>
      </c>
      <c r="R107" s="6" t="n">
        <v>0.016171240689794</v>
      </c>
      <c r="S107" s="6" t="n">
        <v>-0.0198758584257793</v>
      </c>
      <c r="T107" s="6" t="n">
        <v>-0.0031003475600756</v>
      </c>
      <c r="U107" s="6" t="n">
        <v>0.000685437888591212</v>
      </c>
      <c r="V107" s="6" t="n">
        <v>-0.00179029541575693</v>
      </c>
      <c r="W107" s="6" t="n">
        <v>-0.00378578544866681</v>
      </c>
      <c r="X107" s="6" t="n">
        <v>-0.00131005214431867</v>
      </c>
      <c r="AA107" s="6" t="n">
        <v>0.00382473327517952</v>
      </c>
      <c r="AB107" s="6" t="n">
        <v>0.016171240689794</v>
      </c>
      <c r="AC107" s="6" t="n">
        <v>0.016171240689794</v>
      </c>
      <c r="AD107" s="6" t="n">
        <v>0.0250956183318796</v>
      </c>
      <c r="AE107" s="7" t="n">
        <v>0.49197860962567</v>
      </c>
      <c r="AF107" s="7" t="n">
        <v>2.17680706514038</v>
      </c>
      <c r="AG107" s="26" t="n">
        <v>744.7</v>
      </c>
      <c r="AH107" s="6" t="n">
        <v>-0.00381245401645358</v>
      </c>
      <c r="AI107" s="6" t="n">
        <v>0.0292308755441926</v>
      </c>
      <c r="AJ107" s="6" t="n">
        <v>0.0431432973805854</v>
      </c>
      <c r="AK107" s="6" t="n">
        <v>0.0252633028154465</v>
      </c>
      <c r="AL107" s="6" t="n">
        <v>-0.0587120015167805</v>
      </c>
      <c r="AM107" s="6" t="n">
        <v>-0.0361599968897413</v>
      </c>
      <c r="AN107" s="6" t="n">
        <v>0.0653908724339338</v>
      </c>
      <c r="AO107" s="6" t="n">
        <v>-0.0262750117900695</v>
      </c>
      <c r="AP107" s="6" t="n">
        <v>-0.038873543084282</v>
      </c>
      <c r="AQ107" s="6" t="n">
        <v>-0.029484511335277</v>
      </c>
      <c r="AR107" s="4" t="s">
        <v>422</v>
      </c>
      <c r="AS107" s="4" t="s">
        <v>102</v>
      </c>
      <c r="AT107" s="5" t="n">
        <v>13679</v>
      </c>
      <c r="AU107" s="6" t="n">
        <v>0.21085243870054</v>
      </c>
      <c r="AV107" s="6" t="n">
        <v>0.0937075237866796</v>
      </c>
      <c r="AW107" s="5" t="n">
        <v>2864</v>
      </c>
      <c r="AX107" s="6" t="n">
        <v>0.209372030119161</v>
      </c>
      <c r="AY107" s="6" t="n">
        <v>-0.00227708026412685</v>
      </c>
      <c r="AZ107" s="5" t="n">
        <v>1087</v>
      </c>
      <c r="BA107" s="6" t="n">
        <v>0.161324786324786</v>
      </c>
      <c r="BB107" s="6" t="n">
        <v>0.335380835380835</v>
      </c>
      <c r="BC107" s="6" t="n">
        <v>0.0794648731632429</v>
      </c>
      <c r="BD107" s="7" t="n">
        <v>13.52</v>
      </c>
      <c r="BL107" s="5" t="n">
        <v>55852.5</v>
      </c>
      <c r="BM107" s="5" t="n">
        <v>4006</v>
      </c>
      <c r="BN107" s="26" t="n">
        <v>13.9422116824763</v>
      </c>
      <c r="BO107" s="7" t="n">
        <v>2.23785960413495</v>
      </c>
      <c r="BP107" s="6" t="n">
        <v>0.160509656222454</v>
      </c>
      <c r="BQ107" s="7" t="n">
        <v>1.30415097363571</v>
      </c>
      <c r="BR107" s="26" t="n">
        <v>21.63</v>
      </c>
      <c r="BS107" s="7" t="n">
        <v>3.92</v>
      </c>
      <c r="BT107" s="4" t="s">
        <v>423</v>
      </c>
      <c r="BU107" s="5" t="n">
        <v>-4594</v>
      </c>
      <c r="BV107" s="5" t="n">
        <v>990</v>
      </c>
      <c r="BW107" s="5" t="n">
        <v>-5584</v>
      </c>
      <c r="BX107" s="7" t="n">
        <v>-2.71673565937315</v>
      </c>
      <c r="BY107" s="5" t="n">
        <v>0</v>
      </c>
      <c r="CE107" s="25" t="n">
        <v>44980</v>
      </c>
      <c r="CF107" s="6" t="n">
        <v>0.246613822162617</v>
      </c>
      <c r="CG107" s="6" t="n">
        <v>0.293164025577251</v>
      </c>
      <c r="CH107" s="6" t="n">
        <v>0.277195170977991</v>
      </c>
      <c r="CI107" s="6" t="n">
        <v>-0.0544707167525633</v>
      </c>
      <c r="CJ107" s="6" t="n">
        <v>0.0624540778839089</v>
      </c>
      <c r="CK107" s="7" t="n">
        <v>0.258930100927173</v>
      </c>
      <c r="CL107" s="6" t="n">
        <v>0.0268940504473537</v>
      </c>
      <c r="CM107" s="4" t="s">
        <v>504</v>
      </c>
    </row>
    <row r="108" customFormat="false" ht="15" hidden="false" customHeight="false" outlineLevel="0" collapsed="false">
      <c r="A108" s="4" t="s">
        <v>21</v>
      </c>
      <c r="B108" s="4" t="s">
        <v>22</v>
      </c>
      <c r="C108" s="25" t="n">
        <v>44926</v>
      </c>
      <c r="D108" s="4" t="s">
        <v>118</v>
      </c>
      <c r="E108" s="4" t="s">
        <v>682</v>
      </c>
      <c r="F108" s="4" t="s">
        <v>67</v>
      </c>
      <c r="G108" s="4" t="s">
        <v>568</v>
      </c>
      <c r="H108" s="5" t="n">
        <v>5000</v>
      </c>
      <c r="I108" s="25" t="n">
        <v>44958</v>
      </c>
      <c r="J108" s="4" t="s">
        <v>683</v>
      </c>
      <c r="K108" s="4" t="s">
        <v>5</v>
      </c>
      <c r="L108" s="4" t="s">
        <v>421</v>
      </c>
      <c r="M108" s="25" t="n">
        <v>44957</v>
      </c>
      <c r="N108" s="25" t="n">
        <v>44958</v>
      </c>
      <c r="O108" s="25" t="n">
        <v>44959</v>
      </c>
      <c r="P108" s="25" t="n">
        <v>44959</v>
      </c>
      <c r="Q108" s="6" t="n">
        <v>0.0360360360360359</v>
      </c>
      <c r="R108" s="6" t="n">
        <v>-0.0120401337792643</v>
      </c>
      <c r="S108" s="6" t="n">
        <v>0.0294515910629656</v>
      </c>
      <c r="T108" s="6" t="n">
        <v>0.0534474933197372</v>
      </c>
      <c r="U108" s="6" t="n">
        <v>-0.00218294394548557</v>
      </c>
      <c r="V108" s="6" t="n">
        <v>0.0105917960427656</v>
      </c>
      <c r="W108" s="6" t="n">
        <v>0.0556304372652228</v>
      </c>
      <c r="X108" s="6" t="n">
        <v>0.0428556972769716</v>
      </c>
      <c r="Y108" s="6" t="n">
        <v>0.0315397135783326</v>
      </c>
      <c r="Z108" s="6" t="n">
        <v>0.0219077797414046</v>
      </c>
      <c r="AA108" s="6" t="n">
        <v>0.034529451591063</v>
      </c>
      <c r="AB108" s="6" t="n">
        <v>0.0294515910629656</v>
      </c>
      <c r="AC108" s="6" t="n">
        <v>0.0294515910629656</v>
      </c>
      <c r="AD108" s="6" t="n">
        <v>0.056872037914692</v>
      </c>
      <c r="AE108" s="7" t="n">
        <v>0.648809523809525</v>
      </c>
      <c r="AF108" s="7" t="n">
        <v>3.33713582573909</v>
      </c>
      <c r="AG108" s="26" t="n">
        <v>144.3</v>
      </c>
      <c r="AH108" s="6" t="n">
        <v>0.00173550850399162</v>
      </c>
      <c r="AI108" s="6" t="n">
        <v>-0.000692520775623207</v>
      </c>
      <c r="AJ108" s="6" t="n">
        <v>-0.0587084148727984</v>
      </c>
      <c r="AK108" s="6" t="n">
        <v>-0.023680649526387</v>
      </c>
      <c r="AL108" s="6" t="n">
        <v>0.10152671755725</v>
      </c>
      <c r="AM108" s="6" t="n">
        <v>0.0350030867617495</v>
      </c>
      <c r="AN108" s="6" t="n">
        <v>-0.0356956075373727</v>
      </c>
      <c r="AO108" s="6" t="n">
        <v>-0.021045708648471</v>
      </c>
      <c r="AP108" s="6" t="n">
        <v>-0.0453798092732652</v>
      </c>
      <c r="AQ108" s="6" t="n">
        <v>-0.0289974443071088</v>
      </c>
      <c r="AR108" s="4" t="s">
        <v>422</v>
      </c>
      <c r="AS108" s="4" t="s">
        <v>102</v>
      </c>
      <c r="AT108" s="5" t="n">
        <v>10399.74</v>
      </c>
      <c r="AU108" s="6" t="n">
        <v>0.561564726974603</v>
      </c>
      <c r="AV108" s="6" t="n">
        <v>0.0832972225231456</v>
      </c>
      <c r="AW108" s="5" t="n">
        <v>1348.53</v>
      </c>
      <c r="AX108" s="6" t="n">
        <v>0.129669587893544</v>
      </c>
      <c r="AY108" s="6" t="n">
        <v>0.0392917698744379</v>
      </c>
      <c r="AZ108" s="5" t="n">
        <v>319.04</v>
      </c>
      <c r="BB108" s="6" t="n">
        <v>0.946434018668782</v>
      </c>
      <c r="BC108" s="6" t="n">
        <v>0.0306776900191736</v>
      </c>
      <c r="BD108" s="7" t="n">
        <v>1.09</v>
      </c>
      <c r="BR108" s="26" t="n">
        <v>33.73</v>
      </c>
      <c r="BS108" s="7" t="n">
        <v>5.07</v>
      </c>
      <c r="BT108" s="4" t="s">
        <v>423</v>
      </c>
      <c r="BU108" s="5" t="n">
        <v>-3127.7</v>
      </c>
      <c r="BV108" s="5" t="n">
        <v>357.81</v>
      </c>
      <c r="BW108" s="5" t="n">
        <v>-3485.51</v>
      </c>
      <c r="BX108" s="7" t="n">
        <v>-18.4808555896951</v>
      </c>
      <c r="BY108" s="5" t="n">
        <v>3</v>
      </c>
      <c r="BZ108" s="6" t="n">
        <v>0.270664968454714</v>
      </c>
      <c r="CA108" s="6" t="n">
        <v>0.959866128694951</v>
      </c>
      <c r="CC108" s="26" t="n">
        <v>49.4115085996888</v>
      </c>
      <c r="CE108" s="25" t="n">
        <v>44980</v>
      </c>
      <c r="CF108" s="6" t="n">
        <v>0.278728935450222</v>
      </c>
      <c r="CG108" s="6" t="n">
        <v>0.377625452096481</v>
      </c>
      <c r="CH108" s="6" t="n">
        <v>0.344450580107141</v>
      </c>
      <c r="CI108" s="6" t="n">
        <v>-0.0878512605682725</v>
      </c>
      <c r="CJ108" s="6" t="n">
        <v>0.075885328836425</v>
      </c>
      <c r="CK108" s="7" t="n">
        <v>0.388106522229746</v>
      </c>
      <c r="CL108" s="6" t="n">
        <v>0.144973544973545</v>
      </c>
      <c r="CM108" s="4" t="s">
        <v>504</v>
      </c>
    </row>
    <row r="109" customFormat="false" ht="15" hidden="false" customHeight="false" outlineLevel="0" collapsed="false">
      <c r="A109" s="4" t="s">
        <v>21</v>
      </c>
      <c r="B109" s="4" t="s">
        <v>22</v>
      </c>
      <c r="C109" s="25" t="n">
        <v>44926</v>
      </c>
      <c r="D109" s="4" t="s">
        <v>141</v>
      </c>
      <c r="E109" s="4" t="s">
        <v>684</v>
      </c>
      <c r="F109" s="4" t="s">
        <v>69</v>
      </c>
      <c r="G109" s="4" t="s">
        <v>558</v>
      </c>
      <c r="H109" s="5" t="n">
        <v>125</v>
      </c>
      <c r="I109" s="25" t="n">
        <v>44958</v>
      </c>
      <c r="J109" s="4" t="s">
        <v>685</v>
      </c>
      <c r="K109" s="4" t="s">
        <v>5</v>
      </c>
      <c r="L109" s="4" t="s">
        <v>421</v>
      </c>
      <c r="M109" s="25" t="n">
        <v>44957</v>
      </c>
      <c r="N109" s="25" t="n">
        <v>44958</v>
      </c>
      <c r="O109" s="25" t="n">
        <v>44959</v>
      </c>
      <c r="P109" s="25" t="n">
        <v>44959</v>
      </c>
      <c r="Q109" s="6" t="n">
        <v>-0.0202303284733646</v>
      </c>
      <c r="R109" s="6" t="n">
        <v>0.0123564017046507</v>
      </c>
      <c r="S109" s="6" t="n">
        <v>0.0462370880472209</v>
      </c>
      <c r="T109" s="6" t="n">
        <v>0.038363161278507</v>
      </c>
      <c r="U109" s="6" t="n">
        <v>-0.00218294394548557</v>
      </c>
      <c r="V109" s="6" t="n">
        <v>0.0393876661255621</v>
      </c>
      <c r="W109" s="6" t="n">
        <v>0.0405461052239926</v>
      </c>
      <c r="X109" s="6" t="n">
        <v>-0.00102450484705507</v>
      </c>
      <c r="AA109" s="6" t="n">
        <v>0.0338599160365596</v>
      </c>
      <c r="AB109" s="6" t="n">
        <v>0.0462370880472209</v>
      </c>
      <c r="AC109" s="6" t="n">
        <v>0.0462370880472209</v>
      </c>
      <c r="AD109" s="6" t="n">
        <v>0.0517050069206923</v>
      </c>
      <c r="AE109" s="7" t="n">
        <v>0.898451327433629</v>
      </c>
      <c r="AF109" s="7" t="n">
        <v>6.25874395283941</v>
      </c>
      <c r="AG109" s="26" t="n">
        <v>4406.75</v>
      </c>
      <c r="AH109" s="6" t="n">
        <v>0.0203290151541462</v>
      </c>
      <c r="AI109" s="6" t="n">
        <v>0.0134420348182047</v>
      </c>
      <c r="AJ109" s="6" t="n">
        <v>0.169969866323294</v>
      </c>
      <c r="AK109" s="6" t="n">
        <v>0.143259265024452</v>
      </c>
      <c r="AL109" s="6" t="n">
        <v>0.261179399854043</v>
      </c>
      <c r="AM109" s="6" t="n">
        <v>-0.00646288307719967</v>
      </c>
      <c r="AN109" s="6" t="n">
        <v>0.0199049178954044</v>
      </c>
      <c r="AO109" s="6" t="n">
        <v>0.0140606378675063</v>
      </c>
      <c r="AP109" s="6" t="n">
        <v>-0.0391095658258716</v>
      </c>
      <c r="AQ109" s="6" t="n">
        <v>-0.0227272008597151</v>
      </c>
      <c r="AR109" s="4" t="s">
        <v>422</v>
      </c>
      <c r="AS109" s="4" t="s">
        <v>102</v>
      </c>
      <c r="AT109" s="5" t="n">
        <v>4196.8</v>
      </c>
      <c r="AU109" s="6" t="n">
        <v>0.173936637407762</v>
      </c>
      <c r="AV109" s="6" t="n">
        <v>-0.0417411596009689</v>
      </c>
      <c r="AW109" s="5" t="n">
        <v>1193.18</v>
      </c>
      <c r="AX109" s="6" t="n">
        <v>0.284307091117042</v>
      </c>
      <c r="AY109" s="6" t="n">
        <v>0.133609744558459</v>
      </c>
      <c r="AZ109" s="5" t="n">
        <v>932.39</v>
      </c>
      <c r="BA109" s="6" t="n">
        <v>1.51196185139286</v>
      </c>
      <c r="BB109" s="6" t="n">
        <v>0.890184073953941</v>
      </c>
      <c r="BC109" s="6" t="n">
        <v>0.22216688905833</v>
      </c>
      <c r="BD109" s="7" t="n">
        <v>38.71</v>
      </c>
      <c r="BL109" s="5" t="n">
        <v>106158.6075</v>
      </c>
      <c r="BM109" s="5" t="n">
        <v>1565.99</v>
      </c>
      <c r="BN109" s="26" t="n">
        <v>67.7900928486133</v>
      </c>
      <c r="BO109" s="7" t="n">
        <v>52.0196632104041</v>
      </c>
      <c r="BP109" s="6" t="n">
        <v>0.767363799406098</v>
      </c>
      <c r="BQ109" s="7" t="n">
        <v>1.48062467536286</v>
      </c>
      <c r="BR109" s="26" t="n">
        <v>40.52</v>
      </c>
      <c r="BS109" s="7" t="n">
        <v>10.74</v>
      </c>
      <c r="BT109" s="4" t="s">
        <v>423</v>
      </c>
      <c r="BU109" s="5" t="n">
        <v>731.429</v>
      </c>
      <c r="BV109" s="5" t="n">
        <v>384.923</v>
      </c>
      <c r="BW109" s="5" t="n">
        <v>346.506</v>
      </c>
      <c r="BX109" s="7" t="n">
        <v>0.880475972650231</v>
      </c>
      <c r="BY109" s="5" t="n">
        <v>1</v>
      </c>
      <c r="CE109" s="25" t="n">
        <v>44980</v>
      </c>
      <c r="CF109" s="6" t="n">
        <v>0.187723962504324</v>
      </c>
      <c r="CG109" s="6" t="n">
        <v>0.27381572040217</v>
      </c>
      <c r="CH109" s="6" t="n">
        <v>0.236426744612586</v>
      </c>
      <c r="CI109" s="6" t="n">
        <v>-0.136547951792792</v>
      </c>
      <c r="CJ109" s="6" t="n">
        <v>0.0550104039933142</v>
      </c>
      <c r="CK109" s="7" t="n">
        <v>0.840515333296598</v>
      </c>
      <c r="CL109" s="6" t="n">
        <v>0.225965744400527</v>
      </c>
      <c r="CM109" s="4" t="s">
        <v>504</v>
      </c>
    </row>
    <row r="110" customFormat="false" ht="15" hidden="false" customHeight="false" outlineLevel="0" collapsed="false">
      <c r="A110" s="4" t="s">
        <v>21</v>
      </c>
      <c r="B110" s="4" t="s">
        <v>22</v>
      </c>
      <c r="C110" s="25" t="n">
        <v>44926</v>
      </c>
      <c r="D110" s="4" t="s">
        <v>145</v>
      </c>
      <c r="E110" s="4" t="s">
        <v>686</v>
      </c>
      <c r="G110" s="4" t="s">
        <v>427</v>
      </c>
      <c r="H110" s="5" t="n">
        <v>475</v>
      </c>
      <c r="I110" s="25" t="n">
        <v>44958</v>
      </c>
      <c r="J110" s="4" t="s">
        <v>614</v>
      </c>
      <c r="K110" s="4" t="s">
        <v>5</v>
      </c>
      <c r="L110" s="4" t="s">
        <v>421</v>
      </c>
      <c r="M110" s="25" t="n">
        <v>44957</v>
      </c>
      <c r="N110" s="25" t="n">
        <v>44958</v>
      </c>
      <c r="O110" s="25" t="n">
        <v>44959</v>
      </c>
      <c r="P110" s="25" t="n">
        <v>44959</v>
      </c>
      <c r="Q110" s="6" t="n">
        <v>0.0253469829707649</v>
      </c>
      <c r="R110" s="6" t="n">
        <v>-0.019152306436903</v>
      </c>
      <c r="S110" s="6" t="n">
        <v>-0.0129196437310366</v>
      </c>
      <c r="T110" s="6" t="n">
        <v>-0.00672496719717475</v>
      </c>
      <c r="U110" s="6" t="n">
        <v>-0.00218294394548557</v>
      </c>
      <c r="V110" s="6" t="n">
        <v>-0.000964403077294951</v>
      </c>
      <c r="W110" s="6" t="n">
        <v>-0.00454202325168918</v>
      </c>
      <c r="X110" s="6" t="n">
        <v>-0.0057605641198798</v>
      </c>
      <c r="AA110" s="6" t="n">
        <v>-0.0213369873739846</v>
      </c>
      <c r="AB110" s="6" t="n">
        <v>-0.0129196437310366</v>
      </c>
      <c r="AC110" s="6" t="n">
        <v>0.0129196437310366</v>
      </c>
      <c r="AD110" s="6" t="n">
        <v>0.0391504355485955</v>
      </c>
      <c r="AE110" s="7" t="n">
        <v>0.2375</v>
      </c>
      <c r="AF110" s="7" t="n">
        <v>1.68755995222879</v>
      </c>
      <c r="AG110" s="26" t="n">
        <v>1015.9</v>
      </c>
      <c r="AH110" s="6" t="n">
        <v>-0.0345908961322817</v>
      </c>
      <c r="AI110" s="6" t="n">
        <v>-0.0918111925621311</v>
      </c>
      <c r="AJ110" s="6" t="n">
        <v>-0.169711086592293</v>
      </c>
      <c r="AK110" s="6" t="n">
        <v>-0.0943614887452643</v>
      </c>
      <c r="AL110" s="6" t="n">
        <v>-0.316950178175217</v>
      </c>
      <c r="AM110" s="6" t="n">
        <v>-0.0407485857463901</v>
      </c>
      <c r="AN110" s="6" t="n">
        <v>-0.051062606815741</v>
      </c>
      <c r="AO110" s="6" t="n">
        <v>-0.00778383738225075</v>
      </c>
      <c r="AP110" s="6" t="n">
        <v>-0.0203272186415466</v>
      </c>
      <c r="AQ110" s="6" t="n">
        <v>-0.00394485367539021</v>
      </c>
      <c r="AR110" s="4" t="s">
        <v>422</v>
      </c>
      <c r="AS110" s="4" t="s">
        <v>102</v>
      </c>
      <c r="AT110" s="5" t="n">
        <v>141.1921</v>
      </c>
      <c r="AU110" s="6" t="n">
        <v>-0.0681558088424553</v>
      </c>
      <c r="AV110" s="6" t="n">
        <v>-0.0520705562146226</v>
      </c>
      <c r="AW110" s="5" t="n">
        <v>85.2063</v>
      </c>
      <c r="AX110" s="6" t="n">
        <v>0.6034778149769</v>
      </c>
      <c r="AY110" s="6" t="n">
        <v>-0.0778235399686841</v>
      </c>
      <c r="AZ110" s="5" t="n">
        <v>74.6414</v>
      </c>
      <c r="BA110" s="6" t="n">
        <v>-0.108559294504319</v>
      </c>
      <c r="BB110" s="6" t="n">
        <v>-0.0717352156956382</v>
      </c>
      <c r="BC110" s="6" t="n">
        <v>0.528651390552304</v>
      </c>
      <c r="BD110" s="7" t="n">
        <v>7.14</v>
      </c>
      <c r="BL110" s="5" t="n">
        <v>10616.155</v>
      </c>
      <c r="BM110" s="5" t="n">
        <v>330.9009</v>
      </c>
      <c r="BN110" s="26" t="n">
        <v>32.0825812199362</v>
      </c>
      <c r="BO110" s="7" t="n">
        <v>9.87051094024542</v>
      </c>
      <c r="BP110" s="6" t="n">
        <v>0.307659501353085</v>
      </c>
      <c r="BQ110" s="7" t="n">
        <v>0</v>
      </c>
      <c r="BR110" s="26" t="n">
        <v>21.6</v>
      </c>
      <c r="BS110" s="7" t="n">
        <v>3.92</v>
      </c>
      <c r="BT110" s="4" t="s">
        <v>423</v>
      </c>
      <c r="BU110" s="5" t="n">
        <v>171.7551</v>
      </c>
      <c r="BV110" s="5" t="n">
        <v>3.6342</v>
      </c>
      <c r="BW110" s="5" t="n">
        <v>168.1209</v>
      </c>
      <c r="BX110" s="7" t="n">
        <v>1.24285856942724</v>
      </c>
      <c r="BY110" s="5" t="n">
        <v>0</v>
      </c>
      <c r="CN110" s="4" t="s">
        <v>429</v>
      </c>
    </row>
    <row r="111" customFormat="false" ht="15" hidden="false" customHeight="false" outlineLevel="0" collapsed="false">
      <c r="A111" s="4" t="s">
        <v>21</v>
      </c>
      <c r="B111" s="4" t="s">
        <v>22</v>
      </c>
      <c r="C111" s="25" t="n">
        <v>44926</v>
      </c>
      <c r="D111" s="4" t="s">
        <v>210</v>
      </c>
      <c r="E111" s="4" t="s">
        <v>687</v>
      </c>
      <c r="F111" s="4" t="s">
        <v>69</v>
      </c>
      <c r="G111" s="4" t="s">
        <v>558</v>
      </c>
      <c r="H111" s="5" t="n">
        <v>1250</v>
      </c>
      <c r="I111" s="25" t="n">
        <v>44958</v>
      </c>
      <c r="J111" s="4" t="s">
        <v>688</v>
      </c>
      <c r="K111" s="4" t="s">
        <v>5</v>
      </c>
      <c r="L111" s="4" t="s">
        <v>421</v>
      </c>
      <c r="M111" s="25" t="n">
        <v>44957</v>
      </c>
      <c r="N111" s="25" t="n">
        <v>44958</v>
      </c>
      <c r="O111" s="25" t="n">
        <v>44959</v>
      </c>
      <c r="P111" s="25" t="n">
        <v>44959</v>
      </c>
      <c r="Q111" s="6" t="n">
        <v>0.0031939006799917</v>
      </c>
      <c r="R111" s="6" t="n">
        <v>-0.0624422306665298</v>
      </c>
      <c r="S111" s="6" t="n">
        <v>-0.0456786066381859</v>
      </c>
      <c r="T111" s="6" t="n">
        <v>-0.104926936624724</v>
      </c>
      <c r="U111" s="6" t="n">
        <v>-0.00218294394548557</v>
      </c>
      <c r="V111" s="6" t="n">
        <v>0.0393876661255621</v>
      </c>
      <c r="W111" s="6" t="n">
        <v>-0.102743992679238</v>
      </c>
      <c r="X111" s="6" t="n">
        <v>-0.144314602750286</v>
      </c>
      <c r="AA111" s="6" t="n">
        <v>-0.0338481761419651</v>
      </c>
      <c r="AB111" s="6" t="n">
        <v>-0.0456786066381859</v>
      </c>
      <c r="AC111" s="6" t="n">
        <v>0.0456786066381859</v>
      </c>
      <c r="AD111" s="6" t="n">
        <v>0.0455690656150729</v>
      </c>
      <c r="AE111" s="7" t="n">
        <v>0.536057692307694</v>
      </c>
      <c r="AF111" s="7" t="n">
        <v>4.15323888640143</v>
      </c>
      <c r="AG111" s="26" t="n">
        <v>485.3</v>
      </c>
      <c r="AH111" s="6" t="n">
        <v>-0.0484313725490198</v>
      </c>
      <c r="AI111" s="6" t="n">
        <v>-0.0486179180552827</v>
      </c>
      <c r="AJ111" s="6" t="n">
        <v>-0.204361013197803</v>
      </c>
      <c r="AK111" s="6" t="n">
        <v>-0.131298666427997</v>
      </c>
      <c r="AL111" s="6" t="n">
        <v>-0.251784585498219</v>
      </c>
      <c r="AM111" s="6" t="n">
        <v>-0.00646288307719967</v>
      </c>
      <c r="AN111" s="6" t="n">
        <v>-0.042155034978083</v>
      </c>
      <c r="AO111" s="6" t="n">
        <v>0.0511937557392099</v>
      </c>
      <c r="AP111" s="6" t="n">
        <v>0.013085399449035</v>
      </c>
      <c r="AQ111" s="6" t="n">
        <v>0.0294677644151914</v>
      </c>
      <c r="AR111" s="4" t="s">
        <v>422</v>
      </c>
      <c r="AS111" s="4" t="s">
        <v>102</v>
      </c>
      <c r="AT111" s="5" t="n">
        <v>1331.8147</v>
      </c>
      <c r="AU111" s="6" t="n">
        <v>0.0999699613561147</v>
      </c>
      <c r="AV111" s="6" t="n">
        <v>0.0233006159405702</v>
      </c>
      <c r="AW111" s="5" t="n">
        <v>286.4449</v>
      </c>
      <c r="AX111" s="6" t="n">
        <v>0.215078644198776</v>
      </c>
      <c r="AY111" s="6" t="n">
        <v>-0.0483803324869578</v>
      </c>
      <c r="AZ111" s="5" t="n">
        <v>80.3639</v>
      </c>
      <c r="BA111" s="6" t="n">
        <v>-0.399711224018752</v>
      </c>
      <c r="BB111" s="6" t="n">
        <v>-0.389006141574001</v>
      </c>
      <c r="BC111" s="6" t="n">
        <v>0.0603416526338086</v>
      </c>
      <c r="BD111" s="7" t="n">
        <v>1.22</v>
      </c>
      <c r="BL111" s="5" t="n">
        <v>32022.27785</v>
      </c>
      <c r="BM111" s="5" t="n">
        <v>474.9139</v>
      </c>
      <c r="BN111" s="26" t="n">
        <v>67.4275439190135</v>
      </c>
      <c r="BO111" s="7" t="n">
        <v>15.4822947025503</v>
      </c>
      <c r="BP111" s="6" t="n">
        <v>0.229613801759499</v>
      </c>
      <c r="BQ111" s="7" t="n">
        <v>0.0667951125456652</v>
      </c>
      <c r="BR111" s="26" t="n">
        <v>40.52</v>
      </c>
      <c r="BS111" s="7" t="n">
        <v>10.74</v>
      </c>
      <c r="BT111" s="4" t="s">
        <v>423</v>
      </c>
      <c r="BU111" s="5" t="n">
        <v>550.9361</v>
      </c>
      <c r="BV111" s="5" t="n">
        <v>369.681</v>
      </c>
      <c r="BW111" s="5" t="n">
        <v>181.2551</v>
      </c>
      <c r="BX111" s="7" t="n">
        <v>2.2553218054328</v>
      </c>
      <c r="BY111" s="5" t="n">
        <v>1</v>
      </c>
      <c r="CE111" s="25" t="n">
        <v>44980</v>
      </c>
      <c r="CF111" s="6" t="n">
        <v>0.296357140859123</v>
      </c>
      <c r="CG111" s="6" t="n">
        <v>0.37851030260371</v>
      </c>
      <c r="CH111" s="6" t="n">
        <v>0.364486765004415</v>
      </c>
      <c r="CI111" s="6" t="n">
        <v>-0.0370492890228612</v>
      </c>
      <c r="CJ111" s="6" t="n">
        <v>0.0759865202739428</v>
      </c>
      <c r="CK111" s="7" t="n">
        <v>0.601140919119703</v>
      </c>
      <c r="CL111" s="6" t="n">
        <v>0.408616714697406</v>
      </c>
      <c r="CM111" s="4" t="s">
        <v>504</v>
      </c>
    </row>
    <row r="112" customFormat="false" ht="15" hidden="false" customHeight="false" outlineLevel="0" collapsed="false">
      <c r="A112" s="4" t="s">
        <v>21</v>
      </c>
      <c r="B112" s="4" t="s">
        <v>22</v>
      </c>
      <c r="C112" s="25" t="n">
        <v>44926</v>
      </c>
      <c r="D112" s="4" t="s">
        <v>105</v>
      </c>
      <c r="E112" s="4" t="s">
        <v>689</v>
      </c>
      <c r="G112" s="4" t="s">
        <v>427</v>
      </c>
      <c r="H112" s="5" t="n">
        <v>3100</v>
      </c>
      <c r="I112" s="25" t="n">
        <v>44959</v>
      </c>
      <c r="J112" s="4" t="s">
        <v>690</v>
      </c>
      <c r="K112" s="4" t="s">
        <v>5</v>
      </c>
      <c r="L112" s="4" t="s">
        <v>421</v>
      </c>
      <c r="M112" s="25" t="n">
        <v>44958</v>
      </c>
      <c r="N112" s="25" t="n">
        <v>44959</v>
      </c>
      <c r="O112" s="25" t="n">
        <v>44960</v>
      </c>
      <c r="P112" s="25" t="n">
        <v>44960</v>
      </c>
      <c r="Q112" s="6" t="n">
        <v>-0.0336402266288952</v>
      </c>
      <c r="R112" s="6" t="n">
        <v>0.0150238182484428</v>
      </c>
      <c r="S112" s="6" t="n">
        <v>0.023465703971119</v>
      </c>
      <c r="T112" s="6" t="n">
        <v>0.0048492955906666</v>
      </c>
      <c r="U112" s="6" t="n">
        <v>0.0109047106398806</v>
      </c>
      <c r="V112" s="6" t="n">
        <v>0.00184777284306492</v>
      </c>
      <c r="W112" s="6" t="n">
        <v>-0.00605541504921403</v>
      </c>
      <c r="X112" s="6" t="n">
        <v>0.00300152274760168</v>
      </c>
      <c r="AA112" s="6" t="n">
        <v>0.0252707581227436</v>
      </c>
      <c r="AB112" s="6" t="n">
        <v>0.023465703971119</v>
      </c>
      <c r="AC112" s="6" t="n">
        <v>0.023465703971119</v>
      </c>
      <c r="AD112" s="6" t="n">
        <v>0.0350180505415162</v>
      </c>
      <c r="AE112" s="7" t="n">
        <v>0.773195876288661</v>
      </c>
      <c r="AF112" s="7" t="n">
        <v>2.64716547594285</v>
      </c>
      <c r="AG112" s="26" t="n">
        <v>141.2</v>
      </c>
      <c r="AH112" s="6" t="n">
        <v>-0.0312178387650086</v>
      </c>
      <c r="AI112" s="6" t="n">
        <v>-0.0599201065246338</v>
      </c>
      <c r="AJ112" s="6" t="n">
        <v>0.194080338266385</v>
      </c>
      <c r="AK112" s="6" t="n">
        <v>0.364251207729467</v>
      </c>
      <c r="AL112" s="6" t="n">
        <v>0.194585448392556</v>
      </c>
      <c r="AM112" s="6" t="n">
        <v>-0.0332290105736026</v>
      </c>
      <c r="AN112" s="6" t="n">
        <v>-0.0266910959510311</v>
      </c>
      <c r="AO112" s="6" t="n">
        <v>0.0349206349206348</v>
      </c>
      <c r="AP112" s="6" t="n">
        <v>0.0902998236331576</v>
      </c>
      <c r="AQ112" s="6" t="n">
        <v>0.104845542951744</v>
      </c>
      <c r="AR112" s="4" t="s">
        <v>422</v>
      </c>
      <c r="AS112" s="4" t="s">
        <v>438</v>
      </c>
      <c r="AT112" s="5" t="n">
        <v>6894.02</v>
      </c>
      <c r="AU112" s="6" t="n">
        <v>0.208304925221671</v>
      </c>
      <c r="AV112" s="6" t="n">
        <v>0.0101113404962043</v>
      </c>
      <c r="AZ112" s="5" t="n">
        <v>3269.4</v>
      </c>
      <c r="BA112" s="6" t="n">
        <v>4.66875888615321</v>
      </c>
      <c r="BB112" s="6" t="n">
        <v>5.69615975422427</v>
      </c>
      <c r="BC112" s="6" t="n">
        <v>0.474237092436634</v>
      </c>
      <c r="BD112" s="7" t="n">
        <v>13.53</v>
      </c>
      <c r="BR112" s="26" t="n">
        <v>21.76</v>
      </c>
      <c r="BS112" s="7" t="n">
        <v>3.94</v>
      </c>
      <c r="BT112" s="4" t="s">
        <v>423</v>
      </c>
      <c r="BU112" s="5" t="n">
        <v>-10160.55</v>
      </c>
      <c r="BV112" s="5" t="n">
        <v>132.39</v>
      </c>
      <c r="BW112" s="5" t="n">
        <v>-10292.94</v>
      </c>
      <c r="BX112" s="7" t="n">
        <v>-11.0715141873338</v>
      </c>
      <c r="BY112" s="5" t="n">
        <v>0</v>
      </c>
      <c r="CE112" s="25" t="n">
        <v>44980</v>
      </c>
      <c r="CF112" s="6" t="n">
        <v>0.32700725715803</v>
      </c>
      <c r="CG112" s="6" t="n">
        <v>0.401618784721661</v>
      </c>
      <c r="CH112" s="6" t="n">
        <v>0.364602013868</v>
      </c>
      <c r="CI112" s="6" t="n">
        <v>-0.0921689230231483</v>
      </c>
      <c r="CJ112" s="6" t="n">
        <v>0.0781642165650771</v>
      </c>
      <c r="CK112" s="7" t="n">
        <v>0.300210313648858</v>
      </c>
      <c r="CL112" s="6" t="n">
        <v>0.0196286388670339</v>
      </c>
      <c r="CM112" s="4" t="s">
        <v>504</v>
      </c>
    </row>
    <row r="113" customFormat="false" ht="15" hidden="false" customHeight="false" outlineLevel="0" collapsed="false">
      <c r="A113" s="4" t="s">
        <v>21</v>
      </c>
      <c r="B113" s="4" t="s">
        <v>22</v>
      </c>
      <c r="C113" s="25" t="n">
        <v>44926</v>
      </c>
      <c r="D113" s="4" t="s">
        <v>116</v>
      </c>
      <c r="E113" s="4" t="s">
        <v>691</v>
      </c>
      <c r="F113" s="4" t="s">
        <v>62</v>
      </c>
      <c r="G113" s="4" t="s">
        <v>490</v>
      </c>
      <c r="H113" s="5" t="n">
        <v>350</v>
      </c>
      <c r="I113" s="25" t="n">
        <v>44959</v>
      </c>
      <c r="J113" s="4" t="s">
        <v>692</v>
      </c>
      <c r="K113" s="4" t="s">
        <v>6</v>
      </c>
      <c r="L113" s="4" t="s">
        <v>421</v>
      </c>
      <c r="M113" s="25" t="n">
        <v>44958</v>
      </c>
      <c r="N113" s="25" t="n">
        <v>44959</v>
      </c>
      <c r="O113" s="25" t="n">
        <v>44960</v>
      </c>
      <c r="P113" s="25" t="n">
        <v>44959</v>
      </c>
      <c r="Q113" s="6" t="n">
        <v>0.00476544397324341</v>
      </c>
      <c r="R113" s="6" t="n">
        <v>0.0300670089635369</v>
      </c>
      <c r="S113" s="6" t="n">
        <v>-0.00874413889240921</v>
      </c>
      <c r="T113" s="6" t="n">
        <v>0.0260883140443711</v>
      </c>
      <c r="U113" s="6" t="n">
        <v>0.0109047106398806</v>
      </c>
      <c r="V113" s="6" t="n">
        <v>-0.0896239146548036</v>
      </c>
      <c r="W113" s="6" t="n">
        <v>0.0151836034044904</v>
      </c>
      <c r="X113" s="6" t="n">
        <v>0.115712228699175</v>
      </c>
      <c r="Y113" s="6" t="n">
        <v>-0.0286052089451616</v>
      </c>
      <c r="Z113" s="6" t="n">
        <v>0.0546935229895327</v>
      </c>
      <c r="AA113" s="6" t="n">
        <v>0.000783221651727617</v>
      </c>
      <c r="AB113" s="6" t="n">
        <v>0.0300670089635369</v>
      </c>
      <c r="AC113" s="6" t="n">
        <v>0.0300670089635369</v>
      </c>
      <c r="AD113" s="6" t="n">
        <v>0.0343747280480376</v>
      </c>
      <c r="AE113" s="7" t="n">
        <v>0.851898734177218</v>
      </c>
      <c r="AF113" s="7" t="n">
        <v>1.53716554583365</v>
      </c>
      <c r="AG113" s="26" t="n">
        <v>1143.65</v>
      </c>
      <c r="AH113" s="6" t="n">
        <v>-0.0181154754239107</v>
      </c>
      <c r="AI113" s="6" t="n">
        <v>0.0472985347985346</v>
      </c>
      <c r="AJ113" s="6" t="n">
        <v>0.0546871397611475</v>
      </c>
      <c r="AK113" s="6" t="n">
        <v>0.239460279614177</v>
      </c>
      <c r="AL113" s="6" t="n">
        <v>0.410520473606316</v>
      </c>
      <c r="AM113" s="6" t="n">
        <v>-0.0379272391944552</v>
      </c>
      <c r="AN113" s="6" t="n">
        <v>0.0852257739929898</v>
      </c>
      <c r="AO113" s="6" t="n">
        <v>0.0156822637006733</v>
      </c>
      <c r="AP113" s="6" t="n">
        <v>0.0461944941617658</v>
      </c>
      <c r="AQ113" s="6" t="n">
        <v>0.0607402134803519</v>
      </c>
      <c r="AR113" s="4" t="s">
        <v>422</v>
      </c>
      <c r="AS113" s="4" t="s">
        <v>102</v>
      </c>
      <c r="AT113" s="5" t="n">
        <v>4327.1</v>
      </c>
      <c r="AU113" s="6" t="n">
        <v>0.339501854271015</v>
      </c>
      <c r="AV113" s="6" t="n">
        <v>0.0901665570730701</v>
      </c>
      <c r="AW113" s="5" t="n">
        <v>272.85</v>
      </c>
      <c r="AX113" s="6" t="n">
        <v>0.0630560883732754</v>
      </c>
      <c r="AY113" s="6" t="n">
        <v>0.00043806820227385</v>
      </c>
      <c r="AZ113" s="5" t="n">
        <v>0</v>
      </c>
      <c r="BA113" s="6" t="n">
        <v>-1</v>
      </c>
      <c r="BC113" s="6" t="n">
        <v>0</v>
      </c>
      <c r="BD113" s="7" t="n">
        <v>6.76</v>
      </c>
      <c r="BL113" s="5" t="n">
        <v>31696.25975</v>
      </c>
      <c r="BM113" s="5" t="n">
        <v>385.75</v>
      </c>
      <c r="BN113" s="26" t="n">
        <v>82.1678801036941</v>
      </c>
      <c r="BO113" s="7" t="n">
        <v>12.0603850456408</v>
      </c>
      <c r="BP113" s="6" t="n">
        <v>0.146777366416425</v>
      </c>
      <c r="BQ113" s="7" t="n">
        <v>0.362124400238953</v>
      </c>
      <c r="BR113" s="26" t="n">
        <v>10.51</v>
      </c>
      <c r="BS113" s="7" t="n">
        <v>2.11</v>
      </c>
      <c r="BT113" s="4" t="s">
        <v>423</v>
      </c>
      <c r="BU113" s="5" t="n">
        <v>434.29</v>
      </c>
      <c r="BV113" s="5" t="n">
        <v>398.7</v>
      </c>
      <c r="BW113" s="5" t="n">
        <v>35.59</v>
      </c>
      <c r="BY113" s="5" t="n">
        <v>4</v>
      </c>
      <c r="BZ113" s="6" t="n">
        <v>-0.00578210055840944</v>
      </c>
      <c r="CA113" s="6" t="n">
        <v>-0.887537296304797</v>
      </c>
      <c r="CB113" s="4" t="s">
        <v>538</v>
      </c>
      <c r="CC113" s="26" t="n">
        <v>14.6740872461539</v>
      </c>
      <c r="CD113" s="6" t="n">
        <v>4.5995223910932</v>
      </c>
      <c r="CN113" s="4" t="s">
        <v>429</v>
      </c>
    </row>
    <row r="114" customFormat="false" ht="15" hidden="false" customHeight="false" outlineLevel="0" collapsed="false">
      <c r="A114" s="4" t="s">
        <v>21</v>
      </c>
      <c r="B114" s="4" t="s">
        <v>22</v>
      </c>
      <c r="C114" s="25" t="n">
        <v>44926</v>
      </c>
      <c r="D114" s="4" t="s">
        <v>154</v>
      </c>
      <c r="E114" s="4" t="s">
        <v>693</v>
      </c>
      <c r="G114" s="4" t="s">
        <v>427</v>
      </c>
      <c r="H114" s="5" t="n">
        <v>2150</v>
      </c>
      <c r="I114" s="25" t="n">
        <v>44959</v>
      </c>
      <c r="J114" s="4" t="s">
        <v>694</v>
      </c>
      <c r="K114" s="4" t="s">
        <v>5</v>
      </c>
      <c r="L114" s="4" t="s">
        <v>421</v>
      </c>
      <c r="M114" s="25" t="n">
        <v>44958</v>
      </c>
      <c r="N114" s="25" t="n">
        <v>44959</v>
      </c>
      <c r="O114" s="25" t="n">
        <v>44960</v>
      </c>
      <c r="P114" s="25" t="n">
        <v>44960</v>
      </c>
      <c r="Q114" s="6" t="n">
        <v>0.00151080223598732</v>
      </c>
      <c r="R114" s="6" t="n">
        <v>0.00271534168049481</v>
      </c>
      <c r="S114" s="6" t="n">
        <v>-0.081841432225064</v>
      </c>
      <c r="T114" s="6" t="n">
        <v>-0.0776152883085819</v>
      </c>
      <c r="U114" s="6" t="n">
        <v>0.0109047106398806</v>
      </c>
      <c r="V114" s="6" t="n">
        <v>0.00184777284306492</v>
      </c>
      <c r="W114" s="6" t="n">
        <v>-0.0885199989484625</v>
      </c>
      <c r="X114" s="6" t="n">
        <v>-0.0794630611516468</v>
      </c>
      <c r="AA114" s="6" t="n">
        <v>-0.0657439446366783</v>
      </c>
      <c r="AB114" s="6" t="n">
        <v>-0.081841432225064</v>
      </c>
      <c r="AC114" s="6" t="n">
        <v>0.081841432225064</v>
      </c>
      <c r="AD114" s="6" t="n">
        <v>0.0916202798254853</v>
      </c>
      <c r="AE114" s="7" t="n">
        <v>0.328407224958949</v>
      </c>
      <c r="AF114" s="7" t="n">
        <v>7.17948632354427</v>
      </c>
      <c r="AG114" s="26" t="n">
        <v>330.95</v>
      </c>
      <c r="AH114" s="6" t="n">
        <v>0.0096095179987794</v>
      </c>
      <c r="AI114" s="6" t="n">
        <v>-0.0163471541090795</v>
      </c>
      <c r="AJ114" s="6" t="n">
        <v>-0.0862782992821646</v>
      </c>
      <c r="AK114" s="6" t="n">
        <v>-0.136689709143081</v>
      </c>
      <c r="AL114" s="6" t="n">
        <v>-0.202241774135231</v>
      </c>
      <c r="AM114" s="6" t="n">
        <v>-0.0332290105736026</v>
      </c>
      <c r="AN114" s="6" t="n">
        <v>0.0168818564645231</v>
      </c>
      <c r="AO114" s="6" t="n">
        <v>0.0419465836473865</v>
      </c>
      <c r="AP114" s="6" t="n">
        <v>0.0193347533999675</v>
      </c>
      <c r="AQ114" s="6" t="n">
        <v>0.0338804727185535</v>
      </c>
      <c r="AR114" s="4" t="s">
        <v>422</v>
      </c>
      <c r="AS114" s="4" t="s">
        <v>102</v>
      </c>
      <c r="AT114" s="5" t="n">
        <v>1516.21</v>
      </c>
      <c r="AU114" s="6" t="n">
        <v>0.0748764701295204</v>
      </c>
      <c r="AV114" s="6" t="n">
        <v>-0.107849367461018</v>
      </c>
      <c r="AW114" s="5" t="n">
        <v>152.39</v>
      </c>
      <c r="AX114" s="6" t="n">
        <v>0.100507185680084</v>
      </c>
      <c r="AY114" s="6" t="n">
        <v>-0.0423614012232686</v>
      </c>
      <c r="AZ114" s="5" t="n">
        <v>85.25</v>
      </c>
      <c r="BA114" s="6" t="n">
        <v>-0.424992749175429</v>
      </c>
      <c r="BB114" s="6" t="n">
        <v>-0.322283170363304</v>
      </c>
      <c r="BC114" s="6" t="n">
        <v>0.0562257207115109</v>
      </c>
      <c r="BD114" s="7" t="n">
        <v>1.39</v>
      </c>
      <c r="BL114" s="5" t="n">
        <v>21045.1105</v>
      </c>
      <c r="BM114" s="5" t="n">
        <v>571.61</v>
      </c>
      <c r="BN114" s="26" t="n">
        <v>36.8172538968877</v>
      </c>
      <c r="BO114" s="7" t="n">
        <v>8.6348833917332</v>
      </c>
      <c r="BP114" s="6" t="n">
        <v>0.234533607963171</v>
      </c>
      <c r="BQ114" s="7" t="n">
        <v>0.636495679503697</v>
      </c>
      <c r="BR114" s="26" t="n">
        <v>21.76</v>
      </c>
      <c r="BS114" s="7" t="n">
        <v>3.94</v>
      </c>
      <c r="BT114" s="4" t="s">
        <v>423</v>
      </c>
      <c r="BU114" s="5" t="n">
        <v>229.06</v>
      </c>
      <c r="BV114" s="5" t="n">
        <v>22.74</v>
      </c>
      <c r="BW114" s="5" t="n">
        <v>206.32</v>
      </c>
      <c r="BX114" s="7" t="n">
        <v>0.928119935170178</v>
      </c>
      <c r="BY114" s="5" t="n">
        <v>0</v>
      </c>
      <c r="CE114" s="25" t="n">
        <v>44980</v>
      </c>
      <c r="CF114" s="6" t="n">
        <v>0.285420819969755</v>
      </c>
      <c r="CG114" s="6" t="n">
        <v>0.376075240796525</v>
      </c>
      <c r="CH114" s="6" t="n">
        <v>0.482379777446296</v>
      </c>
      <c r="CI114" s="6" t="n">
        <v>0.282668267192009</v>
      </c>
      <c r="CJ114" s="6" t="n">
        <v>0.0732771591934999</v>
      </c>
      <c r="CK114" s="7" t="n">
        <v>1.11687506892767</v>
      </c>
      <c r="CL114" s="6" t="n">
        <v>0.111866541457217</v>
      </c>
      <c r="CM114" s="4" t="s">
        <v>504</v>
      </c>
    </row>
    <row r="115" customFormat="false" ht="15" hidden="false" customHeight="false" outlineLevel="0" collapsed="false">
      <c r="A115" s="4" t="s">
        <v>21</v>
      </c>
      <c r="B115" s="4" t="s">
        <v>22</v>
      </c>
      <c r="C115" s="25" t="n">
        <v>44926</v>
      </c>
      <c r="D115" s="4" t="s">
        <v>156</v>
      </c>
      <c r="E115" s="4" t="s">
        <v>695</v>
      </c>
      <c r="F115" s="4" t="s">
        <v>66</v>
      </c>
      <c r="G115" s="4" t="s">
        <v>558</v>
      </c>
      <c r="H115" s="5" t="n">
        <v>1250</v>
      </c>
      <c r="I115" s="25" t="n">
        <v>44959</v>
      </c>
      <c r="J115" s="4" t="s">
        <v>650</v>
      </c>
      <c r="K115" s="4" t="s">
        <v>6</v>
      </c>
      <c r="L115" s="4" t="s">
        <v>421</v>
      </c>
      <c r="M115" s="25" t="n">
        <v>44958</v>
      </c>
      <c r="N115" s="25" t="n">
        <v>44959</v>
      </c>
      <c r="O115" s="25" t="n">
        <v>44960</v>
      </c>
      <c r="P115" s="25" t="n">
        <v>44959</v>
      </c>
      <c r="Q115" s="6" t="n">
        <v>0.00753025549081143</v>
      </c>
      <c r="R115" s="6" t="n">
        <v>-0.0133463831301717</v>
      </c>
      <c r="S115" s="6" t="n">
        <v>-0.0374244747046623</v>
      </c>
      <c r="T115" s="6" t="n">
        <v>-0.0432406023440225</v>
      </c>
      <c r="U115" s="6" t="n">
        <v>0.0109047106398806</v>
      </c>
      <c r="V115" s="6" t="n">
        <v>0.0352485870803501</v>
      </c>
      <c r="W115" s="6" t="n">
        <v>-0.0541453129839031</v>
      </c>
      <c r="X115" s="6" t="n">
        <v>-0.0784891894243726</v>
      </c>
      <c r="Y115" s="6" t="n">
        <v>-0.000920559568334145</v>
      </c>
      <c r="Z115" s="6" t="n">
        <v>-0.0423200427756884</v>
      </c>
      <c r="AA115" s="6" t="n">
        <v>-0.00791885399056869</v>
      </c>
      <c r="AB115" s="6" t="n">
        <v>-0.0133463831301717</v>
      </c>
      <c r="AC115" s="6" t="n">
        <v>0.0133463831301717</v>
      </c>
      <c r="AD115" s="6" t="n">
        <v>0.0257140314974643</v>
      </c>
      <c r="AE115" s="7" t="n">
        <v>0.550173010380624</v>
      </c>
      <c r="AF115" s="7" t="n">
        <v>0.978757679140775</v>
      </c>
      <c r="AG115" s="26" t="n">
        <v>557.75</v>
      </c>
      <c r="AH115" s="6" t="n">
        <v>-0.0117824238128986</v>
      </c>
      <c r="AI115" s="6" t="n">
        <v>-0.00659007925906219</v>
      </c>
      <c r="AJ115" s="6" t="n">
        <v>-0.0107307555870883</v>
      </c>
      <c r="AK115" s="6" t="n">
        <v>-0.0261044176706843</v>
      </c>
      <c r="AL115" s="6" t="n">
        <v>0.0445734619346363</v>
      </c>
      <c r="AM115" s="6" t="n">
        <v>0.00646231898658534</v>
      </c>
      <c r="AN115" s="6" t="n">
        <v>-0.0130523982456475</v>
      </c>
      <c r="AO115" s="6" t="n">
        <v>-0.00243582537005815</v>
      </c>
      <c r="AP115" s="6" t="n">
        <v>0.00206108300543351</v>
      </c>
      <c r="AQ115" s="6" t="n">
        <v>0.0166068023240196</v>
      </c>
      <c r="AR115" s="4" t="s">
        <v>422</v>
      </c>
      <c r="AS115" s="4" t="s">
        <v>102</v>
      </c>
      <c r="AT115" s="5" t="n">
        <v>3043.17</v>
      </c>
      <c r="AU115" s="6" t="n">
        <v>0.0344760771649528</v>
      </c>
      <c r="AV115" s="6" t="n">
        <v>0.0189788012014105</v>
      </c>
      <c r="AW115" s="5" t="n">
        <v>609.88</v>
      </c>
      <c r="AX115" s="6" t="n">
        <v>0.200409441470572</v>
      </c>
      <c r="AY115" s="6" t="n">
        <v>-0.0128989633904803</v>
      </c>
      <c r="AZ115" s="5" t="n">
        <v>475.94</v>
      </c>
      <c r="BA115" s="6" t="n">
        <v>0.321101426747349</v>
      </c>
      <c r="BB115" s="6" t="n">
        <v>-0.0303956321558082</v>
      </c>
      <c r="BC115" s="6" t="n">
        <v>0.15639612640766</v>
      </c>
      <c r="BD115" s="7" t="n">
        <v>2.69</v>
      </c>
      <c r="BL115" s="5" t="n">
        <v>98822.145</v>
      </c>
      <c r="BM115" s="5" t="n">
        <v>1585.66</v>
      </c>
      <c r="BN115" s="26" t="n">
        <v>62.3224051814386</v>
      </c>
      <c r="BO115" s="7" t="n">
        <v>11.2171062264826</v>
      </c>
      <c r="BP115" s="6" t="n">
        <v>0.179985130449095</v>
      </c>
      <c r="BQ115" s="7" t="n">
        <v>0.102739516115301</v>
      </c>
      <c r="BR115" s="26" t="n">
        <v>40.74</v>
      </c>
      <c r="BS115" s="7" t="n">
        <v>10.79</v>
      </c>
      <c r="BT115" s="4" t="s">
        <v>423</v>
      </c>
      <c r="BU115" s="5" t="n">
        <v>386.07</v>
      </c>
      <c r="BV115" s="5" t="n">
        <v>205.34</v>
      </c>
      <c r="BW115" s="5" t="n">
        <v>180.73</v>
      </c>
      <c r="BX115" s="7" t="n">
        <v>0.414273757404069</v>
      </c>
      <c r="BY115" s="5" t="n">
        <v>3</v>
      </c>
      <c r="BZ115" s="6" t="n">
        <v>0.0261736601578728</v>
      </c>
      <c r="CA115" s="6" t="n">
        <v>0.0355193328279</v>
      </c>
      <c r="CB115" s="4" t="s">
        <v>554</v>
      </c>
      <c r="CC115" s="26" t="n">
        <v>52.8711678832117</v>
      </c>
      <c r="CD115" s="6" t="n">
        <v>0.178759760312161</v>
      </c>
      <c r="CE115" s="25" t="n">
        <v>44980</v>
      </c>
      <c r="CF115" s="6" t="n">
        <v>0.193680917826202</v>
      </c>
      <c r="CG115" s="6" t="n">
        <v>0.241482905503642</v>
      </c>
      <c r="CH115" s="6" t="n">
        <v>0.252124058919679</v>
      </c>
      <c r="CI115" s="6" t="n">
        <v>0.0440658662518743</v>
      </c>
      <c r="CJ115" s="6" t="n">
        <v>0.0485299326957138</v>
      </c>
      <c r="CK115" s="7" t="n">
        <v>0.275013427565508</v>
      </c>
      <c r="CL115" s="6" t="n">
        <v>0.0911067193675889</v>
      </c>
      <c r="CM115" s="4" t="s">
        <v>504</v>
      </c>
    </row>
    <row r="116" customFormat="false" ht="15" hidden="false" customHeight="false" outlineLevel="0" collapsed="false">
      <c r="A116" s="4" t="s">
        <v>21</v>
      </c>
      <c r="B116" s="4" t="s">
        <v>22</v>
      </c>
      <c r="C116" s="25" t="n">
        <v>44926</v>
      </c>
      <c r="D116" s="4" t="s">
        <v>174</v>
      </c>
      <c r="E116" s="4" t="s">
        <v>696</v>
      </c>
      <c r="F116" s="4" t="s">
        <v>60</v>
      </c>
      <c r="G116" s="4" t="s">
        <v>596</v>
      </c>
      <c r="H116" s="5" t="n">
        <v>325</v>
      </c>
      <c r="I116" s="25" t="n">
        <v>44959</v>
      </c>
      <c r="J116" s="4" t="s">
        <v>697</v>
      </c>
      <c r="K116" s="4" t="s">
        <v>6</v>
      </c>
      <c r="L116" s="4" t="s">
        <v>421</v>
      </c>
      <c r="M116" s="25" t="n">
        <v>44958</v>
      </c>
      <c r="N116" s="25" t="n">
        <v>44959</v>
      </c>
      <c r="O116" s="25" t="n">
        <v>44960</v>
      </c>
      <c r="P116" s="25" t="n">
        <v>44959</v>
      </c>
      <c r="Q116" s="6" t="n">
        <v>-0.0212846987136086</v>
      </c>
      <c r="R116" s="6" t="n">
        <v>-0.000389121881620547</v>
      </c>
      <c r="S116" s="6" t="n">
        <v>-0.00467128027681674</v>
      </c>
      <c r="T116" s="6" t="n">
        <v>-0.0263451008720459</v>
      </c>
      <c r="U116" s="6" t="n">
        <v>0.0109047106398806</v>
      </c>
      <c r="V116" s="6" t="n">
        <v>-0.00365472372889175</v>
      </c>
      <c r="W116" s="6" t="n">
        <v>-0.0372498115119265</v>
      </c>
      <c r="X116" s="6" t="n">
        <v>-0.0226903771431541</v>
      </c>
      <c r="Y116" s="6" t="n">
        <v>-0.0129435036822932</v>
      </c>
      <c r="Z116" s="6" t="n">
        <v>-0.0134015971897527</v>
      </c>
      <c r="AA116" s="6" t="n">
        <v>-0.00557741363656017</v>
      </c>
      <c r="AB116" s="6" t="n">
        <v>-0.000389121881620547</v>
      </c>
      <c r="AC116" s="6" t="n">
        <v>0.000389121881620547</v>
      </c>
      <c r="AD116" s="6" t="n">
        <v>0.0357992131090839</v>
      </c>
      <c r="AE116" s="7" t="n">
        <v>0.652173913043477</v>
      </c>
      <c r="AF116" s="7" t="n">
        <v>2.59720334818097</v>
      </c>
      <c r="AG116" s="26" t="n">
        <v>1181.6</v>
      </c>
      <c r="AH116" s="6" t="n">
        <v>-0.041337065433451</v>
      </c>
      <c r="AI116" s="6" t="n">
        <v>-0.0351922919898757</v>
      </c>
      <c r="AJ116" s="6" t="n">
        <v>-0.0682490241690652</v>
      </c>
      <c r="AK116" s="6" t="n">
        <v>-0.19068493150685</v>
      </c>
      <c r="AL116" s="6" t="n">
        <v>-0.27602475338521</v>
      </c>
      <c r="AM116" s="6" t="n">
        <v>-0.0363188058110089</v>
      </c>
      <c r="AN116" s="6" t="n">
        <v>0.00112651382113316</v>
      </c>
      <c r="AO116" s="6" t="n">
        <v>0.0505388492960195</v>
      </c>
      <c r="AP116" s="6" t="n">
        <v>0.0146879888753695</v>
      </c>
      <c r="AQ116" s="6" t="n">
        <v>0.0292337081939555</v>
      </c>
      <c r="AR116" s="4" t="s">
        <v>422</v>
      </c>
      <c r="AS116" s="4" t="s">
        <v>102</v>
      </c>
      <c r="AT116" s="5" t="n">
        <v>196.23</v>
      </c>
      <c r="AU116" s="6" t="n">
        <v>-0.296061127851916</v>
      </c>
      <c r="AV116" s="6" t="n">
        <v>0.188624386698165</v>
      </c>
      <c r="AW116" s="5" t="n">
        <v>-16.79</v>
      </c>
      <c r="AX116" s="6" t="n">
        <v>-0.0855628599092901</v>
      </c>
      <c r="AY116" s="6" t="n">
        <v>-0.0671958058125761</v>
      </c>
      <c r="AZ116" s="5" t="n">
        <v>58.74</v>
      </c>
      <c r="BA116" s="6" t="n">
        <v>0.50808729139923</v>
      </c>
      <c r="BB116" s="6" t="n">
        <v>0.0687772925764192</v>
      </c>
      <c r="BC116" s="6" t="n">
        <v>0.299342608163889</v>
      </c>
      <c r="BD116" s="7" t="n">
        <v>2.11</v>
      </c>
      <c r="BL116" s="5" t="n">
        <v>32850.8432</v>
      </c>
      <c r="BM116" s="5" t="n">
        <v>399.931</v>
      </c>
      <c r="BN116" s="26" t="n">
        <v>82.1412773703464</v>
      </c>
      <c r="BO116" s="7" t="n">
        <v>3.74246180451522</v>
      </c>
      <c r="BP116" s="6" t="n">
        <v>0.0455612808118598</v>
      </c>
      <c r="BQ116" s="7" t="n">
        <v>0.610621939035324</v>
      </c>
      <c r="BR116" s="26" t="n">
        <v>21.05</v>
      </c>
      <c r="BS116" s="7" t="n">
        <v>2.86</v>
      </c>
      <c r="BT116" s="4" t="s">
        <v>423</v>
      </c>
      <c r="BU116" s="5" t="n">
        <v>-917.41</v>
      </c>
      <c r="BV116" s="5" t="n">
        <v>111.27</v>
      </c>
      <c r="BW116" s="5" t="n">
        <v>-1028.68</v>
      </c>
      <c r="BX116" s="7" t="n">
        <v>-9.12754949756243</v>
      </c>
      <c r="BY116" s="5" t="n">
        <v>5</v>
      </c>
      <c r="BZ116" s="6" t="n">
        <v>0.336049176671093</v>
      </c>
      <c r="CA116" s="6" t="n">
        <v>0.434294273064516</v>
      </c>
      <c r="CB116" s="4" t="s">
        <v>698</v>
      </c>
      <c r="CC116" s="26" t="n">
        <v>30.2603634037466</v>
      </c>
      <c r="CD116" s="6" t="n">
        <v>1.71448416776701</v>
      </c>
      <c r="CE116" s="25" t="n">
        <v>44980</v>
      </c>
      <c r="CF116" s="6" t="n">
        <v>0.285804507883359</v>
      </c>
      <c r="CG116" s="6" t="n">
        <v>0.354110940083209</v>
      </c>
      <c r="CH116" s="6" t="n">
        <v>0.367707307187561</v>
      </c>
      <c r="CI116" s="6" t="n">
        <v>0.0383957838217495</v>
      </c>
      <c r="CJ116" s="6" t="n">
        <v>0.0711049747594598</v>
      </c>
      <c r="CK116" s="7" t="n">
        <v>0.00547249869558217</v>
      </c>
      <c r="CL116" s="6" t="n">
        <v>0.0441241031976054</v>
      </c>
      <c r="CM116" s="4" t="s">
        <v>504</v>
      </c>
    </row>
    <row r="117" customFormat="false" ht="15" hidden="false" customHeight="false" outlineLevel="0" collapsed="false">
      <c r="A117" s="4" t="s">
        <v>21</v>
      </c>
      <c r="B117" s="4" t="s">
        <v>22</v>
      </c>
      <c r="C117" s="25" t="n">
        <v>44926</v>
      </c>
      <c r="D117" s="4" t="s">
        <v>231</v>
      </c>
      <c r="E117" s="4" t="s">
        <v>699</v>
      </c>
      <c r="G117" s="4" t="s">
        <v>427</v>
      </c>
      <c r="H117" s="5" t="n">
        <v>525</v>
      </c>
      <c r="I117" s="25" t="n">
        <v>44959</v>
      </c>
      <c r="J117" s="4" t="s">
        <v>665</v>
      </c>
      <c r="K117" s="4" t="s">
        <v>6</v>
      </c>
      <c r="L117" s="4" t="s">
        <v>421</v>
      </c>
      <c r="M117" s="25" t="n">
        <v>44958</v>
      </c>
      <c r="N117" s="25" t="n">
        <v>44959</v>
      </c>
      <c r="O117" s="25" t="n">
        <v>44960</v>
      </c>
      <c r="P117" s="25" t="n">
        <v>44959</v>
      </c>
      <c r="Q117" s="6" t="n">
        <v>-0.00113199003848763</v>
      </c>
      <c r="R117" s="6" t="n">
        <v>-0.000566636446056257</v>
      </c>
      <c r="S117" s="6" t="n">
        <v>-0.0123596779680235</v>
      </c>
      <c r="T117" s="6" t="n">
        <v>-0.0140583044525674</v>
      </c>
      <c r="U117" s="6" t="n">
        <v>0.0109047106398806</v>
      </c>
      <c r="V117" s="6" t="n">
        <v>0.00184777284306492</v>
      </c>
      <c r="W117" s="6" t="n">
        <v>-0.024963015092448</v>
      </c>
      <c r="X117" s="6" t="n">
        <v>-0.0159060772956323</v>
      </c>
      <c r="AA117" s="6" t="n">
        <v>-0.00271985494106974</v>
      </c>
      <c r="AB117" s="6" t="n">
        <v>-0.000566636446056257</v>
      </c>
      <c r="AC117" s="6" t="n">
        <v>0.000566636446056257</v>
      </c>
      <c r="AD117" s="6" t="n">
        <v>0.0217588395285584</v>
      </c>
      <c r="AE117" s="7" t="n">
        <v>0.71875</v>
      </c>
      <c r="AF117" s="7" t="n">
        <v>1.05274205687684</v>
      </c>
      <c r="AG117" s="26" t="n">
        <v>441.7</v>
      </c>
      <c r="AH117" s="6" t="n">
        <v>-0.0050681383038631</v>
      </c>
      <c r="AI117" s="6" t="n">
        <v>0.00489136616994634</v>
      </c>
      <c r="AJ117" s="6" t="n">
        <v>-0.0351681957186548</v>
      </c>
      <c r="AK117" s="6" t="n">
        <v>0.216636826883349</v>
      </c>
      <c r="AL117" s="6" t="n">
        <v>0.195237450953864</v>
      </c>
      <c r="AM117" s="6" t="n">
        <v>-0.0332290105736026</v>
      </c>
      <c r="AN117" s="6" t="n">
        <v>0.038120376743549</v>
      </c>
      <c r="AO117" s="6" t="n">
        <v>0.00436280137772682</v>
      </c>
      <c r="AP117" s="6" t="n">
        <v>-0.0230769230769231</v>
      </c>
      <c r="AQ117" s="6" t="n">
        <v>-0.00853120375833705</v>
      </c>
      <c r="AR117" s="4" t="s">
        <v>422</v>
      </c>
      <c r="AS117" s="4" t="s">
        <v>102</v>
      </c>
      <c r="AT117" s="5" t="n">
        <v>1141.24</v>
      </c>
      <c r="AU117" s="6" t="n">
        <v>0.171511866633818</v>
      </c>
      <c r="AV117" s="6" t="n">
        <v>0.00362318840579712</v>
      </c>
      <c r="AW117" s="5" t="n">
        <v>313.45</v>
      </c>
      <c r="AX117" s="6" t="n">
        <v>0.274657390207143</v>
      </c>
      <c r="AY117" s="6" t="n">
        <v>0.0234358249611876</v>
      </c>
      <c r="AZ117" s="5" t="n">
        <v>222.41</v>
      </c>
      <c r="BA117" s="6" t="n">
        <v>0.164328342581928</v>
      </c>
      <c r="BB117" s="6" t="n">
        <v>-0.51369848037608</v>
      </c>
      <c r="BC117" s="6" t="n">
        <v>0.194884511583891</v>
      </c>
      <c r="BD117" s="7" t="n">
        <v>2.29</v>
      </c>
      <c r="BL117" s="5" t="n">
        <v>42830.7656</v>
      </c>
      <c r="BM117" s="5" t="n">
        <v>944.93</v>
      </c>
      <c r="BN117" s="26" t="n">
        <v>45.3269190310393</v>
      </c>
      <c r="BO117" s="7" t="n">
        <v>6.19129585567875</v>
      </c>
      <c r="BP117" s="6" t="n">
        <v>0.136592029373076</v>
      </c>
      <c r="BQ117" s="7" t="n">
        <v>0.111179693259515</v>
      </c>
      <c r="BR117" s="26" t="n">
        <v>21.76</v>
      </c>
      <c r="BS117" s="7" t="n">
        <v>3.94</v>
      </c>
      <c r="BT117" s="4" t="s">
        <v>423</v>
      </c>
      <c r="BU117" s="5" t="n">
        <v>574.82</v>
      </c>
      <c r="BV117" s="5" t="n">
        <v>113.01</v>
      </c>
      <c r="BW117" s="5" t="n">
        <v>461.81</v>
      </c>
      <c r="BX117" s="7" t="n">
        <v>0.91215208353169</v>
      </c>
      <c r="BY117" s="5" t="n">
        <v>0</v>
      </c>
      <c r="CN117" s="4" t="s">
        <v>429</v>
      </c>
    </row>
    <row r="118" customFormat="false" ht="15" hidden="false" customHeight="false" outlineLevel="0" collapsed="false">
      <c r="A118" s="4" t="s">
        <v>21</v>
      </c>
      <c r="B118" s="4" t="s">
        <v>22</v>
      </c>
      <c r="C118" s="25" t="n">
        <v>44926</v>
      </c>
      <c r="D118" s="4" t="s">
        <v>289</v>
      </c>
      <c r="E118" s="4" t="s">
        <v>700</v>
      </c>
      <c r="G118" s="4" t="s">
        <v>427</v>
      </c>
      <c r="H118" s="5" t="n">
        <v>550</v>
      </c>
      <c r="I118" s="25" t="n">
        <v>44959</v>
      </c>
      <c r="J118" s="4" t="s">
        <v>701</v>
      </c>
      <c r="K118" s="4" t="s">
        <v>5</v>
      </c>
      <c r="L118" s="4" t="s">
        <v>421</v>
      </c>
      <c r="M118" s="25" t="n">
        <v>44958</v>
      </c>
      <c r="N118" s="25" t="n">
        <v>44959</v>
      </c>
      <c r="O118" s="25" t="n">
        <v>44960</v>
      </c>
      <c r="P118" s="25" t="n">
        <v>44960</v>
      </c>
      <c r="Q118" s="6" t="n">
        <v>0.0154900616860862</v>
      </c>
      <c r="R118" s="6" t="n">
        <v>-0.00492710583153344</v>
      </c>
      <c r="S118" s="6" t="n">
        <v>-0.0143118768228989</v>
      </c>
      <c r="T118" s="6" t="n">
        <v>-0.00374892096834611</v>
      </c>
      <c r="U118" s="6" t="n">
        <v>0.0109047106398806</v>
      </c>
      <c r="V118" s="6" t="n">
        <v>0.00184777284306492</v>
      </c>
      <c r="W118" s="6" t="n">
        <v>-0.0146536316082268</v>
      </c>
      <c r="X118" s="6" t="n">
        <v>-0.00559669381141104</v>
      </c>
      <c r="AA118" s="6" t="n">
        <v>0</v>
      </c>
      <c r="AB118" s="6" t="n">
        <v>-0.0143118768228989</v>
      </c>
      <c r="AC118" s="6" t="n">
        <v>0.0143118768228989</v>
      </c>
      <c r="AD118" s="6" t="n">
        <v>0.0278776368446042</v>
      </c>
      <c r="AE118" s="7" t="n">
        <v>0.2992700729927</v>
      </c>
      <c r="AF118" s="7" t="n">
        <v>1.66472454802347</v>
      </c>
      <c r="AG118" s="26" t="n">
        <v>729.5</v>
      </c>
      <c r="AH118" s="6" t="n">
        <v>-0.017442252003502</v>
      </c>
      <c r="AI118" s="6" t="n">
        <v>-0.0488297802985851</v>
      </c>
      <c r="AJ118" s="6" t="n">
        <v>-0.0585274569271476</v>
      </c>
      <c r="AK118" s="6" t="n">
        <v>-0.0955864121001745</v>
      </c>
      <c r="AL118" s="6" t="n">
        <v>0.0161582393090947</v>
      </c>
      <c r="AM118" s="6" t="n">
        <v>-0.0332290105736026</v>
      </c>
      <c r="AN118" s="6" t="n">
        <v>-0.0156007697249825</v>
      </c>
      <c r="AO118" s="6" t="n">
        <v>-2.22044604925031E-016</v>
      </c>
      <c r="AP118" s="6" t="n">
        <v>-0.0230525736306083</v>
      </c>
      <c r="AQ118" s="6" t="n">
        <v>-0.00850685431202225</v>
      </c>
      <c r="AR118" s="4" t="s">
        <v>422</v>
      </c>
      <c r="AS118" s="4" t="s">
        <v>102</v>
      </c>
      <c r="AT118" s="5" t="n">
        <v>3474.55</v>
      </c>
      <c r="AU118" s="6" t="n">
        <v>0.0829608712184966</v>
      </c>
      <c r="AV118" s="6" t="n">
        <v>0.0331544282719556</v>
      </c>
      <c r="AW118" s="5" t="n">
        <v>532.23</v>
      </c>
      <c r="AX118" s="6" t="n">
        <v>0.153179548430732</v>
      </c>
      <c r="AY118" s="6" t="n">
        <v>0.0133956076257152</v>
      </c>
      <c r="AZ118" s="5" t="n">
        <v>351.76</v>
      </c>
      <c r="BA118" s="6" t="n">
        <v>0.327145821543105</v>
      </c>
      <c r="BB118" s="6" t="n">
        <v>0.0725698255884864</v>
      </c>
      <c r="BC118" s="6" t="n">
        <v>0.10123900936812</v>
      </c>
      <c r="BD118" s="7" t="n">
        <v>3.79</v>
      </c>
      <c r="BL118" s="5" t="n">
        <v>67230.72</v>
      </c>
      <c r="BM118" s="5" t="n">
        <v>1066.01</v>
      </c>
      <c r="BN118" s="26" t="n">
        <v>63.0676260072607</v>
      </c>
      <c r="BO118" s="7" t="n">
        <v>4.51532595226822</v>
      </c>
      <c r="BP118" s="6" t="n">
        <v>0.0715949883978253</v>
      </c>
      <c r="BQ118" s="7" t="n">
        <v>0.0595515616762204</v>
      </c>
      <c r="BR118" s="26" t="n">
        <v>21.76</v>
      </c>
      <c r="BS118" s="7" t="n">
        <v>3.94</v>
      </c>
      <c r="BT118" s="4" t="s">
        <v>423</v>
      </c>
      <c r="BU118" s="5" t="n">
        <v>296.15</v>
      </c>
      <c r="BV118" s="5" t="n">
        <v>140.32</v>
      </c>
      <c r="BW118" s="5" t="n">
        <v>155.83</v>
      </c>
      <c r="BX118" s="7" t="n">
        <v>0.507610297898598</v>
      </c>
      <c r="BY118" s="5" t="n">
        <v>0</v>
      </c>
      <c r="CE118" s="25" t="n">
        <v>44980</v>
      </c>
      <c r="CF118" s="6" t="n">
        <v>0.201126581135299</v>
      </c>
      <c r="CG118" s="6" t="n">
        <v>0.245087405678537</v>
      </c>
      <c r="CH118" s="6" t="n">
        <v>0.222771658794303</v>
      </c>
      <c r="CI118" s="6" t="n">
        <v>-0.0910521975719315</v>
      </c>
      <c r="CJ118" s="6" t="n">
        <v>0.0477283467224735</v>
      </c>
      <c r="CK118" s="7" t="n">
        <v>0.299861147634514</v>
      </c>
      <c r="CL118" s="6" t="n">
        <v>0.014409159056835</v>
      </c>
      <c r="CM118" s="4" t="s">
        <v>504</v>
      </c>
    </row>
    <row r="119" customFormat="false" ht="15" hidden="false" customHeight="false" outlineLevel="0" collapsed="false">
      <c r="A119" s="4" t="s">
        <v>21</v>
      </c>
      <c r="B119" s="4" t="s">
        <v>22</v>
      </c>
      <c r="C119" s="25" t="n">
        <v>44926</v>
      </c>
      <c r="D119" s="4" t="s">
        <v>296</v>
      </c>
      <c r="E119" s="4" t="s">
        <v>702</v>
      </c>
      <c r="F119" s="4" t="s">
        <v>88</v>
      </c>
      <c r="G119" s="4" t="s">
        <v>479</v>
      </c>
      <c r="H119" s="5" t="n">
        <v>175</v>
      </c>
      <c r="I119" s="25" t="n">
        <v>44959</v>
      </c>
      <c r="J119" s="4" t="s">
        <v>703</v>
      </c>
      <c r="K119" s="4" t="s">
        <v>6</v>
      </c>
      <c r="L119" s="4" t="s">
        <v>421</v>
      </c>
      <c r="M119" s="25" t="n">
        <v>44958</v>
      </c>
      <c r="N119" s="25" t="n">
        <v>44959</v>
      </c>
      <c r="O119" s="25" t="n">
        <v>44960</v>
      </c>
      <c r="P119" s="25" t="n">
        <v>44959</v>
      </c>
      <c r="Q119" s="6" t="n">
        <v>-0.0131459941526618</v>
      </c>
      <c r="R119" s="6" t="n">
        <v>-0.0161132188072809</v>
      </c>
      <c r="S119" s="6" t="n">
        <v>0.0671548026515316</v>
      </c>
      <c r="T119" s="6" t="n">
        <v>0.0378955896915889</v>
      </c>
      <c r="U119" s="6" t="n">
        <v>0.0109047106398806</v>
      </c>
      <c r="V119" s="6" t="n">
        <v>0.0153161136468102</v>
      </c>
      <c r="W119" s="6" t="n">
        <v>0.0269908790517083</v>
      </c>
      <c r="X119" s="6" t="n">
        <v>0.0225794760447787</v>
      </c>
      <c r="AA119" s="6" t="n">
        <v>-0.00206743680463783</v>
      </c>
      <c r="AB119" s="6" t="n">
        <v>-0.0161132188072809</v>
      </c>
      <c r="AC119" s="6" t="n">
        <v>0.0161132188072809</v>
      </c>
      <c r="AD119" s="6" t="n">
        <v>0.0491922076814869</v>
      </c>
      <c r="AE119" s="7" t="n">
        <v>0.333622183708839</v>
      </c>
      <c r="AF119" s="7" t="n">
        <v>1.61524994957935</v>
      </c>
      <c r="AG119" s="26" t="n">
        <v>2377.15</v>
      </c>
      <c r="AH119" s="6" t="n">
        <v>0.00526493846999632</v>
      </c>
      <c r="AI119" s="6" t="n">
        <v>-0.0848315688161691</v>
      </c>
      <c r="AJ119" s="6" t="n">
        <v>-0.137134975226411</v>
      </c>
      <c r="AK119" s="6" t="n">
        <v>0.0182040134495538</v>
      </c>
      <c r="AL119" s="6" t="n">
        <v>0.0265805838659541</v>
      </c>
      <c r="AM119" s="6" t="n">
        <v>-0.0453379294532489</v>
      </c>
      <c r="AN119" s="6" t="n">
        <v>-0.0394936393629202</v>
      </c>
      <c r="AO119" s="6" t="n">
        <v>0.00219235922211869</v>
      </c>
      <c r="AP119" s="6" t="n">
        <v>-0.0272014940522102</v>
      </c>
      <c r="AQ119" s="6" t="n">
        <v>-0.0126557747336241</v>
      </c>
      <c r="AR119" s="4" t="s">
        <v>422</v>
      </c>
      <c r="AS119" s="4" t="s">
        <v>102</v>
      </c>
      <c r="AT119" s="5" t="n">
        <v>11609</v>
      </c>
      <c r="AU119" s="6" t="n">
        <v>0.156611631055535</v>
      </c>
      <c r="AV119" s="6" t="n">
        <v>0.266943140892721</v>
      </c>
      <c r="AW119" s="5" t="n">
        <v>1347</v>
      </c>
      <c r="AX119" s="6" t="n">
        <v>0.116030665862693</v>
      </c>
      <c r="AY119" s="6" t="n">
        <v>-0.0276284890884947</v>
      </c>
      <c r="AZ119" s="5" t="n">
        <v>904</v>
      </c>
      <c r="BA119" s="6" t="n">
        <v>-0.100034545134164</v>
      </c>
      <c r="BB119" s="6" t="n">
        <v>0.0878459687123947</v>
      </c>
      <c r="BC119" s="6" t="n">
        <v>0.077870617624257</v>
      </c>
      <c r="BD119" s="7" t="n">
        <v>10.18</v>
      </c>
      <c r="BL119" s="5" t="n">
        <v>211566.35</v>
      </c>
      <c r="BM119" s="5" t="n">
        <v>3130.952</v>
      </c>
      <c r="BN119" s="26" t="n">
        <v>67.5725306552129</v>
      </c>
      <c r="BO119" s="7" t="n">
        <v>20.6890621944064</v>
      </c>
      <c r="BP119" s="6" t="n">
        <v>0.306175630745159</v>
      </c>
      <c r="BQ119" s="7" t="n">
        <v>0.0697242323489145</v>
      </c>
      <c r="BR119" s="26" t="n">
        <v>54.51</v>
      </c>
      <c r="BS119" s="7" t="n">
        <v>10.37</v>
      </c>
      <c r="BT119" s="4" t="s">
        <v>423</v>
      </c>
      <c r="BU119" s="5" t="n">
        <v>761</v>
      </c>
      <c r="BV119" s="5" t="n">
        <v>174</v>
      </c>
      <c r="BW119" s="5" t="n">
        <v>587</v>
      </c>
      <c r="BX119" s="7" t="n">
        <v>0.470915841584158</v>
      </c>
      <c r="BY119" s="5" t="n">
        <v>0</v>
      </c>
      <c r="CE119" s="25" t="n">
        <v>44980</v>
      </c>
      <c r="CF119" s="6" t="n">
        <v>0.227129928445723</v>
      </c>
      <c r="CG119" s="6" t="n">
        <v>0.254824467847776</v>
      </c>
      <c r="CH119" s="6" t="n">
        <v>0.290320177215058</v>
      </c>
      <c r="CI119" s="6" t="n">
        <v>0.139294745387192</v>
      </c>
      <c r="CJ119" s="6" t="n">
        <v>0.0511987428595698</v>
      </c>
      <c r="CK119" s="7" t="n">
        <v>0.314719032291026</v>
      </c>
      <c r="CL119" s="6" t="n">
        <v>-0.0563383852936093</v>
      </c>
      <c r="CM119" s="4" t="s">
        <v>504</v>
      </c>
    </row>
    <row r="120" customFormat="false" ht="15" hidden="false" customHeight="false" outlineLevel="0" collapsed="false">
      <c r="A120" s="4" t="s">
        <v>21</v>
      </c>
      <c r="B120" s="4" t="s">
        <v>22</v>
      </c>
      <c r="C120" s="25" t="n">
        <v>44926</v>
      </c>
      <c r="D120" s="4" t="s">
        <v>301</v>
      </c>
      <c r="E120" s="4" t="s">
        <v>704</v>
      </c>
      <c r="G120" s="4" t="s">
        <v>427</v>
      </c>
      <c r="H120" s="5" t="n">
        <v>8000</v>
      </c>
      <c r="I120" s="25" t="n">
        <v>44959</v>
      </c>
      <c r="J120" s="4" t="s">
        <v>705</v>
      </c>
      <c r="K120" s="4" t="s">
        <v>6</v>
      </c>
      <c r="L120" s="4" t="s">
        <v>421</v>
      </c>
      <c r="M120" s="25" t="n">
        <v>44958</v>
      </c>
      <c r="N120" s="25" t="n">
        <v>44959</v>
      </c>
      <c r="O120" s="25" t="n">
        <v>44960</v>
      </c>
      <c r="P120" s="25" t="n">
        <v>44959</v>
      </c>
      <c r="Q120" s="6" t="n">
        <v>-0.00347826086956526</v>
      </c>
      <c r="R120" s="6" t="n">
        <v>0.0331588132635254</v>
      </c>
      <c r="S120" s="6" t="n">
        <v>-0.0033783783783784</v>
      </c>
      <c r="T120" s="6" t="n">
        <v>0.0263021740155818</v>
      </c>
      <c r="U120" s="6" t="n">
        <v>0.0109047106398806</v>
      </c>
      <c r="V120" s="6" t="n">
        <v>0.00184777284306492</v>
      </c>
      <c r="W120" s="6" t="n">
        <v>0.0153974633757011</v>
      </c>
      <c r="X120" s="6" t="n">
        <v>0.0244544011725169</v>
      </c>
      <c r="AA120" s="6" t="n">
        <v>-0.0209424083769633</v>
      </c>
      <c r="AB120" s="6" t="n">
        <v>0.0331588132635254</v>
      </c>
      <c r="AC120" s="6" t="n">
        <v>0.0331588132635254</v>
      </c>
      <c r="AD120" s="6" t="n">
        <v>0.0994764397905758</v>
      </c>
      <c r="AE120" s="7" t="n">
        <v>0.543859649122808</v>
      </c>
      <c r="AF120" s="7" t="n">
        <v>1.24587316295534</v>
      </c>
      <c r="AG120" s="26" t="n">
        <v>28.75</v>
      </c>
      <c r="AH120" s="6" t="n">
        <v>0.0141093474426808</v>
      </c>
      <c r="AI120" s="6" t="n">
        <v>-0.00862068965517204</v>
      </c>
      <c r="AJ120" s="6" t="n">
        <v>0.161616161616162</v>
      </c>
      <c r="AK120" s="6" t="n">
        <v>0.497395833333334</v>
      </c>
      <c r="AL120" s="6" t="n">
        <v>0.505235602094242</v>
      </c>
      <c r="AM120" s="6" t="n">
        <v>-0.0332290105736026</v>
      </c>
      <c r="AN120" s="6" t="n">
        <v>0.0246083209184306</v>
      </c>
      <c r="AO120" s="6" t="n">
        <v>-0.0406779661016949</v>
      </c>
      <c r="AP120" s="6" t="n">
        <v>-0.0745762711864405</v>
      </c>
      <c r="AQ120" s="6" t="n">
        <v>-0.0600305518678544</v>
      </c>
      <c r="BR120" s="26" t="n">
        <v>21.76</v>
      </c>
      <c r="BS120" s="7" t="n">
        <v>3.94</v>
      </c>
      <c r="BY120" s="5" t="n">
        <v>0</v>
      </c>
      <c r="CN120" s="4" t="s">
        <v>706</v>
      </c>
    </row>
    <row r="121" customFormat="false" ht="15" hidden="false" customHeight="false" outlineLevel="0" collapsed="false">
      <c r="A121" s="4" t="s">
        <v>21</v>
      </c>
      <c r="B121" s="4" t="s">
        <v>22</v>
      </c>
      <c r="C121" s="25" t="n">
        <v>44926</v>
      </c>
      <c r="D121" s="4" t="s">
        <v>129</v>
      </c>
      <c r="E121" s="4" t="s">
        <v>707</v>
      </c>
      <c r="G121" s="4" t="s">
        <v>427</v>
      </c>
      <c r="H121" s="5" t="n">
        <v>3600</v>
      </c>
      <c r="I121" s="25" t="n">
        <v>44960</v>
      </c>
      <c r="J121" s="4" t="s">
        <v>701</v>
      </c>
      <c r="K121" s="4" t="s">
        <v>5</v>
      </c>
      <c r="L121" s="4" t="s">
        <v>708</v>
      </c>
      <c r="M121" s="25" t="n">
        <v>44959</v>
      </c>
      <c r="N121" s="25" t="n">
        <v>44960</v>
      </c>
      <c r="O121" s="25" t="n">
        <v>44963</v>
      </c>
      <c r="P121" s="25" t="n">
        <v>44963</v>
      </c>
      <c r="Q121" s="6" t="n">
        <v>-0.0430288968572032</v>
      </c>
      <c r="R121" s="6" t="n">
        <v>0.00374696936301522</v>
      </c>
      <c r="S121" s="6" t="n">
        <v>0.0375494071146245</v>
      </c>
      <c r="T121" s="6" t="n">
        <v>-0.00173252037956351</v>
      </c>
      <c r="U121" s="6" t="n">
        <v>0.00849058959572824</v>
      </c>
      <c r="V121" s="6" t="n">
        <v>0.00584500125983012</v>
      </c>
      <c r="W121" s="6" t="n">
        <v>-0.0102231099752917</v>
      </c>
      <c r="X121" s="6" t="n">
        <v>-0.00757752163939363</v>
      </c>
      <c r="AA121" s="6" t="n">
        <v>0.0043917435221783</v>
      </c>
      <c r="AB121" s="6" t="n">
        <v>0.0375494071146245</v>
      </c>
      <c r="AC121" s="6" t="n">
        <v>0.0375494071146245</v>
      </c>
      <c r="AD121" s="6" t="n">
        <v>0.0404040404040404</v>
      </c>
      <c r="AE121" s="7" t="n">
        <v>0.896739130434784</v>
      </c>
      <c r="AF121" s="7" t="n">
        <v>1.018815267124</v>
      </c>
      <c r="AG121" s="26" t="n">
        <v>237.05</v>
      </c>
      <c r="AH121" s="6" t="n">
        <v>-0.0455003019931549</v>
      </c>
      <c r="AI121" s="6" t="n">
        <v>-0.0129085987924212</v>
      </c>
      <c r="AJ121" s="6" t="n">
        <v>0.0191315563198635</v>
      </c>
      <c r="AK121" s="6" t="n">
        <v>-0.141745112237509</v>
      </c>
      <c r="AL121" s="6" t="n">
        <v>-0.248771985422277</v>
      </c>
      <c r="AM121" s="6" t="n">
        <v>-0.043546459756565</v>
      </c>
      <c r="AN121" s="6" t="n">
        <v>0.0306378609641438</v>
      </c>
      <c r="AO121" s="6" t="n">
        <v>0.00338624338624349</v>
      </c>
      <c r="AP121" s="6" t="n">
        <v>-0.0169312169312167</v>
      </c>
      <c r="AQ121" s="6" t="n">
        <v>-0.0139393116814505</v>
      </c>
      <c r="AR121" s="4" t="s">
        <v>448</v>
      </c>
      <c r="AS121" s="4" t="s">
        <v>449</v>
      </c>
      <c r="AT121" s="5" t="n">
        <v>3807.6389</v>
      </c>
      <c r="AU121" s="6" t="n">
        <v>0.117049457654501</v>
      </c>
      <c r="AZ121" s="5" t="n">
        <v>290.5696</v>
      </c>
      <c r="BA121" s="6" t="n">
        <v>-0.66172326603685</v>
      </c>
      <c r="BC121" s="6" t="n">
        <v>0.0763122784568673</v>
      </c>
      <c r="BD121" s="7" t="n">
        <v>1.81</v>
      </c>
      <c r="BE121" s="5" t="n">
        <v>2080.4302</v>
      </c>
      <c r="BF121" s="6" t="n">
        <v>-0.0208350512242116</v>
      </c>
      <c r="BG121" s="6" t="n">
        <v>-0.01434497283435</v>
      </c>
      <c r="BH121" s="6" t="n">
        <v>0.913213573964134</v>
      </c>
      <c r="BI121" s="27" t="n">
        <v>0.0716</v>
      </c>
      <c r="BJ121" s="27" t="n">
        <v>0.0186</v>
      </c>
      <c r="BK121" s="27" t="n">
        <v>0.0021</v>
      </c>
      <c r="BR121" s="26" t="n">
        <v>21.63</v>
      </c>
      <c r="BS121" s="7" t="n">
        <v>3.92</v>
      </c>
      <c r="BY121" s="5" t="n">
        <v>0</v>
      </c>
      <c r="CE121" s="25" t="n">
        <v>44980</v>
      </c>
      <c r="CF121" s="6" t="n">
        <v>0.377697823726293</v>
      </c>
      <c r="CG121" s="6" t="n">
        <v>0.43635765130939</v>
      </c>
      <c r="CH121" s="6" t="n">
        <v>0.385985367178451</v>
      </c>
      <c r="CI121" s="6" t="n">
        <v>-0.115438067786333</v>
      </c>
      <c r="CJ121" s="6" t="n">
        <v>0.0820423303512983</v>
      </c>
      <c r="CK121" s="7" t="n">
        <v>0.457683331931713</v>
      </c>
      <c r="CL121" s="6" t="n">
        <v>-0.00436111111111112</v>
      </c>
      <c r="CM121" s="4" t="s">
        <v>425</v>
      </c>
    </row>
    <row r="122" customFormat="false" ht="15" hidden="false" customHeight="false" outlineLevel="0" collapsed="false">
      <c r="A122" s="4" t="s">
        <v>21</v>
      </c>
      <c r="B122" s="4" t="s">
        <v>22</v>
      </c>
      <c r="C122" s="25" t="n">
        <v>44926</v>
      </c>
      <c r="D122" s="4" t="s">
        <v>130</v>
      </c>
      <c r="E122" s="4" t="s">
        <v>709</v>
      </c>
      <c r="F122" s="4" t="s">
        <v>55</v>
      </c>
      <c r="G122" s="4" t="s">
        <v>446</v>
      </c>
      <c r="H122" s="5" t="n">
        <v>2925</v>
      </c>
      <c r="I122" s="25" t="n">
        <v>44960</v>
      </c>
      <c r="J122" s="4" t="s">
        <v>710</v>
      </c>
      <c r="K122" s="4" t="s">
        <v>6</v>
      </c>
      <c r="L122" s="4" t="s">
        <v>421</v>
      </c>
      <c r="M122" s="25" t="n">
        <v>44959</v>
      </c>
      <c r="N122" s="25" t="n">
        <v>44960</v>
      </c>
      <c r="O122" s="25" t="n">
        <v>44963</v>
      </c>
      <c r="P122" s="25" t="n">
        <v>44960</v>
      </c>
      <c r="Q122" s="6" t="n">
        <v>-0.00355756791720563</v>
      </c>
      <c r="R122" s="6" t="n">
        <v>0.0619928594612138</v>
      </c>
      <c r="S122" s="6" t="n">
        <v>0.0262836185819071</v>
      </c>
      <c r="T122" s="6" t="n">
        <v>0.0847189101259153</v>
      </c>
      <c r="U122" s="6" t="n">
        <v>0.00849058959572824</v>
      </c>
      <c r="V122" s="6" t="n">
        <v>0.0212630960467345</v>
      </c>
      <c r="W122" s="6" t="n">
        <v>0.076228320530187</v>
      </c>
      <c r="X122" s="6" t="n">
        <v>0.0634558140791808</v>
      </c>
      <c r="Y122" s="6" t="n">
        <v>0.000185143635515028</v>
      </c>
      <c r="Z122" s="6" t="n">
        <v>0.0845337664904002</v>
      </c>
      <c r="AA122" s="6" t="n">
        <v>0.0191496267445634</v>
      </c>
      <c r="AB122" s="6" t="n">
        <v>0.0619928594612138</v>
      </c>
      <c r="AC122" s="6" t="n">
        <v>0.0619928594612138</v>
      </c>
      <c r="AD122" s="6" t="n">
        <v>0.0817916260954235</v>
      </c>
      <c r="AE122" s="7" t="n">
        <v>0.940476190476191</v>
      </c>
      <c r="AF122" s="7" t="n">
        <v>2.64482213123638</v>
      </c>
      <c r="AG122" s="26" t="n">
        <v>154.6</v>
      </c>
      <c r="AH122" s="6" t="n">
        <v>-0.131216633885923</v>
      </c>
      <c r="AI122" s="6" t="n">
        <v>-0.16993288590604</v>
      </c>
      <c r="AJ122" s="6" t="n">
        <v>0.0513430805848349</v>
      </c>
      <c r="AK122" s="6" t="n">
        <v>0.329892473118281</v>
      </c>
      <c r="AL122" s="6" t="n">
        <v>0.437470943747095</v>
      </c>
      <c r="AM122" s="6" t="n">
        <v>-0.0622663651450938</v>
      </c>
      <c r="AN122" s="6" t="n">
        <v>-0.107666520760946</v>
      </c>
      <c r="AO122" s="6" t="n">
        <v>-0.0160810005955927</v>
      </c>
      <c r="AP122" s="6" t="n">
        <v>0.0309708159618825</v>
      </c>
      <c r="AQ122" s="6" t="n">
        <v>0.0339627212116487</v>
      </c>
      <c r="AR122" s="4" t="s">
        <v>448</v>
      </c>
      <c r="AS122" s="4" t="s">
        <v>449</v>
      </c>
      <c r="AT122" s="5" t="n">
        <v>23540.14</v>
      </c>
      <c r="AU122" s="6" t="n">
        <v>0.310479318599343</v>
      </c>
      <c r="AV122" s="6" t="n">
        <v>0.107550826353154</v>
      </c>
      <c r="AZ122" s="5" t="n">
        <v>3852.74</v>
      </c>
      <c r="BA122" s="6" t="n">
        <v>0.753612831868477</v>
      </c>
      <c r="BB122" s="6" t="n">
        <v>0.162768378291916</v>
      </c>
      <c r="BC122" s="6" t="n">
        <v>0.163666826110635</v>
      </c>
      <c r="BD122" s="7" t="n">
        <v>7.45</v>
      </c>
      <c r="BE122" s="5" t="n">
        <v>10818.31</v>
      </c>
      <c r="BF122" s="6" t="n">
        <v>0.264999070396151</v>
      </c>
      <c r="BG122" s="6" t="n">
        <v>0.501312158852376</v>
      </c>
      <c r="BH122" s="6" t="n">
        <v>-0.0411281830365691</v>
      </c>
      <c r="BI122" s="27" t="n">
        <v>0.0453</v>
      </c>
      <c r="BJ122" s="27" t="n">
        <v>0.0099</v>
      </c>
      <c r="BK122" s="27" t="n">
        <v>0.0113</v>
      </c>
      <c r="BR122" s="26" t="n">
        <v>16.16</v>
      </c>
      <c r="BS122" s="7" t="n">
        <v>2.67</v>
      </c>
      <c r="BY122" s="5" t="n">
        <v>14</v>
      </c>
      <c r="BZ122" s="6" t="n">
        <v>0.272916493182102</v>
      </c>
      <c r="CA122" s="6" t="n">
        <v>0.441120109471802</v>
      </c>
      <c r="CB122" s="4" t="s">
        <v>711</v>
      </c>
      <c r="CC122" s="26" t="n">
        <v>22.1613093809198</v>
      </c>
      <c r="CE122" s="25" t="n">
        <v>44980</v>
      </c>
      <c r="CF122" s="6" t="n">
        <v>0.355288918508124</v>
      </c>
      <c r="CG122" s="6" t="n">
        <v>0.589523698344547</v>
      </c>
      <c r="CH122" s="6" t="n">
        <v>0.4468771298646</v>
      </c>
      <c r="CI122" s="6" t="n">
        <v>-0.241969184411952</v>
      </c>
      <c r="CJ122" s="6" t="n">
        <v>0.114479200257981</v>
      </c>
      <c r="CK122" s="7" t="n">
        <v>0.541520724476687</v>
      </c>
      <c r="CL122" s="6" t="n">
        <v>0.572741665878197</v>
      </c>
      <c r="CM122" s="4" t="s">
        <v>504</v>
      </c>
    </row>
    <row r="123" customFormat="false" ht="15" hidden="false" customHeight="false" outlineLevel="0" collapsed="false">
      <c r="A123" s="4" t="s">
        <v>21</v>
      </c>
      <c r="B123" s="4" t="s">
        <v>22</v>
      </c>
      <c r="C123" s="25" t="n">
        <v>44926</v>
      </c>
      <c r="D123" s="4" t="s">
        <v>158</v>
      </c>
      <c r="E123" s="4" t="s">
        <v>712</v>
      </c>
      <c r="F123" s="4" t="s">
        <v>57</v>
      </c>
      <c r="G123" s="4" t="s">
        <v>590</v>
      </c>
      <c r="H123" s="5" t="n">
        <v>100</v>
      </c>
      <c r="I123" s="25" t="n">
        <v>44960</v>
      </c>
      <c r="J123" s="4" t="s">
        <v>713</v>
      </c>
      <c r="K123" s="4" t="s">
        <v>6</v>
      </c>
      <c r="L123" s="4" t="s">
        <v>421</v>
      </c>
      <c r="M123" s="25" t="n">
        <v>44959</v>
      </c>
      <c r="N123" s="25" t="n">
        <v>44960</v>
      </c>
      <c r="O123" s="25" t="n">
        <v>44963</v>
      </c>
      <c r="P123" s="25" t="n">
        <v>44960</v>
      </c>
      <c r="Q123" s="6" t="n">
        <v>-0.0267661647079851</v>
      </c>
      <c r="R123" s="6" t="n">
        <v>-0.11712580348944</v>
      </c>
      <c r="S123" s="6" t="n">
        <v>-0.0368713921680794</v>
      </c>
      <c r="T123" s="6" t="n">
        <v>-0.180763360365504</v>
      </c>
      <c r="U123" s="6" t="n">
        <v>0.00849058959572824</v>
      </c>
      <c r="V123" s="6" t="n">
        <v>-0.0131978575341498</v>
      </c>
      <c r="W123" s="6" t="n">
        <v>-0.189253949961233</v>
      </c>
      <c r="X123" s="6" t="n">
        <v>-0.167565502831355</v>
      </c>
      <c r="Y123" s="6" t="n">
        <v>-0.0157301313050089</v>
      </c>
      <c r="Z123" s="6" t="n">
        <v>-0.165033229060496</v>
      </c>
      <c r="AA123" s="6" t="n">
        <v>0.000918273645546419</v>
      </c>
      <c r="AB123" s="6" t="n">
        <v>-0.11712580348944</v>
      </c>
      <c r="AC123" s="6" t="n">
        <v>0.11712580348944</v>
      </c>
      <c r="AD123" s="6" t="n">
        <v>0.145393327211509</v>
      </c>
      <c r="AE123" s="7" t="n">
        <v>0.188105263157895</v>
      </c>
      <c r="AF123" s="7" t="n">
        <v>15.7308849802176</v>
      </c>
      <c r="AG123" s="26" t="n">
        <v>3356.85</v>
      </c>
      <c r="AH123" s="6" t="n">
        <v>0.000238375471163899</v>
      </c>
      <c r="AI123" s="6" t="n">
        <v>-0.00468474345099534</v>
      </c>
      <c r="AJ123" s="6" t="n">
        <v>-0.11228497005117</v>
      </c>
      <c r="AK123" s="6" t="n">
        <v>-0.123915284537992</v>
      </c>
      <c r="AL123" s="6" t="n">
        <v>-0.168293649810459</v>
      </c>
      <c r="AM123" s="6" t="n">
        <v>-0.0155839189253789</v>
      </c>
      <c r="AN123" s="6" t="n">
        <v>0.0108991754743836</v>
      </c>
      <c r="AO123" s="6" t="n">
        <v>-0.00172786177105833</v>
      </c>
      <c r="AP123" s="6" t="n">
        <v>0.0247660187185033</v>
      </c>
      <c r="AQ123" s="6" t="n">
        <v>0.0277579239682695</v>
      </c>
      <c r="AR123" s="4" t="s">
        <v>422</v>
      </c>
      <c r="AS123" s="4" t="s">
        <v>102</v>
      </c>
      <c r="AT123" s="5" t="n">
        <v>1707.68</v>
      </c>
      <c r="AU123" s="6" t="n">
        <v>-0.31507596541047</v>
      </c>
      <c r="AV123" s="6" t="n">
        <v>-0.0791894485964174</v>
      </c>
      <c r="AW123" s="5" t="n">
        <v>408.28</v>
      </c>
      <c r="AX123" s="6" t="n">
        <v>0.239084606015179</v>
      </c>
      <c r="AY123" s="6" t="n">
        <v>-0.200977321436651</v>
      </c>
      <c r="AZ123" s="5" t="n">
        <v>306.8</v>
      </c>
      <c r="BA123" s="6" t="n">
        <v>-0.660213529437824</v>
      </c>
      <c r="BB123" s="6" t="n">
        <v>-0.378444084278768</v>
      </c>
      <c r="BC123" s="6" t="n">
        <v>0.179658952496955</v>
      </c>
      <c r="BD123" s="7" t="n">
        <v>11.56</v>
      </c>
      <c r="BL123" s="5" t="n">
        <v>89107.58325</v>
      </c>
      <c r="BM123" s="5" t="n">
        <v>2993.17</v>
      </c>
      <c r="BN123" s="26" t="n">
        <v>29.7703048106188</v>
      </c>
      <c r="BO123" s="7" t="n">
        <v>7.34321657019386</v>
      </c>
      <c r="BP123" s="6" t="n">
        <v>0.246662458342536</v>
      </c>
      <c r="BQ123" s="7" t="n">
        <v>8.24084359867751E-007</v>
      </c>
      <c r="BR123" s="26" t="n">
        <v>30.99</v>
      </c>
      <c r="BS123" s="7" t="n">
        <v>4.22</v>
      </c>
      <c r="BT123" s="4" t="s">
        <v>423</v>
      </c>
      <c r="BU123" s="5" t="n">
        <v>1485.82</v>
      </c>
      <c r="BV123" s="5" t="n">
        <v>246.51</v>
      </c>
      <c r="BW123" s="5" t="n">
        <v>1239.31</v>
      </c>
      <c r="BX123" s="7" t="n">
        <v>1.24272965264593</v>
      </c>
      <c r="BY123" s="5" t="n">
        <v>8</v>
      </c>
      <c r="BZ123" s="6" t="n">
        <v>0.115614126042413</v>
      </c>
      <c r="CA123" s="6" t="n">
        <v>-0.024543904807479</v>
      </c>
      <c r="CB123" s="4" t="s">
        <v>714</v>
      </c>
      <c r="CC123" s="26" t="n">
        <v>47.1580891410049</v>
      </c>
      <c r="CD123" s="6" t="n">
        <v>-0.368712656664178</v>
      </c>
      <c r="CE123" s="25" t="n">
        <v>44980</v>
      </c>
      <c r="CF123" s="6" t="n">
        <v>0.229060698478017</v>
      </c>
      <c r="CG123" s="6" t="n">
        <v>0.395991604127828</v>
      </c>
      <c r="CH123" s="6" t="n">
        <v>0.366371426178236</v>
      </c>
      <c r="CI123" s="6" t="n">
        <v>-0.0748000150529226</v>
      </c>
      <c r="CJ123" s="6" t="n">
        <v>0.0769676190476191</v>
      </c>
      <c r="CK123" s="7" t="n">
        <v>1.52175427717175</v>
      </c>
      <c r="CL123" s="6" t="n">
        <v>0.415387313650979</v>
      </c>
      <c r="CM123" s="4" t="s">
        <v>504</v>
      </c>
    </row>
    <row r="124" customFormat="false" ht="15" hidden="false" customHeight="false" outlineLevel="0" collapsed="false">
      <c r="A124" s="4" t="s">
        <v>21</v>
      </c>
      <c r="B124" s="4" t="s">
        <v>22</v>
      </c>
      <c r="C124" s="25" t="n">
        <v>44926</v>
      </c>
      <c r="D124" s="4" t="s">
        <v>197</v>
      </c>
      <c r="E124" s="4" t="s">
        <v>715</v>
      </c>
      <c r="G124" s="4" t="s">
        <v>427</v>
      </c>
      <c r="H124" s="5" t="n">
        <v>150</v>
      </c>
      <c r="I124" s="25" t="n">
        <v>44960</v>
      </c>
      <c r="J124" s="4" t="s">
        <v>600</v>
      </c>
      <c r="K124" s="4" t="s">
        <v>5</v>
      </c>
      <c r="L124" s="4" t="s">
        <v>421</v>
      </c>
      <c r="M124" s="25" t="n">
        <v>44959</v>
      </c>
      <c r="N124" s="25" t="n">
        <v>44960</v>
      </c>
      <c r="O124" s="25" t="n">
        <v>44963</v>
      </c>
      <c r="P124" s="25" t="n">
        <v>44963</v>
      </c>
      <c r="Q124" s="6" t="n">
        <v>0.0191615904839559</v>
      </c>
      <c r="R124" s="6" t="n">
        <v>-0.0127773725204132</v>
      </c>
      <c r="S124" s="6" t="n">
        <v>-0.0124660342279638</v>
      </c>
      <c r="T124" s="6" t="n">
        <v>-0.00608181626442106</v>
      </c>
      <c r="U124" s="6" t="n">
        <v>0.00849058959572824</v>
      </c>
      <c r="V124" s="6" t="n">
        <v>0.00584500125983012</v>
      </c>
      <c r="W124" s="6" t="n">
        <v>-0.0145724058601493</v>
      </c>
      <c r="X124" s="6" t="n">
        <v>-0.0119268175242512</v>
      </c>
      <c r="AA124" s="6" t="n">
        <v>0.039233446155313</v>
      </c>
      <c r="AB124" s="6" t="n">
        <v>-0.0124660342279638</v>
      </c>
      <c r="AC124" s="6" t="n">
        <v>0.0124660342279638</v>
      </c>
      <c r="AD124" s="6" t="n">
        <v>0.0650951041617009</v>
      </c>
      <c r="AE124" s="7" t="n">
        <v>0.20578542658367</v>
      </c>
      <c r="AF124" s="7" t="n">
        <v>3.52029828776011</v>
      </c>
      <c r="AG124" s="26" t="n">
        <v>2084.9</v>
      </c>
      <c r="AH124" s="6" t="n">
        <v>-0.00830023545080494</v>
      </c>
      <c r="AI124" s="6" t="n">
        <v>0.020633949333007</v>
      </c>
      <c r="AJ124" s="6" t="n">
        <v>0.154749376903905</v>
      </c>
      <c r="AK124" s="6" t="n">
        <v>0.116143365721782</v>
      </c>
      <c r="AL124" s="6" t="n">
        <v>0.122815520909067</v>
      </c>
      <c r="AM124" s="6" t="n">
        <v>-0.043546459756565</v>
      </c>
      <c r="AN124" s="6" t="n">
        <v>0.064180409089572</v>
      </c>
      <c r="AO124" s="6" t="n">
        <v>-0.01110279742222</v>
      </c>
      <c r="AP124" s="6" t="n">
        <v>-0.104173203639786</v>
      </c>
      <c r="AQ124" s="6" t="n">
        <v>-0.10118129839002</v>
      </c>
      <c r="AR124" s="4" t="s">
        <v>422</v>
      </c>
      <c r="AS124" s="4" t="s">
        <v>102</v>
      </c>
      <c r="AT124" s="5" t="n">
        <v>14932.97</v>
      </c>
      <c r="AU124" s="6" t="n">
        <v>0.606599367881009</v>
      </c>
      <c r="AV124" s="6" t="n">
        <v>0.194868257368402</v>
      </c>
      <c r="AW124" s="5" t="n">
        <v>3117.753</v>
      </c>
      <c r="AX124" s="6" t="n">
        <v>0.208783182447966</v>
      </c>
      <c r="AY124" s="6" t="n">
        <v>0.0169323682964791</v>
      </c>
      <c r="AZ124" s="5" t="n">
        <v>1422.604</v>
      </c>
      <c r="BA124" s="6" t="n">
        <v>9.96098252534903</v>
      </c>
      <c r="BC124" s="6" t="n">
        <v>0.0952659785695679</v>
      </c>
      <c r="BD124" s="7" t="n">
        <v>36.91</v>
      </c>
      <c r="BL124" s="5" t="n">
        <v>80359.34315</v>
      </c>
      <c r="BM124" s="5" t="n">
        <v>-4199.605</v>
      </c>
      <c r="BO124" s="7" t="n">
        <v>-9.33723051830651</v>
      </c>
      <c r="BP124" s="6" t="n">
        <v>0.487966656193762</v>
      </c>
      <c r="BQ124" s="7" t="n">
        <v>-0.414948126589527</v>
      </c>
      <c r="BR124" s="26" t="n">
        <v>21.63</v>
      </c>
      <c r="BS124" s="7" t="n">
        <v>3.92</v>
      </c>
      <c r="BT124" s="4" t="s">
        <v>423</v>
      </c>
      <c r="BU124" s="5" t="n">
        <v>4461.735</v>
      </c>
      <c r="BV124" s="5" t="n">
        <v>283.151</v>
      </c>
      <c r="BW124" s="5" t="n">
        <v>4178.584</v>
      </c>
      <c r="BY124" s="5" t="n">
        <v>0</v>
      </c>
      <c r="CE124" s="25" t="n">
        <v>44980</v>
      </c>
      <c r="CF124" s="6" t="n">
        <v>0.33661816489445</v>
      </c>
      <c r="CG124" s="6" t="n">
        <v>0.414731860955153</v>
      </c>
      <c r="CH124" s="6" t="n">
        <v>0.3797235867613</v>
      </c>
      <c r="CI124" s="6" t="n">
        <v>-0.0844118272303144</v>
      </c>
      <c r="CJ124" s="6" t="n">
        <v>0.0780165367575636</v>
      </c>
      <c r="CK124" s="7" t="n">
        <v>0.159787075228704</v>
      </c>
      <c r="CL124" s="6" t="n">
        <v>0.0651160781773026</v>
      </c>
      <c r="CM124" s="4" t="s">
        <v>425</v>
      </c>
    </row>
    <row r="125" customFormat="false" ht="15" hidden="false" customHeight="false" outlineLevel="0" collapsed="false">
      <c r="A125" s="4" t="s">
        <v>21</v>
      </c>
      <c r="B125" s="4" t="s">
        <v>22</v>
      </c>
      <c r="C125" s="25" t="n">
        <v>44926</v>
      </c>
      <c r="D125" s="4" t="s">
        <v>205</v>
      </c>
      <c r="E125" s="4" t="s">
        <v>716</v>
      </c>
      <c r="F125" s="4" t="s">
        <v>73</v>
      </c>
      <c r="G125" s="4" t="s">
        <v>558</v>
      </c>
      <c r="H125" s="5" t="n">
        <v>1725</v>
      </c>
      <c r="I125" s="25" t="n">
        <v>44960</v>
      </c>
      <c r="J125" s="4" t="s">
        <v>717</v>
      </c>
      <c r="K125" s="4" t="s">
        <v>5</v>
      </c>
      <c r="L125" s="4" t="s">
        <v>421</v>
      </c>
      <c r="M125" s="25" t="n">
        <v>44959</v>
      </c>
      <c r="N125" s="25" t="n">
        <v>44960</v>
      </c>
      <c r="O125" s="25" t="n">
        <v>44963</v>
      </c>
      <c r="P125" s="25" t="n">
        <v>44963</v>
      </c>
      <c r="Q125" s="6" t="n">
        <v>0.0475926950747097</v>
      </c>
      <c r="R125" s="6" t="n">
        <v>0.00541468568409909</v>
      </c>
      <c r="S125" s="6" t="n">
        <v>0.00722448443451995</v>
      </c>
      <c r="T125" s="6" t="n">
        <v>0.0602318651933287</v>
      </c>
      <c r="U125" s="6" t="n">
        <v>0.00849058959572824</v>
      </c>
      <c r="V125" s="6" t="n">
        <v>0.0295396569214883</v>
      </c>
      <c r="W125" s="6" t="n">
        <v>0.0517412755976004</v>
      </c>
      <c r="X125" s="6" t="n">
        <v>0.0306922082718404</v>
      </c>
      <c r="AA125" s="6" t="n">
        <v>0.00486010771049528</v>
      </c>
      <c r="AB125" s="6" t="n">
        <v>0.00722448443451995</v>
      </c>
      <c r="AC125" s="6" t="n">
        <v>0.00722448443451995</v>
      </c>
      <c r="AD125" s="6" t="n">
        <v>0.0225929331406803</v>
      </c>
      <c r="AE125" s="7" t="n">
        <v>0.441860465116276</v>
      </c>
      <c r="AF125" s="7" t="n">
        <v>1.54334858511545</v>
      </c>
      <c r="AG125" s="26" t="n">
        <v>361.4</v>
      </c>
      <c r="AH125" s="6" t="n">
        <v>0.0662339578108864</v>
      </c>
      <c r="AI125" s="6" t="n">
        <v>0.0857743728406191</v>
      </c>
      <c r="AJ125" s="6" t="n">
        <v>0.019032849288031</v>
      </c>
      <c r="AK125" s="6" t="n">
        <v>0.192542484738492</v>
      </c>
      <c r="AL125" s="6" t="n">
        <v>0.64123524069028</v>
      </c>
      <c r="AM125" s="6" t="n">
        <v>0.0173206751770931</v>
      </c>
      <c r="AN125" s="6" t="n">
        <v>0.0684536976635259</v>
      </c>
      <c r="AO125" s="6" t="n">
        <v>-0.0239958268127284</v>
      </c>
      <c r="AP125" s="6" t="n">
        <v>0.0123891497130926</v>
      </c>
      <c r="AQ125" s="6" t="n">
        <v>0.0153810549628588</v>
      </c>
      <c r="AR125" s="4" t="s">
        <v>422</v>
      </c>
      <c r="AS125" s="4" t="s">
        <v>102</v>
      </c>
      <c r="AT125" s="5" t="n">
        <v>19020.65</v>
      </c>
      <c r="AU125" s="6" t="n">
        <v>0.0356559474675757</v>
      </c>
      <c r="AV125" s="6" t="n">
        <v>0.0221759458297508</v>
      </c>
      <c r="AW125" s="5" t="n">
        <v>6704.7</v>
      </c>
      <c r="AX125" s="6" t="n">
        <v>0.352495840047527</v>
      </c>
      <c r="AY125" s="6" t="n">
        <v>0.0477081368165218</v>
      </c>
      <c r="AZ125" s="5" t="n">
        <v>5006.65</v>
      </c>
      <c r="BA125" s="6" t="n">
        <v>0.234159039423378</v>
      </c>
      <c r="BB125" s="6" t="n">
        <v>0.0837444288352016</v>
      </c>
      <c r="BC125" s="6" t="n">
        <v>0.263221814186161</v>
      </c>
      <c r="BD125" s="7" t="n">
        <v>4.04</v>
      </c>
      <c r="BL125" s="5" t="n">
        <v>448107.088</v>
      </c>
      <c r="BM125" s="5" t="n">
        <v>17261.95</v>
      </c>
      <c r="BN125" s="26" t="n">
        <v>25.9592391357871</v>
      </c>
      <c r="BO125" s="7" t="n">
        <v>6.82846184663008</v>
      </c>
      <c r="BP125" s="6" t="n">
        <v>0.263045531146421</v>
      </c>
      <c r="BQ125" s="7" t="n">
        <v>8.50306056845855E-005</v>
      </c>
      <c r="BR125" s="26" t="n">
        <v>41.2</v>
      </c>
      <c r="BS125" s="7" t="n">
        <v>10.91</v>
      </c>
      <c r="BT125" s="4" t="s">
        <v>423</v>
      </c>
      <c r="BU125" s="5" t="n">
        <v>7451.18</v>
      </c>
      <c r="BV125" s="5" t="n">
        <v>1894.65</v>
      </c>
      <c r="BW125" s="5" t="n">
        <v>5556.53</v>
      </c>
      <c r="BX125" s="7" t="n">
        <v>0.827033152672781</v>
      </c>
      <c r="BY125" s="5" t="n">
        <v>1</v>
      </c>
      <c r="CE125" s="25" t="n">
        <v>44980</v>
      </c>
      <c r="CF125" s="6" t="n">
        <v>0.293555843774322</v>
      </c>
      <c r="CG125" s="6" t="n">
        <v>0.277500042638462</v>
      </c>
      <c r="CH125" s="6" t="n">
        <v>0.220946237864625</v>
      </c>
      <c r="CI125" s="6" t="n">
        <v>-0.203797463366584</v>
      </c>
      <c r="CJ125" s="6" t="n">
        <v>0.0521541950113379</v>
      </c>
      <c r="CK125" s="7" t="n">
        <v>0.138521636331448</v>
      </c>
      <c r="CL125" s="6" t="n">
        <v>0.474507836579448</v>
      </c>
      <c r="CM125" s="4" t="s">
        <v>425</v>
      </c>
    </row>
    <row r="126" customFormat="false" ht="15" hidden="false" customHeight="false" outlineLevel="0" collapsed="false">
      <c r="A126" s="4" t="s">
        <v>21</v>
      </c>
      <c r="B126" s="4" t="s">
        <v>22</v>
      </c>
      <c r="C126" s="25" t="n">
        <v>44926</v>
      </c>
      <c r="D126" s="4" t="s">
        <v>227</v>
      </c>
      <c r="E126" s="4" t="s">
        <v>718</v>
      </c>
      <c r="F126" s="4" t="s">
        <v>58</v>
      </c>
      <c r="G126" s="4" t="s">
        <v>571</v>
      </c>
      <c r="H126" s="5" t="n">
        <v>3000</v>
      </c>
      <c r="I126" s="25" t="n">
        <v>44960</v>
      </c>
      <c r="J126" s="4" t="s">
        <v>719</v>
      </c>
      <c r="K126" s="4" t="s">
        <v>5</v>
      </c>
      <c r="L126" s="4" t="s">
        <v>421</v>
      </c>
      <c r="M126" s="25" t="n">
        <v>44959</v>
      </c>
      <c r="N126" s="25" t="n">
        <v>44960</v>
      </c>
      <c r="O126" s="25" t="n">
        <v>44963</v>
      </c>
      <c r="P126" s="25" t="n">
        <v>44963</v>
      </c>
      <c r="Q126" s="6" t="n">
        <v>0.0181175430844012</v>
      </c>
      <c r="R126" s="6" t="n">
        <v>0.0082465277777779</v>
      </c>
      <c r="S126" s="6" t="n">
        <v>-0.00473525613430914</v>
      </c>
      <c r="T126" s="6" t="n">
        <v>0.0216288147278699</v>
      </c>
      <c r="U126" s="6" t="n">
        <v>0.00849058959572824</v>
      </c>
      <c r="V126" s="6" t="n">
        <v>0.0160231242110566</v>
      </c>
      <c r="W126" s="6" t="n">
        <v>0.0131382251321417</v>
      </c>
      <c r="X126" s="6" t="n">
        <v>0.00560569051681337</v>
      </c>
      <c r="Y126" s="6" t="n">
        <v>0.0232069322990471</v>
      </c>
      <c r="Z126" s="6" t="n">
        <v>-0.00157811757117715</v>
      </c>
      <c r="AA126" s="6" t="n">
        <v>-0.00990099009900991</v>
      </c>
      <c r="AB126" s="6" t="n">
        <v>-0.00473525613430914</v>
      </c>
      <c r="AC126" s="6" t="n">
        <v>0.00473525613430914</v>
      </c>
      <c r="AD126" s="6" t="n">
        <v>0.0434782608695652</v>
      </c>
      <c r="AE126" s="7" t="n">
        <v>0.881188118811879</v>
      </c>
      <c r="AF126" s="7" t="n">
        <v>1.54355473146791</v>
      </c>
      <c r="AG126" s="26" t="n">
        <v>113.15</v>
      </c>
      <c r="AH126" s="6" t="n">
        <v>-0.0435333896872359</v>
      </c>
      <c r="AI126" s="6" t="n">
        <v>-0.0519480519480522</v>
      </c>
      <c r="AJ126" s="6" t="n">
        <v>0.0911282545805205</v>
      </c>
      <c r="AK126" s="6" t="n">
        <v>0.150482968988308</v>
      </c>
      <c r="AL126" s="6" t="n">
        <v>-0.282498414711478</v>
      </c>
      <c r="AM126" s="6" t="n">
        <v>-0.0518835405476961</v>
      </c>
      <c r="AN126" s="6" t="n">
        <v>-6.45114003561265E-005</v>
      </c>
      <c r="AO126" s="6" t="n">
        <v>-0.0320069204152247</v>
      </c>
      <c r="AP126" s="6" t="n">
        <v>-0.0449826989619373</v>
      </c>
      <c r="AQ126" s="6" t="n">
        <v>-0.0419907937121711</v>
      </c>
      <c r="AR126" s="4" t="s">
        <v>422</v>
      </c>
      <c r="AS126" s="4" t="s">
        <v>438</v>
      </c>
      <c r="AT126" s="5" t="n">
        <v>1714.12</v>
      </c>
      <c r="AU126" s="6" t="n">
        <v>0.154717235339688</v>
      </c>
      <c r="AV126" s="6" t="n">
        <v>0.0105290462547014</v>
      </c>
      <c r="AZ126" s="5" t="n">
        <v>392.17</v>
      </c>
      <c r="BA126" s="6" t="n">
        <v>0.502567049808429</v>
      </c>
      <c r="BB126" s="6" t="n">
        <v>-0.0396228725358149</v>
      </c>
      <c r="BC126" s="6" t="n">
        <v>0.228787949501785</v>
      </c>
      <c r="BD126" s="7" t="n">
        <v>4.65</v>
      </c>
      <c r="BL126" s="5" t="n">
        <v>9577.016</v>
      </c>
      <c r="BM126" s="5" t="n">
        <v>1212.53</v>
      </c>
      <c r="BN126" s="26" t="n">
        <v>7.89837447320891</v>
      </c>
      <c r="BO126" s="7" t="n">
        <v>1.06913903026338</v>
      </c>
      <c r="BP126" s="6" t="n">
        <v>0.135361906920199</v>
      </c>
      <c r="BQ126" s="7" t="n">
        <v>1.87771959065339</v>
      </c>
      <c r="BR126" s="26" t="n">
        <v>17.43</v>
      </c>
      <c r="BS126" s="7" t="n">
        <v>3.49</v>
      </c>
      <c r="BT126" s="4" t="s">
        <v>423</v>
      </c>
      <c r="BU126" s="5" t="n">
        <v>969.99</v>
      </c>
      <c r="BV126" s="5" t="n">
        <v>59.482</v>
      </c>
      <c r="BW126" s="5" t="n">
        <v>910.508</v>
      </c>
      <c r="BX126" s="7" t="n">
        <v>1.40490708688788</v>
      </c>
      <c r="BY126" s="5" t="n">
        <v>6</v>
      </c>
      <c r="BZ126" s="6" t="n">
        <v>0.141496288045239</v>
      </c>
      <c r="CA126" s="6" t="n">
        <v>0.0530508057571657</v>
      </c>
      <c r="CB126" s="4" t="s">
        <v>720</v>
      </c>
      <c r="CC126" s="26" t="n">
        <v>23.7363652452861</v>
      </c>
      <c r="CD126" s="6" t="n">
        <v>-0.667245831803272</v>
      </c>
      <c r="CE126" s="25" t="n">
        <v>44980</v>
      </c>
      <c r="CF126" s="6" t="n">
        <v>0.392551432534587</v>
      </c>
      <c r="CG126" s="6" t="n">
        <v>0.419389293373842</v>
      </c>
      <c r="CH126" s="6" t="n">
        <v>0.373835799383652</v>
      </c>
      <c r="CI126" s="6" t="n">
        <v>-0.108618638362768</v>
      </c>
      <c r="CJ126" s="6" t="n">
        <v>0.0787435456110155</v>
      </c>
      <c r="CK126" s="7" t="n">
        <v>0.060135165334068</v>
      </c>
      <c r="CL126" s="6" t="n">
        <v>-0.0173747841105352</v>
      </c>
      <c r="CM126" s="4" t="s">
        <v>425</v>
      </c>
    </row>
    <row r="127" customFormat="false" ht="15" hidden="false" customHeight="false" outlineLevel="0" collapsed="false">
      <c r="A127" s="4" t="s">
        <v>21</v>
      </c>
      <c r="B127" s="4" t="s">
        <v>22</v>
      </c>
      <c r="C127" s="25" t="n">
        <v>44926</v>
      </c>
      <c r="D127" s="4" t="s">
        <v>229</v>
      </c>
      <c r="E127" s="4" t="s">
        <v>721</v>
      </c>
      <c r="F127" s="4" t="s">
        <v>66</v>
      </c>
      <c r="G127" s="4" t="s">
        <v>558</v>
      </c>
      <c r="H127" s="5" t="n">
        <v>1200</v>
      </c>
      <c r="I127" s="25" t="n">
        <v>44960</v>
      </c>
      <c r="J127" s="4" t="s">
        <v>722</v>
      </c>
      <c r="K127" s="4" t="s">
        <v>5</v>
      </c>
      <c r="L127" s="4" t="s">
        <v>421</v>
      </c>
      <c r="M127" s="25" t="n">
        <v>44959</v>
      </c>
      <c r="N127" s="25" t="n">
        <v>44960</v>
      </c>
      <c r="O127" s="25" t="n">
        <v>44963</v>
      </c>
      <c r="P127" s="25" t="n">
        <v>44963</v>
      </c>
      <c r="Q127" s="6" t="n">
        <v>-0.0111803700405661</v>
      </c>
      <c r="R127" s="6" t="n">
        <v>-0.0116069641785072</v>
      </c>
      <c r="S127" s="6" t="n">
        <v>0.0218667746507391</v>
      </c>
      <c r="T127" s="6" t="n">
        <v>-0.000920559568334145</v>
      </c>
      <c r="U127" s="6" t="n">
        <v>0.00849058959572824</v>
      </c>
      <c r="V127" s="6" t="n">
        <v>0.0295396569214883</v>
      </c>
      <c r="W127" s="6" t="n">
        <v>-0.00941114916406238</v>
      </c>
      <c r="X127" s="6" t="n">
        <v>-0.0304602164898224</v>
      </c>
      <c r="Y127" s="6" t="n">
        <v>-0.0328471290145734</v>
      </c>
      <c r="Z127" s="6" t="n">
        <v>0.0319265694462393</v>
      </c>
      <c r="AA127" s="6" t="n">
        <v>0</v>
      </c>
      <c r="AB127" s="6" t="n">
        <v>0.0218667746507391</v>
      </c>
      <c r="AC127" s="6" t="n">
        <v>0.0218667746507391</v>
      </c>
      <c r="AD127" s="6" t="n">
        <v>0.0362421542822433</v>
      </c>
      <c r="AE127" s="7" t="n">
        <v>0.620111731843574</v>
      </c>
      <c r="AF127" s="7" t="n">
        <v>1.89138157344988</v>
      </c>
      <c r="AG127" s="26" t="n">
        <v>505.35</v>
      </c>
      <c r="AH127" s="6" t="n">
        <v>0.00387365911799797</v>
      </c>
      <c r="AI127" s="6" t="n">
        <v>-0.00177777777777766</v>
      </c>
      <c r="AJ127" s="6" t="n">
        <v>-0.0462395017457778</v>
      </c>
      <c r="AK127" s="6" t="n">
        <v>-0.0244208494208494</v>
      </c>
      <c r="AL127" s="6" t="n">
        <v>0.0472489897419943</v>
      </c>
      <c r="AM127" s="6" t="n">
        <v>0.0173206751770931</v>
      </c>
      <c r="AN127" s="6" t="n">
        <v>-0.0190984529548708</v>
      </c>
      <c r="AO127" s="6" t="n">
        <v>-0.0251634634436301</v>
      </c>
      <c r="AP127" s="6" t="n">
        <v>-0.00743015652863122</v>
      </c>
      <c r="AQ127" s="6" t="n">
        <v>-0.00443825127886499</v>
      </c>
      <c r="AR127" s="4" t="s">
        <v>422</v>
      </c>
      <c r="AS127" s="4" t="s">
        <v>102</v>
      </c>
      <c r="AT127" s="5" t="n">
        <v>2470</v>
      </c>
      <c r="AU127" s="6" t="n">
        <v>0.0261736601578728</v>
      </c>
      <c r="AV127" s="6" t="n">
        <v>-0.0104166666666666</v>
      </c>
      <c r="AW127" s="5" t="n">
        <v>456</v>
      </c>
      <c r="AX127" s="6" t="n">
        <v>0.184615384615385</v>
      </c>
      <c r="AY127" s="6" t="n">
        <v>0.00555431274168292</v>
      </c>
      <c r="AZ127" s="5" t="n">
        <v>328</v>
      </c>
      <c r="BA127" s="6" t="n">
        <v>0.0580645161290323</v>
      </c>
      <c r="BB127" s="6" t="n">
        <v>0.0897009966777409</v>
      </c>
      <c r="BC127" s="6" t="n">
        <v>0.132793522267207</v>
      </c>
      <c r="BD127" s="7" t="n">
        <v>2.53</v>
      </c>
      <c r="BL127" s="5" t="n">
        <v>65190.15</v>
      </c>
      <c r="BM127" s="5" t="n">
        <v>1233</v>
      </c>
      <c r="BN127" s="26" t="n">
        <v>52.8711678832117</v>
      </c>
      <c r="BO127" s="7" t="n">
        <v>17.3701438848921</v>
      </c>
      <c r="BP127" s="6" t="n">
        <v>0.328537170263789</v>
      </c>
      <c r="BQ127" s="7" t="n">
        <v>0.104716227018385</v>
      </c>
      <c r="BR127" s="26" t="n">
        <v>41.2</v>
      </c>
      <c r="BS127" s="7" t="n">
        <v>10.91</v>
      </c>
      <c r="BT127" s="4" t="s">
        <v>423</v>
      </c>
      <c r="BU127" s="5" t="n">
        <v>640</v>
      </c>
      <c r="BV127" s="5" t="n">
        <v>82</v>
      </c>
      <c r="BW127" s="5" t="n">
        <v>558</v>
      </c>
      <c r="BX127" s="7" t="n">
        <v>0.952380952380952</v>
      </c>
      <c r="BY127" s="5" t="n">
        <v>3</v>
      </c>
      <c r="BZ127" s="6" t="n">
        <v>0.0344760771649528</v>
      </c>
      <c r="CA127" s="6" t="n">
        <v>0.0355193328279</v>
      </c>
      <c r="CB127" s="4" t="s">
        <v>511</v>
      </c>
      <c r="CC127" s="26" t="n">
        <v>59.1118229959917</v>
      </c>
      <c r="CD127" s="6" t="n">
        <v>-0.105573721067665</v>
      </c>
      <c r="CE127" s="25" t="n">
        <v>44980</v>
      </c>
      <c r="CF127" s="6" t="n">
        <v>0.226411716153938</v>
      </c>
      <c r="CG127" s="6" t="n">
        <v>0.287713653037977</v>
      </c>
      <c r="CH127" s="6" t="n">
        <v>0.236850636917632</v>
      </c>
      <c r="CI127" s="6" t="n">
        <v>-0.176783463639214</v>
      </c>
      <c r="CJ127" s="6" t="n">
        <v>0.0542854265283513</v>
      </c>
      <c r="CK127" s="7" t="n">
        <v>0.402811141942835</v>
      </c>
      <c r="CL127" s="6" t="n">
        <v>0.0192241946088101</v>
      </c>
      <c r="CM127" s="4" t="s">
        <v>425</v>
      </c>
    </row>
    <row r="128" customFormat="false" ht="15" hidden="false" customHeight="false" outlineLevel="0" collapsed="false">
      <c r="A128" s="4" t="s">
        <v>21</v>
      </c>
      <c r="B128" s="4" t="s">
        <v>22</v>
      </c>
      <c r="C128" s="25" t="n">
        <v>44926</v>
      </c>
      <c r="D128" s="4" t="s">
        <v>253</v>
      </c>
      <c r="E128" s="4" t="s">
        <v>723</v>
      </c>
      <c r="G128" s="4" t="s">
        <v>427</v>
      </c>
      <c r="H128" s="5" t="n">
        <v>725</v>
      </c>
      <c r="I128" s="25" t="n">
        <v>44960</v>
      </c>
      <c r="J128" s="4" t="s">
        <v>724</v>
      </c>
      <c r="K128" s="4" t="s">
        <v>5</v>
      </c>
      <c r="L128" s="4" t="s">
        <v>421</v>
      </c>
      <c r="M128" s="25" t="n">
        <v>44959</v>
      </c>
      <c r="N128" s="25" t="n">
        <v>44960</v>
      </c>
      <c r="O128" s="25" t="n">
        <v>44963</v>
      </c>
      <c r="P128" s="25" t="n">
        <v>44963</v>
      </c>
      <c r="Q128" s="6" t="n">
        <v>0.0416149661162546</v>
      </c>
      <c r="R128" s="6" t="n">
        <v>-0.0379364061211398</v>
      </c>
      <c r="S128" s="6" t="n">
        <v>0.0635298599866652</v>
      </c>
      <c r="T128" s="6" t="n">
        <v>0.06720841998178</v>
      </c>
      <c r="U128" s="6" t="n">
        <v>0.00849058959572824</v>
      </c>
      <c r="V128" s="6" t="n">
        <v>0.00584500125983012</v>
      </c>
      <c r="W128" s="6" t="n">
        <v>0.0587178303860517</v>
      </c>
      <c r="X128" s="6" t="n">
        <v>0.0613634187219498</v>
      </c>
      <c r="AA128" s="6" t="n">
        <v>0.0591484903324124</v>
      </c>
      <c r="AB128" s="6" t="n">
        <v>0.0635298599866652</v>
      </c>
      <c r="AC128" s="6" t="n">
        <v>0.0635298599866652</v>
      </c>
      <c r="AD128" s="6" t="n">
        <v>0.0436232022097344</v>
      </c>
      <c r="AE128" s="7" t="n">
        <v>0.665938864628818</v>
      </c>
      <c r="AF128" s="7" t="n">
        <v>1.67930318912546</v>
      </c>
      <c r="AG128" s="26" t="n">
        <v>523.85</v>
      </c>
      <c r="AH128" s="6" t="n">
        <v>-0.0362432158955016</v>
      </c>
      <c r="AI128" s="6" t="n">
        <v>-0.0155046043976694</v>
      </c>
      <c r="AJ128" s="6" t="n">
        <v>-0.184796140678494</v>
      </c>
      <c r="AK128" s="6" t="n">
        <v>-0.258842671194114</v>
      </c>
      <c r="AL128" s="6" t="n">
        <v>-0.42864154441839</v>
      </c>
      <c r="AM128" s="6" t="n">
        <v>-0.043546459756565</v>
      </c>
      <c r="AN128" s="6" t="n">
        <v>0.0280418553588956</v>
      </c>
      <c r="AO128" s="6" t="n">
        <v>0.171413218699624</v>
      </c>
      <c r="AP128" s="6" t="n">
        <v>0.120634067705535</v>
      </c>
      <c r="AQ128" s="6" t="n">
        <v>0.123625972955301</v>
      </c>
      <c r="AR128" s="4" t="s">
        <v>422</v>
      </c>
      <c r="AS128" s="4" t="s">
        <v>102</v>
      </c>
      <c r="AT128" s="5" t="n">
        <v>206.22</v>
      </c>
      <c r="AU128" s="6" t="n">
        <v>-0.858375111599478</v>
      </c>
      <c r="AV128" s="6" t="n">
        <v>-0.892257053291536</v>
      </c>
      <c r="AW128" s="5" t="n">
        <v>-33.07</v>
      </c>
      <c r="AX128" s="6" t="n">
        <v>-0.160362719425856</v>
      </c>
      <c r="AY128" s="6" t="n">
        <v>0.380740226800365</v>
      </c>
      <c r="AZ128" s="5" t="n">
        <v>-39.2</v>
      </c>
      <c r="BC128" s="6" t="n">
        <v>-0.190088255261371</v>
      </c>
      <c r="BD128" s="7" t="n">
        <v>-6</v>
      </c>
      <c r="BL128" s="5" t="n">
        <v>33997.865</v>
      </c>
      <c r="BM128" s="5" t="n">
        <v>-2738.9</v>
      </c>
      <c r="BO128" s="7" t="n">
        <v>2.50221644059439</v>
      </c>
      <c r="BP128" s="6" t="n">
        <v>-0.201580911305577</v>
      </c>
      <c r="BQ128" s="7" t="n">
        <v>0.000139838523305194</v>
      </c>
      <c r="BR128" s="26" t="n">
        <v>21.63</v>
      </c>
      <c r="BS128" s="7" t="n">
        <v>3.92</v>
      </c>
      <c r="BT128" s="4" t="s">
        <v>423</v>
      </c>
      <c r="BU128" s="5" t="n">
        <v>153.9</v>
      </c>
      <c r="BV128" s="5" t="n">
        <v>315.8</v>
      </c>
      <c r="BW128" s="5" t="n">
        <v>-161.9</v>
      </c>
      <c r="BY128" s="5" t="n">
        <v>0</v>
      </c>
      <c r="CN128" s="4" t="s">
        <v>429</v>
      </c>
    </row>
    <row r="129" customFormat="false" ht="15" hidden="false" customHeight="false" outlineLevel="0" collapsed="false">
      <c r="A129" s="4" t="s">
        <v>21</v>
      </c>
      <c r="B129" s="4" t="s">
        <v>22</v>
      </c>
      <c r="C129" s="25" t="n">
        <v>44926</v>
      </c>
      <c r="D129" s="4" t="s">
        <v>278</v>
      </c>
      <c r="E129" s="4" t="s">
        <v>725</v>
      </c>
      <c r="F129" s="4" t="s">
        <v>55</v>
      </c>
      <c r="G129" s="4" t="s">
        <v>446</v>
      </c>
      <c r="H129" s="5" t="n">
        <v>750</v>
      </c>
      <c r="I129" s="25" t="n">
        <v>44960</v>
      </c>
      <c r="J129" s="4" t="s">
        <v>726</v>
      </c>
      <c r="K129" s="4" t="s">
        <v>5</v>
      </c>
      <c r="L129" s="4" t="s">
        <v>421</v>
      </c>
      <c r="M129" s="25" t="n">
        <v>44959</v>
      </c>
      <c r="N129" s="25" t="n">
        <v>44960</v>
      </c>
      <c r="O129" s="25" t="n">
        <v>44963</v>
      </c>
      <c r="P129" s="25" t="n">
        <v>44963</v>
      </c>
      <c r="Q129" s="6" t="n">
        <v>0.00142220536645499</v>
      </c>
      <c r="R129" s="6" t="n">
        <v>0.0304866502556334</v>
      </c>
      <c r="S129" s="6" t="n">
        <v>0.00220507166482897</v>
      </c>
      <c r="T129" s="6" t="n">
        <v>0.0341139272869173</v>
      </c>
      <c r="U129" s="6" t="n">
        <v>0.00849058959572824</v>
      </c>
      <c r="V129" s="6" t="n">
        <v>0.0212630960467345</v>
      </c>
      <c r="W129" s="6" t="n">
        <v>0.0256233376911891</v>
      </c>
      <c r="X129" s="6" t="n">
        <v>0.0128508312401828</v>
      </c>
      <c r="Y129" s="6" t="n">
        <v>0.000185143635515028</v>
      </c>
      <c r="Z129" s="6" t="n">
        <v>0.0339287836514023</v>
      </c>
      <c r="AA129" s="6" t="n">
        <v>0.0268283719220872</v>
      </c>
      <c r="AB129" s="6" t="n">
        <v>0.00220507166482897</v>
      </c>
      <c r="AC129" s="6" t="n">
        <v>0.00220507166482897</v>
      </c>
      <c r="AD129" s="6" t="n">
        <v>0.040885703785373</v>
      </c>
      <c r="AE129" s="7" t="n">
        <v>0.397752808988765</v>
      </c>
      <c r="AF129" s="7" t="n">
        <v>1.45514991476274</v>
      </c>
      <c r="AG129" s="26" t="n">
        <v>527.35</v>
      </c>
      <c r="AH129" s="6" t="n">
        <v>-0.112728190460167</v>
      </c>
      <c r="AI129" s="6" t="n">
        <v>-0.13859849722313</v>
      </c>
      <c r="AJ129" s="6" t="n">
        <v>-0.0810316284743401</v>
      </c>
      <c r="AK129" s="6" t="n">
        <v>-0.00189268477335203</v>
      </c>
      <c r="AL129" s="6" t="n">
        <v>-0.0203418168307634</v>
      </c>
      <c r="AM129" s="6" t="n">
        <v>-0.0622663651450938</v>
      </c>
      <c r="AN129" s="6" t="n">
        <v>-0.0763321320780359</v>
      </c>
      <c r="AO129" s="6" t="n">
        <v>-0.0144847818115144</v>
      </c>
      <c r="AP129" s="6" t="n">
        <v>0.0298863219655297</v>
      </c>
      <c r="AQ129" s="6" t="n">
        <v>0.0328782272152959</v>
      </c>
      <c r="AR129" s="4" t="s">
        <v>448</v>
      </c>
      <c r="AS129" s="4" t="s">
        <v>449</v>
      </c>
      <c r="AT129" s="5" t="n">
        <v>86616.04</v>
      </c>
      <c r="AU129" s="6" t="n">
        <v>0.243088074132884</v>
      </c>
      <c r="AV129" s="6" t="n">
        <v>0.0846041157987412</v>
      </c>
      <c r="AZ129" s="5" t="n">
        <v>14205.34</v>
      </c>
      <c r="BA129" s="6" t="n">
        <v>0.684717998833001</v>
      </c>
      <c r="BB129" s="6" t="n">
        <v>0.0709275571223083</v>
      </c>
      <c r="BC129" s="6" t="n">
        <v>0.164003572548456</v>
      </c>
      <c r="BD129" s="7" t="n">
        <v>15.92</v>
      </c>
      <c r="BE129" s="5" t="n">
        <v>38068.62</v>
      </c>
      <c r="BF129" s="6" t="n">
        <v>0.24052933777381</v>
      </c>
      <c r="BG129" s="6" t="n">
        <v>0.361611606747567</v>
      </c>
      <c r="BH129" s="6" t="n">
        <v>-0.173989850831019</v>
      </c>
      <c r="BI129" s="27" t="n">
        <v>0.0314</v>
      </c>
      <c r="BJ129" s="27" t="n">
        <v>0.0077</v>
      </c>
      <c r="BK129" s="27" t="n">
        <v>0.0108</v>
      </c>
      <c r="BR129" s="26" t="n">
        <v>16.16</v>
      </c>
      <c r="BS129" s="7" t="n">
        <v>2.67</v>
      </c>
      <c r="BY129" s="5" t="n">
        <v>14</v>
      </c>
      <c r="BZ129" s="6" t="n">
        <v>0.289320483453611</v>
      </c>
      <c r="CA129" s="6" t="n">
        <v>0.441120109471802</v>
      </c>
      <c r="CB129" s="4" t="s">
        <v>727</v>
      </c>
      <c r="CC129" s="26" t="n">
        <v>22.1613093809198</v>
      </c>
      <c r="CE129" s="25" t="n">
        <v>44980</v>
      </c>
      <c r="CF129" s="6" t="n">
        <v>0.395292753645126</v>
      </c>
      <c r="CG129" s="6" t="n">
        <v>0.408923681438994</v>
      </c>
      <c r="CH129" s="6" t="n">
        <v>0.328089916623849</v>
      </c>
      <c r="CI129" s="6" t="n">
        <v>-0.197674452432523</v>
      </c>
      <c r="CJ129" s="6" t="n">
        <v>0.0767893099029837</v>
      </c>
      <c r="CK129" s="7" t="n">
        <v>0.0287158677114676</v>
      </c>
      <c r="CL129" s="6" t="n">
        <v>-0.148494509387177</v>
      </c>
      <c r="CM129" s="4" t="s">
        <v>425</v>
      </c>
    </row>
    <row r="130" customFormat="false" ht="15" hidden="false" customHeight="false" outlineLevel="0" collapsed="false">
      <c r="A130" s="4" t="s">
        <v>21</v>
      </c>
      <c r="B130" s="4" t="s">
        <v>22</v>
      </c>
      <c r="C130" s="25" t="n">
        <v>44926</v>
      </c>
      <c r="D130" s="4" t="s">
        <v>291</v>
      </c>
      <c r="E130" s="4" t="s">
        <v>728</v>
      </c>
      <c r="F130" s="4" t="s">
        <v>59</v>
      </c>
      <c r="G130" s="4" t="s">
        <v>506</v>
      </c>
      <c r="H130" s="5" t="n">
        <v>1450</v>
      </c>
      <c r="I130" s="25" t="n">
        <v>44960</v>
      </c>
      <c r="J130" s="4" t="s">
        <v>690</v>
      </c>
      <c r="K130" s="4" t="s">
        <v>5</v>
      </c>
      <c r="L130" s="4" t="s">
        <v>421</v>
      </c>
      <c r="M130" s="25" t="n">
        <v>44959</v>
      </c>
      <c r="N130" s="25" t="n">
        <v>44960</v>
      </c>
      <c r="O130" s="25" t="n">
        <v>44963</v>
      </c>
      <c r="P130" s="25" t="n">
        <v>44963</v>
      </c>
      <c r="Q130" s="6" t="n">
        <v>0.00218605780908443</v>
      </c>
      <c r="R130" s="6" t="n">
        <v>-0.00484730974309255</v>
      </c>
      <c r="S130" s="6" t="n">
        <v>0.015830491962981</v>
      </c>
      <c r="T130" s="6" t="n">
        <v>0.0131692400289729</v>
      </c>
      <c r="U130" s="6" t="n">
        <v>0.00849058959572824</v>
      </c>
      <c r="V130" s="6" t="n">
        <v>-0.039976500193654</v>
      </c>
      <c r="W130" s="6" t="n">
        <v>0.00467865043324467</v>
      </c>
      <c r="X130" s="6" t="n">
        <v>0.0531457402226269</v>
      </c>
      <c r="Y130" s="6" t="n">
        <v>-0.0206715142539975</v>
      </c>
      <c r="Z130" s="6" t="n">
        <v>0.0338407542829704</v>
      </c>
      <c r="AA130" s="6" t="n">
        <v>0.0180224062347782</v>
      </c>
      <c r="AB130" s="6" t="n">
        <v>0.015830491962981</v>
      </c>
      <c r="AC130" s="6" t="n">
        <v>0.015830491962981</v>
      </c>
      <c r="AD130" s="6" t="n">
        <v>0.0297126156843643</v>
      </c>
      <c r="AE130" s="7" t="n">
        <v>0.295081967213117</v>
      </c>
      <c r="AF130" s="7" t="n">
        <v>2.10056829231317</v>
      </c>
      <c r="AG130" s="26" t="n">
        <v>205.85</v>
      </c>
      <c r="AH130" s="6" t="n">
        <v>-1.11022302462516E-016</v>
      </c>
      <c r="AI130" s="6" t="n">
        <v>-0.0283219258909607</v>
      </c>
      <c r="AJ130" s="6" t="n">
        <v>-0.101287928399913</v>
      </c>
      <c r="AK130" s="6" t="n">
        <v>-0.0723298783235686</v>
      </c>
      <c r="AL130" s="6" t="n">
        <v>-0.163381426539322</v>
      </c>
      <c r="AM130" s="6" t="n">
        <v>-0.10096615573739</v>
      </c>
      <c r="AN130" s="6" t="n">
        <v>0.0726442298464293</v>
      </c>
      <c r="AO130" s="6" t="n">
        <v>-0.023735315272117</v>
      </c>
      <c r="AP130" s="6" t="n">
        <v>0.00839127307600074</v>
      </c>
      <c r="AQ130" s="6" t="n">
        <v>0.011383178325767</v>
      </c>
      <c r="AR130" s="4" t="s">
        <v>422</v>
      </c>
      <c r="AS130" s="4" t="s">
        <v>102</v>
      </c>
      <c r="AT130" s="5" t="n">
        <v>14129.12</v>
      </c>
      <c r="AU130" s="6" t="n">
        <v>0.294688788011517</v>
      </c>
      <c r="AV130" s="6" t="n">
        <v>0.00701318250239491</v>
      </c>
      <c r="AW130" s="5" t="n">
        <v>2334.78</v>
      </c>
      <c r="AX130" s="6" t="n">
        <v>0.165245960116412</v>
      </c>
      <c r="AY130" s="6" t="n">
        <v>0.0155401925737983</v>
      </c>
      <c r="AZ130" s="5" t="n">
        <v>945.02</v>
      </c>
      <c r="BA130" s="6" t="n">
        <v>1.21934665695968</v>
      </c>
      <c r="BB130" s="6" t="n">
        <v>0.153743788838833</v>
      </c>
      <c r="BC130" s="6" t="n">
        <v>0.0668845618127668</v>
      </c>
      <c r="BD130" s="7" t="n">
        <v>2.95</v>
      </c>
      <c r="BR130" s="26" t="n">
        <v>13.86</v>
      </c>
      <c r="BS130" s="7" t="n">
        <v>2.03</v>
      </c>
      <c r="BT130" s="4" t="s">
        <v>423</v>
      </c>
      <c r="BU130" s="5" t="n">
        <v>2138.82</v>
      </c>
      <c r="BV130" s="5" t="n">
        <v>4064.44</v>
      </c>
      <c r="BW130" s="5" t="n">
        <v>-1925.62</v>
      </c>
      <c r="BX130" s="7" t="n">
        <v>1.32542185921707</v>
      </c>
      <c r="BY130" s="5" t="n">
        <v>5</v>
      </c>
      <c r="BZ130" s="6" t="n">
        <v>0.197540709966987</v>
      </c>
      <c r="CA130" s="6" t="n">
        <v>-0.174050983140886</v>
      </c>
      <c r="CB130" s="4" t="s">
        <v>720</v>
      </c>
      <c r="CC130" s="26" t="n">
        <v>9.86845849658107</v>
      </c>
      <c r="CE130" s="25" t="n">
        <v>44980</v>
      </c>
      <c r="CF130" s="6" t="n">
        <v>0.320784107228648</v>
      </c>
      <c r="CG130" s="6" t="n">
        <v>0.388218419846241</v>
      </c>
      <c r="CH130" s="6" t="n">
        <v>0.320588393703941</v>
      </c>
      <c r="CI130" s="6" t="n">
        <v>-0.174206123885325</v>
      </c>
      <c r="CJ130" s="6" t="n">
        <v>0.0730050933786078</v>
      </c>
      <c r="CK130" s="7" t="n">
        <v>0.216840924795252</v>
      </c>
      <c r="CL130" s="6" t="n">
        <v>0.0212466843501326</v>
      </c>
      <c r="CM130" s="4" t="s">
        <v>425</v>
      </c>
    </row>
    <row r="131" customFormat="false" ht="15" hidden="false" customHeight="false" outlineLevel="0" collapsed="false">
      <c r="A131" s="4" t="s">
        <v>21</v>
      </c>
      <c r="B131" s="4" t="s">
        <v>22</v>
      </c>
      <c r="C131" s="25" t="n">
        <v>44926</v>
      </c>
      <c r="D131" s="4" t="s">
        <v>295</v>
      </c>
      <c r="E131" s="4" t="s">
        <v>729</v>
      </c>
      <c r="G131" s="4" t="s">
        <v>427</v>
      </c>
      <c r="H131" s="5" t="n">
        <v>200</v>
      </c>
      <c r="I131" s="25" t="n">
        <v>44960</v>
      </c>
      <c r="J131" s="4" t="s">
        <v>730</v>
      </c>
      <c r="K131" s="4" t="s">
        <v>6</v>
      </c>
      <c r="L131" s="4" t="s">
        <v>421</v>
      </c>
      <c r="M131" s="25" t="n">
        <v>44959</v>
      </c>
      <c r="N131" s="25" t="n">
        <v>44960</v>
      </c>
      <c r="O131" s="25" t="n">
        <v>44963</v>
      </c>
      <c r="P131" s="25" t="n">
        <v>44960</v>
      </c>
      <c r="Q131" s="6" t="n">
        <v>0.0278764950896098</v>
      </c>
      <c r="R131" s="6" t="n">
        <v>-3.71767942449752E-005</v>
      </c>
      <c r="S131" s="6" t="n">
        <v>-0.00658053722464902</v>
      </c>
      <c r="T131" s="6" t="n">
        <v>0.0212587810707158</v>
      </c>
      <c r="U131" s="6" t="n">
        <v>0.00849058959572824</v>
      </c>
      <c r="V131" s="6" t="n">
        <v>0.00584500125983012</v>
      </c>
      <c r="W131" s="6" t="n">
        <v>0.0127681914749875</v>
      </c>
      <c r="X131" s="6" t="n">
        <v>0.0154137798108857</v>
      </c>
      <c r="AA131" s="6" t="n">
        <v>0.00265814078851978</v>
      </c>
      <c r="AB131" s="6" t="n">
        <v>-3.71767942449752E-005</v>
      </c>
      <c r="AC131" s="6" t="n">
        <v>3.71767942449752E-005</v>
      </c>
      <c r="AD131" s="6" t="n">
        <v>0.0530884621819061</v>
      </c>
      <c r="AE131" s="7" t="n">
        <v>0.689075630252101</v>
      </c>
      <c r="AF131" s="7" t="n">
        <v>1.00235349447622</v>
      </c>
      <c r="AG131" s="26" t="n">
        <v>2616.9</v>
      </c>
      <c r="AH131" s="6" t="n">
        <v>-0.00831801731814985</v>
      </c>
      <c r="AI131" s="6" t="n">
        <v>-0.0604602735791477</v>
      </c>
      <c r="AJ131" s="6" t="n">
        <v>-0.079674339270956</v>
      </c>
      <c r="AK131" s="6" t="n">
        <v>0.256916426512969</v>
      </c>
      <c r="AL131" s="6" t="n">
        <v>0.543575072993774</v>
      </c>
      <c r="AM131" s="6" t="n">
        <v>-0.043546459756565</v>
      </c>
      <c r="AN131" s="6" t="n">
        <v>-0.0169138138225827</v>
      </c>
      <c r="AO131" s="6" t="n">
        <v>-0.054246739394847</v>
      </c>
      <c r="AP131" s="6" t="n">
        <v>0.0342620834190974</v>
      </c>
      <c r="AQ131" s="6" t="n">
        <v>0.0372539886688637</v>
      </c>
      <c r="AR131" s="4" t="s">
        <v>422</v>
      </c>
      <c r="AS131" s="4" t="s">
        <v>102</v>
      </c>
      <c r="AT131" s="5" t="n">
        <v>3666.1</v>
      </c>
      <c r="AU131" s="6" t="n">
        <v>0.0750711122840972</v>
      </c>
      <c r="AV131" s="6" t="n">
        <v>-0.0323568304611884</v>
      </c>
      <c r="AW131" s="5" t="n">
        <v>523.48</v>
      </c>
      <c r="AX131" s="6" t="n">
        <v>0.142789340170754</v>
      </c>
      <c r="AY131" s="6" t="n">
        <v>0.0075880264262887</v>
      </c>
      <c r="AZ131" s="5" t="n">
        <v>235.75</v>
      </c>
      <c r="BA131" s="6" t="n">
        <v>-0.154654331612163</v>
      </c>
      <c r="BB131" s="6" t="n">
        <v>0.118411689359078</v>
      </c>
      <c r="BC131" s="6" t="n">
        <v>0.0643053926515916</v>
      </c>
      <c r="BD131" s="7" t="n">
        <v>12.11</v>
      </c>
      <c r="BL131" s="5" t="n">
        <v>50506.17</v>
      </c>
      <c r="BM131" s="5" t="n">
        <v>863.03</v>
      </c>
      <c r="BN131" s="26" t="n">
        <v>58.5219169669652</v>
      </c>
      <c r="BO131" s="7" t="n">
        <v>14.6593552993626</v>
      </c>
      <c r="BP131" s="6" t="n">
        <v>0.250493422962163</v>
      </c>
      <c r="BQ131" s="7" t="n">
        <v>0.24108355682491</v>
      </c>
      <c r="BR131" s="26" t="n">
        <v>21.63</v>
      </c>
      <c r="BS131" s="7" t="n">
        <v>3.92</v>
      </c>
      <c r="BT131" s="4" t="s">
        <v>423</v>
      </c>
      <c r="BU131" s="5" t="n">
        <v>728.59</v>
      </c>
      <c r="BV131" s="5" t="n">
        <v>155.99</v>
      </c>
      <c r="BW131" s="5" t="n">
        <v>572.6</v>
      </c>
      <c r="BX131" s="7" t="n">
        <v>1.79743431602319</v>
      </c>
      <c r="BY131" s="5" t="n">
        <v>0</v>
      </c>
      <c r="CN131" s="4" t="s">
        <v>429</v>
      </c>
    </row>
    <row r="132" customFormat="false" ht="15" hidden="false" customHeight="false" outlineLevel="0" collapsed="false">
      <c r="A132" s="4" t="s">
        <v>21</v>
      </c>
      <c r="B132" s="4" t="s">
        <v>22</v>
      </c>
      <c r="C132" s="25" t="n">
        <v>44926</v>
      </c>
      <c r="D132" s="4" t="s">
        <v>314</v>
      </c>
      <c r="E132" s="4" t="s">
        <v>731</v>
      </c>
      <c r="G132" s="4" t="s">
        <v>427</v>
      </c>
      <c r="H132" s="5" t="n">
        <v>900</v>
      </c>
      <c r="I132" s="25" t="n">
        <v>44960</v>
      </c>
      <c r="J132" s="4" t="s">
        <v>732</v>
      </c>
      <c r="K132" s="4" t="s">
        <v>6</v>
      </c>
      <c r="L132" s="4" t="s">
        <v>421</v>
      </c>
      <c r="M132" s="25" t="n">
        <v>44959</v>
      </c>
      <c r="N132" s="25" t="n">
        <v>44960</v>
      </c>
      <c r="O132" s="25" t="n">
        <v>44963</v>
      </c>
      <c r="P132" s="25" t="n">
        <v>44960</v>
      </c>
      <c r="Q132" s="6" t="n">
        <v>-0.00597083476863003</v>
      </c>
      <c r="R132" s="6" t="n">
        <v>0.00415848446343992</v>
      </c>
      <c r="S132" s="6" t="n">
        <v>0.0816749108478085</v>
      </c>
      <c r="T132" s="6" t="n">
        <v>0.0798625605426184</v>
      </c>
      <c r="U132" s="6" t="n">
        <v>0.00849058959572824</v>
      </c>
      <c r="V132" s="6" t="n">
        <v>0.00584500125983012</v>
      </c>
      <c r="W132" s="6" t="n">
        <v>0.0713719709468902</v>
      </c>
      <c r="X132" s="6" t="n">
        <v>0.0740175592827883</v>
      </c>
      <c r="AA132" s="6" t="n">
        <v>0.00254129606099096</v>
      </c>
      <c r="AB132" s="6" t="n">
        <v>0.00415848446343992</v>
      </c>
      <c r="AC132" s="6" t="n">
        <v>0.00415848446343992</v>
      </c>
      <c r="AD132" s="6" t="n">
        <v>0.0355781448538754</v>
      </c>
      <c r="AE132" s="7" t="n">
        <v>0.522727272727271</v>
      </c>
      <c r="AF132" s="7" t="n">
        <v>1.2033741391916</v>
      </c>
      <c r="AG132" s="26" t="n">
        <v>435.45</v>
      </c>
      <c r="AH132" s="6" t="n">
        <v>-0.00377487989018543</v>
      </c>
      <c r="AI132" s="6" t="n">
        <v>0.0365389193049275</v>
      </c>
      <c r="AJ132" s="6" t="n">
        <v>-0.00388882534599122</v>
      </c>
      <c r="AK132" s="6" t="n">
        <v>0.255622837370242</v>
      </c>
      <c r="AL132" s="6" t="n">
        <v>0.258707905766728</v>
      </c>
      <c r="AM132" s="6" t="n">
        <v>-0.043546459756565</v>
      </c>
      <c r="AN132" s="6" t="n">
        <v>0.0800853790614925</v>
      </c>
      <c r="AO132" s="6" t="n">
        <v>0.00276507497607148</v>
      </c>
      <c r="AP132" s="6" t="n">
        <v>0.0127618845049455</v>
      </c>
      <c r="AQ132" s="6" t="n">
        <v>0.0157537897547118</v>
      </c>
      <c r="AR132" s="4" t="s">
        <v>422</v>
      </c>
      <c r="AS132" s="4" t="s">
        <v>102</v>
      </c>
      <c r="AT132" s="5" t="n">
        <v>4362.3</v>
      </c>
      <c r="AU132" s="6" t="n">
        <v>0.193515731874145</v>
      </c>
      <c r="AV132" s="6" t="n">
        <v>0.0550463153312213</v>
      </c>
      <c r="AW132" s="5" t="n">
        <v>956</v>
      </c>
      <c r="AX132" s="6" t="n">
        <v>0.219150448158082</v>
      </c>
      <c r="AY132" s="6" t="n">
        <v>0.0132680952169053</v>
      </c>
      <c r="AZ132" s="5" t="n">
        <v>622.9</v>
      </c>
      <c r="BA132" s="6" t="n">
        <v>0.24480415667466</v>
      </c>
      <c r="BB132" s="6" t="n">
        <v>0.192153110047847</v>
      </c>
      <c r="BC132" s="6" t="n">
        <v>0.142791646608441</v>
      </c>
      <c r="BD132" s="7" t="n">
        <v>6.15</v>
      </c>
      <c r="BL132" s="5" t="n">
        <v>44067.54</v>
      </c>
      <c r="BM132" s="5" t="n">
        <v>1938.6</v>
      </c>
      <c r="BN132" s="26" t="n">
        <v>22.7316310739709</v>
      </c>
      <c r="BO132" s="7" t="n">
        <v>2.64431683168317</v>
      </c>
      <c r="BP132" s="6" t="n">
        <v>0.116327632763276</v>
      </c>
      <c r="BQ132" s="7" t="n">
        <v>0.145130513051305</v>
      </c>
      <c r="BR132" s="26" t="n">
        <v>21.63</v>
      </c>
      <c r="BS132" s="7" t="n">
        <v>3.92</v>
      </c>
      <c r="BT132" s="4" t="s">
        <v>423</v>
      </c>
      <c r="BU132" s="5" t="n">
        <v>1129.1</v>
      </c>
      <c r="BV132" s="5" t="n">
        <v>531.2</v>
      </c>
      <c r="BW132" s="5" t="n">
        <v>597.9</v>
      </c>
      <c r="BX132" s="7" t="n">
        <v>1.08483858570331</v>
      </c>
      <c r="BY132" s="5" t="n">
        <v>0</v>
      </c>
      <c r="CE132" s="25" t="n">
        <v>44980</v>
      </c>
      <c r="CF132" s="6" t="n">
        <v>0.245900461964402</v>
      </c>
      <c r="CG132" s="6" t="n">
        <v>0.295205481083784</v>
      </c>
      <c r="CH132" s="6" t="n">
        <v>0.276466425638553</v>
      </c>
      <c r="CI132" s="6" t="n">
        <v>-0.0634780064937653</v>
      </c>
      <c r="CJ132" s="6" t="n">
        <v>0.0574673090158293</v>
      </c>
      <c r="CK132" s="7" t="n">
        <v>0.0723626098847688</v>
      </c>
      <c r="CL132" s="6" t="n">
        <v>0.0246135776368334</v>
      </c>
      <c r="CM132" s="4" t="s">
        <v>504</v>
      </c>
    </row>
    <row r="133" customFormat="false" ht="15" hidden="false" customHeight="false" outlineLevel="0" collapsed="false">
      <c r="A133" s="4" t="s">
        <v>21</v>
      </c>
      <c r="B133" s="4" t="s">
        <v>22</v>
      </c>
      <c r="C133" s="25" t="n">
        <v>44926</v>
      </c>
      <c r="D133" s="4" t="s">
        <v>257</v>
      </c>
      <c r="E133" s="4" t="s">
        <v>733</v>
      </c>
      <c r="F133" s="4" t="s">
        <v>89</v>
      </c>
      <c r="G133" s="4" t="s">
        <v>479</v>
      </c>
      <c r="H133" s="5" t="n">
        <v>950</v>
      </c>
      <c r="I133" s="25" t="n">
        <v>44961</v>
      </c>
      <c r="J133" s="4" t="s">
        <v>469</v>
      </c>
      <c r="K133" s="4" t="s">
        <v>444</v>
      </c>
      <c r="L133" s="4" t="s">
        <v>421</v>
      </c>
      <c r="M133" s="25" t="n">
        <v>44960</v>
      </c>
      <c r="N133" s="25" t="n">
        <v>44963</v>
      </c>
      <c r="O133" s="25" t="n">
        <v>44964</v>
      </c>
      <c r="P133" s="25" t="n">
        <v>44963</v>
      </c>
      <c r="Q133" s="6" t="n">
        <v>0.0756820181871516</v>
      </c>
      <c r="R133" s="6" t="n">
        <v>0.0258612853376967</v>
      </c>
      <c r="S133" s="6" t="n">
        <v>0.0127154313056579</v>
      </c>
      <c r="T133" s="6" t="n">
        <v>0.114258734830506</v>
      </c>
      <c r="U133" s="6" t="n">
        <v>0.00639933328852249</v>
      </c>
      <c r="V133" s="6" t="n">
        <v>0.0117488794242577</v>
      </c>
      <c r="W133" s="6" t="n">
        <v>0.107859401541984</v>
      </c>
      <c r="X133" s="6" t="n">
        <v>0.102509855406249</v>
      </c>
      <c r="AA133" s="6" t="n">
        <v>0.0726297609308246</v>
      </c>
      <c r="AB133" s="6" t="n">
        <v>0.0258612853376967</v>
      </c>
      <c r="AC133" s="6" t="n">
        <v>0.0258612853376967</v>
      </c>
      <c r="AD133" s="6" t="n">
        <v>0.0789928188346515</v>
      </c>
      <c r="AE133" s="7" t="n">
        <v>0.407940161104718</v>
      </c>
      <c r="AF133" s="7" t="n">
        <v>2.90601585085252</v>
      </c>
      <c r="AG133" s="26" t="n">
        <v>1022.7</v>
      </c>
      <c r="AH133" s="6" t="n">
        <v>-0.149875311720698</v>
      </c>
      <c r="AI133" s="6" t="n">
        <v>-0.08532331634022</v>
      </c>
      <c r="AJ133" s="6" t="n">
        <v>0.0116227310945152</v>
      </c>
      <c r="AM133" s="6" t="n">
        <v>-0.0552423481618173</v>
      </c>
      <c r="AN133" s="6" t="n">
        <v>-0.0300809681784027</v>
      </c>
      <c r="AO133" s="6" t="n">
        <v>0.0392860267739961</v>
      </c>
      <c r="AP133" s="6" t="n">
        <v>0.236153644238341</v>
      </c>
      <c r="AQ133" s="6" t="n">
        <v>0.234297142249232</v>
      </c>
      <c r="AR133" s="4" t="s">
        <v>422</v>
      </c>
      <c r="AS133" s="4" t="s">
        <v>102</v>
      </c>
      <c r="AT133" s="5" t="n">
        <v>457.8891</v>
      </c>
      <c r="AU133" s="6" t="n">
        <v>0.747697004187473</v>
      </c>
      <c r="AV133" s="6" t="n">
        <v>0.39665313801482</v>
      </c>
      <c r="AW133" s="5" t="n">
        <v>35.5244</v>
      </c>
      <c r="AX133" s="6" t="n">
        <v>0.0775829780617185</v>
      </c>
      <c r="AY133" s="6" t="n">
        <v>0.0118994573016449</v>
      </c>
      <c r="AZ133" s="5" t="n">
        <v>13.7365</v>
      </c>
      <c r="BA133" s="6" t="n">
        <v>1.48031851504099</v>
      </c>
      <c r="BB133" s="6" t="n">
        <v>0.917006252093335</v>
      </c>
      <c r="BC133" s="6" t="n">
        <v>0.0299996221792569</v>
      </c>
      <c r="BD133" s="7" t="n">
        <v>6.47</v>
      </c>
      <c r="BL133" s="5" t="n">
        <v>2186.338287</v>
      </c>
      <c r="BM133" s="5" t="n">
        <v>56.73885</v>
      </c>
      <c r="BN133" s="26" t="n">
        <v>38.5333556637119</v>
      </c>
      <c r="BO133" s="7" t="n">
        <v>6.46539592796309</v>
      </c>
      <c r="BP133" s="6" t="n">
        <v>0.167786994322214</v>
      </c>
      <c r="BQ133" s="7" t="n">
        <v>1.22168529690088</v>
      </c>
      <c r="BR133" s="26" t="n">
        <v>54.58</v>
      </c>
      <c r="BS133" s="7" t="n">
        <v>10.37</v>
      </c>
      <c r="BT133" s="4" t="s">
        <v>423</v>
      </c>
      <c r="BU133" s="5" t="n">
        <v>40.2881</v>
      </c>
      <c r="BV133" s="5" t="n">
        <v>67.889</v>
      </c>
      <c r="BW133" s="5" t="n">
        <v>-27.6009</v>
      </c>
      <c r="BX133" s="7" t="n">
        <v>1.70957133521739</v>
      </c>
      <c r="BY133" s="5" t="n">
        <v>0</v>
      </c>
      <c r="CN133" s="4" t="s">
        <v>429</v>
      </c>
    </row>
    <row r="134" customFormat="false" ht="15" hidden="false" customHeight="false" outlineLevel="0" collapsed="false">
      <c r="A134" s="4" t="s">
        <v>21</v>
      </c>
      <c r="B134" s="4" t="s">
        <v>22</v>
      </c>
      <c r="C134" s="25" t="n">
        <v>44926</v>
      </c>
      <c r="D134" s="4" t="s">
        <v>218</v>
      </c>
      <c r="E134" s="4" t="s">
        <v>734</v>
      </c>
      <c r="F134" s="4" t="s">
        <v>90</v>
      </c>
      <c r="G134" s="4" t="s">
        <v>571</v>
      </c>
      <c r="H134" s="5" t="n">
        <v>1000</v>
      </c>
      <c r="I134" s="25" t="n">
        <v>44963</v>
      </c>
      <c r="J134" s="4" t="s">
        <v>735</v>
      </c>
      <c r="K134" s="4" t="s">
        <v>5</v>
      </c>
      <c r="L134" s="4" t="s">
        <v>421</v>
      </c>
      <c r="M134" s="25" t="n">
        <v>44960</v>
      </c>
      <c r="N134" s="25" t="n">
        <v>44963</v>
      </c>
      <c r="O134" s="25" t="n">
        <v>44964</v>
      </c>
      <c r="P134" s="25" t="n">
        <v>44964</v>
      </c>
      <c r="Q134" s="6" t="n">
        <v>0.0122831454982904</v>
      </c>
      <c r="R134" s="6" t="n">
        <v>-0.028771578684013</v>
      </c>
      <c r="S134" s="6" t="n">
        <v>-0.0311695002575991</v>
      </c>
      <c r="T134" s="6" t="n">
        <v>-0.0476579334433218</v>
      </c>
      <c r="U134" s="6" t="n">
        <v>0.00639933328852249</v>
      </c>
      <c r="V134" s="6" t="n">
        <v>0.0207964451326718</v>
      </c>
      <c r="W134" s="6" t="n">
        <v>-0.0540572667318443</v>
      </c>
      <c r="X134" s="6" t="n">
        <v>-0.0684543785759936</v>
      </c>
      <c r="AA134" s="6" t="n">
        <v>-0.00824317362184435</v>
      </c>
      <c r="AB134" s="6" t="n">
        <v>-0.0311695002575991</v>
      </c>
      <c r="AC134" s="6" t="n">
        <v>0.0311695002575991</v>
      </c>
      <c r="AD134" s="6" t="n">
        <v>0.0798557444616177</v>
      </c>
      <c r="AE134" s="7" t="n">
        <v>0.341935483870968</v>
      </c>
      <c r="AF134" s="7" t="n">
        <v>5.60644399958353</v>
      </c>
      <c r="AG134" s="26" t="n">
        <v>394.85</v>
      </c>
      <c r="AH134" s="6" t="n">
        <v>0.0124358974358976</v>
      </c>
      <c r="AI134" s="6" t="n">
        <v>-0.0634487666034158</v>
      </c>
      <c r="AJ134" s="6" t="n">
        <v>0.0674506623411733</v>
      </c>
      <c r="AK134" s="6" t="n">
        <v>0.0277199375325357</v>
      </c>
      <c r="AL134" s="6" t="n">
        <v>0.0188362791897829</v>
      </c>
      <c r="AM134" s="6" t="n">
        <v>-0.0611532059981089</v>
      </c>
      <c r="AN134" s="6" t="n">
        <v>-0.00229556060530689</v>
      </c>
      <c r="AO134" s="6" t="n">
        <v>-0.012496676415847</v>
      </c>
      <c r="AP134" s="6" t="n">
        <v>-0.0450678011167242</v>
      </c>
      <c r="AQ134" s="6" t="n">
        <v>-0.0469243031058334</v>
      </c>
      <c r="AR134" s="4" t="s">
        <v>422</v>
      </c>
      <c r="AS134" s="4" t="s">
        <v>438</v>
      </c>
      <c r="AT134" s="5" t="n">
        <v>5867.68</v>
      </c>
      <c r="AU134" s="6" t="n">
        <v>114.864280537965</v>
      </c>
      <c r="AV134" s="6" t="n">
        <v>0.151349721143509</v>
      </c>
      <c r="AZ134" s="5" t="n">
        <v>461.85</v>
      </c>
      <c r="BA134" s="6" t="n">
        <v>58.8840827757896</v>
      </c>
      <c r="BB134" s="6" t="n">
        <v>0.483474127131982</v>
      </c>
      <c r="BC134" s="6" t="n">
        <v>0.0787108363100919</v>
      </c>
      <c r="BD134" s="7" t="n">
        <v>8.4</v>
      </c>
      <c r="BL134" s="5" t="n">
        <v>21731.7543</v>
      </c>
      <c r="BM134" s="5" t="n">
        <v>2359.5224</v>
      </c>
      <c r="BN134" s="26" t="n">
        <v>9.21023436776867</v>
      </c>
      <c r="BO134" s="7" t="n">
        <v>0.851475025154295</v>
      </c>
      <c r="BP134" s="6" t="n">
        <v>0.0924487902429544</v>
      </c>
      <c r="BQ134" s="7" t="n">
        <v>3.40852142895205</v>
      </c>
      <c r="BR134" s="26" t="n">
        <v>17.28</v>
      </c>
      <c r="BS134" s="7" t="n">
        <v>3.48</v>
      </c>
      <c r="BT134" s="4" t="s">
        <v>423</v>
      </c>
      <c r="BU134" s="5" t="n">
        <v>-10758.488</v>
      </c>
      <c r="BV134" s="5" t="n">
        <v>27.09</v>
      </c>
      <c r="BW134" s="5" t="n">
        <v>-10785.578</v>
      </c>
      <c r="BX134" s="7" t="n">
        <v>-8.68923385077616</v>
      </c>
      <c r="BY134" s="5" t="n">
        <v>0</v>
      </c>
      <c r="CE134" s="25" t="n">
        <v>44980</v>
      </c>
      <c r="CF134" s="6" t="n">
        <v>0.347525699178781</v>
      </c>
      <c r="CG134" s="6" t="n">
        <v>0.404786354336236</v>
      </c>
      <c r="CH134" s="6" t="n">
        <v>0.309442399043683</v>
      </c>
      <c r="CI134" s="6" t="n">
        <v>-0.235541426412204</v>
      </c>
      <c r="CJ134" s="6" t="n">
        <v>0.0732708841267805</v>
      </c>
      <c r="CK134" s="7" t="n">
        <v>0.425400902815184</v>
      </c>
      <c r="CL134" s="6" t="n">
        <v>-0.0563039723661485</v>
      </c>
      <c r="CM134" s="4" t="s">
        <v>425</v>
      </c>
    </row>
    <row r="135" customFormat="false" ht="15" hidden="false" customHeight="false" outlineLevel="0" collapsed="false">
      <c r="A135" s="4" t="s">
        <v>21</v>
      </c>
      <c r="B135" s="4" t="s">
        <v>22</v>
      </c>
      <c r="C135" s="25" t="n">
        <v>44926</v>
      </c>
      <c r="D135" s="4" t="s">
        <v>237</v>
      </c>
      <c r="E135" s="4" t="s">
        <v>736</v>
      </c>
      <c r="F135" s="4" t="s">
        <v>58</v>
      </c>
      <c r="G135" s="4" t="s">
        <v>571</v>
      </c>
      <c r="H135" s="5" t="n">
        <v>275</v>
      </c>
      <c r="I135" s="25" t="n">
        <v>44963</v>
      </c>
      <c r="J135" s="4" t="s">
        <v>737</v>
      </c>
      <c r="K135" s="4" t="s">
        <v>5</v>
      </c>
      <c r="L135" s="4" t="s">
        <v>421</v>
      </c>
      <c r="M135" s="25" t="n">
        <v>44960</v>
      </c>
      <c r="N135" s="25" t="n">
        <v>44963</v>
      </c>
      <c r="O135" s="25" t="n">
        <v>44964</v>
      </c>
      <c r="P135" s="25" t="n">
        <v>44964</v>
      </c>
      <c r="Q135" s="6" t="n">
        <v>0.00146198830409361</v>
      </c>
      <c r="R135" s="6" t="n">
        <v>0.00968369829683713</v>
      </c>
      <c r="S135" s="6" t="n">
        <v>-0.0257361800568703</v>
      </c>
      <c r="T135" s="6" t="n">
        <v>-0.0145904934559396</v>
      </c>
      <c r="U135" s="6" t="n">
        <v>0.00639933328852249</v>
      </c>
      <c r="V135" s="6" t="n">
        <v>0.0207964451326718</v>
      </c>
      <c r="W135" s="6" t="n">
        <v>-0.020989826744462</v>
      </c>
      <c r="X135" s="6" t="n">
        <v>-0.0353869385886113</v>
      </c>
      <c r="Y135" s="6" t="n">
        <v>0.0233186665604054</v>
      </c>
      <c r="Z135" s="6" t="n">
        <v>-0.0379091600163449</v>
      </c>
      <c r="AA135" s="6" t="n">
        <v>-0.0360981252108535</v>
      </c>
      <c r="AB135" s="6" t="n">
        <v>-0.0257361800568703</v>
      </c>
      <c r="AC135" s="6" t="n">
        <v>0.0257361800568703</v>
      </c>
      <c r="AD135" s="6" t="n">
        <v>0.0529182129259242</v>
      </c>
      <c r="AE135" s="7" t="n">
        <v>0.560109289617485</v>
      </c>
      <c r="AF135" s="7" t="n">
        <v>2.82111019231752</v>
      </c>
      <c r="AG135" s="26" t="n">
        <v>1026</v>
      </c>
      <c r="AH135" s="6" t="n">
        <v>-0.0135089659151004</v>
      </c>
      <c r="AI135" s="6" t="n">
        <v>-0.0563347896068066</v>
      </c>
      <c r="AJ135" s="6" t="n">
        <v>-0.030474840538625</v>
      </c>
      <c r="AK135" s="6" t="n">
        <v>-0.0785396739862587</v>
      </c>
      <c r="AL135" s="6" t="n">
        <v>-0.300661168291187</v>
      </c>
      <c r="AM135" s="6" t="n">
        <v>-0.0611532059981089</v>
      </c>
      <c r="AN135" s="6" t="n">
        <v>0.00481841639130232</v>
      </c>
      <c r="AO135" s="6" t="n">
        <v>-0.0102399208508531</v>
      </c>
      <c r="AP135" s="6" t="n">
        <v>-0.0616868661884734</v>
      </c>
      <c r="AQ135" s="6" t="n">
        <v>-0.0635433681775827</v>
      </c>
      <c r="AR135" s="4" t="s">
        <v>422</v>
      </c>
      <c r="AS135" s="4" t="s">
        <v>438</v>
      </c>
      <c r="AT135" s="5" t="n">
        <v>3009.595</v>
      </c>
      <c r="AU135" s="6" t="n">
        <v>-0.0463232397938894</v>
      </c>
      <c r="AV135" s="6" t="n">
        <v>0.0653995555871796</v>
      </c>
      <c r="AZ135" s="5" t="n">
        <v>927.713</v>
      </c>
      <c r="BA135" s="6" t="n">
        <v>-0.107758077624056</v>
      </c>
      <c r="BB135" s="6" t="n">
        <v>0.040196756676754</v>
      </c>
      <c r="BC135" s="6" t="n">
        <v>0.308251774740455</v>
      </c>
      <c r="BD135" s="7" t="n">
        <v>23.11</v>
      </c>
      <c r="BL135" s="5" t="n">
        <v>41187.3336</v>
      </c>
      <c r="BM135" s="5" t="n">
        <v>3747.869</v>
      </c>
      <c r="BN135" s="26" t="n">
        <v>10.9895339458236</v>
      </c>
      <c r="BO135" s="7" t="n">
        <v>2.08733583211564</v>
      </c>
      <c r="BP135" s="6" t="n">
        <v>0.189938521724927</v>
      </c>
      <c r="BQ135" s="7" t="n">
        <v>1.96935791288582</v>
      </c>
      <c r="BR135" s="26" t="n">
        <v>17.28</v>
      </c>
      <c r="BS135" s="7" t="n">
        <v>3.48</v>
      </c>
      <c r="BT135" s="4" t="s">
        <v>423</v>
      </c>
      <c r="BU135" s="5" t="n">
        <v>2390.339</v>
      </c>
      <c r="BV135" s="5" t="n">
        <v>85.428</v>
      </c>
      <c r="BW135" s="5" t="n">
        <v>2304.911</v>
      </c>
      <c r="BX135" s="7" t="n">
        <v>1.39697186465204</v>
      </c>
      <c r="BY135" s="5" t="n">
        <v>6</v>
      </c>
      <c r="BZ135" s="6" t="n">
        <v>0.195868642836532</v>
      </c>
      <c r="CA135" s="6" t="n">
        <v>0.236011767420397</v>
      </c>
      <c r="CB135" s="4" t="s">
        <v>738</v>
      </c>
      <c r="CC135" s="26" t="n">
        <v>23.7363652452861</v>
      </c>
      <c r="CD135" s="6" t="n">
        <v>-0.537016985024442</v>
      </c>
      <c r="CE135" s="25" t="n">
        <v>44980</v>
      </c>
      <c r="CF135" s="6" t="n">
        <v>0.340568569981772</v>
      </c>
      <c r="CG135" s="6" t="n">
        <v>0.41756844514655</v>
      </c>
      <c r="CH135" s="6" t="n">
        <v>0.310677838922199</v>
      </c>
      <c r="CI135" s="6" t="n">
        <v>-0.255983438084831</v>
      </c>
      <c r="CJ135" s="6" t="n">
        <v>0.0755660241311349</v>
      </c>
      <c r="CK135" s="7" t="n">
        <v>0.340578723742413</v>
      </c>
      <c r="CL135" s="6" t="n">
        <v>0.0570453004622495</v>
      </c>
      <c r="CM135" s="4" t="s">
        <v>425</v>
      </c>
    </row>
    <row r="136" customFormat="false" ht="15" hidden="false" customHeight="false" outlineLevel="0" collapsed="false">
      <c r="A136" s="4" t="s">
        <v>21</v>
      </c>
      <c r="B136" s="4" t="s">
        <v>22</v>
      </c>
      <c r="C136" s="25" t="n">
        <v>44926</v>
      </c>
      <c r="D136" s="4" t="s">
        <v>266</v>
      </c>
      <c r="E136" s="4" t="s">
        <v>739</v>
      </c>
      <c r="G136" s="4" t="s">
        <v>427</v>
      </c>
      <c r="H136" s="5" t="n">
        <v>25</v>
      </c>
      <c r="I136" s="25" t="n">
        <v>44963</v>
      </c>
      <c r="J136" s="4" t="s">
        <v>740</v>
      </c>
      <c r="K136" s="4" t="s">
        <v>5</v>
      </c>
      <c r="L136" s="4" t="s">
        <v>421</v>
      </c>
      <c r="M136" s="25" t="n">
        <v>44960</v>
      </c>
      <c r="N136" s="25" t="n">
        <v>44963</v>
      </c>
      <c r="O136" s="25" t="n">
        <v>44964</v>
      </c>
      <c r="P136" s="25" t="n">
        <v>44964</v>
      </c>
      <c r="Q136" s="6" t="n">
        <v>-0.0111856823266219</v>
      </c>
      <c r="R136" s="6" t="n">
        <v>0.0192471637484424</v>
      </c>
      <c r="S136" s="6" t="n">
        <v>-0.0341483030400515</v>
      </c>
      <c r="T136" s="6" t="n">
        <v>-0.026086821618231</v>
      </c>
      <c r="U136" s="6" t="n">
        <v>0.00639933328852249</v>
      </c>
      <c r="V136" s="6" t="n">
        <v>0.00426125281492451</v>
      </c>
      <c r="W136" s="6" t="n">
        <v>-0.0324861549067534</v>
      </c>
      <c r="X136" s="6" t="n">
        <v>-0.0303480744331555</v>
      </c>
      <c r="AA136" s="6" t="n">
        <v>-0.0506675245295158</v>
      </c>
      <c r="AB136" s="6" t="n">
        <v>-0.0341483030400515</v>
      </c>
      <c r="AC136" s="6" t="n">
        <v>0.0341483030400515</v>
      </c>
      <c r="AD136" s="6" t="n">
        <v>0.0320250924883385</v>
      </c>
      <c r="AE136" s="7" t="n">
        <v>0.80713209442491</v>
      </c>
      <c r="AF136" s="7" t="n">
        <v>8.48327181339826</v>
      </c>
      <c r="AG136" s="26" t="n">
        <v>3084.3</v>
      </c>
      <c r="AH136" s="6" t="n">
        <v>-0.0119648262937868</v>
      </c>
      <c r="AI136" s="6" t="n">
        <v>-0.0852660300136425</v>
      </c>
      <c r="AJ136" s="6" t="n">
        <v>-0.0264972776769503</v>
      </c>
      <c r="AK136" s="6" t="n">
        <v>-0.0683139754414038</v>
      </c>
      <c r="AL136" s="6" t="n">
        <v>-0.0454629858875942</v>
      </c>
      <c r="AM136" s="6" t="n">
        <v>-0.0461761945776394</v>
      </c>
      <c r="AN136" s="6" t="n">
        <v>-0.0390898354360031</v>
      </c>
      <c r="AO136" s="6" t="n">
        <v>0.0167868503005979</v>
      </c>
      <c r="AP136" s="6" t="n">
        <v>0.154578913184672</v>
      </c>
      <c r="AQ136" s="6" t="n">
        <v>0.152722411195563</v>
      </c>
      <c r="AR136" s="4" t="s">
        <v>448</v>
      </c>
      <c r="AS136" s="4" t="s">
        <v>102</v>
      </c>
      <c r="AT136" s="5" t="n">
        <v>1033.9</v>
      </c>
      <c r="AV136" s="6" t="n">
        <v>-0.0724109778308106</v>
      </c>
      <c r="AW136" s="5" t="n">
        <v>39.45</v>
      </c>
      <c r="AX136" s="6" t="n">
        <v>0.0381564948254183</v>
      </c>
      <c r="AZ136" s="5" t="n">
        <v>4.58</v>
      </c>
      <c r="BB136" s="6" t="n">
        <v>-0.876782351358623</v>
      </c>
      <c r="BC136" s="6" t="n">
        <v>0.00442982880355934</v>
      </c>
      <c r="BD136" s="7" t="n">
        <v>1.08</v>
      </c>
      <c r="BR136" s="26" t="n">
        <v>21.58</v>
      </c>
      <c r="BS136" s="7" t="n">
        <v>3.91</v>
      </c>
      <c r="BT136" s="4" t="s">
        <v>423</v>
      </c>
      <c r="BU136" s="5" t="n">
        <v>-98.68</v>
      </c>
      <c r="BV136" s="5" t="n">
        <v>27.65</v>
      </c>
      <c r="BW136" s="5" t="n">
        <v>-126.33</v>
      </c>
      <c r="BX136" s="7" t="n">
        <v>-2.5624513113477</v>
      </c>
      <c r="BY136" s="5" t="n">
        <v>0</v>
      </c>
      <c r="CN136" s="4" t="s">
        <v>429</v>
      </c>
    </row>
    <row r="137" customFormat="false" ht="15" hidden="false" customHeight="false" outlineLevel="0" collapsed="false">
      <c r="A137" s="4" t="s">
        <v>21</v>
      </c>
      <c r="B137" s="4" t="s">
        <v>22</v>
      </c>
      <c r="C137" s="25" t="n">
        <v>44926</v>
      </c>
      <c r="D137" s="4" t="s">
        <v>292</v>
      </c>
      <c r="E137" s="4" t="s">
        <v>741</v>
      </c>
      <c r="F137" s="4" t="s">
        <v>62</v>
      </c>
      <c r="G137" s="4" t="s">
        <v>490</v>
      </c>
      <c r="H137" s="5" t="n">
        <v>2750</v>
      </c>
      <c r="I137" s="25" t="n">
        <v>44963</v>
      </c>
      <c r="J137" s="4" t="s">
        <v>742</v>
      </c>
      <c r="K137" s="4" t="s">
        <v>5</v>
      </c>
      <c r="L137" s="4" t="s">
        <v>421</v>
      </c>
      <c r="M137" s="25" t="n">
        <v>44960</v>
      </c>
      <c r="N137" s="25" t="n">
        <v>44963</v>
      </c>
      <c r="O137" s="25" t="n">
        <v>44964</v>
      </c>
      <c r="P137" s="25" t="n">
        <v>44964</v>
      </c>
      <c r="Q137" s="6" t="n">
        <v>0.00333472280116709</v>
      </c>
      <c r="R137" s="6" t="n">
        <v>-0.0240963855421686</v>
      </c>
      <c r="S137" s="6" t="n">
        <v>-0.0510855683269477</v>
      </c>
      <c r="T137" s="6" t="n">
        <v>-0.0718472310679492</v>
      </c>
      <c r="U137" s="6" t="n">
        <v>0.00639933328852249</v>
      </c>
      <c r="V137" s="6" t="n">
        <v>-0.0256154585596504</v>
      </c>
      <c r="W137" s="6" t="n">
        <v>-0.0782465643564717</v>
      </c>
      <c r="X137" s="6" t="n">
        <v>-0.0462317725082988</v>
      </c>
      <c r="Y137" s="6" t="n">
        <v>0.00636015990764866</v>
      </c>
      <c r="Z137" s="6" t="n">
        <v>-0.0782073909755979</v>
      </c>
      <c r="AA137" s="6" t="n">
        <v>-0.0412941677309494</v>
      </c>
      <c r="AB137" s="6" t="n">
        <v>-0.0510855683269477</v>
      </c>
      <c r="AC137" s="6" t="n">
        <v>0.0510855683269477</v>
      </c>
      <c r="AD137" s="6" t="n">
        <v>0.0408684546615581</v>
      </c>
      <c r="AE137" s="7" t="n">
        <v>0.187500000000001</v>
      </c>
      <c r="AF137" s="7" t="n">
        <v>2.37294447987147</v>
      </c>
      <c r="AG137" s="26" t="n">
        <v>119.95</v>
      </c>
      <c r="AH137" s="6" t="n">
        <v>-0.00867768595041318</v>
      </c>
      <c r="AI137" s="6" t="n">
        <v>0.0126635711270577</v>
      </c>
      <c r="AJ137" s="6" t="n">
        <v>0.175980392156863</v>
      </c>
      <c r="AK137" s="6" t="n">
        <v>0.108083140877598</v>
      </c>
      <c r="AL137" s="6" t="n">
        <v>0.0275410116931514</v>
      </c>
      <c r="AM137" s="6" t="n">
        <v>-0.137495346749294</v>
      </c>
      <c r="AN137" s="6" t="n">
        <v>0.150158917876352</v>
      </c>
      <c r="AO137" s="6" t="n">
        <v>-0.0197397936294302</v>
      </c>
      <c r="AP137" s="6" t="n">
        <v>-0.0444145356662179</v>
      </c>
      <c r="AQ137" s="6" t="n">
        <v>-0.0462710376553271</v>
      </c>
      <c r="AR137" s="4" t="s">
        <v>422</v>
      </c>
      <c r="AS137" s="4" t="s">
        <v>102</v>
      </c>
      <c r="AT137" s="5" t="n">
        <v>57083.56</v>
      </c>
      <c r="AU137" s="6" t="n">
        <v>-0.0608647698349097</v>
      </c>
      <c r="AV137" s="6" t="n">
        <v>-0.046661251167383</v>
      </c>
      <c r="AW137" s="5" t="n">
        <v>4208.18</v>
      </c>
      <c r="AX137" s="6" t="n">
        <v>0.0737196488796424</v>
      </c>
      <c r="AY137" s="6" t="n">
        <v>-0.18458023080733</v>
      </c>
      <c r="AZ137" s="5" t="n">
        <v>-2223.84</v>
      </c>
      <c r="BA137" s="6" t="n">
        <v>-1.23231136140701</v>
      </c>
      <c r="BB137" s="6" t="n">
        <v>-2.46844336445636</v>
      </c>
      <c r="BC137" s="6" t="n">
        <v>-0.0389576263288414</v>
      </c>
      <c r="BD137" s="7" t="n">
        <v>-1.82</v>
      </c>
      <c r="BL137" s="5" t="n">
        <v>146484.1395</v>
      </c>
      <c r="BM137" s="5" t="n">
        <v>26957.46</v>
      </c>
      <c r="BN137" s="26" t="n">
        <v>5.43389991119341</v>
      </c>
      <c r="BO137" s="7" t="n">
        <v>1.36266014385668</v>
      </c>
      <c r="BP137" s="6" t="n">
        <v>0.25077019564709</v>
      </c>
      <c r="BQ137" s="7" t="n">
        <v>0.814111078221812</v>
      </c>
      <c r="BR137" s="26" t="n">
        <v>9.7</v>
      </c>
      <c r="BS137" s="7" t="n">
        <v>1.92</v>
      </c>
      <c r="BT137" s="4" t="s">
        <v>423</v>
      </c>
      <c r="BU137" s="5" t="n">
        <v>5010.37</v>
      </c>
      <c r="BV137" s="5" t="n">
        <v>6114.21</v>
      </c>
      <c r="BW137" s="5" t="n">
        <v>-1103.84</v>
      </c>
      <c r="BX137" s="7" t="n">
        <v>0.539946634365658</v>
      </c>
      <c r="BY137" s="5" t="n">
        <v>4</v>
      </c>
      <c r="BZ137" s="6" t="n">
        <v>0.0279215150639594</v>
      </c>
      <c r="CA137" s="6" t="n">
        <v>-0.887537296304797</v>
      </c>
      <c r="CB137" s="4" t="s">
        <v>560</v>
      </c>
      <c r="CC137" s="26" t="n">
        <v>53.0410773424043</v>
      </c>
      <c r="CD137" s="6" t="n">
        <v>-0.89755298754369</v>
      </c>
      <c r="CE137" s="25" t="n">
        <v>44980</v>
      </c>
      <c r="CF137" s="6" t="n">
        <v>0.373989175830875</v>
      </c>
      <c r="CG137" s="6" t="n">
        <v>0.378634836567659</v>
      </c>
      <c r="CH137" s="6" t="n">
        <v>0.313560625102464</v>
      </c>
      <c r="CI137" s="6" t="n">
        <v>-0.171865357279577</v>
      </c>
      <c r="CJ137" s="6" t="n">
        <v>0.0685689948892675</v>
      </c>
      <c r="CK137" s="7" t="n">
        <v>0.745024313240206</v>
      </c>
      <c r="CL137" s="6" t="n">
        <v>-0.182325358851675</v>
      </c>
      <c r="CM137" s="4" t="s">
        <v>425</v>
      </c>
    </row>
    <row r="138" customFormat="false" ht="15" hidden="false" customHeight="false" outlineLevel="0" collapsed="false">
      <c r="A138" s="4" t="s">
        <v>21</v>
      </c>
      <c r="B138" s="4" t="s">
        <v>22</v>
      </c>
      <c r="C138" s="25" t="n">
        <v>44926</v>
      </c>
      <c r="D138" s="4" t="s">
        <v>307</v>
      </c>
      <c r="E138" s="4" t="s">
        <v>743</v>
      </c>
      <c r="G138" s="4" t="s">
        <v>427</v>
      </c>
      <c r="H138" s="5" t="n">
        <v>1275</v>
      </c>
      <c r="I138" s="25" t="n">
        <v>44963</v>
      </c>
      <c r="J138" s="4" t="s">
        <v>744</v>
      </c>
      <c r="K138" s="4" t="s">
        <v>6</v>
      </c>
      <c r="L138" s="4" t="s">
        <v>421</v>
      </c>
      <c r="M138" s="25" t="n">
        <v>44960</v>
      </c>
      <c r="N138" s="25" t="n">
        <v>44963</v>
      </c>
      <c r="O138" s="25" t="n">
        <v>44964</v>
      </c>
      <c r="P138" s="25" t="n">
        <v>44963</v>
      </c>
      <c r="Q138" s="6" t="n">
        <v>0.000823259240001706</v>
      </c>
      <c r="R138" s="6" t="n">
        <v>0.0579703870464974</v>
      </c>
      <c r="S138" s="6" t="n">
        <v>0.0673159553136637</v>
      </c>
      <c r="T138" s="6" t="n">
        <v>0.126109601600163</v>
      </c>
      <c r="U138" s="6" t="n">
        <v>0.00639933328852249</v>
      </c>
      <c r="V138" s="6" t="n">
        <v>0.00426125281492451</v>
      </c>
      <c r="W138" s="6" t="n">
        <v>0.11971026831164</v>
      </c>
      <c r="X138" s="6" t="n">
        <v>0.121848348785238</v>
      </c>
      <c r="AA138" s="6" t="n">
        <v>-0.00125551995843798</v>
      </c>
      <c r="AB138" s="6" t="n">
        <v>0.0579703870464974</v>
      </c>
      <c r="AC138" s="6" t="n">
        <v>0.0579703870464974</v>
      </c>
      <c r="AD138" s="6" t="n">
        <v>0.0855485323404623</v>
      </c>
      <c r="AE138" s="7" t="n">
        <v>0.828441295546558</v>
      </c>
      <c r="AF138" s="7" t="n">
        <v>2.01747550983876</v>
      </c>
      <c r="AG138" s="26" t="n">
        <v>1153.95</v>
      </c>
      <c r="AH138" s="6" t="n">
        <v>-0.0691324164078571</v>
      </c>
      <c r="AI138" s="6" t="n">
        <v>-0.116897528124283</v>
      </c>
      <c r="AJ138" s="6" t="n">
        <v>-0.0294785534062236</v>
      </c>
      <c r="AK138" s="6" t="n">
        <v>0.246031746031746</v>
      </c>
      <c r="AL138" s="6" t="n">
        <v>0.886052846635796</v>
      </c>
      <c r="AM138" s="6" t="n">
        <v>-0.0461761945776394</v>
      </c>
      <c r="AN138" s="6" t="n">
        <v>-0.0707213335466435</v>
      </c>
      <c r="AO138" s="6" t="n">
        <v>-0.0328195690514532</v>
      </c>
      <c r="AP138" s="6" t="n">
        <v>0.0351966873706</v>
      </c>
      <c r="AQ138" s="6" t="n">
        <v>0.0333401853814908</v>
      </c>
      <c r="AR138" s="4" t="s">
        <v>422</v>
      </c>
      <c r="AS138" s="4" t="s">
        <v>102</v>
      </c>
      <c r="AT138" s="5" t="n">
        <v>2257.201</v>
      </c>
      <c r="AU138" s="6" t="n">
        <v>0.278913796307628</v>
      </c>
      <c r="AV138" s="6" t="n">
        <v>-0.30511420571652</v>
      </c>
      <c r="AW138" s="5" t="n">
        <v>307.505</v>
      </c>
      <c r="AX138" s="6" t="n">
        <v>0.136232883114973</v>
      </c>
      <c r="AY138" s="6" t="n">
        <v>0.0186263523399193</v>
      </c>
      <c r="AZ138" s="5" t="n">
        <v>74.751</v>
      </c>
      <c r="BA138" s="6" t="n">
        <v>3.53283609241404</v>
      </c>
      <c r="BB138" s="6" t="n">
        <v>-0.803822200993604</v>
      </c>
      <c r="BC138" s="6" t="n">
        <v>0.0331166785766974</v>
      </c>
      <c r="BD138" s="7" t="n">
        <v>1.15</v>
      </c>
      <c r="BL138" s="5" t="n">
        <v>74954.82225</v>
      </c>
      <c r="BM138" s="5" t="n">
        <v>1439.173</v>
      </c>
      <c r="BN138" s="26" t="n">
        <v>52.0818708035796</v>
      </c>
      <c r="BR138" s="26" t="n">
        <v>21.58</v>
      </c>
      <c r="BS138" s="7" t="n">
        <v>3.91</v>
      </c>
      <c r="BY138" s="5" t="n">
        <v>0</v>
      </c>
      <c r="CN138" s="4" t="s">
        <v>429</v>
      </c>
    </row>
    <row r="139" customFormat="false" ht="15" hidden="false" customHeight="false" outlineLevel="0" collapsed="false">
      <c r="A139" s="4" t="s">
        <v>21</v>
      </c>
      <c r="B139" s="4" t="s">
        <v>22</v>
      </c>
      <c r="C139" s="25" t="n">
        <v>44926</v>
      </c>
      <c r="D139" s="4" t="s">
        <v>106</v>
      </c>
      <c r="E139" s="4" t="s">
        <v>745</v>
      </c>
      <c r="G139" s="4" t="s">
        <v>427</v>
      </c>
      <c r="H139" s="5" t="n">
        <v>675</v>
      </c>
      <c r="I139" s="25" t="n">
        <v>44964</v>
      </c>
      <c r="J139" s="4" t="s">
        <v>746</v>
      </c>
      <c r="K139" s="4" t="s">
        <v>6</v>
      </c>
      <c r="L139" s="4" t="s">
        <v>421</v>
      </c>
      <c r="M139" s="25" t="n">
        <v>44963</v>
      </c>
      <c r="N139" s="25" t="n">
        <v>44964</v>
      </c>
      <c r="O139" s="25" t="n">
        <v>44965</v>
      </c>
      <c r="P139" s="25" t="n">
        <v>44964</v>
      </c>
      <c r="AM139" s="6" t="n">
        <v>-0.0279770025336191</v>
      </c>
      <c r="AR139" s="4" t="s">
        <v>422</v>
      </c>
      <c r="AS139" s="4" t="s">
        <v>102</v>
      </c>
      <c r="AT139" s="5" t="n">
        <v>3551.7</v>
      </c>
      <c r="AU139" s="6" t="n">
        <v>0.219802864306075</v>
      </c>
      <c r="AV139" s="6" t="n">
        <v>0.0923333374340301</v>
      </c>
      <c r="AW139" s="5" t="n">
        <v>1477.46</v>
      </c>
      <c r="AX139" s="6" t="n">
        <v>0.415986710589295</v>
      </c>
      <c r="AY139" s="6" t="n">
        <v>0.109018272906842</v>
      </c>
      <c r="AZ139" s="5" t="n">
        <v>474.72</v>
      </c>
      <c r="BA139" s="6" t="n">
        <v>0.777777777777778</v>
      </c>
      <c r="BB139" s="6" t="n">
        <v>1.3025658437212</v>
      </c>
      <c r="BC139" s="6" t="n">
        <v>0.133659937494721</v>
      </c>
      <c r="BD139" s="7" t="n">
        <v>3.92</v>
      </c>
      <c r="BR139" s="26" t="n">
        <v>21.73</v>
      </c>
      <c r="BS139" s="7" t="n">
        <v>3.95</v>
      </c>
      <c r="BT139" s="4" t="s">
        <v>423</v>
      </c>
      <c r="BU139" s="5" t="n">
        <v>1049.59</v>
      </c>
      <c r="BV139" s="5" t="n">
        <v>2359.93</v>
      </c>
      <c r="BW139" s="5" t="n">
        <v>-1310.34</v>
      </c>
      <c r="BX139" s="7" t="n">
        <v>2.67643308853529</v>
      </c>
      <c r="BY139" s="5" t="n">
        <v>0</v>
      </c>
      <c r="CN139" s="4" t="s">
        <v>429</v>
      </c>
    </row>
    <row r="140" customFormat="false" ht="15" hidden="false" customHeight="false" outlineLevel="0" collapsed="false">
      <c r="A140" s="4" t="s">
        <v>21</v>
      </c>
      <c r="B140" s="4" t="s">
        <v>22</v>
      </c>
      <c r="C140" s="25" t="n">
        <v>44926</v>
      </c>
      <c r="D140" s="4" t="s">
        <v>108</v>
      </c>
      <c r="E140" s="4" t="s">
        <v>747</v>
      </c>
      <c r="G140" s="4" t="s">
        <v>427</v>
      </c>
      <c r="H140" s="5" t="n">
        <v>600</v>
      </c>
      <c r="I140" s="25" t="n">
        <v>44964</v>
      </c>
      <c r="J140" s="4" t="s">
        <v>625</v>
      </c>
      <c r="K140" s="4" t="s">
        <v>6</v>
      </c>
      <c r="L140" s="4" t="s">
        <v>421</v>
      </c>
      <c r="M140" s="25" t="n">
        <v>44963</v>
      </c>
      <c r="N140" s="25" t="n">
        <v>44964</v>
      </c>
      <c r="O140" s="25" t="n">
        <v>44965</v>
      </c>
      <c r="P140" s="25" t="n">
        <v>44964</v>
      </c>
      <c r="Q140" s="6" t="n">
        <v>-0.0500053424511165</v>
      </c>
      <c r="R140" s="6" t="n">
        <v>-0.0499943763356203</v>
      </c>
      <c r="S140" s="6" t="n">
        <v>-0.0499615225241223</v>
      </c>
      <c r="T140" s="6" t="n">
        <v>-0.149961241310859</v>
      </c>
      <c r="U140" s="6" t="n">
        <v>0.00103933936478395</v>
      </c>
      <c r="V140" s="6" t="n">
        <v>0.00443771524487813</v>
      </c>
      <c r="W140" s="6" t="n">
        <v>-0.151000580675643</v>
      </c>
      <c r="X140" s="6" t="n">
        <v>-0.154398956555737</v>
      </c>
      <c r="AA140" s="6" t="n">
        <v>-0.0499943763356203</v>
      </c>
      <c r="AB140" s="6" t="n">
        <v>-0.0499943763356203</v>
      </c>
      <c r="AC140" s="6" t="n">
        <v>0.0499943763356203</v>
      </c>
      <c r="AD140" s="6" t="n">
        <v>0.0999887526712406</v>
      </c>
      <c r="AE140" s="7" t="n">
        <v>0</v>
      </c>
      <c r="AF140" s="7" t="n">
        <v>4.67399738085067</v>
      </c>
      <c r="AG140" s="26" t="n">
        <v>935.9</v>
      </c>
      <c r="AH140" s="6" t="n">
        <v>-0.370294365012616</v>
      </c>
      <c r="AI140" s="6" t="n">
        <v>-0.496963181940339</v>
      </c>
      <c r="AJ140" s="6" t="n">
        <v>-0.55879787860931</v>
      </c>
      <c r="AK140" s="6" t="n">
        <v>-0.592404677394769</v>
      </c>
      <c r="AL140" s="6" t="n">
        <v>-0.511610916871052</v>
      </c>
      <c r="AM140" s="6" t="n">
        <v>-0.0279770025336191</v>
      </c>
      <c r="AN140" s="6" t="n">
        <v>-0.468986179406719</v>
      </c>
      <c r="AO140" s="6" t="n">
        <v>-0.226120007477101</v>
      </c>
      <c r="AP140" s="6" t="n">
        <v>-0.189731447442208</v>
      </c>
      <c r="AQ140" s="6" t="n">
        <v>-0.173946715155968</v>
      </c>
      <c r="AR140" s="4" t="s">
        <v>422</v>
      </c>
      <c r="AS140" s="4" t="s">
        <v>102</v>
      </c>
      <c r="AT140" s="5" t="n">
        <v>1973</v>
      </c>
      <c r="AU140" s="6" t="n">
        <v>0.409285714285714</v>
      </c>
      <c r="AV140" s="6" t="n">
        <v>0.244010088272384</v>
      </c>
      <c r="AW140" s="5" t="n">
        <v>784</v>
      </c>
      <c r="AX140" s="6" t="n">
        <v>0.397364419665484</v>
      </c>
      <c r="AY140" s="6" t="n">
        <v>-0.347635580334516</v>
      </c>
      <c r="AZ140" s="5" t="n">
        <v>0</v>
      </c>
      <c r="BA140" s="6" t="n">
        <v>-1</v>
      </c>
      <c r="BB140" s="6" t="n">
        <v>-1</v>
      </c>
      <c r="BC140" s="6" t="n">
        <v>0</v>
      </c>
      <c r="BD140" s="7" t="n">
        <v>0.47</v>
      </c>
      <c r="BL140" s="5" t="n">
        <v>148249.55488</v>
      </c>
      <c r="BM140" s="5" t="n">
        <v>533</v>
      </c>
      <c r="BN140" s="26" t="n">
        <v>278.141753996248</v>
      </c>
      <c r="BO140" s="7" t="n">
        <v>21.9336521497263</v>
      </c>
      <c r="BP140" s="6" t="n">
        <v>0.0788578192040243</v>
      </c>
      <c r="BQ140" s="7" t="n">
        <v>7.69951176209499</v>
      </c>
      <c r="BR140" s="26" t="n">
        <v>21.73</v>
      </c>
      <c r="BS140" s="7" t="n">
        <v>3.95</v>
      </c>
      <c r="BT140" s="4" t="s">
        <v>423</v>
      </c>
      <c r="BU140" s="5" t="n">
        <v>3197</v>
      </c>
      <c r="BV140" s="5" t="n">
        <v>1800</v>
      </c>
      <c r="BW140" s="5" t="n">
        <v>1397</v>
      </c>
      <c r="BX140" s="7" t="n">
        <v>8.80716253443526</v>
      </c>
      <c r="BY140" s="5" t="n">
        <v>0</v>
      </c>
      <c r="CN140" s="4" t="s">
        <v>429</v>
      </c>
    </row>
    <row r="141" customFormat="false" ht="15" hidden="false" customHeight="false" outlineLevel="0" collapsed="false">
      <c r="A141" s="4" t="s">
        <v>21</v>
      </c>
      <c r="B141" s="4" t="s">
        <v>22</v>
      </c>
      <c r="C141" s="25" t="n">
        <v>44926</v>
      </c>
      <c r="D141" s="4" t="s">
        <v>109</v>
      </c>
      <c r="E141" s="4" t="s">
        <v>748</v>
      </c>
      <c r="F141" s="4" t="s">
        <v>91</v>
      </c>
      <c r="G141" s="4" t="s">
        <v>550</v>
      </c>
      <c r="H141" s="5" t="n">
        <v>475</v>
      </c>
      <c r="I141" s="25" t="n">
        <v>44964</v>
      </c>
      <c r="J141" s="4" t="s">
        <v>537</v>
      </c>
      <c r="K141" s="4" t="s">
        <v>6</v>
      </c>
      <c r="L141" s="4" t="s">
        <v>421</v>
      </c>
      <c r="M141" s="25" t="n">
        <v>44963</v>
      </c>
      <c r="N141" s="25" t="n">
        <v>44964</v>
      </c>
      <c r="O141" s="25" t="n">
        <v>44965</v>
      </c>
      <c r="P141" s="25" t="n">
        <v>44964</v>
      </c>
      <c r="Q141" s="6" t="n">
        <v>0.0934148541645785</v>
      </c>
      <c r="R141" s="6" t="n">
        <v>0.0141167843065357</v>
      </c>
      <c r="S141" s="6" t="n">
        <v>0.0833408659495616</v>
      </c>
      <c r="T141" s="6" t="n">
        <v>0.190872504420676</v>
      </c>
      <c r="U141" s="6" t="n">
        <v>0.00103933936478395</v>
      </c>
      <c r="V141" s="6" t="n">
        <v>0.00033262468540507</v>
      </c>
      <c r="W141" s="6" t="n">
        <v>0.189833165055892</v>
      </c>
      <c r="X141" s="6" t="n">
        <v>0.190539879735271</v>
      </c>
      <c r="AA141" s="6" t="n">
        <v>0.00834173618113465</v>
      </c>
      <c r="AB141" s="6" t="n">
        <v>0.0141167843065357</v>
      </c>
      <c r="AC141" s="6" t="n">
        <v>0.0141167843065357</v>
      </c>
      <c r="AD141" s="6" t="n">
        <v>0.101659180493171</v>
      </c>
      <c r="AE141" s="7" t="n">
        <v>0.183047790802524</v>
      </c>
      <c r="AF141" s="7" t="n">
        <v>1.83775826731714</v>
      </c>
      <c r="AG141" s="26" t="n">
        <v>498.85</v>
      </c>
      <c r="AH141" s="6" t="n">
        <v>-0.164335371471648</v>
      </c>
      <c r="AI141" s="6" t="n">
        <v>-0.384135802469136</v>
      </c>
      <c r="AJ141" s="6" t="n">
        <v>-0.421891296789894</v>
      </c>
      <c r="AK141" s="6" t="n">
        <v>-0.378225102829365</v>
      </c>
      <c r="AL141" s="6" t="n">
        <v>-0.330582393988191</v>
      </c>
      <c r="AM141" s="6" t="n">
        <v>-0.0334482570795113</v>
      </c>
      <c r="AN141" s="6" t="n">
        <v>-0.350687545389625</v>
      </c>
      <c r="AO141" s="6" t="n">
        <v>-0.0503963287442637</v>
      </c>
      <c r="AP141" s="6" t="n">
        <v>0.163537755527743</v>
      </c>
      <c r="AQ141" s="6" t="n">
        <v>0.179322487813983</v>
      </c>
      <c r="AR141" s="4" t="s">
        <v>422</v>
      </c>
      <c r="AS141" s="4" t="s">
        <v>102</v>
      </c>
      <c r="AT141" s="5" t="n">
        <v>4786.17</v>
      </c>
      <c r="AU141" s="6" t="n">
        <v>0.26048036659556</v>
      </c>
      <c r="AV141" s="6" t="n">
        <v>-0.0814903661625854</v>
      </c>
      <c r="AW141" s="5" t="n">
        <v>2696.5</v>
      </c>
      <c r="AX141" s="6" t="n">
        <v>0.563394112620321</v>
      </c>
      <c r="AY141" s="6" t="n">
        <v>-0.0733549853755184</v>
      </c>
      <c r="AZ141" s="5" t="n">
        <v>1315.54</v>
      </c>
      <c r="BA141" s="6" t="n">
        <v>-0.106448589243748</v>
      </c>
      <c r="BB141" s="6" t="n">
        <v>-0.215762252336248</v>
      </c>
      <c r="BC141" s="6" t="n">
        <v>0.274862781723173</v>
      </c>
      <c r="BD141" s="7" t="n">
        <v>6.09</v>
      </c>
      <c r="BL141" s="5" t="n">
        <v>105374.57975</v>
      </c>
      <c r="BM141" s="5" t="n">
        <v>5246.114</v>
      </c>
      <c r="BN141" s="26" t="n">
        <v>20.0862161497062</v>
      </c>
      <c r="BO141" s="7" t="n">
        <v>2.42833317278809</v>
      </c>
      <c r="BP141" s="6" t="n">
        <v>0.120895501406999</v>
      </c>
      <c r="BQ141" s="7" t="n">
        <v>1.00636104843573</v>
      </c>
      <c r="BR141" s="26" t="n">
        <v>20.39</v>
      </c>
      <c r="BS141" s="7" t="n">
        <v>4.24</v>
      </c>
      <c r="BT141" s="4" t="s">
        <v>423</v>
      </c>
      <c r="BU141" s="5" t="n">
        <v>6094.3</v>
      </c>
      <c r="BV141" s="5" t="n">
        <v>4013.85</v>
      </c>
      <c r="BW141" s="5" t="n">
        <v>2080.45</v>
      </c>
      <c r="BX141" s="7" t="n">
        <v>2.14909181184841</v>
      </c>
      <c r="BY141" s="5" t="n">
        <v>0</v>
      </c>
      <c r="CE141" s="25" t="n">
        <v>44980</v>
      </c>
      <c r="CF141" s="6" t="n">
        <v>1.00832963099973</v>
      </c>
      <c r="CG141" s="6" t="n">
        <v>0.917651564365719</v>
      </c>
      <c r="CH141" s="6" t="n">
        <v>0.6459266598179</v>
      </c>
      <c r="CI141" s="6" t="n">
        <v>-0.29610901904323</v>
      </c>
      <c r="CJ141" s="6" t="n">
        <v>0.16558921315109</v>
      </c>
      <c r="CK141" s="7" t="n">
        <v>0.0852518351763351</v>
      </c>
      <c r="CL141" s="6" t="n">
        <v>-0.322507162151101</v>
      </c>
      <c r="CM141" s="4" t="s">
        <v>425</v>
      </c>
    </row>
    <row r="142" customFormat="false" ht="15" hidden="false" customHeight="false" outlineLevel="0" collapsed="false">
      <c r="A142" s="4" t="s">
        <v>21</v>
      </c>
      <c r="B142" s="4" t="s">
        <v>22</v>
      </c>
      <c r="C142" s="25" t="n">
        <v>44926</v>
      </c>
      <c r="D142" s="4" t="s">
        <v>113</v>
      </c>
      <c r="E142" s="4" t="s">
        <v>749</v>
      </c>
      <c r="F142" s="4" t="s">
        <v>64</v>
      </c>
      <c r="G142" s="4" t="s">
        <v>536</v>
      </c>
      <c r="H142" s="5" t="n">
        <v>1200</v>
      </c>
      <c r="I142" s="25" t="n">
        <v>44964</v>
      </c>
      <c r="J142" s="4" t="s">
        <v>750</v>
      </c>
      <c r="K142" s="4" t="s">
        <v>6</v>
      </c>
      <c r="L142" s="4" t="s">
        <v>421</v>
      </c>
      <c r="M142" s="25" t="n">
        <v>44963</v>
      </c>
      <c r="N142" s="25" t="n">
        <v>44964</v>
      </c>
      <c r="O142" s="25" t="n">
        <v>44965</v>
      </c>
      <c r="P142" s="25" t="n">
        <v>44964</v>
      </c>
      <c r="Q142" s="6" t="n">
        <v>0.0164614561027836</v>
      </c>
      <c r="R142" s="6" t="n">
        <v>0.0113232389730087</v>
      </c>
      <c r="S142" s="6" t="n">
        <v>0.00156229657596652</v>
      </c>
      <c r="T142" s="6" t="n">
        <v>0.0293469916517588</v>
      </c>
      <c r="U142" s="6" t="n">
        <v>0.00103933936478395</v>
      </c>
      <c r="V142" s="6" t="n">
        <v>-0.00534272940537584</v>
      </c>
      <c r="W142" s="6" t="n">
        <v>0.0283076522869749</v>
      </c>
      <c r="X142" s="6" t="n">
        <v>0.0346897210571346</v>
      </c>
      <c r="Y142" s="6" t="n">
        <v>-0.0379717121586604</v>
      </c>
      <c r="Z142" s="6" t="n">
        <v>0.0673187038104192</v>
      </c>
      <c r="AA142" s="6" t="n">
        <v>0.0125082290980909</v>
      </c>
      <c r="AB142" s="6" t="n">
        <v>0.0113232389730087</v>
      </c>
      <c r="AC142" s="6" t="n">
        <v>0.0113232389730087</v>
      </c>
      <c r="AD142" s="6" t="n">
        <v>0.0921658986175115</v>
      </c>
      <c r="AE142" s="7" t="n">
        <v>0.352857142857144</v>
      </c>
      <c r="AF142" s="7" t="n">
        <v>1.63144273804512</v>
      </c>
      <c r="AG142" s="26" t="n">
        <v>373.6</v>
      </c>
      <c r="AH142" s="6" t="n">
        <v>-0.0180049940859508</v>
      </c>
      <c r="AI142" s="6" t="n">
        <v>-0.279946034499374</v>
      </c>
      <c r="AJ142" s="6" t="n">
        <v>-0.331185105621196</v>
      </c>
      <c r="AK142" s="6" t="n">
        <v>-0.0133368546150792</v>
      </c>
      <c r="AL142" s="6" t="n">
        <v>-0.0168421052631573</v>
      </c>
      <c r="AM142" s="6" t="n">
        <v>-0.0482012437937404</v>
      </c>
      <c r="AN142" s="6" t="n">
        <v>-0.231744790705633</v>
      </c>
      <c r="AO142" s="6" t="n">
        <v>-0.103470687638112</v>
      </c>
      <c r="AP142" s="6" t="n">
        <v>0.000129988301053041</v>
      </c>
      <c r="AQ142" s="6" t="n">
        <v>0.0159147205872934</v>
      </c>
      <c r="AR142" s="4" t="s">
        <v>422</v>
      </c>
      <c r="AS142" s="4" t="s">
        <v>102</v>
      </c>
      <c r="AT142" s="5" t="n">
        <v>7906.74</v>
      </c>
      <c r="AU142" s="6" t="n">
        <v>0.0369114314490746</v>
      </c>
      <c r="AV142" s="6" t="n">
        <v>0.106895117993832</v>
      </c>
      <c r="AW142" s="5" t="n">
        <v>867.83</v>
      </c>
      <c r="AX142" s="6" t="n">
        <v>0.109758256879574</v>
      </c>
      <c r="AY142" s="6" t="n">
        <v>-0.0224021359191171</v>
      </c>
      <c r="AZ142" s="5" t="n">
        <v>434.41</v>
      </c>
      <c r="BA142" s="6" t="n">
        <v>0.494615516944779</v>
      </c>
      <c r="BB142" s="6" t="n">
        <v>3.66205194247693</v>
      </c>
      <c r="BC142" s="6" t="n">
        <v>0.0549417332554251</v>
      </c>
      <c r="BD142" s="7" t="n">
        <v>2.19</v>
      </c>
      <c r="BR142" s="26" t="n">
        <v>12.69</v>
      </c>
      <c r="BS142" s="7" t="n">
        <v>2.16</v>
      </c>
      <c r="BY142" s="5" t="n">
        <v>3</v>
      </c>
      <c r="BZ142" s="6" t="n">
        <v>0.182053883440424</v>
      </c>
      <c r="CA142" s="6" t="n">
        <v>-0.381220250973605</v>
      </c>
      <c r="CB142" s="4" t="s">
        <v>554</v>
      </c>
      <c r="CC142" s="26" t="n">
        <v>34.3726936519897</v>
      </c>
      <c r="CE142" s="25" t="n">
        <v>44980</v>
      </c>
      <c r="CF142" s="6" t="n">
        <v>0.674472820802312</v>
      </c>
      <c r="CG142" s="6" t="n">
        <v>0.827283873398509</v>
      </c>
      <c r="CH142" s="6" t="n">
        <v>0.702274795427825</v>
      </c>
      <c r="CI142" s="6" t="n">
        <v>-0.151107838542945</v>
      </c>
      <c r="CJ142" s="6" t="n">
        <v>0.149343832020997</v>
      </c>
      <c r="CK142" s="7" t="n">
        <v>0.0758199305574044</v>
      </c>
      <c r="CL142" s="6" t="n">
        <v>-0.00551305403764421</v>
      </c>
      <c r="CM142" s="4" t="s">
        <v>425</v>
      </c>
    </row>
    <row r="143" customFormat="false" ht="15" hidden="false" customHeight="false" outlineLevel="0" collapsed="false">
      <c r="A143" s="4" t="s">
        <v>21</v>
      </c>
      <c r="B143" s="4" t="s">
        <v>22</v>
      </c>
      <c r="C143" s="25" t="n">
        <v>44926</v>
      </c>
      <c r="D143" s="4" t="s">
        <v>120</v>
      </c>
      <c r="E143" s="4" t="s">
        <v>751</v>
      </c>
      <c r="F143" s="4" t="s">
        <v>72</v>
      </c>
      <c r="G143" s="4" t="s">
        <v>427</v>
      </c>
      <c r="H143" s="5" t="n">
        <v>425</v>
      </c>
      <c r="I143" s="25" t="n">
        <v>44964</v>
      </c>
      <c r="J143" s="4" t="s">
        <v>752</v>
      </c>
      <c r="K143" s="4" t="s">
        <v>5</v>
      </c>
      <c r="L143" s="4" t="s">
        <v>421</v>
      </c>
      <c r="M143" s="25" t="n">
        <v>44963</v>
      </c>
      <c r="N143" s="25" t="n">
        <v>44964</v>
      </c>
      <c r="O143" s="25" t="n">
        <v>44965</v>
      </c>
      <c r="P143" s="25" t="n">
        <v>44965</v>
      </c>
      <c r="Q143" s="6" t="n">
        <v>0.0186727042555264</v>
      </c>
      <c r="R143" s="6" t="n">
        <v>-0.00841239872858057</v>
      </c>
      <c r="S143" s="6" t="n">
        <v>-0.0195223060422743</v>
      </c>
      <c r="T143" s="6" t="n">
        <v>-0.00926200051532855</v>
      </c>
      <c r="U143" s="6" t="n">
        <v>0.00103933936478395</v>
      </c>
      <c r="V143" s="6" t="n">
        <v>0.00443771524487813</v>
      </c>
      <c r="W143" s="6" t="n">
        <v>-0.0103013398801125</v>
      </c>
      <c r="X143" s="6" t="n">
        <v>-0.0136997157602067</v>
      </c>
      <c r="AA143" s="6" t="n">
        <v>-0.00701356920778007</v>
      </c>
      <c r="AB143" s="6" t="n">
        <v>-0.0195223060422743</v>
      </c>
      <c r="AC143" s="6" t="n">
        <v>0.0195223060422743</v>
      </c>
      <c r="AD143" s="6" t="n">
        <v>0.0432864958665736</v>
      </c>
      <c r="AE143" s="7" t="n">
        <v>0.568485523385299</v>
      </c>
      <c r="AF143" s="7" t="n">
        <v>2.743368088864</v>
      </c>
      <c r="AG143" s="26" t="n">
        <v>2053.8</v>
      </c>
      <c r="AH143" s="6" t="n">
        <v>0.0460958590128866</v>
      </c>
      <c r="AI143" s="6" t="n">
        <v>0.0192050022331398</v>
      </c>
      <c r="AJ143" s="6" t="n">
        <v>-0.0160494418626925</v>
      </c>
      <c r="AK143" s="6" t="n">
        <v>0.0863218026023478</v>
      </c>
      <c r="AL143" s="6" t="n">
        <v>-0.0749065357416319</v>
      </c>
      <c r="AM143" s="6" t="n">
        <v>-0.0279770025336191</v>
      </c>
      <c r="AN143" s="6" t="n">
        <v>0.0471820047667589</v>
      </c>
      <c r="AO143" s="6" t="n">
        <v>-0.0650672304023992</v>
      </c>
      <c r="AP143" s="6" t="n">
        <v>-0.054988815417517</v>
      </c>
      <c r="AQ143" s="6" t="n">
        <v>-0.0392040831312767</v>
      </c>
      <c r="AR143" s="4" t="s">
        <v>422</v>
      </c>
      <c r="AS143" s="4" t="s">
        <v>102</v>
      </c>
      <c r="AT143" s="5" t="n">
        <v>1267.8</v>
      </c>
      <c r="AU143" s="6" t="n">
        <v>0.153699153699154</v>
      </c>
      <c r="AV143" s="6" t="n">
        <v>0.0821099351314443</v>
      </c>
      <c r="AW143" s="5" t="n">
        <v>186.4</v>
      </c>
      <c r="AX143" s="6" t="n">
        <v>0.147026344849345</v>
      </c>
      <c r="AY143" s="6" t="n">
        <v>-0.0327898349668345</v>
      </c>
      <c r="AZ143" s="5" t="n">
        <v>93</v>
      </c>
      <c r="BA143" s="6" t="n">
        <v>-0.269442262372349</v>
      </c>
      <c r="BB143" s="6" t="n">
        <v>0.321022727272727</v>
      </c>
      <c r="BC143" s="6" t="n">
        <v>0.0733554188357785</v>
      </c>
      <c r="BD143" s="7" t="n">
        <v>4.62</v>
      </c>
      <c r="BL143" s="5" t="n">
        <v>41281.38</v>
      </c>
      <c r="BM143" s="5" t="n">
        <v>428</v>
      </c>
      <c r="BN143" s="26" t="n">
        <v>96.4518224299065</v>
      </c>
      <c r="BO143" s="7" t="n">
        <v>17.0155310992952</v>
      </c>
      <c r="BP143" s="6" t="n">
        <v>0.176414822142533</v>
      </c>
      <c r="BQ143" s="7" t="n">
        <v>0.0351180907629529</v>
      </c>
      <c r="BR143" s="26" t="n">
        <v>21.73</v>
      </c>
      <c r="BS143" s="7" t="n">
        <v>3.95</v>
      </c>
      <c r="BT143" s="4" t="s">
        <v>423</v>
      </c>
      <c r="BU143" s="5" t="n">
        <v>114.8</v>
      </c>
      <c r="BV143" s="5" t="n">
        <v>156</v>
      </c>
      <c r="BW143" s="5" t="n">
        <v>-41.2</v>
      </c>
      <c r="BX143" s="7" t="n">
        <v>0.720652856246077</v>
      </c>
      <c r="BY143" s="5" t="n">
        <v>1</v>
      </c>
      <c r="CE143" s="25" t="n">
        <v>44980</v>
      </c>
      <c r="CF143" s="6" t="n">
        <v>0.316929067665618</v>
      </c>
      <c r="CG143" s="6" t="n">
        <v>0.43033334408598</v>
      </c>
      <c r="CH143" s="6" t="n">
        <v>0.333098757961299</v>
      </c>
      <c r="CI143" s="6" t="n">
        <v>-0.225951782405348</v>
      </c>
      <c r="CJ143" s="6" t="n">
        <v>0.0748215959057162</v>
      </c>
      <c r="CK143" s="7" t="n">
        <v>0.260918065245156</v>
      </c>
      <c r="CL143" s="6" t="n">
        <v>0.109031243266537</v>
      </c>
      <c r="CM143" s="4" t="s">
        <v>425</v>
      </c>
    </row>
    <row r="144" customFormat="false" ht="15" hidden="false" customHeight="false" outlineLevel="0" collapsed="false">
      <c r="A144" s="4" t="s">
        <v>21</v>
      </c>
      <c r="B144" s="4" t="s">
        <v>22</v>
      </c>
      <c r="C144" s="25" t="n">
        <v>44926</v>
      </c>
      <c r="D144" s="4" t="s">
        <v>132</v>
      </c>
      <c r="E144" s="4" t="s">
        <v>753</v>
      </c>
      <c r="G144" s="4" t="s">
        <v>427</v>
      </c>
      <c r="H144" s="5" t="n">
        <v>425</v>
      </c>
      <c r="I144" s="25" t="n">
        <v>44964</v>
      </c>
      <c r="J144" s="4" t="s">
        <v>754</v>
      </c>
      <c r="K144" s="4" t="s">
        <v>6</v>
      </c>
      <c r="L144" s="4" t="s">
        <v>421</v>
      </c>
      <c r="M144" s="25" t="n">
        <v>44963</v>
      </c>
      <c r="N144" s="25" t="n">
        <v>44964</v>
      </c>
      <c r="O144" s="25" t="n">
        <v>44965</v>
      </c>
      <c r="P144" s="25" t="n">
        <v>44964</v>
      </c>
      <c r="Q144" s="6" t="n">
        <v>0.0090550524970836</v>
      </c>
      <c r="R144" s="6" t="n">
        <v>-0.0212508258092932</v>
      </c>
      <c r="S144" s="6" t="n">
        <v>-0.0432557093036337</v>
      </c>
      <c r="T144" s="6" t="n">
        <v>-0.0554514826158432</v>
      </c>
      <c r="U144" s="6" t="n">
        <v>0.00103933936478395</v>
      </c>
      <c r="V144" s="6" t="n">
        <v>0.00443771524487813</v>
      </c>
      <c r="W144" s="6" t="n">
        <v>-0.0564908219806272</v>
      </c>
      <c r="X144" s="6" t="n">
        <v>-0.0598891978607213</v>
      </c>
      <c r="AA144" s="6" t="n">
        <v>0.00192688835058363</v>
      </c>
      <c r="AB144" s="6" t="n">
        <v>-0.0212508258092932</v>
      </c>
      <c r="AC144" s="6" t="n">
        <v>0.0212508258092932</v>
      </c>
      <c r="AD144" s="6" t="n">
        <v>0.059348161197974</v>
      </c>
      <c r="AE144" s="7" t="n">
        <v>0.517625231910946</v>
      </c>
      <c r="AF144" s="7" t="n">
        <v>2.42581900503098</v>
      </c>
      <c r="AG144" s="26" t="n">
        <v>900.05</v>
      </c>
      <c r="AH144" s="6" t="n">
        <v>-0.0275511857814275</v>
      </c>
      <c r="AI144" s="6" t="n">
        <v>-0.0430090377458804</v>
      </c>
      <c r="AJ144" s="6" t="n">
        <v>-0.0816284883424315</v>
      </c>
      <c r="AK144" s="6" t="n">
        <v>0.0674217267552164</v>
      </c>
      <c r="AL144" s="6" t="n">
        <v>0.846635207221992</v>
      </c>
      <c r="AM144" s="6" t="n">
        <v>-0.0279770025336191</v>
      </c>
      <c r="AN144" s="6" t="n">
        <v>-0.0150320352122613</v>
      </c>
      <c r="AO144" s="6" t="n">
        <v>-0.0592039508495503</v>
      </c>
      <c r="AP144" s="6" t="n">
        <v>0.104062555117879</v>
      </c>
      <c r="AQ144" s="6" t="n">
        <v>0.11984728740412</v>
      </c>
      <c r="AR144" s="4" t="s">
        <v>448</v>
      </c>
      <c r="AS144" s="4" t="s">
        <v>102</v>
      </c>
      <c r="AT144" s="5" t="n">
        <v>461.5514</v>
      </c>
      <c r="AU144" s="6" t="n">
        <v>-0.425863397823524</v>
      </c>
      <c r="AV144" s="6" t="n">
        <v>-0.136939620176048</v>
      </c>
      <c r="AW144" s="5" t="n">
        <v>88.9003</v>
      </c>
      <c r="AX144" s="6" t="n">
        <v>0.19261191711259</v>
      </c>
      <c r="AY144" s="6" t="n">
        <v>-0.167527810805577</v>
      </c>
      <c r="AZ144" s="5" t="n">
        <v>83.7434</v>
      </c>
      <c r="BA144" s="6" t="n">
        <v>-0.607317828003376</v>
      </c>
      <c r="BB144" s="6" t="n">
        <v>0.104575611686342</v>
      </c>
      <c r="BC144" s="6" t="n">
        <v>0.181438946994853</v>
      </c>
      <c r="BD144" s="7" t="n">
        <v>4.57</v>
      </c>
      <c r="BL144" s="5" t="n">
        <v>16496.224406</v>
      </c>
      <c r="BM144" s="5" t="n">
        <v>593.2928</v>
      </c>
      <c r="BN144" s="26" t="n">
        <v>27.8045248585521</v>
      </c>
      <c r="BO144" s="7" t="n">
        <v>5.2739340525514</v>
      </c>
      <c r="BP144" s="6" t="n">
        <v>0.189678984963098</v>
      </c>
      <c r="BQ144" s="7" t="n">
        <v>0</v>
      </c>
      <c r="BR144" s="26" t="n">
        <v>21.73</v>
      </c>
      <c r="BS144" s="7" t="n">
        <v>3.95</v>
      </c>
      <c r="BT144" s="4" t="s">
        <v>423</v>
      </c>
      <c r="BU144" s="5" t="n">
        <v>147.4863</v>
      </c>
      <c r="BV144" s="5" t="n">
        <v>67.0797</v>
      </c>
      <c r="BW144" s="5" t="n">
        <v>80.4066</v>
      </c>
      <c r="BX144" s="7" t="n">
        <v>1.27503228940994</v>
      </c>
      <c r="BY144" s="5" t="n">
        <v>0</v>
      </c>
      <c r="CN144" s="4" t="s">
        <v>429</v>
      </c>
    </row>
    <row r="145" customFormat="false" ht="15" hidden="false" customHeight="false" outlineLevel="0" collapsed="false">
      <c r="A145" s="4" t="s">
        <v>21</v>
      </c>
      <c r="B145" s="4" t="s">
        <v>22</v>
      </c>
      <c r="C145" s="25" t="n">
        <v>44926</v>
      </c>
      <c r="D145" s="4" t="s">
        <v>135</v>
      </c>
      <c r="E145" s="4" t="s">
        <v>755</v>
      </c>
      <c r="F145" s="4" t="s">
        <v>77</v>
      </c>
      <c r="G145" s="4" t="s">
        <v>550</v>
      </c>
      <c r="H145" s="5" t="n">
        <v>475</v>
      </c>
      <c r="I145" s="25" t="n">
        <v>44964</v>
      </c>
      <c r="J145" s="4" t="s">
        <v>756</v>
      </c>
      <c r="K145" s="4" t="s">
        <v>5</v>
      </c>
      <c r="L145" s="4" t="s">
        <v>421</v>
      </c>
      <c r="M145" s="25" t="n">
        <v>44963</v>
      </c>
      <c r="N145" s="25" t="n">
        <v>44964</v>
      </c>
      <c r="O145" s="25" t="n">
        <v>44965</v>
      </c>
      <c r="P145" s="25" t="n">
        <v>44965</v>
      </c>
      <c r="Q145" s="6" t="n">
        <v>-0.00460335477361584</v>
      </c>
      <c r="R145" s="6" t="n">
        <v>-0.00424453595185304</v>
      </c>
      <c r="S145" s="6" t="n">
        <v>-0.0137422063875811</v>
      </c>
      <c r="T145" s="6" t="n">
        <v>-0.0225900971130499</v>
      </c>
      <c r="U145" s="6" t="n">
        <v>0.00103933936478395</v>
      </c>
      <c r="V145" s="6" t="n">
        <v>0.00033262468540507</v>
      </c>
      <c r="W145" s="6" t="n">
        <v>-0.0236294364778339</v>
      </c>
      <c r="X145" s="6" t="n">
        <v>-0.022922721798455</v>
      </c>
      <c r="AA145" s="6" t="n">
        <v>-0.0100521694872121</v>
      </c>
      <c r="AB145" s="6" t="n">
        <v>-0.0137422063875811</v>
      </c>
      <c r="AC145" s="6" t="n">
        <v>0.0137422063875811</v>
      </c>
      <c r="AD145" s="6" t="n">
        <v>0.020358824277898</v>
      </c>
      <c r="AE145" s="7" t="n">
        <v>0.631250000000001</v>
      </c>
      <c r="AF145" s="7" t="n">
        <v>1.37519706705194</v>
      </c>
      <c r="AG145" s="26" t="n">
        <v>792.9</v>
      </c>
      <c r="AH145" s="6" t="n">
        <v>0.0237572627501614</v>
      </c>
      <c r="AI145" s="6" t="n">
        <v>-0.0232815964523279</v>
      </c>
      <c r="AJ145" s="6" t="n">
        <v>-0.0287849093581576</v>
      </c>
      <c r="AK145" s="6" t="n">
        <v>0.154484566103669</v>
      </c>
      <c r="AL145" s="6" t="n">
        <v>0.0935797531204756</v>
      </c>
      <c r="AM145" s="6" t="n">
        <v>-0.0334482570795113</v>
      </c>
      <c r="AN145" s="6" t="n">
        <v>0.0101666606271834</v>
      </c>
      <c r="AO145" s="6" t="n">
        <v>0.0132886079215586</v>
      </c>
      <c r="AP145" s="6" t="n">
        <v>-0.00219326538511133</v>
      </c>
      <c r="AQ145" s="6" t="n">
        <v>0.013591466901129</v>
      </c>
      <c r="AR145" s="4" t="s">
        <v>422</v>
      </c>
      <c r="AS145" s="4" t="s">
        <v>102</v>
      </c>
      <c r="AT145" s="5" t="n">
        <v>35804.4</v>
      </c>
      <c r="AU145" s="6" t="n">
        <v>0.198810711631053</v>
      </c>
      <c r="AV145" s="6" t="n">
        <v>0.0370031395901154</v>
      </c>
      <c r="AW145" s="5" t="n">
        <v>17783.4</v>
      </c>
      <c r="AX145" s="6" t="n">
        <v>0.496681972048128</v>
      </c>
      <c r="AY145" s="6" t="n">
        <v>0.00306703094334893</v>
      </c>
      <c r="AZ145" s="5" t="n">
        <v>1588.2</v>
      </c>
      <c r="BA145" s="6" t="n">
        <v>0.914416586306654</v>
      </c>
      <c r="BB145" s="6" t="n">
        <v>-0.259649449934738</v>
      </c>
      <c r="BC145" s="6" t="n">
        <v>0.044357676710125</v>
      </c>
      <c r="BD145" s="7" t="n">
        <v>2.81</v>
      </c>
      <c r="BL145" s="5" t="n">
        <v>448876.548</v>
      </c>
      <c r="BM145" s="5" t="n">
        <v>6589.5</v>
      </c>
      <c r="BN145" s="26" t="n">
        <v>68.1199708627362</v>
      </c>
      <c r="BO145" s="7" t="n">
        <v>6.16140101299878</v>
      </c>
      <c r="BP145" s="6" t="n">
        <v>0.0904492608403223</v>
      </c>
      <c r="BQ145" s="7" t="n">
        <v>2.27340809575447</v>
      </c>
      <c r="BR145" s="26" t="n">
        <v>20.39</v>
      </c>
      <c r="BS145" s="7" t="n">
        <v>4.24</v>
      </c>
      <c r="BT145" s="4" t="s">
        <v>423</v>
      </c>
      <c r="BU145" s="5" t="n">
        <v>30838.7</v>
      </c>
      <c r="BV145" s="5" t="n">
        <v>12400.7</v>
      </c>
      <c r="BW145" s="5" t="n">
        <v>18438</v>
      </c>
      <c r="BX145" s="7" t="n">
        <v>8.21905066496096</v>
      </c>
      <c r="BY145" s="5" t="n">
        <v>1</v>
      </c>
      <c r="CE145" s="25" t="n">
        <v>44980</v>
      </c>
      <c r="CF145" s="6" t="n">
        <v>0.222036254631635</v>
      </c>
      <c r="CG145" s="6" t="n">
        <v>0.234689201523457</v>
      </c>
      <c r="CH145" s="6" t="n">
        <v>0.191272351616342</v>
      </c>
      <c r="CI145" s="6" t="n">
        <v>-0.184997220261008</v>
      </c>
      <c r="CJ145" s="6" t="n">
        <v>0.040847393124445</v>
      </c>
      <c r="CK145" s="7" t="n">
        <v>0.336427990538203</v>
      </c>
      <c r="CL145" s="6" t="n">
        <v>-0.121466323150534</v>
      </c>
      <c r="CM145" s="4" t="s">
        <v>425</v>
      </c>
    </row>
    <row r="146" customFormat="false" ht="15" hidden="false" customHeight="false" outlineLevel="0" collapsed="false">
      <c r="A146" s="4" t="s">
        <v>21</v>
      </c>
      <c r="B146" s="4" t="s">
        <v>22</v>
      </c>
      <c r="C146" s="25" t="n">
        <v>44926</v>
      </c>
      <c r="D146" s="4" t="s">
        <v>142</v>
      </c>
      <c r="E146" s="4" t="s">
        <v>757</v>
      </c>
      <c r="G146" s="4" t="s">
        <v>427</v>
      </c>
      <c r="H146" s="5" t="n">
        <v>200</v>
      </c>
      <c r="I146" s="25" t="n">
        <v>44964</v>
      </c>
      <c r="J146" s="4" t="s">
        <v>701</v>
      </c>
      <c r="K146" s="4" t="s">
        <v>5</v>
      </c>
      <c r="L146" s="4" t="s">
        <v>421</v>
      </c>
      <c r="M146" s="25" t="n">
        <v>44963</v>
      </c>
      <c r="N146" s="25" t="n">
        <v>44964</v>
      </c>
      <c r="O146" s="25" t="n">
        <v>44965</v>
      </c>
      <c r="P146" s="25" t="n">
        <v>44965</v>
      </c>
      <c r="Q146" s="6" t="n">
        <v>-0.00339932013597288</v>
      </c>
      <c r="R146" s="6" t="n">
        <v>-0.00963081861958259</v>
      </c>
      <c r="S146" s="6" t="n">
        <v>-0.0139789303079417</v>
      </c>
      <c r="T146" s="6" t="n">
        <v>-0.0270090690634972</v>
      </c>
      <c r="U146" s="6" t="n">
        <v>0.00103933936478395</v>
      </c>
      <c r="V146" s="6" t="n">
        <v>0.00443771524487813</v>
      </c>
      <c r="W146" s="6" t="n">
        <v>-0.0280484084282812</v>
      </c>
      <c r="X146" s="6" t="n">
        <v>-0.0314467843083753</v>
      </c>
      <c r="AA146" s="6" t="n">
        <v>0.00486223662884933</v>
      </c>
      <c r="AB146" s="6" t="n">
        <v>-0.0139789303079417</v>
      </c>
      <c r="AC146" s="6" t="n">
        <v>0.0139789303079417</v>
      </c>
      <c r="AD146" s="6" t="n">
        <v>0.0246150729335494</v>
      </c>
      <c r="AE146" s="7" t="n">
        <v>0.0699588477366228</v>
      </c>
      <c r="AF146" s="7" t="n">
        <v>1.59873103513182</v>
      </c>
      <c r="AG146" s="26" t="n">
        <v>500.1</v>
      </c>
      <c r="AH146" s="6" t="n">
        <v>-0.0248610704884469</v>
      </c>
      <c r="AI146" s="6" t="n">
        <v>-0.0920479302832248</v>
      </c>
      <c r="AJ146" s="6" t="n">
        <v>-0.169889617395634</v>
      </c>
      <c r="AK146" s="6" t="n">
        <v>-0.289882854100106</v>
      </c>
      <c r="AL146" s="6" t="n">
        <v>-0.27802507158153</v>
      </c>
      <c r="AM146" s="6" t="n">
        <v>-0.0279770025336191</v>
      </c>
      <c r="AN146" s="6" t="n">
        <v>-0.0640709277496057</v>
      </c>
      <c r="AO146" s="6" t="n">
        <v>-0.00811588247380346</v>
      </c>
      <c r="AP146" s="6" t="n">
        <v>-0.0596876926237929</v>
      </c>
      <c r="AQ146" s="6" t="n">
        <v>-0.0439029603375526</v>
      </c>
      <c r="AR146" s="4" t="s">
        <v>422</v>
      </c>
      <c r="AS146" s="4" t="s">
        <v>102</v>
      </c>
      <c r="AT146" s="5" t="n">
        <v>203.96</v>
      </c>
      <c r="AU146" s="6" t="n">
        <v>0.0585976021176105</v>
      </c>
      <c r="AV146" s="6" t="n">
        <v>0.031559781509205</v>
      </c>
      <c r="AW146" s="5" t="n">
        <v>39.02</v>
      </c>
      <c r="AX146" s="6" t="n">
        <v>0.191312021965091</v>
      </c>
      <c r="AY146" s="6" t="n">
        <v>-0.107333330191446</v>
      </c>
      <c r="AZ146" s="5" t="n">
        <v>51.64</v>
      </c>
      <c r="BA146" s="6" t="n">
        <v>-0.157448197095774</v>
      </c>
      <c r="BB146" s="6" t="n">
        <v>0.527358769594794</v>
      </c>
      <c r="BC146" s="6" t="n">
        <v>0.253186899392038</v>
      </c>
      <c r="BD146" s="7" t="n">
        <v>3.76</v>
      </c>
      <c r="BL146" s="5" t="n">
        <v>6773.8545</v>
      </c>
      <c r="BM146" s="5" t="n">
        <v>209.6</v>
      </c>
      <c r="BN146" s="26" t="n">
        <v>32.318008110687</v>
      </c>
      <c r="BO146" s="7" t="n">
        <v>2.64845776999289</v>
      </c>
      <c r="BP146" s="6" t="n">
        <v>0.0819499073371754</v>
      </c>
      <c r="BQ146" s="7" t="n">
        <v>0</v>
      </c>
      <c r="BR146" s="26" t="n">
        <v>21.73</v>
      </c>
      <c r="BS146" s="7" t="n">
        <v>3.95</v>
      </c>
      <c r="BT146" s="4" t="s">
        <v>423</v>
      </c>
      <c r="BU146" s="5" t="n">
        <v>-77.99</v>
      </c>
      <c r="BV146" s="5" t="n">
        <v>84.47</v>
      </c>
      <c r="BW146" s="5" t="n">
        <v>-162.46</v>
      </c>
      <c r="BX146" s="7" t="n">
        <v>-1.00179833012203</v>
      </c>
      <c r="BY146" s="5" t="n">
        <v>0</v>
      </c>
      <c r="CN146" s="4" t="s">
        <v>429</v>
      </c>
    </row>
    <row r="147" customFormat="false" ht="15" hidden="false" customHeight="false" outlineLevel="0" collapsed="false">
      <c r="A147" s="4" t="s">
        <v>21</v>
      </c>
      <c r="B147" s="4" t="s">
        <v>22</v>
      </c>
      <c r="C147" s="25" t="n">
        <v>44926</v>
      </c>
      <c r="D147" s="4" t="s">
        <v>143</v>
      </c>
      <c r="E147" s="4" t="s">
        <v>758</v>
      </c>
      <c r="G147" s="4" t="s">
        <v>427</v>
      </c>
      <c r="H147" s="5" t="n">
        <v>825</v>
      </c>
      <c r="I147" s="25" t="n">
        <v>44964</v>
      </c>
      <c r="J147" s="4" t="s">
        <v>759</v>
      </c>
      <c r="K147" s="4" t="s">
        <v>6</v>
      </c>
      <c r="L147" s="4" t="s">
        <v>421</v>
      </c>
      <c r="M147" s="25" t="n">
        <v>44963</v>
      </c>
      <c r="N147" s="25" t="n">
        <v>44964</v>
      </c>
      <c r="O147" s="25" t="n">
        <v>44965</v>
      </c>
      <c r="P147" s="25" t="n">
        <v>44964</v>
      </c>
      <c r="Q147" s="6" t="n">
        <v>-0.00390745728288222</v>
      </c>
      <c r="R147" s="6" t="n">
        <v>0.00192814875556824</v>
      </c>
      <c r="S147" s="6" t="n">
        <v>0.000486639532826017</v>
      </c>
      <c r="T147" s="6" t="n">
        <v>-0.00149266899448797</v>
      </c>
      <c r="U147" s="6" t="n">
        <v>0.00103933936478395</v>
      </c>
      <c r="V147" s="6" t="n">
        <v>0.00443771524487813</v>
      </c>
      <c r="W147" s="6" t="n">
        <v>-0.00253200835927192</v>
      </c>
      <c r="X147" s="6" t="n">
        <v>-0.00593038423936609</v>
      </c>
      <c r="AA147" s="6" t="n">
        <v>0</v>
      </c>
      <c r="AB147" s="6" t="n">
        <v>0.00192814875556824</v>
      </c>
      <c r="AC147" s="6" t="n">
        <v>0.00192814875556824</v>
      </c>
      <c r="AD147" s="6" t="n">
        <v>0.0385629751113672</v>
      </c>
      <c r="AE147" s="7" t="n">
        <v>0.636781609195403</v>
      </c>
      <c r="AF147" s="7" t="n">
        <v>1.37183463385373</v>
      </c>
      <c r="AG147" s="26" t="n">
        <v>2264.9</v>
      </c>
      <c r="AH147" s="6" t="n">
        <v>-0.0125346064133587</v>
      </c>
      <c r="AI147" s="6" t="n">
        <v>0.0262347077480742</v>
      </c>
      <c r="AJ147" s="6" t="n">
        <v>-0.0768321513002361</v>
      </c>
      <c r="AK147" s="6" t="n">
        <v>-0.0768697778683519</v>
      </c>
      <c r="AL147" s="6" t="n">
        <v>-0.219511354629726</v>
      </c>
      <c r="AM147" s="6" t="n">
        <v>-0.0279770025336191</v>
      </c>
      <c r="AN147" s="6" t="n">
        <v>0.0542117102816934</v>
      </c>
      <c r="AO147" s="6" t="n">
        <v>0.0125138182622155</v>
      </c>
      <c r="AP147" s="6" t="n">
        <v>0.017399955781561</v>
      </c>
      <c r="AQ147" s="6" t="n">
        <v>0.0331846880678013</v>
      </c>
      <c r="AR147" s="4" t="s">
        <v>422</v>
      </c>
      <c r="AS147" s="4" t="s">
        <v>102</v>
      </c>
      <c r="AT147" s="5" t="n">
        <v>243.5723</v>
      </c>
      <c r="AU147" s="6" t="n">
        <v>0.0246542345202192</v>
      </c>
      <c r="AV147" s="6" t="n">
        <v>0.00496018279482491</v>
      </c>
      <c r="AW147" s="5" t="n">
        <v>108.2058</v>
      </c>
      <c r="AX147" s="6" t="n">
        <v>0.444245096835724</v>
      </c>
      <c r="AY147" s="6" t="n">
        <v>-0.0324828050723438</v>
      </c>
      <c r="AZ147" s="5" t="n">
        <v>73.7173</v>
      </c>
      <c r="BA147" s="6" t="n">
        <v>-0.0464898495049249</v>
      </c>
      <c r="BB147" s="6" t="n">
        <v>0.0218205206041879</v>
      </c>
      <c r="BC147" s="6" t="n">
        <v>0.302650588757424</v>
      </c>
      <c r="BD147" s="7" t="n">
        <v>15.05</v>
      </c>
      <c r="BL147" s="5" t="n">
        <v>11096.560464</v>
      </c>
      <c r="BM147" s="5" t="n">
        <v>288.0669</v>
      </c>
      <c r="BN147" s="26" t="n">
        <v>38.5207757781265</v>
      </c>
      <c r="BO147" s="7" t="n">
        <v>15.4814139832967</v>
      </c>
      <c r="BP147" s="6" t="n">
        <v>0.401897772580363</v>
      </c>
      <c r="BQ147" s="7" t="n">
        <v>0</v>
      </c>
      <c r="BR147" s="26" t="n">
        <v>21.73</v>
      </c>
      <c r="BS147" s="7" t="n">
        <v>3.95</v>
      </c>
      <c r="BT147" s="4" t="s">
        <v>423</v>
      </c>
      <c r="BU147" s="5" t="n">
        <v>159.8086</v>
      </c>
      <c r="BV147" s="5" t="n">
        <v>11.0071</v>
      </c>
      <c r="BW147" s="5" t="n">
        <v>148.8015</v>
      </c>
      <c r="BX147" s="7" t="n">
        <v>1.16716854160717</v>
      </c>
      <c r="BY147" s="5" t="n">
        <v>0</v>
      </c>
      <c r="CN147" s="4" t="s">
        <v>429</v>
      </c>
    </row>
    <row r="148" customFormat="false" ht="15" hidden="false" customHeight="false" outlineLevel="0" collapsed="false">
      <c r="A148" s="4" t="s">
        <v>21</v>
      </c>
      <c r="B148" s="4" t="s">
        <v>22</v>
      </c>
      <c r="C148" s="25" t="n">
        <v>44926</v>
      </c>
      <c r="D148" s="4" t="s">
        <v>183</v>
      </c>
      <c r="E148" s="4" t="s">
        <v>760</v>
      </c>
      <c r="F148" s="4" t="s">
        <v>68</v>
      </c>
      <c r="G148" s="4" t="s">
        <v>568</v>
      </c>
      <c r="H148" s="5" t="n">
        <v>150</v>
      </c>
      <c r="I148" s="25" t="n">
        <v>44964</v>
      </c>
      <c r="J148" s="4" t="s">
        <v>761</v>
      </c>
      <c r="K148" s="4" t="s">
        <v>5</v>
      </c>
      <c r="L148" s="4" t="s">
        <v>421</v>
      </c>
      <c r="M148" s="25" t="n">
        <v>44963</v>
      </c>
      <c r="N148" s="25" t="n">
        <v>44964</v>
      </c>
      <c r="O148" s="25" t="n">
        <v>44965</v>
      </c>
      <c r="P148" s="25" t="n">
        <v>44965</v>
      </c>
      <c r="Q148" s="6" t="n">
        <v>0.0153527361778281</v>
      </c>
      <c r="R148" s="6" t="n">
        <v>-0.0157328385899815</v>
      </c>
      <c r="S148" s="6" t="n">
        <v>-0.0143067179371182</v>
      </c>
      <c r="T148" s="6" t="n">
        <v>-0.0146868203492717</v>
      </c>
      <c r="U148" s="6" t="n">
        <v>0.00103933936478395</v>
      </c>
      <c r="V148" s="6" t="n">
        <v>-0.00900131832338147</v>
      </c>
      <c r="W148" s="6" t="n">
        <v>-0.0157261597140557</v>
      </c>
      <c r="X148" s="6" t="n">
        <v>-0.00568550202589024</v>
      </c>
      <c r="Y148" s="6" t="n">
        <v>0.0770271062689082</v>
      </c>
      <c r="Z148" s="6" t="n">
        <v>-0.0917139266181799</v>
      </c>
      <c r="AA148" s="6" t="n">
        <v>0.00243157656638782</v>
      </c>
      <c r="AB148" s="6" t="n">
        <v>-0.0143067179371182</v>
      </c>
      <c r="AC148" s="6" t="n">
        <v>0.0143067179371182</v>
      </c>
      <c r="AD148" s="6" t="n">
        <v>0.0357762195581692</v>
      </c>
      <c r="AE148" s="7" t="n">
        <v>0.238145416227608</v>
      </c>
      <c r="AF148" s="7" t="n">
        <v>2.55134711847931</v>
      </c>
      <c r="AG148" s="26" t="n">
        <v>2654.25</v>
      </c>
      <c r="AH148" s="6" t="n">
        <v>-0.0299325694863223</v>
      </c>
      <c r="AI148" s="6" t="n">
        <v>-0.0203189015612894</v>
      </c>
      <c r="AJ148" s="6" t="n">
        <v>0.0252423809339875</v>
      </c>
      <c r="AK148" s="6" t="n">
        <v>-0.0422883328221689</v>
      </c>
      <c r="AL148" s="6" t="n">
        <v>-0.0178174955595025</v>
      </c>
      <c r="AM148" s="6" t="n">
        <v>0.0692052861041956</v>
      </c>
      <c r="AN148" s="6" t="n">
        <v>-0.089524187665485</v>
      </c>
      <c r="AO148" s="6" t="n">
        <v>-0.0163119346757693</v>
      </c>
      <c r="AP148" s="6" t="n">
        <v>-0.0653433537949633</v>
      </c>
      <c r="AQ148" s="6" t="n">
        <v>-0.0495586215087229</v>
      </c>
      <c r="AR148" s="4" t="s">
        <v>422</v>
      </c>
      <c r="AS148" s="4" t="s">
        <v>102</v>
      </c>
      <c r="AT148" s="5" t="n">
        <v>8118.33</v>
      </c>
      <c r="AU148" s="6" t="n">
        <v>0.013134774643458</v>
      </c>
      <c r="AV148" s="6" t="n">
        <v>-0.113548141944459</v>
      </c>
      <c r="AW148" s="5" t="n">
        <v>941.73</v>
      </c>
      <c r="AX148" s="6" t="n">
        <v>0.116000458222319</v>
      </c>
      <c r="AY148" s="6" t="n">
        <v>-0.0066864486848876</v>
      </c>
      <c r="AZ148" s="5" t="n">
        <v>726.03</v>
      </c>
      <c r="BA148" s="6" t="n">
        <v>0.0316736294654276</v>
      </c>
      <c r="BB148" s="6" t="n">
        <v>0.0546017082098658</v>
      </c>
      <c r="BC148" s="6" t="n">
        <v>0.0894309543957932</v>
      </c>
      <c r="BD148" s="7" t="n">
        <v>36.33</v>
      </c>
      <c r="BL148" s="5" t="n">
        <v>53031.915</v>
      </c>
      <c r="BM148" s="5" t="n">
        <v>2593.89</v>
      </c>
      <c r="BN148" s="26" t="n">
        <v>20.4449359841782</v>
      </c>
      <c r="BO148" s="7" t="n">
        <v>3.2307633964009</v>
      </c>
      <c r="BP148" s="6" t="n">
        <v>0.158022671183764</v>
      </c>
      <c r="BQ148" s="7" t="n">
        <v>0.0285001160547242</v>
      </c>
      <c r="BR148" s="26" t="n">
        <v>34.08</v>
      </c>
      <c r="BS148" s="7" t="n">
        <v>5.19</v>
      </c>
      <c r="BT148" s="4" t="s">
        <v>423</v>
      </c>
      <c r="BU148" s="5" t="n">
        <v>361.22</v>
      </c>
      <c r="BV148" s="5" t="n">
        <v>214</v>
      </c>
      <c r="BW148" s="5" t="n">
        <v>147.22</v>
      </c>
      <c r="BX148" s="7" t="n">
        <v>0.282465729858228</v>
      </c>
      <c r="BY148" s="5" t="n">
        <v>2</v>
      </c>
      <c r="BZ148" s="6" t="n">
        <v>0.127770214283473</v>
      </c>
      <c r="CA148" s="6" t="n">
        <v>0.122290531689689</v>
      </c>
      <c r="CB148" s="4" t="s">
        <v>632</v>
      </c>
      <c r="CC148" s="26" t="n">
        <v>37.8672909407665</v>
      </c>
      <c r="CD148" s="6" t="n">
        <v>-0.460089816930423</v>
      </c>
      <c r="CE148" s="25" t="n">
        <v>44980</v>
      </c>
      <c r="CF148" s="6" t="n">
        <v>0.228451346304733</v>
      </c>
      <c r="CG148" s="6" t="n">
        <v>0.248941001720447</v>
      </c>
      <c r="CH148" s="6" t="n">
        <v>0.208932808080968</v>
      </c>
      <c r="CI148" s="6" t="n">
        <v>-0.160713556075457</v>
      </c>
      <c r="CJ148" s="6" t="n">
        <v>0.0433335839975936</v>
      </c>
      <c r="CK148" s="7" t="n">
        <v>0.330153119527633</v>
      </c>
      <c r="CL148" s="6" t="n">
        <v>0.0254014227642277</v>
      </c>
      <c r="CM148" s="4" t="s">
        <v>425</v>
      </c>
    </row>
    <row r="149" customFormat="false" ht="15" hidden="false" customHeight="false" outlineLevel="0" collapsed="false">
      <c r="A149" s="4" t="s">
        <v>21</v>
      </c>
      <c r="B149" s="4" t="s">
        <v>22</v>
      </c>
      <c r="C149" s="25" t="n">
        <v>44926</v>
      </c>
      <c r="D149" s="4" t="s">
        <v>211</v>
      </c>
      <c r="E149" s="4" t="s">
        <v>762</v>
      </c>
      <c r="G149" s="4" t="s">
        <v>427</v>
      </c>
      <c r="H149" s="5" t="n">
        <v>1350</v>
      </c>
      <c r="I149" s="25" t="n">
        <v>44964</v>
      </c>
      <c r="J149" s="4" t="s">
        <v>763</v>
      </c>
      <c r="K149" s="4" t="s">
        <v>6</v>
      </c>
      <c r="L149" s="4" t="s">
        <v>421</v>
      </c>
      <c r="M149" s="25" t="n">
        <v>44963</v>
      </c>
      <c r="N149" s="25" t="n">
        <v>44964</v>
      </c>
      <c r="O149" s="25" t="n">
        <v>44965</v>
      </c>
      <c r="P149" s="25" t="n">
        <v>44964</v>
      </c>
      <c r="Q149" s="6" t="n">
        <v>0.0522158841597191</v>
      </c>
      <c r="R149" s="6" t="n">
        <v>-0.018348623853211</v>
      </c>
      <c r="S149" s="6" t="n">
        <v>-0.00467289719626163</v>
      </c>
      <c r="T149" s="6" t="n">
        <v>0.0291943631102465</v>
      </c>
      <c r="U149" s="6" t="n">
        <v>0.00103933936478395</v>
      </c>
      <c r="V149" s="6" t="n">
        <v>0.00443771524487813</v>
      </c>
      <c r="W149" s="6" t="n">
        <v>0.0281550237454625</v>
      </c>
      <c r="X149" s="6" t="n">
        <v>0.0247566478653684</v>
      </c>
      <c r="AA149" s="6" t="n">
        <v>0.0175145954962468</v>
      </c>
      <c r="AB149" s="6" t="n">
        <v>-0.018348623853211</v>
      </c>
      <c r="AC149" s="6" t="n">
        <v>0.018348623853211</v>
      </c>
      <c r="AD149" s="6" t="n">
        <v>0.0475396163469558</v>
      </c>
      <c r="AE149" s="7" t="n">
        <v>0.24561403508772</v>
      </c>
      <c r="AF149" s="7" t="n">
        <v>1.18677885363693</v>
      </c>
      <c r="AG149" s="26" t="n">
        <v>113.95</v>
      </c>
      <c r="AH149" s="6" t="n">
        <v>0.0265765765765764</v>
      </c>
      <c r="AI149" s="6" t="n">
        <v>-0.056705298013245</v>
      </c>
      <c r="AJ149" s="6" t="n">
        <v>0.0909526089037818</v>
      </c>
      <c r="AK149" s="6" t="n">
        <v>0.727824109173617</v>
      </c>
      <c r="AL149" s="6" t="n">
        <v>0.633691756272401</v>
      </c>
      <c r="AM149" s="6" t="n">
        <v>-0.0279770025336191</v>
      </c>
      <c r="AN149" s="6" t="n">
        <v>-0.0287282954796259</v>
      </c>
      <c r="AO149" s="6" t="n">
        <v>-0.0631668800682884</v>
      </c>
      <c r="AP149" s="6" t="n">
        <v>0.0149381135296629</v>
      </c>
      <c r="AQ149" s="6" t="n">
        <v>0.0307228458159032</v>
      </c>
      <c r="AR149" s="4" t="s">
        <v>422</v>
      </c>
      <c r="AS149" s="4" t="s">
        <v>102</v>
      </c>
      <c r="AT149" s="5" t="n">
        <v>3884.097</v>
      </c>
      <c r="AU149" s="6" t="n">
        <v>0.130611143518826</v>
      </c>
      <c r="AV149" s="6" t="n">
        <v>0.118398081609347</v>
      </c>
      <c r="AW149" s="5" t="n">
        <v>327.003</v>
      </c>
      <c r="AX149" s="6" t="n">
        <v>0.0841902249094191</v>
      </c>
      <c r="AY149" s="6" t="n">
        <v>-0.00291006862297134</v>
      </c>
      <c r="AZ149" s="5" t="n">
        <v>148.439</v>
      </c>
      <c r="BA149" s="6" t="n">
        <v>0.103488009039682</v>
      </c>
      <c r="BB149" s="6" t="n">
        <v>0.395405021762223</v>
      </c>
      <c r="BC149" s="6" t="n">
        <v>0.0382171197063307</v>
      </c>
      <c r="BD149" s="7" t="n">
        <v>1.44</v>
      </c>
      <c r="BL149" s="5" t="n">
        <v>11737.453935</v>
      </c>
      <c r="BM149" s="5" t="n">
        <v>408.553</v>
      </c>
      <c r="BN149" s="26" t="n">
        <v>28.7293299400567</v>
      </c>
      <c r="BO149" s="7" t="n">
        <v>3.54359841264282</v>
      </c>
      <c r="BP149" s="6" t="n">
        <v>0.123344276390591</v>
      </c>
      <c r="BQ149" s="7" t="n">
        <v>0.451652598890559</v>
      </c>
      <c r="BR149" s="26" t="n">
        <v>21.73</v>
      </c>
      <c r="BS149" s="7" t="n">
        <v>3.95</v>
      </c>
      <c r="BT149" s="4" t="s">
        <v>423</v>
      </c>
      <c r="BU149" s="5" t="n">
        <v>721.245</v>
      </c>
      <c r="BV149" s="5" t="n">
        <v>69.634</v>
      </c>
      <c r="BW149" s="5" t="n">
        <v>651.611</v>
      </c>
      <c r="BX149" s="7" t="n">
        <v>3.36525585453595</v>
      </c>
      <c r="BY149" s="5" t="n">
        <v>0</v>
      </c>
      <c r="CN149" s="4" t="s">
        <v>429</v>
      </c>
    </row>
    <row r="150" customFormat="false" ht="15" hidden="false" customHeight="false" outlineLevel="0" collapsed="false">
      <c r="A150" s="4" t="s">
        <v>21</v>
      </c>
      <c r="B150" s="4" t="s">
        <v>22</v>
      </c>
      <c r="C150" s="25" t="n">
        <v>44926</v>
      </c>
      <c r="D150" s="4" t="s">
        <v>243</v>
      </c>
      <c r="E150" s="4" t="s">
        <v>764</v>
      </c>
      <c r="F150" s="4" t="s">
        <v>59</v>
      </c>
      <c r="G150" s="4" t="s">
        <v>506</v>
      </c>
      <c r="H150" s="5" t="n">
        <v>6950</v>
      </c>
      <c r="I150" s="25" t="n">
        <v>44964</v>
      </c>
      <c r="J150" s="4" t="s">
        <v>765</v>
      </c>
      <c r="K150" s="4" t="s">
        <v>5</v>
      </c>
      <c r="L150" s="4" t="s">
        <v>421</v>
      </c>
      <c r="M150" s="25" t="n">
        <v>44963</v>
      </c>
      <c r="N150" s="25" t="n">
        <v>44964</v>
      </c>
      <c r="O150" s="25" t="n">
        <v>44965</v>
      </c>
      <c r="P150" s="25" t="n">
        <v>44965</v>
      </c>
      <c r="Q150" s="6" t="n">
        <v>0.00365853658536586</v>
      </c>
      <c r="R150" s="6" t="n">
        <v>-0.0230862697448359</v>
      </c>
      <c r="S150" s="6" t="n">
        <v>-0.0012437810945275</v>
      </c>
      <c r="T150" s="6" t="n">
        <v>-0.0206715142539975</v>
      </c>
      <c r="U150" s="6" t="n">
        <v>0.00103933936478395</v>
      </c>
      <c r="V150" s="6" t="n">
        <v>-0.00341468729565719</v>
      </c>
      <c r="W150" s="6" t="n">
        <v>-0.0217108536187814</v>
      </c>
      <c r="X150" s="6" t="n">
        <v>-0.0172568269583403</v>
      </c>
      <c r="Y150" s="6" t="n">
        <v>-0.0115554585680288</v>
      </c>
      <c r="Z150" s="6" t="n">
        <v>-0.00911605568596874</v>
      </c>
      <c r="AA150" s="6" t="n">
        <v>-0.0012437810945275</v>
      </c>
      <c r="AB150" s="6" t="n">
        <v>-0.0012437810945275</v>
      </c>
      <c r="AC150" s="6" t="n">
        <v>0.0012437810945275</v>
      </c>
      <c r="AD150" s="6" t="n">
        <v>0.0111940298507462</v>
      </c>
      <c r="AE150" s="7" t="n">
        <v>0.666666666666667</v>
      </c>
      <c r="AF150" s="7" t="n">
        <v>0.702727638185713</v>
      </c>
      <c r="AG150" s="26" t="n">
        <v>41</v>
      </c>
      <c r="AH150" s="6" t="n">
        <v>-0.0509259259259262</v>
      </c>
      <c r="AI150" s="6" t="n">
        <v>0.0314465408805027</v>
      </c>
      <c r="AJ150" s="6" t="n">
        <v>-0.0639269406392693</v>
      </c>
      <c r="AK150" s="6" t="n">
        <v>0.156558533145275</v>
      </c>
      <c r="AL150" s="6" t="n">
        <v>0.368948247078464</v>
      </c>
      <c r="AM150" s="6" t="n">
        <v>-0.115879174632062</v>
      </c>
      <c r="AN150" s="6" t="n">
        <v>0.147325715512565</v>
      </c>
      <c r="AO150" s="6" t="n">
        <v>0.0149439601494397</v>
      </c>
      <c r="AP150" s="6" t="n">
        <v>0.0161892901618927</v>
      </c>
      <c r="AQ150" s="6" t="n">
        <v>0.0319740224481331</v>
      </c>
      <c r="AR150" s="4" t="s">
        <v>422</v>
      </c>
      <c r="AS150" s="4" t="s">
        <v>102</v>
      </c>
      <c r="AT150" s="5" t="n">
        <v>2582.76</v>
      </c>
      <c r="AU150" s="6" t="n">
        <v>0.197540709966987</v>
      </c>
      <c r="AV150" s="6" t="n">
        <v>-0.232696181246695</v>
      </c>
      <c r="AW150" s="5" t="n">
        <v>1705.27</v>
      </c>
      <c r="AX150" s="6" t="n">
        <v>0.660251049265127</v>
      </c>
      <c r="AY150" s="6" t="n">
        <v>0.0433744959805097</v>
      </c>
      <c r="AZ150" s="5" t="n">
        <v>671.67</v>
      </c>
      <c r="BA150" s="6" t="n">
        <v>-0.174050983140886</v>
      </c>
      <c r="BB150" s="6" t="n">
        <v>-0.562600937744204</v>
      </c>
      <c r="BC150" s="6" t="n">
        <v>0.260059006644055</v>
      </c>
      <c r="BD150" s="7" t="n">
        <v>0.67</v>
      </c>
      <c r="BL150" s="5" t="n">
        <v>41184.623</v>
      </c>
      <c r="BM150" s="5" t="n">
        <v>3855.27</v>
      </c>
      <c r="BN150" s="26" t="n">
        <v>10.6826818873905</v>
      </c>
      <c r="BO150" s="7" t="n">
        <v>1.11319299161766</v>
      </c>
      <c r="BP150" s="6" t="n">
        <v>0.10420538618974</v>
      </c>
      <c r="BQ150" s="7" t="n">
        <v>0.70085147812624</v>
      </c>
      <c r="BR150" s="26" t="n">
        <v>13.74</v>
      </c>
      <c r="BS150" s="7" t="n">
        <v>1.96</v>
      </c>
      <c r="BT150" s="4" t="s">
        <v>423</v>
      </c>
      <c r="BU150" s="5" t="n">
        <v>2465.14</v>
      </c>
      <c r="BV150" s="5" t="n">
        <v>1454.34</v>
      </c>
      <c r="BW150" s="5" t="n">
        <v>1010.8</v>
      </c>
      <c r="BX150" s="7" t="n">
        <v>0.957369383784288</v>
      </c>
      <c r="BY150" s="5" t="n">
        <v>5</v>
      </c>
      <c r="BZ150" s="6" t="n">
        <v>0.294688788011517</v>
      </c>
      <c r="CA150" s="6" t="n">
        <v>0.061803947023283</v>
      </c>
      <c r="CB150" s="4" t="s">
        <v>658</v>
      </c>
      <c r="CC150" s="26" t="n">
        <v>9.47322968795086</v>
      </c>
      <c r="CD150" s="6" t="n">
        <v>0.127670524127369</v>
      </c>
      <c r="CN150" s="4" t="s">
        <v>429</v>
      </c>
    </row>
    <row r="151" customFormat="false" ht="15" hidden="false" customHeight="false" outlineLevel="0" collapsed="false">
      <c r="A151" s="4" t="s">
        <v>21</v>
      </c>
      <c r="B151" s="4" t="s">
        <v>22</v>
      </c>
      <c r="C151" s="25" t="n">
        <v>44926</v>
      </c>
      <c r="D151" s="4" t="s">
        <v>258</v>
      </c>
      <c r="E151" s="4" t="s">
        <v>766</v>
      </c>
      <c r="F151" s="4" t="s">
        <v>60</v>
      </c>
      <c r="G151" s="4" t="s">
        <v>596</v>
      </c>
      <c r="H151" s="5" t="n">
        <v>350</v>
      </c>
      <c r="I151" s="25" t="n">
        <v>44964</v>
      </c>
      <c r="J151" s="4" t="s">
        <v>767</v>
      </c>
      <c r="K151" s="4" t="s">
        <v>5</v>
      </c>
      <c r="L151" s="4" t="s">
        <v>421</v>
      </c>
      <c r="M151" s="25" t="n">
        <v>44963</v>
      </c>
      <c r="N151" s="25" t="n">
        <v>44964</v>
      </c>
      <c r="O151" s="25" t="n">
        <v>44965</v>
      </c>
      <c r="P151" s="25" t="n">
        <v>44965</v>
      </c>
      <c r="Q151" s="6" t="n">
        <v>0.01449327483277</v>
      </c>
      <c r="R151" s="6" t="n">
        <v>0.0236094863341487</v>
      </c>
      <c r="S151" s="6" t="n">
        <v>-0.0366060606060605</v>
      </c>
      <c r="T151" s="6" t="n">
        <v>0.00149670056085816</v>
      </c>
      <c r="U151" s="6" t="n">
        <v>0.00103933936478395</v>
      </c>
      <c r="V151" s="6" t="n">
        <v>0.00741497336144514</v>
      </c>
      <c r="W151" s="6" t="n">
        <v>0.000457361196074202</v>
      </c>
      <c r="X151" s="6" t="n">
        <v>-0.00591827280058699</v>
      </c>
      <c r="Y151" s="6" t="n">
        <v>-0.015235188822085</v>
      </c>
      <c r="Z151" s="6" t="n">
        <v>0.0167318893829431</v>
      </c>
      <c r="AA151" s="6" t="n">
        <v>-0.0025974025974026</v>
      </c>
      <c r="AB151" s="6" t="n">
        <v>-0.0366060606060605</v>
      </c>
      <c r="AC151" s="6" t="n">
        <v>0.0366060606060605</v>
      </c>
      <c r="AD151" s="6" t="n">
        <v>0.0530216450216452</v>
      </c>
      <c r="AE151" s="7" t="n">
        <v>0.25212279555846</v>
      </c>
      <c r="AF151" s="7" t="n">
        <v>1.90080599862695</v>
      </c>
      <c r="AG151" s="26" t="n">
        <v>1390.3</v>
      </c>
      <c r="AH151" s="6" t="n">
        <v>0.024803744517746</v>
      </c>
      <c r="AI151" s="6" t="n">
        <v>-0.0084866638140062</v>
      </c>
      <c r="AJ151" s="6" t="n">
        <v>-0.0972957179495503</v>
      </c>
      <c r="AK151" s="6" t="n">
        <v>0.0954144342893162</v>
      </c>
      <c r="AL151" s="6" t="n">
        <v>0.374153694094392</v>
      </c>
      <c r="AM151" s="6" t="n">
        <v>-0.036155632651891</v>
      </c>
      <c r="AN151" s="6" t="n">
        <v>0.0276689688378848</v>
      </c>
      <c r="AO151" s="6" t="n">
        <v>-0.0555395786900568</v>
      </c>
      <c r="AP151" s="6" t="n">
        <v>-0.0684089438493059</v>
      </c>
      <c r="AQ151" s="6" t="n">
        <v>-0.0526242115630655</v>
      </c>
      <c r="AR151" s="4" t="s">
        <v>422</v>
      </c>
      <c r="AS151" s="4" t="s">
        <v>102</v>
      </c>
      <c r="AT151" s="5" t="n">
        <v>683.8458</v>
      </c>
      <c r="AU151" s="6" t="n">
        <v>0.609019032352105</v>
      </c>
      <c r="AV151" s="6" t="n">
        <v>0.0503298226385445</v>
      </c>
      <c r="AW151" s="5" t="n">
        <v>384.4905</v>
      </c>
      <c r="AX151" s="6" t="n">
        <v>0.562247366292226</v>
      </c>
      <c r="AY151" s="6" t="n">
        <v>0.01995674063562</v>
      </c>
      <c r="AZ151" s="5" t="n">
        <v>176.3682</v>
      </c>
      <c r="BA151" s="6" t="n">
        <v>0.783723921987451</v>
      </c>
      <c r="BB151" s="6" t="n">
        <v>-0.0508224459613932</v>
      </c>
      <c r="BC151" s="6" t="n">
        <v>0.257906387668097</v>
      </c>
      <c r="BD151" s="7" t="n">
        <v>9.87</v>
      </c>
      <c r="BL151" s="5" t="n">
        <v>24826.86516</v>
      </c>
      <c r="BM151" s="5" t="n">
        <v>1108.1765</v>
      </c>
      <c r="BN151" s="26" t="n">
        <v>22.4033492498713</v>
      </c>
      <c r="BO151" s="7" t="n">
        <v>3.23365659959006</v>
      </c>
      <c r="BP151" s="6" t="n">
        <v>0.144338088181553</v>
      </c>
      <c r="BQ151" s="7" t="n">
        <v>0.556132901337979</v>
      </c>
      <c r="BR151" s="26" t="n">
        <v>21.19</v>
      </c>
      <c r="BS151" s="7" t="n">
        <v>2.85</v>
      </c>
      <c r="BT151" s="4" t="s">
        <v>423</v>
      </c>
      <c r="BU151" s="5" t="n">
        <v>733.6835</v>
      </c>
      <c r="BV151" s="5" t="n">
        <v>0</v>
      </c>
      <c r="BW151" s="5" t="n">
        <v>733.6835</v>
      </c>
      <c r="BX151" s="7" t="n">
        <v>0.81113810420479</v>
      </c>
      <c r="BY151" s="5" t="n">
        <v>5</v>
      </c>
      <c r="BZ151" s="6" t="n">
        <v>0.0138265547326352</v>
      </c>
      <c r="CA151" s="6" t="n">
        <v>0.434294273064516</v>
      </c>
      <c r="CB151" s="4" t="s">
        <v>768</v>
      </c>
      <c r="CC151" s="26" t="n">
        <v>52.8321906296566</v>
      </c>
      <c r="CD151" s="6" t="n">
        <v>-0.575952672360031</v>
      </c>
      <c r="CN151" s="4" t="s">
        <v>429</v>
      </c>
    </row>
    <row r="152" customFormat="false" ht="15" hidden="false" customHeight="false" outlineLevel="0" collapsed="false">
      <c r="A152" s="4" t="s">
        <v>21</v>
      </c>
      <c r="B152" s="4" t="s">
        <v>22</v>
      </c>
      <c r="C152" s="25" t="n">
        <v>44926</v>
      </c>
      <c r="D152" s="4" t="s">
        <v>110</v>
      </c>
      <c r="E152" s="4" t="s">
        <v>769</v>
      </c>
      <c r="F152" s="4" t="s">
        <v>59</v>
      </c>
      <c r="G152" s="4" t="s">
        <v>506</v>
      </c>
      <c r="H152" s="5" t="n">
        <v>3550</v>
      </c>
      <c r="I152" s="25" t="n">
        <v>44965</v>
      </c>
      <c r="J152" s="4" t="s">
        <v>770</v>
      </c>
      <c r="K152" s="4" t="s">
        <v>5</v>
      </c>
      <c r="L152" s="4" t="s">
        <v>421</v>
      </c>
      <c r="M152" s="25" t="n">
        <v>44964</v>
      </c>
      <c r="N152" s="25" t="n">
        <v>44965</v>
      </c>
      <c r="O152" s="25" t="n">
        <v>44966</v>
      </c>
      <c r="P152" s="25" t="n">
        <v>44966</v>
      </c>
      <c r="Q152" s="6" t="n">
        <v>-0.0499040307101727</v>
      </c>
      <c r="R152" s="6" t="n">
        <v>0.0499278499278499</v>
      </c>
      <c r="S152" s="6" t="n">
        <v>-0.0500274876305662</v>
      </c>
      <c r="T152" s="6" t="n">
        <v>-0.050003668412889</v>
      </c>
      <c r="U152" s="6" t="n">
        <v>0.00726641500368108</v>
      </c>
      <c r="V152" s="6" t="n">
        <v>0.00100659607197962</v>
      </c>
      <c r="W152" s="6" t="n">
        <v>-0.05727008341657</v>
      </c>
      <c r="X152" s="6" t="n">
        <v>-0.0510102644848686</v>
      </c>
      <c r="Y152" s="6" t="n">
        <v>-0.0115554585680288</v>
      </c>
      <c r="Z152" s="6" t="n">
        <v>-0.0384482098448602</v>
      </c>
      <c r="AA152" s="6" t="n">
        <v>-0.0500274876305662</v>
      </c>
      <c r="AB152" s="6" t="n">
        <v>-0.0500274876305662</v>
      </c>
      <c r="AC152" s="6" t="n">
        <v>0.0500274876305662</v>
      </c>
      <c r="AD152" s="6" t="n">
        <v>0</v>
      </c>
      <c r="AE152" s="7" t="n">
        <v>0.5</v>
      </c>
      <c r="AF152" s="7" t="n">
        <v>0.464693335180569</v>
      </c>
      <c r="AG152" s="26" t="n">
        <v>182.35</v>
      </c>
      <c r="AH152" s="6" t="n">
        <v>-0.225854383358098</v>
      </c>
      <c r="AI152" s="6" t="n">
        <v>-0.368484848484849</v>
      </c>
      <c r="AM152" s="6" t="n">
        <v>-0.125974760720667</v>
      </c>
      <c r="AN152" s="6" t="n">
        <v>-0.242510087764182</v>
      </c>
      <c r="AO152" s="6" t="n">
        <v>-0.144675925925926</v>
      </c>
      <c r="AP152" s="6" t="n">
        <v>0.185763888888889</v>
      </c>
      <c r="AQ152" s="6" t="n">
        <v>0.212620084871217</v>
      </c>
      <c r="AR152" s="4" t="s">
        <v>422</v>
      </c>
      <c r="AS152" s="4" t="s">
        <v>102</v>
      </c>
      <c r="AT152" s="5" t="n">
        <v>7764.41</v>
      </c>
      <c r="AU152" s="6" t="n">
        <v>0.448346167047201</v>
      </c>
      <c r="AV152" s="6" t="n">
        <v>0.102308848812497</v>
      </c>
      <c r="AW152" s="5" t="n">
        <v>1469.73</v>
      </c>
      <c r="AX152" s="6" t="n">
        <v>0.189290622210831</v>
      </c>
      <c r="AY152" s="6" t="n">
        <v>-0.141022684559699</v>
      </c>
      <c r="AZ152" s="5" t="n">
        <v>8.77</v>
      </c>
      <c r="BA152" s="6" t="n">
        <v>-0.9598608631974</v>
      </c>
      <c r="BB152" s="6" t="n">
        <v>-0.987390910528662</v>
      </c>
      <c r="BC152" s="6" t="n">
        <v>0.00112951273825056</v>
      </c>
      <c r="BD152" s="7" t="n">
        <v>-0.81</v>
      </c>
      <c r="BL152" s="5" t="n">
        <v>70331.3009</v>
      </c>
      <c r="BM152" s="5" t="n">
        <v>10339.35</v>
      </c>
      <c r="BN152" s="26" t="n">
        <v>6.80229423513084</v>
      </c>
      <c r="BO152" s="7" t="n">
        <v>2.90591227967969</v>
      </c>
      <c r="BP152" s="6" t="n">
        <v>0.427195910560872</v>
      </c>
      <c r="BQ152" s="7" t="n">
        <v>1.86928553396442</v>
      </c>
      <c r="BR152" s="26" t="n">
        <v>13.65</v>
      </c>
      <c r="BS152" s="7" t="n">
        <v>1.94</v>
      </c>
      <c r="BT152" s="4" t="s">
        <v>423</v>
      </c>
      <c r="BU152" s="5" t="n">
        <v>4257.81</v>
      </c>
      <c r="BV152" s="5" t="n">
        <v>1619.38</v>
      </c>
      <c r="BW152" s="5" t="n">
        <v>2638.43</v>
      </c>
      <c r="BX152" s="7" t="n">
        <v>0.777626799186907</v>
      </c>
      <c r="BY152" s="5" t="n">
        <v>5</v>
      </c>
      <c r="BZ152" s="6" t="n">
        <v>0.197540709966987</v>
      </c>
      <c r="CA152" s="6" t="n">
        <v>0.061803947023283</v>
      </c>
      <c r="CB152" s="4" t="s">
        <v>738</v>
      </c>
      <c r="CC152" s="26" t="n">
        <v>10.2636873052113</v>
      </c>
      <c r="CD152" s="6" t="n">
        <v>-0.337246543776032</v>
      </c>
      <c r="CN152" s="4" t="s">
        <v>429</v>
      </c>
    </row>
    <row r="153" customFormat="false" ht="15" hidden="false" customHeight="false" outlineLevel="0" collapsed="false">
      <c r="A153" s="4" t="s">
        <v>21</v>
      </c>
      <c r="B153" s="4" t="s">
        <v>22</v>
      </c>
      <c r="C153" s="25" t="n">
        <v>44926</v>
      </c>
      <c r="D153" s="4" t="s">
        <v>155</v>
      </c>
      <c r="E153" s="4" t="s">
        <v>771</v>
      </c>
      <c r="F153" s="4" t="s">
        <v>92</v>
      </c>
      <c r="G153" s="4" t="s">
        <v>484</v>
      </c>
      <c r="H153" s="5" t="n">
        <v>200</v>
      </c>
      <c r="I153" s="25" t="n">
        <v>44965</v>
      </c>
      <c r="J153" s="4" t="s">
        <v>772</v>
      </c>
      <c r="K153" s="4" t="s">
        <v>5</v>
      </c>
      <c r="L153" s="4" t="s">
        <v>421</v>
      </c>
      <c r="M153" s="25" t="n">
        <v>44964</v>
      </c>
      <c r="N153" s="25" t="n">
        <v>44965</v>
      </c>
      <c r="O153" s="25" t="n">
        <v>44966</v>
      </c>
      <c r="P153" s="25" t="n">
        <v>44966</v>
      </c>
      <c r="Q153" s="6" t="n">
        <v>0.000172842920354022</v>
      </c>
      <c r="R153" s="6" t="n">
        <v>0.0191131234230808</v>
      </c>
      <c r="S153" s="6" t="n">
        <v>0.0705758665129213</v>
      </c>
      <c r="T153" s="6" t="n">
        <v>0.0898618328563561</v>
      </c>
      <c r="U153" s="6" t="n">
        <v>0.00726641500368108</v>
      </c>
      <c r="V153" s="6" t="n">
        <v>-0.000133401154447155</v>
      </c>
      <c r="W153" s="6" t="n">
        <v>0.082595417852675</v>
      </c>
      <c r="X153" s="6" t="n">
        <v>0.0899952340108032</v>
      </c>
      <c r="AA153" s="6" t="n">
        <v>0.0445635216713016</v>
      </c>
      <c r="AB153" s="6" t="n">
        <v>0.0705758665129213</v>
      </c>
      <c r="AC153" s="6" t="n">
        <v>0.0705758665129213</v>
      </c>
      <c r="AD153" s="6" t="n">
        <v>0.0529403784847046</v>
      </c>
      <c r="AE153" s="7" t="n">
        <v>0.491992312620114</v>
      </c>
      <c r="AF153" s="7" t="n">
        <v>9.74471147057515</v>
      </c>
      <c r="AG153" s="26" t="n">
        <v>1446.4</v>
      </c>
      <c r="AH153" s="6" t="n">
        <v>0.0404258380089193</v>
      </c>
      <c r="AI153" s="6" t="n">
        <v>0.0232031692133563</v>
      </c>
      <c r="AJ153" s="6" t="n">
        <v>0.0833239710893896</v>
      </c>
      <c r="AK153" s="6" t="n">
        <v>0.224672960501248</v>
      </c>
      <c r="AL153" s="6" t="n">
        <v>0.560975609756094</v>
      </c>
      <c r="AM153" s="6" t="n">
        <v>-0.00769300280128926</v>
      </c>
      <c r="AN153" s="6" t="n">
        <v>0.0308961720146456</v>
      </c>
      <c r="AO153" s="6" t="n">
        <v>0.0417841416669305</v>
      </c>
      <c r="AP153" s="6" t="n">
        <v>0.0650045934045045</v>
      </c>
      <c r="AQ153" s="6" t="n">
        <v>0.0918607893868332</v>
      </c>
      <c r="AR153" s="4" t="s">
        <v>422</v>
      </c>
      <c r="AS153" s="4" t="s">
        <v>102</v>
      </c>
      <c r="AT153" s="5" t="n">
        <v>2185.04</v>
      </c>
      <c r="AU153" s="6" t="n">
        <v>0.253134211944989</v>
      </c>
      <c r="AV153" s="6" t="n">
        <v>0.116365568544102</v>
      </c>
      <c r="AW153" s="5" t="n">
        <v>413.1</v>
      </c>
      <c r="AX153" s="6" t="n">
        <v>0.189058323875078</v>
      </c>
      <c r="AY153" s="6" t="n">
        <v>0.032749181037598</v>
      </c>
      <c r="AZ153" s="5" t="n">
        <v>413.8</v>
      </c>
      <c r="BA153" s="6" t="n">
        <v>0.658517034068136</v>
      </c>
      <c r="BB153" s="6" t="n">
        <v>0.54801541281658</v>
      </c>
      <c r="BC153" s="6" t="n">
        <v>0.189378684143082</v>
      </c>
      <c r="BD153" s="7" t="n">
        <v>14.93</v>
      </c>
      <c r="BL153" s="5" t="n">
        <v>4009420.8</v>
      </c>
      <c r="BM153" s="5" t="n">
        <v>931.2129</v>
      </c>
      <c r="BN153" s="26" t="n">
        <v>4305.58983880056</v>
      </c>
      <c r="BO153" s="7" t="n">
        <v>753.736951041379</v>
      </c>
      <c r="BP153" s="6" t="n">
        <v>0.175060091476654</v>
      </c>
      <c r="BQ153" s="7" t="n">
        <v>0.0459507575116696</v>
      </c>
      <c r="BR153" s="26" t="n">
        <v>22.11</v>
      </c>
      <c r="BS153" s="7" t="n">
        <v>3.89</v>
      </c>
      <c r="BT153" s="4" t="s">
        <v>423</v>
      </c>
      <c r="BU153" s="5" t="n">
        <v>352.671</v>
      </c>
      <c r="BV153" s="5" t="n">
        <v>83.42</v>
      </c>
      <c r="BW153" s="5" t="n">
        <v>269.251</v>
      </c>
      <c r="BX153" s="7" t="n">
        <v>0.757715280165005</v>
      </c>
      <c r="BY153" s="5" t="n">
        <v>0</v>
      </c>
      <c r="CE153" s="25" t="n">
        <v>44980</v>
      </c>
      <c r="CF153" s="6" t="n">
        <v>0.293576826052275</v>
      </c>
      <c r="CG153" s="6" t="n">
        <v>0.353661557989102</v>
      </c>
      <c r="CH153" s="6" t="n">
        <v>0.318334256314766</v>
      </c>
      <c r="CI153" s="6" t="n">
        <v>-0.0998901375518592</v>
      </c>
      <c r="CJ153" s="6" t="n">
        <v>0.0590271884864737</v>
      </c>
      <c r="CK153" s="7" t="n">
        <v>1.1956501456798</v>
      </c>
      <c r="CL153" s="6" t="n">
        <v>0.0806547619047619</v>
      </c>
      <c r="CM153" s="4" t="s">
        <v>425</v>
      </c>
    </row>
    <row r="154" customFormat="false" ht="15" hidden="false" customHeight="false" outlineLevel="0" collapsed="false">
      <c r="A154" s="4" t="s">
        <v>21</v>
      </c>
      <c r="B154" s="4" t="s">
        <v>22</v>
      </c>
      <c r="C154" s="25" t="n">
        <v>44926</v>
      </c>
      <c r="D154" s="4" t="s">
        <v>234</v>
      </c>
      <c r="E154" s="4" t="s">
        <v>773</v>
      </c>
      <c r="G154" s="4" t="s">
        <v>427</v>
      </c>
      <c r="H154" s="5" t="n">
        <v>6150</v>
      </c>
      <c r="I154" s="25" t="n">
        <v>44965</v>
      </c>
      <c r="J154" s="4" t="s">
        <v>774</v>
      </c>
      <c r="K154" s="4" t="s">
        <v>6</v>
      </c>
      <c r="L154" s="4" t="s">
        <v>421</v>
      </c>
      <c r="M154" s="25" t="n">
        <v>44964</v>
      </c>
      <c r="N154" s="25" t="n">
        <v>44965</v>
      </c>
      <c r="O154" s="25" t="n">
        <v>44966</v>
      </c>
      <c r="P154" s="25" t="n">
        <v>44965</v>
      </c>
      <c r="Q154" s="6" t="n">
        <v>0.0190839694656488</v>
      </c>
      <c r="R154" s="6" t="n">
        <v>0.0081148564294633</v>
      </c>
      <c r="S154" s="6" t="n">
        <v>-0.0179566563467493</v>
      </c>
      <c r="T154" s="6" t="n">
        <v>0.00924216954836288</v>
      </c>
      <c r="U154" s="6" t="n">
        <v>0.00726641500368108</v>
      </c>
      <c r="V154" s="6" t="n">
        <v>0.00644221994520688</v>
      </c>
      <c r="W154" s="6" t="n">
        <v>0.0019757545446818</v>
      </c>
      <c r="X154" s="6" t="n">
        <v>0.00279994960315599</v>
      </c>
      <c r="AA154" s="6" t="n">
        <v>0</v>
      </c>
      <c r="AB154" s="6" t="n">
        <v>0.0081148564294633</v>
      </c>
      <c r="AC154" s="6" t="n">
        <v>0.0081148564294633</v>
      </c>
      <c r="AD154" s="6" t="n">
        <v>0.0305867665418228</v>
      </c>
      <c r="AE154" s="7" t="n">
        <v>0.714285714285713</v>
      </c>
      <c r="AF154" s="7" t="n">
        <v>1.87399581580707</v>
      </c>
      <c r="AG154" s="26" t="n">
        <v>78.6</v>
      </c>
      <c r="AH154" s="6" t="n">
        <v>0.0752393980848152</v>
      </c>
      <c r="AI154" s="6" t="n">
        <v>0.0410596026490064</v>
      </c>
      <c r="AJ154" s="6" t="n">
        <v>0.18106686701728</v>
      </c>
      <c r="AK154" s="6" t="n">
        <v>-0.0968977403293767</v>
      </c>
      <c r="AM154" s="6" t="n">
        <v>-0.0293802238369448</v>
      </c>
      <c r="AN154" s="6" t="n">
        <v>0.0704398264859513</v>
      </c>
      <c r="AO154" s="6" t="n">
        <v>0.0107187894073142</v>
      </c>
      <c r="AP154" s="6" t="n">
        <v>0.047288776796973</v>
      </c>
      <c r="AQ154" s="6" t="n">
        <v>0.0741449727793017</v>
      </c>
      <c r="AR154" s="4" t="s">
        <v>422</v>
      </c>
      <c r="AS154" s="4" t="s">
        <v>102</v>
      </c>
      <c r="AT154" s="5" t="n">
        <v>20226.22</v>
      </c>
      <c r="AU154" s="6" t="n">
        <v>0.254922131272138</v>
      </c>
      <c r="AV154" s="6" t="n">
        <v>0.107631766003424</v>
      </c>
      <c r="AW154" s="5" t="n">
        <v>1574.32</v>
      </c>
      <c r="AX154" s="6" t="n">
        <v>0.0778356015113056</v>
      </c>
      <c r="AY154" s="6" t="n">
        <v>0.0110436466746094</v>
      </c>
      <c r="AZ154" s="5" t="n">
        <v>453.93</v>
      </c>
      <c r="BA154" s="6" t="n">
        <v>0.852170719764975</v>
      </c>
      <c r="BB154" s="6" t="n">
        <v>0.842024104208092</v>
      </c>
      <c r="BC154" s="6" t="n">
        <v>0.0224426511725869</v>
      </c>
      <c r="BD154" s="7" t="n">
        <v>0.67</v>
      </c>
      <c r="BL154" s="5" t="n">
        <v>53262.504</v>
      </c>
      <c r="BM154" s="5" t="n">
        <v>754.35</v>
      </c>
      <c r="BN154" s="26" t="n">
        <v>70.6071505269437</v>
      </c>
      <c r="BO154" s="7" t="n">
        <v>2.57312127739852</v>
      </c>
      <c r="BP154" s="6" t="n">
        <v>0.0364427860095645</v>
      </c>
      <c r="BQ154" s="7" t="n">
        <v>0.6121547452435</v>
      </c>
      <c r="BR154" s="26" t="n">
        <v>21.62</v>
      </c>
      <c r="BS154" s="7" t="n">
        <v>3.94</v>
      </c>
      <c r="BT154" s="4" t="s">
        <v>423</v>
      </c>
      <c r="BU154" s="5" t="n">
        <v>808.39</v>
      </c>
      <c r="BV154" s="5" t="n">
        <v>853.36</v>
      </c>
      <c r="BW154" s="5" t="n">
        <v>-44.97</v>
      </c>
      <c r="BX154" s="7" t="n">
        <v>2.08536050561073</v>
      </c>
      <c r="BY154" s="5" t="n">
        <v>0</v>
      </c>
      <c r="CE154" s="25" t="n">
        <v>44980</v>
      </c>
      <c r="CF154" s="6" t="n">
        <v>0.35500492668217</v>
      </c>
      <c r="CG154" s="6" t="n">
        <v>0.410133882980514</v>
      </c>
      <c r="CH154" s="6" t="n">
        <v>0.400753249458317</v>
      </c>
      <c r="CI154" s="6" t="n">
        <v>-0.0228721252046452</v>
      </c>
      <c r="CJ154" s="6" t="n">
        <v>0.0714285714285714</v>
      </c>
      <c r="CK154" s="7" t="n">
        <v>0.113607990012486</v>
      </c>
      <c r="CL154" s="6" t="n">
        <v>0.0976771196283393</v>
      </c>
      <c r="CM154" s="4" t="s">
        <v>425</v>
      </c>
      <c r="CN154" s="4" t="s">
        <v>775</v>
      </c>
    </row>
    <row r="155" customFormat="false" ht="15" hidden="false" customHeight="false" outlineLevel="0" collapsed="false">
      <c r="A155" s="4" t="s">
        <v>21</v>
      </c>
      <c r="B155" s="4" t="s">
        <v>22</v>
      </c>
      <c r="C155" s="25" t="n">
        <v>44926</v>
      </c>
      <c r="D155" s="4" t="s">
        <v>247</v>
      </c>
      <c r="E155" s="4" t="s">
        <v>776</v>
      </c>
      <c r="F155" s="4" t="s">
        <v>60</v>
      </c>
      <c r="G155" s="4" t="s">
        <v>596</v>
      </c>
      <c r="H155" s="5" t="n">
        <v>350</v>
      </c>
      <c r="I155" s="25" t="n">
        <v>44965</v>
      </c>
      <c r="J155" s="4" t="s">
        <v>777</v>
      </c>
      <c r="K155" s="4" t="s">
        <v>5</v>
      </c>
      <c r="L155" s="4" t="s">
        <v>421</v>
      </c>
      <c r="M155" s="25" t="n">
        <v>44964</v>
      </c>
      <c r="N155" s="25" t="n">
        <v>44965</v>
      </c>
      <c r="O155" s="25" t="n">
        <v>44966</v>
      </c>
      <c r="P155" s="25" t="n">
        <v>44966</v>
      </c>
      <c r="Q155" s="6" t="n">
        <v>0.00919218360017049</v>
      </c>
      <c r="R155" s="6" t="n">
        <v>0.0121848232597419</v>
      </c>
      <c r="S155" s="6" t="n">
        <v>0.00727056019070327</v>
      </c>
      <c r="T155" s="6" t="n">
        <v>0.0286475670506157</v>
      </c>
      <c r="U155" s="6" t="n">
        <v>0.00726641500368108</v>
      </c>
      <c r="V155" s="6" t="n">
        <v>0.00169661396103782</v>
      </c>
      <c r="W155" s="6" t="n">
        <v>0.0213811520469346</v>
      </c>
      <c r="X155" s="6" t="n">
        <v>0.0269509530895778</v>
      </c>
      <c r="Y155" s="6" t="n">
        <v>-0.015235188822085</v>
      </c>
      <c r="Z155" s="6" t="n">
        <v>0.0438827558727006</v>
      </c>
      <c r="AA155" s="6" t="n">
        <v>0.0512514898688916</v>
      </c>
      <c r="AB155" s="6" t="n">
        <v>0.00727056019070327</v>
      </c>
      <c r="AC155" s="6" t="n">
        <v>0.00727056019070327</v>
      </c>
      <c r="AD155" s="6" t="n">
        <v>0.0573897497020262</v>
      </c>
      <c r="AE155" s="7" t="n">
        <v>0.109034267912773</v>
      </c>
      <c r="AF155" s="7" t="n">
        <v>3.83005065880956</v>
      </c>
      <c r="AG155" s="26" t="n">
        <v>821.35</v>
      </c>
      <c r="AH155" s="6" t="n">
        <v>0.0220881035340967</v>
      </c>
      <c r="AI155" s="6" t="n">
        <v>-0.0437743756912504</v>
      </c>
      <c r="AJ155" s="6" t="n">
        <v>-0.119290156551576</v>
      </c>
      <c r="AK155" s="6" t="n">
        <v>-0.0944821123422081</v>
      </c>
      <c r="AL155" s="6" t="n">
        <v>-0.135102406149634</v>
      </c>
      <c r="AM155" s="6" t="n">
        <v>-0.038209835441834</v>
      </c>
      <c r="AN155" s="6" t="n">
        <v>-0.00556454024941644</v>
      </c>
      <c r="AO155" s="6" t="n">
        <v>0.0460892202106262</v>
      </c>
      <c r="AP155" s="6" t="n">
        <v>0.0404094190036679</v>
      </c>
      <c r="AQ155" s="6" t="n">
        <v>0.0672656149859966</v>
      </c>
      <c r="AR155" s="4" t="s">
        <v>422</v>
      </c>
      <c r="AS155" s="4" t="s">
        <v>102</v>
      </c>
      <c r="AT155" s="5" t="n">
        <v>1629.46</v>
      </c>
      <c r="AU155" s="6" t="n">
        <v>0.958462037715893</v>
      </c>
      <c r="AV155" s="6" t="n">
        <v>1.36637186133984</v>
      </c>
      <c r="AW155" s="5" t="n">
        <v>940.37</v>
      </c>
      <c r="AX155" s="6" t="n">
        <v>0.577105298687909</v>
      </c>
      <c r="AY155" s="6" t="n">
        <v>0.178600473024756</v>
      </c>
      <c r="AZ155" s="5" t="n">
        <v>701.77</v>
      </c>
      <c r="BA155" s="6" t="n">
        <v>0.500374147478246</v>
      </c>
      <c r="BB155" s="6" t="n">
        <v>1.20315197940539</v>
      </c>
      <c r="BC155" s="6" t="n">
        <v>0.430676420409215</v>
      </c>
      <c r="BD155" s="7" t="n">
        <v>19.32</v>
      </c>
      <c r="BR155" s="26" t="n">
        <v>21.25</v>
      </c>
      <c r="BS155" s="7" t="n">
        <v>2.85</v>
      </c>
      <c r="BT155" s="4" t="s">
        <v>423</v>
      </c>
      <c r="BU155" s="5" t="n">
        <v>150.76</v>
      </c>
      <c r="BV155" s="5" t="n">
        <v>11.85</v>
      </c>
      <c r="BW155" s="5" t="n">
        <v>138.91</v>
      </c>
      <c r="BX155" s="7" t="n">
        <v>0.208805972216451</v>
      </c>
      <c r="BY155" s="5" t="n">
        <v>5</v>
      </c>
      <c r="BZ155" s="6" t="n">
        <v>0.0138265547326352</v>
      </c>
      <c r="CA155" s="6" t="n">
        <v>0.438150845025008</v>
      </c>
      <c r="CB155" s="4" t="s">
        <v>778</v>
      </c>
      <c r="CC155" s="26" t="n">
        <v>41.5462770167016</v>
      </c>
      <c r="CE155" s="25" t="n">
        <v>44980</v>
      </c>
      <c r="CF155" s="6" t="n">
        <v>0.329071743811201</v>
      </c>
      <c r="CG155" s="6" t="n">
        <v>0.347196157276724</v>
      </c>
      <c r="CH155" s="6" t="n">
        <v>0.342006168008316</v>
      </c>
      <c r="CI155" s="6" t="n">
        <v>-0.0149482912170328</v>
      </c>
      <c r="CJ155" s="6" t="n">
        <v>0.0578285986540409</v>
      </c>
      <c r="CK155" s="7" t="n">
        <v>0.125726031062923</v>
      </c>
      <c r="CL155" s="6" t="n">
        <v>-0.1276622199197</v>
      </c>
      <c r="CM155" s="4" t="s">
        <v>425</v>
      </c>
    </row>
    <row r="156" customFormat="false" ht="15" hidden="false" customHeight="false" outlineLevel="0" collapsed="false">
      <c r="A156" s="4" t="s">
        <v>21</v>
      </c>
      <c r="B156" s="4" t="s">
        <v>22</v>
      </c>
      <c r="C156" s="25" t="n">
        <v>44926</v>
      </c>
      <c r="D156" s="4" t="s">
        <v>279</v>
      </c>
      <c r="E156" s="4" t="s">
        <v>779</v>
      </c>
      <c r="F156" s="4" t="s">
        <v>64</v>
      </c>
      <c r="G156" s="4" t="s">
        <v>536</v>
      </c>
      <c r="H156" s="5" t="n">
        <v>25</v>
      </c>
      <c r="I156" s="25" t="n">
        <v>44965</v>
      </c>
      <c r="J156" s="4" t="s">
        <v>780</v>
      </c>
      <c r="K156" s="4" t="s">
        <v>6</v>
      </c>
      <c r="L156" s="4" t="s">
        <v>421</v>
      </c>
      <c r="M156" s="25" t="n">
        <v>44964</v>
      </c>
      <c r="N156" s="25" t="n">
        <v>44965</v>
      </c>
      <c r="O156" s="25" t="n">
        <v>44966</v>
      </c>
      <c r="P156" s="25" t="n">
        <v>44965</v>
      </c>
      <c r="Q156" s="6" t="n">
        <v>0.00585797823054235</v>
      </c>
      <c r="R156" s="6" t="n">
        <v>-0.000919123329452098</v>
      </c>
      <c r="S156" s="6" t="n">
        <v>-0.0429105670597506</v>
      </c>
      <c r="T156" s="6" t="n">
        <v>-0.0379717121586604</v>
      </c>
      <c r="U156" s="6" t="n">
        <v>0.00726641500368108</v>
      </c>
      <c r="V156" s="6" t="n">
        <v>-0.00273876740222934</v>
      </c>
      <c r="W156" s="6" t="n">
        <v>-0.0452381271623414</v>
      </c>
      <c r="X156" s="6" t="n">
        <v>-0.035232944756431</v>
      </c>
      <c r="Y156" s="6" t="n">
        <v>-0.00543142212975456</v>
      </c>
      <c r="Z156" s="6" t="n">
        <v>-0.0325402900289058</v>
      </c>
      <c r="AA156" s="6" t="n">
        <v>0.00439365681253801</v>
      </c>
      <c r="AB156" s="6" t="n">
        <v>-0.000919123329452098</v>
      </c>
      <c r="AC156" s="6" t="n">
        <v>0.000919123329452098</v>
      </c>
      <c r="AD156" s="6" t="n">
        <v>0.035233747900545</v>
      </c>
      <c r="AE156" s="7" t="n">
        <v>0.573141486810553</v>
      </c>
      <c r="AF156" s="7" t="n">
        <v>1.6938200472824</v>
      </c>
      <c r="AG156" s="26" t="n">
        <v>24120.95</v>
      </c>
      <c r="AH156" s="6" t="n">
        <v>0.0679909764515496</v>
      </c>
      <c r="AI156" s="6" t="n">
        <v>-0.00482919382787372</v>
      </c>
      <c r="AJ156" s="6" t="n">
        <v>0.0305411837085201</v>
      </c>
      <c r="AK156" s="6" t="n">
        <v>0.151003628954332</v>
      </c>
      <c r="AL156" s="6" t="n">
        <v>-0.027416343761719</v>
      </c>
      <c r="AM156" s="6" t="n">
        <v>-0.0608335577699974</v>
      </c>
      <c r="AN156" s="6" t="n">
        <v>0.0560043639421237</v>
      </c>
      <c r="AO156" s="6" t="n">
        <v>0.0826645057284978</v>
      </c>
      <c r="AP156" s="6" t="n">
        <v>0.128533435633067</v>
      </c>
      <c r="AQ156" s="6" t="n">
        <v>0.155389631615395</v>
      </c>
      <c r="AR156" s="4" t="s">
        <v>422</v>
      </c>
      <c r="AS156" s="4" t="s">
        <v>102</v>
      </c>
      <c r="AT156" s="5" t="n">
        <v>4299.26</v>
      </c>
      <c r="AU156" s="6" t="n">
        <v>0.182053883440424</v>
      </c>
      <c r="AV156" s="6" t="n">
        <v>0.0646924366584696</v>
      </c>
      <c r="AW156" s="5" t="n">
        <v>726.72</v>
      </c>
      <c r="AX156" s="6" t="n">
        <v>0.169033740690258</v>
      </c>
      <c r="AY156" s="6" t="n">
        <v>-0.0633485628419417</v>
      </c>
      <c r="AZ156" s="5" t="n">
        <v>282.07</v>
      </c>
      <c r="BA156" s="6" t="n">
        <v>-0.414756105151773</v>
      </c>
      <c r="BB156" s="6" t="n">
        <v>0.538339877835951</v>
      </c>
      <c r="BC156" s="6" t="n">
        <v>0.0656089652637896</v>
      </c>
      <c r="BD156" s="7" t="n">
        <v>78.18</v>
      </c>
      <c r="BL156" s="5" t="n">
        <v>87030.799695</v>
      </c>
      <c r="BM156" s="5" t="n">
        <v>1602.07</v>
      </c>
      <c r="BN156" s="26" t="n">
        <v>54.3239681755479</v>
      </c>
      <c r="BO156" s="7" t="n">
        <v>4.84558896749204</v>
      </c>
      <c r="BP156" s="6" t="n">
        <v>0.0891979936339245</v>
      </c>
      <c r="BQ156" s="7" t="n">
        <v>0.154847520966459</v>
      </c>
      <c r="BR156" s="26" t="n">
        <v>12.61</v>
      </c>
      <c r="BS156" s="7" t="n">
        <v>2.15</v>
      </c>
      <c r="BT156" s="4" t="s">
        <v>423</v>
      </c>
      <c r="BU156" s="5" t="n">
        <v>648.43</v>
      </c>
      <c r="BV156" s="5" t="n">
        <v>1474.67</v>
      </c>
      <c r="BW156" s="5" t="n">
        <v>-826.24</v>
      </c>
      <c r="BX156" s="7" t="n">
        <v>1.40092036468911</v>
      </c>
      <c r="BY156" s="5" t="n">
        <v>3</v>
      </c>
      <c r="BZ156" s="6" t="n">
        <v>0.173575048847975</v>
      </c>
      <c r="CA156" s="6" t="n">
        <v>0.440766490659397</v>
      </c>
      <c r="CB156" s="4" t="s">
        <v>560</v>
      </c>
      <c r="CC156" s="26" t="n">
        <v>14.4214191284315</v>
      </c>
      <c r="CD156" s="6" t="n">
        <v>2.76689476200366</v>
      </c>
      <c r="CE156" s="25" t="n">
        <v>44980</v>
      </c>
      <c r="CF156" s="6" t="n">
        <v>0.285297990292031</v>
      </c>
      <c r="CG156" s="6" t="n">
        <v>0.291024587582331</v>
      </c>
      <c r="CH156" s="6" t="n">
        <v>0.277517765352596</v>
      </c>
      <c r="CI156" s="6" t="n">
        <v>-0.0464112752188488</v>
      </c>
      <c r="CJ156" s="6" t="n">
        <v>0.0506738275359274</v>
      </c>
      <c r="CK156" s="7" t="n">
        <v>0.0181380285276546</v>
      </c>
      <c r="CL156" s="6" t="n">
        <v>0.0500117358369786</v>
      </c>
      <c r="CM156" s="4" t="s">
        <v>425</v>
      </c>
    </row>
    <row r="157" customFormat="false" ht="15" hidden="false" customHeight="false" outlineLevel="0" collapsed="false">
      <c r="A157" s="4" t="s">
        <v>21</v>
      </c>
      <c r="B157" s="4" t="s">
        <v>22</v>
      </c>
      <c r="C157" s="25" t="n">
        <v>44926</v>
      </c>
      <c r="D157" s="4" t="s">
        <v>299</v>
      </c>
      <c r="E157" s="4" t="s">
        <v>781</v>
      </c>
      <c r="F157" s="4" t="s">
        <v>65</v>
      </c>
      <c r="G157" s="4" t="s">
        <v>427</v>
      </c>
      <c r="H157" s="5" t="n">
        <v>225</v>
      </c>
      <c r="I157" s="25" t="n">
        <v>44965</v>
      </c>
      <c r="J157" s="4" t="s">
        <v>742</v>
      </c>
      <c r="K157" s="4" t="s">
        <v>5</v>
      </c>
      <c r="L157" s="4" t="s">
        <v>421</v>
      </c>
      <c r="M157" s="25" t="n">
        <v>44964</v>
      </c>
      <c r="N157" s="25" t="n">
        <v>44965</v>
      </c>
      <c r="O157" s="25" t="n">
        <v>44966</v>
      </c>
      <c r="P157" s="25" t="n">
        <v>44966</v>
      </c>
      <c r="Q157" s="6" t="n">
        <v>-0.0137793675310949</v>
      </c>
      <c r="R157" s="6" t="n">
        <v>0.0188764785887976</v>
      </c>
      <c r="S157" s="6" t="n">
        <v>0.0856356943489343</v>
      </c>
      <c r="T157" s="6" t="n">
        <v>0.090732805406637</v>
      </c>
      <c r="U157" s="6" t="n">
        <v>0.00726641500368108</v>
      </c>
      <c r="V157" s="6" t="n">
        <v>0.00644221994520688</v>
      </c>
      <c r="W157" s="6" t="n">
        <v>0.0834663904029559</v>
      </c>
      <c r="X157" s="6" t="n">
        <v>0.0842905854614301</v>
      </c>
      <c r="Y157" s="6" t="n">
        <v>-0.0165866257280425</v>
      </c>
      <c r="Z157" s="6" t="n">
        <v>0.10731943113468</v>
      </c>
      <c r="AA157" s="6" t="n">
        <v>0.043647101654464</v>
      </c>
      <c r="AB157" s="6" t="n">
        <v>0.0856356943489343</v>
      </c>
      <c r="AC157" s="6" t="n">
        <v>0.0856356943489343</v>
      </c>
      <c r="AD157" s="6" t="n">
        <v>0.0669066785324219</v>
      </c>
      <c r="AE157" s="7" t="n">
        <v>0.941354292623943</v>
      </c>
      <c r="AF157" s="7" t="n">
        <v>5.86702802871968</v>
      </c>
      <c r="AG157" s="26" t="n">
        <v>1230.1</v>
      </c>
      <c r="AH157" s="6" t="n">
        <v>0.0421485152708943</v>
      </c>
      <c r="AI157" s="6" t="n">
        <v>-0.0389092897882651</v>
      </c>
      <c r="AJ157" s="6" t="n">
        <v>-0.184229723456463</v>
      </c>
      <c r="AK157" s="6" t="n">
        <v>-0.0600955109837624</v>
      </c>
      <c r="AL157" s="6" t="n">
        <v>0.135511861903441</v>
      </c>
      <c r="AM157" s="6" t="n">
        <v>-0.0293802238369448</v>
      </c>
      <c r="AN157" s="6" t="n">
        <v>-0.0095290659513203</v>
      </c>
      <c r="AO157" s="6" t="n">
        <v>0.015798494671734</v>
      </c>
      <c r="AP157" s="6" t="n">
        <v>-0.000670690811535701</v>
      </c>
      <c r="AQ157" s="6" t="n">
        <v>0.026185505170793</v>
      </c>
      <c r="AR157" s="4" t="s">
        <v>422</v>
      </c>
      <c r="AS157" s="4" t="s">
        <v>102</v>
      </c>
      <c r="AT157" s="5" t="n">
        <v>2303.38</v>
      </c>
      <c r="AU157" s="6" t="n">
        <v>0.536529071163647</v>
      </c>
      <c r="AV157" s="6" t="n">
        <v>0.179563075473437</v>
      </c>
      <c r="AW157" s="5" t="n">
        <v>323.19</v>
      </c>
      <c r="AX157" s="6" t="n">
        <v>0.140311194852782</v>
      </c>
      <c r="AY157" s="6" t="n">
        <v>-0.031193994996993</v>
      </c>
      <c r="AZ157" s="5" t="n">
        <v>0</v>
      </c>
      <c r="BA157" s="6" t="n">
        <v>-1</v>
      </c>
      <c r="BB157" s="6" t="n">
        <v>-1</v>
      </c>
      <c r="BC157" s="6" t="n">
        <v>0</v>
      </c>
      <c r="BD157" s="7" t="n">
        <v>4.7</v>
      </c>
      <c r="BL157" s="5" t="n">
        <v>43730.055</v>
      </c>
      <c r="BM157" s="5" t="n">
        <v>363.2216</v>
      </c>
      <c r="BN157" s="26" t="n">
        <v>120.394973757067</v>
      </c>
      <c r="BO157" s="7" t="n">
        <v>18.3482235014727</v>
      </c>
      <c r="BP157" s="6" t="n">
        <v>0.15240024503428</v>
      </c>
      <c r="BQ157" s="7" t="n">
        <v>0.229786769827217</v>
      </c>
      <c r="BR157" s="26" t="n">
        <v>21.62</v>
      </c>
      <c r="BS157" s="7" t="n">
        <v>3.94</v>
      </c>
      <c r="BT157" s="4" t="s">
        <v>423</v>
      </c>
      <c r="BU157" s="5" t="n">
        <v>-50.41</v>
      </c>
      <c r="BV157" s="5" t="n">
        <v>195.56</v>
      </c>
      <c r="BW157" s="5" t="n">
        <v>-245.97</v>
      </c>
      <c r="BX157" s="7" t="n">
        <v>-0.225517827584664</v>
      </c>
      <c r="BY157" s="5" t="n">
        <v>3</v>
      </c>
      <c r="BZ157" s="6" t="n">
        <v>0.140978715295496</v>
      </c>
      <c r="CA157" s="6" t="n">
        <v>0.109816686654103</v>
      </c>
      <c r="CB157" s="4" t="s">
        <v>560</v>
      </c>
      <c r="CC157" s="26" t="n">
        <v>41.3409735395928</v>
      </c>
      <c r="CD157" s="6" t="n">
        <v>1.91224331332602</v>
      </c>
      <c r="CE157" s="25" t="n">
        <v>44980</v>
      </c>
      <c r="CF157" s="6" t="n">
        <v>0.35983465033127</v>
      </c>
      <c r="CG157" s="6" t="n">
        <v>0.348594444963616</v>
      </c>
      <c r="CH157" s="6" t="n">
        <v>0.304295668843668</v>
      </c>
      <c r="CI157" s="6" t="n">
        <v>-0.127078261745023</v>
      </c>
      <c r="CJ157" s="6" t="n">
        <v>0.0580728535659478</v>
      </c>
      <c r="CK157" s="7" t="n">
        <v>1.47462521798909</v>
      </c>
      <c r="CL157" s="6" t="n">
        <v>-0.226175768989328</v>
      </c>
      <c r="CM157" s="4" t="s">
        <v>425</v>
      </c>
    </row>
    <row r="158" customFormat="false" ht="15" hidden="false" customHeight="false" outlineLevel="0" collapsed="false">
      <c r="A158" s="4" t="s">
        <v>21</v>
      </c>
      <c r="B158" s="4" t="s">
        <v>22</v>
      </c>
      <c r="C158" s="25" t="n">
        <v>44926</v>
      </c>
      <c r="D158" s="4" t="s">
        <v>305</v>
      </c>
      <c r="E158" s="4" t="s">
        <v>782</v>
      </c>
      <c r="G158" s="4" t="s">
        <v>427</v>
      </c>
      <c r="H158" s="5" t="n">
        <v>550</v>
      </c>
      <c r="I158" s="25" t="n">
        <v>44965</v>
      </c>
      <c r="J158" s="4" t="s">
        <v>447</v>
      </c>
      <c r="K158" s="4" t="s">
        <v>6</v>
      </c>
      <c r="L158" s="4" t="s">
        <v>421</v>
      </c>
      <c r="M158" s="25" t="n">
        <v>44964</v>
      </c>
      <c r="N158" s="25" t="n">
        <v>44965</v>
      </c>
      <c r="O158" s="25" t="n">
        <v>44966</v>
      </c>
      <c r="P158" s="25" t="n">
        <v>44965</v>
      </c>
      <c r="Q158" s="6" t="n">
        <v>-0.000807754442649356</v>
      </c>
      <c r="R158" s="6" t="n">
        <v>0.0248585286984639</v>
      </c>
      <c r="S158" s="6" t="n">
        <v>0.0371721553934137</v>
      </c>
      <c r="T158" s="6" t="n">
        <v>0.0612229296492283</v>
      </c>
      <c r="U158" s="6" t="n">
        <v>0.00726641500368108</v>
      </c>
      <c r="V158" s="6" t="n">
        <v>0.00644221994520688</v>
      </c>
      <c r="W158" s="6" t="n">
        <v>0.0539565146455472</v>
      </c>
      <c r="X158" s="6" t="n">
        <v>0.0547807097040214</v>
      </c>
      <c r="AA158" s="6" t="n">
        <v>0</v>
      </c>
      <c r="AB158" s="6" t="n">
        <v>0.0248585286984639</v>
      </c>
      <c r="AC158" s="6" t="n">
        <v>0.0248585286984639</v>
      </c>
      <c r="AD158" s="6" t="n">
        <v>0.0454729183508488</v>
      </c>
      <c r="AE158" s="7" t="n">
        <v>0.8</v>
      </c>
      <c r="AF158" s="7" t="n">
        <v>4.17983783500664</v>
      </c>
      <c r="AG158" s="26" t="n">
        <v>495.2</v>
      </c>
      <c r="AH158" s="6" t="n">
        <v>-0.00831080404525897</v>
      </c>
      <c r="AI158" s="6" t="n">
        <v>-0.0928741527752339</v>
      </c>
      <c r="AJ158" s="6" t="n">
        <v>-0.106862656686807</v>
      </c>
      <c r="AK158" s="6" t="n">
        <v>-0.063982610339288</v>
      </c>
      <c r="AM158" s="6" t="n">
        <v>-0.0293802238369448</v>
      </c>
      <c r="AN158" s="6" t="n">
        <v>-0.0634939289382891</v>
      </c>
      <c r="AO158" s="6" t="n">
        <v>-0.042399467630003</v>
      </c>
      <c r="AP158" s="6" t="n">
        <v>-0.0513356782964164</v>
      </c>
      <c r="AQ158" s="6" t="n">
        <v>-0.0244794823140877</v>
      </c>
      <c r="AR158" s="4" t="s">
        <v>422</v>
      </c>
      <c r="AS158" s="4" t="s">
        <v>102</v>
      </c>
      <c r="AT158" s="5" t="n">
        <v>2915.49</v>
      </c>
      <c r="AU158" s="6" t="n">
        <v>0.336534670713035</v>
      </c>
      <c r="AV158" s="6" t="n">
        <v>0.0134348799377093</v>
      </c>
      <c r="AW158" s="5" t="n">
        <v>338.4</v>
      </c>
      <c r="AX158" s="6" t="n">
        <v>0.116069682969244</v>
      </c>
      <c r="AY158" s="6" t="n">
        <v>0.00819301773897653</v>
      </c>
      <c r="AZ158" s="5" t="n">
        <v>161.99</v>
      </c>
      <c r="BA158" s="6" t="n">
        <v>0.599269424424919</v>
      </c>
      <c r="BB158" s="6" t="n">
        <v>-0.0477897954385139</v>
      </c>
      <c r="BC158" s="6" t="n">
        <v>0.0555618438067015</v>
      </c>
      <c r="BD158" s="7" t="n">
        <v>2.84</v>
      </c>
      <c r="BL158" s="5" t="n">
        <v>28352.676</v>
      </c>
      <c r="BM158" s="5" t="n">
        <v>554.57</v>
      </c>
      <c r="BN158" s="26" t="n">
        <v>51.1255134608796</v>
      </c>
      <c r="BO158" s="7" t="n">
        <v>7.55307995385997</v>
      </c>
      <c r="BP158" s="6" t="n">
        <v>0.147736021460977</v>
      </c>
      <c r="BQ158" s="7" t="n">
        <v>0.258653254444175</v>
      </c>
      <c r="BR158" s="26" t="n">
        <v>21.62</v>
      </c>
      <c r="BS158" s="7" t="n">
        <v>3.94</v>
      </c>
      <c r="BT158" s="4" t="s">
        <v>423</v>
      </c>
      <c r="BU158" s="5" t="n">
        <v>281.25</v>
      </c>
      <c r="BV158" s="5" t="n">
        <v>218.26</v>
      </c>
      <c r="BW158" s="5" t="n">
        <v>62.99</v>
      </c>
      <c r="BX158" s="7" t="n">
        <v>0.910459357094299</v>
      </c>
      <c r="BY158" s="5" t="n">
        <v>0</v>
      </c>
      <c r="CN158" s="4" t="s">
        <v>429</v>
      </c>
    </row>
    <row r="159" customFormat="false" ht="15" hidden="false" customHeight="false" outlineLevel="0" collapsed="false">
      <c r="A159" s="4" t="s">
        <v>21</v>
      </c>
      <c r="B159" s="4" t="s">
        <v>22</v>
      </c>
      <c r="C159" s="25" t="n">
        <v>44926</v>
      </c>
      <c r="D159" s="4" t="s">
        <v>123</v>
      </c>
      <c r="E159" s="4" t="s">
        <v>783</v>
      </c>
      <c r="F159" s="4" t="s">
        <v>57</v>
      </c>
      <c r="G159" s="4" t="s">
        <v>590</v>
      </c>
      <c r="H159" s="5" t="n">
        <v>550</v>
      </c>
      <c r="I159" s="25" t="n">
        <v>44966</v>
      </c>
      <c r="J159" s="4" t="s">
        <v>784</v>
      </c>
      <c r="K159" s="4" t="s">
        <v>5</v>
      </c>
      <c r="L159" s="4" t="s">
        <v>421</v>
      </c>
      <c r="M159" s="25" t="n">
        <v>44965</v>
      </c>
      <c r="N159" s="25" t="n">
        <v>44966</v>
      </c>
      <c r="O159" s="25" t="n">
        <v>44967</v>
      </c>
      <c r="P159" s="25" t="n">
        <v>44967</v>
      </c>
      <c r="Q159" s="6" t="n">
        <v>0.0630598351845217</v>
      </c>
      <c r="R159" s="6" t="n">
        <v>-0.00921244803954613</v>
      </c>
      <c r="S159" s="6" t="n">
        <v>0.0632724798730016</v>
      </c>
      <c r="T159" s="6" t="n">
        <v>0.117119867017977</v>
      </c>
      <c r="U159" s="6" t="n">
        <v>0.00762758696564048</v>
      </c>
      <c r="V159" s="6" t="n">
        <v>0.0111647926098196</v>
      </c>
      <c r="W159" s="6" t="n">
        <v>0.109492280052337</v>
      </c>
      <c r="X159" s="6" t="n">
        <v>0.105955074408158</v>
      </c>
      <c r="Y159" s="6" t="n">
        <v>-0.0173694452089559</v>
      </c>
      <c r="Z159" s="6" t="n">
        <v>0.134489312226933</v>
      </c>
      <c r="AA159" s="6" t="n">
        <v>0.0137203764599161</v>
      </c>
      <c r="AB159" s="6" t="n">
        <v>0.0632724798730016</v>
      </c>
      <c r="AC159" s="6" t="n">
        <v>0.0632724798730016</v>
      </c>
      <c r="AD159" s="6" t="n">
        <v>0.0560154212495748</v>
      </c>
      <c r="AE159" s="7" t="n">
        <v>0.884615384615386</v>
      </c>
      <c r="AF159" s="7" t="n">
        <v>6.28007366774554</v>
      </c>
      <c r="AG159" s="26" t="n">
        <v>418.65</v>
      </c>
      <c r="AH159" s="6" t="n">
        <v>0.0257258360896726</v>
      </c>
      <c r="AI159" s="6" t="n">
        <v>-0.0529351883271129</v>
      </c>
      <c r="AJ159" s="6" t="n">
        <v>-0.226727004063539</v>
      </c>
      <c r="AK159" s="6" t="n">
        <v>-0.266940991069865</v>
      </c>
      <c r="AL159" s="6" t="n">
        <v>-0.368170842137036</v>
      </c>
      <c r="AM159" s="6" t="n">
        <v>-0.0366299353217516</v>
      </c>
      <c r="AN159" s="6" t="n">
        <v>-0.0163052530053612</v>
      </c>
      <c r="AO159" s="6" t="n">
        <v>0.00949130852084901</v>
      </c>
      <c r="AP159" s="6" t="n">
        <v>-0.0430841420496958</v>
      </c>
      <c r="AQ159" s="6" t="n">
        <v>-0.00375952636353105</v>
      </c>
      <c r="AR159" s="4" t="s">
        <v>422</v>
      </c>
      <c r="AS159" s="4" t="s">
        <v>102</v>
      </c>
      <c r="AT159" s="5" t="n">
        <v>6407.13</v>
      </c>
      <c r="AU159" s="6" t="n">
        <v>0.0674600397852794</v>
      </c>
      <c r="AV159" s="6" t="n">
        <v>0.116347264595243</v>
      </c>
      <c r="AW159" s="5" t="n">
        <v>954.41</v>
      </c>
      <c r="AX159" s="6" t="n">
        <v>0.148960611069231</v>
      </c>
      <c r="AY159" s="6" t="n">
        <v>-0.0261512642035851</v>
      </c>
      <c r="AZ159" s="5" t="n">
        <v>491.26</v>
      </c>
      <c r="BA159" s="6" t="n">
        <v>-0.101161833318086</v>
      </c>
      <c r="BB159" s="6" t="n">
        <v>0.199804615948223</v>
      </c>
      <c r="BC159" s="6" t="n">
        <v>0.0766739554215382</v>
      </c>
      <c r="BD159" s="7" t="n">
        <v>8.38</v>
      </c>
      <c r="BL159" s="5" t="n">
        <v>24528.7035</v>
      </c>
      <c r="BM159" s="5" t="n">
        <v>2053</v>
      </c>
      <c r="BN159" s="26" t="n">
        <v>11.9477367267414</v>
      </c>
      <c r="BO159" s="7" t="n">
        <v>0.960852626482388</v>
      </c>
      <c r="BP159" s="6" t="n">
        <v>0.0804213089439621</v>
      </c>
      <c r="BQ159" s="7" t="n">
        <v>0.15750041327073</v>
      </c>
      <c r="BR159" s="26" t="n">
        <v>31.12</v>
      </c>
      <c r="BS159" s="7" t="n">
        <v>4.17</v>
      </c>
      <c r="BT159" s="4" t="s">
        <v>423</v>
      </c>
      <c r="BU159" s="5" t="n">
        <v>1892.46</v>
      </c>
      <c r="BV159" s="5" t="n">
        <v>1116.6</v>
      </c>
      <c r="BW159" s="5" t="n">
        <v>775.86</v>
      </c>
      <c r="BX159" s="7" t="n">
        <v>2.03492510672158</v>
      </c>
      <c r="BY159" s="5" t="n">
        <v>8</v>
      </c>
      <c r="BZ159" s="6" t="n">
        <v>0.115614126042413</v>
      </c>
      <c r="CA159" s="6" t="n">
        <v>-0.304069752867348</v>
      </c>
      <c r="CB159" s="4" t="s">
        <v>785</v>
      </c>
      <c r="CC159" s="26" t="n">
        <v>47.1580891410049</v>
      </c>
      <c r="CD159" s="6" t="n">
        <v>-0.746645020093646</v>
      </c>
      <c r="CE159" s="25" t="n">
        <v>44980</v>
      </c>
      <c r="CF159" s="6" t="n">
        <v>0.339890869411733</v>
      </c>
      <c r="CG159" s="6" t="n">
        <v>0.357224717581738</v>
      </c>
      <c r="CH159" s="6" t="n">
        <v>0.286620050750766</v>
      </c>
      <c r="CI159" s="6" t="n">
        <v>-0.197647764435048</v>
      </c>
      <c r="CJ159" s="6" t="n">
        <v>0.0567705382436261</v>
      </c>
      <c r="CK159" s="7" t="n">
        <v>1.1145302093398</v>
      </c>
      <c r="CL159" s="6" t="n">
        <v>0.229781484570475</v>
      </c>
      <c r="CM159" s="4" t="s">
        <v>425</v>
      </c>
    </row>
    <row r="160" customFormat="false" ht="15" hidden="false" customHeight="false" outlineLevel="0" collapsed="false">
      <c r="A160" s="4" t="s">
        <v>21</v>
      </c>
      <c r="B160" s="4" t="s">
        <v>22</v>
      </c>
      <c r="C160" s="25" t="n">
        <v>44926</v>
      </c>
      <c r="D160" s="4" t="s">
        <v>165</v>
      </c>
      <c r="E160" s="4" t="s">
        <v>786</v>
      </c>
      <c r="G160" s="4" t="s">
        <v>427</v>
      </c>
      <c r="H160" s="5" t="n">
        <v>2425</v>
      </c>
      <c r="I160" s="25" t="n">
        <v>44966</v>
      </c>
      <c r="J160" s="4" t="s">
        <v>784</v>
      </c>
      <c r="K160" s="4" t="s">
        <v>5</v>
      </c>
      <c r="L160" s="4" t="s">
        <v>421</v>
      </c>
      <c r="M160" s="25" t="n">
        <v>44965</v>
      </c>
      <c r="N160" s="25" t="n">
        <v>44966</v>
      </c>
      <c r="O160" s="25" t="n">
        <v>44967</v>
      </c>
      <c r="P160" s="25" t="n">
        <v>44967</v>
      </c>
      <c r="AM160" s="6" t="n">
        <v>-0.0242142482975379</v>
      </c>
      <c r="AR160" s="4" t="s">
        <v>422</v>
      </c>
      <c r="AS160" s="4" t="s">
        <v>102</v>
      </c>
      <c r="AT160" s="5" t="n">
        <v>1948.2</v>
      </c>
      <c r="AU160" s="6" t="n">
        <v>0.751978417266187</v>
      </c>
      <c r="AV160" s="6" t="n">
        <v>0.17269608138205</v>
      </c>
      <c r="AW160" s="5" t="n">
        <v>-366.2</v>
      </c>
      <c r="AX160" s="6" t="n">
        <v>-0.187968381069705</v>
      </c>
      <c r="AY160" s="6" t="n">
        <v>-0.03239284150136</v>
      </c>
      <c r="AZ160" s="5" t="n">
        <v>-346.6</v>
      </c>
      <c r="BC160" s="6" t="n">
        <v>-0.177907812339596</v>
      </c>
      <c r="BD160" s="7" t="n">
        <v>-0.42</v>
      </c>
      <c r="BR160" s="26" t="n">
        <v>21.4</v>
      </c>
      <c r="BS160" s="7" t="n">
        <v>3.93</v>
      </c>
      <c r="BT160" s="4" t="s">
        <v>423</v>
      </c>
      <c r="BU160" s="5" t="n">
        <v>-433</v>
      </c>
      <c r="BV160" s="5" t="n">
        <v>41.1</v>
      </c>
      <c r="BW160" s="5" t="n">
        <v>-474.1</v>
      </c>
      <c r="BY160" s="5" t="n">
        <v>0</v>
      </c>
      <c r="CN160" s="4" t="s">
        <v>429</v>
      </c>
    </row>
    <row r="161" customFormat="false" ht="15" hidden="false" customHeight="false" outlineLevel="0" collapsed="false">
      <c r="A161" s="4" t="s">
        <v>21</v>
      </c>
      <c r="B161" s="4" t="s">
        <v>22</v>
      </c>
      <c r="C161" s="25" t="n">
        <v>44926</v>
      </c>
      <c r="D161" s="4" t="s">
        <v>176</v>
      </c>
      <c r="E161" s="4" t="s">
        <v>787</v>
      </c>
      <c r="G161" s="4" t="s">
        <v>427</v>
      </c>
      <c r="H161" s="5" t="n">
        <v>125</v>
      </c>
      <c r="I161" s="25" t="n">
        <v>44966</v>
      </c>
      <c r="J161" s="4" t="s">
        <v>788</v>
      </c>
      <c r="K161" s="4" t="s">
        <v>5</v>
      </c>
      <c r="L161" s="4" t="s">
        <v>421</v>
      </c>
      <c r="M161" s="25" t="n">
        <v>44965</v>
      </c>
      <c r="N161" s="25" t="n">
        <v>44966</v>
      </c>
      <c r="O161" s="25" t="n">
        <v>44967</v>
      </c>
      <c r="P161" s="25" t="n">
        <v>44967</v>
      </c>
      <c r="AM161" s="6" t="n">
        <v>-0.0242142482975379</v>
      </c>
      <c r="AR161" s="4" t="s">
        <v>448</v>
      </c>
      <c r="AS161" s="4" t="s">
        <v>102</v>
      </c>
      <c r="AT161" s="5" t="n">
        <v>776.6</v>
      </c>
      <c r="AU161" s="6" t="n">
        <v>-0.150402590582881</v>
      </c>
      <c r="AV161" s="6" t="n">
        <v>0.108525914612387</v>
      </c>
      <c r="AW161" s="5" t="n">
        <v>44.72</v>
      </c>
      <c r="AX161" s="6" t="n">
        <v>0.0575843420036055</v>
      </c>
      <c r="AY161" s="6" t="n">
        <v>0.0255958946029403</v>
      </c>
      <c r="AZ161" s="5" t="n">
        <v>4.74</v>
      </c>
      <c r="BB161" s="6" t="n">
        <v>0.717391304347826</v>
      </c>
      <c r="BC161" s="6" t="n">
        <v>0.00610352819984548</v>
      </c>
      <c r="BD161" s="7" t="n">
        <v>0.19</v>
      </c>
      <c r="BR161" s="26" t="n">
        <v>21.4</v>
      </c>
      <c r="BS161" s="7" t="n">
        <v>3.93</v>
      </c>
      <c r="BT161" s="4" t="s">
        <v>423</v>
      </c>
      <c r="BU161" s="5" t="n">
        <v>-267.41</v>
      </c>
      <c r="BV161" s="5" t="n">
        <v>7.96</v>
      </c>
      <c r="BW161" s="5" t="n">
        <v>-275.37</v>
      </c>
      <c r="BX161" s="7" t="n">
        <v>-29.3212719298246</v>
      </c>
      <c r="BY161" s="5" t="n">
        <v>0</v>
      </c>
      <c r="CN161" s="4" t="s">
        <v>429</v>
      </c>
    </row>
    <row r="162" customFormat="false" ht="15" hidden="false" customHeight="false" outlineLevel="0" collapsed="false">
      <c r="A162" s="4" t="s">
        <v>21</v>
      </c>
      <c r="B162" s="4" t="s">
        <v>22</v>
      </c>
      <c r="C162" s="25" t="n">
        <v>44926</v>
      </c>
      <c r="D162" s="4" t="s">
        <v>177</v>
      </c>
      <c r="E162" s="4" t="s">
        <v>789</v>
      </c>
      <c r="G162" s="4" t="s">
        <v>427</v>
      </c>
      <c r="H162" s="5" t="n">
        <v>150</v>
      </c>
      <c r="I162" s="25" t="n">
        <v>44966</v>
      </c>
      <c r="J162" s="4" t="s">
        <v>790</v>
      </c>
      <c r="K162" s="4" t="s">
        <v>6</v>
      </c>
      <c r="L162" s="4" t="s">
        <v>421</v>
      </c>
      <c r="M162" s="25" t="n">
        <v>44965</v>
      </c>
      <c r="N162" s="25" t="n">
        <v>44966</v>
      </c>
      <c r="O162" s="25" t="n">
        <v>44967</v>
      </c>
      <c r="P162" s="25" t="n">
        <v>44966</v>
      </c>
      <c r="Q162" s="6" t="n">
        <v>0.00294638809906456</v>
      </c>
      <c r="R162" s="6" t="n">
        <v>-0.0106004889372804</v>
      </c>
      <c r="S162" s="6" t="n">
        <v>-0.00211789622308523</v>
      </c>
      <c r="T162" s="6" t="n">
        <v>-0.00977199706130105</v>
      </c>
      <c r="U162" s="6" t="n">
        <v>0.00762758696564048</v>
      </c>
      <c r="V162" s="6" t="n">
        <v>0.0076335143914007</v>
      </c>
      <c r="W162" s="6" t="n">
        <v>-0.0173995840269415</v>
      </c>
      <c r="X162" s="6" t="n">
        <v>-0.0174055114527018</v>
      </c>
      <c r="AA162" s="6" t="n">
        <v>0.00252686073504949</v>
      </c>
      <c r="AB162" s="6" t="n">
        <v>-0.0106004889372804</v>
      </c>
      <c r="AC162" s="6" t="n">
        <v>0.0106004889372804</v>
      </c>
      <c r="AD162" s="6" t="n">
        <v>0.0488937280440455</v>
      </c>
      <c r="AE162" s="7" t="n">
        <v>0.428991596638657</v>
      </c>
      <c r="AF162" s="7" t="n">
        <v>1.51895859040702</v>
      </c>
      <c r="AG162" s="26" t="n">
        <v>2426.7</v>
      </c>
      <c r="AH162" s="6" t="n">
        <v>-0.049415359304307</v>
      </c>
      <c r="AI162" s="6" t="n">
        <v>-0.0294752839545674</v>
      </c>
      <c r="AJ162" s="6" t="n">
        <v>-0.0303090847335724</v>
      </c>
      <c r="AK162" s="6" t="n">
        <v>0.210535504950989</v>
      </c>
      <c r="AL162" s="6" t="n">
        <v>0.733109555777743</v>
      </c>
      <c r="AM162" s="6" t="n">
        <v>-0.0242142482975379</v>
      </c>
      <c r="AN162" s="6" t="n">
        <v>-0.00526103565702951</v>
      </c>
      <c r="AO162" s="6" t="n">
        <v>0.0983166524480328</v>
      </c>
      <c r="AP162" s="6" t="n">
        <v>0.162466967685554</v>
      </c>
      <c r="AQ162" s="6" t="n">
        <v>0.201791583371718</v>
      </c>
      <c r="AR162" s="4" t="s">
        <v>422</v>
      </c>
      <c r="AS162" s="4" t="s">
        <v>102</v>
      </c>
      <c r="AT162" s="5" t="n">
        <v>5665.54</v>
      </c>
      <c r="AV162" s="6" t="n">
        <v>0.101218903006731</v>
      </c>
      <c r="AW162" s="5" t="n">
        <v>985.44</v>
      </c>
      <c r="AX162" s="6" t="n">
        <v>0.173935758992082</v>
      </c>
      <c r="AZ162" s="5" t="n">
        <v>1155.19</v>
      </c>
      <c r="BB162" s="6" t="n">
        <v>-0.0540766276622748</v>
      </c>
      <c r="BC162" s="6" t="n">
        <v>0.203897598463695</v>
      </c>
      <c r="BD162" s="7" t="n">
        <v>34.55</v>
      </c>
      <c r="BR162" s="26" t="n">
        <v>21.4</v>
      </c>
      <c r="BS162" s="7" t="n">
        <v>3.93</v>
      </c>
      <c r="BT162" s="4" t="s">
        <v>423</v>
      </c>
      <c r="BU162" s="5" t="n">
        <v>3309.7</v>
      </c>
      <c r="BV162" s="5" t="n">
        <v>224.22</v>
      </c>
      <c r="BW162" s="5" t="n">
        <v>3085.48</v>
      </c>
      <c r="BX162" s="7" t="n">
        <v>1.79741170975958</v>
      </c>
      <c r="BY162" s="5" t="n">
        <v>0</v>
      </c>
      <c r="CE162" s="25" t="n">
        <v>44980</v>
      </c>
      <c r="CF162" s="6" t="n">
        <v>0.399217259169649</v>
      </c>
      <c r="CG162" s="6" t="n">
        <v>0.352158573112357</v>
      </c>
      <c r="CH162" s="6" t="n">
        <v>0.34861933871815</v>
      </c>
      <c r="CI162" s="6" t="n">
        <v>-0.0100501156706991</v>
      </c>
      <c r="CJ162" s="6" t="n">
        <v>0.0586671030560897</v>
      </c>
      <c r="CK162" s="7" t="n">
        <v>0.180688808294243</v>
      </c>
      <c r="CL162" s="6" t="n">
        <v>-0.230389313647948</v>
      </c>
      <c r="CM162" s="4" t="s">
        <v>425</v>
      </c>
    </row>
    <row r="163" customFormat="false" ht="15" hidden="false" customHeight="false" outlineLevel="0" collapsed="false">
      <c r="A163" s="4" t="s">
        <v>21</v>
      </c>
      <c r="B163" s="4" t="s">
        <v>22</v>
      </c>
      <c r="C163" s="25" t="n">
        <v>44926</v>
      </c>
      <c r="D163" s="4" t="s">
        <v>184</v>
      </c>
      <c r="E163" s="4" t="s">
        <v>791</v>
      </c>
      <c r="F163" s="4" t="s">
        <v>78</v>
      </c>
      <c r="G163" s="4" t="s">
        <v>490</v>
      </c>
      <c r="H163" s="5" t="n">
        <v>700</v>
      </c>
      <c r="I163" s="25" t="n">
        <v>44966</v>
      </c>
      <c r="J163" s="4" t="s">
        <v>443</v>
      </c>
      <c r="K163" s="4" t="s">
        <v>6</v>
      </c>
      <c r="L163" s="4" t="s">
        <v>421</v>
      </c>
      <c r="M163" s="25" t="n">
        <v>44965</v>
      </c>
      <c r="N163" s="25" t="n">
        <v>44966</v>
      </c>
      <c r="O163" s="25" t="n">
        <v>44967</v>
      </c>
      <c r="P163" s="25" t="n">
        <v>44966</v>
      </c>
      <c r="Q163" s="6" t="n">
        <v>0.0161797229658944</v>
      </c>
      <c r="R163" s="6" t="n">
        <v>0.0184421534936998</v>
      </c>
      <c r="S163" s="6" t="n">
        <v>-0.0256439095714769</v>
      </c>
      <c r="T163" s="6" t="n">
        <v>0.00897796688811736</v>
      </c>
      <c r="U163" s="6" t="n">
        <v>0.00762758696564048</v>
      </c>
      <c r="V163" s="6" t="n">
        <v>0.00381065222912236</v>
      </c>
      <c r="W163" s="6" t="n">
        <v>0.00135037992247689</v>
      </c>
      <c r="X163" s="6" t="n">
        <v>0.005167314658995</v>
      </c>
      <c r="AA163" s="6" t="n">
        <v>0.00114547537227949</v>
      </c>
      <c r="AB163" s="6" t="n">
        <v>0.0184421534936998</v>
      </c>
      <c r="AC163" s="6" t="n">
        <v>0.0184421534936998</v>
      </c>
      <c r="AD163" s="6" t="n">
        <v>0.0365406643757159</v>
      </c>
      <c r="AE163" s="7" t="n">
        <v>0.802507836990597</v>
      </c>
      <c r="AF163" s="7" t="n">
        <v>1.66331029815271</v>
      </c>
      <c r="AG163" s="26" t="n">
        <v>429.55</v>
      </c>
      <c r="AH163" s="6" t="n">
        <v>-0.0829419299743807</v>
      </c>
      <c r="AI163" s="6" t="n">
        <v>-0.071544363990057</v>
      </c>
      <c r="AJ163" s="6" t="n">
        <v>0.0298489570846321</v>
      </c>
      <c r="AK163" s="6" t="n">
        <v>0.0186151292387955</v>
      </c>
      <c r="AL163" s="6" t="n">
        <v>-0.182043225745025</v>
      </c>
      <c r="AM163" s="6" t="n">
        <v>-0.140347602765294</v>
      </c>
      <c r="AN163" s="6" t="n">
        <v>0.0688032387752364</v>
      </c>
      <c r="AO163" s="6" t="n">
        <v>-0.00842664204086341</v>
      </c>
      <c r="AP163" s="6" t="n">
        <v>-0.0713378737158026</v>
      </c>
      <c r="AQ163" s="6" t="n">
        <v>-0.0320132580296378</v>
      </c>
      <c r="AR163" s="4" t="s">
        <v>422</v>
      </c>
      <c r="AS163" s="4" t="s">
        <v>102</v>
      </c>
      <c r="AT163" s="5" t="n">
        <v>53151</v>
      </c>
      <c r="AU163" s="6" t="n">
        <v>0.0572684595798854</v>
      </c>
      <c r="AV163" s="6" t="n">
        <v>-0.0538486186271717</v>
      </c>
      <c r="AW163" s="5" t="n">
        <v>3548</v>
      </c>
      <c r="AX163" s="6" t="n">
        <v>0.0667532125453896</v>
      </c>
      <c r="AY163" s="6" t="n">
        <v>-0.0834099001217015</v>
      </c>
      <c r="AZ163" s="5" t="n">
        <v>1362</v>
      </c>
      <c r="BB163" s="6" t="n">
        <v>-0.382312925170068</v>
      </c>
      <c r="BC163" s="6" t="n">
        <v>0.0256251058305582</v>
      </c>
      <c r="BD163" s="7" t="n">
        <v>6.13</v>
      </c>
      <c r="BL163" s="5" t="n">
        <v>95360.1</v>
      </c>
      <c r="BM163" s="5" t="n">
        <v>10175</v>
      </c>
      <c r="BN163" s="26" t="n">
        <v>9.372</v>
      </c>
      <c r="BO163" s="7" t="n">
        <v>1.04925069319132</v>
      </c>
      <c r="BP163" s="6" t="n">
        <v>0.111955899828353</v>
      </c>
      <c r="BQ163" s="7" t="n">
        <v>0.677049865762951</v>
      </c>
      <c r="BR163" s="26" t="n">
        <v>9.42</v>
      </c>
      <c r="BS163" s="7" t="n">
        <v>1.87</v>
      </c>
      <c r="BT163" s="4" t="s">
        <v>423</v>
      </c>
      <c r="BU163" s="5" t="n">
        <v>4714</v>
      </c>
      <c r="BV163" s="5" t="n">
        <v>3537</v>
      </c>
      <c r="BW163" s="5" t="n">
        <v>1177</v>
      </c>
      <c r="BX163" s="7" t="n">
        <v>0.745414294750158</v>
      </c>
      <c r="BY163" s="5" t="n">
        <v>1</v>
      </c>
      <c r="CE163" s="25" t="n">
        <v>44980</v>
      </c>
      <c r="CF163" s="6" t="n">
        <v>0.376154699649382</v>
      </c>
      <c r="CG163" s="6" t="n">
        <v>0.323436768203322</v>
      </c>
      <c r="CH163" s="6" t="n">
        <v>0.314130182658043</v>
      </c>
      <c r="CI163" s="6" t="n">
        <v>-0.0287740493975898</v>
      </c>
      <c r="CJ163" s="6" t="n">
        <v>0.0541004231956994</v>
      </c>
      <c r="CK163" s="7" t="n">
        <v>0.340887416480798</v>
      </c>
      <c r="CL163" s="6" t="n">
        <v>0.0369453959298811</v>
      </c>
      <c r="CM163" s="4" t="s">
        <v>425</v>
      </c>
    </row>
    <row r="164" customFormat="false" ht="15" hidden="false" customHeight="false" outlineLevel="0" collapsed="false">
      <c r="A164" s="4" t="s">
        <v>21</v>
      </c>
      <c r="B164" s="4" t="s">
        <v>22</v>
      </c>
      <c r="C164" s="25" t="n">
        <v>44926</v>
      </c>
      <c r="D164" s="4" t="s">
        <v>185</v>
      </c>
      <c r="E164" s="4" t="s">
        <v>792</v>
      </c>
      <c r="F164" s="4" t="s">
        <v>63</v>
      </c>
      <c r="G164" s="4" t="s">
        <v>515</v>
      </c>
      <c r="H164" s="5" t="n">
        <v>2025</v>
      </c>
      <c r="I164" s="25" t="n">
        <v>44966</v>
      </c>
      <c r="J164" s="4" t="s">
        <v>428</v>
      </c>
      <c r="K164" s="4" t="s">
        <v>5</v>
      </c>
      <c r="L164" s="4" t="s">
        <v>421</v>
      </c>
      <c r="M164" s="25" t="n">
        <v>44965</v>
      </c>
      <c r="N164" s="25" t="n">
        <v>44966</v>
      </c>
      <c r="O164" s="25" t="n">
        <v>44967</v>
      </c>
      <c r="P164" s="25" t="n">
        <v>44967</v>
      </c>
      <c r="Q164" s="6" t="n">
        <v>0.000863371465573026</v>
      </c>
      <c r="R164" s="6" t="n">
        <v>0.000862626698296287</v>
      </c>
      <c r="S164" s="6" t="n">
        <v>0.00323206205559146</v>
      </c>
      <c r="T164" s="6" t="n">
        <v>0.00495806021946077</v>
      </c>
      <c r="U164" s="6" t="n">
        <v>0.00762758696564048</v>
      </c>
      <c r="V164" s="6" t="n">
        <v>-0.00253654008305393</v>
      </c>
      <c r="W164" s="6" t="n">
        <v>-0.00266952674617971</v>
      </c>
      <c r="X164" s="6" t="n">
        <v>0.0074946003025147</v>
      </c>
      <c r="Y164" s="6" t="n">
        <v>-0.0145939517499151</v>
      </c>
      <c r="Z164" s="6" t="n">
        <v>0.0195520119693758</v>
      </c>
      <c r="AA164" s="6" t="n">
        <v>0.0127127774186597</v>
      </c>
      <c r="AB164" s="6" t="n">
        <v>0.00323206205559146</v>
      </c>
      <c r="AC164" s="6" t="n">
        <v>0.00323206205559146</v>
      </c>
      <c r="AD164" s="6" t="n">
        <v>0.0252100840336134</v>
      </c>
      <c r="AE164" s="7" t="n">
        <v>0.461538461538465</v>
      </c>
      <c r="AF164" s="7" t="n">
        <v>1.48302851101813</v>
      </c>
      <c r="AG164" s="26" t="n">
        <v>231.65</v>
      </c>
      <c r="AH164" s="6" t="n">
        <v>-0.0262715426649854</v>
      </c>
      <c r="AI164" s="6" t="n">
        <v>-0.0730292116846736</v>
      </c>
      <c r="AJ164" s="6" t="n">
        <v>0.13276283618582</v>
      </c>
      <c r="AK164" s="6" t="n">
        <v>-0.0537173202614378</v>
      </c>
      <c r="AL164" s="6" t="n">
        <v>-0.175916044112416</v>
      </c>
      <c r="AM164" s="6" t="n">
        <v>-0.149958903218558</v>
      </c>
      <c r="AN164" s="6" t="n">
        <v>0.0769296915338844</v>
      </c>
      <c r="AO164" s="6" t="n">
        <v>0.0053694158075599</v>
      </c>
      <c r="AP164" s="6" t="n">
        <v>-0.0195446735395189</v>
      </c>
      <c r="AQ164" s="6" t="n">
        <v>0.0197799421466458</v>
      </c>
      <c r="AR164" s="4" t="s">
        <v>422</v>
      </c>
      <c r="AS164" s="4" t="s">
        <v>102</v>
      </c>
      <c r="AT164" s="5" t="n">
        <v>116211.37</v>
      </c>
      <c r="AU164" s="6" t="n">
        <v>0.122937227476416</v>
      </c>
      <c r="AV164" s="6" t="n">
        <v>0.0174569601780743</v>
      </c>
      <c r="AW164" s="5" t="n">
        <v>1674.02</v>
      </c>
      <c r="AX164" s="6" t="n">
        <v>0.0144049588263179</v>
      </c>
      <c r="AY164" s="6" t="n">
        <v>-0.00349167245002852</v>
      </c>
      <c r="AZ164" s="5" t="n">
        <v>0</v>
      </c>
      <c r="BC164" s="6" t="n">
        <v>0</v>
      </c>
      <c r="BD164" s="7" t="n">
        <v>3.14</v>
      </c>
      <c r="BL164" s="5" t="n">
        <v>32860.71075</v>
      </c>
      <c r="BM164" s="5" t="n">
        <v>-2475.69</v>
      </c>
      <c r="BO164" s="7" t="n">
        <v>1.17031908312505</v>
      </c>
      <c r="BP164" s="6" t="n">
        <v>-0.0881705594545562</v>
      </c>
      <c r="BQ164" s="7" t="n">
        <v>2.51972511273783</v>
      </c>
      <c r="BR164" s="26" t="n">
        <v>14.64</v>
      </c>
      <c r="BS164" s="7" t="n">
        <v>1.76</v>
      </c>
      <c r="BT164" s="4" t="s">
        <v>423</v>
      </c>
      <c r="BU164" s="5" t="n">
        <v>-14913.01</v>
      </c>
      <c r="BV164" s="5" t="n">
        <v>4661.9</v>
      </c>
      <c r="BW164" s="5" t="n">
        <v>-19574.91</v>
      </c>
      <c r="BY164" s="5" t="n">
        <v>3</v>
      </c>
      <c r="BZ164" s="6" t="n">
        <v>0.153295585844169</v>
      </c>
      <c r="CA164" s="6" t="n">
        <v>-0.37720001853773</v>
      </c>
      <c r="CC164" s="26" t="n">
        <v>27.3350641590753</v>
      </c>
      <c r="CE164" s="25" t="n">
        <v>44980</v>
      </c>
      <c r="CF164" s="6" t="n">
        <v>0.352611317213718</v>
      </c>
      <c r="CG164" s="6" t="n">
        <v>0.323424428426009</v>
      </c>
      <c r="CH164" s="6" t="n">
        <v>0.291404270888958</v>
      </c>
      <c r="CI164" s="6" t="n">
        <v>-0.099003522068142</v>
      </c>
      <c r="CJ164" s="6" t="n">
        <v>0.0514469453376206</v>
      </c>
      <c r="CK164" s="7" t="n">
        <v>0.0628232062055589</v>
      </c>
      <c r="CL164" s="6" t="n">
        <v>-0.261987771157067</v>
      </c>
      <c r="CM164" s="4" t="s">
        <v>425</v>
      </c>
    </row>
    <row r="165" customFormat="false" ht="15" hidden="false" customHeight="false" outlineLevel="0" collapsed="false">
      <c r="A165" s="4" t="s">
        <v>21</v>
      </c>
      <c r="B165" s="4" t="s">
        <v>22</v>
      </c>
      <c r="C165" s="25" t="n">
        <v>44926</v>
      </c>
      <c r="D165" s="4" t="s">
        <v>219</v>
      </c>
      <c r="E165" s="4" t="s">
        <v>793</v>
      </c>
      <c r="G165" s="4" t="s">
        <v>427</v>
      </c>
      <c r="H165" s="5" t="n">
        <v>1400</v>
      </c>
      <c r="I165" s="25" t="n">
        <v>44966</v>
      </c>
      <c r="J165" s="4" t="s">
        <v>794</v>
      </c>
      <c r="K165" s="4" t="s">
        <v>5</v>
      </c>
      <c r="L165" s="4" t="s">
        <v>464</v>
      </c>
      <c r="M165" s="25" t="n">
        <v>44965</v>
      </c>
      <c r="N165" s="25" t="n">
        <v>44966</v>
      </c>
      <c r="O165" s="25" t="n">
        <v>44967</v>
      </c>
      <c r="P165" s="25" t="n">
        <v>44967</v>
      </c>
      <c r="Q165" s="6" t="n">
        <v>0.0119393085150485</v>
      </c>
      <c r="R165" s="6" t="n">
        <v>0.00475215075788604</v>
      </c>
      <c r="S165" s="6" t="n">
        <v>0.0112533637772161</v>
      </c>
      <c r="T165" s="6" t="n">
        <v>0.0279448230501507</v>
      </c>
      <c r="U165" s="6" t="n">
        <v>0.00762758696564048</v>
      </c>
      <c r="V165" s="6" t="n">
        <v>0.0076335143914007</v>
      </c>
      <c r="W165" s="6" t="n">
        <v>0.0203172360845102</v>
      </c>
      <c r="X165" s="6" t="n">
        <v>0.02031130865875</v>
      </c>
      <c r="AA165" s="6" t="n">
        <v>0.0274810405284189</v>
      </c>
      <c r="AB165" s="6" t="n">
        <v>0.0112533637772161</v>
      </c>
      <c r="AC165" s="6" t="n">
        <v>0.0112533637772161</v>
      </c>
      <c r="AD165" s="6" t="n">
        <v>0.0374296664763925</v>
      </c>
      <c r="AE165" s="7" t="n">
        <v>0.130718954248366</v>
      </c>
      <c r="AF165" s="7" t="n">
        <v>2.36047284106169</v>
      </c>
      <c r="AG165" s="26" t="n">
        <v>603.05</v>
      </c>
      <c r="AH165" s="6" t="n">
        <v>-0.0769171896525336</v>
      </c>
      <c r="AI165" s="6" t="n">
        <v>-0.147391488760073</v>
      </c>
      <c r="AJ165" s="6" t="n">
        <v>-0.0447489307777602</v>
      </c>
      <c r="AK165" s="6" t="n">
        <v>-0.104868635891348</v>
      </c>
      <c r="AM165" s="6" t="n">
        <v>-0.0242142482975379</v>
      </c>
      <c r="AN165" s="6" t="n">
        <v>-0.123177240462535</v>
      </c>
      <c r="AO165" s="6" t="n">
        <v>-0.0280622530441095</v>
      </c>
      <c r="AP165" s="6" t="n">
        <v>-0.0612047415531009</v>
      </c>
      <c r="AQ165" s="6" t="n">
        <v>-0.0218801258669361</v>
      </c>
      <c r="BR165" s="26" t="n">
        <v>21.4</v>
      </c>
      <c r="BS165" s="7" t="n">
        <v>3.93</v>
      </c>
      <c r="BY165" s="5" t="n">
        <v>0</v>
      </c>
      <c r="CN165" s="4" t="s">
        <v>706</v>
      </c>
    </row>
    <row r="166" customFormat="false" ht="15" hidden="false" customHeight="false" outlineLevel="0" collapsed="false">
      <c r="A166" s="4" t="s">
        <v>21</v>
      </c>
      <c r="B166" s="4" t="s">
        <v>22</v>
      </c>
      <c r="C166" s="25" t="n">
        <v>44926</v>
      </c>
      <c r="D166" s="4" t="s">
        <v>224</v>
      </c>
      <c r="E166" s="4" t="s">
        <v>795</v>
      </c>
      <c r="F166" s="4" t="s">
        <v>57</v>
      </c>
      <c r="G166" s="4" t="s">
        <v>590</v>
      </c>
      <c r="H166" s="5" t="n">
        <v>425</v>
      </c>
      <c r="I166" s="25" t="n">
        <v>44966</v>
      </c>
      <c r="J166" s="4" t="s">
        <v>796</v>
      </c>
      <c r="K166" s="4" t="s">
        <v>5</v>
      </c>
      <c r="L166" s="4" t="s">
        <v>421</v>
      </c>
      <c r="M166" s="25" t="n">
        <v>44965</v>
      </c>
      <c r="N166" s="25" t="n">
        <v>44966</v>
      </c>
      <c r="O166" s="25" t="n">
        <v>44967</v>
      </c>
      <c r="P166" s="25" t="n">
        <v>44967</v>
      </c>
      <c r="Q166" s="6" t="n">
        <v>0.0318759566114326</v>
      </c>
      <c r="R166" s="6" t="n">
        <v>-0.00122533212949816</v>
      </c>
      <c r="S166" s="6" t="n">
        <v>-0.0480402918576871</v>
      </c>
      <c r="T166" s="6" t="n">
        <v>-0.0173896673757527</v>
      </c>
      <c r="U166" s="6" t="n">
        <v>0.00762758696564048</v>
      </c>
      <c r="V166" s="6" t="n">
        <v>0.0111647926098196</v>
      </c>
      <c r="W166" s="6" t="n">
        <v>-0.0250172543413931</v>
      </c>
      <c r="X166" s="6" t="n">
        <v>-0.0285544599855723</v>
      </c>
      <c r="Y166" s="6" t="n">
        <v>-0.0157301313050089</v>
      </c>
      <c r="Z166" s="6" t="n">
        <v>-0.00165953607074376</v>
      </c>
      <c r="AA166" s="6" t="n">
        <v>-0.0391941628462582</v>
      </c>
      <c r="AB166" s="6" t="n">
        <v>-0.0480402918576871</v>
      </c>
      <c r="AC166" s="6" t="n">
        <v>0.0480402918576871</v>
      </c>
      <c r="AD166" s="6" t="n">
        <v>0.0309291663976239</v>
      </c>
      <c r="AE166" s="7" t="n">
        <v>0.463465553235908</v>
      </c>
      <c r="AF166" s="7" t="n">
        <v>4.90670331490436</v>
      </c>
      <c r="AG166" s="26" t="n">
        <v>751.35</v>
      </c>
      <c r="AH166" s="6" t="n">
        <v>0.0190560151905601</v>
      </c>
      <c r="AI166" s="6" t="n">
        <v>0.0179514970871155</v>
      </c>
      <c r="AJ166" s="6" t="n">
        <v>0.082247029168167</v>
      </c>
      <c r="AK166" s="6" t="n">
        <v>0.138495340556103</v>
      </c>
      <c r="AL166" s="6" t="n">
        <v>-0.138557670259114</v>
      </c>
      <c r="AM166" s="6" t="n">
        <v>-0.0366299353217516</v>
      </c>
      <c r="AN166" s="6" t="n">
        <v>0.0545814324088672</v>
      </c>
      <c r="AO166" s="6" t="n">
        <v>-0.0908227633453163</v>
      </c>
      <c r="AP166" s="6" t="n">
        <v>-0.112392321779828</v>
      </c>
      <c r="AQ166" s="6" t="n">
        <v>-0.0730677060936629</v>
      </c>
      <c r="AR166" s="4" t="s">
        <v>422</v>
      </c>
      <c r="AS166" s="4" t="s">
        <v>102</v>
      </c>
      <c r="AT166" s="5" t="n">
        <v>4322.22</v>
      </c>
      <c r="AU166" s="6" t="n">
        <v>0.0387629688555202</v>
      </c>
      <c r="AV166" s="6" t="n">
        <v>0.0426243269843107</v>
      </c>
      <c r="AW166" s="5" t="n">
        <v>532.67</v>
      </c>
      <c r="AX166" s="6" t="n">
        <v>0.123239909120776</v>
      </c>
      <c r="AY166" s="6" t="n">
        <v>0.0343583369722418</v>
      </c>
      <c r="AZ166" s="5" t="n">
        <v>153.47</v>
      </c>
      <c r="BA166" s="6" t="n">
        <v>-0.718672092682211</v>
      </c>
      <c r="BB166" s="6" t="n">
        <v>0.182995452092808</v>
      </c>
      <c r="BC166" s="6" t="n">
        <v>0.0355072161990829</v>
      </c>
      <c r="BD166" s="7" t="n">
        <v>3.38</v>
      </c>
      <c r="BL166" s="5" t="n">
        <v>34163.8845</v>
      </c>
      <c r="BM166" s="5" t="n">
        <v>274.45</v>
      </c>
      <c r="BN166" s="26" t="n">
        <v>124.481269812352</v>
      </c>
      <c r="BO166" s="7" t="n">
        <v>2.87959701183063</v>
      </c>
      <c r="BP166" s="6" t="n">
        <v>0.0231327734378951</v>
      </c>
      <c r="BQ166" s="7" t="n">
        <v>0.344051644791186</v>
      </c>
      <c r="BR166" s="26" t="n">
        <v>31.12</v>
      </c>
      <c r="BS166" s="7" t="n">
        <v>4.17</v>
      </c>
      <c r="BT166" s="4" t="s">
        <v>423</v>
      </c>
      <c r="BU166" s="5" t="n">
        <v>176.38</v>
      </c>
      <c r="BV166" s="5" t="n">
        <v>431.04</v>
      </c>
      <c r="BW166" s="5" t="n">
        <v>-254.66</v>
      </c>
      <c r="BX166" s="7" t="n">
        <v>4.3389913899139</v>
      </c>
      <c r="BY166" s="5" t="n">
        <v>8</v>
      </c>
      <c r="BZ166" s="6" t="n">
        <v>0.115614126042413</v>
      </c>
      <c r="CA166" s="6" t="n">
        <v>-0.024543904807479</v>
      </c>
      <c r="CB166" s="4" t="s">
        <v>797</v>
      </c>
      <c r="CC166" s="26" t="n">
        <v>32.1590004222718</v>
      </c>
      <c r="CD166" s="6" t="n">
        <v>2.87080656045958</v>
      </c>
      <c r="CE166" s="25" t="n">
        <v>44980</v>
      </c>
      <c r="CF166" s="6" t="n">
        <v>0.293473693453055</v>
      </c>
      <c r="CG166" s="6" t="n">
        <v>0.336534952886682</v>
      </c>
      <c r="CH166" s="6" t="n">
        <v>0.261453396220412</v>
      </c>
      <c r="CI166" s="6" t="n">
        <v>-0.223101808659831</v>
      </c>
      <c r="CJ166" s="6" t="n">
        <v>0.0536531888824402</v>
      </c>
      <c r="CK166" s="7" t="n">
        <v>0.895385583938887</v>
      </c>
      <c r="CL166" s="6" t="n">
        <v>0.152743034055728</v>
      </c>
      <c r="CM166" s="4" t="s">
        <v>425</v>
      </c>
    </row>
    <row r="167" customFormat="false" ht="15" hidden="false" customHeight="false" outlineLevel="0" collapsed="false">
      <c r="A167" s="4" t="s">
        <v>21</v>
      </c>
      <c r="B167" s="4" t="s">
        <v>22</v>
      </c>
      <c r="C167" s="25" t="n">
        <v>44926</v>
      </c>
      <c r="D167" s="4" t="s">
        <v>251</v>
      </c>
      <c r="E167" s="4" t="s">
        <v>798</v>
      </c>
      <c r="F167" s="4" t="s">
        <v>93</v>
      </c>
      <c r="G167" s="4" t="s">
        <v>649</v>
      </c>
      <c r="H167" s="5" t="n">
        <v>20</v>
      </c>
      <c r="I167" s="25" t="n">
        <v>44966</v>
      </c>
      <c r="J167" s="4" t="s">
        <v>799</v>
      </c>
      <c r="K167" s="4" t="s">
        <v>6</v>
      </c>
      <c r="L167" s="4" t="s">
        <v>421</v>
      </c>
      <c r="M167" s="25" t="n">
        <v>44965</v>
      </c>
      <c r="N167" s="25" t="n">
        <v>44966</v>
      </c>
      <c r="O167" s="25" t="n">
        <v>44967</v>
      </c>
      <c r="P167" s="25" t="n">
        <v>44966</v>
      </c>
      <c r="Q167" s="6" t="n">
        <v>-0.00263965926472254</v>
      </c>
      <c r="R167" s="6" t="n">
        <v>-0.0353618776317159</v>
      </c>
      <c r="S167" s="6" t="n">
        <v>0.021760978289074</v>
      </c>
      <c r="T167" s="6" t="n">
        <v>-0.0162405586073645</v>
      </c>
      <c r="U167" s="6" t="n">
        <v>0.00762758696564048</v>
      </c>
      <c r="V167" s="6" t="n">
        <v>0.000643112640192123</v>
      </c>
      <c r="W167" s="6" t="n">
        <v>-0.023868145573005</v>
      </c>
      <c r="X167" s="6" t="n">
        <v>-0.0168836712475566</v>
      </c>
      <c r="AA167" s="6" t="n">
        <v>0.00387022669922787</v>
      </c>
      <c r="AB167" s="6" t="n">
        <v>-0.0353618776317159</v>
      </c>
      <c r="AC167" s="6" t="n">
        <v>0.0353618776317159</v>
      </c>
      <c r="AD167" s="6" t="n">
        <v>0.0466320387683379</v>
      </c>
      <c r="AE167" s="7" t="n">
        <v>0.158115582681671</v>
      </c>
      <c r="AF167" s="7" t="n">
        <v>2.67840882285053</v>
      </c>
      <c r="AG167" s="26" t="n">
        <v>39455.85</v>
      </c>
      <c r="AH167" s="6" t="n">
        <v>-0.0145030159979019</v>
      </c>
      <c r="AI167" s="6" t="n">
        <v>-0.0540467967628983</v>
      </c>
      <c r="AJ167" s="6" t="n">
        <v>-0.204221538498773</v>
      </c>
      <c r="AK167" s="6" t="n">
        <v>-0.195217095990551</v>
      </c>
      <c r="AL167" s="6" t="n">
        <v>-0.0536202353725657</v>
      </c>
      <c r="AM167" s="6" t="n">
        <v>-0.0190221013623397</v>
      </c>
      <c r="AN167" s="6" t="n">
        <v>-0.0350246954005585</v>
      </c>
      <c r="AO167" s="6" t="n">
        <v>0.00236939942556913</v>
      </c>
      <c r="AP167" s="6" t="n">
        <v>-0.0649470688028215</v>
      </c>
      <c r="AQ167" s="6" t="n">
        <v>-0.0256224531166568</v>
      </c>
      <c r="AR167" s="4" t="s">
        <v>448</v>
      </c>
      <c r="AS167" s="4" t="s">
        <v>102</v>
      </c>
      <c r="AT167" s="5" t="n">
        <v>1223.2627</v>
      </c>
      <c r="AV167" s="6" t="n">
        <v>-0.0253039076043116</v>
      </c>
      <c r="AW167" s="5" t="n">
        <v>192.7556</v>
      </c>
      <c r="AX167" s="6" t="n">
        <v>0.157574983689113</v>
      </c>
      <c r="AZ167" s="5" t="n">
        <v>123.7333</v>
      </c>
      <c r="BB167" s="6" t="n">
        <v>-0.236820030518983</v>
      </c>
      <c r="BC167" s="6" t="n">
        <v>0.101150227175242</v>
      </c>
      <c r="BD167" s="7" t="n">
        <v>110.93</v>
      </c>
      <c r="BR167" s="26" t="n">
        <v>37.02</v>
      </c>
      <c r="BS167" s="7" t="n">
        <v>8.11</v>
      </c>
      <c r="BT167" s="4" t="s">
        <v>423</v>
      </c>
      <c r="BU167" s="5" t="n">
        <v>57.5299</v>
      </c>
      <c r="BV167" s="5" t="n">
        <v>88.8544</v>
      </c>
      <c r="BW167" s="5" t="n">
        <v>-31.3245</v>
      </c>
      <c r="BX167" s="7" t="n">
        <v>0.155837988887348</v>
      </c>
      <c r="BY167" s="5" t="n">
        <v>0</v>
      </c>
      <c r="CN167" s="4" t="s">
        <v>429</v>
      </c>
    </row>
    <row r="168" customFormat="false" ht="15" hidden="false" customHeight="false" outlineLevel="0" collapsed="false">
      <c r="A168" s="4" t="s">
        <v>21</v>
      </c>
      <c r="B168" s="4" t="s">
        <v>22</v>
      </c>
      <c r="C168" s="25" t="n">
        <v>44926</v>
      </c>
      <c r="D168" s="4" t="s">
        <v>287</v>
      </c>
      <c r="E168" s="4" t="s">
        <v>800</v>
      </c>
      <c r="F168" s="4" t="s">
        <v>61</v>
      </c>
      <c r="G168" s="4" t="s">
        <v>484</v>
      </c>
      <c r="H168" s="5" t="n">
        <v>12700</v>
      </c>
      <c r="I168" s="25" t="n">
        <v>44966</v>
      </c>
      <c r="J168" s="4" t="s">
        <v>730</v>
      </c>
      <c r="K168" s="4" t="s">
        <v>6</v>
      </c>
      <c r="L168" s="4" t="s">
        <v>421</v>
      </c>
      <c r="M168" s="25" t="n">
        <v>44965</v>
      </c>
      <c r="N168" s="25" t="n">
        <v>44966</v>
      </c>
      <c r="O168" s="25" t="n">
        <v>44967</v>
      </c>
      <c r="P168" s="25" t="n">
        <v>44966</v>
      </c>
      <c r="Q168" s="6" t="n">
        <v>0.005586592178771</v>
      </c>
      <c r="R168" s="6" t="n">
        <v>0.0222222222222221</v>
      </c>
      <c r="S168" s="6" t="n">
        <v>-0.00543478260869557</v>
      </c>
      <c r="T168" s="6" t="n">
        <v>0.0223740317922976</v>
      </c>
      <c r="U168" s="6" t="n">
        <v>0.00762758696564048</v>
      </c>
      <c r="V168" s="6" t="n">
        <v>0.00642334045695192</v>
      </c>
      <c r="W168" s="6" t="n">
        <v>0.0147464448266571</v>
      </c>
      <c r="X168" s="6" t="n">
        <v>0.0159506913353457</v>
      </c>
      <c r="Y168" s="6" t="n">
        <v>-0.00960002511453401</v>
      </c>
      <c r="Z168" s="6" t="n">
        <v>0.0319740569068316</v>
      </c>
      <c r="AA168" s="6" t="n">
        <v>0</v>
      </c>
      <c r="AB168" s="6" t="n">
        <v>0.0222222222222221</v>
      </c>
      <c r="AC168" s="6" t="n">
        <v>0.0222222222222221</v>
      </c>
      <c r="AD168" s="6" t="n">
        <v>0.0444444444444445</v>
      </c>
      <c r="AE168" s="7" t="n">
        <v>0.624999999999999</v>
      </c>
      <c r="AF168" s="7" t="n">
        <v>1.03196722086839</v>
      </c>
      <c r="AG168" s="26" t="n">
        <v>8.95</v>
      </c>
      <c r="AH168" s="6" t="n">
        <v>-0.0867346938775513</v>
      </c>
      <c r="AI168" s="6" t="n">
        <v>-0.122549019607843</v>
      </c>
      <c r="AJ168" s="6" t="n">
        <v>0.0848484848484838</v>
      </c>
      <c r="AK168" s="6" t="n">
        <v>0.260563380281691</v>
      </c>
      <c r="AL168" s="6" t="n">
        <v>-0.228448275862069</v>
      </c>
      <c r="AM168" s="6" t="n">
        <v>-0.010032170673891</v>
      </c>
      <c r="AN168" s="6" t="n">
        <v>-0.112516848933952</v>
      </c>
      <c r="AO168" s="6" t="n">
        <v>-0.0273224043715847</v>
      </c>
      <c r="AP168" s="6" t="n">
        <v>-0.114754098360656</v>
      </c>
      <c r="AQ168" s="6" t="n">
        <v>-0.0754294826744909</v>
      </c>
      <c r="AR168" s="4" t="s">
        <v>422</v>
      </c>
      <c r="AS168" s="4" t="s">
        <v>102</v>
      </c>
      <c r="AT168" s="5" t="n">
        <v>1458.02</v>
      </c>
      <c r="AU168" s="6" t="n">
        <v>-0.0943468889565255</v>
      </c>
      <c r="AV168" s="6" t="n">
        <v>0.0140984176664927</v>
      </c>
      <c r="AW168" s="5" t="n">
        <v>215.34</v>
      </c>
      <c r="AX168" s="6" t="n">
        <v>0.147693447277815</v>
      </c>
      <c r="AY168" s="6" t="n">
        <v>-0.0299872926393231</v>
      </c>
      <c r="AZ168" s="5" t="n">
        <v>78.36</v>
      </c>
      <c r="BA168" s="6" t="n">
        <v>1.0790660652693</v>
      </c>
      <c r="BB168" s="6" t="n">
        <v>0.364443670555459</v>
      </c>
      <c r="BC168" s="6" t="n">
        <v>0.0537441187363685</v>
      </c>
      <c r="BD168" s="7" t="n">
        <v>0.07</v>
      </c>
      <c r="BL168" s="5" t="n">
        <v>9015.4245</v>
      </c>
      <c r="BM168" s="5" t="n">
        <v>2324.16</v>
      </c>
      <c r="BN168" s="26" t="n">
        <v>3.879003381867</v>
      </c>
      <c r="BO168" s="7" t="n">
        <v>-28.8078750599137</v>
      </c>
      <c r="BP168" s="6" t="n">
        <v>-7.4266176705544</v>
      </c>
      <c r="BQ168" s="7" t="n">
        <v>-10.0636842946158</v>
      </c>
      <c r="BR168" s="26" t="n">
        <v>22.08</v>
      </c>
      <c r="BS168" s="7" t="n">
        <v>3.87</v>
      </c>
      <c r="BT168" s="4" t="s">
        <v>423</v>
      </c>
      <c r="BU168" s="5" t="n">
        <v>133.22</v>
      </c>
      <c r="BV168" s="5" t="n">
        <v>60.51</v>
      </c>
      <c r="BW168" s="5" t="n">
        <v>72.71</v>
      </c>
      <c r="BX168" s="7" t="n">
        <v>0.053485683084681</v>
      </c>
      <c r="BY168" s="5" t="n">
        <v>4</v>
      </c>
      <c r="BZ168" s="6" t="n">
        <v>0.128671147511944</v>
      </c>
      <c r="CA168" s="6" t="n">
        <v>0.59354176187828</v>
      </c>
      <c r="CB168" s="4" t="s">
        <v>768</v>
      </c>
      <c r="CC168" s="26" t="n">
        <v>102.017029543687</v>
      </c>
      <c r="CD168" s="6" t="n">
        <v>-0.961976903275684</v>
      </c>
      <c r="CN168" s="4" t="s">
        <v>429</v>
      </c>
    </row>
    <row r="169" customFormat="false" ht="15" hidden="false" customHeight="false" outlineLevel="0" collapsed="false">
      <c r="A169" s="4" t="s">
        <v>21</v>
      </c>
      <c r="B169" s="4" t="s">
        <v>22</v>
      </c>
      <c r="C169" s="25" t="n">
        <v>44926</v>
      </c>
      <c r="D169" s="4" t="s">
        <v>310</v>
      </c>
      <c r="E169" s="4" t="s">
        <v>801</v>
      </c>
      <c r="F169" s="4" t="s">
        <v>74</v>
      </c>
      <c r="G169" s="4" t="s">
        <v>484</v>
      </c>
      <c r="H169" s="5" t="n">
        <v>375</v>
      </c>
      <c r="I169" s="25" t="n">
        <v>44966</v>
      </c>
      <c r="J169" s="4" t="s">
        <v>740</v>
      </c>
      <c r="K169" s="4" t="s">
        <v>5</v>
      </c>
      <c r="L169" s="4" t="s">
        <v>421</v>
      </c>
      <c r="M169" s="25" t="n">
        <v>44965</v>
      </c>
      <c r="N169" s="25" t="n">
        <v>44966</v>
      </c>
      <c r="O169" s="25" t="n">
        <v>44967</v>
      </c>
      <c r="P169" s="25" t="n">
        <v>44967</v>
      </c>
      <c r="Q169" s="6" t="n">
        <v>0.0149656526005888</v>
      </c>
      <c r="R169" s="6" t="n">
        <v>-0.00344452501812909</v>
      </c>
      <c r="S169" s="6" t="n">
        <v>0.0306834030683405</v>
      </c>
      <c r="T169" s="6" t="n">
        <v>0.0422045306508002</v>
      </c>
      <c r="U169" s="6" t="n">
        <v>0.00762758696564048</v>
      </c>
      <c r="V169" s="6" t="n">
        <v>0.00642334045695192</v>
      </c>
      <c r="W169" s="6" t="n">
        <v>0.0345769436851597</v>
      </c>
      <c r="X169" s="6" t="n">
        <v>0.0357811901938483</v>
      </c>
      <c r="AA169" s="6" t="n">
        <v>-0.0297738160208598</v>
      </c>
      <c r="AB169" s="6" t="n">
        <v>0.0306834030683405</v>
      </c>
      <c r="AC169" s="6" t="n">
        <v>0.0306834030683405</v>
      </c>
      <c r="AD169" s="6" t="n">
        <v>0.0736159117094173</v>
      </c>
      <c r="AE169" s="7" t="n">
        <v>0.887149917627677</v>
      </c>
      <c r="AF169" s="7" t="n">
        <v>4.23460029040642</v>
      </c>
      <c r="AG169" s="26" t="n">
        <v>815.2</v>
      </c>
      <c r="AH169" s="6" t="n">
        <v>0.0156357067214852</v>
      </c>
      <c r="AI169" s="6" t="n">
        <v>0.000797986618378488</v>
      </c>
      <c r="AJ169" s="6" t="n">
        <v>-0.0255797274683234</v>
      </c>
      <c r="AK169" s="6" t="n">
        <v>-0.184922261660751</v>
      </c>
      <c r="AL169" s="6" t="n">
        <v>-0.339758645824897</v>
      </c>
      <c r="AM169" s="6" t="n">
        <v>-0.010032170673891</v>
      </c>
      <c r="AN169" s="6" t="n">
        <v>0.0108301572922694</v>
      </c>
      <c r="AO169" s="6" t="n">
        <v>0.00617756074601417</v>
      </c>
      <c r="AP169" s="6" t="n">
        <v>0.0400658939812904</v>
      </c>
      <c r="AQ169" s="6" t="n">
        <v>0.0793905096674551</v>
      </c>
      <c r="AR169" s="4" t="s">
        <v>422</v>
      </c>
      <c r="AS169" s="4" t="s">
        <v>102</v>
      </c>
      <c r="AT169" s="5" t="n">
        <v>2005.61</v>
      </c>
      <c r="AU169" s="6" t="n">
        <v>0.118209847289514</v>
      </c>
      <c r="AV169" s="6" t="n">
        <v>0.134163858037956</v>
      </c>
      <c r="AW169" s="5" t="n">
        <v>-61.02</v>
      </c>
      <c r="AX169" s="6" t="n">
        <v>-0.0304246588319763</v>
      </c>
      <c r="AY169" s="6" t="n">
        <v>-0.117200343352965</v>
      </c>
      <c r="AZ169" s="5" t="n">
        <v>-110.38</v>
      </c>
      <c r="BA169" s="6" t="n">
        <v>-2.15003125651177</v>
      </c>
      <c r="BC169" s="6" t="n">
        <v>-0.055035625071674</v>
      </c>
      <c r="BD169" s="7" t="n">
        <v>-3.34</v>
      </c>
      <c r="BL169" s="5" t="n">
        <v>26966.816</v>
      </c>
      <c r="BM169" s="5" t="n">
        <v>380.15</v>
      </c>
      <c r="BN169" s="26" t="n">
        <v>70.9373036959095</v>
      </c>
      <c r="BO169" s="7" t="n">
        <v>4.82313374374457</v>
      </c>
      <c r="BP169" s="6" t="n">
        <v>0.0679915008388271</v>
      </c>
      <c r="BQ169" s="7" t="n">
        <v>0.065594851854899</v>
      </c>
      <c r="BR169" s="26" t="n">
        <v>22.08</v>
      </c>
      <c r="BS169" s="7" t="n">
        <v>3.87</v>
      </c>
      <c r="BT169" s="4" t="s">
        <v>423</v>
      </c>
      <c r="BU169" s="5" t="n">
        <v>-340.06</v>
      </c>
      <c r="BV169" s="5" t="n">
        <v>184.74</v>
      </c>
      <c r="BW169" s="5" t="n">
        <v>-524.8</v>
      </c>
      <c r="BX169" s="7" t="n">
        <v>-3.35133537006012</v>
      </c>
      <c r="BY169" s="5" t="n">
        <v>1</v>
      </c>
      <c r="CE169" s="25" t="n">
        <v>44980</v>
      </c>
      <c r="CF169" s="6" t="n">
        <v>0.292387299458403</v>
      </c>
      <c r="CG169" s="6" t="n">
        <v>0.33261203989191</v>
      </c>
      <c r="CH169" s="6" t="n">
        <v>0.271202351141069</v>
      </c>
      <c r="CI169" s="6" t="n">
        <v>-0.184628580404958</v>
      </c>
      <c r="CJ169" s="6" t="n">
        <v>0.0530174503150751</v>
      </c>
      <c r="CK169" s="7" t="n">
        <v>0.578741581988448</v>
      </c>
      <c r="CL169" s="6" t="n">
        <v>-0.102855118668084</v>
      </c>
      <c r="CM169" s="4" t="s">
        <v>425</v>
      </c>
    </row>
    <row r="170" customFormat="false" ht="15" hidden="false" customHeight="false" outlineLevel="0" collapsed="false">
      <c r="A170" s="4" t="s">
        <v>21</v>
      </c>
      <c r="B170" s="4" t="s">
        <v>22</v>
      </c>
      <c r="C170" s="25" t="n">
        <v>44926</v>
      </c>
      <c r="D170" s="4" t="s">
        <v>104</v>
      </c>
      <c r="E170" s="4" t="s">
        <v>802</v>
      </c>
      <c r="F170" s="4" t="s">
        <v>61</v>
      </c>
      <c r="G170" s="4" t="s">
        <v>484</v>
      </c>
      <c r="H170" s="5" t="n">
        <v>125</v>
      </c>
      <c r="I170" s="25" t="n">
        <v>44967</v>
      </c>
      <c r="J170" s="4" t="s">
        <v>428</v>
      </c>
      <c r="K170" s="4" t="s">
        <v>5</v>
      </c>
      <c r="L170" s="4" t="s">
        <v>421</v>
      </c>
      <c r="M170" s="25" t="n">
        <v>44966</v>
      </c>
      <c r="N170" s="25" t="n">
        <v>44967</v>
      </c>
      <c r="O170" s="25" t="n">
        <v>44970</v>
      </c>
      <c r="P170" s="25" t="n">
        <v>44970</v>
      </c>
      <c r="Q170" s="6" t="n">
        <v>0.015782039000471</v>
      </c>
      <c r="R170" s="6" t="n">
        <v>0.0122280654081617</v>
      </c>
      <c r="S170" s="6" t="n">
        <v>-0.0273663266272938</v>
      </c>
      <c r="T170" s="6" t="n">
        <v>0.00064377778133895</v>
      </c>
      <c r="U170" s="6" t="n">
        <v>-0.00564176611972278</v>
      </c>
      <c r="V170" s="6" t="n">
        <v>-0.00720641933566246</v>
      </c>
      <c r="W170" s="6" t="n">
        <v>0.00628554390106173</v>
      </c>
      <c r="X170" s="6" t="n">
        <v>0.00785019711700141</v>
      </c>
      <c r="Y170" s="6" t="n">
        <v>0.00126510189094531</v>
      </c>
      <c r="Z170" s="6" t="n">
        <v>-0.000621324109606358</v>
      </c>
      <c r="AA170" s="6" t="n">
        <v>0.00906420743454506</v>
      </c>
      <c r="AB170" s="6" t="n">
        <v>-0.0273663266272938</v>
      </c>
      <c r="AC170" s="6" t="n">
        <v>0.0273663266272938</v>
      </c>
      <c r="AD170" s="6" t="n">
        <v>0.0645706344945204</v>
      </c>
      <c r="AE170" s="7" t="n">
        <v>0.362435803374908</v>
      </c>
      <c r="AF170" s="7" t="n">
        <v>5.47146518267104</v>
      </c>
      <c r="AG170" s="26" t="n">
        <v>3079.45</v>
      </c>
      <c r="AH170" s="6" t="n">
        <v>0.104101681546019</v>
      </c>
      <c r="AI170" s="6" t="n">
        <v>0.0759407428112224</v>
      </c>
      <c r="AJ170" s="6" t="n">
        <v>-0.0276137547759635</v>
      </c>
      <c r="AK170" s="6" t="n">
        <v>0.145543486347743</v>
      </c>
      <c r="AL170" s="6" t="n">
        <v>0.363795394154122</v>
      </c>
      <c r="AM170" s="6" t="n">
        <v>-0.0133601931997514</v>
      </c>
      <c r="AN170" s="6" t="n">
        <v>0.0893009360109738</v>
      </c>
      <c r="AO170" s="6" t="n">
        <v>0.0306853051483125</v>
      </c>
      <c r="AP170" s="6" t="n">
        <v>0.0751708798077706</v>
      </c>
      <c r="AQ170" s="6" t="n">
        <v>0.116114219762416</v>
      </c>
      <c r="AR170" s="4" t="s">
        <v>448</v>
      </c>
      <c r="AS170" s="4" t="s">
        <v>102</v>
      </c>
      <c r="AT170" s="5" t="n">
        <v>2426.91</v>
      </c>
      <c r="AU170" s="6" t="n">
        <v>0.154846538187009</v>
      </c>
      <c r="AV170" s="6" t="n">
        <v>0.144909281326955</v>
      </c>
      <c r="AW170" s="5" t="n">
        <v>364.28</v>
      </c>
      <c r="AX170" s="6" t="n">
        <v>0.150100333345695</v>
      </c>
      <c r="AY170" s="6" t="n">
        <v>0.0396982396031299</v>
      </c>
      <c r="AZ170" s="5" t="n">
        <v>305.32</v>
      </c>
      <c r="BA170" s="6" t="n">
        <v>0.622316684378321</v>
      </c>
      <c r="BB170" s="6" t="n">
        <v>0.545454545454545</v>
      </c>
      <c r="BC170" s="6" t="n">
        <v>0.12580606614996</v>
      </c>
      <c r="BD170" s="7" t="n">
        <v>14.41</v>
      </c>
      <c r="BL170" s="5" t="n">
        <v>65253.5455</v>
      </c>
      <c r="BM170" s="5" t="n">
        <v>385.76</v>
      </c>
      <c r="BN170" s="26" t="n">
        <v>169.155810607632</v>
      </c>
      <c r="BR170" s="26" t="n">
        <v>24.54</v>
      </c>
      <c r="BS170" s="7" t="n">
        <v>3.9</v>
      </c>
      <c r="BY170" s="5" t="n">
        <v>4</v>
      </c>
      <c r="BZ170" s="6" t="n">
        <v>0.0756384949609613</v>
      </c>
      <c r="CA170" s="6" t="n">
        <v>0.705131923877392</v>
      </c>
      <c r="CB170" s="4" t="s">
        <v>778</v>
      </c>
      <c r="CC170" s="26" t="n">
        <v>19.378625930805</v>
      </c>
      <c r="CD170" s="6" t="n">
        <v>7.7289888979556</v>
      </c>
      <c r="CE170" s="25" t="n">
        <v>44980</v>
      </c>
      <c r="CF170" s="6" t="n">
        <v>0.353125741575565</v>
      </c>
      <c r="CG170" s="6" t="n">
        <v>0.340342486635316</v>
      </c>
      <c r="CH170" s="6" t="n">
        <v>0.342661321709771</v>
      </c>
      <c r="CI170" s="6" t="n">
        <v>0.00681324009053075</v>
      </c>
      <c r="CJ170" s="6" t="n">
        <v>0.0516508096528259</v>
      </c>
      <c r="CK170" s="7" t="n">
        <v>0.529833449102506</v>
      </c>
      <c r="CL170" s="6" t="n">
        <v>0.985851832040653</v>
      </c>
      <c r="CM170" s="4" t="s">
        <v>425</v>
      </c>
    </row>
    <row r="171" customFormat="false" ht="15" hidden="false" customHeight="false" outlineLevel="0" collapsed="false">
      <c r="A171" s="4" t="s">
        <v>21</v>
      </c>
      <c r="B171" s="4" t="s">
        <v>22</v>
      </c>
      <c r="C171" s="25" t="n">
        <v>44926</v>
      </c>
      <c r="D171" s="4" t="s">
        <v>111</v>
      </c>
      <c r="E171" s="4" t="s">
        <v>803</v>
      </c>
      <c r="G171" s="4" t="s">
        <v>427</v>
      </c>
      <c r="H171" s="5" t="n">
        <v>125</v>
      </c>
      <c r="I171" s="25" t="n">
        <v>44967</v>
      </c>
      <c r="J171" s="4" t="s">
        <v>804</v>
      </c>
      <c r="K171" s="4" t="s">
        <v>6</v>
      </c>
      <c r="L171" s="4" t="s">
        <v>421</v>
      </c>
      <c r="M171" s="25" t="n">
        <v>44966</v>
      </c>
      <c r="N171" s="25" t="n">
        <v>44967</v>
      </c>
      <c r="O171" s="25" t="n">
        <v>44970</v>
      </c>
      <c r="P171" s="25" t="n">
        <v>44967</v>
      </c>
      <c r="Q171" s="6" t="n">
        <v>0.0156092806841046</v>
      </c>
      <c r="R171" s="6" t="n">
        <v>0.0192697611787831</v>
      </c>
      <c r="S171" s="6" t="n">
        <v>-0.00809366173656867</v>
      </c>
      <c r="T171" s="6" t="n">
        <v>0.026785380126319</v>
      </c>
      <c r="U171" s="6" t="n">
        <v>-0.00564176611972278</v>
      </c>
      <c r="V171" s="6" t="n">
        <v>-0.00851020626854127</v>
      </c>
      <c r="W171" s="6" t="n">
        <v>0.0324271462460418</v>
      </c>
      <c r="X171" s="6" t="n">
        <v>0.0352955863948603</v>
      </c>
      <c r="AA171" s="6" t="n">
        <v>0.00527790245940984</v>
      </c>
      <c r="AB171" s="6" t="n">
        <v>0.0192697611787831</v>
      </c>
      <c r="AC171" s="6" t="n">
        <v>0.0192697611787831</v>
      </c>
      <c r="AD171" s="6" t="n">
        <v>0.0530576235508985</v>
      </c>
      <c r="AE171" s="7" t="n">
        <v>0.665694282380396</v>
      </c>
      <c r="AF171" s="7" t="n">
        <v>16.1650716965163</v>
      </c>
      <c r="AG171" s="26" t="n">
        <v>3180.8</v>
      </c>
      <c r="AH171" s="6" t="n">
        <v>0.0496130937649526</v>
      </c>
      <c r="AI171" s="6" t="n">
        <v>0.0429194399816391</v>
      </c>
      <c r="AJ171" s="6" t="n">
        <v>0.00154286973771267</v>
      </c>
      <c r="AK171" s="6" t="n">
        <v>0.0218452839886929</v>
      </c>
      <c r="AL171" s="6" t="n">
        <v>-0.087589461153422</v>
      </c>
      <c r="AM171" s="6" t="n">
        <v>-0.0273007941696171</v>
      </c>
      <c r="AN171" s="6" t="n">
        <v>0.0702202341512561</v>
      </c>
      <c r="AO171" s="6" t="n">
        <v>0.00306180248312193</v>
      </c>
      <c r="AP171" s="6" t="n">
        <v>-0.0548828095099584</v>
      </c>
      <c r="AQ171" s="6" t="n">
        <v>-0.0139394695553133</v>
      </c>
      <c r="AR171" s="4" t="s">
        <v>422</v>
      </c>
      <c r="AS171" s="4" t="s">
        <v>102</v>
      </c>
      <c r="AT171" s="5" t="n">
        <v>3040.91</v>
      </c>
      <c r="AU171" s="6" t="n">
        <v>0.161104704885108</v>
      </c>
      <c r="AV171" s="6" t="n">
        <v>-0.0124895676713094</v>
      </c>
      <c r="AW171" s="5" t="n">
        <v>599.05</v>
      </c>
      <c r="AX171" s="6" t="n">
        <v>0.196996951570418</v>
      </c>
      <c r="AY171" s="6" t="n">
        <v>0.00667476507033024</v>
      </c>
      <c r="AZ171" s="5" t="n">
        <v>454.71</v>
      </c>
      <c r="BA171" s="6" t="n">
        <v>-0.134973176578016</v>
      </c>
      <c r="BB171" s="6" t="n">
        <v>0.374410591222343</v>
      </c>
      <c r="BC171" s="6" t="n">
        <v>0.149530897001227</v>
      </c>
      <c r="BD171" s="7" t="n">
        <v>38.03</v>
      </c>
      <c r="BL171" s="5" t="n">
        <v>38026.464</v>
      </c>
      <c r="BM171" s="5" t="n">
        <v>1104.1768</v>
      </c>
      <c r="BN171" s="26" t="n">
        <v>34.438745679134</v>
      </c>
      <c r="BO171" s="7" t="n">
        <v>4.15967095835567</v>
      </c>
      <c r="BP171" s="6" t="n">
        <v>0.120784624304014</v>
      </c>
      <c r="BQ171" s="7" t="n">
        <v>0.200880580198431</v>
      </c>
      <c r="BR171" s="26" t="n">
        <v>21.9</v>
      </c>
      <c r="BS171" s="7" t="n">
        <v>3.96</v>
      </c>
      <c r="BT171" s="4" t="s">
        <v>423</v>
      </c>
      <c r="BU171" s="5" t="n">
        <v>563.7377</v>
      </c>
      <c r="BV171" s="5" t="n">
        <v>132.4762</v>
      </c>
      <c r="BW171" s="5" t="n">
        <v>431.2615</v>
      </c>
      <c r="BX171" s="7" t="n">
        <v>1.22957969813296</v>
      </c>
      <c r="BY171" s="5" t="n">
        <v>0</v>
      </c>
      <c r="CE171" s="25" t="n">
        <v>44980</v>
      </c>
      <c r="CG171" s="6" t="n">
        <v>0.391372401736211</v>
      </c>
      <c r="CH171" s="6" t="n">
        <v>0.322649676671531</v>
      </c>
      <c r="CI171" s="6" t="n">
        <v>-0.175594203269856</v>
      </c>
      <c r="CJ171" s="6" t="n">
        <v>0.0622776629953552</v>
      </c>
      <c r="CK171" s="7" t="n">
        <v>0.309416896074284</v>
      </c>
    </row>
    <row r="172" customFormat="false" ht="15" hidden="false" customHeight="false" outlineLevel="0" collapsed="false">
      <c r="A172" s="4" t="s">
        <v>21</v>
      </c>
      <c r="B172" s="4" t="s">
        <v>22</v>
      </c>
      <c r="C172" s="25" t="n">
        <v>44926</v>
      </c>
      <c r="D172" s="4" t="s">
        <v>136</v>
      </c>
      <c r="E172" s="4" t="s">
        <v>805</v>
      </c>
      <c r="F172" s="4" t="s">
        <v>61</v>
      </c>
      <c r="G172" s="4" t="s">
        <v>484</v>
      </c>
      <c r="H172" s="5" t="n">
        <v>2625</v>
      </c>
      <c r="I172" s="25" t="n">
        <v>44967</v>
      </c>
      <c r="J172" s="4" t="s">
        <v>806</v>
      </c>
      <c r="K172" s="4" t="s">
        <v>5</v>
      </c>
      <c r="L172" s="4" t="s">
        <v>421</v>
      </c>
      <c r="M172" s="25" t="n">
        <v>44966</v>
      </c>
      <c r="N172" s="25" t="n">
        <v>44967</v>
      </c>
      <c r="O172" s="25" t="n">
        <v>44970</v>
      </c>
      <c r="P172" s="25" t="n">
        <v>44970</v>
      </c>
      <c r="Q172" s="6" t="n">
        <v>0.00328515111695138</v>
      </c>
      <c r="R172" s="6" t="n">
        <v>-0.0124426981008512</v>
      </c>
      <c r="S172" s="6" t="n">
        <v>-0.0510610079575598</v>
      </c>
      <c r="T172" s="6" t="n">
        <v>-0.0602185549414596</v>
      </c>
      <c r="U172" s="6" t="n">
        <v>-0.00564176611972278</v>
      </c>
      <c r="V172" s="6" t="n">
        <v>-0.00720641933566246</v>
      </c>
      <c r="W172" s="6" t="n">
        <v>-0.0545767888217368</v>
      </c>
      <c r="X172" s="6" t="n">
        <v>-0.0530121356057971</v>
      </c>
      <c r="Y172" s="6" t="n">
        <v>0.0115089047868183</v>
      </c>
      <c r="Z172" s="6" t="n">
        <v>-0.0717274597282778</v>
      </c>
      <c r="AA172" s="6" t="n">
        <v>0.00663129973474796</v>
      </c>
      <c r="AB172" s="6" t="n">
        <v>-0.0510610079575598</v>
      </c>
      <c r="AC172" s="6" t="n">
        <v>0.0510610079575598</v>
      </c>
      <c r="AD172" s="6" t="n">
        <v>0.0789124668435014</v>
      </c>
      <c r="AE172" s="7" t="n">
        <v>0.168067226890756</v>
      </c>
      <c r="AF172" s="7" t="n">
        <v>2.55781536398964</v>
      </c>
      <c r="AG172" s="26" t="n">
        <v>76.1</v>
      </c>
      <c r="AH172" s="6" t="n">
        <v>0.00661375661375674</v>
      </c>
      <c r="AI172" s="6" t="n">
        <v>-0.065684468999386</v>
      </c>
      <c r="AJ172" s="6" t="n">
        <v>0.00727994705493051</v>
      </c>
      <c r="AK172" s="6" t="n">
        <v>0.473378509196517</v>
      </c>
      <c r="AL172" s="6" t="n">
        <v>0.321180555555557</v>
      </c>
      <c r="AM172" s="6" t="n">
        <v>-0.0133601931997514</v>
      </c>
      <c r="AN172" s="6" t="n">
        <v>-0.0523242757996346</v>
      </c>
      <c r="AO172" s="6" t="n">
        <v>0.00139762403913357</v>
      </c>
      <c r="AP172" s="6" t="n">
        <v>0.0454227812718375</v>
      </c>
      <c r="AQ172" s="6" t="n">
        <v>0.0863661212264826</v>
      </c>
      <c r="AR172" s="4" t="s">
        <v>422</v>
      </c>
      <c r="AS172" s="4" t="s">
        <v>102</v>
      </c>
      <c r="AT172" s="5" t="n">
        <v>5263.38</v>
      </c>
      <c r="AU172" s="6" t="n">
        <v>0.0248213555559884</v>
      </c>
      <c r="AV172" s="6" t="n">
        <v>0.0116884539756315</v>
      </c>
      <c r="AW172" s="5" t="n">
        <v>144.26</v>
      </c>
      <c r="AX172" s="6" t="n">
        <v>0.0274082433721297</v>
      </c>
      <c r="AY172" s="6" t="n">
        <v>0.0100383568868009</v>
      </c>
      <c r="AZ172" s="5" t="n">
        <v>42.28</v>
      </c>
      <c r="BA172" s="6" t="n">
        <v>0.564766839378238</v>
      </c>
      <c r="BB172" s="6" t="n">
        <v>2.49421487603306</v>
      </c>
      <c r="BC172" s="6" t="n">
        <v>0.00803286101326524</v>
      </c>
      <c r="BD172" s="7" t="n">
        <v>0.12</v>
      </c>
      <c r="BL172" s="5" t="n">
        <v>26498.4005</v>
      </c>
      <c r="BM172" s="5" t="n">
        <v>759.74</v>
      </c>
      <c r="BN172" s="26" t="n">
        <v>34.8782484797431</v>
      </c>
      <c r="BO172" s="7" t="n">
        <v>1.00863176361726</v>
      </c>
      <c r="BP172" s="6" t="n">
        <v>0.0289186472251627</v>
      </c>
      <c r="BQ172" s="7" t="n">
        <v>0.21885014367209</v>
      </c>
      <c r="BR172" s="26" t="n">
        <v>24.54</v>
      </c>
      <c r="BS172" s="7" t="n">
        <v>3.9</v>
      </c>
      <c r="BT172" s="4" t="s">
        <v>423</v>
      </c>
      <c r="BU172" s="5" t="n">
        <v>-1242.07</v>
      </c>
      <c r="BV172" s="5" t="n">
        <v>114.53</v>
      </c>
      <c r="BW172" s="5" t="n">
        <v>-1356.6</v>
      </c>
      <c r="BY172" s="5" t="n">
        <v>4</v>
      </c>
      <c r="BZ172" s="6" t="n">
        <v>0.128671147511944</v>
      </c>
      <c r="CA172" s="6" t="n">
        <v>0.733906846377433</v>
      </c>
      <c r="CB172" s="4" t="s">
        <v>598</v>
      </c>
      <c r="CC172" s="26" t="n">
        <v>86.5174069947493</v>
      </c>
      <c r="CD172" s="6" t="n">
        <v>-0.596864380345336</v>
      </c>
      <c r="CE172" s="25" t="n">
        <v>44980</v>
      </c>
      <c r="CF172" s="6" t="n">
        <v>0.434602543827798</v>
      </c>
      <c r="CG172" s="6" t="n">
        <v>0.455287270168495</v>
      </c>
      <c r="CH172" s="6" t="n">
        <v>0.3721392709204</v>
      </c>
      <c r="CI172" s="6" t="n">
        <v>-0.182627551210301</v>
      </c>
      <c r="CJ172" s="6" t="n">
        <v>0.0687830687830688</v>
      </c>
      <c r="CK172" s="7" t="n">
        <v>0.742348500306061</v>
      </c>
      <c r="CL172" s="6" t="n">
        <v>-0.196337591947348</v>
      </c>
      <c r="CM172" s="4" t="s">
        <v>425</v>
      </c>
    </row>
    <row r="173" customFormat="false" ht="15" hidden="false" customHeight="false" outlineLevel="0" collapsed="false">
      <c r="A173" s="4" t="s">
        <v>21</v>
      </c>
      <c r="B173" s="4" t="s">
        <v>22</v>
      </c>
      <c r="C173" s="25" t="n">
        <v>44926</v>
      </c>
      <c r="D173" s="4" t="s">
        <v>150</v>
      </c>
      <c r="E173" s="4" t="s">
        <v>807</v>
      </c>
      <c r="G173" s="4" t="s">
        <v>427</v>
      </c>
      <c r="H173" s="5" t="n">
        <v>400</v>
      </c>
      <c r="I173" s="25" t="n">
        <v>44967</v>
      </c>
      <c r="J173" s="4" t="s">
        <v>667</v>
      </c>
      <c r="K173" s="4" t="s">
        <v>5</v>
      </c>
      <c r="L173" s="4" t="s">
        <v>421</v>
      </c>
      <c r="M173" s="25" t="n">
        <v>44966</v>
      </c>
      <c r="N173" s="25" t="n">
        <v>44967</v>
      </c>
      <c r="O173" s="25" t="n">
        <v>44970</v>
      </c>
      <c r="P173" s="25" t="n">
        <v>44970</v>
      </c>
      <c r="Q173" s="6" t="n">
        <v>-0.0211324570273003</v>
      </c>
      <c r="R173" s="6" t="n">
        <v>-0.011155872327239</v>
      </c>
      <c r="S173" s="6" t="n">
        <v>-0.0131620181761203</v>
      </c>
      <c r="T173" s="6" t="n">
        <v>-0.0454503475306596</v>
      </c>
      <c r="U173" s="6" t="n">
        <v>-0.00564176611972278</v>
      </c>
      <c r="V173" s="6" t="n">
        <v>-0.00851020626854127</v>
      </c>
      <c r="W173" s="6" t="n">
        <v>-0.0398085814109368</v>
      </c>
      <c r="X173" s="6" t="n">
        <v>-0.0369401412621183</v>
      </c>
      <c r="AA173" s="6" t="n">
        <v>-0.00449179985375525</v>
      </c>
      <c r="AB173" s="6" t="n">
        <v>-0.0131620181761203</v>
      </c>
      <c r="AC173" s="6" t="n">
        <v>0.0131620181761203</v>
      </c>
      <c r="AD173" s="6" t="n">
        <v>0.0325916640551551</v>
      </c>
      <c r="AE173" s="7" t="n">
        <v>0.528846153846155</v>
      </c>
      <c r="AF173" s="7" t="n">
        <v>0.610856635384468</v>
      </c>
      <c r="AG173" s="26" t="n">
        <v>494.5</v>
      </c>
      <c r="AH173" s="6" t="n">
        <v>0.02158867885549</v>
      </c>
      <c r="AI173" s="6" t="n">
        <v>-0.0153325368379135</v>
      </c>
      <c r="AJ173" s="6" t="n">
        <v>-0.157150161922619</v>
      </c>
      <c r="AK173" s="6" t="n">
        <v>0.450146627565984</v>
      </c>
      <c r="AL173" s="6" t="n">
        <v>0.456124852767964</v>
      </c>
      <c r="AM173" s="6" t="n">
        <v>-0.0273007941696171</v>
      </c>
      <c r="AN173" s="6" t="n">
        <v>0.0119682573317036</v>
      </c>
      <c r="AO173" s="6" t="n">
        <v>0.0241346459193397</v>
      </c>
      <c r="AP173" s="6" t="n">
        <v>-0.0533502699269612</v>
      </c>
      <c r="AQ173" s="6" t="n">
        <v>-0.0124069299723162</v>
      </c>
      <c r="AR173" s="4" t="s">
        <v>422</v>
      </c>
      <c r="AS173" s="4" t="s">
        <v>102</v>
      </c>
      <c r="AT173" s="5" t="n">
        <v>641.6503</v>
      </c>
      <c r="AU173" s="6" t="n">
        <v>-0.326622933471133</v>
      </c>
      <c r="AV173" s="6" t="n">
        <v>-0.0607940352215611</v>
      </c>
      <c r="AW173" s="5" t="n">
        <v>148.7502</v>
      </c>
      <c r="AX173" s="6" t="n">
        <v>0.231824406534213</v>
      </c>
      <c r="AY173" s="6" t="n">
        <v>0.0834714221576245</v>
      </c>
      <c r="AZ173" s="5" t="n">
        <v>110.3973</v>
      </c>
      <c r="BA173" s="6" t="n">
        <v>-0.146737000753579</v>
      </c>
      <c r="BB173" s="6" t="n">
        <v>-0.0212528093125108</v>
      </c>
      <c r="BC173" s="6" t="n">
        <v>0.172052128706244</v>
      </c>
      <c r="BD173" s="7" t="n">
        <v>8.39</v>
      </c>
      <c r="BL173" s="5" t="n">
        <v>6504.67278</v>
      </c>
      <c r="BM173" s="5" t="n">
        <v>558.973</v>
      </c>
      <c r="BN173" s="26" t="n">
        <v>11.6368282188943</v>
      </c>
      <c r="BO173" s="7" t="n">
        <v>1.44622372434483</v>
      </c>
      <c r="BP173" s="6" t="n">
        <v>0.124279889428689</v>
      </c>
      <c r="BQ173" s="7" t="n">
        <v>0.0289475628481409</v>
      </c>
      <c r="BR173" s="26" t="n">
        <v>21.9</v>
      </c>
      <c r="BS173" s="7" t="n">
        <v>3.96</v>
      </c>
      <c r="BT173" s="4" t="s">
        <v>423</v>
      </c>
      <c r="BU173" s="5" t="n">
        <v>-261.022</v>
      </c>
      <c r="BV173" s="5" t="n">
        <v>21.1526</v>
      </c>
      <c r="BW173" s="5" t="n">
        <v>-282.1746</v>
      </c>
      <c r="BX173" s="7" t="n">
        <v>-1.68428021479538</v>
      </c>
      <c r="BY173" s="5" t="n">
        <v>0</v>
      </c>
      <c r="CN173" s="4" t="s">
        <v>429</v>
      </c>
    </row>
    <row r="174" customFormat="false" ht="15" hidden="false" customHeight="false" outlineLevel="0" collapsed="false">
      <c r="A174" s="4" t="s">
        <v>21</v>
      </c>
      <c r="B174" s="4" t="s">
        <v>22</v>
      </c>
      <c r="C174" s="25" t="n">
        <v>44926</v>
      </c>
      <c r="D174" s="4" t="s">
        <v>157</v>
      </c>
      <c r="E174" s="4" t="s">
        <v>808</v>
      </c>
      <c r="G174" s="4" t="s">
        <v>427</v>
      </c>
      <c r="H174" s="5" t="n">
        <v>2075</v>
      </c>
      <c r="I174" s="25" t="n">
        <v>44967</v>
      </c>
      <c r="J174" s="4" t="s">
        <v>551</v>
      </c>
      <c r="K174" s="4" t="s">
        <v>5</v>
      </c>
      <c r="L174" s="4" t="s">
        <v>421</v>
      </c>
      <c r="M174" s="25" t="n">
        <v>44966</v>
      </c>
      <c r="N174" s="25" t="n">
        <v>44967</v>
      </c>
      <c r="O174" s="25" t="n">
        <v>44970</v>
      </c>
      <c r="P174" s="25" t="n">
        <v>44970</v>
      </c>
      <c r="Q174" s="6" t="n">
        <v>-0.00949268596327424</v>
      </c>
      <c r="R174" s="6" t="n">
        <v>-0.00879811468970937</v>
      </c>
      <c r="S174" s="6" t="n">
        <v>0.00966872721508949</v>
      </c>
      <c r="T174" s="6" t="n">
        <v>-0.00862207343789412</v>
      </c>
      <c r="U174" s="6" t="n">
        <v>-0.00564176611972278</v>
      </c>
      <c r="V174" s="6" t="n">
        <v>-0.00851020626854127</v>
      </c>
      <c r="W174" s="6" t="n">
        <v>-0.00298030731817134</v>
      </c>
      <c r="X174" s="6" t="n">
        <v>-0.000111867169352853</v>
      </c>
      <c r="AA174" s="6" t="n">
        <v>-0.0538912664447615</v>
      </c>
      <c r="AB174" s="6" t="n">
        <v>0.00966872721508949</v>
      </c>
      <c r="AC174" s="6" t="n">
        <v>0.00966872721508949</v>
      </c>
      <c r="AD174" s="6" t="n">
        <v>0.0713266761768902</v>
      </c>
      <c r="AE174" s="7" t="n">
        <v>0.906666666666666</v>
      </c>
      <c r="AF174" s="7" t="n">
        <v>2.79722396973126</v>
      </c>
      <c r="AG174" s="26" t="n">
        <v>321.3</v>
      </c>
      <c r="AH174" s="6" t="n">
        <v>0.0534426229508196</v>
      </c>
      <c r="AI174" s="6" t="n">
        <v>-0.0127515747426641</v>
      </c>
      <c r="AJ174" s="6" t="n">
        <v>-0.14411294619073</v>
      </c>
      <c r="AK174" s="6" t="n">
        <v>-0.492977749723844</v>
      </c>
      <c r="AM174" s="6" t="n">
        <v>-0.0273007941696171</v>
      </c>
      <c r="AN174" s="6" t="n">
        <v>0.014549219426953</v>
      </c>
      <c r="AO174" s="6" t="n">
        <v>0.0668759811616955</v>
      </c>
      <c r="AP174" s="6" t="n">
        <v>0.0337519623233911</v>
      </c>
      <c r="AQ174" s="6" t="n">
        <v>0.0746953022780361</v>
      </c>
      <c r="AR174" s="4" t="s">
        <v>422</v>
      </c>
      <c r="AS174" s="4" t="s">
        <v>102</v>
      </c>
      <c r="AT174" s="5" t="n">
        <v>1823.836</v>
      </c>
      <c r="AV174" s="6" t="n">
        <v>0.0154434780284818</v>
      </c>
      <c r="AW174" s="5" t="n">
        <v>-73.268</v>
      </c>
      <c r="AX174" s="6" t="n">
        <v>-0.0401724716476701</v>
      </c>
      <c r="AZ174" s="5" t="n">
        <v>-195.653</v>
      </c>
      <c r="BC174" s="6" t="n">
        <v>-0.107275544511678</v>
      </c>
      <c r="BD174" s="7" t="n">
        <v>-2.65</v>
      </c>
      <c r="BR174" s="26" t="n">
        <v>21.9</v>
      </c>
      <c r="BS174" s="7" t="n">
        <v>3.96</v>
      </c>
      <c r="BT174" s="4" t="s">
        <v>423</v>
      </c>
      <c r="BU174" s="5" t="n">
        <v>-119.108</v>
      </c>
      <c r="BV174" s="5" t="n">
        <v>362.031</v>
      </c>
      <c r="BW174" s="5" t="n">
        <v>-481.139</v>
      </c>
      <c r="BY174" s="5" t="n">
        <v>0</v>
      </c>
      <c r="CN174" s="4" t="s">
        <v>429</v>
      </c>
    </row>
    <row r="175" customFormat="false" ht="15" hidden="false" customHeight="false" outlineLevel="0" collapsed="false">
      <c r="A175" s="4" t="s">
        <v>21</v>
      </c>
      <c r="B175" s="4" t="s">
        <v>22</v>
      </c>
      <c r="C175" s="25" t="n">
        <v>44926</v>
      </c>
      <c r="D175" s="4" t="s">
        <v>168</v>
      </c>
      <c r="E175" s="4" t="s">
        <v>809</v>
      </c>
      <c r="F175" s="4" t="s">
        <v>65</v>
      </c>
      <c r="G175" s="4" t="s">
        <v>427</v>
      </c>
      <c r="H175" s="5" t="n">
        <v>775</v>
      </c>
      <c r="I175" s="25" t="n">
        <v>44967</v>
      </c>
      <c r="J175" s="4" t="s">
        <v>810</v>
      </c>
      <c r="K175" s="4" t="s">
        <v>5</v>
      </c>
      <c r="L175" s="4" t="s">
        <v>421</v>
      </c>
      <c r="M175" s="25" t="n">
        <v>44966</v>
      </c>
      <c r="N175" s="25" t="n">
        <v>44967</v>
      </c>
      <c r="O175" s="25" t="n">
        <v>44970</v>
      </c>
      <c r="P175" s="25" t="n">
        <v>44970</v>
      </c>
      <c r="Q175" s="6" t="n">
        <v>-0.012142857142857</v>
      </c>
      <c r="R175" s="6" t="n">
        <v>0.0222342733188718</v>
      </c>
      <c r="S175" s="6" t="n">
        <v>-0.0371352785145889</v>
      </c>
      <c r="T175" s="6" t="n">
        <v>-0.027043862338574</v>
      </c>
      <c r="U175" s="6" t="n">
        <v>-0.00564176611972278</v>
      </c>
      <c r="V175" s="6" t="n">
        <v>-0.00851020626854127</v>
      </c>
      <c r="W175" s="6" t="n">
        <v>-0.0214020962188513</v>
      </c>
      <c r="X175" s="6" t="n">
        <v>-0.0185336560700328</v>
      </c>
      <c r="Y175" s="6" t="n">
        <v>0.0176681361904204</v>
      </c>
      <c r="Z175" s="6" t="n">
        <v>-0.0447119985289944</v>
      </c>
      <c r="AA175" s="6" t="n">
        <v>-0.0175066312997347</v>
      </c>
      <c r="AB175" s="6" t="n">
        <v>-0.0371352785145889</v>
      </c>
      <c r="AC175" s="6" t="n">
        <v>0.0371352785145889</v>
      </c>
      <c r="AD175" s="6" t="n">
        <v>0.0270557029177718</v>
      </c>
      <c r="AE175" s="7" t="n">
        <v>0.248366013071893</v>
      </c>
      <c r="AF175" s="7" t="n">
        <v>1.31214058031867</v>
      </c>
      <c r="AG175" s="26" t="n">
        <v>280</v>
      </c>
      <c r="AH175" s="6" t="n">
        <v>0.0071942446043165</v>
      </c>
      <c r="AI175" s="6" t="n">
        <v>-0.0252393385552651</v>
      </c>
      <c r="AJ175" s="6" t="n">
        <v>0.00214745884037315</v>
      </c>
      <c r="AK175" s="6" t="n">
        <v>0.059001512859304</v>
      </c>
      <c r="AL175" s="6" t="n">
        <v>0.0622154779969668</v>
      </c>
      <c r="AM175" s="6" t="n">
        <v>-0.0273007941696171</v>
      </c>
      <c r="AN175" s="6" t="n">
        <v>0.002061455614352</v>
      </c>
      <c r="AO175" s="6" t="n">
        <v>0.0209366391184573</v>
      </c>
      <c r="AP175" s="6" t="n">
        <v>-0.0358126721763082</v>
      </c>
      <c r="AQ175" s="6" t="n">
        <v>0.00513066777833682</v>
      </c>
      <c r="AR175" s="4" t="s">
        <v>422</v>
      </c>
      <c r="AS175" s="4" t="s">
        <v>102</v>
      </c>
      <c r="AT175" s="5" t="n">
        <v>1559.88</v>
      </c>
      <c r="AU175" s="6" t="n">
        <v>0.0635666314389936</v>
      </c>
      <c r="AV175" s="6" t="n">
        <v>-0.0294425087108013</v>
      </c>
      <c r="AW175" s="5" t="n">
        <v>287.91</v>
      </c>
      <c r="AX175" s="6" t="n">
        <v>0.184571890145396</v>
      </c>
      <c r="AY175" s="6" t="n">
        <v>-0.016784943454986</v>
      </c>
      <c r="AZ175" s="5" t="n">
        <v>129.56</v>
      </c>
      <c r="BA175" s="6" t="n">
        <v>0.109816686654103</v>
      </c>
      <c r="BB175" s="6" t="n">
        <v>-0.366051768850614</v>
      </c>
      <c r="BC175" s="6" t="n">
        <v>0.0830576711029054</v>
      </c>
      <c r="BD175" s="7" t="n">
        <v>1.72</v>
      </c>
      <c r="BL175" s="5" t="n">
        <v>21138.88</v>
      </c>
      <c r="BM175" s="5" t="n">
        <v>511.33</v>
      </c>
      <c r="BN175" s="26" t="n">
        <v>41.3409735395928</v>
      </c>
      <c r="BO175" s="7" t="n">
        <v>3.04258987918234</v>
      </c>
      <c r="BP175" s="6" t="n">
        <v>0.0735974414407153</v>
      </c>
      <c r="BQ175" s="7" t="n">
        <v>0.177238091674031</v>
      </c>
      <c r="BR175" s="26" t="n">
        <v>21.9</v>
      </c>
      <c r="BS175" s="7" t="n">
        <v>3.96</v>
      </c>
      <c r="BT175" s="4" t="s">
        <v>423</v>
      </c>
      <c r="BU175" s="5" t="n">
        <v>280.73</v>
      </c>
      <c r="BV175" s="5" t="n">
        <v>221.47</v>
      </c>
      <c r="BW175" s="5" t="n">
        <v>59.26</v>
      </c>
      <c r="BX175" s="7" t="n">
        <v>0.859500336782806</v>
      </c>
      <c r="BY175" s="5" t="n">
        <v>3</v>
      </c>
      <c r="BZ175" s="6" t="n">
        <v>0.171657602646932</v>
      </c>
      <c r="CA175" s="6" t="n">
        <v>-0.328020317905154</v>
      </c>
      <c r="CB175" s="4" t="s">
        <v>511</v>
      </c>
      <c r="CC175" s="26" t="n">
        <v>75.6265915127262</v>
      </c>
      <c r="CD175" s="6" t="n">
        <v>-0.453354002703717</v>
      </c>
      <c r="CN175" s="4" t="s">
        <v>429</v>
      </c>
    </row>
    <row r="176" customFormat="false" ht="15" hidden="false" customHeight="false" outlineLevel="0" collapsed="false">
      <c r="A176" s="4" t="s">
        <v>21</v>
      </c>
      <c r="B176" s="4" t="s">
        <v>22</v>
      </c>
      <c r="C176" s="25" t="n">
        <v>44926</v>
      </c>
      <c r="D176" s="4" t="s">
        <v>170</v>
      </c>
      <c r="E176" s="4" t="s">
        <v>811</v>
      </c>
      <c r="F176" s="4" t="s">
        <v>57</v>
      </c>
      <c r="G176" s="4" t="s">
        <v>590</v>
      </c>
      <c r="H176" s="5" t="n">
        <v>375</v>
      </c>
      <c r="I176" s="25" t="n">
        <v>44967</v>
      </c>
      <c r="J176" s="4" t="s">
        <v>812</v>
      </c>
      <c r="K176" s="4" t="s">
        <v>5</v>
      </c>
      <c r="L176" s="4" t="s">
        <v>421</v>
      </c>
      <c r="M176" s="25" t="n">
        <v>44966</v>
      </c>
      <c r="N176" s="25" t="n">
        <v>44967</v>
      </c>
      <c r="O176" s="25" t="n">
        <v>44970</v>
      </c>
      <c r="P176" s="25" t="n">
        <v>44970</v>
      </c>
      <c r="Q176" s="6" t="n">
        <v>-0.00617517328292372</v>
      </c>
      <c r="R176" s="6" t="n">
        <v>0.0154704539690591</v>
      </c>
      <c r="S176" s="6" t="n">
        <v>0.0554445554445555</v>
      </c>
      <c r="T176" s="6" t="n">
        <v>0.0647398361306909</v>
      </c>
      <c r="U176" s="6" t="n">
        <v>-0.00564176611972278</v>
      </c>
      <c r="V176" s="6" t="n">
        <v>-0.00722128984712644</v>
      </c>
      <c r="W176" s="6" t="n">
        <v>0.0703816022504137</v>
      </c>
      <c r="X176" s="6" t="n">
        <v>0.0719611259778173</v>
      </c>
      <c r="Y176" s="6" t="n">
        <v>-0.0173694452089559</v>
      </c>
      <c r="Z176" s="6" t="n">
        <v>0.0821092813396468</v>
      </c>
      <c r="AA176" s="6" t="n">
        <v>0.0357142857142858</v>
      </c>
      <c r="AB176" s="6" t="n">
        <v>0.0554445554445555</v>
      </c>
      <c r="AC176" s="6" t="n">
        <v>0.0554445554445555</v>
      </c>
      <c r="AD176" s="6" t="n">
        <v>0.0485764235764236</v>
      </c>
      <c r="AE176" s="7" t="n">
        <v>0.940874035989718</v>
      </c>
      <c r="AF176" s="7" t="n">
        <v>9.30843981910573</v>
      </c>
      <c r="AG176" s="26" t="n">
        <v>396.75</v>
      </c>
      <c r="AH176" s="6" t="n">
        <v>0.0367128298928665</v>
      </c>
      <c r="AI176" s="6" t="n">
        <v>-0.0692082111436951</v>
      </c>
      <c r="AJ176" s="6" t="n">
        <v>-0.0452412465407307</v>
      </c>
      <c r="AK176" s="6" t="n">
        <v>0.0489094514210167</v>
      </c>
      <c r="AL176" s="6" t="n">
        <v>-0.189975500204165</v>
      </c>
      <c r="AM176" s="6" t="n">
        <v>-0.0323633971778931</v>
      </c>
      <c r="AN176" s="6" t="n">
        <v>-0.0368448139658021</v>
      </c>
      <c r="AO176" s="6" t="n">
        <v>0.0236630383341223</v>
      </c>
      <c r="AP176" s="6" t="n">
        <v>-0.0160908660672027</v>
      </c>
      <c r="AQ176" s="6" t="n">
        <v>0.0248524738874424</v>
      </c>
      <c r="AR176" s="4" t="s">
        <v>422</v>
      </c>
      <c r="AS176" s="4" t="s">
        <v>102</v>
      </c>
      <c r="AT176" s="5" t="n">
        <v>3463.858</v>
      </c>
      <c r="AU176" s="6" t="n">
        <v>0.0915241440291119</v>
      </c>
      <c r="AV176" s="6" t="n">
        <v>0.0262525816613828</v>
      </c>
      <c r="AW176" s="5" t="n">
        <v>654.122</v>
      </c>
      <c r="AX176" s="6" t="n">
        <v>0.188842036827145</v>
      </c>
      <c r="AY176" s="6" t="n">
        <v>0.0266280931059662</v>
      </c>
      <c r="AZ176" s="5" t="n">
        <v>290.762</v>
      </c>
      <c r="BC176" s="6" t="n">
        <v>0.0839416627355971</v>
      </c>
      <c r="BD176" s="7" t="n">
        <v>9.66</v>
      </c>
      <c r="BL176" s="5" t="n">
        <v>11195.09475</v>
      </c>
      <c r="BM176" s="5" t="n">
        <v>348.117</v>
      </c>
      <c r="BN176" s="26" t="n">
        <v>32.1590004222718</v>
      </c>
      <c r="BO176" s="7" t="n">
        <v>1.16943401648455</v>
      </c>
      <c r="BP176" s="6" t="n">
        <v>0.0363641282729251</v>
      </c>
      <c r="BQ176" s="7" t="n">
        <v>0.413039554216988</v>
      </c>
      <c r="BR176" s="26" t="n">
        <v>31.54</v>
      </c>
      <c r="BS176" s="7" t="n">
        <v>4.23</v>
      </c>
      <c r="BT176" s="4" t="s">
        <v>423</v>
      </c>
      <c r="BU176" s="5" t="n">
        <v>201.868</v>
      </c>
      <c r="BV176" s="5" t="n">
        <v>329.995</v>
      </c>
      <c r="BW176" s="5" t="n">
        <v>-128.127</v>
      </c>
      <c r="BY176" s="5" t="n">
        <v>8</v>
      </c>
      <c r="BZ176" s="6" t="n">
        <v>0.103582073920497</v>
      </c>
      <c r="CA176" s="6" t="n">
        <v>-0.101161833318086</v>
      </c>
      <c r="CC176" s="26" t="n">
        <v>47.1580891410049</v>
      </c>
      <c r="CD176" s="6" t="n">
        <v>-0.318059721925651</v>
      </c>
      <c r="CE176" s="25" t="n">
        <v>44980</v>
      </c>
      <c r="CF176" s="6" t="n">
        <v>0.372565081711579</v>
      </c>
      <c r="CG176" s="6" t="n">
        <v>0.366002583249565</v>
      </c>
      <c r="CH176" s="6" t="n">
        <v>0.318276059131045</v>
      </c>
      <c r="CI176" s="6" t="n">
        <v>-0.130399418754859</v>
      </c>
      <c r="CJ176" s="6" t="n">
        <v>0.0551956142536756</v>
      </c>
      <c r="CK176" s="7" t="n">
        <v>1.00451016252371</v>
      </c>
      <c r="CL176" s="6" t="n">
        <v>-0.15953431372549</v>
      </c>
      <c r="CM176" s="4" t="s">
        <v>425</v>
      </c>
    </row>
    <row r="177" customFormat="false" ht="15" hidden="false" customHeight="false" outlineLevel="0" collapsed="false">
      <c r="A177" s="4" t="s">
        <v>21</v>
      </c>
      <c r="B177" s="4" t="s">
        <v>22</v>
      </c>
      <c r="C177" s="25" t="n">
        <v>44926</v>
      </c>
      <c r="D177" s="4" t="s">
        <v>201</v>
      </c>
      <c r="E177" s="4" t="s">
        <v>813</v>
      </c>
      <c r="G177" s="4" t="s">
        <v>427</v>
      </c>
      <c r="H177" s="5" t="n">
        <v>6400</v>
      </c>
      <c r="I177" s="25" t="n">
        <v>44967</v>
      </c>
      <c r="J177" s="4" t="s">
        <v>814</v>
      </c>
      <c r="K177" s="4" t="s">
        <v>5</v>
      </c>
      <c r="L177" s="4" t="s">
        <v>421</v>
      </c>
      <c r="M177" s="25" t="n">
        <v>44966</v>
      </c>
      <c r="N177" s="25" t="n">
        <v>44967</v>
      </c>
      <c r="O177" s="25" t="n">
        <v>44970</v>
      </c>
      <c r="P177" s="25" t="n">
        <v>44970</v>
      </c>
      <c r="Q177" s="6" t="n">
        <v>0.00477707006369421</v>
      </c>
      <c r="R177" s="6" t="n">
        <v>-0.0163761225567883</v>
      </c>
      <c r="S177" s="6" t="n">
        <v>-0.0118152524167561</v>
      </c>
      <c r="T177" s="6" t="n">
        <v>-0.0234143049098502</v>
      </c>
      <c r="U177" s="6" t="n">
        <v>-0.00564176611972278</v>
      </c>
      <c r="V177" s="6" t="n">
        <v>-0.00851020626854127</v>
      </c>
      <c r="W177" s="6" t="n">
        <v>-0.0177725387901274</v>
      </c>
      <c r="X177" s="6" t="n">
        <v>-0.0149040986413089</v>
      </c>
      <c r="AA177" s="6" t="n">
        <v>-0.00590762620837804</v>
      </c>
      <c r="AB177" s="6" t="n">
        <v>-0.0118152524167561</v>
      </c>
      <c r="AC177" s="6" t="n">
        <v>0.0118152524167561</v>
      </c>
      <c r="AD177" s="6" t="n">
        <v>0.0397422126745434</v>
      </c>
      <c r="AE177" s="7" t="n">
        <v>0.162162162162161</v>
      </c>
      <c r="AF177" s="7" t="n">
        <v>0.960888237142558</v>
      </c>
      <c r="AG177" s="26" t="n">
        <v>94.2</v>
      </c>
      <c r="AH177" s="6" t="n">
        <v>0.0239130434782608</v>
      </c>
      <c r="AI177" s="6" t="n">
        <v>-0.0937950937950942</v>
      </c>
      <c r="AJ177" s="6" t="n">
        <v>-0.32762312633833</v>
      </c>
      <c r="AK177" s="6" t="n">
        <v>-0.0951008645533157</v>
      </c>
      <c r="AL177" s="6" t="n">
        <v>-0.305053485798598</v>
      </c>
      <c r="AM177" s="6" t="n">
        <v>-0.0273007941696171</v>
      </c>
      <c r="AN177" s="6" t="n">
        <v>-0.0664942996254772</v>
      </c>
      <c r="AO177" s="6" t="n">
        <v>0.0489130434782608</v>
      </c>
      <c r="AP177" s="6" t="n">
        <v>0.152717391304348</v>
      </c>
      <c r="AQ177" s="6" t="n">
        <v>0.193660731258993</v>
      </c>
      <c r="AR177" s="4" t="s">
        <v>422</v>
      </c>
      <c r="AS177" s="4" t="s">
        <v>102</v>
      </c>
      <c r="AT177" s="5" t="n">
        <v>226.21</v>
      </c>
      <c r="AU177" s="6" t="n">
        <v>0.488002441742215</v>
      </c>
      <c r="AV177" s="6" t="n">
        <v>1.10977429584033</v>
      </c>
      <c r="AW177" s="5" t="n">
        <v>-175.33</v>
      </c>
      <c r="AX177" s="6" t="n">
        <v>-0.775076256575748</v>
      </c>
      <c r="AY177" s="6" t="n">
        <v>-0.564467439202542</v>
      </c>
      <c r="AZ177" s="5" t="n">
        <v>-287.22</v>
      </c>
      <c r="BC177" s="6" t="n">
        <v>-1.26970514124044</v>
      </c>
      <c r="BD177" s="7" t="n">
        <v>-10.38</v>
      </c>
      <c r="BL177" s="5" t="n">
        <v>2611.9776</v>
      </c>
      <c r="BM177" s="5" t="n">
        <v>-579.9438</v>
      </c>
      <c r="BO177" s="7" t="n">
        <v>1.45380435811093</v>
      </c>
      <c r="BP177" s="6" t="n">
        <v>-0.322791751314947</v>
      </c>
      <c r="BQ177" s="7" t="n">
        <v>1.04928617148582</v>
      </c>
      <c r="BR177" s="26" t="n">
        <v>21.9</v>
      </c>
      <c r="BS177" s="7" t="n">
        <v>3.96</v>
      </c>
      <c r="BT177" s="4" t="s">
        <v>423</v>
      </c>
      <c r="BU177" s="5" t="n">
        <v>-272.25</v>
      </c>
      <c r="BW177" s="5" t="n">
        <v>-272.25</v>
      </c>
      <c r="BY177" s="5" t="n">
        <v>0</v>
      </c>
      <c r="CN177" s="4" t="s">
        <v>429</v>
      </c>
    </row>
    <row r="178" customFormat="false" ht="15" hidden="false" customHeight="false" outlineLevel="0" collapsed="false">
      <c r="A178" s="4" t="s">
        <v>21</v>
      </c>
      <c r="B178" s="4" t="s">
        <v>22</v>
      </c>
      <c r="C178" s="25" t="n">
        <v>44926</v>
      </c>
      <c r="D178" s="4" t="s">
        <v>214</v>
      </c>
      <c r="E178" s="4" t="s">
        <v>815</v>
      </c>
      <c r="G178" s="4" t="s">
        <v>427</v>
      </c>
      <c r="H178" s="5" t="n">
        <v>575</v>
      </c>
      <c r="I178" s="25" t="n">
        <v>44967</v>
      </c>
      <c r="J178" s="4" t="s">
        <v>816</v>
      </c>
      <c r="K178" s="4" t="s">
        <v>5</v>
      </c>
      <c r="L178" s="4" t="s">
        <v>421</v>
      </c>
      <c r="M178" s="25" t="n">
        <v>44966</v>
      </c>
      <c r="N178" s="25" t="n">
        <v>44967</v>
      </c>
      <c r="O178" s="25" t="n">
        <v>44970</v>
      </c>
      <c r="P178" s="25" t="n">
        <v>44970</v>
      </c>
      <c r="Q178" s="6" t="n">
        <v>0.0385119632907243</v>
      </c>
      <c r="R178" s="6" t="n">
        <v>0.00646993845668287</v>
      </c>
      <c r="S178" s="6" t="n">
        <v>-0.017717152712449</v>
      </c>
      <c r="T178" s="6" t="n">
        <v>0.0272647490349581</v>
      </c>
      <c r="U178" s="6" t="n">
        <v>-0.00564176611972278</v>
      </c>
      <c r="V178" s="6" t="n">
        <v>-0.00851020626854127</v>
      </c>
      <c r="W178" s="6" t="n">
        <v>0.0329065151546809</v>
      </c>
      <c r="X178" s="6" t="n">
        <v>0.0357749553034994</v>
      </c>
      <c r="AA178" s="6" t="n">
        <v>0.00972091564753841</v>
      </c>
      <c r="AB178" s="6" t="n">
        <v>-0.017717152712449</v>
      </c>
      <c r="AC178" s="6" t="n">
        <v>0.017717152712449</v>
      </c>
      <c r="AD178" s="6" t="n">
        <v>0.0531514581373473</v>
      </c>
      <c r="AE178" s="7" t="n">
        <v>0.0648967551622431</v>
      </c>
      <c r="AF178" s="7" t="n">
        <v>0.739967142032723</v>
      </c>
      <c r="AG178" s="26" t="n">
        <v>305.1</v>
      </c>
      <c r="AH178" s="6" t="n">
        <v>-0.00957636747281276</v>
      </c>
      <c r="AI178" s="6" t="n">
        <v>-0.102383053839365</v>
      </c>
      <c r="AM178" s="6" t="n">
        <v>-0.0273007941696171</v>
      </c>
      <c r="AN178" s="6" t="n">
        <v>-0.0750822596697477</v>
      </c>
      <c r="AO178" s="6" t="n">
        <v>0.00574620909816437</v>
      </c>
      <c r="AP178" s="6" t="n">
        <v>-0.0777334397446132</v>
      </c>
      <c r="AQ178" s="6" t="n">
        <v>-0.0367900997899682</v>
      </c>
      <c r="AR178" s="4" t="s">
        <v>422</v>
      </c>
      <c r="AS178" s="4" t="s">
        <v>102</v>
      </c>
      <c r="AT178" s="5" t="n">
        <v>188.126</v>
      </c>
      <c r="AW178" s="5" t="n">
        <v>80.702</v>
      </c>
      <c r="AX178" s="6" t="n">
        <v>0.428978450612887</v>
      </c>
      <c r="AZ178" s="5" t="n">
        <v>53.376</v>
      </c>
      <c r="BC178" s="6" t="n">
        <v>0.283724737675813</v>
      </c>
      <c r="BD178" s="7" t="n">
        <v>3.19</v>
      </c>
      <c r="BR178" s="26" t="n">
        <v>21.9</v>
      </c>
      <c r="BS178" s="7" t="n">
        <v>3.96</v>
      </c>
      <c r="BY178" s="5" t="n">
        <v>0</v>
      </c>
      <c r="CN178" s="4" t="s">
        <v>429</v>
      </c>
    </row>
    <row r="179" customFormat="false" ht="15" hidden="false" customHeight="false" outlineLevel="0" collapsed="false">
      <c r="A179" s="4" t="s">
        <v>21</v>
      </c>
      <c r="B179" s="4" t="s">
        <v>22</v>
      </c>
      <c r="C179" s="25" t="n">
        <v>44926</v>
      </c>
      <c r="D179" s="4" t="s">
        <v>225</v>
      </c>
      <c r="E179" s="4" t="s">
        <v>817</v>
      </c>
      <c r="F179" s="4" t="s">
        <v>67</v>
      </c>
      <c r="G179" s="4" t="s">
        <v>568</v>
      </c>
      <c r="H179" s="5" t="n">
        <v>200</v>
      </c>
      <c r="I179" s="25" t="n">
        <v>44967</v>
      </c>
      <c r="J179" s="4" t="s">
        <v>818</v>
      </c>
      <c r="K179" s="4" t="s">
        <v>6</v>
      </c>
      <c r="L179" s="4" t="s">
        <v>421</v>
      </c>
      <c r="M179" s="25" t="n">
        <v>44966</v>
      </c>
      <c r="N179" s="25" t="n">
        <v>44967</v>
      </c>
      <c r="O179" s="25" t="n">
        <v>44970</v>
      </c>
      <c r="P179" s="25" t="n">
        <v>44967</v>
      </c>
      <c r="Q179" s="6" t="n">
        <v>-0.000619059757474116</v>
      </c>
      <c r="R179" s="6" t="n">
        <v>-0.004919108001749</v>
      </c>
      <c r="S179" s="6" t="n">
        <v>-0.00911787322860602</v>
      </c>
      <c r="T179" s="6" t="n">
        <v>-0.0146560409878291</v>
      </c>
      <c r="U179" s="6" t="n">
        <v>-0.00564176611972278</v>
      </c>
      <c r="V179" s="6" t="n">
        <v>-0.00776076885140076</v>
      </c>
      <c r="W179" s="6" t="n">
        <v>-0.00901427486810635</v>
      </c>
      <c r="X179" s="6" t="n">
        <v>-0.00689527213642838</v>
      </c>
      <c r="Y179" s="6" t="n">
        <v>0.040583896897985</v>
      </c>
      <c r="Z179" s="6" t="n">
        <v>-0.0552399378858142</v>
      </c>
      <c r="AA179" s="6" t="n">
        <v>0.00462760530534911</v>
      </c>
      <c r="AB179" s="6" t="n">
        <v>-0.004919108001749</v>
      </c>
      <c r="AC179" s="6" t="n">
        <v>0.004919108001749</v>
      </c>
      <c r="AD179" s="6" t="n">
        <v>0.0263445561871448</v>
      </c>
      <c r="AE179" s="7" t="n">
        <v>0.405255878284925</v>
      </c>
      <c r="AF179" s="7" t="n">
        <v>1.65010341845789</v>
      </c>
      <c r="AG179" s="26" t="n">
        <v>1373.05</v>
      </c>
      <c r="AH179" s="6" t="n">
        <v>0.0155319699715246</v>
      </c>
      <c r="AI179" s="6" t="n">
        <v>0.0478498111191661</v>
      </c>
      <c r="AJ179" s="6" t="n">
        <v>0.0576567555076268</v>
      </c>
      <c r="AK179" s="6" t="n">
        <v>0.110971761469375</v>
      </c>
      <c r="AL179" s="6" t="n">
        <v>0.655274261603376</v>
      </c>
      <c r="AM179" s="6" t="n">
        <v>0.037107877650004</v>
      </c>
      <c r="AN179" s="6" t="n">
        <v>0.0107419334691621</v>
      </c>
      <c r="AO179" s="6" t="n">
        <v>-0.00498891352549902</v>
      </c>
      <c r="AP179" s="6" t="n">
        <v>-0.142054693274206</v>
      </c>
      <c r="AQ179" s="6" t="n">
        <v>-0.101111353319561</v>
      </c>
      <c r="AR179" s="4" t="s">
        <v>422</v>
      </c>
      <c r="AS179" s="4" t="s">
        <v>102</v>
      </c>
      <c r="AT179" s="5" t="n">
        <v>30620.19</v>
      </c>
      <c r="AV179" s="6" t="n">
        <v>0.0251021245796002</v>
      </c>
      <c r="AW179" s="5" t="n">
        <v>5746.44</v>
      </c>
      <c r="AX179" s="6" t="n">
        <v>0.187668332560967</v>
      </c>
      <c r="AZ179" s="5" t="n">
        <v>2676.56</v>
      </c>
      <c r="BB179" s="6" t="n">
        <v>-0.0346842281794477</v>
      </c>
      <c r="BC179" s="6" t="n">
        <v>0.0874116065249758</v>
      </c>
      <c r="BD179" s="7" t="n">
        <v>24.05</v>
      </c>
      <c r="BR179" s="26" t="n">
        <v>33.84</v>
      </c>
      <c r="BS179" s="7" t="n">
        <v>5.14</v>
      </c>
      <c r="BT179" s="4" t="s">
        <v>423</v>
      </c>
      <c r="BU179" s="5" t="n">
        <v>-5128.52</v>
      </c>
      <c r="BV179" s="5" t="n">
        <v>2995.37</v>
      </c>
      <c r="BW179" s="5" t="n">
        <v>-8123.89</v>
      </c>
      <c r="BX179" s="7" t="n">
        <v>-1.03225468825165</v>
      </c>
      <c r="BY179" s="5" t="n">
        <v>3</v>
      </c>
      <c r="BZ179" s="6" t="n">
        <v>0.291722354329752</v>
      </c>
      <c r="CA179" s="6" t="n">
        <v>0.959866128694951</v>
      </c>
      <c r="CC179" s="26" t="n">
        <v>49.4115085996888</v>
      </c>
      <c r="CE179" s="25" t="n">
        <v>44980</v>
      </c>
      <c r="CF179" s="6" t="n">
        <v>0.271671709704865</v>
      </c>
      <c r="CG179" s="6" t="n">
        <v>0.294448787312862</v>
      </c>
      <c r="CH179" s="6" t="n">
        <v>0.241378497018013</v>
      </c>
      <c r="CI179" s="6" t="n">
        <v>-0.180236063388705</v>
      </c>
      <c r="CJ179" s="6" t="n">
        <v>0.0468210403867825</v>
      </c>
      <c r="CK179" s="7" t="n">
        <v>0.105061911506299</v>
      </c>
      <c r="CL179" s="6" t="n">
        <v>-0.13961057023644</v>
      </c>
      <c r="CM179" s="4" t="s">
        <v>425</v>
      </c>
    </row>
    <row r="180" customFormat="false" ht="15" hidden="false" customHeight="false" outlineLevel="0" collapsed="false">
      <c r="A180" s="4" t="s">
        <v>21</v>
      </c>
      <c r="B180" s="4" t="s">
        <v>22</v>
      </c>
      <c r="C180" s="25" t="n">
        <v>44926</v>
      </c>
      <c r="D180" s="4" t="s">
        <v>239</v>
      </c>
      <c r="E180" s="4" t="s">
        <v>819</v>
      </c>
      <c r="F180" s="4" t="s">
        <v>78</v>
      </c>
      <c r="G180" s="4" t="s">
        <v>490</v>
      </c>
      <c r="H180" s="5" t="n">
        <v>1875</v>
      </c>
      <c r="I180" s="25" t="n">
        <v>44967</v>
      </c>
      <c r="J180" s="4" t="s">
        <v>820</v>
      </c>
      <c r="K180" s="4" t="s">
        <v>5</v>
      </c>
      <c r="L180" s="4" t="s">
        <v>421</v>
      </c>
      <c r="M180" s="25" t="n">
        <v>44966</v>
      </c>
      <c r="N180" s="25" t="n">
        <v>44967</v>
      </c>
      <c r="O180" s="25" t="n">
        <v>44970</v>
      </c>
      <c r="P180" s="25" t="n">
        <v>44970</v>
      </c>
      <c r="Q180" s="6" t="n">
        <v>-0.00191448627951485</v>
      </c>
      <c r="R180" s="6" t="n">
        <v>-0.0191815856777494</v>
      </c>
      <c r="S180" s="6" t="n">
        <v>0.0286831812255541</v>
      </c>
      <c r="T180" s="6" t="n">
        <v>0.00758710926828987</v>
      </c>
      <c r="U180" s="6" t="n">
        <v>-0.00564176611972278</v>
      </c>
      <c r="V180" s="6" t="n">
        <v>-0.0459442209775813</v>
      </c>
      <c r="W180" s="6" t="n">
        <v>0.0132288753880127</v>
      </c>
      <c r="X180" s="6" t="n">
        <v>0.0535313302458712</v>
      </c>
      <c r="AA180" s="6" t="n">
        <v>-0.00260756192959588</v>
      </c>
      <c r="AB180" s="6" t="n">
        <v>0.0286831812255541</v>
      </c>
      <c r="AC180" s="6" t="n">
        <v>0.0286831812255541</v>
      </c>
      <c r="AD180" s="6" t="n">
        <v>0.0430247718383313</v>
      </c>
      <c r="AE180" s="7" t="n">
        <v>0.848484848484849</v>
      </c>
      <c r="AF180" s="7" t="n">
        <v>1.64449615493077</v>
      </c>
      <c r="AG180" s="26" t="n">
        <v>78.35</v>
      </c>
      <c r="AH180" s="6" t="n">
        <v>-0.0410036719706243</v>
      </c>
      <c r="AI180" s="6" t="n">
        <v>-0.058858858858859</v>
      </c>
      <c r="AJ180" s="6" t="n">
        <v>0.0814354727398214</v>
      </c>
      <c r="AK180" s="6" t="n">
        <v>0.00901481004507421</v>
      </c>
      <c r="AL180" s="6" t="n">
        <v>-0.341596638655462</v>
      </c>
      <c r="AM180" s="6" t="n">
        <v>-0.120383047004961</v>
      </c>
      <c r="AN180" s="6" t="n">
        <v>0.0615241881461021</v>
      </c>
      <c r="AO180" s="6" t="n">
        <v>0.0310519645120406</v>
      </c>
      <c r="AP180" s="6" t="n">
        <v>0.0424588086185043</v>
      </c>
      <c r="AQ180" s="6" t="n">
        <v>0.0834021485731493</v>
      </c>
      <c r="AR180" s="4" t="s">
        <v>422</v>
      </c>
      <c r="AS180" s="4" t="s">
        <v>102</v>
      </c>
      <c r="AT180" s="5" t="n">
        <v>3289.98</v>
      </c>
      <c r="AU180" s="6" t="n">
        <v>-0.128080227707606</v>
      </c>
      <c r="AV180" s="6" t="n">
        <v>-0.0571961588390547</v>
      </c>
      <c r="AW180" s="5" t="n">
        <v>459.77</v>
      </c>
      <c r="AX180" s="6" t="n">
        <v>0.139748569900121</v>
      </c>
      <c r="AY180" s="6" t="n">
        <v>-0.175766395938438</v>
      </c>
      <c r="AZ180" s="5" t="n">
        <v>256.32</v>
      </c>
      <c r="BA180" s="6" t="n">
        <v>-0.691429809671711</v>
      </c>
      <c r="BB180" s="6" t="n">
        <v>1.04353025591964</v>
      </c>
      <c r="BC180" s="6" t="n">
        <v>0.0779092882023599</v>
      </c>
      <c r="BD180" s="7" t="n">
        <v>1.4</v>
      </c>
      <c r="BL180" s="5" t="n">
        <v>14390.0744</v>
      </c>
      <c r="BM180" s="5" t="n">
        <v>2539.47</v>
      </c>
      <c r="BN180" s="26" t="n">
        <v>5.66656601574344</v>
      </c>
      <c r="BO180" s="7" t="n">
        <v>1.10839785346271</v>
      </c>
      <c r="BP180" s="6" t="n">
        <v>0.195603095487327</v>
      </c>
      <c r="BQ180" s="7" t="n">
        <v>0.00542565261496584</v>
      </c>
      <c r="BR180" s="26" t="n">
        <v>12.12</v>
      </c>
      <c r="BS180" s="7" t="n">
        <v>1.94</v>
      </c>
      <c r="BT180" s="4" t="s">
        <v>423</v>
      </c>
      <c r="BU180" s="5" t="n">
        <v>-288.51</v>
      </c>
      <c r="BV180" s="5" t="n">
        <v>622.85</v>
      </c>
      <c r="BW180" s="5" t="n">
        <v>-911.36</v>
      </c>
      <c r="BX180" s="7" t="n">
        <v>-0.422205637018175</v>
      </c>
      <c r="BY180" s="5" t="n">
        <v>1</v>
      </c>
      <c r="CE180" s="25" t="n">
        <v>44980</v>
      </c>
      <c r="CF180" s="6" t="n">
        <v>0.374765631871577</v>
      </c>
      <c r="CG180" s="6" t="n">
        <v>0.340824380550254</v>
      </c>
      <c r="CH180" s="6" t="n">
        <v>0.316456924503017</v>
      </c>
      <c r="CI180" s="6" t="n">
        <v>-0.0714956365735808</v>
      </c>
      <c r="CJ180" s="6" t="n">
        <v>0.0513654096228869</v>
      </c>
      <c r="CK180" s="7" t="n">
        <v>0.558414338289902</v>
      </c>
      <c r="CL180" s="6" t="n">
        <v>-0.286066066066066</v>
      </c>
      <c r="CM180" s="4" t="s">
        <v>425</v>
      </c>
    </row>
    <row r="181" customFormat="false" ht="15" hidden="false" customHeight="false" outlineLevel="0" collapsed="false">
      <c r="A181" s="4" t="s">
        <v>21</v>
      </c>
      <c r="B181" s="4" t="s">
        <v>22</v>
      </c>
      <c r="C181" s="25" t="n">
        <v>44926</v>
      </c>
      <c r="D181" s="4" t="s">
        <v>240</v>
      </c>
      <c r="E181" s="4" t="s">
        <v>821</v>
      </c>
      <c r="F181" s="4" t="s">
        <v>56</v>
      </c>
      <c r="G181" s="4" t="s">
        <v>419</v>
      </c>
      <c r="H181" s="5" t="n">
        <v>550</v>
      </c>
      <c r="I181" s="25" t="n">
        <v>44967</v>
      </c>
      <c r="J181" s="4" t="s">
        <v>482</v>
      </c>
      <c r="K181" s="4" t="s">
        <v>5</v>
      </c>
      <c r="L181" s="4" t="s">
        <v>421</v>
      </c>
      <c r="M181" s="25" t="n">
        <v>44966</v>
      </c>
      <c r="N181" s="25" t="n">
        <v>44967</v>
      </c>
      <c r="O181" s="25" t="n">
        <v>44970</v>
      </c>
      <c r="P181" s="25" t="n">
        <v>44970</v>
      </c>
      <c r="Q181" s="6" t="n">
        <v>0.00975590436837459</v>
      </c>
      <c r="R181" s="6" t="n">
        <v>-0.00277167660286581</v>
      </c>
      <c r="S181" s="6" t="n">
        <v>-0.0917588756620694</v>
      </c>
      <c r="T181" s="6" t="n">
        <v>-0.0847746478965606</v>
      </c>
      <c r="U181" s="6" t="n">
        <v>-0.00564176611972278</v>
      </c>
      <c r="V181" s="6" t="n">
        <v>-0.0156543682006882</v>
      </c>
      <c r="W181" s="6" t="n">
        <v>-0.0791328817768379</v>
      </c>
      <c r="X181" s="6" t="n">
        <v>-0.0691202796958724</v>
      </c>
      <c r="Y181" s="6" t="n">
        <v>0.00152528581021239</v>
      </c>
      <c r="Z181" s="6" t="n">
        <v>-0.086299933706773</v>
      </c>
      <c r="AA181" s="6" t="n">
        <v>-0.0169909276836752</v>
      </c>
      <c r="AB181" s="6" t="n">
        <v>-0.0917588756620694</v>
      </c>
      <c r="AC181" s="6" t="n">
        <v>0.0917588756620694</v>
      </c>
      <c r="AD181" s="6" t="n">
        <v>0.104895379936022</v>
      </c>
      <c r="AE181" s="7" t="n">
        <v>0.282089738782652</v>
      </c>
      <c r="AF181" s="7" t="n">
        <v>9.68361598237475</v>
      </c>
      <c r="AG181" s="26" t="n">
        <v>3787.45</v>
      </c>
      <c r="AH181" s="6" t="n">
        <v>0.0433746556473831</v>
      </c>
      <c r="AI181" s="6" t="n">
        <v>0.0316372946912535</v>
      </c>
      <c r="AJ181" s="6" t="n">
        <v>-0.00726052710902647</v>
      </c>
      <c r="AK181" s="6" t="n">
        <v>-0.121251493602162</v>
      </c>
      <c r="AL181" s="6" t="n">
        <v>-0.210380377563039</v>
      </c>
      <c r="AM181" s="6" t="n">
        <v>0.0704706215878239</v>
      </c>
      <c r="AN181" s="6" t="n">
        <v>-0.0388333268965704</v>
      </c>
      <c r="AO181" s="6" t="n">
        <v>0.0133810644225354</v>
      </c>
      <c r="AP181" s="6" t="n">
        <v>-0.0254196919612572</v>
      </c>
      <c r="AQ181" s="6" t="n">
        <v>0.0155236479933879</v>
      </c>
      <c r="AR181" s="4" t="s">
        <v>422</v>
      </c>
      <c r="AS181" s="4" t="s">
        <v>102</v>
      </c>
      <c r="AT181" s="5" t="n">
        <v>589.517</v>
      </c>
      <c r="AU181" s="6" t="n">
        <v>0.406965171754587</v>
      </c>
      <c r="AV181" s="6" t="n">
        <v>-0.024180426236292</v>
      </c>
      <c r="AW181" s="5" t="n">
        <v>-223.235</v>
      </c>
      <c r="AX181" s="6" t="n">
        <v>-0.378674406336034</v>
      </c>
      <c r="AY181" s="6" t="n">
        <v>-6.09444938431928</v>
      </c>
      <c r="AZ181" s="5" t="n">
        <v>-116.528</v>
      </c>
      <c r="BA181" s="6" t="n">
        <v>-1.02534046465202</v>
      </c>
      <c r="BB181" s="6" t="n">
        <v>-2.13125194159677</v>
      </c>
      <c r="BC181" s="6" t="n">
        <v>-0.197666903583781</v>
      </c>
      <c r="BD181" s="7" t="n">
        <v>-9.05</v>
      </c>
      <c r="BL181" s="5" t="n">
        <v>48852.04508</v>
      </c>
      <c r="BM181" s="5" t="n">
        <v>5509.328</v>
      </c>
      <c r="BN181" s="26" t="n">
        <v>8.86715132589674</v>
      </c>
      <c r="BO181" s="7" t="n">
        <v>3.43151830215161</v>
      </c>
      <c r="BP181" s="6" t="n">
        <v>0.386992189039311</v>
      </c>
      <c r="BQ181" s="7" t="n">
        <v>0.00119623971913443</v>
      </c>
      <c r="BR181" s="26" t="n">
        <v>27.26</v>
      </c>
      <c r="BS181" s="7" t="n">
        <v>8.61</v>
      </c>
      <c r="BT181" s="4" t="s">
        <v>423</v>
      </c>
      <c r="BU181" s="5" t="n">
        <v>103.506</v>
      </c>
      <c r="BV181" s="5" t="n">
        <v>25.841</v>
      </c>
      <c r="BW181" s="5" t="n">
        <v>77.665</v>
      </c>
      <c r="BX181" s="7" t="n">
        <v>0.367115455551457</v>
      </c>
      <c r="BY181" s="5" t="n">
        <v>9</v>
      </c>
      <c r="BZ181" s="6" t="n">
        <v>0.195647306435001</v>
      </c>
      <c r="CA181" s="6" t="n">
        <v>0.13375796178344</v>
      </c>
      <c r="CB181" s="4" t="s">
        <v>822</v>
      </c>
      <c r="CC181" s="26" t="n">
        <v>26.971544413359</v>
      </c>
      <c r="CD181" s="6" t="n">
        <v>-0.671240504807547</v>
      </c>
      <c r="CE181" s="25" t="n">
        <v>44980</v>
      </c>
      <c r="CF181" s="6" t="n">
        <v>0.399884054170456</v>
      </c>
      <c r="CG181" s="6" t="n">
        <v>0.408231806422863</v>
      </c>
      <c r="CH181" s="6" t="n">
        <v>0.362975044496637</v>
      </c>
      <c r="CI181" s="6" t="n">
        <v>-0.110860450396527</v>
      </c>
      <c r="CJ181" s="6" t="n">
        <v>0.0617001828153565</v>
      </c>
      <c r="CK181" s="7" t="n">
        <v>1.4871734811008</v>
      </c>
      <c r="CL181" s="6" t="n">
        <v>0.0551133277369021</v>
      </c>
      <c r="CM181" s="4" t="s">
        <v>425</v>
      </c>
    </row>
    <row r="182" customFormat="false" ht="15" hidden="false" customHeight="false" outlineLevel="0" collapsed="false">
      <c r="A182" s="4" t="s">
        <v>21</v>
      </c>
      <c r="B182" s="4" t="s">
        <v>22</v>
      </c>
      <c r="C182" s="25" t="n">
        <v>44926</v>
      </c>
      <c r="D182" s="4" t="s">
        <v>249</v>
      </c>
      <c r="E182" s="4" t="s">
        <v>823</v>
      </c>
      <c r="F182" s="4" t="s">
        <v>79</v>
      </c>
      <c r="G182" s="4" t="s">
        <v>515</v>
      </c>
      <c r="H182" s="5" t="n">
        <v>1400</v>
      </c>
      <c r="I182" s="25" t="n">
        <v>44967</v>
      </c>
      <c r="J182" s="4" t="s">
        <v>667</v>
      </c>
      <c r="K182" s="4" t="s">
        <v>5</v>
      </c>
      <c r="L182" s="4" t="s">
        <v>421</v>
      </c>
      <c r="M182" s="25" t="n">
        <v>44966</v>
      </c>
      <c r="N182" s="25" t="n">
        <v>44967</v>
      </c>
      <c r="O182" s="25" t="n">
        <v>44970</v>
      </c>
      <c r="P182" s="25" t="n">
        <v>44970</v>
      </c>
      <c r="Q182" s="6" t="n">
        <v>-0.0114347357065804</v>
      </c>
      <c r="R182" s="6" t="n">
        <v>-0.0242252291575731</v>
      </c>
      <c r="S182" s="6" t="n">
        <v>0.0780585998658019</v>
      </c>
      <c r="T182" s="6" t="n">
        <v>0.0423986350016484</v>
      </c>
      <c r="U182" s="6" t="n">
        <v>-0.00564176611972278</v>
      </c>
      <c r="V182" s="6" t="n">
        <v>-0.0131631721027913</v>
      </c>
      <c r="W182" s="6" t="n">
        <v>0.0480404011213712</v>
      </c>
      <c r="X182" s="6" t="n">
        <v>0.0555618071044397</v>
      </c>
      <c r="AA182" s="6" t="n">
        <v>0.0512189666741221</v>
      </c>
      <c r="AB182" s="6" t="n">
        <v>0.0780585998658019</v>
      </c>
      <c r="AC182" s="6" t="n">
        <v>0.0780585998658019</v>
      </c>
      <c r="AD182" s="6" t="n">
        <v>0.0440617311563408</v>
      </c>
      <c r="AE182" s="7" t="n">
        <v>0.796954314720812</v>
      </c>
      <c r="AF182" s="7" t="n">
        <v>9.34296815684541</v>
      </c>
      <c r="AG182" s="26" t="n">
        <v>231.75</v>
      </c>
      <c r="AH182" s="6" t="n">
        <v>0.0309163701067614</v>
      </c>
      <c r="AI182" s="6" t="n">
        <v>0.0944510035419131</v>
      </c>
      <c r="AJ182" s="6" t="n">
        <v>0.183605720122573</v>
      </c>
      <c r="AK182" s="6" t="n">
        <v>0.171638018200201</v>
      </c>
      <c r="AL182" s="6" t="n">
        <v>0.00237889273356373</v>
      </c>
      <c r="AM182" s="6" t="n">
        <v>-0.156378120826505</v>
      </c>
      <c r="AN182" s="6" t="n">
        <v>0.250829124368418</v>
      </c>
      <c r="AO182" s="6" t="n">
        <v>0.0753112033195018</v>
      </c>
      <c r="AP182" s="6" t="n">
        <v>0.035892116182572</v>
      </c>
      <c r="AQ182" s="6" t="n">
        <v>0.0768354561372171</v>
      </c>
      <c r="AR182" s="4" t="s">
        <v>422</v>
      </c>
      <c r="AS182" s="4" t="s">
        <v>102</v>
      </c>
      <c r="AT182" s="5" t="n">
        <v>10580.55</v>
      </c>
      <c r="AU182" s="6" t="n">
        <v>0.376691661819871</v>
      </c>
      <c r="AV182" s="6" t="n">
        <v>0.0451226523004344</v>
      </c>
      <c r="AW182" s="5" t="n">
        <v>4179.75</v>
      </c>
      <c r="AX182" s="6" t="n">
        <v>0.395040900520294</v>
      </c>
      <c r="AY182" s="6" t="n">
        <v>0.109059134881409</v>
      </c>
      <c r="AZ182" s="5" t="n">
        <v>2284.41</v>
      </c>
      <c r="BA182" s="6" t="n">
        <v>0.760230853990245</v>
      </c>
      <c r="BB182" s="6" t="n">
        <v>0.204736867086104</v>
      </c>
      <c r="BC182" s="6" t="n">
        <v>0.215906545500943</v>
      </c>
      <c r="BD182" s="7" t="n">
        <v>21.07</v>
      </c>
      <c r="BL182" s="5" t="n">
        <v>25131.20175</v>
      </c>
      <c r="BM182" s="5" t="n">
        <v>8116.83</v>
      </c>
      <c r="BN182" s="26" t="n">
        <v>3.09618431703017</v>
      </c>
      <c r="BO182" s="7" t="n">
        <v>0.676042987875656</v>
      </c>
      <c r="BP182" s="6" t="n">
        <v>0.218347139140641</v>
      </c>
      <c r="BQ182" s="7" t="n">
        <v>0.470212893591941</v>
      </c>
      <c r="BR182" s="26" t="n">
        <v>14.74</v>
      </c>
      <c r="BS182" s="7" t="n">
        <v>1.77</v>
      </c>
      <c r="BT182" s="4" t="s">
        <v>423</v>
      </c>
      <c r="BU182" s="5" t="n">
        <v>6025.8</v>
      </c>
      <c r="BV182" s="5" t="n">
        <v>3895.6</v>
      </c>
      <c r="BW182" s="5" t="n">
        <v>2130.2</v>
      </c>
      <c r="BX182" s="7" t="n">
        <v>1.28171695364098</v>
      </c>
      <c r="BY182" s="5" t="n">
        <v>1</v>
      </c>
      <c r="CN182" s="4" t="s">
        <v>429</v>
      </c>
    </row>
    <row r="183" customFormat="false" ht="15" hidden="false" customHeight="false" outlineLevel="0" collapsed="false">
      <c r="A183" s="4" t="s">
        <v>21</v>
      </c>
      <c r="B183" s="4" t="s">
        <v>22</v>
      </c>
      <c r="C183" s="25" t="n">
        <v>44926</v>
      </c>
      <c r="D183" s="4" t="s">
        <v>263</v>
      </c>
      <c r="E183" s="4" t="s">
        <v>824</v>
      </c>
      <c r="G183" s="4" t="s">
        <v>427</v>
      </c>
      <c r="H183" s="5" t="n">
        <v>350</v>
      </c>
      <c r="I183" s="25" t="n">
        <v>44967</v>
      </c>
      <c r="J183" s="4" t="s">
        <v>825</v>
      </c>
      <c r="K183" s="4" t="s">
        <v>5</v>
      </c>
      <c r="L183" s="4" t="s">
        <v>421</v>
      </c>
      <c r="M183" s="25" t="n">
        <v>44966</v>
      </c>
      <c r="N183" s="25" t="n">
        <v>44967</v>
      </c>
      <c r="O183" s="25" t="n">
        <v>44970</v>
      </c>
      <c r="P183" s="25" t="n">
        <v>44970</v>
      </c>
      <c r="Q183" s="6" t="n">
        <v>0.0592631032693305</v>
      </c>
      <c r="R183" s="6" t="n">
        <v>0.0305702527924749</v>
      </c>
      <c r="S183" s="6" t="n">
        <v>0.000475375546681978</v>
      </c>
      <c r="T183" s="6" t="n">
        <v>0.0903087316084874</v>
      </c>
      <c r="U183" s="6" t="n">
        <v>-0.00564176611972278</v>
      </c>
      <c r="V183" s="6" t="n">
        <v>-0.00851020626854127</v>
      </c>
      <c r="W183" s="6" t="n">
        <v>0.0959504977282102</v>
      </c>
      <c r="X183" s="6" t="n">
        <v>0.0988189378770287</v>
      </c>
      <c r="AA183" s="6" t="n">
        <v>0.00779615896558283</v>
      </c>
      <c r="AB183" s="6" t="n">
        <v>0.000475375546681978</v>
      </c>
      <c r="AC183" s="6" t="n">
        <v>0.000475375546681978</v>
      </c>
      <c r="AD183" s="6" t="n">
        <v>0.065791975660772</v>
      </c>
      <c r="AE183" s="7" t="n">
        <v>0.429190751445086</v>
      </c>
      <c r="AF183" s="7" t="n">
        <v>4.08014767346636</v>
      </c>
      <c r="AG183" s="26" t="n">
        <v>481.75</v>
      </c>
      <c r="AH183" s="6" t="n">
        <v>0.197043110945459</v>
      </c>
      <c r="AI183" s="6" t="n">
        <v>0.0335764857326757</v>
      </c>
      <c r="AJ183" s="6" t="n">
        <v>0.288446108585184</v>
      </c>
      <c r="AK183" s="6" t="n">
        <v>-0.156673960612692</v>
      </c>
      <c r="AL183" s="6" t="n">
        <v>-0.460012329765174</v>
      </c>
      <c r="AM183" s="6" t="n">
        <v>-0.0273007941696171</v>
      </c>
      <c r="AN183" s="6" t="n">
        <v>0.0608772799022928</v>
      </c>
      <c r="AO183" s="6" t="n">
        <v>-0.0678513731825523</v>
      </c>
      <c r="AP183" s="6" t="n">
        <v>0.0544521524280146</v>
      </c>
      <c r="AQ183" s="6" t="n">
        <v>0.0953954923826597</v>
      </c>
      <c r="AR183" s="4" t="s">
        <v>422</v>
      </c>
      <c r="AS183" s="4" t="s">
        <v>102</v>
      </c>
      <c r="AT183" s="5" t="n">
        <v>610.0929</v>
      </c>
      <c r="AV183" s="6" t="n">
        <v>0.063856362897643</v>
      </c>
      <c r="AW183" s="5" t="n">
        <v>-133.1998</v>
      </c>
      <c r="AX183" s="6" t="n">
        <v>-0.218327077728654</v>
      </c>
      <c r="AZ183" s="5" t="n">
        <v>-87.2962</v>
      </c>
      <c r="BC183" s="6" t="n">
        <v>-0.143086733184405</v>
      </c>
      <c r="BD183" s="7" t="n">
        <v>-1.96</v>
      </c>
      <c r="BR183" s="26" t="n">
        <v>21.9</v>
      </c>
      <c r="BS183" s="7" t="n">
        <v>3.96</v>
      </c>
      <c r="BT183" s="4" t="s">
        <v>423</v>
      </c>
      <c r="BU183" s="5" t="n">
        <v>-272.1542</v>
      </c>
      <c r="BV183" s="5" t="n">
        <v>32.8206</v>
      </c>
      <c r="BW183" s="5" t="n">
        <v>-304.9748</v>
      </c>
      <c r="BY183" s="5" t="n">
        <v>0</v>
      </c>
      <c r="CN183" s="4" t="s">
        <v>429</v>
      </c>
    </row>
    <row r="184" customFormat="false" ht="15" hidden="false" customHeight="false" outlineLevel="0" collapsed="false">
      <c r="A184" s="4" t="s">
        <v>21</v>
      </c>
      <c r="B184" s="4" t="s">
        <v>22</v>
      </c>
      <c r="C184" s="25" t="n">
        <v>44926</v>
      </c>
      <c r="D184" s="4" t="s">
        <v>273</v>
      </c>
      <c r="E184" s="4" t="s">
        <v>826</v>
      </c>
      <c r="G184" s="4" t="s">
        <v>427</v>
      </c>
      <c r="H184" s="5" t="n">
        <v>1925</v>
      </c>
      <c r="I184" s="25" t="n">
        <v>44967</v>
      </c>
      <c r="J184" s="4" t="s">
        <v>827</v>
      </c>
      <c r="K184" s="4" t="s">
        <v>5</v>
      </c>
      <c r="L184" s="4" t="s">
        <v>421</v>
      </c>
      <c r="M184" s="25" t="n">
        <v>44966</v>
      </c>
      <c r="N184" s="25" t="n">
        <v>44967</v>
      </c>
      <c r="O184" s="25" t="n">
        <v>44970</v>
      </c>
      <c r="P184" s="25" t="n">
        <v>44970</v>
      </c>
      <c r="Q184" s="6" t="n">
        <v>-0.0142760027192386</v>
      </c>
      <c r="R184" s="6" t="n">
        <v>-0.0124137931034484</v>
      </c>
      <c r="S184" s="6" t="n">
        <v>-0.0328212290502793</v>
      </c>
      <c r="T184" s="6" t="n">
        <v>-0.0595110248729662</v>
      </c>
      <c r="U184" s="6" t="n">
        <v>-0.00564176611972278</v>
      </c>
      <c r="V184" s="6" t="n">
        <v>-0.00851020626854127</v>
      </c>
      <c r="W184" s="6" t="n">
        <v>-0.0538692587532434</v>
      </c>
      <c r="X184" s="6" t="n">
        <v>-0.051000818604425</v>
      </c>
      <c r="AA184" s="6" t="n">
        <v>-0.00837988826815639</v>
      </c>
      <c r="AB184" s="6" t="n">
        <v>-0.0328212290502793</v>
      </c>
      <c r="AC184" s="6" t="n">
        <v>0.0328212290502793</v>
      </c>
      <c r="AD184" s="6" t="n">
        <v>0.0293296089385474</v>
      </c>
      <c r="AE184" s="7" t="n">
        <v>0.119047619047619</v>
      </c>
      <c r="AF184" s="7" t="n">
        <v>0.556267160141659</v>
      </c>
      <c r="AG184" s="26" t="n">
        <v>73.55</v>
      </c>
      <c r="AH184" s="6" t="n">
        <v>0.0123881624225739</v>
      </c>
      <c r="AI184" s="6" t="n">
        <v>0.0194040194040199</v>
      </c>
      <c r="AJ184" s="6" t="n">
        <v>0.4979633401222</v>
      </c>
      <c r="AK184" s="6" t="n">
        <v>1.37641357027464</v>
      </c>
      <c r="AL184" s="6" t="n">
        <v>1.11047345767575</v>
      </c>
      <c r="AM184" s="6" t="n">
        <v>-0.0273007941696171</v>
      </c>
      <c r="AN184" s="6" t="n">
        <v>0.046704813573637</v>
      </c>
      <c r="AO184" s="6" t="n">
        <v>-0.0418772563176898</v>
      </c>
      <c r="AP184" s="6" t="n">
        <v>-0.0859205776173286</v>
      </c>
      <c r="AQ184" s="6" t="n">
        <v>-0.0449772376626836</v>
      </c>
      <c r="AR184" s="4" t="s">
        <v>422</v>
      </c>
      <c r="AS184" s="4" t="s">
        <v>102</v>
      </c>
      <c r="AT184" s="5" t="n">
        <v>5012.09</v>
      </c>
      <c r="AU184" s="6" t="n">
        <v>-0.00735754291734991</v>
      </c>
      <c r="AV184" s="6" t="n">
        <v>0.0210210026686224</v>
      </c>
      <c r="AW184" s="5" t="n">
        <v>275.68</v>
      </c>
      <c r="AX184" s="6" t="n">
        <v>0.0550030027393762</v>
      </c>
      <c r="AY184" s="6" t="n">
        <v>-0.00820849047544427</v>
      </c>
      <c r="AZ184" s="5" t="n">
        <v>382.42</v>
      </c>
      <c r="BA184" s="6" t="n">
        <v>0.305143169175114</v>
      </c>
      <c r="BB184" s="6" t="n">
        <v>0.00314778867845345</v>
      </c>
      <c r="BC184" s="6" t="n">
        <v>0.0762995077901634</v>
      </c>
      <c r="BD184" s="7" t="n">
        <v>1.83</v>
      </c>
      <c r="BL184" s="5" t="n">
        <v>15335.3221</v>
      </c>
      <c r="BM184" s="5" t="n">
        <v>1350.06</v>
      </c>
      <c r="BN184" s="26" t="n">
        <v>11.3589930077182</v>
      </c>
      <c r="BO184" s="7" t="n">
        <v>2.18351726131319</v>
      </c>
      <c r="BP184" s="6" t="n">
        <v>0.19222806632855</v>
      </c>
      <c r="BQ184" s="7" t="n">
        <v>0.899560315638696</v>
      </c>
      <c r="BR184" s="26" t="n">
        <v>21.9</v>
      </c>
      <c r="BS184" s="7" t="n">
        <v>3.96</v>
      </c>
      <c r="BT184" s="4" t="s">
        <v>423</v>
      </c>
      <c r="BU184" s="5" t="n">
        <v>-3935.72</v>
      </c>
      <c r="BV184" s="5" t="n">
        <v>5.79</v>
      </c>
      <c r="BW184" s="5" t="n">
        <v>-3941.51</v>
      </c>
      <c r="BX184" s="7" t="n">
        <v>-5.79728674748487</v>
      </c>
      <c r="BY184" s="5" t="n">
        <v>0</v>
      </c>
      <c r="CN184" s="4" t="s">
        <v>429</v>
      </c>
    </row>
    <row r="185" customFormat="false" ht="15" hidden="false" customHeight="false" outlineLevel="0" collapsed="false">
      <c r="A185" s="4" t="s">
        <v>21</v>
      </c>
      <c r="B185" s="4" t="s">
        <v>22</v>
      </c>
      <c r="C185" s="25" t="n">
        <v>44926</v>
      </c>
      <c r="D185" s="4" t="s">
        <v>204</v>
      </c>
      <c r="E185" s="4" t="s">
        <v>828</v>
      </c>
      <c r="G185" s="4" t="s">
        <v>427</v>
      </c>
      <c r="H185" s="5" t="n">
        <v>5425</v>
      </c>
      <c r="I185" s="25" t="n">
        <v>44970</v>
      </c>
      <c r="J185" s="4" t="s">
        <v>665</v>
      </c>
      <c r="K185" s="4" t="s">
        <v>6</v>
      </c>
      <c r="L185" s="4" t="s">
        <v>421</v>
      </c>
      <c r="M185" s="25" t="n">
        <v>44967</v>
      </c>
      <c r="N185" s="25" t="n">
        <v>44970</v>
      </c>
      <c r="O185" s="25" t="n">
        <v>44971</v>
      </c>
      <c r="P185" s="25" t="n">
        <v>44970</v>
      </c>
      <c r="Q185" s="6" t="n">
        <v>0</v>
      </c>
      <c r="R185" s="6" t="n">
        <v>-0.00498338870431903</v>
      </c>
      <c r="S185" s="6" t="n">
        <v>-0.0267111853088481</v>
      </c>
      <c r="T185" s="6" t="n">
        <v>-0.0316945740131671</v>
      </c>
      <c r="U185" s="6" t="n">
        <v>0.00208562384903677</v>
      </c>
      <c r="V185" s="6" t="n">
        <v>-0.00403953030997839</v>
      </c>
      <c r="W185" s="6" t="n">
        <v>-0.0337801978622039</v>
      </c>
      <c r="X185" s="6" t="n">
        <v>-0.0276550437031887</v>
      </c>
      <c r="AA185" s="6" t="n">
        <v>0.00332225913621254</v>
      </c>
      <c r="AB185" s="6" t="n">
        <v>-0.00498338870431903</v>
      </c>
      <c r="AC185" s="6" t="n">
        <v>0.00498338870431903</v>
      </c>
      <c r="AD185" s="6" t="n">
        <v>0.0232558139534884</v>
      </c>
      <c r="AE185" s="7" t="n">
        <v>0.285714285714285</v>
      </c>
      <c r="AF185" s="7" t="n">
        <v>0.463273987063685</v>
      </c>
      <c r="AG185" s="26" t="n">
        <v>30.1</v>
      </c>
      <c r="AH185" s="6" t="n">
        <v>-0.0459587955625992</v>
      </c>
      <c r="AI185" s="6" t="n">
        <v>-0.0637636080870916</v>
      </c>
      <c r="AJ185" s="6" t="n">
        <v>0.228571428571429</v>
      </c>
      <c r="AK185" s="6" t="n">
        <v>0.40983606557377</v>
      </c>
      <c r="AL185" s="6" t="n">
        <v>0.308695652173912</v>
      </c>
      <c r="AM185" s="6" t="n">
        <v>-0.0192590659206212</v>
      </c>
      <c r="AN185" s="6" t="n">
        <v>-0.0445045421664704</v>
      </c>
      <c r="AO185" s="6" t="n">
        <v>-0.0308747855917667</v>
      </c>
      <c r="AP185" s="6" t="n">
        <v>-0.0737564322469982</v>
      </c>
      <c r="AQ185" s="6" t="n">
        <v>-0.0203427115521794</v>
      </c>
      <c r="AR185" s="4" t="s">
        <v>448</v>
      </c>
      <c r="AS185" s="4" t="s">
        <v>438</v>
      </c>
      <c r="AT185" s="5" t="n">
        <v>6218.104</v>
      </c>
      <c r="AV185" s="6" t="n">
        <v>0.07027794229856</v>
      </c>
      <c r="AZ185" s="5" t="n">
        <v>1633.448</v>
      </c>
      <c r="BB185" s="6" t="n">
        <v>-0.0471521571738571</v>
      </c>
      <c r="BC185" s="6" t="n">
        <v>0.262692293342151</v>
      </c>
      <c r="BD185" s="7" t="n">
        <v>1.25</v>
      </c>
      <c r="BR185" s="26" t="n">
        <v>21.89</v>
      </c>
      <c r="BS185" s="7" t="n">
        <v>3.96</v>
      </c>
      <c r="BT185" s="4" t="s">
        <v>423</v>
      </c>
      <c r="BU185" s="5" t="n">
        <v>10008.096</v>
      </c>
      <c r="BV185" s="5" t="n">
        <v>0.454</v>
      </c>
      <c r="BW185" s="5" t="n">
        <v>10007.642</v>
      </c>
      <c r="BX185" s="7" t="n">
        <v>2.96460635215915</v>
      </c>
      <c r="BY185" s="5" t="n">
        <v>0</v>
      </c>
      <c r="CN185" s="4" t="s">
        <v>429</v>
      </c>
    </row>
    <row r="186" customFormat="false" ht="15" hidden="false" customHeight="false" outlineLevel="0" collapsed="false">
      <c r="A186" s="4" t="s">
        <v>21</v>
      </c>
      <c r="B186" s="4" t="s">
        <v>22</v>
      </c>
      <c r="C186" s="25" t="n">
        <v>44926</v>
      </c>
      <c r="D186" s="4" t="s">
        <v>246</v>
      </c>
      <c r="E186" s="4" t="s">
        <v>829</v>
      </c>
      <c r="G186" s="4" t="s">
        <v>427</v>
      </c>
      <c r="H186" s="5" t="n">
        <v>3125</v>
      </c>
      <c r="I186" s="25" t="n">
        <v>44970</v>
      </c>
      <c r="J186" s="4" t="s">
        <v>669</v>
      </c>
      <c r="K186" s="4" t="s">
        <v>5</v>
      </c>
      <c r="L186" s="4" t="s">
        <v>421</v>
      </c>
      <c r="M186" s="25" t="n">
        <v>44967</v>
      </c>
      <c r="N186" s="25" t="n">
        <v>44970</v>
      </c>
      <c r="O186" s="25" t="n">
        <v>44971</v>
      </c>
      <c r="P186" s="25" t="n">
        <v>44971</v>
      </c>
      <c r="Q186" s="6" t="n">
        <v>0.0187685215673361</v>
      </c>
      <c r="R186" s="6" t="n">
        <v>-0.0290885585003232</v>
      </c>
      <c r="S186" s="6" t="n">
        <v>-0.0472703062583222</v>
      </c>
      <c r="T186" s="6" t="n">
        <v>-0.0575903431913093</v>
      </c>
      <c r="U186" s="6" t="n">
        <v>0.00208562384903677</v>
      </c>
      <c r="V186" s="6" t="n">
        <v>-0.00403953030997839</v>
      </c>
      <c r="W186" s="6" t="n">
        <v>-0.0596759670403461</v>
      </c>
      <c r="X186" s="6" t="n">
        <v>-0.0535508128813309</v>
      </c>
      <c r="AA186" s="6" t="n">
        <v>-0.0539280958721704</v>
      </c>
      <c r="AB186" s="6" t="n">
        <v>-0.0472703062583222</v>
      </c>
      <c r="AC186" s="6" t="n">
        <v>0.0472703062583222</v>
      </c>
      <c r="AD186" s="6" t="n">
        <v>0.0409454061251665</v>
      </c>
      <c r="AE186" s="7" t="n">
        <v>0.365853658536585</v>
      </c>
      <c r="AF186" s="7" t="n">
        <v>1.02949956671617</v>
      </c>
      <c r="AG186" s="26" t="n">
        <v>151.85</v>
      </c>
      <c r="AH186" s="6" t="n">
        <v>0.0854181558255898</v>
      </c>
      <c r="AI186" s="6" t="n">
        <v>0.00897009966777373</v>
      </c>
      <c r="AJ186" s="6" t="n">
        <v>-0.269425066153476</v>
      </c>
      <c r="AK186" s="6" t="n">
        <v>-0.356658664030503</v>
      </c>
      <c r="AL186" s="6" t="n">
        <v>-0.510661152586068</v>
      </c>
      <c r="AM186" s="6" t="n">
        <v>-0.0192590659206212</v>
      </c>
      <c r="AN186" s="6" t="n">
        <v>0.0282291655883949</v>
      </c>
      <c r="AO186" s="6" t="n">
        <v>0.028651292802236</v>
      </c>
      <c r="AP186" s="6" t="n">
        <v>-0.0377358490566039</v>
      </c>
      <c r="AQ186" s="6" t="n">
        <v>0.015677871638215</v>
      </c>
      <c r="AR186" s="4" t="s">
        <v>422</v>
      </c>
      <c r="AS186" s="4" t="s">
        <v>102</v>
      </c>
      <c r="AT186" s="5" t="n">
        <v>1462.826</v>
      </c>
      <c r="AU186" s="6" t="n">
        <v>0.331827451837285</v>
      </c>
      <c r="AV186" s="6" t="n">
        <v>0.188488409031637</v>
      </c>
      <c r="AW186" s="5" t="n">
        <v>78.16</v>
      </c>
      <c r="AX186" s="6" t="n">
        <v>0.0534308249921727</v>
      </c>
      <c r="AY186" s="6" t="n">
        <v>-0.00936916772424089</v>
      </c>
      <c r="AZ186" s="5" t="n">
        <v>8.1927</v>
      </c>
      <c r="BA186" s="6" t="n">
        <v>-0.706670247046187</v>
      </c>
      <c r="BB186" s="6" t="n">
        <v>0.994328140214216</v>
      </c>
      <c r="BC186" s="6" t="n">
        <v>0.00560059774710048</v>
      </c>
      <c r="BD186" s="7" t="n">
        <v>0.03</v>
      </c>
      <c r="BL186" s="5" t="n">
        <v>43236.2505</v>
      </c>
      <c r="BM186" s="5" t="n">
        <v>49.6518</v>
      </c>
      <c r="BN186" s="26" t="n">
        <v>870.789185890542</v>
      </c>
      <c r="BO186" s="7" t="n">
        <v>31.7615841765991</v>
      </c>
      <c r="BP186" s="6" t="n">
        <v>0.0364744816440469</v>
      </c>
      <c r="BQ186" s="7" t="n">
        <v>0.357662485537456</v>
      </c>
      <c r="BR186" s="26" t="n">
        <v>21.89</v>
      </c>
      <c r="BS186" s="7" t="n">
        <v>3.96</v>
      </c>
      <c r="BT186" s="4" t="s">
        <v>423</v>
      </c>
      <c r="BU186" s="5" t="n">
        <v>-333.716</v>
      </c>
      <c r="BV186" s="5" t="n">
        <v>119.913</v>
      </c>
      <c r="BW186" s="5" t="n">
        <v>-453.629</v>
      </c>
      <c r="BX186" s="7" t="n">
        <v>-38.5442365442366</v>
      </c>
      <c r="BY186" s="5" t="n">
        <v>0</v>
      </c>
      <c r="CN186" s="4" t="s">
        <v>830</v>
      </c>
    </row>
    <row r="187" customFormat="false" ht="15" hidden="false" customHeight="false" outlineLevel="0" collapsed="false">
      <c r="A187" s="4" t="s">
        <v>21</v>
      </c>
      <c r="B187" s="4" t="s">
        <v>22</v>
      </c>
      <c r="C187" s="25" t="n">
        <v>44926</v>
      </c>
      <c r="D187" s="4" t="s">
        <v>256</v>
      </c>
      <c r="E187" s="4" t="s">
        <v>831</v>
      </c>
      <c r="F187" s="4" t="s">
        <v>75</v>
      </c>
      <c r="G187" s="4" t="s">
        <v>427</v>
      </c>
      <c r="H187" s="5" t="n">
        <v>1300</v>
      </c>
      <c r="I187" s="25" t="n">
        <v>44970</v>
      </c>
      <c r="J187" s="4" t="s">
        <v>832</v>
      </c>
      <c r="K187" s="4" t="s">
        <v>5</v>
      </c>
      <c r="L187" s="4" t="s">
        <v>421</v>
      </c>
      <c r="M187" s="25" t="n">
        <v>44967</v>
      </c>
      <c r="N187" s="25" t="n">
        <v>44970</v>
      </c>
      <c r="O187" s="25" t="n">
        <v>44971</v>
      </c>
      <c r="P187" s="25" t="n">
        <v>44971</v>
      </c>
      <c r="Q187" s="6" t="n">
        <v>0.00309597523219818</v>
      </c>
      <c r="R187" s="6" t="n">
        <v>-0.0305212620027436</v>
      </c>
      <c r="S187" s="6" t="n">
        <v>0.015917934205872</v>
      </c>
      <c r="T187" s="6" t="n">
        <v>-0.0115073525646735</v>
      </c>
      <c r="U187" s="6" t="n">
        <v>0.00208562384903677</v>
      </c>
      <c r="V187" s="6" t="n">
        <v>-0.00403953030997839</v>
      </c>
      <c r="W187" s="6" t="n">
        <v>-0.0135929764137103</v>
      </c>
      <c r="X187" s="6" t="n">
        <v>-0.00746782225469511</v>
      </c>
      <c r="AA187" s="6" t="n">
        <v>0.0109656880084896</v>
      </c>
      <c r="AB187" s="6" t="n">
        <v>0.015917934205872</v>
      </c>
      <c r="AC187" s="6" t="n">
        <v>0.015917934205872</v>
      </c>
      <c r="AD187" s="6" t="n">
        <v>0.0541209762999647</v>
      </c>
      <c r="AE187" s="7" t="n">
        <v>0.901960784313726</v>
      </c>
      <c r="AF187" s="7" t="n">
        <v>1.6089765459724</v>
      </c>
      <c r="AG187" s="26" t="n">
        <v>145.35</v>
      </c>
      <c r="AH187" s="6" t="n">
        <v>0.0498374864572049</v>
      </c>
      <c r="AI187" s="6" t="n">
        <v>-0.0628626692456483</v>
      </c>
      <c r="AJ187" s="6" t="n">
        <v>0.208229426433915</v>
      </c>
      <c r="AK187" s="6" t="n">
        <v>0.234919286321154</v>
      </c>
      <c r="AL187" s="6" t="n">
        <v>0.2307366638442</v>
      </c>
      <c r="AM187" s="6" t="n">
        <v>-0.0192590659206212</v>
      </c>
      <c r="AN187" s="6" t="n">
        <v>-0.0436036033250271</v>
      </c>
      <c r="AO187" s="6" t="n">
        <v>0.041782729805014</v>
      </c>
      <c r="AP187" s="6" t="n">
        <v>0.120125348189415</v>
      </c>
      <c r="AQ187" s="6" t="n">
        <v>0.173539068884234</v>
      </c>
      <c r="AR187" s="4" t="s">
        <v>422</v>
      </c>
      <c r="AS187" s="4" t="s">
        <v>438</v>
      </c>
      <c r="AT187" s="5" t="n">
        <v>19639.14</v>
      </c>
      <c r="AU187" s="6" t="n">
        <v>0.0241654172587773</v>
      </c>
      <c r="AV187" s="6" t="n">
        <v>0.0156748663765349</v>
      </c>
      <c r="AZ187" s="5" t="n">
        <v>5241.1</v>
      </c>
      <c r="BA187" s="6" t="n">
        <v>0.463888097512471</v>
      </c>
      <c r="BB187" s="6" t="n">
        <v>0.331830679548492</v>
      </c>
      <c r="BC187" s="6" t="n">
        <v>0.266870137898095</v>
      </c>
      <c r="BD187" s="7" t="n">
        <v>14.62</v>
      </c>
      <c r="BL187" s="5" t="n">
        <v>38373.5628</v>
      </c>
      <c r="BM187" s="5" t="n">
        <v>14138.51</v>
      </c>
      <c r="BN187" s="26" t="n">
        <v>2.71411646630373</v>
      </c>
      <c r="BO187" s="7" t="n">
        <v>0.501577893095272</v>
      </c>
      <c r="BP187" s="6" t="n">
        <v>0.184803378676802</v>
      </c>
      <c r="BQ187" s="7" t="n">
        <v>2.66058302330193</v>
      </c>
      <c r="BR187" s="26" t="n">
        <v>21.89</v>
      </c>
      <c r="BS187" s="7" t="n">
        <v>3.96</v>
      </c>
      <c r="BT187" s="4" t="s">
        <v>423</v>
      </c>
      <c r="BU187" s="5" t="n">
        <v>-5939.59</v>
      </c>
      <c r="BV187" s="5" t="n">
        <v>31.14</v>
      </c>
      <c r="BW187" s="5" t="n">
        <v>-5970.73</v>
      </c>
      <c r="BX187" s="7" t="n">
        <v>-0.807846993554459</v>
      </c>
      <c r="BY187" s="5" t="n">
        <v>1</v>
      </c>
      <c r="CE187" s="25" t="n">
        <v>44980</v>
      </c>
      <c r="CF187" s="6" t="n">
        <v>0.299531006088387</v>
      </c>
      <c r="CG187" s="6" t="n">
        <v>0.323490206423867</v>
      </c>
      <c r="CH187" s="6" t="n">
        <v>0.287610231734533</v>
      </c>
      <c r="CI187" s="6" t="n">
        <v>-0.110915180666463</v>
      </c>
      <c r="CJ187" s="6" t="n">
        <v>0.046001415428167</v>
      </c>
      <c r="CK187" s="7" t="n">
        <v>0.346031400506109</v>
      </c>
      <c r="CL187" s="6" t="n">
        <v>-0.154684418145957</v>
      </c>
      <c r="CM187" s="4" t="s">
        <v>425</v>
      </c>
    </row>
    <row r="188" customFormat="false" ht="15" hidden="false" customHeight="false" outlineLevel="0" collapsed="false">
      <c r="A188" s="4" t="s">
        <v>21</v>
      </c>
      <c r="B188" s="4" t="s">
        <v>22</v>
      </c>
      <c r="C188" s="25" t="n">
        <v>44926</v>
      </c>
      <c r="D188" s="4" t="s">
        <v>275</v>
      </c>
      <c r="E188" s="4" t="s">
        <v>833</v>
      </c>
      <c r="F188" s="4" t="s">
        <v>62</v>
      </c>
      <c r="G188" s="4" t="s">
        <v>490</v>
      </c>
      <c r="H188" s="5" t="n">
        <v>4700</v>
      </c>
      <c r="I188" s="25" t="n">
        <v>44970</v>
      </c>
      <c r="J188" s="4" t="s">
        <v>834</v>
      </c>
      <c r="K188" s="4" t="s">
        <v>5</v>
      </c>
      <c r="L188" s="4" t="s">
        <v>421</v>
      </c>
      <c r="M188" s="25" t="n">
        <v>44967</v>
      </c>
      <c r="N188" s="25" t="n">
        <v>44970</v>
      </c>
      <c r="O188" s="25" t="n">
        <v>44971</v>
      </c>
      <c r="P188" s="25" t="n">
        <v>44971</v>
      </c>
      <c r="Q188" s="6" t="n">
        <v>-0.00937316930287047</v>
      </c>
      <c r="R188" s="6" t="n">
        <v>-0.0141927853341218</v>
      </c>
      <c r="S188" s="6" t="n">
        <v>0.0101979604079185</v>
      </c>
      <c r="T188" s="6" t="n">
        <v>-0.0133679942290738</v>
      </c>
      <c r="U188" s="6" t="n">
        <v>0.00208562384903677</v>
      </c>
      <c r="V188" s="6" t="n">
        <v>-0.019952591051998</v>
      </c>
      <c r="W188" s="6" t="n">
        <v>-0.0154536180781105</v>
      </c>
      <c r="X188" s="6" t="n">
        <v>0.00658459682292423</v>
      </c>
      <c r="Y188" s="6" t="n">
        <v>-0.0088770548084392</v>
      </c>
      <c r="Z188" s="6" t="n">
        <v>-0.00449093942063455</v>
      </c>
      <c r="AA188" s="6" t="n">
        <v>0.00359928014397126</v>
      </c>
      <c r="AB188" s="6" t="n">
        <v>0.0101979604079185</v>
      </c>
      <c r="AC188" s="6" t="n">
        <v>0.0101979604079185</v>
      </c>
      <c r="AD188" s="6" t="n">
        <v>0.0293941211757649</v>
      </c>
      <c r="AE188" s="7" t="n">
        <v>0.877551020408165</v>
      </c>
      <c r="AF188" s="7" t="n">
        <v>0.872594168297104</v>
      </c>
      <c r="AG188" s="26" t="n">
        <v>85.35</v>
      </c>
      <c r="AH188" s="6" t="n">
        <v>-0.0410112359550563</v>
      </c>
      <c r="AI188" s="6" t="n">
        <v>-0.0256849315068494</v>
      </c>
      <c r="AJ188" s="6" t="n">
        <v>-0.00175438596491229</v>
      </c>
      <c r="AK188" s="6" t="n">
        <v>0.092130518234165</v>
      </c>
      <c r="AL188" s="6" t="n">
        <v>-0.162414131501473</v>
      </c>
      <c r="AM188" s="6" t="n">
        <v>-0.127712594746132</v>
      </c>
      <c r="AN188" s="6" t="n">
        <v>0.102027663239283</v>
      </c>
      <c r="AO188" s="6" t="n">
        <v>0.035035629453682</v>
      </c>
      <c r="AP188" s="6" t="n">
        <v>0.0409738717339667</v>
      </c>
      <c r="AQ188" s="6" t="n">
        <v>0.0943875924287856</v>
      </c>
      <c r="AR188" s="4" t="s">
        <v>422</v>
      </c>
      <c r="AS188" s="4" t="s">
        <v>102</v>
      </c>
      <c r="AT188" s="5" t="n">
        <v>25042.1</v>
      </c>
      <c r="AV188" s="6" t="n">
        <v>-0.0458822068143597</v>
      </c>
      <c r="AW188" s="5" t="n">
        <v>2376.92</v>
      </c>
      <c r="AX188" s="6" t="n">
        <v>0.0949169598396301</v>
      </c>
      <c r="AZ188" s="5" t="n">
        <v>0</v>
      </c>
      <c r="BC188" s="6" t="n">
        <v>0</v>
      </c>
      <c r="BD188" s="7" t="n">
        <v>1.31</v>
      </c>
      <c r="BR188" s="26" t="n">
        <v>11.93</v>
      </c>
      <c r="BS188" s="7" t="n">
        <v>1.91</v>
      </c>
      <c r="BT188" s="4" t="s">
        <v>423</v>
      </c>
      <c r="BU188" s="5" t="n">
        <v>-12153.28</v>
      </c>
      <c r="BV188" s="5" t="n">
        <v>1561.49</v>
      </c>
      <c r="BW188" s="5" t="n">
        <v>-13714.77</v>
      </c>
      <c r="BY188" s="5" t="n">
        <v>4</v>
      </c>
      <c r="BZ188" s="6" t="n">
        <v>0.011069707252775</v>
      </c>
      <c r="CA188" s="6" t="n">
        <v>-0.943768648152399</v>
      </c>
      <c r="CC188" s="26" t="n">
        <v>23.9142745811144</v>
      </c>
      <c r="CE188" s="25" t="n">
        <v>44980</v>
      </c>
      <c r="CF188" s="6" t="n">
        <v>0.41023924139617</v>
      </c>
      <c r="CG188" s="6" t="n">
        <v>0.428257579341997</v>
      </c>
      <c r="CH188" s="6" t="n">
        <v>0.345990221107285</v>
      </c>
      <c r="CI188" s="6" t="n">
        <v>-0.192097845322696</v>
      </c>
      <c r="CJ188" s="6" t="n">
        <v>0.0610778443113772</v>
      </c>
      <c r="CK188" s="7" t="n">
        <v>0.166966606678666</v>
      </c>
      <c r="CL188" s="6" t="n">
        <v>-0.19047956771361</v>
      </c>
      <c r="CM188" s="4" t="s">
        <v>425</v>
      </c>
    </row>
    <row r="189" customFormat="false" ht="15" hidden="false" customHeight="false" outlineLevel="0" collapsed="false">
      <c r="A189" s="4" t="s">
        <v>21</v>
      </c>
      <c r="B189" s="4" t="s">
        <v>22</v>
      </c>
      <c r="C189" s="25" t="n">
        <v>44926</v>
      </c>
      <c r="D189" s="4" t="s">
        <v>107</v>
      </c>
      <c r="E189" s="4" t="s">
        <v>835</v>
      </c>
      <c r="F189" s="4" t="s">
        <v>94</v>
      </c>
      <c r="G189" s="4" t="s">
        <v>427</v>
      </c>
      <c r="H189" s="5" t="n">
        <v>309</v>
      </c>
      <c r="I189" s="25" t="n">
        <v>44971</v>
      </c>
      <c r="J189" s="4" t="s">
        <v>836</v>
      </c>
      <c r="K189" s="4" t="s">
        <v>6</v>
      </c>
      <c r="L189" s="4" t="s">
        <v>421</v>
      </c>
      <c r="M189" s="25" t="n">
        <v>44970</v>
      </c>
      <c r="N189" s="25" t="n">
        <v>44971</v>
      </c>
      <c r="O189" s="25" t="n">
        <v>44972</v>
      </c>
      <c r="P189" s="25" t="n">
        <v>44971</v>
      </c>
      <c r="Q189" s="6" t="n">
        <v>-0.0700073093478437</v>
      </c>
      <c r="R189" s="6" t="n">
        <v>0.0186592146246325</v>
      </c>
      <c r="S189" s="6" t="n">
        <v>0.016802880493799</v>
      </c>
      <c r="T189" s="6" t="n">
        <v>-0.0345452142294123</v>
      </c>
      <c r="U189" s="6" t="n">
        <v>0.00894709597804966</v>
      </c>
      <c r="V189" s="6" t="n">
        <v>0.00163503338100468</v>
      </c>
      <c r="W189" s="6" t="n">
        <v>-0.0434923102074619</v>
      </c>
      <c r="X189" s="6" t="n">
        <v>-0.0361802476104169</v>
      </c>
      <c r="AA189" s="6" t="n">
        <v>0.0101010101010099</v>
      </c>
      <c r="AB189" s="6" t="n">
        <v>0.0186592146246325</v>
      </c>
      <c r="AC189" s="6" t="n">
        <v>0.0186592146246325</v>
      </c>
      <c r="AD189" s="6" t="n">
        <v>0.161645271155358</v>
      </c>
      <c r="AE189" s="7" t="n">
        <v>0.498289213037998</v>
      </c>
      <c r="AF189" s="7" t="n">
        <v>1.1335355947813</v>
      </c>
      <c r="AG189" s="26" t="n">
        <v>1846.95</v>
      </c>
      <c r="AH189" s="6" t="n">
        <v>0.163946307033022</v>
      </c>
      <c r="AI189" s="6" t="n">
        <v>-0.492010011551791</v>
      </c>
      <c r="AJ189" s="6" t="n">
        <v>-0.540850952753851</v>
      </c>
      <c r="AK189" s="6" t="n">
        <v>-0.346721137521224</v>
      </c>
      <c r="AL189" s="6" t="n">
        <v>0.0357793791885122</v>
      </c>
      <c r="AM189" s="6" t="n">
        <v>-0.0186584843820971</v>
      </c>
      <c r="AN189" s="6" t="n">
        <v>-0.473351527169694</v>
      </c>
      <c r="AO189" s="6" t="n">
        <v>-0.21035917036704</v>
      </c>
      <c r="AP189" s="6" t="n">
        <v>0.0363667022651901</v>
      </c>
      <c r="AQ189" s="6" t="n">
        <v>0.0935524581412659</v>
      </c>
      <c r="AR189" s="4" t="s">
        <v>422</v>
      </c>
      <c r="AS189" s="4" t="s">
        <v>102</v>
      </c>
      <c r="AT189" s="5" t="n">
        <v>26612.23</v>
      </c>
      <c r="AU189" s="6" t="n">
        <v>0.418723447811505</v>
      </c>
      <c r="AV189" s="6" t="n">
        <v>-0.302892739611523</v>
      </c>
      <c r="AW189" s="5" t="n">
        <v>1629.17</v>
      </c>
      <c r="AX189" s="6" t="n">
        <v>0.0612188456209795</v>
      </c>
      <c r="AY189" s="6" t="n">
        <v>0.0200777139253233</v>
      </c>
      <c r="AZ189" s="5" t="n">
        <v>820.06</v>
      </c>
      <c r="BB189" s="6" t="n">
        <v>0.779103570963683</v>
      </c>
      <c r="BC189" s="6" t="n">
        <v>0.0308151552876253</v>
      </c>
      <c r="BD189" s="7" t="n">
        <v>7.21</v>
      </c>
      <c r="BL189" s="5" t="n">
        <v>210552.3</v>
      </c>
      <c r="BM189" s="5" t="n">
        <v>1196.57</v>
      </c>
      <c r="BN189" s="26" t="n">
        <v>175.963211512908</v>
      </c>
      <c r="BO189" s="7" t="n">
        <v>6.673105696973</v>
      </c>
      <c r="BP189" s="6" t="n">
        <v>0.0379233002148492</v>
      </c>
      <c r="BQ189" s="7" t="n">
        <v>1.26847840590105</v>
      </c>
      <c r="BR189" s="26" t="n">
        <v>21.85</v>
      </c>
      <c r="BS189" s="7" t="n">
        <v>3.96</v>
      </c>
      <c r="BT189" s="4" t="s">
        <v>423</v>
      </c>
      <c r="BU189" s="5" t="n">
        <v>5746.33</v>
      </c>
      <c r="BV189" s="5" t="n">
        <v>6364.53</v>
      </c>
      <c r="BW189" s="5" t="n">
        <v>-618.2</v>
      </c>
      <c r="BX189" s="7" t="n">
        <v>6.17619303525366</v>
      </c>
      <c r="BY189" s="5" t="n">
        <v>0</v>
      </c>
      <c r="CE189" s="25" t="n">
        <v>44980</v>
      </c>
      <c r="CF189" s="6" t="n">
        <v>1.66817801703075</v>
      </c>
      <c r="CG189" s="6" t="n">
        <v>1.57526427145181</v>
      </c>
      <c r="CH189" s="6" t="n">
        <v>1.54544266177127</v>
      </c>
      <c r="CI189" s="6" t="n">
        <v>-0.0189311788637577</v>
      </c>
      <c r="CJ189" s="6" t="n">
        <v>0.221899506244554</v>
      </c>
      <c r="CK189" s="7" t="n">
        <v>0.0840885810898032</v>
      </c>
      <c r="CL189" s="6" t="n">
        <v>-0.189618448394494</v>
      </c>
      <c r="CM189" s="4" t="s">
        <v>425</v>
      </c>
    </row>
    <row r="190" customFormat="false" ht="15" hidden="false" customHeight="false" outlineLevel="0" collapsed="false">
      <c r="A190" s="4" t="s">
        <v>21</v>
      </c>
      <c r="B190" s="4" t="s">
        <v>22</v>
      </c>
      <c r="C190" s="25" t="n">
        <v>44926</v>
      </c>
      <c r="D190" s="4" t="s">
        <v>117</v>
      </c>
      <c r="E190" s="4" t="s">
        <v>837</v>
      </c>
      <c r="F190" s="4" t="s">
        <v>65</v>
      </c>
      <c r="G190" s="4" t="s">
        <v>427</v>
      </c>
      <c r="H190" s="5" t="n">
        <v>125</v>
      </c>
      <c r="I190" s="25" t="n">
        <v>44971</v>
      </c>
      <c r="J190" s="4" t="s">
        <v>838</v>
      </c>
      <c r="K190" s="4" t="s">
        <v>5</v>
      </c>
      <c r="L190" s="4" t="s">
        <v>421</v>
      </c>
      <c r="M190" s="25" t="n">
        <v>44970</v>
      </c>
      <c r="N190" s="25" t="n">
        <v>44971</v>
      </c>
      <c r="O190" s="25" t="n">
        <v>44972</v>
      </c>
      <c r="P190" s="25" t="n">
        <v>44972</v>
      </c>
      <c r="Q190" s="6" t="n">
        <v>-0.0130427398811209</v>
      </c>
      <c r="R190" s="6" t="n">
        <v>-0.0206027095545638</v>
      </c>
      <c r="S190" s="6" t="n">
        <v>0.0513135856261051</v>
      </c>
      <c r="T190" s="6" t="n">
        <v>0.0176681361904204</v>
      </c>
      <c r="U190" s="6" t="n">
        <v>0.00894709597804966</v>
      </c>
      <c r="V190" s="6" t="n">
        <v>0.00163503338100468</v>
      </c>
      <c r="W190" s="6" t="n">
        <v>0.00872104021237075</v>
      </c>
      <c r="X190" s="6" t="n">
        <v>0.0160331028094157</v>
      </c>
      <c r="Y190" s="6" t="n">
        <v>-0.0165866257280425</v>
      </c>
      <c r="Z190" s="6" t="n">
        <v>0.0342547619184629</v>
      </c>
      <c r="AA190" s="6" t="n">
        <v>-0.023156119329562</v>
      </c>
      <c r="AB190" s="6" t="n">
        <v>0.0513135856261051</v>
      </c>
      <c r="AC190" s="6" t="n">
        <v>0.0513135856261051</v>
      </c>
      <c r="AD190" s="6" t="n">
        <v>0.0805837637771297</v>
      </c>
      <c r="AE190" s="7" t="n">
        <v>0.924127906976743</v>
      </c>
      <c r="AF190" s="7" t="n">
        <v>8.00199670945337</v>
      </c>
      <c r="AG190" s="26" t="n">
        <v>4416.25</v>
      </c>
      <c r="AH190" s="6" t="n">
        <v>0.0387265970458182</v>
      </c>
      <c r="AI190" s="6" t="n">
        <v>0.0127620052286386</v>
      </c>
      <c r="AJ190" s="6" t="n">
        <v>-0.0308227445300323</v>
      </c>
      <c r="AK190" s="6" t="n">
        <v>-0.0223370930785997</v>
      </c>
      <c r="AL190" s="6" t="n">
        <v>-0.0351739581626513</v>
      </c>
      <c r="AM190" s="6" t="n">
        <v>-0.0186584843820971</v>
      </c>
      <c r="AN190" s="6" t="n">
        <v>0.0314204896107356</v>
      </c>
      <c r="AO190" s="6" t="n">
        <v>-0.00864546892756057</v>
      </c>
      <c r="AP190" s="6" t="n">
        <v>-0.037623387330377</v>
      </c>
      <c r="AQ190" s="6" t="n">
        <v>0.0195623685456988</v>
      </c>
      <c r="AR190" s="4" t="s">
        <v>422</v>
      </c>
      <c r="AS190" s="4" t="s">
        <v>102</v>
      </c>
      <c r="AT190" s="5" t="n">
        <v>4263.58</v>
      </c>
      <c r="AU190" s="6" t="n">
        <v>0.171657602646932</v>
      </c>
      <c r="AV190" s="6" t="n">
        <v>0.00294278852147811</v>
      </c>
      <c r="AW190" s="5" t="n">
        <v>505.35</v>
      </c>
      <c r="AX190" s="6" t="n">
        <v>0.11852715323742</v>
      </c>
      <c r="AY190" s="6" t="n">
        <v>-0.0427894975362963</v>
      </c>
      <c r="AZ190" s="5" t="n">
        <v>153.46</v>
      </c>
      <c r="BA190" s="6" t="n">
        <v>-0.328020317905154</v>
      </c>
      <c r="BB190" s="6" t="n">
        <v>-0.247708220991225</v>
      </c>
      <c r="BC190" s="6" t="n">
        <v>0.0359932263496874</v>
      </c>
      <c r="BD190" s="7" t="n">
        <v>10.67</v>
      </c>
      <c r="BL190" s="5" t="n">
        <v>63496.8425</v>
      </c>
      <c r="BM190" s="5" t="n">
        <v>839.61</v>
      </c>
      <c r="BN190" s="26" t="n">
        <v>75.6265915127262</v>
      </c>
      <c r="BO190" s="7" t="n">
        <v>10.5953979478948</v>
      </c>
      <c r="BP190" s="6" t="n">
        <v>0.140101487267369</v>
      </c>
      <c r="BQ190" s="7" t="n">
        <v>0.427144256424718</v>
      </c>
      <c r="BR190" s="26" t="n">
        <v>21.85</v>
      </c>
      <c r="BS190" s="7" t="n">
        <v>3.96</v>
      </c>
      <c r="BT190" s="4" t="s">
        <v>423</v>
      </c>
      <c r="BU190" s="5" t="n">
        <v>993.41</v>
      </c>
      <c r="BV190" s="5" t="n">
        <v>758.58</v>
      </c>
      <c r="BW190" s="5" t="n">
        <v>234.83</v>
      </c>
      <c r="BX190" s="7" t="n">
        <v>1.90637113797736</v>
      </c>
      <c r="BY190" s="5" t="n">
        <v>3</v>
      </c>
      <c r="BZ190" s="6" t="n">
        <v>0.140978715295496</v>
      </c>
      <c r="CA190" s="6" t="n">
        <v>0.109816686654103</v>
      </c>
      <c r="CB190" s="4" t="s">
        <v>538</v>
      </c>
      <c r="CC190" s="26" t="n">
        <v>41.3409735395928</v>
      </c>
      <c r="CD190" s="6" t="n">
        <v>0.829337459610077</v>
      </c>
      <c r="CE190" s="25" t="n">
        <v>44980</v>
      </c>
      <c r="CF190" s="6" t="n">
        <v>0.307166422576923</v>
      </c>
      <c r="CG190" s="6" t="n">
        <v>0.370914578289446</v>
      </c>
      <c r="CH190" s="6" t="n">
        <v>0.305947513343487</v>
      </c>
      <c r="CI190" s="6" t="n">
        <v>-0.175153711254943</v>
      </c>
      <c r="CJ190" s="6" t="n">
        <v>0.0494558221181978</v>
      </c>
      <c r="CK190" s="7" t="n">
        <v>1.03756410121881</v>
      </c>
      <c r="CL190" s="6" t="n">
        <v>-0.0970142180094788</v>
      </c>
      <c r="CM190" s="4" t="s">
        <v>425</v>
      </c>
    </row>
    <row r="191" customFormat="false" ht="15" hidden="false" customHeight="false" outlineLevel="0" collapsed="false">
      <c r="A191" s="4" t="s">
        <v>21</v>
      </c>
      <c r="B191" s="4" t="s">
        <v>22</v>
      </c>
      <c r="C191" s="25" t="n">
        <v>44926</v>
      </c>
      <c r="D191" s="4" t="s">
        <v>134</v>
      </c>
      <c r="E191" s="4" t="s">
        <v>839</v>
      </c>
      <c r="F191" s="4" t="s">
        <v>95</v>
      </c>
      <c r="G191" s="4" t="s">
        <v>568</v>
      </c>
      <c r="H191" s="5" t="n">
        <v>500</v>
      </c>
      <c r="I191" s="25" t="n">
        <v>44971</v>
      </c>
      <c r="J191" s="4" t="s">
        <v>840</v>
      </c>
      <c r="K191" s="4" t="s">
        <v>5</v>
      </c>
      <c r="L191" s="4" t="s">
        <v>708</v>
      </c>
      <c r="M191" s="25" t="n">
        <v>44970</v>
      </c>
      <c r="N191" s="25" t="n">
        <v>44971</v>
      </c>
      <c r="O191" s="25" t="n">
        <v>44972</v>
      </c>
      <c r="P191" s="25" t="n">
        <v>44972</v>
      </c>
      <c r="Q191" s="6" t="n">
        <v>0.00798414496036237</v>
      </c>
      <c r="R191" s="6" t="n">
        <v>-0.0185944609853379</v>
      </c>
      <c r="S191" s="6" t="n">
        <v>-0.0432741843159702</v>
      </c>
      <c r="T191" s="6" t="n">
        <v>-0.0538845003409457</v>
      </c>
      <c r="U191" s="6" t="n">
        <v>0.00894709597804966</v>
      </c>
      <c r="V191" s="6" t="n">
        <v>8.44780982250937E-005</v>
      </c>
      <c r="W191" s="6" t="n">
        <v>-0.0628315963189954</v>
      </c>
      <c r="X191" s="6" t="n">
        <v>-0.0539689784391708</v>
      </c>
      <c r="AA191" s="6" t="n">
        <v>-0.0269032627361191</v>
      </c>
      <c r="AB191" s="6" t="n">
        <v>-0.0432741843159702</v>
      </c>
      <c r="AC191" s="6" t="n">
        <v>0.0432741843159702</v>
      </c>
      <c r="AD191" s="6" t="n">
        <v>0.0519175729822553</v>
      </c>
      <c r="AE191" s="7" t="n">
        <v>0.530319735391401</v>
      </c>
      <c r="AF191" s="7" t="n">
        <v>5.71712847469326</v>
      </c>
      <c r="AG191" s="26" t="n">
        <v>883</v>
      </c>
      <c r="AH191" s="6" t="n">
        <v>0.0178087718287132</v>
      </c>
      <c r="AI191" s="6" t="n">
        <v>0.0198071259456025</v>
      </c>
      <c r="AJ191" s="6" t="n">
        <v>0.027640384055863</v>
      </c>
      <c r="AK191" s="6" t="n">
        <v>0.235569859371722</v>
      </c>
      <c r="AL191" s="6" t="n">
        <v>0.180639122877391</v>
      </c>
      <c r="AM191" s="6" t="n">
        <v>0.0377948804403652</v>
      </c>
      <c r="AN191" s="6" t="n">
        <v>-0.0179877544947626</v>
      </c>
      <c r="AO191" s="6" t="n">
        <v>0.00741893023812357</v>
      </c>
      <c r="AP191" s="6" t="n">
        <v>-0.0564795979418452</v>
      </c>
      <c r="AQ191" s="6" t="n">
        <v>0.000706157934230567</v>
      </c>
      <c r="AR191" s="4" t="s">
        <v>422</v>
      </c>
      <c r="AS191" s="4" t="s">
        <v>102</v>
      </c>
      <c r="AT191" s="5" t="n">
        <v>3353.36</v>
      </c>
      <c r="AV191" s="6" t="n">
        <v>0.0900326194543271</v>
      </c>
      <c r="AW191" s="5" t="n">
        <v>469.251</v>
      </c>
      <c r="AX191" s="6" t="n">
        <v>0.139934573084906</v>
      </c>
      <c r="AZ191" s="5" t="n">
        <v>82.5</v>
      </c>
      <c r="BB191" s="6" t="n">
        <v>-0.434602336977007</v>
      </c>
      <c r="BC191" s="6" t="n">
        <v>0.0246021900422263</v>
      </c>
      <c r="BD191" s="7" t="n">
        <v>1.78</v>
      </c>
      <c r="BR191" s="26" t="n">
        <v>33.62</v>
      </c>
      <c r="BS191" s="7" t="n">
        <v>5.13</v>
      </c>
      <c r="BT191" s="4" t="s">
        <v>423</v>
      </c>
      <c r="BU191" s="5" t="n">
        <v>191.607</v>
      </c>
      <c r="BV191" s="5" t="n">
        <v>481.792</v>
      </c>
      <c r="BW191" s="5" t="n">
        <v>-290.185</v>
      </c>
      <c r="BX191" s="7" t="n">
        <v>0.617358215783946</v>
      </c>
      <c r="BY191" s="5" t="n">
        <v>0</v>
      </c>
      <c r="CE191" s="25" t="n">
        <v>44980</v>
      </c>
      <c r="CF191" s="6" t="n">
        <v>0.30425412337454</v>
      </c>
      <c r="CG191" s="6" t="n">
        <v>0.310367388751078</v>
      </c>
      <c r="CH191" s="6" t="n">
        <v>0.276703014093544</v>
      </c>
      <c r="CI191" s="6" t="n">
        <v>-0.108466210941168</v>
      </c>
      <c r="CJ191" s="6" t="n">
        <v>0.0413576725613234</v>
      </c>
      <c r="CK191" s="7" t="n">
        <v>1.04633993249511</v>
      </c>
      <c r="CL191" s="6" t="n">
        <v>-0.239478260869565</v>
      </c>
      <c r="CM191" s="4" t="s">
        <v>425</v>
      </c>
    </row>
    <row r="192" customFormat="false" ht="15" hidden="false" customHeight="false" outlineLevel="0" collapsed="false">
      <c r="A192" s="4" t="s">
        <v>21</v>
      </c>
      <c r="B192" s="4" t="s">
        <v>22</v>
      </c>
      <c r="C192" s="25" t="n">
        <v>44926</v>
      </c>
      <c r="D192" s="4" t="s">
        <v>137</v>
      </c>
      <c r="E192" s="4" t="s">
        <v>841</v>
      </c>
      <c r="F192" s="4" t="s">
        <v>57</v>
      </c>
      <c r="G192" s="4" t="s">
        <v>590</v>
      </c>
      <c r="H192" s="5" t="n">
        <v>2500</v>
      </c>
      <c r="I192" s="25" t="n">
        <v>44971</v>
      </c>
      <c r="J192" s="4" t="s">
        <v>471</v>
      </c>
      <c r="K192" s="4" t="s">
        <v>5</v>
      </c>
      <c r="L192" s="4" t="s">
        <v>421</v>
      </c>
      <c r="M192" s="25" t="n">
        <v>44970</v>
      </c>
      <c r="N192" s="25" t="n">
        <v>44971</v>
      </c>
      <c r="O192" s="25" t="n">
        <v>44972</v>
      </c>
      <c r="P192" s="25" t="n">
        <v>44972</v>
      </c>
      <c r="Q192" s="6" t="n">
        <v>-0.0191871260573551</v>
      </c>
      <c r="R192" s="6" t="n">
        <v>-0.0115692048801009</v>
      </c>
      <c r="S192" s="6" t="n">
        <v>0.0134071078952969</v>
      </c>
      <c r="T192" s="6" t="n">
        <v>-0.0173492230421591</v>
      </c>
      <c r="U192" s="6" t="n">
        <v>0.00894709597804966</v>
      </c>
      <c r="V192" s="6" t="n">
        <v>-0.00730651066252752</v>
      </c>
      <c r="W192" s="6" t="n">
        <v>-0.0262963190202088</v>
      </c>
      <c r="X192" s="6" t="n">
        <v>-0.0100427123796316</v>
      </c>
      <c r="Y192" s="6" t="n">
        <v>-0.0157503534718056</v>
      </c>
      <c r="Z192" s="6" t="n">
        <v>-0.00159886957035349</v>
      </c>
      <c r="AA192" s="6" t="n">
        <v>-0.00532028091083214</v>
      </c>
      <c r="AB192" s="6" t="n">
        <v>0.0134071078952969</v>
      </c>
      <c r="AC192" s="6" t="n">
        <v>0.0134071078952969</v>
      </c>
      <c r="AD192" s="6" t="n">
        <v>0.0376675888486912</v>
      </c>
      <c r="AE192" s="7" t="n">
        <v>0.847457627118645</v>
      </c>
      <c r="AF192" s="7" t="n">
        <v>2.6828309082777</v>
      </c>
      <c r="AG192" s="26" t="n">
        <v>242.35</v>
      </c>
      <c r="AH192" s="6" t="n">
        <v>0.0390139335476956</v>
      </c>
      <c r="AI192" s="6" t="n">
        <v>-0.0365732458755717</v>
      </c>
      <c r="AJ192" s="6" t="n">
        <v>-0.152622377622378</v>
      </c>
      <c r="AK192" s="6" t="n">
        <v>-0.226830435476153</v>
      </c>
      <c r="AL192" s="6" t="n">
        <v>-0.404910988336403</v>
      </c>
      <c r="AM192" s="6" t="n">
        <v>-0.0280115910031737</v>
      </c>
      <c r="AN192" s="6" t="n">
        <v>-0.00856165487239791</v>
      </c>
      <c r="AO192" s="6" t="n">
        <v>-0.0665686686266276</v>
      </c>
      <c r="AP192" s="6" t="n">
        <v>-0.0682486350272993</v>
      </c>
      <c r="AQ192" s="6" t="n">
        <v>-0.0110628791512235</v>
      </c>
      <c r="AR192" s="4" t="s">
        <v>422</v>
      </c>
      <c r="AS192" s="4" t="s">
        <v>102</v>
      </c>
      <c r="AT192" s="5" t="n">
        <v>2941.1</v>
      </c>
      <c r="AU192" s="6" t="n">
        <v>0.352727439977923</v>
      </c>
      <c r="AV192" s="6" t="n">
        <v>0.267879467172479</v>
      </c>
      <c r="AW192" s="5" t="n">
        <v>372.9</v>
      </c>
      <c r="AX192" s="6" t="n">
        <v>0.12678929652171</v>
      </c>
      <c r="AY192" s="6" t="n">
        <v>-0.0977530638867165</v>
      </c>
      <c r="AZ192" s="5" t="n">
        <v>-41.8</v>
      </c>
      <c r="BA192" s="6" t="n">
        <v>-1.22340994120791</v>
      </c>
      <c r="BB192" s="6" t="n">
        <v>-1.89125799573561</v>
      </c>
      <c r="BC192" s="6" t="n">
        <v>-0.0142123695216076</v>
      </c>
      <c r="BD192" s="7" t="n">
        <v>-0.35</v>
      </c>
      <c r="BL192" s="5" t="n">
        <v>29096.541</v>
      </c>
      <c r="BM192" s="5" t="n">
        <v>617</v>
      </c>
      <c r="BN192" s="26" t="n">
        <v>47.1580891410049</v>
      </c>
      <c r="BO192" s="7" t="n">
        <v>3.02210668993238</v>
      </c>
      <c r="BP192" s="6" t="n">
        <v>0.0640845875009088</v>
      </c>
      <c r="BQ192" s="7" t="n">
        <v>0.583242451624965</v>
      </c>
      <c r="BR192" s="26" t="n">
        <v>31.45</v>
      </c>
      <c r="BS192" s="7" t="n">
        <v>4.21</v>
      </c>
      <c r="BT192" s="4" t="s">
        <v>423</v>
      </c>
      <c r="BU192" s="5" t="n">
        <v>303.4</v>
      </c>
      <c r="BV192" s="5" t="n">
        <v>790.4</v>
      </c>
      <c r="BW192" s="5" t="n">
        <v>-487</v>
      </c>
      <c r="BX192" s="7" t="n">
        <v>1.58599059069524</v>
      </c>
      <c r="BY192" s="5" t="n">
        <v>8</v>
      </c>
      <c r="BZ192" s="6" t="n">
        <v>0.0794920919071956</v>
      </c>
      <c r="CA192" s="6" t="n">
        <v>-0.024543904807479</v>
      </c>
      <c r="CB192" s="4" t="s">
        <v>842</v>
      </c>
      <c r="CC192" s="26" t="n">
        <v>32.1590004222718</v>
      </c>
      <c r="CD192" s="6" t="n">
        <v>0.466404071077575</v>
      </c>
      <c r="CE192" s="25" t="n">
        <v>44980</v>
      </c>
      <c r="CF192" s="6" t="n">
        <v>0.31343438685229</v>
      </c>
      <c r="CG192" s="6" t="n">
        <v>0.398699966391642</v>
      </c>
      <c r="CH192" s="6" t="n">
        <v>0.274134952769522</v>
      </c>
      <c r="CI192" s="6" t="n">
        <v>-0.312427951147004</v>
      </c>
      <c r="CJ192" s="6" t="n">
        <v>0.0530222693531283</v>
      </c>
      <c r="CK192" s="7" t="n">
        <v>0.252858054905299</v>
      </c>
      <c r="CL192" s="6" t="n">
        <v>-0.0950191570881225</v>
      </c>
      <c r="CM192" s="4" t="s">
        <v>425</v>
      </c>
    </row>
    <row r="193" customFormat="false" ht="15" hidden="false" customHeight="false" outlineLevel="0" collapsed="false">
      <c r="A193" s="4" t="s">
        <v>21</v>
      </c>
      <c r="B193" s="4" t="s">
        <v>22</v>
      </c>
      <c r="C193" s="25" t="n">
        <v>44926</v>
      </c>
      <c r="D193" s="4" t="s">
        <v>139</v>
      </c>
      <c r="E193" s="4" t="s">
        <v>843</v>
      </c>
      <c r="F193" s="4" t="s">
        <v>96</v>
      </c>
      <c r="G193" s="4" t="s">
        <v>568</v>
      </c>
      <c r="H193" s="5" t="n">
        <v>25</v>
      </c>
      <c r="I193" s="25" t="n">
        <v>44971</v>
      </c>
      <c r="J193" s="4" t="s">
        <v>678</v>
      </c>
      <c r="K193" s="4" t="s">
        <v>6</v>
      </c>
      <c r="L193" s="4" t="s">
        <v>421</v>
      </c>
      <c r="M193" s="25" t="n">
        <v>44970</v>
      </c>
      <c r="N193" s="25" t="n">
        <v>44971</v>
      </c>
      <c r="O193" s="25" t="n">
        <v>44972</v>
      </c>
      <c r="P193" s="25" t="n">
        <v>44971</v>
      </c>
      <c r="Q193" s="6" t="n">
        <v>-0.00519458254757421</v>
      </c>
      <c r="R193" s="6" t="n">
        <v>0.000247011448693657</v>
      </c>
      <c r="S193" s="6" t="n">
        <v>0.0254330247409891</v>
      </c>
      <c r="T193" s="6" t="n">
        <v>0.0204854536421085</v>
      </c>
      <c r="U193" s="6" t="n">
        <v>0.00894709597804966</v>
      </c>
      <c r="V193" s="6" t="n">
        <v>8.44780982250937E-005</v>
      </c>
      <c r="W193" s="6" t="n">
        <v>0.0115383576640589</v>
      </c>
      <c r="X193" s="6" t="n">
        <v>0.0204009755438834</v>
      </c>
      <c r="AA193" s="6" t="n">
        <v>0.000574445229519549</v>
      </c>
      <c r="AB193" s="6" t="n">
        <v>0.000247011448693657</v>
      </c>
      <c r="AC193" s="6" t="n">
        <v>0.000247011448693657</v>
      </c>
      <c r="AD193" s="6" t="n">
        <v>0.0398550100240692</v>
      </c>
      <c r="AE193" s="7" t="n">
        <v>0.633035456904009</v>
      </c>
      <c r="AF193" s="7" t="n">
        <v>6.25274925889543</v>
      </c>
      <c r="AG193" s="26" t="n">
        <v>17499</v>
      </c>
      <c r="AH193" s="6" t="n">
        <v>0.00479746432047445</v>
      </c>
      <c r="AI193" s="6" t="n">
        <v>0.00853267400344104</v>
      </c>
      <c r="AJ193" s="6" t="n">
        <v>0.0403005748732248</v>
      </c>
      <c r="AK193" s="6" t="n">
        <v>0.0153589063669548</v>
      </c>
      <c r="AL193" s="6" t="n">
        <v>0.078846616235412</v>
      </c>
      <c r="AM193" s="6" t="n">
        <v>0.0377948804403652</v>
      </c>
      <c r="AN193" s="6" t="n">
        <v>-0.0292622064369241</v>
      </c>
      <c r="AO193" s="6" t="n">
        <v>0.0255779112585932</v>
      </c>
      <c r="AP193" s="6" t="n">
        <v>0.0147351619271643</v>
      </c>
      <c r="AQ193" s="6" t="n">
        <v>0.0719209178032401</v>
      </c>
      <c r="AR193" s="4" t="s">
        <v>422</v>
      </c>
      <c r="AS193" s="4" t="s">
        <v>102</v>
      </c>
      <c r="AT193" s="5" t="n">
        <v>3659.9</v>
      </c>
      <c r="AU193" s="6" t="n">
        <v>0.177164949116781</v>
      </c>
      <c r="AV193" s="6" t="n">
        <v>-0.000464277911295552</v>
      </c>
      <c r="AW193" s="5" t="n">
        <v>403.7</v>
      </c>
      <c r="AX193" s="6" t="n">
        <v>0.110303560206563</v>
      </c>
      <c r="AY193" s="6" t="n">
        <v>-0.00463719397152183</v>
      </c>
      <c r="AZ193" s="5" t="n">
        <v>0</v>
      </c>
      <c r="BB193" s="6" t="n">
        <v>-1</v>
      </c>
      <c r="BC193" s="6" t="n">
        <v>0</v>
      </c>
      <c r="BD193" s="7" t="n">
        <v>108.4</v>
      </c>
      <c r="BR193" s="26" t="n">
        <v>33.62</v>
      </c>
      <c r="BS193" s="7" t="n">
        <v>5.13</v>
      </c>
      <c r="BT193" s="4" t="s">
        <v>423</v>
      </c>
      <c r="BU193" s="5" t="n">
        <v>995</v>
      </c>
      <c r="BV193" s="5" t="n">
        <v>313.1</v>
      </c>
      <c r="BW193" s="5" t="n">
        <v>681.9</v>
      </c>
      <c r="BX193" s="7" t="n">
        <v>1.40596297866328</v>
      </c>
      <c r="BY193" s="5" t="n">
        <v>0</v>
      </c>
      <c r="CE193" s="25" t="n">
        <v>44980</v>
      </c>
      <c r="CF193" s="6" t="n">
        <v>0.244773081282992</v>
      </c>
      <c r="CG193" s="6" t="n">
        <v>0.312494496281724</v>
      </c>
      <c r="CH193" s="6" t="n">
        <v>0.271319024899695</v>
      </c>
      <c r="CI193" s="6" t="n">
        <v>-0.131763829033675</v>
      </c>
      <c r="CJ193" s="6" t="n">
        <v>0.0444627549619093</v>
      </c>
      <c r="CK193" s="7" t="n">
        <v>0.00555546881665944</v>
      </c>
      <c r="CL193" s="6" t="n">
        <v>-0.0322908855850032</v>
      </c>
      <c r="CM193" s="4" t="s">
        <v>425</v>
      </c>
    </row>
    <row r="194" customFormat="false" ht="15" hidden="false" customHeight="false" outlineLevel="0" collapsed="false">
      <c r="A194" s="4" t="s">
        <v>21</v>
      </c>
      <c r="B194" s="4" t="s">
        <v>22</v>
      </c>
      <c r="C194" s="25" t="n">
        <v>44926</v>
      </c>
      <c r="D194" s="4" t="s">
        <v>163</v>
      </c>
      <c r="E194" s="4" t="s">
        <v>844</v>
      </c>
      <c r="F194" s="4" t="s">
        <v>67</v>
      </c>
      <c r="G194" s="4" t="s">
        <v>568</v>
      </c>
      <c r="H194" s="5" t="n">
        <v>100</v>
      </c>
      <c r="I194" s="25" t="n">
        <v>44971</v>
      </c>
      <c r="J194" s="4" t="s">
        <v>845</v>
      </c>
      <c r="K194" s="4" t="s">
        <v>6</v>
      </c>
      <c r="L194" s="4" t="s">
        <v>421</v>
      </c>
      <c r="M194" s="25" t="n">
        <v>44970</v>
      </c>
      <c r="N194" s="25" t="n">
        <v>44971</v>
      </c>
      <c r="O194" s="25" t="n">
        <v>44972</v>
      </c>
      <c r="P194" s="25" t="n">
        <v>44971</v>
      </c>
      <c r="Q194" s="6" t="n">
        <v>0.012545332856009</v>
      </c>
      <c r="R194" s="6" t="n">
        <v>-0.0236576330069329</v>
      </c>
      <c r="S194" s="6" t="n">
        <v>0.0426520137292565</v>
      </c>
      <c r="T194" s="6" t="n">
        <v>0.0315397135783326</v>
      </c>
      <c r="U194" s="6" t="n">
        <v>0.00894709597804966</v>
      </c>
      <c r="V194" s="6" t="n">
        <v>8.44780982250937E-005</v>
      </c>
      <c r="W194" s="6" t="n">
        <v>0.022592617600283</v>
      </c>
      <c r="X194" s="6" t="n">
        <v>0.0314552354801075</v>
      </c>
      <c r="Y194" s="6" t="n">
        <v>0.040583896897985</v>
      </c>
      <c r="Z194" s="6" t="n">
        <v>-0.0090441833196524</v>
      </c>
      <c r="AA194" s="6" t="n">
        <v>0.00285920710805021</v>
      </c>
      <c r="AB194" s="6" t="n">
        <v>-0.0236576330069329</v>
      </c>
      <c r="AC194" s="6" t="n">
        <v>0.0236576330069329</v>
      </c>
      <c r="AD194" s="6" t="n">
        <v>0.0476534518008393</v>
      </c>
      <c r="AE194" s="7" t="n">
        <v>0.198064516129031</v>
      </c>
      <c r="AF194" s="7" t="n">
        <v>3.2318861020399</v>
      </c>
      <c r="AG194" s="26" t="n">
        <v>3212.35</v>
      </c>
      <c r="AH194" s="6" t="n">
        <v>-0.0314619953568305</v>
      </c>
      <c r="AI194" s="6" t="n">
        <v>0.023938162403379</v>
      </c>
      <c r="AJ194" s="6" t="n">
        <v>-0.0865182278337029</v>
      </c>
      <c r="AK194" s="6" t="n">
        <v>0.0183227401689632</v>
      </c>
      <c r="AL194" s="6" t="n">
        <v>0.223449431569325</v>
      </c>
      <c r="AM194" s="6" t="n">
        <v>0.0377948804403652</v>
      </c>
      <c r="AN194" s="6" t="n">
        <v>-0.0138567180369862</v>
      </c>
      <c r="AO194" s="6" t="n">
        <v>-0.0185585068631744</v>
      </c>
      <c r="AP194" s="6" t="n">
        <v>-0.0832641227368134</v>
      </c>
      <c r="AQ194" s="6" t="n">
        <v>-0.0260783668607376</v>
      </c>
      <c r="AR194" s="4" t="s">
        <v>422</v>
      </c>
      <c r="AS194" s="4" t="s">
        <v>102</v>
      </c>
      <c r="AT194" s="5" t="n">
        <v>3721</v>
      </c>
      <c r="AU194" s="6" t="n">
        <v>0.291722354329752</v>
      </c>
      <c r="AV194" s="6" t="n">
        <v>0.05728249133375</v>
      </c>
      <c r="AW194" s="5" t="n">
        <v>857.23</v>
      </c>
      <c r="AX194" s="6" t="n">
        <v>0.230376242945445</v>
      </c>
      <c r="AY194" s="6" t="n">
        <v>0.0282135366118048</v>
      </c>
      <c r="AZ194" s="5" t="n">
        <v>740.84</v>
      </c>
      <c r="BA194" s="6" t="n">
        <v>0.624186087299673</v>
      </c>
      <c r="BB194" s="6" t="n">
        <v>0.127850683555095</v>
      </c>
      <c r="BC194" s="6" t="n">
        <v>0.199097016930933</v>
      </c>
      <c r="BD194" s="7" t="n">
        <v>27.09</v>
      </c>
      <c r="BL194" s="5" t="n">
        <v>87857.7725</v>
      </c>
      <c r="BM194" s="5" t="n">
        <v>2333.79</v>
      </c>
      <c r="BN194" s="26" t="n">
        <v>37.6459632186272</v>
      </c>
      <c r="BO194" s="7" t="n">
        <v>6.61734083257387</v>
      </c>
      <c r="BP194" s="6" t="n">
        <v>0.175778231364249</v>
      </c>
      <c r="BQ194" s="7" t="n">
        <v>0.00926421077209288</v>
      </c>
      <c r="BR194" s="26" t="n">
        <v>33.62</v>
      </c>
      <c r="BS194" s="7" t="n">
        <v>5.13</v>
      </c>
      <c r="BT194" s="4" t="s">
        <v>423</v>
      </c>
      <c r="BU194" s="5" t="n">
        <v>1299.48</v>
      </c>
      <c r="BV194" s="5" t="n">
        <v>316.56</v>
      </c>
      <c r="BW194" s="5" t="n">
        <v>982.92</v>
      </c>
      <c r="BX194" s="7" t="n">
        <v>1.02521459227468</v>
      </c>
      <c r="BY194" s="5" t="n">
        <v>3</v>
      </c>
      <c r="BZ194" s="6" t="n">
        <v>0.40558615477714</v>
      </c>
      <c r="CA194" s="6" t="n">
        <v>1.29554617009023</v>
      </c>
      <c r="CC194" s="26" t="n">
        <v>61.1770539807503</v>
      </c>
      <c r="CD194" s="6" t="n">
        <v>-0.384639161760344</v>
      </c>
      <c r="CE194" s="25" t="n">
        <v>44980</v>
      </c>
      <c r="CF194" s="6" t="n">
        <v>0.265634541173931</v>
      </c>
      <c r="CG194" s="6" t="n">
        <v>0.320643145063054</v>
      </c>
      <c r="CH194" s="6" t="n">
        <v>0.27832797184838</v>
      </c>
      <c r="CI194" s="6" t="n">
        <v>-0.131969679895551</v>
      </c>
      <c r="CJ194" s="6" t="n">
        <v>0.045617749953968</v>
      </c>
      <c r="CK194" s="7" t="n">
        <v>0.51860587229325</v>
      </c>
      <c r="CL194" s="6" t="n">
        <v>-0.109682689286836</v>
      </c>
      <c r="CM194" s="4" t="s">
        <v>425</v>
      </c>
    </row>
    <row r="195" customFormat="false" ht="15" hidden="false" customHeight="false" outlineLevel="0" collapsed="false">
      <c r="A195" s="4" t="s">
        <v>21</v>
      </c>
      <c r="B195" s="4" t="s">
        <v>22</v>
      </c>
      <c r="C195" s="25" t="n">
        <v>44926</v>
      </c>
      <c r="D195" s="4" t="s">
        <v>171</v>
      </c>
      <c r="E195" s="4" t="s">
        <v>846</v>
      </c>
      <c r="G195" s="4" t="s">
        <v>427</v>
      </c>
      <c r="H195" s="5" t="n">
        <v>6975</v>
      </c>
      <c r="I195" s="25" t="n">
        <v>44971</v>
      </c>
      <c r="J195" s="4" t="s">
        <v>672</v>
      </c>
      <c r="K195" s="4" t="s">
        <v>5</v>
      </c>
      <c r="L195" s="4" t="s">
        <v>421</v>
      </c>
      <c r="M195" s="25" t="n">
        <v>44970</v>
      </c>
      <c r="N195" s="25" t="n">
        <v>44971</v>
      </c>
      <c r="O195" s="25" t="n">
        <v>44972</v>
      </c>
      <c r="P195" s="25" t="n">
        <v>44972</v>
      </c>
      <c r="AM195" s="6" t="n">
        <v>-0.0186584843820971</v>
      </c>
      <c r="AR195" s="4" t="s">
        <v>422</v>
      </c>
      <c r="AS195" s="4" t="s">
        <v>102</v>
      </c>
      <c r="AT195" s="5" t="n">
        <v>1766.36</v>
      </c>
      <c r="AU195" s="6" t="n">
        <v>0.294871418936751</v>
      </c>
      <c r="AV195" s="6" t="n">
        <v>0.112002266360288</v>
      </c>
      <c r="AW195" s="5" t="n">
        <v>822.47</v>
      </c>
      <c r="AX195" s="6" t="n">
        <v>0.465629882923074</v>
      </c>
      <c r="AY195" s="6" t="n">
        <v>-0.0588569657412669</v>
      </c>
      <c r="AZ195" s="5" t="n">
        <v>191.36</v>
      </c>
      <c r="BB195" s="6" t="n">
        <v>-0.0792474618678728</v>
      </c>
      <c r="BC195" s="6" t="n">
        <v>0.10833578658937</v>
      </c>
      <c r="BD195" s="7" t="n">
        <v>0.32</v>
      </c>
      <c r="BR195" s="26" t="n">
        <v>21.85</v>
      </c>
      <c r="BS195" s="7" t="n">
        <v>3.96</v>
      </c>
      <c r="BT195" s="4" t="s">
        <v>423</v>
      </c>
      <c r="BU195" s="5" t="n">
        <v>988.68</v>
      </c>
      <c r="BV195" s="5" t="n">
        <v>1983.12</v>
      </c>
      <c r="BW195" s="5" t="n">
        <v>-994.44</v>
      </c>
      <c r="BX195" s="7" t="n">
        <v>13.9545518701482</v>
      </c>
      <c r="BY195" s="5" t="n">
        <v>0</v>
      </c>
      <c r="CN195" s="4" t="s">
        <v>429</v>
      </c>
    </row>
    <row r="196" customFormat="false" ht="15" hidden="false" customHeight="false" outlineLevel="0" collapsed="false">
      <c r="A196" s="4" t="s">
        <v>21</v>
      </c>
      <c r="B196" s="4" t="s">
        <v>22</v>
      </c>
      <c r="C196" s="25" t="n">
        <v>44926</v>
      </c>
      <c r="D196" s="4" t="s">
        <v>175</v>
      </c>
      <c r="E196" s="4" t="s">
        <v>847</v>
      </c>
      <c r="F196" s="4" t="s">
        <v>64</v>
      </c>
      <c r="G196" s="4" t="s">
        <v>536</v>
      </c>
      <c r="H196" s="5" t="n">
        <v>250</v>
      </c>
      <c r="I196" s="25" t="n">
        <v>44971</v>
      </c>
      <c r="J196" s="4" t="s">
        <v>848</v>
      </c>
      <c r="K196" s="4" t="s">
        <v>6</v>
      </c>
      <c r="L196" s="4" t="s">
        <v>421</v>
      </c>
      <c r="M196" s="25" t="n">
        <v>44970</v>
      </c>
      <c r="N196" s="25" t="n">
        <v>44971</v>
      </c>
      <c r="O196" s="25" t="n">
        <v>44972</v>
      </c>
      <c r="P196" s="25" t="n">
        <v>44971</v>
      </c>
      <c r="Q196" s="6" t="n">
        <v>-0.00794961169204422</v>
      </c>
      <c r="R196" s="6" t="n">
        <v>-0.0108487949207914</v>
      </c>
      <c r="S196" s="6" t="n">
        <v>0.0133669844830811</v>
      </c>
      <c r="T196" s="6" t="n">
        <v>-0.00543142212975456</v>
      </c>
      <c r="U196" s="6" t="n">
        <v>0.00894709597804966</v>
      </c>
      <c r="V196" s="6" t="n">
        <v>0.00334896543363972</v>
      </c>
      <c r="W196" s="6" t="n">
        <v>-0.0143785181078042</v>
      </c>
      <c r="X196" s="6" t="n">
        <v>-0.00878038756339428</v>
      </c>
      <c r="Y196" s="6" t="n">
        <v>-0.0379717121586604</v>
      </c>
      <c r="Z196" s="6" t="n">
        <v>0.0325402900289058</v>
      </c>
      <c r="AA196" s="6" t="n">
        <v>0.000431486161622363</v>
      </c>
      <c r="AB196" s="6" t="n">
        <v>-0.0108487949207914</v>
      </c>
      <c r="AC196" s="6" t="n">
        <v>0.0108487949207914</v>
      </c>
      <c r="AD196" s="6" t="n">
        <v>0.0304197743943783</v>
      </c>
      <c r="AE196" s="7" t="n">
        <v>0.532928064842959</v>
      </c>
      <c r="AF196" s="7" t="n">
        <v>1.68103285971102</v>
      </c>
      <c r="AG196" s="26" t="n">
        <v>1635.3</v>
      </c>
      <c r="AH196" s="6" t="n">
        <v>0.0117239459275527</v>
      </c>
      <c r="AI196" s="6" t="n">
        <v>0.000152900522919497</v>
      </c>
      <c r="AJ196" s="6" t="n">
        <v>-0.0647412067486417</v>
      </c>
      <c r="AK196" s="6" t="n">
        <v>0.0151468123409275</v>
      </c>
      <c r="AL196" s="6" t="n">
        <v>-0.0600103466114854</v>
      </c>
      <c r="AM196" s="6" t="n">
        <v>-0.0689878365542227</v>
      </c>
      <c r="AN196" s="6" t="n">
        <v>0.0691407370771422</v>
      </c>
      <c r="AO196" s="6" t="n">
        <v>-0.031977369861329</v>
      </c>
      <c r="AP196" s="6" t="n">
        <v>-0.0404021769209484</v>
      </c>
      <c r="AQ196" s="6" t="n">
        <v>0.0167835789551274</v>
      </c>
      <c r="AR196" s="4" t="s">
        <v>422</v>
      </c>
      <c r="AS196" s="4" t="s">
        <v>102</v>
      </c>
      <c r="AT196" s="5" t="n">
        <v>28637.86</v>
      </c>
      <c r="AU196" s="6" t="n">
        <v>0.173575048847975</v>
      </c>
      <c r="AV196" s="6" t="n">
        <v>0.0419245901663201</v>
      </c>
      <c r="AW196" s="5" t="n">
        <v>3616.6</v>
      </c>
      <c r="AX196" s="6" t="n">
        <v>0.126287369237785</v>
      </c>
      <c r="AY196" s="6" t="n">
        <v>-0.0370382107089738</v>
      </c>
      <c r="AZ196" s="5" t="n">
        <v>2515.78</v>
      </c>
      <c r="BA196" s="6" t="n">
        <v>0.440766490659397</v>
      </c>
      <c r="BB196" s="6" t="n">
        <v>1.49291992429422</v>
      </c>
      <c r="BC196" s="6" t="n">
        <v>0.0878480445117058</v>
      </c>
      <c r="BD196" s="7" t="n">
        <v>38.33</v>
      </c>
      <c r="BL196" s="5" t="n">
        <v>107668.152</v>
      </c>
      <c r="BM196" s="5" t="n">
        <v>7465.85</v>
      </c>
      <c r="BN196" s="26" t="n">
        <v>14.4214191284315</v>
      </c>
      <c r="BO196" s="7" t="n">
        <v>1.40724912383613</v>
      </c>
      <c r="BP196" s="6" t="n">
        <v>0.0975804885291609</v>
      </c>
      <c r="BQ196" s="7" t="n">
        <v>1.12101491497936</v>
      </c>
      <c r="BR196" s="26" t="n">
        <v>13.65</v>
      </c>
      <c r="BS196" s="7" t="n">
        <v>2.13</v>
      </c>
      <c r="BT196" s="4" t="s">
        <v>423</v>
      </c>
      <c r="BU196" s="5" t="n">
        <v>-7589.76</v>
      </c>
      <c r="BV196" s="5" t="n">
        <v>5785.92</v>
      </c>
      <c r="BW196" s="5" t="n">
        <v>-13375.68</v>
      </c>
      <c r="BX196" s="7" t="n">
        <v>-2.57930509488337</v>
      </c>
      <c r="BY196" s="5" t="n">
        <v>3</v>
      </c>
      <c r="BZ196" s="6" t="n">
        <v>0.182053883440424</v>
      </c>
      <c r="CA196" s="6" t="n">
        <v>-0.381220250973605</v>
      </c>
      <c r="CB196" s="4" t="s">
        <v>511</v>
      </c>
      <c r="CC196" s="26" t="n">
        <v>54.3239681755479</v>
      </c>
      <c r="CD196" s="6" t="n">
        <v>-0.734529350252385</v>
      </c>
      <c r="CE196" s="25" t="n">
        <v>44980</v>
      </c>
      <c r="CF196" s="6" t="n">
        <v>0.251046987277549</v>
      </c>
      <c r="CG196" s="6" t="n">
        <v>0.264709877422918</v>
      </c>
      <c r="CH196" s="6" t="n">
        <v>0.281660065618437</v>
      </c>
      <c r="CI196" s="6" t="n">
        <v>0.0640330778758156</v>
      </c>
      <c r="CJ196" s="6" t="n">
        <v>0.0379645827578799</v>
      </c>
      <c r="CK196" s="7" t="n">
        <v>0.285760941717175</v>
      </c>
      <c r="CL196" s="6" t="n">
        <v>-0.2057798784605</v>
      </c>
      <c r="CM196" s="4" t="s">
        <v>425</v>
      </c>
    </row>
    <row r="197" customFormat="false" ht="15" hidden="false" customHeight="false" outlineLevel="0" collapsed="false">
      <c r="A197" s="4" t="s">
        <v>21</v>
      </c>
      <c r="B197" s="4" t="s">
        <v>22</v>
      </c>
      <c r="C197" s="25" t="n">
        <v>44926</v>
      </c>
      <c r="D197" s="4" t="s">
        <v>192</v>
      </c>
      <c r="E197" s="4" t="s">
        <v>849</v>
      </c>
      <c r="F197" s="4" t="s">
        <v>77</v>
      </c>
      <c r="G197" s="4" t="s">
        <v>550</v>
      </c>
      <c r="H197" s="5" t="n">
        <v>71475</v>
      </c>
      <c r="I197" s="25" t="n">
        <v>44971</v>
      </c>
      <c r="J197" s="4" t="s">
        <v>850</v>
      </c>
      <c r="K197" s="4" t="s">
        <v>5</v>
      </c>
      <c r="L197" s="4" t="s">
        <v>421</v>
      </c>
      <c r="M197" s="25" t="n">
        <v>44970</v>
      </c>
      <c r="N197" s="25" t="n">
        <v>44971</v>
      </c>
      <c r="O197" s="25" t="n">
        <v>44972</v>
      </c>
      <c r="P197" s="25" t="n">
        <v>44972</v>
      </c>
      <c r="Q197" s="6" t="n">
        <v>0</v>
      </c>
      <c r="R197" s="6" t="n">
        <v>-0.019108280254777</v>
      </c>
      <c r="S197" s="6" t="n">
        <v>0.00649350649350655</v>
      </c>
      <c r="T197" s="6" t="n">
        <v>-0.0126147737612704</v>
      </c>
      <c r="U197" s="6" t="n">
        <v>0.00894709597804966</v>
      </c>
      <c r="V197" s="6" t="n">
        <v>0.00164029914639996</v>
      </c>
      <c r="W197" s="6" t="n">
        <v>-0.0215618697393201</v>
      </c>
      <c r="X197" s="6" t="n">
        <v>-0.0142550729076704</v>
      </c>
      <c r="AA197" s="6" t="n">
        <v>0</v>
      </c>
      <c r="AB197" s="6" t="n">
        <v>0.00649350649350655</v>
      </c>
      <c r="AC197" s="6" t="n">
        <v>0.00649350649350655</v>
      </c>
      <c r="AD197" s="6" t="n">
        <v>0.0194805194805194</v>
      </c>
      <c r="AE197" s="7" t="n">
        <v>0.666666666666667</v>
      </c>
      <c r="AF197" s="7" t="n">
        <v>0.232884401033806</v>
      </c>
      <c r="AG197" s="26" t="n">
        <v>7.85</v>
      </c>
      <c r="AH197" s="6" t="n">
        <v>0.145985401459854</v>
      </c>
      <c r="AI197" s="6" t="n">
        <v>0.0536912751677854</v>
      </c>
      <c r="AJ197" s="6" t="n">
        <v>-0.0764705882352939</v>
      </c>
      <c r="AK197" s="6" t="n">
        <v>-0.0872093023255822</v>
      </c>
      <c r="AL197" s="6" t="n">
        <v>-0.273148148148148</v>
      </c>
      <c r="AM197" s="6" t="n">
        <v>-0.0164368665107308</v>
      </c>
      <c r="AN197" s="6" t="n">
        <v>0.0701281416785162</v>
      </c>
      <c r="AO197" s="6" t="n">
        <v>-0.0967741935483871</v>
      </c>
      <c r="AP197" s="6" t="n">
        <v>-0.167741935483871</v>
      </c>
      <c r="AQ197" s="6" t="n">
        <v>-0.110556179607795</v>
      </c>
      <c r="AR197" s="4" t="s">
        <v>422</v>
      </c>
      <c r="AS197" s="4" t="s">
        <v>102</v>
      </c>
      <c r="AT197" s="5" t="n">
        <v>10620.6</v>
      </c>
      <c r="AU197" s="6" t="n">
        <v>0.0929579204099906</v>
      </c>
      <c r="AW197" s="5" t="n">
        <v>4180.8</v>
      </c>
      <c r="AX197" s="6" t="n">
        <v>0.393650076266878</v>
      </c>
      <c r="AY197" s="6" t="n">
        <v>0.00227592912724001</v>
      </c>
      <c r="AZ197" s="5" t="n">
        <v>0</v>
      </c>
      <c r="BC197" s="6" t="n">
        <v>0</v>
      </c>
      <c r="BD197" s="7" t="n">
        <v>-2.45</v>
      </c>
      <c r="BR197" s="26" t="n">
        <v>20.05</v>
      </c>
      <c r="BS197" s="7" t="n">
        <v>4.24</v>
      </c>
      <c r="BY197" s="5" t="n">
        <v>1</v>
      </c>
      <c r="CE197" s="25" t="n">
        <v>44980</v>
      </c>
      <c r="CF197" s="6" t="n">
        <v>0.757971269726101</v>
      </c>
      <c r="CG197" s="6" t="n">
        <v>0.63391652685022</v>
      </c>
      <c r="CH197" s="6" t="n">
        <v>0.531991484268848</v>
      </c>
      <c r="CI197" s="6" t="n">
        <v>-0.160786220683996</v>
      </c>
      <c r="CJ197" s="6" t="n">
        <v>0.0909090909090909</v>
      </c>
      <c r="CK197" s="7" t="n">
        <v>0.0714285714285721</v>
      </c>
      <c r="CL197" s="6" t="n">
        <v>-0.367732640450374</v>
      </c>
      <c r="CM197" s="4" t="s">
        <v>425</v>
      </c>
    </row>
    <row r="198" customFormat="false" ht="15" hidden="false" customHeight="false" outlineLevel="0" collapsed="false">
      <c r="A198" s="4" t="s">
        <v>21</v>
      </c>
      <c r="B198" s="4" t="s">
        <v>22</v>
      </c>
      <c r="C198" s="25" t="n">
        <v>44926</v>
      </c>
      <c r="D198" s="4" t="s">
        <v>241</v>
      </c>
      <c r="E198" s="4" t="s">
        <v>851</v>
      </c>
      <c r="F198" s="4" t="s">
        <v>60</v>
      </c>
      <c r="G198" s="4" t="s">
        <v>596</v>
      </c>
      <c r="H198" s="5" t="n">
        <v>6500</v>
      </c>
      <c r="I198" s="25" t="n">
        <v>44971</v>
      </c>
      <c r="J198" s="4" t="s">
        <v>816</v>
      </c>
      <c r="K198" s="4" t="s">
        <v>5</v>
      </c>
      <c r="L198" s="4" t="s">
        <v>421</v>
      </c>
      <c r="M198" s="25" t="n">
        <v>44970</v>
      </c>
      <c r="N198" s="25" t="n">
        <v>44971</v>
      </c>
      <c r="O198" s="25" t="n">
        <v>44972</v>
      </c>
      <c r="P198" s="25" t="n">
        <v>44972</v>
      </c>
      <c r="Q198" s="6" t="n">
        <v>-0.00286532951289398</v>
      </c>
      <c r="R198" s="6" t="n">
        <v>-0.00287356321839061</v>
      </c>
      <c r="S198" s="6" t="n">
        <v>-0.00720461095100866</v>
      </c>
      <c r="T198" s="6" t="n">
        <v>-0.0129435036822932</v>
      </c>
      <c r="U198" s="6" t="n">
        <v>0.00894709597804966</v>
      </c>
      <c r="V198" s="6" t="n">
        <v>0.00854834541486704</v>
      </c>
      <c r="W198" s="6" t="n">
        <v>-0.0218905996603429</v>
      </c>
      <c r="X198" s="6" t="n">
        <v>-0.0214918490971603</v>
      </c>
      <c r="Y198" s="6" t="n">
        <v>-0.015235188822085</v>
      </c>
      <c r="Z198" s="6" t="n">
        <v>0.00229168513979172</v>
      </c>
      <c r="AA198" s="6" t="n">
        <v>0</v>
      </c>
      <c r="AB198" s="6" t="n">
        <v>-0.00720461095100866</v>
      </c>
      <c r="AC198" s="6" t="n">
        <v>0.00720461095100866</v>
      </c>
      <c r="AD198" s="6" t="n">
        <v>0.0317002881844381</v>
      </c>
      <c r="AE198" s="7" t="n">
        <v>0.181818181818184</v>
      </c>
      <c r="AF198" s="7" t="n">
        <v>0.800907639564306</v>
      </c>
      <c r="AG198" s="26" t="n">
        <v>34.9</v>
      </c>
      <c r="AH198" s="6" t="n">
        <v>-1.11022302462516E-016</v>
      </c>
      <c r="AI198" s="6" t="n">
        <v>-0.107416879795397</v>
      </c>
      <c r="AJ198" s="6" t="n">
        <v>0.0160116448326046</v>
      </c>
      <c r="AK198" s="6" t="n">
        <v>0.0101302460202599</v>
      </c>
      <c r="AL198" s="6" t="n">
        <v>-0.236323851203502</v>
      </c>
      <c r="AM198" s="6" t="n">
        <v>-0.0297567270467906</v>
      </c>
      <c r="AN198" s="6" t="n">
        <v>-0.0776601527486063</v>
      </c>
      <c r="AO198" s="6" t="n">
        <v>-0.0537010159651669</v>
      </c>
      <c r="AP198" s="6" t="n">
        <v>0.0174165457184323</v>
      </c>
      <c r="AQ198" s="6" t="n">
        <v>0.0746023015945081</v>
      </c>
      <c r="AR198" s="4" t="s">
        <v>422</v>
      </c>
      <c r="AS198" s="4" t="s">
        <v>102</v>
      </c>
      <c r="AT198" s="5" t="n">
        <v>2135.7844</v>
      </c>
      <c r="AU198" s="6" t="n">
        <v>0.0630793209900817</v>
      </c>
      <c r="AV198" s="6" t="n">
        <v>0.0522638199071657</v>
      </c>
      <c r="AW198" s="5" t="n">
        <v>40.8251</v>
      </c>
      <c r="AX198" s="6" t="n">
        <v>0.0191148039099827</v>
      </c>
      <c r="AY198" s="6" t="n">
        <v>-0.0171017827372891</v>
      </c>
      <c r="AZ198" s="5" t="n">
        <v>69.0889</v>
      </c>
      <c r="BA198" s="6" t="n">
        <v>-0.168025615922526</v>
      </c>
      <c r="BB198" s="6" t="n">
        <v>-0.276262736836813</v>
      </c>
      <c r="BC198" s="6" t="n">
        <v>0.0323482557509082</v>
      </c>
      <c r="BD198" s="7" t="n">
        <v>0.38</v>
      </c>
      <c r="BL198" s="5" t="n">
        <v>6282</v>
      </c>
      <c r="BM198" s="5" t="n">
        <v>207.5983</v>
      </c>
      <c r="BN198" s="26" t="n">
        <v>30.2603634037466</v>
      </c>
      <c r="BO198" s="7" t="n">
        <v>3.55382129981269</v>
      </c>
      <c r="BP198" s="6" t="n">
        <v>0.117441461372955</v>
      </c>
      <c r="BQ198" s="7" t="n">
        <v>0</v>
      </c>
      <c r="BR198" s="26" t="n">
        <v>21.05</v>
      </c>
      <c r="BS198" s="7" t="n">
        <v>2.86</v>
      </c>
      <c r="BT198" s="4" t="s">
        <v>423</v>
      </c>
      <c r="BU198" s="5" t="n">
        <v>-646.0064</v>
      </c>
      <c r="BV198" s="5" t="n">
        <v>8.2214</v>
      </c>
      <c r="BW198" s="5" t="n">
        <v>-654.2278</v>
      </c>
      <c r="BX198" s="7" t="n">
        <v>-7.24475013149203</v>
      </c>
      <c r="BY198" s="5" t="n">
        <v>5</v>
      </c>
      <c r="BZ198" s="6" t="n">
        <v>0.286796410413647</v>
      </c>
      <c r="CA198" s="6" t="n">
        <v>0.504230719438738</v>
      </c>
      <c r="CB198" s="4" t="s">
        <v>486</v>
      </c>
      <c r="CC198" s="26" t="n">
        <v>52.8321906296566</v>
      </c>
      <c r="CD198" s="6" t="n">
        <v>-0.427236254202181</v>
      </c>
      <c r="CN198" s="4" t="s">
        <v>429</v>
      </c>
    </row>
    <row r="199" customFormat="false" ht="15" hidden="false" customHeight="false" outlineLevel="0" collapsed="false">
      <c r="A199" s="4" t="s">
        <v>21</v>
      </c>
      <c r="B199" s="4" t="s">
        <v>22</v>
      </c>
      <c r="C199" s="25" t="n">
        <v>44926</v>
      </c>
      <c r="D199" s="4" t="s">
        <v>244</v>
      </c>
      <c r="E199" s="4" t="s">
        <v>852</v>
      </c>
      <c r="F199" s="4" t="s">
        <v>76</v>
      </c>
      <c r="G199" s="4" t="s">
        <v>490</v>
      </c>
      <c r="H199" s="5" t="n">
        <v>6750</v>
      </c>
      <c r="I199" s="25" t="n">
        <v>44971</v>
      </c>
      <c r="J199" s="4" t="s">
        <v>794</v>
      </c>
      <c r="K199" s="4" t="s">
        <v>5</v>
      </c>
      <c r="L199" s="4" t="s">
        <v>421</v>
      </c>
      <c r="M199" s="25" t="n">
        <v>44970</v>
      </c>
      <c r="N199" s="25" t="n">
        <v>44971</v>
      </c>
      <c r="O199" s="25" t="n">
        <v>44972</v>
      </c>
      <c r="P199" s="25" t="n">
        <v>44972</v>
      </c>
      <c r="Q199" s="6" t="n">
        <v>-0.00420875420875422</v>
      </c>
      <c r="R199" s="6" t="n">
        <v>-0.0198647506339814</v>
      </c>
      <c r="S199" s="6" t="n">
        <v>0.0198361362656316</v>
      </c>
      <c r="T199" s="6" t="n">
        <v>-0.004237368577104</v>
      </c>
      <c r="U199" s="6" t="n">
        <v>0.00894709597804966</v>
      </c>
      <c r="V199" s="6" t="n">
        <v>0.00291000331367952</v>
      </c>
      <c r="W199" s="6" t="n">
        <v>-0.0131844645551537</v>
      </c>
      <c r="X199" s="6" t="n">
        <v>-0.00714737189078352</v>
      </c>
      <c r="AA199" s="6" t="n">
        <v>0.00043122035360077</v>
      </c>
      <c r="AB199" s="6" t="n">
        <v>0.0198361362656316</v>
      </c>
      <c r="AC199" s="6" t="n">
        <v>0.0198361362656316</v>
      </c>
      <c r="AD199" s="6" t="n">
        <v>0.041828374299267</v>
      </c>
      <c r="AE199" s="7" t="n">
        <v>0.505154639175257</v>
      </c>
      <c r="AF199" s="7" t="n">
        <v>2.34016882075039</v>
      </c>
      <c r="AG199" s="26" t="n">
        <v>118.8</v>
      </c>
      <c r="AH199" s="6" t="n">
        <v>0.00126422250316072</v>
      </c>
      <c r="AI199" s="6" t="n">
        <v>-0.0747663551401869</v>
      </c>
      <c r="AJ199" s="6" t="n">
        <v>0.0462351387054163</v>
      </c>
      <c r="AK199" s="6" t="n">
        <v>0.283854597150131</v>
      </c>
      <c r="AL199" s="6" t="n">
        <v>-0.0434994651932231</v>
      </c>
      <c r="AM199" s="6" t="n">
        <v>-0.149959880155768</v>
      </c>
      <c r="AN199" s="6" t="n">
        <v>0.0751935250155811</v>
      </c>
      <c r="AO199" s="6" t="n">
        <v>-0.0219873150105708</v>
      </c>
      <c r="AP199" s="6" t="n">
        <v>-0.0431289640591965</v>
      </c>
      <c r="AQ199" s="6" t="n">
        <v>0.0140567918168792</v>
      </c>
      <c r="AR199" s="4" t="s">
        <v>422</v>
      </c>
      <c r="AS199" s="4" t="s">
        <v>102</v>
      </c>
      <c r="AT199" s="5" t="n">
        <v>3719.99</v>
      </c>
      <c r="AU199" s="6" t="n">
        <v>-0.366677619314342</v>
      </c>
      <c r="AV199" s="6" t="n">
        <v>0.117634334299749</v>
      </c>
      <c r="AW199" s="5" t="n">
        <v>1140.62</v>
      </c>
      <c r="AX199" s="6" t="n">
        <v>0.306619103814795</v>
      </c>
      <c r="AY199" s="6" t="n">
        <v>-0.137933542952102</v>
      </c>
      <c r="AZ199" s="5" t="n">
        <v>894.48</v>
      </c>
      <c r="BA199" s="6" t="n">
        <v>-0.560689553558273</v>
      </c>
      <c r="BB199" s="6" t="n">
        <v>-0.114034131991561</v>
      </c>
      <c r="BC199" s="6" t="n">
        <v>0.240452259280267</v>
      </c>
      <c r="BD199" s="7" t="n">
        <v>3.11</v>
      </c>
      <c r="BL199" s="5" t="n">
        <v>34816.716</v>
      </c>
      <c r="BM199" s="5" t="n">
        <v>6360.1</v>
      </c>
      <c r="BN199" s="26" t="n">
        <v>5.47424034213299</v>
      </c>
      <c r="BO199" s="7" t="n">
        <v>1.69775277666301</v>
      </c>
      <c r="BP199" s="6" t="n">
        <v>0.310134862657765</v>
      </c>
      <c r="BQ199" s="7" t="n">
        <v>0.108544519988512</v>
      </c>
      <c r="BR199" s="26" t="n">
        <v>11.71</v>
      </c>
      <c r="BS199" s="7" t="n">
        <v>1.87</v>
      </c>
      <c r="BT199" s="4" t="s">
        <v>423</v>
      </c>
      <c r="BU199" s="5" t="n">
        <v>469.89</v>
      </c>
      <c r="BV199" s="5" t="n">
        <v>0</v>
      </c>
      <c r="BW199" s="5" t="n">
        <v>469.89</v>
      </c>
      <c r="BX199" s="7" t="n">
        <v>0.188028202829887</v>
      </c>
      <c r="BY199" s="5" t="n">
        <v>1</v>
      </c>
      <c r="CE199" s="25" t="n">
        <v>44980</v>
      </c>
      <c r="CF199" s="6" t="n">
        <v>0.314713011294883</v>
      </c>
      <c r="CG199" s="6" t="n">
        <v>0.33468876387896</v>
      </c>
      <c r="CH199" s="6" t="n">
        <v>0.291628677888308</v>
      </c>
      <c r="CI199" s="6" t="n">
        <v>-0.128657100679439</v>
      </c>
      <c r="CJ199" s="6" t="n">
        <v>0.0452001721911322</v>
      </c>
      <c r="CK199" s="7" t="n">
        <v>0.438850900429165</v>
      </c>
      <c r="CL199" s="6" t="n">
        <v>-0.222746438746439</v>
      </c>
      <c r="CM199" s="4" t="s">
        <v>425</v>
      </c>
    </row>
    <row r="200" customFormat="false" ht="15" hidden="false" customHeight="false" outlineLevel="0" collapsed="false">
      <c r="A200" s="4" t="s">
        <v>21</v>
      </c>
      <c r="B200" s="4" t="s">
        <v>22</v>
      </c>
      <c r="C200" s="25" t="n">
        <v>44926</v>
      </c>
      <c r="D200" s="4" t="s">
        <v>250</v>
      </c>
      <c r="E200" s="4" t="s">
        <v>853</v>
      </c>
      <c r="F200" s="4" t="s">
        <v>79</v>
      </c>
      <c r="G200" s="4" t="s">
        <v>515</v>
      </c>
      <c r="H200" s="5" t="n">
        <v>2250</v>
      </c>
      <c r="I200" s="25" t="n">
        <v>44971</v>
      </c>
      <c r="J200" s="4" t="s">
        <v>854</v>
      </c>
      <c r="K200" s="4" t="s">
        <v>5</v>
      </c>
      <c r="L200" s="4" t="s">
        <v>421</v>
      </c>
      <c r="M200" s="25" t="n">
        <v>44970</v>
      </c>
      <c r="N200" s="25" t="n">
        <v>44971</v>
      </c>
      <c r="O200" s="25" t="n">
        <v>44972</v>
      </c>
      <c r="P200" s="25" t="n">
        <v>44972</v>
      </c>
      <c r="Q200" s="6" t="n">
        <v>0.00988411724608063</v>
      </c>
      <c r="R200" s="6" t="n">
        <v>0.00202497468781626</v>
      </c>
      <c r="S200" s="6" t="n">
        <v>-0.0063994610980127</v>
      </c>
      <c r="T200" s="6" t="n">
        <v>0.00550963083588418</v>
      </c>
      <c r="U200" s="6" t="n">
        <v>0.00894709597804966</v>
      </c>
      <c r="V200" s="6" t="n">
        <v>0.00353448254633337</v>
      </c>
      <c r="W200" s="6" t="n">
        <v>-0.00343746514216547</v>
      </c>
      <c r="X200" s="6" t="n">
        <v>0.00197514828955081</v>
      </c>
      <c r="AA200" s="6" t="n">
        <v>0.00370495116200753</v>
      </c>
      <c r="AB200" s="6" t="n">
        <v>-0.0063994610980127</v>
      </c>
      <c r="AC200" s="6" t="n">
        <v>0.0063994610980127</v>
      </c>
      <c r="AD200" s="6" t="n">
        <v>0.0262714718760526</v>
      </c>
      <c r="AE200" s="7" t="n">
        <v>0.512820512820512</v>
      </c>
      <c r="AF200" s="7" t="n">
        <v>1.08727029196116</v>
      </c>
      <c r="AG200" s="26" t="n">
        <v>146.7</v>
      </c>
      <c r="AH200" s="6" t="n">
        <v>0.0166320166320164</v>
      </c>
      <c r="AI200" s="6" t="n">
        <v>-0.000681198910081671</v>
      </c>
      <c r="AJ200" s="6" t="n">
        <v>0.0535008976660689</v>
      </c>
      <c r="AK200" s="6" t="n">
        <v>0.0964125560538129</v>
      </c>
      <c r="AL200" s="6" t="n">
        <v>-0.105215004574565</v>
      </c>
      <c r="AM200" s="6" t="n">
        <v>-0.159807799361285</v>
      </c>
      <c r="AN200" s="6" t="n">
        <v>0.159126600451203</v>
      </c>
      <c r="AO200" s="6" t="n">
        <v>0.0413559322033898</v>
      </c>
      <c r="AP200" s="6" t="n">
        <v>0.031864406779661</v>
      </c>
      <c r="AQ200" s="6" t="n">
        <v>0.0890501626557367</v>
      </c>
      <c r="AR200" s="4" t="s">
        <v>422</v>
      </c>
      <c r="AS200" s="4" t="s">
        <v>102</v>
      </c>
      <c r="AT200" s="5" t="n">
        <v>169212.63</v>
      </c>
      <c r="AU200" s="6" t="n">
        <v>0.161491960975136</v>
      </c>
      <c r="AV200" s="6" t="n">
        <v>0.00329967273052412</v>
      </c>
      <c r="AW200" s="5" t="n">
        <v>21862.51</v>
      </c>
      <c r="AX200" s="6" t="n">
        <v>0.129201407719979</v>
      </c>
      <c r="AY200" s="6" t="n">
        <v>-0.0178254977568703</v>
      </c>
      <c r="AZ200" s="5" t="n">
        <v>11488.99</v>
      </c>
      <c r="BA200" s="6" t="n">
        <v>0.0509879148634098</v>
      </c>
      <c r="BB200" s="6" t="n">
        <v>0.384320737598155</v>
      </c>
      <c r="BC200" s="6" t="n">
        <v>0.0678967639708691</v>
      </c>
      <c r="BD200" s="7" t="n">
        <v>9.13</v>
      </c>
      <c r="BR200" s="26" t="n">
        <v>14.61</v>
      </c>
      <c r="BS200" s="7" t="n">
        <v>1.76</v>
      </c>
      <c r="BT200" s="4" t="s">
        <v>423</v>
      </c>
      <c r="BU200" s="5" t="n">
        <v>28574.17</v>
      </c>
      <c r="BV200" s="5" t="n">
        <v>12783.39</v>
      </c>
      <c r="BW200" s="5" t="n">
        <v>15790.78</v>
      </c>
      <c r="BX200" s="7" t="n">
        <v>1.41204565524528</v>
      </c>
      <c r="BY200" s="5" t="n">
        <v>1</v>
      </c>
      <c r="CE200" s="25" t="n">
        <v>44980</v>
      </c>
      <c r="CF200" s="6" t="n">
        <v>0.293614208592754</v>
      </c>
      <c r="CG200" s="6" t="n">
        <v>0.270659512695763</v>
      </c>
      <c r="CH200" s="6" t="n">
        <v>0.224846790251602</v>
      </c>
      <c r="CI200" s="6" t="n">
        <v>-0.169263300550082</v>
      </c>
      <c r="CJ200" s="6" t="n">
        <v>0.0366509751176866</v>
      </c>
      <c r="CK200" s="7" t="n">
        <v>0.174605479866879</v>
      </c>
      <c r="CL200" s="6" t="n">
        <v>-0.216966966966967</v>
      </c>
      <c r="CM200" s="4" t="s">
        <v>425</v>
      </c>
    </row>
    <row r="201" customFormat="false" ht="15" hidden="false" customHeight="false" outlineLevel="0" collapsed="false">
      <c r="A201" s="4" t="s">
        <v>21</v>
      </c>
      <c r="B201" s="4" t="s">
        <v>22</v>
      </c>
      <c r="C201" s="25" t="n">
        <v>44926</v>
      </c>
      <c r="D201" s="4" t="s">
        <v>260</v>
      </c>
      <c r="E201" s="4" t="s">
        <v>855</v>
      </c>
      <c r="F201" s="4" t="s">
        <v>97</v>
      </c>
      <c r="G201" s="4" t="s">
        <v>536</v>
      </c>
      <c r="H201" s="5" t="n">
        <v>175</v>
      </c>
      <c r="I201" s="25" t="n">
        <v>44971</v>
      </c>
      <c r="J201" s="4" t="s">
        <v>856</v>
      </c>
      <c r="K201" s="4" t="s">
        <v>5</v>
      </c>
      <c r="L201" s="4" t="s">
        <v>421</v>
      </c>
      <c r="M201" s="25" t="n">
        <v>44970</v>
      </c>
      <c r="N201" s="25" t="n">
        <v>44971</v>
      </c>
      <c r="O201" s="25" t="n">
        <v>44972</v>
      </c>
      <c r="P201" s="25" t="n">
        <v>44972</v>
      </c>
      <c r="Q201" s="6" t="n">
        <v>-0.00607926984937446</v>
      </c>
      <c r="R201" s="6" t="n">
        <v>-0.0256377325777401</v>
      </c>
      <c r="S201" s="6" t="n">
        <v>0.0287507826144264</v>
      </c>
      <c r="T201" s="6" t="n">
        <v>-0.00296621981268808</v>
      </c>
      <c r="U201" s="6" t="n">
        <v>0.00894709597804966</v>
      </c>
      <c r="V201" s="6" t="n">
        <v>0.00334896543363972</v>
      </c>
      <c r="W201" s="6" t="n">
        <v>-0.0119133157907377</v>
      </c>
      <c r="X201" s="6" t="n">
        <v>-0.00631518524632779</v>
      </c>
      <c r="AA201" s="6" t="n">
        <v>0.0254885161630476</v>
      </c>
      <c r="AB201" s="6" t="n">
        <v>0.0287507826144264</v>
      </c>
      <c r="AC201" s="6" t="n">
        <v>0.0287507826144264</v>
      </c>
      <c r="AD201" s="6" t="n">
        <v>0.0622796322536</v>
      </c>
      <c r="AE201" s="7" t="n">
        <v>0.296031746031745</v>
      </c>
      <c r="AF201" s="7" t="n">
        <v>9.88534217456845</v>
      </c>
      <c r="AG201" s="26" t="n">
        <v>3133.6</v>
      </c>
      <c r="AH201" s="6" t="n">
        <v>0.0348403289191241</v>
      </c>
      <c r="AI201" s="6" t="n">
        <v>-0.0426786423486999</v>
      </c>
      <c r="AJ201" s="6" t="n">
        <v>-0.0784884575797678</v>
      </c>
      <c r="AK201" s="6" t="n">
        <v>-0.0435990172290134</v>
      </c>
      <c r="AL201" s="6" t="n">
        <v>0.185958936512444</v>
      </c>
      <c r="AM201" s="6" t="n">
        <v>-0.0689878365542227</v>
      </c>
      <c r="AN201" s="6" t="n">
        <v>0.0263091942055228</v>
      </c>
      <c r="AO201" s="6" t="n">
        <v>0.0349461074008233</v>
      </c>
      <c r="AP201" s="6" t="n">
        <v>-0.0479347843495255</v>
      </c>
      <c r="AQ201" s="6" t="n">
        <v>0.0092509715265503</v>
      </c>
      <c r="AR201" s="4" t="s">
        <v>422</v>
      </c>
      <c r="AS201" s="4" t="s">
        <v>102</v>
      </c>
      <c r="AT201" s="5" t="n">
        <v>1613.2</v>
      </c>
      <c r="AU201" s="6" t="n">
        <v>0.189412371894124</v>
      </c>
      <c r="AV201" s="6" t="n">
        <v>-0.0885875706214689</v>
      </c>
      <c r="AW201" s="5" t="n">
        <v>415.1</v>
      </c>
      <c r="AX201" s="6" t="n">
        <v>0.257314654103645</v>
      </c>
      <c r="AY201" s="6" t="n">
        <v>0.0387052019175504</v>
      </c>
      <c r="AZ201" s="5" t="n">
        <v>351.8</v>
      </c>
      <c r="BA201" s="6" t="n">
        <v>0.700338327694539</v>
      </c>
      <c r="BB201" s="6" t="n">
        <v>0.0507765830346476</v>
      </c>
      <c r="BC201" s="6" t="n">
        <v>0.218075874039177</v>
      </c>
      <c r="BD201" s="7" t="n">
        <v>23.2</v>
      </c>
      <c r="BL201" s="5" t="n">
        <v>47630.72</v>
      </c>
      <c r="BM201" s="5" t="n">
        <v>541.7</v>
      </c>
      <c r="BN201" s="26" t="n">
        <v>87.9282259553258</v>
      </c>
      <c r="BO201" s="7" t="n">
        <v>7.19758220502901</v>
      </c>
      <c r="BP201" s="6" t="n">
        <v>0.0818574709864604</v>
      </c>
      <c r="BQ201" s="7" t="n">
        <v>0.035722920696325</v>
      </c>
      <c r="BR201" s="26" t="n">
        <v>13.65</v>
      </c>
      <c r="BS201" s="7" t="n">
        <v>2.13</v>
      </c>
      <c r="BT201" s="4" t="s">
        <v>423</v>
      </c>
      <c r="BU201" s="5" t="n">
        <v>307.8</v>
      </c>
      <c r="BV201" s="5" t="n">
        <v>130.6</v>
      </c>
      <c r="BW201" s="5" t="n">
        <v>177.2</v>
      </c>
      <c r="BX201" s="7" t="n">
        <v>0.515405224380442</v>
      </c>
      <c r="BY201" s="5" t="n">
        <v>0</v>
      </c>
      <c r="CE201" s="25" t="n">
        <v>44980</v>
      </c>
      <c r="CF201" s="6" t="n">
        <v>0.289889104556572</v>
      </c>
      <c r="CG201" s="6" t="n">
        <v>0.399217408178281</v>
      </c>
      <c r="CH201" s="6" t="n">
        <v>0.333742009598296</v>
      </c>
      <c r="CI201" s="6" t="n">
        <v>-0.164009377443644</v>
      </c>
      <c r="CJ201" s="6" t="n">
        <v>0.0531178588455785</v>
      </c>
      <c r="CK201" s="7" t="n">
        <v>0.541263959791927</v>
      </c>
      <c r="CL201" s="6" t="n">
        <v>0.0034156054642279</v>
      </c>
      <c r="CM201" s="4" t="s">
        <v>425</v>
      </c>
    </row>
    <row r="202" customFormat="false" ht="15" hidden="false" customHeight="false" outlineLevel="0" collapsed="false">
      <c r="A202" s="4" t="s">
        <v>21</v>
      </c>
      <c r="B202" s="4" t="s">
        <v>22</v>
      </c>
      <c r="C202" s="25" t="n">
        <v>44926</v>
      </c>
      <c r="D202" s="4" t="s">
        <v>268</v>
      </c>
      <c r="E202" s="4" t="s">
        <v>857</v>
      </c>
      <c r="F202" s="4" t="s">
        <v>60</v>
      </c>
      <c r="G202" s="4" t="s">
        <v>596</v>
      </c>
      <c r="H202" s="5" t="n">
        <v>450</v>
      </c>
      <c r="I202" s="25" t="n">
        <v>44971</v>
      </c>
      <c r="J202" s="4" t="s">
        <v>551</v>
      </c>
      <c r="K202" s="4" t="s">
        <v>5</v>
      </c>
      <c r="L202" s="4" t="s">
        <v>421</v>
      </c>
      <c r="M202" s="25" t="n">
        <v>44970</v>
      </c>
      <c r="N202" s="25" t="n">
        <v>44971</v>
      </c>
      <c r="O202" s="25" t="n">
        <v>44972</v>
      </c>
      <c r="P202" s="25" t="n">
        <v>44972</v>
      </c>
      <c r="Q202" s="6" t="n">
        <v>-0.0276464168788652</v>
      </c>
      <c r="R202" s="6" t="n">
        <v>-0.0125950866691608</v>
      </c>
      <c r="S202" s="6" t="n">
        <v>0.025006314725941</v>
      </c>
      <c r="T202" s="6" t="n">
        <v>-0.015235188822085</v>
      </c>
      <c r="U202" s="6" t="n">
        <v>0.00894709597804966</v>
      </c>
      <c r="V202" s="6" t="n">
        <v>0.00854834541486704</v>
      </c>
      <c r="W202" s="6" t="n">
        <v>-0.0241822848001346</v>
      </c>
      <c r="X202" s="6" t="n">
        <v>-0.023783534236952</v>
      </c>
      <c r="Y202" s="6" t="n">
        <v>-0.0129435036822932</v>
      </c>
      <c r="Z202" s="6" t="n">
        <v>-0.00229168513979172</v>
      </c>
      <c r="AA202" s="6" t="n">
        <v>0.0194493558979541</v>
      </c>
      <c r="AB202" s="6" t="n">
        <v>0.025006314725941</v>
      </c>
      <c r="AC202" s="6" t="n">
        <v>0.025006314725941</v>
      </c>
      <c r="AD202" s="6" t="n">
        <v>0.0310684516291993</v>
      </c>
      <c r="AE202" s="7" t="n">
        <v>0.3739837398374</v>
      </c>
      <c r="AF202" s="7" t="n">
        <v>3.29168147508303</v>
      </c>
      <c r="AG202" s="26" t="n">
        <v>412.35</v>
      </c>
      <c r="AH202" s="6" t="n">
        <v>0.0414193711327189</v>
      </c>
      <c r="AI202" s="6" t="n">
        <v>-0.0755520681537945</v>
      </c>
      <c r="AJ202" s="6" t="n">
        <v>-0.117873569365708</v>
      </c>
      <c r="AK202" s="6" t="n">
        <v>-0.0532659855355302</v>
      </c>
      <c r="AL202" s="6" t="n">
        <v>-0.109779792746116</v>
      </c>
      <c r="AM202" s="6" t="n">
        <v>-0.0297567270467906</v>
      </c>
      <c r="AN202" s="6" t="n">
        <v>-0.0457953411070039</v>
      </c>
      <c r="AO202" s="6" t="n">
        <v>0.0215623459832433</v>
      </c>
      <c r="AP202" s="6" t="n">
        <v>-0.0136766880236569</v>
      </c>
      <c r="AQ202" s="6" t="n">
        <v>0.0435090678524189</v>
      </c>
      <c r="AR202" s="4" t="s">
        <v>422</v>
      </c>
      <c r="AS202" s="4" t="s">
        <v>102</v>
      </c>
      <c r="AT202" s="5" t="n">
        <v>2317</v>
      </c>
      <c r="AV202" s="6" t="n">
        <v>0.622889962877355</v>
      </c>
      <c r="AW202" s="5" t="n">
        <v>574.2</v>
      </c>
      <c r="AX202" s="6" t="n">
        <v>0.247820457488131</v>
      </c>
      <c r="AZ202" s="5" t="n">
        <v>127.8</v>
      </c>
      <c r="BB202" s="6" t="n">
        <v>-0.091684434968017</v>
      </c>
      <c r="BC202" s="6" t="n">
        <v>0.0551575312904618</v>
      </c>
      <c r="BD202" s="7" t="n">
        <v>3.19</v>
      </c>
      <c r="BR202" s="26" t="n">
        <v>21.05</v>
      </c>
      <c r="BS202" s="7" t="n">
        <v>2.86</v>
      </c>
      <c r="BT202" s="4" t="s">
        <v>423</v>
      </c>
      <c r="BU202" s="5" t="n">
        <v>471.8</v>
      </c>
      <c r="BV202" s="5" t="n">
        <v>731.8</v>
      </c>
      <c r="BW202" s="5" t="n">
        <v>-260</v>
      </c>
      <c r="BX202" s="7" t="n">
        <v>1.36516203703704</v>
      </c>
      <c r="BY202" s="5" t="n">
        <v>5</v>
      </c>
      <c r="BZ202" s="6" t="n">
        <v>0.0630793209900817</v>
      </c>
      <c r="CA202" s="6" t="n">
        <v>0.500374147478246</v>
      </c>
      <c r="CC202" s="26" t="n">
        <v>41.5462770167016</v>
      </c>
      <c r="CN202" s="4" t="s">
        <v>429</v>
      </c>
    </row>
    <row r="203" customFormat="false" ht="15" hidden="false" customHeight="false" outlineLevel="0" collapsed="false">
      <c r="A203" s="4" t="s">
        <v>21</v>
      </c>
      <c r="B203" s="4" t="s">
        <v>22</v>
      </c>
      <c r="C203" s="25" t="n">
        <v>44926</v>
      </c>
      <c r="D203" s="4" t="s">
        <v>269</v>
      </c>
      <c r="E203" s="4" t="s">
        <v>858</v>
      </c>
      <c r="F203" s="4" t="s">
        <v>98</v>
      </c>
      <c r="G203" s="4" t="s">
        <v>427</v>
      </c>
      <c r="H203" s="5" t="n">
        <v>150</v>
      </c>
      <c r="I203" s="25" t="n">
        <v>44971</v>
      </c>
      <c r="J203" s="4" t="s">
        <v>545</v>
      </c>
      <c r="K203" s="4" t="s">
        <v>5</v>
      </c>
      <c r="L203" s="4" t="s">
        <v>421</v>
      </c>
      <c r="M203" s="25" t="n">
        <v>44970</v>
      </c>
      <c r="N203" s="25" t="n">
        <v>44971</v>
      </c>
      <c r="O203" s="25" t="n">
        <v>44972</v>
      </c>
      <c r="P203" s="25" t="n">
        <v>44972</v>
      </c>
      <c r="Q203" s="6" t="n">
        <v>0.00404502286317254</v>
      </c>
      <c r="R203" s="6" t="n">
        <v>-0.0210632334909792</v>
      </c>
      <c r="S203" s="6" t="n">
        <v>0.000357861775889035</v>
      </c>
      <c r="T203" s="6" t="n">
        <v>-0.0166603488519176</v>
      </c>
      <c r="U203" s="6" t="n">
        <v>0.00894709597804966</v>
      </c>
      <c r="V203" s="6" t="n">
        <v>0.00163503338100468</v>
      </c>
      <c r="W203" s="6" t="n">
        <v>-0.0256074448299672</v>
      </c>
      <c r="X203" s="6" t="n">
        <v>-0.0182953822329223</v>
      </c>
      <c r="AA203" s="6" t="n">
        <v>-0.0315813017222097</v>
      </c>
      <c r="AB203" s="6" t="n">
        <v>0.000357861775889035</v>
      </c>
      <c r="AC203" s="6" t="n">
        <v>0.000357861775889035</v>
      </c>
      <c r="AD203" s="6" t="n">
        <v>0.050861104898233</v>
      </c>
      <c r="AE203" s="7" t="n">
        <v>0.826737027264733</v>
      </c>
      <c r="AF203" s="7" t="n">
        <v>0.471739483769392</v>
      </c>
      <c r="AG203" s="26" t="n">
        <v>1137.2</v>
      </c>
      <c r="AH203" s="6" t="n">
        <v>-0.0115172323873265</v>
      </c>
      <c r="AI203" s="6" t="n">
        <v>0.0609198619274189</v>
      </c>
      <c r="AJ203" s="6" t="n">
        <v>0.155984752223634</v>
      </c>
      <c r="AK203" s="6" t="n">
        <v>0.244269380163028</v>
      </c>
      <c r="AL203" s="6" t="n">
        <v>0.250494831757203</v>
      </c>
      <c r="AM203" s="6" t="n">
        <v>-0.0186584843820971</v>
      </c>
      <c r="AN203" s="6" t="n">
        <v>0.079578346309516</v>
      </c>
      <c r="AO203" s="6" t="n">
        <v>-0.0157850020122525</v>
      </c>
      <c r="AP203" s="6" t="n">
        <v>0.0549121316460226</v>
      </c>
      <c r="AQ203" s="6" t="n">
        <v>0.112097887522098</v>
      </c>
      <c r="AR203" s="4" t="s">
        <v>422</v>
      </c>
      <c r="AS203" s="4" t="s">
        <v>102</v>
      </c>
      <c r="AT203" s="5" t="n">
        <v>3166.1904</v>
      </c>
      <c r="AU203" s="6" t="n">
        <v>-0.0424837361307981</v>
      </c>
      <c r="AV203" s="6" t="n">
        <v>0.0489069330964169</v>
      </c>
      <c r="AW203" s="5" t="n">
        <v>96.8443</v>
      </c>
      <c r="AX203" s="6" t="n">
        <v>0.030587010812742</v>
      </c>
      <c r="AY203" s="6" t="n">
        <v>-0.00540230665802713</v>
      </c>
      <c r="AZ203" s="5" t="n">
        <v>61.2266</v>
      </c>
      <c r="BC203" s="6" t="n">
        <v>0.0193376241681486</v>
      </c>
      <c r="BD203" s="7" t="n">
        <v>4.58</v>
      </c>
      <c r="BL203" s="5" t="n">
        <v>15201.40728</v>
      </c>
      <c r="BM203" s="5" t="n">
        <v>61.9905</v>
      </c>
      <c r="BN203" s="26" t="n">
        <v>245.221562658795</v>
      </c>
      <c r="BO203" s="7" t="n">
        <v>7.22251025228316</v>
      </c>
      <c r="BP203" s="6" t="n">
        <v>0.0294529982354475</v>
      </c>
      <c r="BQ203" s="7" t="n">
        <v>0.189574577939184</v>
      </c>
      <c r="BR203" s="26" t="n">
        <v>21.85</v>
      </c>
      <c r="BS203" s="7" t="n">
        <v>3.96</v>
      </c>
      <c r="BT203" s="4" t="s">
        <v>423</v>
      </c>
      <c r="BU203" s="5" t="n">
        <v>99.30074</v>
      </c>
      <c r="BV203" s="5" t="n">
        <v>299.72265</v>
      </c>
      <c r="BW203" s="5" t="n">
        <v>-200.42191</v>
      </c>
      <c r="BY203" s="5" t="n">
        <v>0</v>
      </c>
      <c r="CN203" s="4" t="s">
        <v>429</v>
      </c>
    </row>
    <row r="204" customFormat="false" ht="15" hidden="false" customHeight="false" outlineLevel="0" collapsed="false">
      <c r="A204" s="4" t="s">
        <v>21</v>
      </c>
      <c r="B204" s="4" t="s">
        <v>22</v>
      </c>
      <c r="C204" s="25" t="n">
        <v>44926</v>
      </c>
      <c r="D204" s="4" t="s">
        <v>281</v>
      </c>
      <c r="E204" s="4" t="s">
        <v>859</v>
      </c>
      <c r="F204" s="4" t="s">
        <v>61</v>
      </c>
      <c r="G204" s="4" t="s">
        <v>484</v>
      </c>
      <c r="H204" s="5" t="n">
        <v>175</v>
      </c>
      <c r="I204" s="25" t="n">
        <v>44971</v>
      </c>
      <c r="J204" s="4" t="s">
        <v>551</v>
      </c>
      <c r="K204" s="4" t="s">
        <v>5</v>
      </c>
      <c r="L204" s="4" t="s">
        <v>421</v>
      </c>
      <c r="M204" s="25" t="n">
        <v>44970</v>
      </c>
      <c r="N204" s="25" t="n">
        <v>44971</v>
      </c>
      <c r="O204" s="25" t="n">
        <v>44972</v>
      </c>
      <c r="P204" s="25" t="n">
        <v>44972</v>
      </c>
      <c r="Q204" s="6" t="n">
        <v>-0.000431206579892929</v>
      </c>
      <c r="R204" s="6" t="n">
        <v>-0.00142199782705954</v>
      </c>
      <c r="S204" s="6" t="n">
        <v>0.0334245347925568</v>
      </c>
      <c r="T204" s="6" t="n">
        <v>0.0315713303856043</v>
      </c>
      <c r="U204" s="6" t="n">
        <v>0.00894709597804966</v>
      </c>
      <c r="V204" s="6" t="n">
        <v>0.000861468929472031</v>
      </c>
      <c r="W204" s="6" t="n">
        <v>0.0226242344075547</v>
      </c>
      <c r="X204" s="6" t="n">
        <v>0.0307098614561323</v>
      </c>
      <c r="Y204" s="6" t="n">
        <v>-0.00960002511453401</v>
      </c>
      <c r="Z204" s="6" t="n">
        <v>0.0411713555001383</v>
      </c>
      <c r="AA204" s="6" t="n">
        <v>0.0080161282580522</v>
      </c>
      <c r="AB204" s="6" t="n">
        <v>0.0334245347925568</v>
      </c>
      <c r="AC204" s="6" t="n">
        <v>0.0334245347925568</v>
      </c>
      <c r="AD204" s="6" t="n">
        <v>0.0501768028288453</v>
      </c>
      <c r="AE204" s="7" t="n">
        <v>0.881058673469387</v>
      </c>
      <c r="AF204" s="7" t="n">
        <v>2.93064785427415</v>
      </c>
      <c r="AG204" s="26" t="n">
        <v>3130.75</v>
      </c>
      <c r="AH204" s="6" t="n">
        <v>0.0340357366978235</v>
      </c>
      <c r="AI204" s="6" t="n">
        <v>0.0645188711322677</v>
      </c>
      <c r="AJ204" s="6" t="n">
        <v>0.0779705953241734</v>
      </c>
      <c r="AK204" s="6" t="n">
        <v>0.115018875988318</v>
      </c>
      <c r="AL204" s="6" t="n">
        <v>0.29508976586415</v>
      </c>
      <c r="AM204" s="6" t="n">
        <v>-0.0133069828722003</v>
      </c>
      <c r="AN204" s="6" t="n">
        <v>0.0778258540044681</v>
      </c>
      <c r="AO204" s="6" t="n">
        <v>0.00684337647860289</v>
      </c>
      <c r="AP204" s="6" t="n">
        <v>0.0106521335232557</v>
      </c>
      <c r="AQ204" s="6" t="n">
        <v>0.0678378893993314</v>
      </c>
      <c r="AR204" s="4" t="s">
        <v>422</v>
      </c>
      <c r="AS204" s="4" t="s">
        <v>102</v>
      </c>
      <c r="AT204" s="5" t="n">
        <v>4015.1</v>
      </c>
      <c r="AU204" s="6" t="n">
        <v>0.130886660657954</v>
      </c>
      <c r="AV204" s="6" t="n">
        <v>-0.137854029331558</v>
      </c>
      <c r="AW204" s="5" t="n">
        <v>599.2</v>
      </c>
      <c r="AX204" s="6" t="n">
        <v>0.149236631715275</v>
      </c>
      <c r="AY204" s="6" t="n">
        <v>0.0465439773664691</v>
      </c>
      <c r="AZ204" s="5" t="n">
        <v>462.6661</v>
      </c>
      <c r="BA204" s="6" t="n">
        <v>0.845497008376546</v>
      </c>
      <c r="BB204" s="6" t="n">
        <v>-0.290715774950176</v>
      </c>
      <c r="BC204" s="6" t="n">
        <v>0.11523152598939</v>
      </c>
      <c r="BD204" s="7" t="n">
        <v>12.99</v>
      </c>
      <c r="BR204" s="26" t="n">
        <v>24.5</v>
      </c>
      <c r="BS204" s="7" t="n">
        <v>3.89</v>
      </c>
      <c r="BT204" s="4" t="s">
        <v>423</v>
      </c>
      <c r="BU204" s="5" t="n">
        <v>978.5</v>
      </c>
      <c r="BV204" s="5" t="n">
        <v>156</v>
      </c>
      <c r="BW204" s="5" t="n">
        <v>822.5</v>
      </c>
      <c r="BX204" s="7" t="n">
        <v>0.634195346425562</v>
      </c>
      <c r="BY204" s="5" t="n">
        <v>4</v>
      </c>
      <c r="BZ204" s="6" t="n">
        <v>0.0756384949609613</v>
      </c>
      <c r="CA204" s="6" t="n">
        <v>0.59354176187828</v>
      </c>
      <c r="CB204" s="4" t="s">
        <v>698</v>
      </c>
      <c r="CC204" s="26" t="n">
        <v>34.8782484797431</v>
      </c>
      <c r="CE204" s="25" t="n">
        <v>44980</v>
      </c>
      <c r="CF204" s="6" t="n">
        <v>0.297321785488632</v>
      </c>
      <c r="CG204" s="6" t="n">
        <v>0.347777309566457</v>
      </c>
      <c r="CH204" s="6" t="n">
        <v>0.271836792642716</v>
      </c>
      <c r="CI204" s="6" t="n">
        <v>-0.218359607814578</v>
      </c>
      <c r="CJ204" s="6" t="n">
        <v>0.0462784050079047</v>
      </c>
      <c r="CK204" s="7" t="n">
        <v>0.72224906599196</v>
      </c>
      <c r="CL204" s="6" t="n">
        <v>-0.156124530801501</v>
      </c>
      <c r="CM204" s="4" t="s">
        <v>425</v>
      </c>
    </row>
    <row r="205" customFormat="false" ht="15" hidden="false" customHeight="false" outlineLevel="0" collapsed="false">
      <c r="A205" s="4" t="s">
        <v>23</v>
      </c>
      <c r="B205" s="4" t="s">
        <v>24</v>
      </c>
      <c r="C205" s="25" t="n">
        <v>45016</v>
      </c>
      <c r="D205" s="4" t="s">
        <v>114</v>
      </c>
      <c r="E205" s="4" t="s">
        <v>426</v>
      </c>
      <c r="G205" s="4" t="s">
        <v>427</v>
      </c>
      <c r="H205" s="5" t="n">
        <v>250</v>
      </c>
      <c r="I205" s="25" t="n">
        <v>45028</v>
      </c>
      <c r="J205" s="4" t="s">
        <v>860</v>
      </c>
      <c r="K205" s="4" t="s">
        <v>5</v>
      </c>
      <c r="L205" s="4" t="s">
        <v>421</v>
      </c>
      <c r="M205" s="25" t="n">
        <v>45027</v>
      </c>
      <c r="N205" s="25" t="n">
        <v>45028</v>
      </c>
      <c r="O205" s="25" t="n">
        <v>45029</v>
      </c>
      <c r="P205" s="25" t="n">
        <v>45029</v>
      </c>
      <c r="Q205" s="6" t="n">
        <v>0.00395061728395074</v>
      </c>
      <c r="R205" s="6" t="n">
        <v>0.020966551893753</v>
      </c>
      <c r="S205" s="6" t="n">
        <v>0.0260162601626017</v>
      </c>
      <c r="T205" s="6" t="n">
        <v>0.0509334293403054</v>
      </c>
      <c r="U205" s="6" t="n">
        <v>0.0115345531865128</v>
      </c>
      <c r="V205" s="6" t="n">
        <v>0.0110332841051939</v>
      </c>
      <c r="W205" s="6" t="n">
        <v>0.0393988761537927</v>
      </c>
      <c r="X205" s="6" t="n">
        <v>0.0399001452351115</v>
      </c>
      <c r="AA205" s="6" t="n">
        <v>0.0104185486299306</v>
      </c>
      <c r="AB205" s="6" t="n">
        <v>0.0260162601626017</v>
      </c>
      <c r="AC205" s="6" t="n">
        <v>0.0260162601626017</v>
      </c>
      <c r="AD205" s="6" t="n">
        <v>0.0592592592592592</v>
      </c>
      <c r="AE205" s="7" t="n">
        <v>0.335365853658537</v>
      </c>
      <c r="AF205" s="7" t="n">
        <v>15.5134645133067</v>
      </c>
      <c r="AG205" s="26" t="n">
        <v>810</v>
      </c>
      <c r="AH205" s="6" t="n">
        <v>-0.00777852636736687</v>
      </c>
      <c r="AI205" s="6" t="n">
        <v>0.030927835051547</v>
      </c>
      <c r="AJ205" s="6" t="n">
        <v>0.131205921374206</v>
      </c>
      <c r="AK205" s="6" t="n">
        <v>0.218411552346571</v>
      </c>
      <c r="AL205" s="6" t="n">
        <v>0.322880940715335</v>
      </c>
      <c r="AM205" s="6" t="n">
        <v>-0.00607822054969431</v>
      </c>
      <c r="AN205" s="6" t="n">
        <v>0.0370060556012413</v>
      </c>
      <c r="AO205" s="6" t="n">
        <v>0.00763045137054652</v>
      </c>
      <c r="AP205" s="6" t="n">
        <v>-0.0105065445794448</v>
      </c>
      <c r="AQ205" s="6" t="n">
        <v>-0.0425264009850987</v>
      </c>
      <c r="AR205" s="4" t="s">
        <v>422</v>
      </c>
      <c r="AS205" s="4" t="s">
        <v>102</v>
      </c>
      <c r="AT205" s="5" t="n">
        <v>142.9596</v>
      </c>
      <c r="AU205" s="6" t="n">
        <v>0.270585976765703</v>
      </c>
      <c r="AV205" s="6" t="n">
        <v>0.0359278703492354</v>
      </c>
      <c r="AW205" s="5" t="n">
        <v>60.8447</v>
      </c>
      <c r="AX205" s="6" t="n">
        <v>0.425607654190415</v>
      </c>
      <c r="AY205" s="6" t="n">
        <v>0.0186394980294864</v>
      </c>
      <c r="AZ205" s="5" t="n">
        <v>42.6134</v>
      </c>
      <c r="BA205" s="6" t="n">
        <v>0.231579799194234</v>
      </c>
      <c r="BB205" s="6" t="n">
        <v>-0.0127971681284721</v>
      </c>
      <c r="BC205" s="6" t="n">
        <v>0.298080017011799</v>
      </c>
      <c r="BD205" s="7" t="n">
        <v>10.25</v>
      </c>
      <c r="BL205" s="5" t="n">
        <v>3376.7442</v>
      </c>
      <c r="BM205" s="5" t="n">
        <v>160.1606</v>
      </c>
      <c r="BN205" s="26" t="n">
        <v>21.0834886982192</v>
      </c>
      <c r="BO205" s="7" t="n">
        <v>8.41201676751306</v>
      </c>
      <c r="BP205" s="6" t="n">
        <v>0.398985997427626</v>
      </c>
      <c r="BQ205" s="7" t="n">
        <v>0.0516789061606685</v>
      </c>
      <c r="BR205" s="26" t="n">
        <v>21.48</v>
      </c>
      <c r="BS205" s="7" t="n">
        <v>3.87</v>
      </c>
      <c r="BT205" s="4" t="s">
        <v>861</v>
      </c>
      <c r="BU205" s="5" t="n">
        <v>84.1885</v>
      </c>
      <c r="BV205" s="5" t="n">
        <v>16.9268</v>
      </c>
      <c r="BW205" s="5" t="n">
        <v>67.2617</v>
      </c>
      <c r="BX205" s="7" t="n">
        <v>0.499912414307049</v>
      </c>
      <c r="BY205" s="5" t="n">
        <v>0</v>
      </c>
      <c r="CN205" s="4" t="s">
        <v>429</v>
      </c>
    </row>
    <row r="206" customFormat="false" ht="15" hidden="false" customHeight="false" outlineLevel="0" collapsed="false">
      <c r="A206" s="4" t="s">
        <v>23</v>
      </c>
      <c r="B206" s="4" t="s">
        <v>24</v>
      </c>
      <c r="C206" s="25" t="n">
        <v>45016</v>
      </c>
      <c r="D206" s="4" t="s">
        <v>293</v>
      </c>
      <c r="E206" s="4" t="s">
        <v>418</v>
      </c>
      <c r="F206" s="4" t="s">
        <v>56</v>
      </c>
      <c r="G206" s="4" t="s">
        <v>419</v>
      </c>
      <c r="H206" s="5" t="n">
        <v>225</v>
      </c>
      <c r="I206" s="25" t="n">
        <v>45028</v>
      </c>
      <c r="J206" s="4" t="s">
        <v>862</v>
      </c>
      <c r="K206" s="4" t="s">
        <v>5</v>
      </c>
      <c r="L206" s="4" t="s">
        <v>421</v>
      </c>
      <c r="M206" s="25" t="n">
        <v>45027</v>
      </c>
      <c r="N206" s="25" t="n">
        <v>45028</v>
      </c>
      <c r="O206" s="25" t="n">
        <v>45029</v>
      </c>
      <c r="P206" s="25" t="n">
        <v>45029</v>
      </c>
      <c r="Q206" s="6" t="n">
        <v>-0.0151988723417295</v>
      </c>
      <c r="R206" s="6" t="n">
        <v>0.00866575393615032</v>
      </c>
      <c r="S206" s="6" t="n">
        <v>-0.0162880014807275</v>
      </c>
      <c r="T206" s="6" t="n">
        <v>-0.0228211198863066</v>
      </c>
      <c r="U206" s="6" t="n">
        <v>0.0115345531865128</v>
      </c>
      <c r="V206" s="6" t="n">
        <v>-0.0239746763072246</v>
      </c>
      <c r="W206" s="6" t="n">
        <v>-0.0343556730728194</v>
      </c>
      <c r="X206" s="6" t="n">
        <v>0.00115355642091797</v>
      </c>
      <c r="Y206" s="6" t="n">
        <v>0.0249832275485974</v>
      </c>
      <c r="Z206" s="6" t="n">
        <v>-0.047804347434904</v>
      </c>
      <c r="AA206" s="6" t="n">
        <v>-0.00976354634214061</v>
      </c>
      <c r="AB206" s="6" t="n">
        <v>-0.0162880014807275</v>
      </c>
      <c r="AC206" s="6" t="n">
        <v>0.0162880014807275</v>
      </c>
      <c r="AD206" s="6" t="n">
        <v>0.0154242438264464</v>
      </c>
      <c r="AE206" s="7" t="n">
        <v>0.176999999999998</v>
      </c>
      <c r="AF206" s="7" t="n">
        <v>1.95394176798805</v>
      </c>
      <c r="AG206" s="26" t="n">
        <v>3263.4</v>
      </c>
      <c r="AH206" s="6" t="n">
        <v>0.0396635764121189</v>
      </c>
      <c r="AI206" s="6" t="n">
        <v>-0.0321633524622982</v>
      </c>
      <c r="AJ206" s="6" t="n">
        <v>-0.0154616626189786</v>
      </c>
      <c r="AK206" s="6" t="n">
        <v>0.055723598013685</v>
      </c>
      <c r="AL206" s="6" t="n">
        <v>-0.14454230890217</v>
      </c>
      <c r="AM206" s="6" t="n">
        <v>-0.0377123733629338</v>
      </c>
      <c r="AN206" s="6" t="n">
        <v>0.00554902090063558</v>
      </c>
      <c r="AO206" s="6" t="n">
        <v>-0.00878059488530336</v>
      </c>
      <c r="AP206" s="6" t="n">
        <v>0.0207598350502536</v>
      </c>
      <c r="AQ206" s="6" t="n">
        <v>-0.0112600213554004</v>
      </c>
      <c r="AR206" s="4" t="s">
        <v>422</v>
      </c>
      <c r="AS206" s="4" t="s">
        <v>102</v>
      </c>
      <c r="AT206" s="5" t="n">
        <v>59162</v>
      </c>
      <c r="AU206" s="6" t="n">
        <v>0.169417485323476</v>
      </c>
      <c r="AV206" s="6" t="n">
        <v>0.0160229438939361</v>
      </c>
      <c r="AW206" s="5" t="n">
        <v>15774</v>
      </c>
      <c r="AX206" s="6" t="n">
        <v>0.266623846387884</v>
      </c>
      <c r="AY206" s="6" t="n">
        <v>-0.00704143004468294</v>
      </c>
      <c r="AZ206" s="5" t="n">
        <v>11392</v>
      </c>
      <c r="BA206" s="6" t="n">
        <v>0.147692927664719</v>
      </c>
      <c r="BB206" s="6" t="n">
        <v>0.0503411395906326</v>
      </c>
      <c r="BC206" s="6" t="n">
        <v>0.192556032588486</v>
      </c>
      <c r="BD206" s="7" t="n">
        <v>31.14</v>
      </c>
      <c r="BL206" s="5" t="n">
        <v>1194404.4</v>
      </c>
      <c r="BM206" s="5" t="n">
        <v>40681</v>
      </c>
      <c r="BN206" s="26" t="n">
        <v>29.3602517145596</v>
      </c>
      <c r="BO206" s="7" t="n">
        <v>12.256083895992</v>
      </c>
      <c r="BP206" s="6" t="n">
        <v>0.417437970734911</v>
      </c>
      <c r="BQ206" s="7" t="n">
        <v>0</v>
      </c>
      <c r="BR206" s="26" t="n">
        <v>25.61</v>
      </c>
      <c r="BS206" s="7" t="n">
        <v>8.13</v>
      </c>
      <c r="BT206" s="4" t="s">
        <v>861</v>
      </c>
      <c r="BU206" s="5" t="n">
        <v>41965</v>
      </c>
      <c r="BV206" s="5" t="n">
        <v>2532</v>
      </c>
      <c r="BW206" s="5" t="n">
        <v>39433</v>
      </c>
      <c r="BX206" s="7" t="n">
        <v>0.995681780435144</v>
      </c>
      <c r="BY206" s="5" t="n">
        <v>9</v>
      </c>
      <c r="BZ206" s="6" t="n">
        <v>0.160026025529805</v>
      </c>
      <c r="CA206" s="6" t="n">
        <v>0.0337697383355395</v>
      </c>
      <c r="CB206" s="4" t="s">
        <v>432</v>
      </c>
      <c r="CC206" s="26" t="n">
        <v>24.8021722403078</v>
      </c>
      <c r="CD206" s="6" t="n">
        <v>0.183777430060911</v>
      </c>
      <c r="CE206" s="25" t="n">
        <v>45043</v>
      </c>
      <c r="CF206" s="6" t="n">
        <v>0.210546189727727</v>
      </c>
      <c r="CG206" s="6" t="n">
        <v>0.223485950296465</v>
      </c>
      <c r="CH206" s="6" t="n">
        <v>0.184808739007544</v>
      </c>
      <c r="CI206" s="6" t="n">
        <v>-0.17306327864286</v>
      </c>
      <c r="CJ206" s="6" t="n">
        <v>0.0356191385496712</v>
      </c>
      <c r="CK206" s="7" t="n">
        <v>0.457282296651104</v>
      </c>
      <c r="CL206" s="6" t="n">
        <v>-0.140665568647325</v>
      </c>
      <c r="CM206" s="4" t="s">
        <v>425</v>
      </c>
    </row>
    <row r="207" customFormat="false" ht="15" hidden="false" customHeight="false" outlineLevel="0" collapsed="false">
      <c r="A207" s="4" t="s">
        <v>23</v>
      </c>
      <c r="B207" s="4" t="s">
        <v>24</v>
      </c>
      <c r="C207" s="25" t="n">
        <v>45016</v>
      </c>
      <c r="D207" s="4" t="s">
        <v>200</v>
      </c>
      <c r="E207" s="4" t="s">
        <v>433</v>
      </c>
      <c r="F207" s="4" t="s">
        <v>56</v>
      </c>
      <c r="G207" s="4" t="s">
        <v>419</v>
      </c>
      <c r="H207" s="5" t="n">
        <v>400</v>
      </c>
      <c r="I207" s="25" t="n">
        <v>45029</v>
      </c>
      <c r="J207" s="4" t="s">
        <v>600</v>
      </c>
      <c r="K207" s="4" t="s">
        <v>5</v>
      </c>
      <c r="L207" s="4" t="s">
        <v>421</v>
      </c>
      <c r="M207" s="25" t="n">
        <v>45028</v>
      </c>
      <c r="N207" s="25" t="n">
        <v>45029</v>
      </c>
      <c r="O207" s="25" t="n">
        <v>45033</v>
      </c>
      <c r="P207" s="25" t="n">
        <v>45033</v>
      </c>
      <c r="Q207" s="6" t="n">
        <v>0.0157522312697791</v>
      </c>
      <c r="R207" s="6" t="n">
        <v>-0.0273752012882447</v>
      </c>
      <c r="S207" s="6" t="n">
        <v>-0.0942268931759287</v>
      </c>
      <c r="T207" s="6" t="n">
        <v>-0.105849863194394</v>
      </c>
      <c r="U207" s="6" t="n">
        <v>-0.000835705622645011</v>
      </c>
      <c r="V207" s="6" t="n">
        <v>-0.0584650264335168</v>
      </c>
      <c r="W207" s="6" t="n">
        <v>-0.105014157571749</v>
      </c>
      <c r="X207" s="6" t="n">
        <v>-0.0473848367608775</v>
      </c>
      <c r="Y207" s="6" t="n">
        <v>0.0249832275485974</v>
      </c>
      <c r="Z207" s="6" t="n">
        <v>-0.130833090742992</v>
      </c>
      <c r="AA207" s="6" t="n">
        <v>-0.0999856032248777</v>
      </c>
      <c r="AB207" s="6" t="n">
        <v>-0.0942268931759287</v>
      </c>
      <c r="AC207" s="6" t="n">
        <v>0.0942268931759287</v>
      </c>
      <c r="AD207" s="6" t="n">
        <v>0.0545997696515981</v>
      </c>
      <c r="AE207" s="7" t="n">
        <v>0.962425840474619</v>
      </c>
      <c r="AF207" s="7" t="n">
        <v>7.15079386799751</v>
      </c>
      <c r="AG207" s="26" t="n">
        <v>1406.15</v>
      </c>
      <c r="AH207" s="6" t="n">
        <v>-0.0152666409888302</v>
      </c>
      <c r="AI207" s="6" t="n">
        <v>-0.0579821799423861</v>
      </c>
      <c r="AJ207" s="6" t="n">
        <v>-0.046807212581345</v>
      </c>
      <c r="AK207" s="6" t="n">
        <v>-0.0336735044497135</v>
      </c>
      <c r="AL207" s="6" t="n">
        <v>-0.231128851464035</v>
      </c>
      <c r="AM207" s="6" t="n">
        <v>-0.0462304220423938</v>
      </c>
      <c r="AN207" s="6" t="n">
        <v>-0.0117517578999923</v>
      </c>
      <c r="AO207" s="6" t="n">
        <v>-0.0254311372486689</v>
      </c>
      <c r="AP207" s="6" t="n">
        <v>0.00476833823412548</v>
      </c>
      <c r="AQ207" s="6" t="n">
        <v>-0.0279675803510548</v>
      </c>
      <c r="AR207" s="4" t="s">
        <v>422</v>
      </c>
      <c r="AS207" s="4" t="s">
        <v>102</v>
      </c>
      <c r="AT207" s="5" t="n">
        <v>37441</v>
      </c>
      <c r="AU207" s="6" t="n">
        <v>0.160026025529805</v>
      </c>
      <c r="AV207" s="6" t="n">
        <v>-0.0228874158358996</v>
      </c>
      <c r="AW207" s="5" t="n">
        <v>8998</v>
      </c>
      <c r="AX207" s="6" t="n">
        <v>0.24032477765017</v>
      </c>
      <c r="AY207" s="6" t="n">
        <v>-0.00276606384196076</v>
      </c>
      <c r="AZ207" s="5" t="n">
        <v>6128</v>
      </c>
      <c r="BA207" s="6" t="n">
        <v>0.0777347871966232</v>
      </c>
      <c r="BB207" s="6" t="n">
        <v>-0.0695414515639234</v>
      </c>
      <c r="BC207" s="6" t="n">
        <v>0.163670842124943</v>
      </c>
      <c r="BD207" s="7" t="n">
        <v>14.79</v>
      </c>
      <c r="BL207" s="5" t="n">
        <v>586645.78</v>
      </c>
      <c r="BM207" s="5" t="n">
        <v>23653</v>
      </c>
      <c r="BN207" s="26" t="n">
        <v>24.8021722403078</v>
      </c>
      <c r="BO207" s="7" t="n">
        <v>7.33481426838874</v>
      </c>
      <c r="BP207" s="6" t="n">
        <v>0.295732736524925</v>
      </c>
      <c r="BQ207" s="7" t="n">
        <v>0</v>
      </c>
      <c r="BR207" s="26" t="n">
        <v>25.29</v>
      </c>
      <c r="BS207" s="7" t="n">
        <v>8.03</v>
      </c>
      <c r="BT207" s="4" t="s">
        <v>861</v>
      </c>
      <c r="BU207" s="5" t="n">
        <v>22467</v>
      </c>
      <c r="BV207" s="5" t="n">
        <v>2579</v>
      </c>
      <c r="BW207" s="5" t="n">
        <v>19888</v>
      </c>
      <c r="BX207" s="7" t="n">
        <v>0.93243411496161</v>
      </c>
      <c r="BY207" s="5" t="n">
        <v>9</v>
      </c>
      <c r="BZ207" s="6" t="n">
        <v>0.169417485323476</v>
      </c>
      <c r="CA207" s="6" t="n">
        <v>0.0337697383355395</v>
      </c>
      <c r="CB207" s="4" t="s">
        <v>435</v>
      </c>
      <c r="CC207" s="26" t="n">
        <v>29.3602517145596</v>
      </c>
      <c r="CD207" s="6" t="n">
        <v>-0.155246607507507</v>
      </c>
      <c r="CE207" s="25" t="n">
        <v>45043</v>
      </c>
      <c r="CF207" s="6" t="n">
        <v>0.254496667484101</v>
      </c>
      <c r="CG207" s="6" t="n">
        <v>0.300120726374444</v>
      </c>
      <c r="CH207" s="6" t="n">
        <v>0.246057284236234</v>
      </c>
      <c r="CI207" s="6" t="n">
        <v>-0.180138982040041</v>
      </c>
      <c r="CJ207" s="6" t="n">
        <v>0.0454643473260495</v>
      </c>
      <c r="CK207" s="7" t="n">
        <v>2.07254472389489</v>
      </c>
      <c r="CL207" s="6" t="n">
        <v>0.0241806263656226</v>
      </c>
      <c r="CM207" s="4" t="s">
        <v>425</v>
      </c>
    </row>
    <row r="208" customFormat="false" ht="15" hidden="false" customHeight="false" outlineLevel="0" collapsed="false">
      <c r="A208" s="4" t="s">
        <v>23</v>
      </c>
      <c r="B208" s="4" t="s">
        <v>24</v>
      </c>
      <c r="C208" s="25" t="n">
        <v>45016</v>
      </c>
      <c r="D208" s="4" t="s">
        <v>181</v>
      </c>
      <c r="E208" s="4" t="s">
        <v>445</v>
      </c>
      <c r="F208" s="4" t="s">
        <v>55</v>
      </c>
      <c r="G208" s="4" t="s">
        <v>446</v>
      </c>
      <c r="H208" s="5" t="n">
        <v>650</v>
      </c>
      <c r="I208" s="25" t="n">
        <v>45031</v>
      </c>
      <c r="J208" s="4" t="s">
        <v>863</v>
      </c>
      <c r="K208" s="4" t="s">
        <v>444</v>
      </c>
      <c r="L208" s="4" t="s">
        <v>421</v>
      </c>
      <c r="M208" s="25" t="n">
        <v>45029</v>
      </c>
      <c r="N208" s="25" t="n">
        <v>45033</v>
      </c>
      <c r="O208" s="25" t="n">
        <v>45034</v>
      </c>
      <c r="P208" s="25" t="n">
        <v>45033</v>
      </c>
      <c r="Q208" s="6" t="n">
        <v>0.00448097809959047</v>
      </c>
      <c r="R208" s="6" t="n">
        <v>-0.0152441726491182</v>
      </c>
      <c r="S208" s="6" t="n">
        <v>-0.00423004230042312</v>
      </c>
      <c r="T208" s="6" t="n">
        <v>-0.0149932368499508</v>
      </c>
      <c r="U208" s="6" t="n">
        <v>-0.00855709324105225</v>
      </c>
      <c r="V208" s="6" t="n">
        <v>0.0169746797122055</v>
      </c>
      <c r="W208" s="6" t="n">
        <v>-0.00643614360889855</v>
      </c>
      <c r="X208" s="6" t="n">
        <v>-0.0319679165621563</v>
      </c>
      <c r="Y208" s="6" t="n">
        <v>-0.019858003623429</v>
      </c>
      <c r="Z208" s="6" t="n">
        <v>0.00486476677347819</v>
      </c>
      <c r="AA208" s="6" t="n">
        <v>0.0162781766078761</v>
      </c>
      <c r="AB208" s="6" t="n">
        <v>-0.0152441726491182</v>
      </c>
      <c r="AC208" s="6" t="n">
        <v>0.0152441726491182</v>
      </c>
      <c r="AD208" s="6" t="n">
        <v>0.0394103223138055</v>
      </c>
      <c r="AE208" s="7" t="n">
        <v>0.200149925037483</v>
      </c>
      <c r="AF208" s="7" t="n">
        <v>0.98370439563228</v>
      </c>
      <c r="AG208" s="26" t="n">
        <v>1684.9</v>
      </c>
      <c r="AH208" s="6" t="n">
        <v>0.046164353792183</v>
      </c>
      <c r="AI208" s="6" t="n">
        <v>0.0332372600723621</v>
      </c>
      <c r="AJ208" s="6" t="n">
        <v>0.0567611640742596</v>
      </c>
      <c r="AK208" s="6" t="n">
        <v>0.177592954990216</v>
      </c>
      <c r="AL208" s="6" t="n">
        <v>0.110862040547223</v>
      </c>
      <c r="AM208" s="6" t="n">
        <v>0.0073006235343307</v>
      </c>
      <c r="AN208" s="6" t="n">
        <v>0.0259366365380314</v>
      </c>
      <c r="AO208" s="6" t="n">
        <v>0.00274162448782866</v>
      </c>
      <c r="AP208" s="6" t="n">
        <v>-0.0127440347071578</v>
      </c>
      <c r="AQ208" s="6" t="n">
        <v>-0.0422794576792164</v>
      </c>
      <c r="AR208" s="4" t="s">
        <v>448</v>
      </c>
      <c r="AS208" s="4" t="s">
        <v>449</v>
      </c>
      <c r="AT208" s="5" t="n">
        <v>45119.36</v>
      </c>
      <c r="AU208" s="6" t="n">
        <v>0.348911408269136</v>
      </c>
      <c r="AV208" s="6" t="n">
        <v>0.0564672423776751</v>
      </c>
      <c r="AZ208" s="5" t="n">
        <v>12047.45</v>
      </c>
      <c r="BA208" s="6" t="n">
        <v>0.19813369825304</v>
      </c>
      <c r="BB208" s="6" t="n">
        <v>-0.017295988658582</v>
      </c>
      <c r="BC208" s="6" t="n">
        <v>0.267012874296089</v>
      </c>
      <c r="BD208" s="7" t="n">
        <v>21.6</v>
      </c>
      <c r="BE208" s="5" t="n">
        <v>23351.83</v>
      </c>
      <c r="BF208" s="6" t="n">
        <v>0.237331198331562</v>
      </c>
      <c r="BG208" s="6" t="n">
        <v>0.13840487962042</v>
      </c>
      <c r="BH208" s="6" t="n">
        <v>-0.189285552553323</v>
      </c>
      <c r="BI208" s="27" t="n">
        <v>0.0112</v>
      </c>
      <c r="BJ208" s="27" t="n">
        <v>0.0027</v>
      </c>
      <c r="BK208" s="27" t="n">
        <v>0.0053</v>
      </c>
      <c r="BL208" s="5" t="n">
        <v>939635.032</v>
      </c>
      <c r="BM208" s="5" t="n">
        <v>42116.44</v>
      </c>
      <c r="BN208" s="26" t="n">
        <v>22.310409711742</v>
      </c>
      <c r="BO208" s="7" t="n">
        <v>3.69772905093821</v>
      </c>
      <c r="BP208" s="6" t="n">
        <v>0.165740078228689</v>
      </c>
      <c r="BR208" s="26" t="n">
        <v>15.93</v>
      </c>
      <c r="BS208" s="7" t="n">
        <v>2.69</v>
      </c>
      <c r="BY208" s="5" t="n">
        <v>14</v>
      </c>
      <c r="BZ208" s="6" t="n">
        <v>0.338615431213011</v>
      </c>
      <c r="CA208" s="6" t="n">
        <v>0.831837937659721</v>
      </c>
      <c r="CB208" s="4" t="s">
        <v>864</v>
      </c>
      <c r="CC208" s="26" t="n">
        <v>20.616480268015</v>
      </c>
      <c r="CD208" s="6" t="n">
        <v>0.0821638524959572</v>
      </c>
      <c r="CE208" s="25" t="n">
        <v>45043</v>
      </c>
      <c r="CF208" s="6" t="n">
        <v>0.179478784068767</v>
      </c>
      <c r="CG208" s="6" t="n">
        <v>0.18631079258034</v>
      </c>
      <c r="CH208" s="6" t="n">
        <v>0.153891869318765</v>
      </c>
      <c r="CI208" s="6" t="n">
        <v>-0.174004537324889</v>
      </c>
      <c r="CJ208" s="6" t="n">
        <v>0.0280893913965197</v>
      </c>
      <c r="CK208" s="7" t="n">
        <v>0.542702133838574</v>
      </c>
      <c r="CL208" s="6" t="n">
        <v>-0.0579478021978022</v>
      </c>
      <c r="CM208" s="4" t="s">
        <v>425</v>
      </c>
    </row>
    <row r="209" customFormat="false" ht="15" hidden="false" customHeight="false" outlineLevel="0" collapsed="false">
      <c r="A209" s="4" t="s">
        <v>23</v>
      </c>
      <c r="B209" s="4" t="s">
        <v>24</v>
      </c>
      <c r="C209" s="25" t="n">
        <v>45016</v>
      </c>
      <c r="D209" s="4" t="s">
        <v>115</v>
      </c>
      <c r="E209" s="4" t="s">
        <v>451</v>
      </c>
      <c r="G209" s="4" t="s">
        <v>427</v>
      </c>
      <c r="H209" s="5" t="n">
        <v>2500</v>
      </c>
      <c r="I209" s="25" t="n">
        <v>45033</v>
      </c>
      <c r="J209" s="4" t="s">
        <v>742</v>
      </c>
      <c r="K209" s="4" t="s">
        <v>5</v>
      </c>
      <c r="L209" s="4" t="s">
        <v>421</v>
      </c>
      <c r="M209" s="25" t="n">
        <v>45029</v>
      </c>
      <c r="N209" s="25" t="n">
        <v>45033</v>
      </c>
      <c r="O209" s="25" t="n">
        <v>45034</v>
      </c>
      <c r="P209" s="25" t="n">
        <v>45034</v>
      </c>
      <c r="Q209" s="6" t="n">
        <v>0.0101922538870458</v>
      </c>
      <c r="R209" s="6" t="n">
        <v>0.0103663844266835</v>
      </c>
      <c r="S209" s="6" t="n">
        <v>0.0161732456140351</v>
      </c>
      <c r="T209" s="6" t="n">
        <v>0.0367318839277644</v>
      </c>
      <c r="U209" s="6" t="n">
        <v>-0.00855709324105225</v>
      </c>
      <c r="V209" s="6" t="n">
        <v>-0.0029800003582342</v>
      </c>
      <c r="W209" s="6" t="n">
        <v>0.0452889771688166</v>
      </c>
      <c r="X209" s="6" t="n">
        <v>0.0397118842859986</v>
      </c>
      <c r="AA209" s="6" t="n">
        <v>0.0385338345864663</v>
      </c>
      <c r="AB209" s="6" t="n">
        <v>0.0161732456140351</v>
      </c>
      <c r="AC209" s="6" t="n">
        <v>0.0161732456140351</v>
      </c>
      <c r="AD209" s="6" t="n">
        <v>0.0539238721804511</v>
      </c>
      <c r="AE209" s="7" t="n">
        <v>0.108206245461148</v>
      </c>
      <c r="AF209" s="7" t="n">
        <v>5.53372527824718</v>
      </c>
      <c r="AG209" s="26" t="n">
        <v>1250.95</v>
      </c>
      <c r="AH209" s="6" t="n">
        <v>0.0708354733778465</v>
      </c>
      <c r="AI209" s="6" t="n">
        <v>0.116670386074537</v>
      </c>
      <c r="AJ209" s="6" t="n">
        <v>-0.0232294838760057</v>
      </c>
      <c r="AK209" s="6" t="n">
        <v>-0.180752480434855</v>
      </c>
      <c r="AL209" s="6" t="n">
        <v>-0.252784995370786</v>
      </c>
      <c r="AM209" s="6" t="n">
        <v>0.00929481658611375</v>
      </c>
      <c r="AN209" s="6" t="n">
        <v>0.107375569488423</v>
      </c>
      <c r="AO209" s="6" t="n">
        <v>-0.0560715249142548</v>
      </c>
      <c r="AP209" s="6" t="n">
        <v>-0.0217349416162469</v>
      </c>
      <c r="AQ209" s="6" t="n">
        <v>-0.0512703645883055</v>
      </c>
      <c r="AR209" s="4" t="s">
        <v>422</v>
      </c>
      <c r="AS209" s="4" t="s">
        <v>438</v>
      </c>
      <c r="AT209" s="5" t="n">
        <v>825.738</v>
      </c>
      <c r="AU209" s="6" t="n">
        <v>0.230098409302852</v>
      </c>
      <c r="AV209" s="6" t="n">
        <v>0.149286200431746</v>
      </c>
      <c r="AZ209" s="5" t="n">
        <v>0</v>
      </c>
      <c r="BA209" s="6" t="n">
        <v>-1</v>
      </c>
      <c r="BB209" s="6" t="n">
        <v>-1</v>
      </c>
      <c r="BC209" s="6" t="n">
        <v>0</v>
      </c>
      <c r="BD209" s="7" t="n">
        <v>32</v>
      </c>
      <c r="BL209" s="5" t="n">
        <v>10429.295245</v>
      </c>
      <c r="BM209" s="5" t="n">
        <v>646.231</v>
      </c>
      <c r="BN209" s="26" t="n">
        <v>16.1386489428703</v>
      </c>
      <c r="BO209" s="7" t="n">
        <v>5.52717041953157</v>
      </c>
      <c r="BP209" s="6" t="n">
        <v>0.342480367414731</v>
      </c>
      <c r="BQ209" s="7" t="n">
        <v>1.57273675429829</v>
      </c>
      <c r="BR209" s="26" t="n">
        <v>21.7</v>
      </c>
      <c r="BS209" s="7" t="n">
        <v>3.9</v>
      </c>
      <c r="BT209" s="4" t="s">
        <v>861</v>
      </c>
      <c r="BU209" s="5" t="n">
        <v>803.249</v>
      </c>
      <c r="BV209" s="5" t="n">
        <v>33.443</v>
      </c>
      <c r="BW209" s="5" t="n">
        <v>769.806</v>
      </c>
      <c r="BY209" s="5" t="n">
        <v>0</v>
      </c>
      <c r="CN209" s="4" t="s">
        <v>429</v>
      </c>
    </row>
    <row r="210" customFormat="false" ht="15" hidden="false" customHeight="false" outlineLevel="0" collapsed="false">
      <c r="A210" s="4" t="s">
        <v>23</v>
      </c>
      <c r="B210" s="4" t="s">
        <v>24</v>
      </c>
      <c r="C210" s="25" t="n">
        <v>45016</v>
      </c>
      <c r="D210" s="4" t="s">
        <v>190</v>
      </c>
      <c r="E210" s="4" t="s">
        <v>462</v>
      </c>
      <c r="G210" s="4" t="s">
        <v>427</v>
      </c>
      <c r="H210" s="5" t="n">
        <v>325</v>
      </c>
      <c r="I210" s="25" t="n">
        <v>45034</v>
      </c>
      <c r="J210" s="4" t="s">
        <v>767</v>
      </c>
      <c r="K210" s="4" t="s">
        <v>5</v>
      </c>
      <c r="L210" s="4" t="s">
        <v>464</v>
      </c>
      <c r="M210" s="25" t="n">
        <v>45033</v>
      </c>
      <c r="N210" s="25" t="n">
        <v>45034</v>
      </c>
      <c r="O210" s="25" t="n">
        <v>45035</v>
      </c>
      <c r="P210" s="25" t="n">
        <v>45035</v>
      </c>
      <c r="Q210" s="6" t="n">
        <v>0.0149377211931792</v>
      </c>
      <c r="R210" s="6" t="n">
        <v>0.0241373064034056</v>
      </c>
      <c r="S210" s="6" t="n">
        <v>-0.0482423170462082</v>
      </c>
      <c r="T210" s="6" t="n">
        <v>-0.00916728944962342</v>
      </c>
      <c r="U210" s="6" t="n">
        <v>-0.0117771485805628</v>
      </c>
      <c r="V210" s="6" t="n">
        <v>-0.00652179625315708</v>
      </c>
      <c r="W210" s="6" t="n">
        <v>0.00260985913093936</v>
      </c>
      <c r="X210" s="6" t="n">
        <v>-0.00264549319646634</v>
      </c>
      <c r="AA210" s="6" t="n">
        <v>-0.00504090205615748</v>
      </c>
      <c r="AB210" s="6" t="n">
        <v>-0.0482423170462082</v>
      </c>
      <c r="AC210" s="6" t="n">
        <v>0.0482423170462082</v>
      </c>
      <c r="AD210" s="6" t="n">
        <v>0.0481980986071192</v>
      </c>
      <c r="AE210" s="7" t="n">
        <v>0.103669724770644</v>
      </c>
      <c r="AF210" s="7" t="n">
        <v>6.23804723642609</v>
      </c>
      <c r="AG210" s="26" t="n">
        <v>1087.85</v>
      </c>
      <c r="AH210" s="6" t="n">
        <v>-0.00475733040574533</v>
      </c>
      <c r="AI210" s="6" t="n">
        <v>0.0118123052597312</v>
      </c>
      <c r="AJ210" s="6" t="n">
        <v>-0.137106369477274</v>
      </c>
      <c r="AK210" s="6" t="n">
        <v>-0.0365335222743767</v>
      </c>
      <c r="AL210" s="6" t="n">
        <v>-0.211817127952469</v>
      </c>
      <c r="AM210" s="6" t="n">
        <v>0.0186922890901473</v>
      </c>
      <c r="AN210" s="6" t="n">
        <v>-0.0068799838304161</v>
      </c>
      <c r="AO210" s="6" t="n">
        <v>-0.00501765471102023</v>
      </c>
      <c r="AP210" s="6" t="n">
        <v>0.0172830328935145</v>
      </c>
      <c r="AQ210" s="6" t="n">
        <v>-0.011731511271083</v>
      </c>
      <c r="BR210" s="26" t="n">
        <v>21.71</v>
      </c>
      <c r="BS210" s="7" t="n">
        <v>3.91</v>
      </c>
      <c r="BY210" s="5" t="n">
        <v>0</v>
      </c>
      <c r="CE210" s="25" t="n">
        <v>45043</v>
      </c>
      <c r="CF210" s="6" t="n">
        <v>0.232611900127959</v>
      </c>
      <c r="CG210" s="6" t="n">
        <v>0.384112105164956</v>
      </c>
      <c r="CH210" s="6" t="n">
        <v>0.269569346920122</v>
      </c>
      <c r="CI210" s="6" t="n">
        <v>-0.298201375860427</v>
      </c>
      <c r="CJ210" s="6" t="n">
        <v>0.0511045460558226</v>
      </c>
      <c r="CK210" s="7" t="n">
        <v>0.943992673245</v>
      </c>
      <c r="CL210" s="6" t="n">
        <v>0.378253545337344</v>
      </c>
      <c r="CM210" s="4" t="s">
        <v>425</v>
      </c>
      <c r="CN210" s="4" t="s">
        <v>465</v>
      </c>
    </row>
    <row r="211" customFormat="false" ht="15" hidden="false" customHeight="false" outlineLevel="0" collapsed="false">
      <c r="A211" s="4" t="s">
        <v>23</v>
      </c>
      <c r="B211" s="4" t="s">
        <v>24</v>
      </c>
      <c r="C211" s="25" t="n">
        <v>45016</v>
      </c>
      <c r="D211" s="4" t="s">
        <v>179</v>
      </c>
      <c r="E211" s="4" t="s">
        <v>430</v>
      </c>
      <c r="F211" s="4" t="s">
        <v>56</v>
      </c>
      <c r="G211" s="4" t="s">
        <v>419</v>
      </c>
      <c r="H211" s="5" t="n">
        <v>400</v>
      </c>
      <c r="I211" s="25" t="n">
        <v>45036</v>
      </c>
      <c r="J211" s="4" t="s">
        <v>825</v>
      </c>
      <c r="K211" s="4" t="s">
        <v>5</v>
      </c>
      <c r="L211" s="4" t="s">
        <v>421</v>
      </c>
      <c r="M211" s="25" t="n">
        <v>45035</v>
      </c>
      <c r="N211" s="25" t="n">
        <v>45036</v>
      </c>
      <c r="O211" s="25" t="n">
        <v>45037</v>
      </c>
      <c r="P211" s="25" t="n">
        <v>45037</v>
      </c>
      <c r="Q211" s="6" t="n">
        <v>-0.0236405508295341</v>
      </c>
      <c r="R211" s="6" t="n">
        <v>-0.0011552902666796</v>
      </c>
      <c r="S211" s="6" t="n">
        <v>0.0110361445783134</v>
      </c>
      <c r="T211" s="6" t="n">
        <v>-0.0137596965179003</v>
      </c>
      <c r="U211" s="6" t="n">
        <v>-0.00204343771442184</v>
      </c>
      <c r="V211" s="6" t="n">
        <v>-0.0125915933395292</v>
      </c>
      <c r="W211" s="6" t="n">
        <v>-0.0117162588034785</v>
      </c>
      <c r="X211" s="6" t="n">
        <v>-0.00116810317837113</v>
      </c>
      <c r="Y211" s="6" t="n">
        <v>0.0249832275485974</v>
      </c>
      <c r="Z211" s="6" t="n">
        <v>-0.0387429240664977</v>
      </c>
      <c r="AA211" s="6" t="n">
        <v>0.0159036144578313</v>
      </c>
      <c r="AB211" s="6" t="n">
        <v>0.0110361445783134</v>
      </c>
      <c r="AC211" s="6" t="n">
        <v>0.0110361445783134</v>
      </c>
      <c r="AD211" s="6" t="n">
        <v>0.0349397590361446</v>
      </c>
      <c r="AE211" s="7" t="n">
        <v>0.308965517241381</v>
      </c>
      <c r="AF211" s="7" t="n">
        <v>2.68451464096321</v>
      </c>
      <c r="AG211" s="26" t="n">
        <v>1063.85</v>
      </c>
      <c r="AH211" s="6" t="n">
        <v>-0.0355815429244856</v>
      </c>
      <c r="AI211" s="6" t="n">
        <v>-0.0186338268530053</v>
      </c>
      <c r="AJ211" s="6" t="n">
        <v>0.00857982555934744</v>
      </c>
      <c r="AK211" s="6" t="n">
        <v>0.117489495798318</v>
      </c>
      <c r="AL211" s="6" t="n">
        <v>-0.059496972108032</v>
      </c>
      <c r="AM211" s="6" t="n">
        <v>-0.0562017321702154</v>
      </c>
      <c r="AN211" s="6" t="n">
        <v>0.0375679053172101</v>
      </c>
      <c r="AO211" s="6" t="n">
        <v>0.0144430144430146</v>
      </c>
      <c r="AP211" s="6" t="n">
        <v>0.0675914009247349</v>
      </c>
      <c r="AQ211" s="6" t="n">
        <v>0.0284204952588976</v>
      </c>
      <c r="AR211" s="4" t="s">
        <v>422</v>
      </c>
      <c r="AS211" s="4" t="s">
        <v>102</v>
      </c>
      <c r="AT211" s="5" t="n">
        <v>26606</v>
      </c>
      <c r="AU211" s="6" t="n">
        <v>0.177412930920034</v>
      </c>
      <c r="AV211" s="6" t="n">
        <v>-0.00352059925093629</v>
      </c>
      <c r="AW211" s="5" t="n">
        <v>5863</v>
      </c>
      <c r="AX211" s="6" t="n">
        <v>0.220363827708036</v>
      </c>
      <c r="AY211" s="6" t="n">
        <v>-0.00320567266812036</v>
      </c>
      <c r="AZ211" s="5" t="n">
        <v>3983</v>
      </c>
      <c r="BA211" s="6" t="n">
        <v>0.108544391873087</v>
      </c>
      <c r="BB211" s="6" t="n">
        <v>-0.027587890625</v>
      </c>
      <c r="BC211" s="6" t="n">
        <v>0.149703074494475</v>
      </c>
      <c r="BD211" s="7" t="n">
        <v>14.71</v>
      </c>
      <c r="BR211" s="26" t="n">
        <v>23.64</v>
      </c>
      <c r="BS211" s="7" t="n">
        <v>7.6</v>
      </c>
      <c r="BT211" s="4" t="s">
        <v>861</v>
      </c>
      <c r="BU211" s="5" t="n">
        <v>18009</v>
      </c>
      <c r="BV211" s="5" t="n">
        <v>1661</v>
      </c>
      <c r="BW211" s="5" t="n">
        <v>16348</v>
      </c>
      <c r="BX211" s="7" t="n">
        <v>1.21264561309003</v>
      </c>
      <c r="BY211" s="5" t="n">
        <v>9</v>
      </c>
      <c r="BZ211" s="6" t="n">
        <v>0.160026025529805</v>
      </c>
      <c r="CA211" s="6" t="n">
        <v>0.0337697383355395</v>
      </c>
      <c r="CB211" s="4" t="s">
        <v>494</v>
      </c>
      <c r="CC211" s="26" t="n">
        <v>27.0812119774337</v>
      </c>
      <c r="CE211" s="25" t="n">
        <v>45043</v>
      </c>
      <c r="CF211" s="6" t="n">
        <v>0.248828937916365</v>
      </c>
      <c r="CG211" s="6" t="n">
        <v>0.452138978545647</v>
      </c>
      <c r="CH211" s="6" t="n">
        <v>0.217039157036971</v>
      </c>
      <c r="CI211" s="6" t="n">
        <v>-0.519972470112839</v>
      </c>
      <c r="CJ211" s="6" t="n">
        <v>0.0508727939049089</v>
      </c>
      <c r="CK211" s="7" t="n">
        <v>0.216936081767832</v>
      </c>
      <c r="CL211" s="6" t="n">
        <v>0.615875576036866</v>
      </c>
      <c r="CM211" s="4" t="s">
        <v>425</v>
      </c>
    </row>
    <row r="212" customFormat="false" ht="15" hidden="false" customHeight="false" outlineLevel="0" collapsed="false">
      <c r="A212" s="4" t="s">
        <v>23</v>
      </c>
      <c r="B212" s="4" t="s">
        <v>24</v>
      </c>
      <c r="C212" s="25" t="n">
        <v>45016</v>
      </c>
      <c r="D212" s="4" t="s">
        <v>191</v>
      </c>
      <c r="E212" s="4" t="s">
        <v>466</v>
      </c>
      <c r="G212" s="4" t="s">
        <v>427</v>
      </c>
      <c r="H212" s="5" t="n">
        <v>925</v>
      </c>
      <c r="I212" s="25" t="n">
        <v>45036</v>
      </c>
      <c r="J212" s="4" t="s">
        <v>865</v>
      </c>
      <c r="K212" s="4" t="s">
        <v>5</v>
      </c>
      <c r="L212" s="4" t="s">
        <v>464</v>
      </c>
      <c r="M212" s="25" t="n">
        <v>45035</v>
      </c>
      <c r="N212" s="25" t="n">
        <v>45036</v>
      </c>
      <c r="O212" s="25" t="n">
        <v>45037</v>
      </c>
      <c r="P212" s="25" t="n">
        <v>45037</v>
      </c>
      <c r="Q212" s="6" t="n">
        <v>-0.00955767948432973</v>
      </c>
      <c r="R212" s="6" t="n">
        <v>0.0226660682226212</v>
      </c>
      <c r="S212" s="6" t="n">
        <v>-0.0254553434276936</v>
      </c>
      <c r="T212" s="6" t="n">
        <v>-0.0123469546894022</v>
      </c>
      <c r="U212" s="6" t="n">
        <v>-0.00204343771442184</v>
      </c>
      <c r="V212" s="6" t="n">
        <v>-0.003351121514935</v>
      </c>
      <c r="W212" s="6" t="n">
        <v>-0.0103035169749803</v>
      </c>
      <c r="X212" s="6" t="n">
        <v>-0.00899583317446717</v>
      </c>
      <c r="AA212" s="6" t="n">
        <v>0.00285275400482776</v>
      </c>
      <c r="AB212" s="6" t="n">
        <v>-0.0254553434276936</v>
      </c>
      <c r="AC212" s="6" t="n">
        <v>0.0254553434276936</v>
      </c>
      <c r="AD212" s="6" t="n">
        <v>0.0532148343208251</v>
      </c>
      <c r="AE212" s="7" t="n">
        <v>0.22680412371134</v>
      </c>
      <c r="AF212" s="7" t="n">
        <v>4.26829123913987</v>
      </c>
      <c r="AG212" s="26" t="n">
        <v>449.9</v>
      </c>
      <c r="AH212" s="6" t="n">
        <v>0.0390300230946881</v>
      </c>
      <c r="AI212" s="6" t="n">
        <v>0.162382121172975</v>
      </c>
      <c r="AJ212" s="6" t="n">
        <v>-0.0255577214641539</v>
      </c>
      <c r="AK212" s="6" t="n">
        <v>-0.121460652216365</v>
      </c>
      <c r="AL212" s="6" t="n">
        <v>-0.159536708387819</v>
      </c>
      <c r="AM212" s="6" t="n">
        <v>0.037500304696505</v>
      </c>
      <c r="AN212" s="6" t="n">
        <v>0.12488181647647</v>
      </c>
      <c r="AO212" s="6" t="n">
        <v>-0.0216167529835621</v>
      </c>
      <c r="AP212" s="6" t="n">
        <v>-0.0170006755235304</v>
      </c>
      <c r="AQ212" s="6" t="n">
        <v>-0.0561715811893677</v>
      </c>
      <c r="BR212" s="26" t="n">
        <v>21.53</v>
      </c>
      <c r="BS212" s="7" t="n">
        <v>3.89</v>
      </c>
      <c r="BY212" s="5" t="n">
        <v>0</v>
      </c>
      <c r="CE212" s="25" t="n">
        <v>45043</v>
      </c>
      <c r="CF212" s="6" t="n">
        <v>0.281442354694475</v>
      </c>
      <c r="CG212" s="6" t="n">
        <v>0.431965100359637</v>
      </c>
      <c r="CH212" s="6" t="n">
        <v>0.26856379010817</v>
      </c>
      <c r="CI212" s="6" t="n">
        <v>-0.378274333077893</v>
      </c>
      <c r="CJ212" s="6" t="n">
        <v>0.0486498305455341</v>
      </c>
      <c r="CK212" s="7" t="n">
        <v>0.523236014231716</v>
      </c>
      <c r="CL212" s="6" t="n">
        <v>0.227179522091361</v>
      </c>
      <c r="CM212" s="4" t="s">
        <v>425</v>
      </c>
      <c r="CN212" s="4" t="s">
        <v>465</v>
      </c>
    </row>
    <row r="213" customFormat="false" ht="15" hidden="false" customHeight="false" outlineLevel="0" collapsed="false">
      <c r="A213" s="4" t="s">
        <v>23</v>
      </c>
      <c r="B213" s="4" t="s">
        <v>24</v>
      </c>
      <c r="C213" s="25" t="n">
        <v>45016</v>
      </c>
      <c r="D213" s="4" t="s">
        <v>187</v>
      </c>
      <c r="E213" s="4" t="s">
        <v>489</v>
      </c>
      <c r="F213" s="4" t="s">
        <v>82</v>
      </c>
      <c r="G213" s="4" t="s">
        <v>490</v>
      </c>
      <c r="H213" s="5" t="n">
        <v>1225</v>
      </c>
      <c r="I213" s="25" t="n">
        <v>45037</v>
      </c>
      <c r="J213" s="4" t="s">
        <v>866</v>
      </c>
      <c r="K213" s="4" t="s">
        <v>6</v>
      </c>
      <c r="L213" s="4" t="s">
        <v>421</v>
      </c>
      <c r="M213" s="25" t="n">
        <v>45036</v>
      </c>
      <c r="N213" s="25" t="n">
        <v>45037</v>
      </c>
      <c r="O213" s="25" t="n">
        <v>45040</v>
      </c>
      <c r="P213" s="25" t="n">
        <v>45037</v>
      </c>
      <c r="Q213" s="6" t="n">
        <v>0.00955463091385433</v>
      </c>
      <c r="R213" s="6" t="n">
        <v>-0.0090062585864753</v>
      </c>
      <c r="S213" s="6" t="n">
        <v>-0.0189463955637709</v>
      </c>
      <c r="T213" s="6" t="n">
        <v>-0.0183980232363918</v>
      </c>
      <c r="U213" s="6" t="n">
        <v>0.00707281945573723</v>
      </c>
      <c r="V213" s="6" t="n">
        <v>-0.0131853177636955</v>
      </c>
      <c r="W213" s="6" t="n">
        <v>-0.0254708426921291</v>
      </c>
      <c r="X213" s="6" t="n">
        <v>-0.00521270547269637</v>
      </c>
      <c r="AA213" s="6" t="n">
        <v>-0.0018317814074188</v>
      </c>
      <c r="AB213" s="6" t="n">
        <v>-0.0090062585864753</v>
      </c>
      <c r="AC213" s="6" t="n">
        <v>0.0090062585864753</v>
      </c>
      <c r="AD213" s="6" t="n">
        <v>0.0213707830865517</v>
      </c>
      <c r="AE213" s="7" t="n">
        <v>0.514285714285718</v>
      </c>
      <c r="AF213" s="7" t="n">
        <v>0.595322508144244</v>
      </c>
      <c r="AG213" s="26" t="n">
        <v>324.45</v>
      </c>
      <c r="AH213" s="6" t="n">
        <v>0.0397372215991025</v>
      </c>
      <c r="AI213" s="6" t="n">
        <v>0.0994578109115551</v>
      </c>
      <c r="AJ213" s="6" t="n">
        <v>-0.0598377281947258</v>
      </c>
      <c r="AK213" s="6" t="n">
        <v>0.12208196437835</v>
      </c>
      <c r="AL213" s="6" t="n">
        <v>-0.0794438927507444</v>
      </c>
      <c r="AM213" s="6" t="n">
        <v>0.0290483397133445</v>
      </c>
      <c r="AN213" s="6" t="n">
        <v>0.0704094711982106</v>
      </c>
      <c r="AO213" s="6" t="n">
        <v>-0.0102056837808133</v>
      </c>
      <c r="AP213" s="6" t="n">
        <v>-0.0342282932956513</v>
      </c>
      <c r="AQ213" s="6" t="n">
        <v>-0.0683029351343067</v>
      </c>
      <c r="AR213" s="4" t="s">
        <v>422</v>
      </c>
      <c r="AS213" s="4" t="s">
        <v>102</v>
      </c>
      <c r="AT213" s="5" t="n">
        <v>8281</v>
      </c>
      <c r="AU213" s="6" t="n">
        <v>-0.0586563601227691</v>
      </c>
      <c r="AV213" s="6" t="n">
        <v>0.0856056633455689</v>
      </c>
      <c r="AW213" s="5" t="n">
        <v>4027</v>
      </c>
      <c r="AX213" s="6" t="n">
        <v>0.486293925854365</v>
      </c>
      <c r="AY213" s="6" t="n">
        <v>-0.077762002302961</v>
      </c>
      <c r="AZ213" s="5" t="n">
        <v>2583</v>
      </c>
      <c r="BA213" s="6" t="n">
        <v>-0.117827868852459</v>
      </c>
      <c r="BC213" s="6" t="n">
        <v>0.311918850380389</v>
      </c>
      <c r="BD213" s="7" t="n">
        <v>6.11</v>
      </c>
      <c r="BL213" s="5" t="n">
        <v>137080.125</v>
      </c>
      <c r="BM213" s="5" t="n">
        <v>2928</v>
      </c>
      <c r="BN213" s="26" t="n">
        <v>46.8169825819672</v>
      </c>
      <c r="BO213" s="7" t="n">
        <v>4.38291741271262</v>
      </c>
      <c r="BP213" s="6" t="n">
        <v>0.0936181097327024</v>
      </c>
      <c r="BQ213" s="7" t="n">
        <v>0.0680074178283668</v>
      </c>
      <c r="BR213" s="26" t="n">
        <v>11.97</v>
      </c>
      <c r="BS213" s="7" t="n">
        <v>1.81</v>
      </c>
      <c r="BT213" s="4" t="s">
        <v>861</v>
      </c>
      <c r="BU213" s="5" t="n">
        <v>15129</v>
      </c>
      <c r="BV213" s="5" t="n">
        <v>3561</v>
      </c>
      <c r="BW213" s="5" t="n">
        <v>11568</v>
      </c>
      <c r="BX213" s="7" t="n">
        <v>1.43934925316335</v>
      </c>
      <c r="BY213" s="5" t="n">
        <v>0</v>
      </c>
      <c r="CN213" s="4" t="s">
        <v>429</v>
      </c>
    </row>
    <row r="214" customFormat="false" ht="15" hidden="false" customHeight="false" outlineLevel="0" collapsed="false">
      <c r="A214" s="4" t="s">
        <v>23</v>
      </c>
      <c r="B214" s="4" t="s">
        <v>24</v>
      </c>
      <c r="C214" s="25" t="n">
        <v>45016</v>
      </c>
      <c r="D214" s="4" t="s">
        <v>272</v>
      </c>
      <c r="E214" s="4" t="s">
        <v>519</v>
      </c>
      <c r="F214" s="4" t="s">
        <v>63</v>
      </c>
      <c r="G214" s="4" t="s">
        <v>515</v>
      </c>
      <c r="H214" s="5" t="n">
        <v>500</v>
      </c>
      <c r="I214" s="25" t="n">
        <v>45037</v>
      </c>
      <c r="J214" s="4" t="s">
        <v>867</v>
      </c>
      <c r="K214" s="4" t="s">
        <v>5</v>
      </c>
      <c r="L214" s="4" t="s">
        <v>421</v>
      </c>
      <c r="M214" s="25" t="n">
        <v>45036</v>
      </c>
      <c r="N214" s="25" t="n">
        <v>45037</v>
      </c>
      <c r="O214" s="25" t="n">
        <v>45040</v>
      </c>
      <c r="P214" s="25" t="n">
        <v>45040</v>
      </c>
      <c r="Q214" s="6" t="n">
        <v>-0.00252976190476184</v>
      </c>
      <c r="R214" s="6" t="n">
        <v>0.00125743270603773</v>
      </c>
      <c r="S214" s="6" t="n">
        <v>0.00383141762452111</v>
      </c>
      <c r="T214" s="6" t="n">
        <v>0.002559088425797</v>
      </c>
      <c r="U214" s="6" t="n">
        <v>0.00707281945573723</v>
      </c>
      <c r="V214" s="6" t="n">
        <v>0.0010675896884268</v>
      </c>
      <c r="W214" s="6" t="n">
        <v>-0.00451373102994024</v>
      </c>
      <c r="X214" s="6" t="n">
        <v>0.0014914987373702</v>
      </c>
      <c r="Y214" s="6" t="n">
        <v>0.016326583175707</v>
      </c>
      <c r="Z214" s="6" t="n">
        <v>-0.01376749474991</v>
      </c>
      <c r="AA214" s="6" t="n">
        <v>0.0110685398041719</v>
      </c>
      <c r="AB214" s="6" t="n">
        <v>0.00383141762452111</v>
      </c>
      <c r="AC214" s="6" t="n">
        <v>0.00383141762452111</v>
      </c>
      <c r="AD214" s="6" t="n">
        <v>0.0140059599829715</v>
      </c>
      <c r="AE214" s="7" t="n">
        <v>0.303951367781154</v>
      </c>
      <c r="AF214" s="7" t="n">
        <v>0.89564982551734</v>
      </c>
      <c r="AG214" s="26" t="n">
        <v>2352</v>
      </c>
      <c r="AH214" s="6" t="n">
        <v>0.00669848267596884</v>
      </c>
      <c r="AI214" s="6" t="n">
        <v>0.0513846360161823</v>
      </c>
      <c r="AJ214" s="6" t="n">
        <v>-0.0483897070723417</v>
      </c>
      <c r="AK214" s="6" t="n">
        <v>-0.0129259694477075</v>
      </c>
      <c r="AL214" s="6" t="n">
        <v>-0.0782434895067906</v>
      </c>
      <c r="AM214" s="6" t="n">
        <v>0.0378859605737301</v>
      </c>
      <c r="AN214" s="6" t="n">
        <v>0.0134986754424522</v>
      </c>
      <c r="AO214" s="6" t="n">
        <v>0.035220525869381</v>
      </c>
      <c r="AP214" s="6" t="n">
        <v>0.0409457167090759</v>
      </c>
      <c r="AQ214" s="6" t="n">
        <v>0.00687107487042038</v>
      </c>
      <c r="AR214" s="4" t="s">
        <v>422</v>
      </c>
      <c r="AS214" s="4" t="s">
        <v>102</v>
      </c>
      <c r="AT214" s="5" t="n">
        <v>216376</v>
      </c>
      <c r="AU214" s="6" t="n">
        <v>0.614854729048966</v>
      </c>
      <c r="AV214" s="6" t="n">
        <v>-0.0191122071516646</v>
      </c>
      <c r="AW214" s="5" t="n">
        <v>38440</v>
      </c>
      <c r="AX214" s="6" t="n">
        <v>0.177653713905424</v>
      </c>
      <c r="AY214" s="6" t="n">
        <v>0.0688329722138178</v>
      </c>
      <c r="AZ214" s="5" t="n">
        <v>19299</v>
      </c>
      <c r="BA214" s="6" t="n">
        <v>0.739588967009194</v>
      </c>
      <c r="BB214" s="6" t="n">
        <v>0.222074468085106</v>
      </c>
      <c r="BC214" s="6" t="n">
        <v>0.0891919621399786</v>
      </c>
      <c r="BD214" s="7" t="n">
        <v>28.52</v>
      </c>
      <c r="BL214" s="5" t="n">
        <v>1591363.2</v>
      </c>
      <c r="BM214" s="5" t="n">
        <v>58497</v>
      </c>
      <c r="BN214" s="26" t="n">
        <v>27.2041848299913</v>
      </c>
      <c r="BO214" s="7" t="n">
        <v>2.01425886242499</v>
      </c>
      <c r="BP214" s="6" t="n">
        <v>0.0740422429494879</v>
      </c>
      <c r="BQ214" s="7" t="n">
        <v>0.373216091660138</v>
      </c>
      <c r="BR214" s="26" t="n">
        <v>14.62</v>
      </c>
      <c r="BS214" s="7" t="n">
        <v>1.78</v>
      </c>
      <c r="BT214" s="4" t="s">
        <v>861</v>
      </c>
      <c r="BU214" s="5" t="n">
        <v>115032</v>
      </c>
      <c r="BV214" s="5" t="n">
        <v>140988</v>
      </c>
      <c r="BW214" s="5" t="n">
        <v>-25956</v>
      </c>
      <c r="BX214" s="7" t="n">
        <v>1.72456598003058</v>
      </c>
      <c r="BY214" s="5" t="n">
        <v>3</v>
      </c>
      <c r="BZ214" s="6" t="n">
        <v>0.0875441585511372</v>
      </c>
      <c r="CA214" s="6" t="n">
        <v>0.999839175788109</v>
      </c>
      <c r="CB214" s="4" t="s">
        <v>632</v>
      </c>
      <c r="CE214" s="25" t="n">
        <v>45043</v>
      </c>
      <c r="CF214" s="6" t="n">
        <v>0.208307912444789</v>
      </c>
      <c r="CG214" s="6" t="n">
        <v>0.278033791557234</v>
      </c>
      <c r="CH214" s="6" t="n">
        <v>0.169140639705304</v>
      </c>
      <c r="CI214" s="6" t="n">
        <v>-0.39165437856324</v>
      </c>
      <c r="CJ214" s="6" t="n">
        <v>0.0280328147581399</v>
      </c>
      <c r="CK214" s="7" t="n">
        <v>0.136676165329012</v>
      </c>
      <c r="CL214" s="6" t="n">
        <v>-0.150532703978422</v>
      </c>
      <c r="CM214" s="4" t="s">
        <v>425</v>
      </c>
    </row>
    <row r="215" customFormat="false" ht="15" hidden="false" customHeight="false" outlineLevel="0" collapsed="false">
      <c r="A215" s="4" t="s">
        <v>23</v>
      </c>
      <c r="B215" s="4" t="s">
        <v>24</v>
      </c>
      <c r="C215" s="25" t="n">
        <v>45016</v>
      </c>
      <c r="D215" s="4" t="s">
        <v>189</v>
      </c>
      <c r="E215" s="4" t="s">
        <v>525</v>
      </c>
      <c r="F215" s="4" t="s">
        <v>55</v>
      </c>
      <c r="G215" s="4" t="s">
        <v>446</v>
      </c>
      <c r="H215" s="5" t="n">
        <v>700</v>
      </c>
      <c r="I215" s="25" t="n">
        <v>45038</v>
      </c>
      <c r="J215" s="4" t="s">
        <v>868</v>
      </c>
      <c r="K215" s="4" t="s">
        <v>444</v>
      </c>
      <c r="L215" s="4" t="s">
        <v>421</v>
      </c>
      <c r="M215" s="25" t="n">
        <v>45037</v>
      </c>
      <c r="N215" s="25" t="n">
        <v>45040</v>
      </c>
      <c r="O215" s="25" t="n">
        <v>45041</v>
      </c>
      <c r="P215" s="25" t="n">
        <v>45040</v>
      </c>
      <c r="Q215" s="6" t="n">
        <v>-0.00978309481216455</v>
      </c>
      <c r="R215" s="6" t="n">
        <v>0.0215660814091345</v>
      </c>
      <c r="S215" s="6" t="n">
        <v>0.00961591599889466</v>
      </c>
      <c r="T215" s="6" t="n">
        <v>0.0213989025958646</v>
      </c>
      <c r="U215" s="6" t="n">
        <v>0.00820618021857555</v>
      </c>
      <c r="V215" s="6" t="n">
        <v>0.00971137899482388</v>
      </c>
      <c r="W215" s="6" t="n">
        <v>0.0131927223772891</v>
      </c>
      <c r="X215" s="6" t="n">
        <v>0.0116875236010408</v>
      </c>
      <c r="Y215" s="6" t="n">
        <v>-0.019858003623429</v>
      </c>
      <c r="Z215" s="6" t="n">
        <v>0.0412569062192936</v>
      </c>
      <c r="AA215" s="6" t="n">
        <v>0.0218483599616102</v>
      </c>
      <c r="AB215" s="6" t="n">
        <v>0.0215660814091345</v>
      </c>
      <c r="AC215" s="6" t="n">
        <v>0.0215660814091345</v>
      </c>
      <c r="AD215" s="6" t="n">
        <v>0.0129848134138768</v>
      </c>
      <c r="AE215" s="7" t="n">
        <v>0.847826086956522</v>
      </c>
      <c r="AF215" s="7" t="n">
        <v>1.22981050878347</v>
      </c>
      <c r="AG215" s="26" t="n">
        <v>894.4</v>
      </c>
      <c r="AH215" s="6" t="n">
        <v>0.00477447621187421</v>
      </c>
      <c r="AI215" s="6" t="n">
        <v>0.0855686369705051</v>
      </c>
      <c r="AJ215" s="6" t="n">
        <v>0.0239853454691157</v>
      </c>
      <c r="AK215" s="6" t="n">
        <v>0.0277506463659869</v>
      </c>
      <c r="AL215" s="6" t="n">
        <v>0.180258643441539</v>
      </c>
      <c r="AM215" s="6" t="n">
        <v>0.0801607866586938</v>
      </c>
      <c r="AN215" s="6" t="n">
        <v>0.00540785031181135</v>
      </c>
      <c r="AO215" s="6" t="n">
        <v>0.010290656303027</v>
      </c>
      <c r="AP215" s="6" t="n">
        <v>0.0297772182385458</v>
      </c>
      <c r="AQ215" s="6" t="n">
        <v>0.00072984707769197</v>
      </c>
      <c r="AR215" s="4" t="s">
        <v>448</v>
      </c>
      <c r="AS215" s="4" t="s">
        <v>449</v>
      </c>
      <c r="AT215" s="5" t="n">
        <v>31021.13</v>
      </c>
      <c r="AU215" s="6" t="n">
        <v>0.36808232891876</v>
      </c>
      <c r="AV215" s="6" t="n">
        <v>0.0882457254935254</v>
      </c>
      <c r="AZ215" s="5" t="n">
        <v>9121.87</v>
      </c>
      <c r="BA215" s="6" t="n">
        <v>0.299650505577236</v>
      </c>
      <c r="BB215" s="6" t="n">
        <v>0.0974536354722475</v>
      </c>
      <c r="BC215" s="6" t="n">
        <v>0.294053440348563</v>
      </c>
      <c r="BD215" s="7" t="n">
        <v>13.07</v>
      </c>
      <c r="BE215" s="5" t="n">
        <v>17666.79</v>
      </c>
      <c r="BF215" s="6" t="n">
        <v>0.401618937908186</v>
      </c>
      <c r="BG215" s="6" t="n">
        <v>0.343287729259084</v>
      </c>
      <c r="BH215" s="6" t="n">
        <v>0.51531877075635</v>
      </c>
      <c r="BI215" s="27" t="n">
        <v>0.0281</v>
      </c>
      <c r="BJ215" s="27" t="n">
        <v>0.0048</v>
      </c>
      <c r="BK215" s="27" t="n">
        <v>0.0239</v>
      </c>
      <c r="BL215" s="5" t="n">
        <v>624121.264</v>
      </c>
      <c r="BM215" s="5" t="n">
        <v>30272.93</v>
      </c>
      <c r="BN215" s="26" t="n">
        <v>20.616480268015</v>
      </c>
      <c r="BO215" s="7" t="n">
        <v>3.41971306182325</v>
      </c>
      <c r="BP215" s="6" t="n">
        <v>0.165872788049505</v>
      </c>
      <c r="BR215" s="26" t="n">
        <v>16.03</v>
      </c>
      <c r="BS215" s="7" t="n">
        <v>2.74</v>
      </c>
      <c r="BY215" s="5" t="n">
        <v>14</v>
      </c>
      <c r="BZ215" s="6" t="n">
        <v>0.338615431213011</v>
      </c>
      <c r="CA215" s="6" t="n">
        <v>0.831837937659721</v>
      </c>
      <c r="CB215" s="4" t="s">
        <v>869</v>
      </c>
      <c r="CC215" s="26" t="n">
        <v>22.310409711742</v>
      </c>
      <c r="CD215" s="6" t="n">
        <v>-0.075925519325424</v>
      </c>
      <c r="CE215" s="25" t="n">
        <v>45043</v>
      </c>
      <c r="CF215" s="6" t="n">
        <v>0.199111695730407</v>
      </c>
      <c r="CG215" s="6" t="n">
        <v>0.319490833374951</v>
      </c>
      <c r="CH215" s="6" t="n">
        <v>0.152719422839303</v>
      </c>
      <c r="CI215" s="6" t="n">
        <v>-0.521991222013958</v>
      </c>
      <c r="CJ215" s="6" t="n">
        <v>0.0321472807116316</v>
      </c>
      <c r="CK215" s="7" t="n">
        <v>0.670852430803936</v>
      </c>
      <c r="CL215" s="6" t="n">
        <v>0.0717084763665171</v>
      </c>
      <c r="CM215" s="4" t="s">
        <v>425</v>
      </c>
    </row>
    <row r="216" customFormat="false" ht="15" hidden="false" customHeight="false" outlineLevel="0" collapsed="false">
      <c r="A216" s="4" t="s">
        <v>23</v>
      </c>
      <c r="B216" s="4" t="s">
        <v>24</v>
      </c>
      <c r="C216" s="25" t="n">
        <v>45016</v>
      </c>
      <c r="D216" s="4" t="s">
        <v>220</v>
      </c>
      <c r="E216" s="4" t="s">
        <v>565</v>
      </c>
      <c r="G216" s="4" t="s">
        <v>427</v>
      </c>
      <c r="H216" s="5" t="n">
        <v>625</v>
      </c>
      <c r="I216" s="25" t="n">
        <v>45038</v>
      </c>
      <c r="J216" s="4" t="s">
        <v>870</v>
      </c>
      <c r="K216" s="4" t="s">
        <v>444</v>
      </c>
      <c r="L216" s="4" t="s">
        <v>421</v>
      </c>
      <c r="M216" s="25" t="n">
        <v>45037</v>
      </c>
      <c r="N216" s="25" t="n">
        <v>45040</v>
      </c>
      <c r="O216" s="25" t="n">
        <v>45041</v>
      </c>
      <c r="P216" s="25" t="n">
        <v>45040</v>
      </c>
      <c r="Q216" s="6" t="n">
        <v>-0.0362034186219344</v>
      </c>
      <c r="R216" s="6" t="n">
        <v>-0.000165234633179079</v>
      </c>
      <c r="S216" s="6" t="n">
        <v>-0.0153142731228998</v>
      </c>
      <c r="T216" s="6" t="n">
        <v>-0.0516829263780133</v>
      </c>
      <c r="U216" s="6" t="n">
        <v>0.00820618021857555</v>
      </c>
      <c r="V216" s="6" t="n">
        <v>0.00631923524534683</v>
      </c>
      <c r="W216" s="6" t="n">
        <v>-0.0598891065965889</v>
      </c>
      <c r="X216" s="6" t="n">
        <v>-0.0580021616233601</v>
      </c>
      <c r="AA216" s="6" t="n">
        <v>0.013439083498568</v>
      </c>
      <c r="AB216" s="6" t="n">
        <v>-0.000165234633179079</v>
      </c>
      <c r="AC216" s="6" t="n">
        <v>0.000165234633179079</v>
      </c>
      <c r="AD216" s="6" t="n">
        <v>0.0445031945362414</v>
      </c>
      <c r="AE216" s="7" t="n">
        <v>0.100247524752474</v>
      </c>
      <c r="AF216" s="7" t="n">
        <v>1.63869910687638</v>
      </c>
      <c r="AG216" s="26" t="n">
        <v>941.9</v>
      </c>
      <c r="AH216" s="6" t="n">
        <v>0.0292301808446704</v>
      </c>
      <c r="AI216" s="6" t="n">
        <v>0.100286198236085</v>
      </c>
      <c r="AJ216" s="6" t="n">
        <v>-0.0764780860868709</v>
      </c>
      <c r="AK216" s="6" t="n">
        <v>-0.0386323041592241</v>
      </c>
      <c r="AL216" s="6" t="n">
        <v>-0.138873651490218</v>
      </c>
      <c r="AM216" s="6" t="n">
        <v>0.0370821368633705</v>
      </c>
      <c r="AN216" s="6" t="n">
        <v>0.0632040613727143</v>
      </c>
      <c r="AO216" s="6" t="n">
        <v>0.0183496503496503</v>
      </c>
      <c r="AP216" s="6" t="n">
        <v>0.0967832167832168</v>
      </c>
      <c r="AQ216" s="6" t="n">
        <v>0.0677358456223629</v>
      </c>
      <c r="AR216" s="4" t="s">
        <v>422</v>
      </c>
      <c r="AS216" s="4" t="s">
        <v>102</v>
      </c>
      <c r="AT216" s="5" t="n">
        <v>3255.38</v>
      </c>
      <c r="AU216" s="6" t="n">
        <v>-0.0549213832826253</v>
      </c>
      <c r="AV216" s="6" t="n">
        <v>0.835257638967189</v>
      </c>
      <c r="AW216" s="5" t="n">
        <v>771.66</v>
      </c>
      <c r="AX216" s="6" t="n">
        <v>0.23704145138202</v>
      </c>
      <c r="AY216" s="6" t="n">
        <v>-0.0158936114416789</v>
      </c>
      <c r="AZ216" s="5" t="n">
        <v>744.36</v>
      </c>
      <c r="BA216" s="6" t="n">
        <v>0.390131849251111</v>
      </c>
      <c r="BB216" s="6" t="n">
        <v>0.840015820438028</v>
      </c>
      <c r="BC216" s="6" t="n">
        <v>0.228655333632326</v>
      </c>
      <c r="BD216" s="7" t="n">
        <v>15.45</v>
      </c>
      <c r="BL216" s="5" t="n">
        <v>45376.0325</v>
      </c>
      <c r="BM216" s="5" t="n">
        <v>145.62</v>
      </c>
      <c r="BN216" s="26" t="n">
        <v>311.605771871996</v>
      </c>
      <c r="BO216" s="7" t="n">
        <v>3.95658299392509</v>
      </c>
      <c r="BP216" s="6" t="n">
        <v>0.0126973995704753</v>
      </c>
      <c r="BQ216" s="7" t="n">
        <v>0.911004848938265</v>
      </c>
      <c r="BR216" s="26" t="n">
        <v>21.48</v>
      </c>
      <c r="BS216" s="7" t="n">
        <v>3.88</v>
      </c>
      <c r="BT216" s="4" t="s">
        <v>861</v>
      </c>
      <c r="BU216" s="5" t="n">
        <v>2749.99</v>
      </c>
      <c r="BV216" s="5" t="n">
        <v>90.37</v>
      </c>
      <c r="BW216" s="5" t="n">
        <v>2659.62</v>
      </c>
      <c r="BX216" s="7" t="n">
        <v>5.65109015062779</v>
      </c>
      <c r="BY216" s="5" t="n">
        <v>0</v>
      </c>
      <c r="CN216" s="4" t="s">
        <v>429</v>
      </c>
    </row>
    <row r="217" customFormat="false" ht="15" hidden="false" customHeight="false" outlineLevel="0" collapsed="false">
      <c r="A217" s="4" t="s">
        <v>23</v>
      </c>
      <c r="B217" s="4" t="s">
        <v>24</v>
      </c>
      <c r="C217" s="25" t="n">
        <v>45016</v>
      </c>
      <c r="D217" s="4" t="s">
        <v>313</v>
      </c>
      <c r="E217" s="4" t="s">
        <v>539</v>
      </c>
      <c r="F217" s="4" t="s">
        <v>55</v>
      </c>
      <c r="G217" s="4" t="s">
        <v>446</v>
      </c>
      <c r="H217" s="5" t="n">
        <v>31100</v>
      </c>
      <c r="I217" s="25" t="n">
        <v>45038</v>
      </c>
      <c r="J217" s="4" t="s">
        <v>705</v>
      </c>
      <c r="K217" s="4" t="s">
        <v>444</v>
      </c>
      <c r="L217" s="4" t="s">
        <v>421</v>
      </c>
      <c r="M217" s="25" t="n">
        <v>45037</v>
      </c>
      <c r="N217" s="25" t="n">
        <v>45040</v>
      </c>
      <c r="O217" s="25" t="n">
        <v>45041</v>
      </c>
      <c r="P217" s="25" t="n">
        <v>45040</v>
      </c>
      <c r="Q217" s="6" t="n">
        <v>-0.0181818181818182</v>
      </c>
      <c r="R217" s="6" t="n">
        <v>-0.0308641975308642</v>
      </c>
      <c r="S217" s="6" t="n">
        <v>-0.00955414012738842</v>
      </c>
      <c r="T217" s="6" t="n">
        <v>-0.0586001558400708</v>
      </c>
      <c r="U217" s="6" t="n">
        <v>0.00820618021857555</v>
      </c>
      <c r="V217" s="6" t="n">
        <v>0.00971137899482388</v>
      </c>
      <c r="W217" s="6" t="n">
        <v>-0.0668063360586464</v>
      </c>
      <c r="X217" s="6" t="n">
        <v>-0.0683115348348947</v>
      </c>
      <c r="Y217" s="6" t="n">
        <v>-0.0169883298721116</v>
      </c>
      <c r="Z217" s="6" t="n">
        <v>-0.0416118259679593</v>
      </c>
      <c r="AA217" s="6" t="n">
        <v>-0.0432098765432099</v>
      </c>
      <c r="AB217" s="6" t="n">
        <v>-0.0308641975308642</v>
      </c>
      <c r="AC217" s="6" t="n">
        <v>0.0308641975308642</v>
      </c>
      <c r="AD217" s="6" t="n">
        <v>0.0308641975308642</v>
      </c>
      <c r="AE217" s="7" t="n">
        <v>0.399999999999999</v>
      </c>
      <c r="AF217" s="7" t="n">
        <v>1.43528359118517</v>
      </c>
      <c r="AG217" s="26" t="n">
        <v>16.5</v>
      </c>
      <c r="AH217" s="6" t="n">
        <v>0.0714285714285716</v>
      </c>
      <c r="AI217" s="6" t="n">
        <v>0.10738255033557</v>
      </c>
      <c r="AJ217" s="6" t="n">
        <v>-0.181141439205956</v>
      </c>
      <c r="AK217" s="6" t="n">
        <v>0.0443037974683542</v>
      </c>
      <c r="AL217" s="6" t="n">
        <v>0.170212765957446</v>
      </c>
      <c r="AM217" s="6" t="n">
        <v>0.0801607866586938</v>
      </c>
      <c r="AN217" s="6" t="n">
        <v>0.0272217636768766</v>
      </c>
      <c r="AO217" s="6" t="n">
        <v>0.0385852090032153</v>
      </c>
      <c r="AP217" s="6" t="n">
        <v>0.00321543408360103</v>
      </c>
      <c r="AQ217" s="6" t="n">
        <v>-0.0258319370772528</v>
      </c>
      <c r="AR217" s="4" t="s">
        <v>448</v>
      </c>
      <c r="AS217" s="4" t="s">
        <v>449</v>
      </c>
      <c r="AT217" s="5" t="n">
        <v>6216.24</v>
      </c>
      <c r="AU217" s="6" t="n">
        <v>0.256432017575463</v>
      </c>
      <c r="AV217" s="6" t="n">
        <v>0.0586293867305179</v>
      </c>
      <c r="AZ217" s="5" t="n">
        <v>202.43</v>
      </c>
      <c r="BA217" s="6" t="n">
        <v>-0.44911040705905</v>
      </c>
      <c r="BB217" s="6" t="n">
        <v>2.92915372670808</v>
      </c>
      <c r="BC217" s="6" t="n">
        <v>0.0325647014915769</v>
      </c>
      <c r="BD217" s="7" t="n">
        <v>0.07</v>
      </c>
      <c r="BE217" s="5" t="n">
        <v>2105.32</v>
      </c>
      <c r="BF217" s="6" t="n">
        <v>0.157094170786093</v>
      </c>
      <c r="BG217" s="6" t="n">
        <v>0.148099842451098</v>
      </c>
      <c r="BH217" s="6" t="n">
        <v>1.27846690862188</v>
      </c>
      <c r="BI217" s="27" t="n">
        <v>0.0002</v>
      </c>
      <c r="BJ217" s="27" t="n">
        <v>0.0001</v>
      </c>
      <c r="BK217" s="27" t="n">
        <v>0</v>
      </c>
      <c r="BL217" s="5" t="n">
        <v>47443.0275</v>
      </c>
      <c r="BM217" s="5" t="n">
        <v>885.9424</v>
      </c>
      <c r="BN217" s="26" t="n">
        <v>53.5509165155658</v>
      </c>
      <c r="BO217" s="7" t="n">
        <v>1.37807654691857</v>
      </c>
      <c r="BP217" s="6" t="n">
        <v>0.0257339488581488</v>
      </c>
      <c r="BR217" s="26" t="n">
        <v>16.03</v>
      </c>
      <c r="BS217" s="7" t="n">
        <v>2.74</v>
      </c>
      <c r="BY217" s="5" t="n">
        <v>14</v>
      </c>
      <c r="BZ217" s="6" t="n">
        <v>0.348415637952683</v>
      </c>
      <c r="CA217" s="6" t="n">
        <v>0.831837937659721</v>
      </c>
      <c r="CB217" s="4" t="s">
        <v>871</v>
      </c>
      <c r="CC217" s="26" t="n">
        <v>20.616480268015</v>
      </c>
      <c r="CD217" s="6" t="n">
        <v>1.59748103553089</v>
      </c>
      <c r="CN217" s="4" t="s">
        <v>429</v>
      </c>
    </row>
    <row r="218" customFormat="false" ht="15" hidden="false" customHeight="false" outlineLevel="0" collapsed="false">
      <c r="A218" s="4" t="s">
        <v>23</v>
      </c>
      <c r="B218" s="4" t="s">
        <v>24</v>
      </c>
      <c r="C218" s="25" t="n">
        <v>45016</v>
      </c>
      <c r="D218" s="4" t="s">
        <v>198</v>
      </c>
      <c r="E218" s="4" t="s">
        <v>468</v>
      </c>
      <c r="F218" s="4" t="s">
        <v>55</v>
      </c>
      <c r="G218" s="4" t="s">
        <v>446</v>
      </c>
      <c r="H218" s="5" t="n">
        <v>700</v>
      </c>
      <c r="I218" s="25" t="n">
        <v>45040</v>
      </c>
      <c r="J218" s="4" t="s">
        <v>872</v>
      </c>
      <c r="K218" s="4" t="s">
        <v>6</v>
      </c>
      <c r="L218" s="4" t="s">
        <v>421</v>
      </c>
      <c r="M218" s="25" t="n">
        <v>45037</v>
      </c>
      <c r="N218" s="25" t="n">
        <v>45040</v>
      </c>
      <c r="O218" s="25" t="n">
        <v>45041</v>
      </c>
      <c r="P218" s="25" t="n">
        <v>45040</v>
      </c>
      <c r="Q218" s="6" t="n">
        <v>-0.00874622624755828</v>
      </c>
      <c r="R218" s="6" t="n">
        <v>-0.0128543915438706</v>
      </c>
      <c r="S218" s="6" t="n">
        <v>0.0179219600725953</v>
      </c>
      <c r="T218" s="6" t="n">
        <v>-0.00367865771883358</v>
      </c>
      <c r="U218" s="6" t="n">
        <v>0.00820618021857555</v>
      </c>
      <c r="V218" s="6" t="n">
        <v>0.00971137899482388</v>
      </c>
      <c r="W218" s="6" t="n">
        <v>-0.0118848379374091</v>
      </c>
      <c r="X218" s="6" t="n">
        <v>-0.0133900367136575</v>
      </c>
      <c r="Y218" s="6" t="n">
        <v>-0.019858003623429</v>
      </c>
      <c r="Z218" s="6" t="n">
        <v>0.0161793459045954</v>
      </c>
      <c r="AA218" s="6" t="n">
        <v>0.012899180364581</v>
      </c>
      <c r="AB218" s="6" t="n">
        <v>-0.0128543915438706</v>
      </c>
      <c r="AC218" s="6" t="n">
        <v>0.0128543915438706</v>
      </c>
      <c r="AD218" s="6" t="n">
        <v>0.0438930442961437</v>
      </c>
      <c r="AE218" s="7" t="n">
        <v>0.204081632653061</v>
      </c>
      <c r="AF218" s="7" t="n">
        <v>2.26610584569893</v>
      </c>
      <c r="AG218" s="26" t="n">
        <v>1126.2</v>
      </c>
      <c r="AH218" s="6" t="n">
        <v>0.0478715980460571</v>
      </c>
      <c r="AI218" s="6" t="n">
        <v>0.106504224798586</v>
      </c>
      <c r="AJ218" s="6" t="n">
        <v>-0.0876539209332461</v>
      </c>
      <c r="AK218" s="6" t="n">
        <v>-0.0468855788761</v>
      </c>
      <c r="AL218" s="6" t="n">
        <v>0.15218169727352</v>
      </c>
      <c r="AM218" s="6" t="n">
        <v>0.0801607866586938</v>
      </c>
      <c r="AN218" s="6" t="n">
        <v>0.0263434381398919</v>
      </c>
      <c r="AO218" s="6" t="n">
        <v>0.0217517272119459</v>
      </c>
      <c r="AP218" s="6" t="n">
        <v>0.133719634499666</v>
      </c>
      <c r="AQ218" s="6" t="n">
        <v>0.104672263338812</v>
      </c>
      <c r="BR218" s="26" t="n">
        <v>16.03</v>
      </c>
      <c r="BS218" s="7" t="n">
        <v>2.74</v>
      </c>
      <c r="BY218" s="5" t="n">
        <v>14</v>
      </c>
      <c r="BZ218" s="6" t="n">
        <v>0.343515534582847</v>
      </c>
      <c r="CA218" s="6" t="n">
        <v>0.750834053744946</v>
      </c>
      <c r="CC218" s="26" t="n">
        <v>21.4634449898785</v>
      </c>
      <c r="CE218" s="25" t="n">
        <v>45043</v>
      </c>
      <c r="CF218" s="6" t="n">
        <v>0.269702057732735</v>
      </c>
      <c r="CG218" s="6" t="n">
        <v>0.311683116342966</v>
      </c>
      <c r="CH218" s="6" t="n">
        <v>0.295760640680324</v>
      </c>
      <c r="CI218" s="6" t="n">
        <v>-0.0510854609305196</v>
      </c>
      <c r="CJ218" s="6" t="n">
        <v>0.0313394134477825</v>
      </c>
      <c r="CK218" s="7" t="n">
        <v>0.41016694729429</v>
      </c>
      <c r="CL218" s="6" t="n">
        <v>-0.249818066761588</v>
      </c>
      <c r="CM218" s="4" t="s">
        <v>425</v>
      </c>
      <c r="CN218" s="4" t="s">
        <v>465</v>
      </c>
    </row>
    <row r="219" customFormat="false" ht="15" hidden="false" customHeight="false" outlineLevel="0" collapsed="false">
      <c r="A219" s="4" t="s">
        <v>23</v>
      </c>
      <c r="B219" s="4" t="s">
        <v>24</v>
      </c>
      <c r="C219" s="25" t="n">
        <v>45016</v>
      </c>
      <c r="D219" s="4" t="s">
        <v>226</v>
      </c>
      <c r="E219" s="4" t="s">
        <v>456</v>
      </c>
      <c r="F219" s="4" t="s">
        <v>55</v>
      </c>
      <c r="G219" s="4" t="s">
        <v>446</v>
      </c>
      <c r="H219" s="5" t="n">
        <v>6500</v>
      </c>
      <c r="I219" s="25" t="n">
        <v>45040</v>
      </c>
      <c r="J219" s="4" t="s">
        <v>873</v>
      </c>
      <c r="K219" s="4" t="s">
        <v>6</v>
      </c>
      <c r="L219" s="4" t="s">
        <v>421</v>
      </c>
      <c r="M219" s="25" t="n">
        <v>45037</v>
      </c>
      <c r="N219" s="25" t="n">
        <v>45040</v>
      </c>
      <c r="O219" s="25" t="n">
        <v>45041</v>
      </c>
      <c r="P219" s="25" t="n">
        <v>45040</v>
      </c>
      <c r="Q219" s="6" t="n">
        <v>-0.0106571936056837</v>
      </c>
      <c r="R219" s="6" t="n">
        <v>0.0807899461400359</v>
      </c>
      <c r="S219" s="6" t="n">
        <v>-0.00664451827242529</v>
      </c>
      <c r="T219" s="6" t="n">
        <v>0.0634882342619269</v>
      </c>
      <c r="U219" s="6" t="n">
        <v>0.00820618021857555</v>
      </c>
      <c r="V219" s="6" t="n">
        <v>0.00971137899482388</v>
      </c>
      <c r="W219" s="6" t="n">
        <v>0.0552820540433513</v>
      </c>
      <c r="X219" s="6" t="n">
        <v>0.053776855267103</v>
      </c>
      <c r="Y219" s="6" t="n">
        <v>-0.019858003623429</v>
      </c>
      <c r="Z219" s="6" t="n">
        <v>0.0833462378853558</v>
      </c>
      <c r="AA219" s="6" t="n">
        <v>0.00538599640933568</v>
      </c>
      <c r="AB219" s="6" t="n">
        <v>0.0807899461400359</v>
      </c>
      <c r="AC219" s="6" t="n">
        <v>0.0807899461400359</v>
      </c>
      <c r="AD219" s="6" t="n">
        <v>0.0897666068222621</v>
      </c>
      <c r="AE219" s="7" t="n">
        <v>0.840000000000001</v>
      </c>
      <c r="AF219" s="7" t="n">
        <v>4.58232564975204</v>
      </c>
      <c r="AG219" s="26" t="n">
        <v>28.15</v>
      </c>
      <c r="AH219" s="6" t="n">
        <v>0.0582706766917291</v>
      </c>
      <c r="AI219" s="6" t="n">
        <v>0.117063492063492</v>
      </c>
      <c r="AJ219" s="6" t="n">
        <v>-0.11198738170347</v>
      </c>
      <c r="AK219" s="6" t="n">
        <v>0.56824512534819</v>
      </c>
      <c r="AL219" s="6" t="n">
        <v>0.572625698324023</v>
      </c>
      <c r="AM219" s="6" t="n">
        <v>0.0801607866586938</v>
      </c>
      <c r="AN219" s="6" t="n">
        <v>0.0369027054047986</v>
      </c>
      <c r="AO219" s="6" t="n">
        <v>-0.0100334448160535</v>
      </c>
      <c r="AP219" s="6" t="n">
        <v>-0.0183946488294308</v>
      </c>
      <c r="AQ219" s="6" t="n">
        <v>-0.0474420199902846</v>
      </c>
      <c r="AR219" s="4" t="s">
        <v>448</v>
      </c>
      <c r="AS219" s="4" t="s">
        <v>449</v>
      </c>
      <c r="AT219" s="5" t="n">
        <v>4495.41</v>
      </c>
      <c r="AU219" s="6" t="n">
        <v>0.31202664090523</v>
      </c>
      <c r="AV219" s="6" t="n">
        <v>0.0887300680061225</v>
      </c>
      <c r="AZ219" s="5" t="n">
        <v>840.04</v>
      </c>
      <c r="BA219" s="6" t="n">
        <v>1.364777749627</v>
      </c>
      <c r="BB219" s="6" t="n">
        <v>0.0838806239758461</v>
      </c>
      <c r="BC219" s="6" t="n">
        <v>0.186866159037774</v>
      </c>
      <c r="BD219" s="7" t="n">
        <v>1.25</v>
      </c>
      <c r="BE219" s="5" t="n">
        <v>2186.94</v>
      </c>
      <c r="BF219" s="6" t="n">
        <v>0.356645699184874</v>
      </c>
      <c r="BG219" s="6" t="n">
        <v>0.573613231552163</v>
      </c>
      <c r="BH219" s="6" t="n">
        <v>1.58566423996935</v>
      </c>
      <c r="BI219" s="27" t="n">
        <v>0.0247</v>
      </c>
      <c r="BJ219" s="27" t="n">
        <v>0.0025</v>
      </c>
      <c r="BK219" s="27" t="n">
        <v>0.0132</v>
      </c>
      <c r="BR219" s="26" t="n">
        <v>16.03</v>
      </c>
      <c r="BS219" s="7" t="n">
        <v>2.74</v>
      </c>
      <c r="BY219" s="5" t="n">
        <v>14</v>
      </c>
      <c r="BZ219" s="6" t="n">
        <v>0.348415637952683</v>
      </c>
      <c r="CA219" s="6" t="n">
        <v>0.66983016983017</v>
      </c>
      <c r="CB219" s="4" t="s">
        <v>874</v>
      </c>
      <c r="CC219" s="26" t="n">
        <v>21.4634449898785</v>
      </c>
      <c r="CN219" s="4" t="s">
        <v>429</v>
      </c>
    </row>
    <row r="220" customFormat="false" ht="15" hidden="false" customHeight="false" outlineLevel="0" collapsed="false">
      <c r="A220" s="4" t="s">
        <v>23</v>
      </c>
      <c r="B220" s="4" t="s">
        <v>24</v>
      </c>
      <c r="C220" s="25" t="n">
        <v>45016</v>
      </c>
      <c r="D220" s="4" t="s">
        <v>122</v>
      </c>
      <c r="E220" s="4" t="s">
        <v>481</v>
      </c>
      <c r="G220" s="4" t="s">
        <v>427</v>
      </c>
      <c r="H220" s="5" t="n">
        <v>1000</v>
      </c>
      <c r="I220" s="25" t="n">
        <v>45041</v>
      </c>
      <c r="J220" s="4" t="s">
        <v>663</v>
      </c>
      <c r="K220" s="4" t="s">
        <v>5</v>
      </c>
      <c r="L220" s="4" t="s">
        <v>421</v>
      </c>
      <c r="M220" s="25" t="n">
        <v>45040</v>
      </c>
      <c r="N220" s="25" t="n">
        <v>45041</v>
      </c>
      <c r="O220" s="25" t="n">
        <v>45042</v>
      </c>
      <c r="P220" s="25" t="n">
        <v>45042</v>
      </c>
      <c r="Q220" s="6" t="n">
        <v>-0.00307830918237118</v>
      </c>
      <c r="R220" s="6" t="n">
        <v>-0.00564844103027562</v>
      </c>
      <c r="S220" s="6" t="n">
        <v>-0.0253730212830418</v>
      </c>
      <c r="T220" s="6" t="n">
        <v>-0.0340997714956886</v>
      </c>
      <c r="U220" s="6" t="n">
        <v>0.010724760706986</v>
      </c>
      <c r="V220" s="6" t="n">
        <v>0.0098926294296211</v>
      </c>
      <c r="W220" s="6" t="n">
        <v>-0.0448245322026746</v>
      </c>
      <c r="X220" s="6" t="n">
        <v>-0.0439924009253097</v>
      </c>
      <c r="AA220" s="6" t="n">
        <v>-0.0154510338559417</v>
      </c>
      <c r="AB220" s="6" t="n">
        <v>-0.0253730212830418</v>
      </c>
      <c r="AC220" s="6" t="n">
        <v>0.0253730212830418</v>
      </c>
      <c r="AD220" s="6" t="n">
        <v>0.0365825948648034</v>
      </c>
      <c r="AE220" s="7" t="n">
        <v>0.51966873706004</v>
      </c>
      <c r="AF220" s="7" t="n">
        <v>1.33541935211388</v>
      </c>
      <c r="AG220" s="26" t="n">
        <v>665.95</v>
      </c>
      <c r="AH220" s="6" t="n">
        <v>-0.019508244994111</v>
      </c>
      <c r="AI220" s="6" t="n">
        <v>0.128250741211351</v>
      </c>
      <c r="AJ220" s="6" t="n">
        <v>0.0672275641025633</v>
      </c>
      <c r="AK220" s="6" t="n">
        <v>0.0815265935850591</v>
      </c>
      <c r="AL220" s="6" t="n">
        <v>-0.0623724040830701</v>
      </c>
      <c r="AM220" s="6" t="n">
        <v>0.0295578970726413</v>
      </c>
      <c r="AN220" s="6" t="n">
        <v>0.0986928441387098</v>
      </c>
      <c r="AO220" s="6" t="n">
        <v>0.0649673608952441</v>
      </c>
      <c r="AP220" s="6" t="n">
        <v>0.196611750077712</v>
      </c>
      <c r="AQ220" s="6" t="n">
        <v>0.168119474512975</v>
      </c>
      <c r="AR220" s="4" t="s">
        <v>448</v>
      </c>
      <c r="AS220" s="4" t="s">
        <v>449</v>
      </c>
      <c r="AT220" s="5" t="n">
        <v>2274.8519</v>
      </c>
      <c r="AU220" s="6" t="n">
        <v>0.364610134296577</v>
      </c>
      <c r="AV220" s="6" t="n">
        <v>0.0740203022409629</v>
      </c>
      <c r="AZ220" s="5" t="n">
        <v>424.6322</v>
      </c>
      <c r="BA220" s="6" t="n">
        <v>0.226995081122613</v>
      </c>
      <c r="BB220" s="6" t="n">
        <v>0.0809616010255885</v>
      </c>
      <c r="BC220" s="6" t="n">
        <v>0.186663668083184</v>
      </c>
      <c r="BD220" s="7" t="n">
        <v>6.37</v>
      </c>
      <c r="BE220" s="5" t="n">
        <v>1213.2033</v>
      </c>
      <c r="BF220" s="6" t="n">
        <v>0.29537945214738</v>
      </c>
      <c r="BG220" s="6" t="n">
        <v>0.183657543340533</v>
      </c>
      <c r="BH220" s="6" t="n">
        <v>-0.561526546584171</v>
      </c>
      <c r="BI220" s="27" t="n">
        <v>0.0166</v>
      </c>
      <c r="BJ220" s="27" t="n">
        <v>0.0042</v>
      </c>
      <c r="BK220" s="27" t="n">
        <v>0.005</v>
      </c>
      <c r="BR220" s="26" t="n">
        <v>21.46</v>
      </c>
      <c r="BS220" s="7" t="n">
        <v>3.88</v>
      </c>
      <c r="BY220" s="5" t="n">
        <v>0</v>
      </c>
      <c r="CE220" s="25" t="n">
        <v>45071</v>
      </c>
      <c r="CF220" s="6" t="n">
        <v>0.337600560177211</v>
      </c>
      <c r="CG220" s="6" t="n">
        <v>0.321618890835624</v>
      </c>
      <c r="CH220" s="6" t="n">
        <v>0.265018129716721</v>
      </c>
      <c r="CI220" s="6" t="n">
        <v>-0.175987054031076</v>
      </c>
      <c r="CJ220" s="6" t="n">
        <v>0.0739900136177939</v>
      </c>
      <c r="CK220" s="7" t="n">
        <v>0.342924944089208</v>
      </c>
      <c r="CL220" s="6" t="n">
        <v>-0.000334728033472804</v>
      </c>
      <c r="CM220" s="4" t="s">
        <v>504</v>
      </c>
    </row>
    <row r="221" customFormat="false" ht="15" hidden="false" customHeight="false" outlineLevel="0" collapsed="false">
      <c r="A221" s="4" t="s">
        <v>23</v>
      </c>
      <c r="B221" s="4" t="s">
        <v>24</v>
      </c>
      <c r="C221" s="25" t="n">
        <v>45016</v>
      </c>
      <c r="D221" s="4" t="s">
        <v>125</v>
      </c>
      <c r="E221" s="4" t="s">
        <v>586</v>
      </c>
      <c r="F221" s="4" t="s">
        <v>68</v>
      </c>
      <c r="G221" s="4" t="s">
        <v>568</v>
      </c>
      <c r="H221" s="5" t="n">
        <v>75</v>
      </c>
      <c r="I221" s="25" t="n">
        <v>45041</v>
      </c>
      <c r="J221" s="4" t="s">
        <v>875</v>
      </c>
      <c r="K221" s="4" t="s">
        <v>5</v>
      </c>
      <c r="L221" s="4" t="s">
        <v>421</v>
      </c>
      <c r="M221" s="25" t="n">
        <v>45040</v>
      </c>
      <c r="N221" s="25" t="n">
        <v>45041</v>
      </c>
      <c r="O221" s="25" t="n">
        <v>45042</v>
      </c>
      <c r="P221" s="25" t="n">
        <v>45042</v>
      </c>
      <c r="Q221" s="6" t="n">
        <v>0.00552422069029546</v>
      </c>
      <c r="R221" s="6" t="n">
        <v>0.00241222501788974</v>
      </c>
      <c r="S221" s="6" t="n">
        <v>-0.0100286697907912</v>
      </c>
      <c r="T221" s="6" t="n">
        <v>-0.00209222408260601</v>
      </c>
      <c r="U221" s="6" t="n">
        <v>0.010724760706986</v>
      </c>
      <c r="V221" s="6" t="n">
        <v>0.00573497726802597</v>
      </c>
      <c r="W221" s="6" t="n">
        <v>-0.012816984789592</v>
      </c>
      <c r="X221" s="6" t="n">
        <v>-0.00782720135063197</v>
      </c>
      <c r="Y221" s="6" t="n">
        <v>0.0346592968147994</v>
      </c>
      <c r="Z221" s="6" t="n">
        <v>-0.0367515208974054</v>
      </c>
      <c r="AA221" s="6" t="n">
        <v>0.000564184638058185</v>
      </c>
      <c r="AB221" s="6" t="n">
        <v>-0.0100286697907912</v>
      </c>
      <c r="AC221" s="6" t="n">
        <v>0.0100286697907912</v>
      </c>
      <c r="AD221" s="6" t="n">
        <v>0.0188023166112076</v>
      </c>
      <c r="AE221" s="7" t="n">
        <v>0.220453153704839</v>
      </c>
      <c r="AF221" s="7" t="n">
        <v>2.44492675371735</v>
      </c>
      <c r="AG221" s="26" t="n">
        <v>4308.3</v>
      </c>
      <c r="AH221" s="6" t="n">
        <v>0.00465213893455529</v>
      </c>
      <c r="AI221" s="6" t="n">
        <v>0.129483011744967</v>
      </c>
      <c r="AJ221" s="6" t="n">
        <v>0.202377796073288</v>
      </c>
      <c r="AK221" s="6" t="n">
        <v>0.187186552769358</v>
      </c>
      <c r="AL221" s="6" t="n">
        <v>0.178048480374062</v>
      </c>
      <c r="AM221" s="6" t="n">
        <v>0.0533074200041646</v>
      </c>
      <c r="AN221" s="6" t="n">
        <v>0.076175591740802</v>
      </c>
      <c r="AO221" s="6" t="n">
        <v>0.0369155617585488</v>
      </c>
      <c r="AP221" s="6" t="n">
        <v>0.0802512212142357</v>
      </c>
      <c r="AQ221" s="6" t="n">
        <v>0.0517589456494985</v>
      </c>
      <c r="AR221" s="4" t="s">
        <v>422</v>
      </c>
      <c r="AS221" s="4" t="s">
        <v>102</v>
      </c>
      <c r="AT221" s="5" t="n">
        <v>8929.23</v>
      </c>
      <c r="AU221" s="6" t="n">
        <v>0.119675128278436</v>
      </c>
      <c r="AV221" s="6" t="n">
        <v>-0.0417780038503888</v>
      </c>
      <c r="AW221" s="5" t="n">
        <v>1657.21</v>
      </c>
      <c r="AX221" s="6" t="n">
        <v>0.185593830599055</v>
      </c>
      <c r="AY221" s="6" t="n">
        <v>-0.0245621098336057</v>
      </c>
      <c r="AZ221" s="5" t="n">
        <v>1704.74</v>
      </c>
      <c r="BA221" s="6" t="n">
        <v>0.117012633013577</v>
      </c>
      <c r="BB221" s="6" t="n">
        <v>0.157560942486589</v>
      </c>
      <c r="BC221" s="6" t="n">
        <v>0.190916797976981</v>
      </c>
      <c r="BD221" s="7" t="n">
        <v>60.3</v>
      </c>
      <c r="BR221" s="26" t="n">
        <v>32.64</v>
      </c>
      <c r="BS221" s="7" t="n">
        <v>4.99</v>
      </c>
      <c r="BT221" s="4" t="s">
        <v>861</v>
      </c>
      <c r="BU221" s="5" t="n">
        <v>5277.42</v>
      </c>
      <c r="BV221" s="5" t="n">
        <v>1074.47</v>
      </c>
      <c r="BW221" s="5" t="n">
        <v>4202.95</v>
      </c>
      <c r="BX221" s="7" t="n">
        <v>0.870831208819496</v>
      </c>
      <c r="BY221" s="5" t="n">
        <v>2</v>
      </c>
      <c r="BZ221" s="6" t="n">
        <v>0.172350943200663</v>
      </c>
      <c r="CA221" s="6" t="n">
        <v>0.268828164333727</v>
      </c>
      <c r="CB221" s="4" t="s">
        <v>588</v>
      </c>
      <c r="CC221" s="26" t="n">
        <v>31.1918850640146</v>
      </c>
      <c r="CE221" s="25" t="n">
        <v>45071</v>
      </c>
      <c r="CF221" s="6" t="n">
        <v>0.203663285455387</v>
      </c>
      <c r="CG221" s="6" t="n">
        <v>0.220572906050924</v>
      </c>
      <c r="CH221" s="6" t="n">
        <v>0.190559177678917</v>
      </c>
      <c r="CI221" s="6" t="n">
        <v>-0.136071691257848</v>
      </c>
      <c r="CJ221" s="6" t="n">
        <v>0.0508870429600313</v>
      </c>
      <c r="CK221" s="7" t="n">
        <v>0.197077079103773</v>
      </c>
      <c r="CL221" s="6" t="n">
        <v>0.0891348425947099</v>
      </c>
      <c r="CM221" s="4" t="s">
        <v>504</v>
      </c>
    </row>
    <row r="222" customFormat="false" ht="15" hidden="false" customHeight="false" outlineLevel="0" collapsed="false">
      <c r="A222" s="4" t="s">
        <v>23</v>
      </c>
      <c r="B222" s="4" t="s">
        <v>24</v>
      </c>
      <c r="C222" s="25" t="n">
        <v>45016</v>
      </c>
      <c r="D222" s="4" t="s">
        <v>180</v>
      </c>
      <c r="E222" s="4" t="s">
        <v>561</v>
      </c>
      <c r="G222" s="4" t="s">
        <v>427</v>
      </c>
      <c r="H222" s="5" t="n">
        <v>300</v>
      </c>
      <c r="I222" s="25" t="n">
        <v>45041</v>
      </c>
      <c r="J222" s="4" t="s">
        <v>876</v>
      </c>
      <c r="K222" s="4" t="s">
        <v>6</v>
      </c>
      <c r="L222" s="4" t="s">
        <v>421</v>
      </c>
      <c r="M222" s="25" t="n">
        <v>45040</v>
      </c>
      <c r="N222" s="25" t="n">
        <v>45041</v>
      </c>
      <c r="O222" s="25" t="n">
        <v>45042</v>
      </c>
      <c r="P222" s="25" t="n">
        <v>45041</v>
      </c>
      <c r="Q222" s="6" t="n">
        <v>0.0061866154411141</v>
      </c>
      <c r="R222" s="6" t="n">
        <v>-0.00859116177213781</v>
      </c>
      <c r="S222" s="6" t="n">
        <v>-0.0136497507929315</v>
      </c>
      <c r="T222" s="6" t="n">
        <v>-0.0160542971239552</v>
      </c>
      <c r="U222" s="6" t="n">
        <v>0.010724760706986</v>
      </c>
      <c r="V222" s="6" t="n">
        <v>0.0098926294296211</v>
      </c>
      <c r="W222" s="6" t="n">
        <v>-0.0267790578309413</v>
      </c>
      <c r="X222" s="6" t="n">
        <v>-0.0259469265535763</v>
      </c>
      <c r="AA222" s="6" t="n">
        <v>0.0023022067493963</v>
      </c>
      <c r="AB222" s="6" t="n">
        <v>-0.00859116177213781</v>
      </c>
      <c r="AC222" s="6" t="n">
        <v>0.00859116177213781</v>
      </c>
      <c r="AD222" s="6" t="n">
        <v>0.0218709641192656</v>
      </c>
      <c r="AE222" s="7" t="n">
        <v>0.501925545571244</v>
      </c>
      <c r="AF222" s="7" t="n">
        <v>2.02697535455156</v>
      </c>
      <c r="AG222" s="26" t="n">
        <v>1769.95</v>
      </c>
      <c r="AH222" s="6" t="n">
        <v>-0.0121944413438997</v>
      </c>
      <c r="AI222" s="6" t="n">
        <v>0.0547030956708281</v>
      </c>
      <c r="AJ222" s="6" t="n">
        <v>-0.161935651885698</v>
      </c>
      <c r="AK222" s="6" t="n">
        <v>-0.0754303027137137</v>
      </c>
      <c r="AL222" s="6" t="n">
        <v>-0.160982199995258</v>
      </c>
      <c r="AM222" s="6" t="n">
        <v>0.0295578970726413</v>
      </c>
      <c r="AN222" s="6" t="n">
        <v>0.0251451985981868</v>
      </c>
      <c r="AO222" s="6" t="n">
        <v>0.0454206144128624</v>
      </c>
      <c r="AP222" s="6" t="n">
        <v>0.0129486075222509</v>
      </c>
      <c r="AQ222" s="6" t="n">
        <v>-0.0155436680424863</v>
      </c>
      <c r="AR222" s="4" t="s">
        <v>422</v>
      </c>
      <c r="AS222" s="4" t="s">
        <v>438</v>
      </c>
      <c r="AT222" s="5" t="n">
        <v>540.95</v>
      </c>
      <c r="AU222" s="6" t="n">
        <v>0.0477841481366701</v>
      </c>
      <c r="AV222" s="6" t="n">
        <v>-0.0332582743584243</v>
      </c>
      <c r="AZ222" s="5" t="n">
        <v>376.17</v>
      </c>
      <c r="BA222" s="6" t="n">
        <v>0.094949788968127</v>
      </c>
      <c r="BB222" s="6" t="n">
        <v>0.0189890562357784</v>
      </c>
      <c r="BC222" s="6" t="n">
        <v>0.695387743784084</v>
      </c>
      <c r="BD222" s="7" t="n">
        <v>17.63</v>
      </c>
      <c r="BR222" s="26" t="n">
        <v>21.46</v>
      </c>
      <c r="BS222" s="7" t="n">
        <v>3.88</v>
      </c>
      <c r="BT222" s="4" t="s">
        <v>861</v>
      </c>
      <c r="BU222" s="5" t="n">
        <v>1149.35</v>
      </c>
      <c r="BV222" s="5" t="n">
        <v>7.36</v>
      </c>
      <c r="BW222" s="5" t="n">
        <v>1141.99</v>
      </c>
      <c r="BX222" s="7" t="n">
        <v>0.807485053078258</v>
      </c>
      <c r="BY222" s="5" t="n">
        <v>0</v>
      </c>
      <c r="CE222" s="25" t="n">
        <v>45071</v>
      </c>
      <c r="CF222" s="6" t="n">
        <v>0.221826664678101</v>
      </c>
      <c r="CG222" s="6" t="n">
        <v>0.24287658323599</v>
      </c>
      <c r="CH222" s="6" t="n">
        <v>0.218051009463612</v>
      </c>
      <c r="CI222" s="6" t="n">
        <v>-0.102214768676388</v>
      </c>
      <c r="CJ222" s="6" t="n">
        <v>0.0576123595505618</v>
      </c>
      <c r="CK222" s="7" t="n">
        <v>0.14912011657148</v>
      </c>
      <c r="CL222" s="6" t="n">
        <v>-0.0744119496855345</v>
      </c>
      <c r="CM222" s="4" t="s">
        <v>504</v>
      </c>
    </row>
    <row r="223" customFormat="false" ht="15" hidden="false" customHeight="false" outlineLevel="0" collapsed="false">
      <c r="A223" s="4" t="s">
        <v>23</v>
      </c>
      <c r="B223" s="4" t="s">
        <v>24</v>
      </c>
      <c r="C223" s="25" t="n">
        <v>45016</v>
      </c>
      <c r="D223" s="4" t="s">
        <v>238</v>
      </c>
      <c r="E223" s="4" t="s">
        <v>641</v>
      </c>
      <c r="G223" s="4" t="s">
        <v>427</v>
      </c>
      <c r="H223" s="5" t="n">
        <v>625</v>
      </c>
      <c r="I223" s="25" t="n">
        <v>45041</v>
      </c>
      <c r="J223" s="4" t="s">
        <v>877</v>
      </c>
      <c r="K223" s="4" t="s">
        <v>5</v>
      </c>
      <c r="L223" s="4" t="s">
        <v>421</v>
      </c>
      <c r="M223" s="25" t="n">
        <v>45040</v>
      </c>
      <c r="N223" s="25" t="n">
        <v>45041</v>
      </c>
      <c r="O223" s="25" t="n">
        <v>45042</v>
      </c>
      <c r="P223" s="25" t="n">
        <v>45042</v>
      </c>
      <c r="Q223" s="6" t="n">
        <v>-0.0107549557148882</v>
      </c>
      <c r="R223" s="6" t="n">
        <v>0.0025580899594968</v>
      </c>
      <c r="S223" s="6" t="n">
        <v>0.00425260472039124</v>
      </c>
      <c r="T223" s="6" t="n">
        <v>-0.00394426103500012</v>
      </c>
      <c r="U223" s="6" t="n">
        <v>0.010724760706986</v>
      </c>
      <c r="V223" s="6" t="n">
        <v>0.0098926294296211</v>
      </c>
      <c r="W223" s="6" t="n">
        <v>-0.0146690217419861</v>
      </c>
      <c r="X223" s="6" t="n">
        <v>-0.0138368904646212</v>
      </c>
      <c r="AA223" s="6" t="n">
        <v>0.000212630236019473</v>
      </c>
      <c r="AB223" s="6" t="n">
        <v>0.00425260472039124</v>
      </c>
      <c r="AC223" s="6" t="n">
        <v>0.00425260472039124</v>
      </c>
      <c r="AD223" s="6" t="n">
        <v>0.0233893259621518</v>
      </c>
      <c r="AE223" s="7" t="n">
        <v>0.745454545454544</v>
      </c>
      <c r="AF223" s="7" t="n">
        <v>0.448493969112482</v>
      </c>
      <c r="AG223" s="26" t="n">
        <v>237.1</v>
      </c>
      <c r="AH223" s="6" t="n">
        <v>0.00274899555931474</v>
      </c>
      <c r="AI223" s="6" t="n">
        <v>0.0941393631748957</v>
      </c>
      <c r="AJ223" s="6" t="n">
        <v>-0.0529259037347719</v>
      </c>
      <c r="AK223" s="6" t="n">
        <v>-0.127346337872654</v>
      </c>
      <c r="AL223" s="6" t="n">
        <v>-0.259756478301591</v>
      </c>
      <c r="AM223" s="6" t="n">
        <v>0.0295578970726413</v>
      </c>
      <c r="AN223" s="6" t="n">
        <v>0.0645814661022544</v>
      </c>
      <c r="AO223" s="6" t="n">
        <v>0.00211729832733454</v>
      </c>
      <c r="AP223" s="6" t="n">
        <v>-0.0213847131060766</v>
      </c>
      <c r="AQ223" s="6" t="n">
        <v>-0.0498769886708138</v>
      </c>
      <c r="AR223" s="4" t="s">
        <v>422</v>
      </c>
      <c r="AS223" s="4" t="s">
        <v>438</v>
      </c>
      <c r="AT223" s="5" t="n">
        <v>348.34</v>
      </c>
      <c r="AU223" s="6" t="n">
        <v>0.0306831967334378</v>
      </c>
      <c r="AV223" s="6" t="n">
        <v>-0.015460275288997</v>
      </c>
      <c r="AZ223" s="5" t="n">
        <v>0</v>
      </c>
      <c r="BA223" s="6" t="n">
        <v>-1</v>
      </c>
      <c r="BC223" s="6" t="n">
        <v>0</v>
      </c>
      <c r="BD223" s="7" t="n">
        <v>3.18</v>
      </c>
      <c r="BR223" s="26" t="n">
        <v>21.46</v>
      </c>
      <c r="BS223" s="7" t="n">
        <v>3.88</v>
      </c>
      <c r="BT223" s="4" t="s">
        <v>861</v>
      </c>
      <c r="BU223" s="5" t="n">
        <v>584.12</v>
      </c>
      <c r="BV223" s="5" t="n">
        <v>10.38</v>
      </c>
      <c r="BW223" s="5" t="n">
        <v>573.74</v>
      </c>
      <c r="BY223" s="5" t="n">
        <v>0</v>
      </c>
      <c r="CN223" s="4" t="s">
        <v>429</v>
      </c>
    </row>
    <row r="224" customFormat="false" ht="15" hidden="false" customHeight="false" outlineLevel="0" collapsed="false">
      <c r="A224" s="4" t="s">
        <v>23</v>
      </c>
      <c r="B224" s="4" t="s">
        <v>24</v>
      </c>
      <c r="C224" s="25" t="n">
        <v>45016</v>
      </c>
      <c r="D224" s="4" t="s">
        <v>254</v>
      </c>
      <c r="E224" s="4" t="s">
        <v>473</v>
      </c>
      <c r="F224" s="4" t="s">
        <v>56</v>
      </c>
      <c r="G224" s="4" t="s">
        <v>419</v>
      </c>
      <c r="H224" s="5" t="n">
        <v>125</v>
      </c>
      <c r="I224" s="25" t="n">
        <v>45041</v>
      </c>
      <c r="J224" s="4" t="s">
        <v>878</v>
      </c>
      <c r="K224" s="4" t="s">
        <v>499</v>
      </c>
      <c r="L224" s="4" t="s">
        <v>421</v>
      </c>
      <c r="M224" s="25" t="n">
        <v>45040</v>
      </c>
      <c r="N224" s="25" t="n">
        <v>45041</v>
      </c>
      <c r="O224" s="25" t="n">
        <v>45042</v>
      </c>
      <c r="P224" s="25" t="n">
        <v>45041</v>
      </c>
      <c r="Q224" s="6" t="n">
        <v>0.0327687818940565</v>
      </c>
      <c r="R224" s="6" t="n">
        <v>0.00673074758571013</v>
      </c>
      <c r="S224" s="6" t="n">
        <v>0</v>
      </c>
      <c r="T224" s="6" t="n">
        <v>0.0394995294797667</v>
      </c>
      <c r="U224" s="6" t="n">
        <v>0.010724760706986</v>
      </c>
      <c r="V224" s="6" t="n">
        <v>0.00904541557515171</v>
      </c>
      <c r="W224" s="6" t="n">
        <v>0.0287747687727806</v>
      </c>
      <c r="X224" s="6" t="n">
        <v>0.0304541139046149</v>
      </c>
      <c r="Y224" s="6" t="n">
        <v>0.0241414152481576</v>
      </c>
      <c r="Z224" s="6" t="n">
        <v>0.015358114231609</v>
      </c>
      <c r="AA224" s="6" t="n">
        <v>-0.0106476374850866</v>
      </c>
      <c r="AB224" s="6" t="n">
        <v>0.00673074758571013</v>
      </c>
      <c r="AC224" s="6" t="n">
        <v>0.00673074758571013</v>
      </c>
      <c r="AD224" s="6" t="n">
        <v>0.0300857663822794</v>
      </c>
      <c r="AE224" s="7" t="n">
        <v>0.806958473625138</v>
      </c>
      <c r="AF224" s="7" t="n">
        <v>1.88251620009666</v>
      </c>
      <c r="AG224" s="26" t="n">
        <v>4301.35</v>
      </c>
      <c r="AH224" s="6" t="n">
        <v>-0.0205840496385266</v>
      </c>
      <c r="AI224" s="6" t="n">
        <v>-0.0753662442631583</v>
      </c>
      <c r="AJ224" s="6" t="n">
        <v>0.0823320710088948</v>
      </c>
      <c r="AK224" s="6" t="n">
        <v>0.185385749521173</v>
      </c>
      <c r="AL224" s="6" t="n">
        <v>0.0304979576191</v>
      </c>
      <c r="AM224" s="6" t="n">
        <v>-0.070434543025426</v>
      </c>
      <c r="AN224" s="6" t="n">
        <v>-0.00493170123773234</v>
      </c>
      <c r="AO224" s="6" t="n">
        <v>0.0440610885023027</v>
      </c>
      <c r="AP224" s="6" t="n">
        <v>0.123943473011046</v>
      </c>
      <c r="AQ224" s="6" t="n">
        <v>0.0954511974463084</v>
      </c>
      <c r="AR224" s="4" t="s">
        <v>422</v>
      </c>
      <c r="AS224" s="4" t="s">
        <v>102</v>
      </c>
      <c r="AT224" s="5" t="n">
        <v>2254.472</v>
      </c>
      <c r="AU224" s="6" t="n">
        <v>0.376479222201735</v>
      </c>
      <c r="AV224" s="6" t="n">
        <v>0.039229858650077</v>
      </c>
      <c r="AW224" s="5" t="n">
        <v>416.314</v>
      </c>
      <c r="AX224" s="6" t="n">
        <v>0.184661419613994</v>
      </c>
      <c r="AY224" s="6" t="n">
        <v>0.0129892192835615</v>
      </c>
      <c r="AZ224" s="5" t="n">
        <v>251.513</v>
      </c>
      <c r="BA224" s="6" t="n">
        <v>0.251370714960943</v>
      </c>
      <c r="BB224" s="6" t="n">
        <v>0.0569816014860014</v>
      </c>
      <c r="BC224" s="6" t="n">
        <v>0.11156182023995</v>
      </c>
      <c r="BD224" s="7" t="n">
        <v>33.65</v>
      </c>
      <c r="BR224" s="26" t="n">
        <v>23.34</v>
      </c>
      <c r="BS224" s="7" t="n">
        <v>7.51</v>
      </c>
      <c r="BT224" s="4" t="s">
        <v>861</v>
      </c>
      <c r="BU224" s="5" t="n">
        <v>955.762</v>
      </c>
      <c r="BV224" s="5" t="n">
        <v>433.299</v>
      </c>
      <c r="BW224" s="5" t="n">
        <v>522.463</v>
      </c>
      <c r="BX224" s="7" t="n">
        <v>1.03763897890875</v>
      </c>
      <c r="BY224" s="5" t="n">
        <v>9</v>
      </c>
      <c r="BZ224" s="6" t="n">
        <v>0.160026025529805</v>
      </c>
      <c r="CA224" s="6" t="n">
        <v>0.0337697383355395</v>
      </c>
      <c r="CB224" s="4" t="s">
        <v>610</v>
      </c>
      <c r="CC224" s="26" t="n">
        <v>27.0812119774337</v>
      </c>
      <c r="CE224" s="25" t="n">
        <v>45071</v>
      </c>
      <c r="CG224" s="6" t="n">
        <v>0.320953837373201</v>
      </c>
      <c r="CH224" s="6" t="n">
        <v>0.271918412120733</v>
      </c>
      <c r="CI224" s="6" t="n">
        <v>-0.152780305273153</v>
      </c>
      <c r="CJ224" s="6" t="n">
        <v>0.075885309830264</v>
      </c>
      <c r="CK224" s="7" t="n">
        <v>0.0886963181775905</v>
      </c>
    </row>
    <row r="225" customFormat="false" ht="15" hidden="false" customHeight="false" outlineLevel="0" collapsed="false">
      <c r="A225" s="4" t="s">
        <v>23</v>
      </c>
      <c r="B225" s="4" t="s">
        <v>24</v>
      </c>
      <c r="C225" s="25" t="n">
        <v>45016</v>
      </c>
      <c r="D225" s="4" t="s">
        <v>289</v>
      </c>
      <c r="E225" s="4" t="s">
        <v>700</v>
      </c>
      <c r="G225" s="4" t="s">
        <v>427</v>
      </c>
      <c r="H225" s="5" t="n">
        <v>550</v>
      </c>
      <c r="I225" s="25" t="n">
        <v>45041</v>
      </c>
      <c r="J225" s="4" t="s">
        <v>879</v>
      </c>
      <c r="K225" s="4" t="s">
        <v>5</v>
      </c>
      <c r="L225" s="4" t="s">
        <v>421</v>
      </c>
      <c r="M225" s="25" t="n">
        <v>45040</v>
      </c>
      <c r="N225" s="25" t="n">
        <v>45041</v>
      </c>
      <c r="O225" s="25" t="n">
        <v>45042</v>
      </c>
      <c r="P225" s="25" t="n">
        <v>45042</v>
      </c>
      <c r="Q225" s="6" t="n">
        <v>0.045902341519132</v>
      </c>
      <c r="R225" s="6" t="n">
        <v>0.00259367961231338</v>
      </c>
      <c r="S225" s="6" t="n">
        <v>0.0166791476615154</v>
      </c>
      <c r="T225" s="6" t="n">
        <v>0.0651751687929607</v>
      </c>
      <c r="U225" s="6" t="n">
        <v>0.010724760706986</v>
      </c>
      <c r="V225" s="6" t="n">
        <v>0.0098926294296211</v>
      </c>
      <c r="W225" s="6" t="n">
        <v>0.0544504080859747</v>
      </c>
      <c r="X225" s="6" t="n">
        <v>0.0552825393633396</v>
      </c>
      <c r="AA225" s="6" t="n">
        <v>-0.000680781537204744</v>
      </c>
      <c r="AB225" s="6" t="n">
        <v>0.0166791476615154</v>
      </c>
      <c r="AC225" s="6" t="n">
        <v>0.0166791476615154</v>
      </c>
      <c r="AD225" s="6" t="n">
        <v>0.0340390768602356</v>
      </c>
      <c r="AE225" s="7" t="n">
        <v>0.908000000000002</v>
      </c>
      <c r="AF225" s="7" t="n">
        <v>2.69645089515601</v>
      </c>
      <c r="AG225" s="26" t="n">
        <v>700.4</v>
      </c>
      <c r="AH225" s="6" t="n">
        <v>-0.0266814897165092</v>
      </c>
      <c r="AI225" s="6" t="n">
        <v>-0.00821297082979355</v>
      </c>
      <c r="AJ225" s="6" t="n">
        <v>-0.0626965540314485</v>
      </c>
      <c r="AK225" s="6" t="n">
        <v>-0.0822249885343649</v>
      </c>
      <c r="AL225" s="6" t="n">
        <v>-0.114930182599356</v>
      </c>
      <c r="AM225" s="6" t="n">
        <v>0.0295578970726413</v>
      </c>
      <c r="AN225" s="6" t="n">
        <v>-0.0377708679024349</v>
      </c>
      <c r="AO225" s="6" t="n">
        <v>0.0385697067095217</v>
      </c>
      <c r="AP225" s="6" t="n">
        <v>0.0449979911611089</v>
      </c>
      <c r="AQ225" s="6" t="n">
        <v>0.0165057155963717</v>
      </c>
      <c r="AR225" s="4" t="s">
        <v>422</v>
      </c>
      <c r="AS225" s="4" t="s">
        <v>102</v>
      </c>
      <c r="AT225" s="5" t="n">
        <v>3618.73</v>
      </c>
      <c r="AU225" s="6" t="n">
        <v>0.139610318037671</v>
      </c>
      <c r="AV225" s="6" t="n">
        <v>0.0414960210674764</v>
      </c>
      <c r="AW225" s="5" t="n">
        <v>505.3</v>
      </c>
      <c r="AX225" s="6" t="n">
        <v>0.139634623196536</v>
      </c>
      <c r="AY225" s="6" t="n">
        <v>0.00557949330779703</v>
      </c>
      <c r="AZ225" s="5" t="n">
        <v>268.59</v>
      </c>
      <c r="BA225" s="6" t="n">
        <v>0.234669486071527</v>
      </c>
      <c r="BB225" s="6" t="n">
        <v>-0.23643961792131</v>
      </c>
      <c r="BC225" s="6" t="n">
        <v>0.0742221718669257</v>
      </c>
      <c r="BD225" s="7" t="n">
        <v>2.89</v>
      </c>
      <c r="BL225" s="5" t="n">
        <v>65067.16</v>
      </c>
      <c r="BM225" s="5" t="n">
        <v>1152.72</v>
      </c>
      <c r="BN225" s="26" t="n">
        <v>56.4466305781109</v>
      </c>
      <c r="BO225" s="7" t="n">
        <v>4.37001769709425</v>
      </c>
      <c r="BP225" s="6" t="n">
        <v>0.0774185748969908</v>
      </c>
      <c r="BQ225" s="7" t="n">
        <v>0.0595515616762204</v>
      </c>
      <c r="BR225" s="26" t="n">
        <v>21.46</v>
      </c>
      <c r="BS225" s="7" t="n">
        <v>3.88</v>
      </c>
      <c r="BT225" s="4" t="s">
        <v>861</v>
      </c>
      <c r="BU225" s="5" t="n">
        <v>1461.29</v>
      </c>
      <c r="BV225" s="5" t="n">
        <v>311.75</v>
      </c>
      <c r="BW225" s="5" t="n">
        <v>1149.54</v>
      </c>
      <c r="BX225" s="7" t="n">
        <v>1.21392790981666</v>
      </c>
      <c r="BY225" s="5" t="n">
        <v>0</v>
      </c>
      <c r="CE225" s="25" t="n">
        <v>45071</v>
      </c>
      <c r="CF225" s="6" t="n">
        <v>0.152984453316871</v>
      </c>
      <c r="CG225" s="6" t="n">
        <v>0.188002599332575</v>
      </c>
      <c r="CH225" s="6" t="n">
        <v>0.15887635705797</v>
      </c>
      <c r="CI225" s="6" t="n">
        <v>-0.154924678584261</v>
      </c>
      <c r="CJ225" s="6" t="n">
        <v>0.0434280277286938</v>
      </c>
      <c r="CK225" s="7" t="n">
        <v>0.384064129407726</v>
      </c>
      <c r="CL225" s="6" t="n">
        <v>0.264436102497144</v>
      </c>
      <c r="CM225" s="4" t="s">
        <v>504</v>
      </c>
    </row>
    <row r="226" customFormat="false" ht="15" hidden="false" customHeight="false" outlineLevel="0" collapsed="false">
      <c r="A226" s="4" t="s">
        <v>23</v>
      </c>
      <c r="B226" s="4" t="s">
        <v>24</v>
      </c>
      <c r="C226" s="25" t="n">
        <v>45016</v>
      </c>
      <c r="D226" s="4" t="s">
        <v>128</v>
      </c>
      <c r="E226" s="4" t="s">
        <v>616</v>
      </c>
      <c r="F226" s="4" t="s">
        <v>58</v>
      </c>
      <c r="G226" s="4" t="s">
        <v>571</v>
      </c>
      <c r="H226" s="5" t="n">
        <v>750</v>
      </c>
      <c r="I226" s="25" t="n">
        <v>45042</v>
      </c>
      <c r="J226" s="4" t="s">
        <v>880</v>
      </c>
      <c r="K226" s="4" t="s">
        <v>5</v>
      </c>
      <c r="L226" s="4" t="s">
        <v>421</v>
      </c>
      <c r="M226" s="25" t="n">
        <v>45041</v>
      </c>
      <c r="N226" s="25" t="n">
        <v>45042</v>
      </c>
      <c r="O226" s="25" t="n">
        <v>45043</v>
      </c>
      <c r="P226" s="25" t="n">
        <v>45043</v>
      </c>
      <c r="Q226" s="6" t="n">
        <v>0.0238466399831472</v>
      </c>
      <c r="R226" s="6" t="n">
        <v>-0.00317682399901242</v>
      </c>
      <c r="S226" s="6" t="n">
        <v>0.0237947803399963</v>
      </c>
      <c r="T226" s="6" t="n">
        <v>0.044464596324131</v>
      </c>
      <c r="U226" s="6" t="n">
        <v>0.00964785138580981</v>
      </c>
      <c r="V226" s="6" t="n">
        <v>0.00548717808638666</v>
      </c>
      <c r="W226" s="6" t="n">
        <v>0.0348167449383212</v>
      </c>
      <c r="X226" s="6" t="n">
        <v>0.0389774182377444</v>
      </c>
      <c r="Y226" s="6" t="n">
        <v>0.0361702617433404</v>
      </c>
      <c r="Z226" s="6" t="n">
        <v>0.00829433458079065</v>
      </c>
      <c r="AA226" s="6" t="n">
        <v>0.00314566665841043</v>
      </c>
      <c r="AB226" s="6" t="n">
        <v>0.0237947803399963</v>
      </c>
      <c r="AC226" s="6" t="n">
        <v>0.0237947803399963</v>
      </c>
      <c r="AD226" s="6" t="n">
        <v>0.0311181565237493</v>
      </c>
      <c r="AE226" s="7" t="n">
        <v>0.711329265057046</v>
      </c>
      <c r="AF226" s="7" t="n">
        <v>2.79922631403591</v>
      </c>
      <c r="AG226" s="26" t="n">
        <v>5933.75</v>
      </c>
      <c r="AH226" s="6" t="n">
        <v>-0.00464652056127279</v>
      </c>
      <c r="AI226" s="6" t="n">
        <v>0.0689900554874978</v>
      </c>
      <c r="AJ226" s="6" t="n">
        <v>-0.00855479160226846</v>
      </c>
      <c r="AK226" s="6" t="n">
        <v>-0.197100292271054</v>
      </c>
      <c r="AL226" s="6" t="n">
        <v>-0.156238890863846</v>
      </c>
      <c r="AM226" s="6" t="n">
        <v>0.0822347896693685</v>
      </c>
      <c r="AN226" s="6" t="n">
        <v>-0.0132447341818707</v>
      </c>
      <c r="AO226" s="6" t="n">
        <v>0.0306126563495455</v>
      </c>
      <c r="AP226" s="6" t="n">
        <v>0.113620051451198</v>
      </c>
      <c r="AQ226" s="6" t="n">
        <v>0.0810050154898134</v>
      </c>
      <c r="AR226" s="4" t="s">
        <v>422</v>
      </c>
      <c r="AS226" s="4" t="s">
        <v>438</v>
      </c>
      <c r="AT226" s="5" t="n">
        <v>11359.59</v>
      </c>
      <c r="AU226" s="6" t="n">
        <v>0.316814214687877</v>
      </c>
      <c r="AV226" s="6" t="n">
        <v>0.0533451406210881</v>
      </c>
      <c r="AZ226" s="5" t="n">
        <v>0</v>
      </c>
      <c r="BA226" s="6" t="n">
        <v>-1</v>
      </c>
      <c r="BC226" s="6" t="n">
        <v>0</v>
      </c>
      <c r="BD226" s="7" t="n">
        <v>52.25</v>
      </c>
      <c r="BL226" s="5" t="n">
        <v>358576.5125</v>
      </c>
      <c r="BM226" s="5" t="n">
        <v>7796.41</v>
      </c>
      <c r="BN226" s="26" t="n">
        <v>45.9925161067722</v>
      </c>
      <c r="BO226" s="7" t="n">
        <v>7.46366092403094</v>
      </c>
      <c r="BP226" s="6" t="n">
        <v>0.162279900206024</v>
      </c>
      <c r="BQ226" s="7" t="n">
        <v>1.33963276216421</v>
      </c>
      <c r="BR226" s="26" t="n">
        <v>17.74</v>
      </c>
      <c r="BS226" s="7" t="n">
        <v>3.68</v>
      </c>
      <c r="BT226" s="4" t="s">
        <v>861</v>
      </c>
      <c r="BU226" s="5" t="n">
        <v>-42140.4</v>
      </c>
      <c r="BV226" s="5" t="n">
        <v>482.85</v>
      </c>
      <c r="BW226" s="5" t="n">
        <v>-42623.25</v>
      </c>
      <c r="BY226" s="5" t="n">
        <v>6</v>
      </c>
      <c r="BZ226" s="6" t="n">
        <v>0.137000059666022</v>
      </c>
      <c r="CA226" s="6" t="n">
        <v>0.223776223776224</v>
      </c>
      <c r="CB226" s="4" t="s">
        <v>738</v>
      </c>
      <c r="CC226" s="26" t="n">
        <v>13.6880811643732</v>
      </c>
      <c r="CD226" s="6" t="n">
        <v>2.36004115949282</v>
      </c>
      <c r="CE226" s="25" t="n">
        <v>45071</v>
      </c>
      <c r="CF226" s="6" t="n">
        <v>0.257074405056145</v>
      </c>
      <c r="CG226" s="6" t="n">
        <v>0.275843979331758</v>
      </c>
      <c r="CH226" s="6" t="n">
        <v>0.231769153872226</v>
      </c>
      <c r="CI226" s="6" t="n">
        <v>-0.159781719964689</v>
      </c>
      <c r="CJ226" s="6" t="n">
        <v>0.0619555335151665</v>
      </c>
      <c r="CK226" s="7" t="n">
        <v>0.384062229633958</v>
      </c>
      <c r="CL226" s="6" t="n">
        <v>-0.0322427555092833</v>
      </c>
      <c r="CM226" s="4" t="s">
        <v>504</v>
      </c>
    </row>
    <row r="227" customFormat="false" ht="15" hidden="false" customHeight="false" outlineLevel="0" collapsed="false">
      <c r="A227" s="4" t="s">
        <v>23</v>
      </c>
      <c r="B227" s="4" t="s">
        <v>24</v>
      </c>
      <c r="C227" s="25" t="n">
        <v>45016</v>
      </c>
      <c r="D227" s="4" t="s">
        <v>182</v>
      </c>
      <c r="E227" s="4" t="s">
        <v>500</v>
      </c>
      <c r="G227" s="4" t="s">
        <v>427</v>
      </c>
      <c r="H227" s="5" t="n">
        <v>1100</v>
      </c>
      <c r="I227" s="25" t="n">
        <v>45042</v>
      </c>
      <c r="J227" s="4" t="s">
        <v>881</v>
      </c>
      <c r="K227" s="4" t="s">
        <v>5</v>
      </c>
      <c r="L227" s="4" t="s">
        <v>464</v>
      </c>
      <c r="M227" s="25" t="n">
        <v>45041</v>
      </c>
      <c r="N227" s="25" t="n">
        <v>45042</v>
      </c>
      <c r="O227" s="25" t="n">
        <v>45043</v>
      </c>
      <c r="P227" s="25" t="n">
        <v>45043</v>
      </c>
      <c r="Q227" s="6" t="n">
        <v>-0.0325084467171947</v>
      </c>
      <c r="R227" s="6" t="n">
        <v>0.00349221330816429</v>
      </c>
      <c r="S227" s="6" t="n">
        <v>-0.0258653122648608</v>
      </c>
      <c r="T227" s="6" t="n">
        <v>-0.0548815456738911</v>
      </c>
      <c r="U227" s="6" t="n">
        <v>0.00964785138580981</v>
      </c>
      <c r="V227" s="6" t="n">
        <v>0.00967761917279808</v>
      </c>
      <c r="W227" s="6" t="n">
        <v>-0.064529397059701</v>
      </c>
      <c r="X227" s="6" t="n">
        <v>-0.0645591648466892</v>
      </c>
      <c r="AA227" s="6" t="n">
        <v>-0.00282167042889392</v>
      </c>
      <c r="AB227" s="6" t="n">
        <v>-0.0258653122648608</v>
      </c>
      <c r="AC227" s="6" t="n">
        <v>0.0258653122648608</v>
      </c>
      <c r="AD227" s="6" t="n">
        <v>0.0264296463506397</v>
      </c>
      <c r="AE227" s="7" t="n">
        <v>0.128113879003563</v>
      </c>
      <c r="AF227" s="7" t="n">
        <v>1.83230627224309</v>
      </c>
      <c r="AG227" s="26" t="n">
        <v>547.55</v>
      </c>
      <c r="AH227" s="6" t="n">
        <v>0.0265279340082487</v>
      </c>
      <c r="AI227" s="6" t="n">
        <v>0.176894142933906</v>
      </c>
      <c r="AJ227" s="6" t="n">
        <v>-0.101566986627288</v>
      </c>
      <c r="AK227" s="6" t="n">
        <v>0.0306823529411768</v>
      </c>
      <c r="AL227" s="6" t="n">
        <v>-0.0210084033613458</v>
      </c>
      <c r="AM227" s="6" t="n">
        <v>0.0428194257216894</v>
      </c>
      <c r="AN227" s="6" t="n">
        <v>0.134074717212217</v>
      </c>
      <c r="AO227" s="6" t="n">
        <v>0.0421936854301439</v>
      </c>
      <c r="AP227" s="6" t="n">
        <v>0.114608477358309</v>
      </c>
      <c r="AQ227" s="6" t="n">
        <v>0.0819934413969246</v>
      </c>
      <c r="BR227" s="26" t="n">
        <v>21.58</v>
      </c>
      <c r="BS227" s="7" t="n">
        <v>3.9</v>
      </c>
      <c r="BY227" s="5" t="n">
        <v>0</v>
      </c>
      <c r="CE227" s="25" t="n">
        <v>45071</v>
      </c>
      <c r="CF227" s="6" t="n">
        <v>0.216906436911319</v>
      </c>
      <c r="CG227" s="6" t="n">
        <v>0.24355140607683</v>
      </c>
      <c r="CH227" s="6" t="n">
        <v>0.227990723371972</v>
      </c>
      <c r="CI227" s="6" t="n">
        <v>-0.0638907529031046</v>
      </c>
      <c r="CJ227" s="6" t="n">
        <v>0.0549026981291718</v>
      </c>
      <c r="CK227" s="7" t="n">
        <v>0.471111860550212</v>
      </c>
      <c r="CL227" s="6" t="n">
        <v>-0.0254608805828318</v>
      </c>
      <c r="CM227" s="4" t="s">
        <v>504</v>
      </c>
      <c r="CN227" s="4" t="s">
        <v>465</v>
      </c>
    </row>
    <row r="228" customFormat="false" ht="15" hidden="false" customHeight="false" outlineLevel="0" collapsed="false">
      <c r="A228" s="4" t="s">
        <v>23</v>
      </c>
      <c r="B228" s="4" t="s">
        <v>24</v>
      </c>
      <c r="C228" s="25" t="n">
        <v>45016</v>
      </c>
      <c r="D228" s="4" t="s">
        <v>199</v>
      </c>
      <c r="E228" s="4" t="s">
        <v>563</v>
      </c>
      <c r="G228" s="4" t="s">
        <v>427</v>
      </c>
      <c r="H228" s="5" t="n">
        <v>1700</v>
      </c>
      <c r="I228" s="25" t="n">
        <v>45042</v>
      </c>
      <c r="J228" s="4" t="s">
        <v>882</v>
      </c>
      <c r="K228" s="4" t="s">
        <v>5</v>
      </c>
      <c r="L228" s="4" t="s">
        <v>421</v>
      </c>
      <c r="M228" s="25" t="n">
        <v>45041</v>
      </c>
      <c r="N228" s="25" t="n">
        <v>45042</v>
      </c>
      <c r="O228" s="25" t="n">
        <v>45043</v>
      </c>
      <c r="P228" s="25" t="n">
        <v>45043</v>
      </c>
      <c r="Q228" s="6" t="n">
        <v>-0.00612171407994233</v>
      </c>
      <c r="R228" s="6" t="n">
        <v>0.036231884057971</v>
      </c>
      <c r="S228" s="6" t="n">
        <v>0.0129370629370629</v>
      </c>
      <c r="T228" s="6" t="n">
        <v>0.0430472329150915</v>
      </c>
      <c r="U228" s="6" t="n">
        <v>0.00964785138580981</v>
      </c>
      <c r="V228" s="6" t="n">
        <v>0.00967761917279808</v>
      </c>
      <c r="W228" s="6" t="n">
        <v>0.0333993815292817</v>
      </c>
      <c r="X228" s="6" t="n">
        <v>0.0333696137422934</v>
      </c>
      <c r="AA228" s="6" t="n">
        <v>0.0157342657342658</v>
      </c>
      <c r="AB228" s="6" t="n">
        <v>0.0129370629370629</v>
      </c>
      <c r="AC228" s="6" t="n">
        <v>0.0129370629370629</v>
      </c>
      <c r="AD228" s="6" t="n">
        <v>0.0416083916083915</v>
      </c>
      <c r="AE228" s="7" t="n">
        <v>0.344537815126048</v>
      </c>
      <c r="AF228" s="7" t="n">
        <v>4.45985050774004</v>
      </c>
      <c r="AG228" s="26" t="n">
        <v>138.85</v>
      </c>
      <c r="AH228" s="6" t="n">
        <v>0.0127644055433991</v>
      </c>
      <c r="AI228" s="6" t="n">
        <v>-0.0883125410374261</v>
      </c>
      <c r="AJ228" s="6" t="n">
        <v>-0.210855356635407</v>
      </c>
      <c r="AK228" s="6" t="n">
        <v>-0.26824769433465</v>
      </c>
      <c r="AL228" s="6" t="n">
        <v>-0.35999078128601</v>
      </c>
      <c r="AM228" s="6" t="n">
        <v>0.0428194257216894</v>
      </c>
      <c r="AN228" s="6" t="n">
        <v>-0.131131966759116</v>
      </c>
      <c r="AO228" s="6" t="n">
        <v>0.0497065930272695</v>
      </c>
      <c r="AP228" s="6" t="n">
        <v>0.0814635830169141</v>
      </c>
      <c r="AQ228" s="6" t="n">
        <v>0.0488485470555298</v>
      </c>
      <c r="AR228" s="4" t="s">
        <v>422</v>
      </c>
      <c r="AS228" s="4" t="s">
        <v>102</v>
      </c>
      <c r="AT228" s="5" t="n">
        <v>6752.9</v>
      </c>
      <c r="AU228" s="6" t="n">
        <v>-0.0510658628781812</v>
      </c>
      <c r="AV228" s="6" t="n">
        <v>-0.0017886178861789</v>
      </c>
      <c r="AW228" s="5" t="n">
        <v>3432.9</v>
      </c>
      <c r="AX228" s="6" t="n">
        <v>0.508359371529269</v>
      </c>
      <c r="AY228" s="6" t="n">
        <v>-0.0624428712092329</v>
      </c>
      <c r="AZ228" s="5" t="n">
        <v>1399.1</v>
      </c>
      <c r="BC228" s="6" t="n">
        <v>0.207185061232952</v>
      </c>
      <c r="BD228" s="7" t="n">
        <v>5.19</v>
      </c>
      <c r="BL228" s="5" t="n">
        <v>37418.6865</v>
      </c>
      <c r="BM228" s="5" t="n">
        <v>1349.1</v>
      </c>
      <c r="BN228" s="26" t="n">
        <v>27.7360362463865</v>
      </c>
      <c r="BO228" s="7" t="n">
        <v>1.82753940190184</v>
      </c>
      <c r="BP228" s="6" t="n">
        <v>0.0658904316993001</v>
      </c>
      <c r="BQ228" s="7" t="n">
        <v>0.295049060068669</v>
      </c>
      <c r="BR228" s="26" t="n">
        <v>21.58</v>
      </c>
      <c r="BS228" s="7" t="n">
        <v>3.9</v>
      </c>
      <c r="BT228" s="4" t="s">
        <v>861</v>
      </c>
      <c r="BU228" s="5" t="n">
        <v>7904.8</v>
      </c>
      <c r="BV228" s="5" t="n">
        <v>3622.6</v>
      </c>
      <c r="BW228" s="5" t="n">
        <v>4282.2</v>
      </c>
      <c r="BX228" s="7" t="n">
        <v>3.87490196078431</v>
      </c>
      <c r="BY228" s="5" t="n">
        <v>0</v>
      </c>
      <c r="CE228" s="25" t="n">
        <v>45071</v>
      </c>
      <c r="CF228" s="6" t="n">
        <v>0.402649402922858</v>
      </c>
      <c r="CG228" s="6" t="n">
        <v>0.427949606439378</v>
      </c>
      <c r="CH228" s="6" t="n">
        <v>0.3571740173948</v>
      </c>
      <c r="CI228" s="6" t="n">
        <v>-0.165382998324136</v>
      </c>
      <c r="CJ228" s="6" t="n">
        <v>0.0959860383944154</v>
      </c>
      <c r="CK228" s="7" t="n">
        <v>0.134780673871582</v>
      </c>
      <c r="CL228" s="6" t="n">
        <v>0.0450499044383096</v>
      </c>
      <c r="CM228" s="4" t="s">
        <v>504</v>
      </c>
    </row>
    <row r="229" customFormat="false" ht="15" hidden="false" customHeight="false" outlineLevel="0" collapsed="false">
      <c r="A229" s="4" t="s">
        <v>23</v>
      </c>
      <c r="B229" s="4" t="s">
        <v>24</v>
      </c>
      <c r="C229" s="25" t="n">
        <v>45016</v>
      </c>
      <c r="D229" s="4" t="s">
        <v>216</v>
      </c>
      <c r="E229" s="4" t="s">
        <v>670</v>
      </c>
      <c r="G229" s="4" t="s">
        <v>427</v>
      </c>
      <c r="H229" s="5" t="n">
        <v>775</v>
      </c>
      <c r="I229" s="25" t="n">
        <v>45042</v>
      </c>
      <c r="J229" s="4" t="s">
        <v>883</v>
      </c>
      <c r="K229" s="4" t="s">
        <v>6</v>
      </c>
      <c r="L229" s="4" t="s">
        <v>421</v>
      </c>
      <c r="M229" s="25" t="n">
        <v>45041</v>
      </c>
      <c r="N229" s="25" t="n">
        <v>45042</v>
      </c>
      <c r="O229" s="25" t="n">
        <v>45043</v>
      </c>
      <c r="P229" s="25" t="n">
        <v>45042</v>
      </c>
      <c r="Q229" s="6" t="n">
        <v>0.00270683770742619</v>
      </c>
      <c r="R229" s="6" t="n">
        <v>0.062793427230047</v>
      </c>
      <c r="S229" s="6" t="n">
        <v>0.0155162893429044</v>
      </c>
      <c r="T229" s="6" t="n">
        <v>0.0810165542803776</v>
      </c>
      <c r="U229" s="6" t="n">
        <v>0.00964785138580981</v>
      </c>
      <c r="V229" s="6" t="n">
        <v>0.00967761917279808</v>
      </c>
      <c r="W229" s="6" t="n">
        <v>0.0713687028945678</v>
      </c>
      <c r="X229" s="6" t="n">
        <v>0.0713389351075795</v>
      </c>
      <c r="AA229" s="6" t="n">
        <v>0.00504694835680741</v>
      </c>
      <c r="AB229" s="6" t="n">
        <v>0.062793427230047</v>
      </c>
      <c r="AC229" s="6" t="n">
        <v>0.062793427230047</v>
      </c>
      <c r="AD229" s="6" t="n">
        <v>0.0698356807511737</v>
      </c>
      <c r="AE229" s="7" t="n">
        <v>0.848739495798319</v>
      </c>
      <c r="AF229" s="7" t="n">
        <v>2.07231393904624</v>
      </c>
      <c r="AG229" s="26" t="n">
        <v>849.7</v>
      </c>
      <c r="AH229" s="6" t="n">
        <v>-0.010365711623573</v>
      </c>
      <c r="AI229" s="6" t="n">
        <v>-0.0448516187050364</v>
      </c>
      <c r="AJ229" s="6" t="n">
        <v>0.20996796012816</v>
      </c>
      <c r="AK229" s="6" t="n">
        <v>0.286936766376373</v>
      </c>
      <c r="AL229" s="6" t="n">
        <v>0.560084457908751</v>
      </c>
      <c r="AM229" s="6" t="n">
        <v>0.0428194257216894</v>
      </c>
      <c r="AN229" s="6" t="n">
        <v>-0.0876710444267258</v>
      </c>
      <c r="AO229" s="6" t="n">
        <v>-0.0380620955902344</v>
      </c>
      <c r="AP229" s="6" t="n">
        <v>0.0948833668642268</v>
      </c>
      <c r="AQ229" s="6" t="n">
        <v>0.0622683309028425</v>
      </c>
      <c r="AR229" s="4" t="s">
        <v>422</v>
      </c>
      <c r="AS229" s="4" t="s">
        <v>102</v>
      </c>
      <c r="AT229" s="5" t="n">
        <v>1017.367</v>
      </c>
      <c r="AU229" s="6" t="n">
        <v>0.560941443618482</v>
      </c>
      <c r="AV229" s="6" t="n">
        <v>0.10931235450298</v>
      </c>
      <c r="AW229" s="5" t="n">
        <v>182.3</v>
      </c>
      <c r="AX229" s="6" t="n">
        <v>0.179188041286969</v>
      </c>
      <c r="AY229" s="6" t="n">
        <v>-0.00706927538391677</v>
      </c>
      <c r="AZ229" s="5" t="n">
        <v>111.6</v>
      </c>
      <c r="BA229" s="6" t="n">
        <v>0.41486111287194</v>
      </c>
      <c r="BB229" s="6" t="n">
        <v>0.110558264503931</v>
      </c>
      <c r="BC229" s="6" t="n">
        <v>0.109694928182259</v>
      </c>
      <c r="BD229" s="7" t="n">
        <v>4.13</v>
      </c>
      <c r="BL229" s="5" t="n">
        <v>22955.07035</v>
      </c>
      <c r="BM229" s="5" t="n">
        <v>348.275</v>
      </c>
      <c r="BN229" s="26" t="n">
        <v>65.9107611801019</v>
      </c>
      <c r="BO229" s="7" t="n">
        <v>16.4915170784205</v>
      </c>
      <c r="BP229" s="6" t="n">
        <v>0.250209780362834</v>
      </c>
      <c r="BQ229" s="7" t="n">
        <v>0.00057617757189288</v>
      </c>
      <c r="BR229" s="26" t="n">
        <v>21.58</v>
      </c>
      <c r="BS229" s="7" t="n">
        <v>3.9</v>
      </c>
      <c r="BT229" s="4" t="s">
        <v>861</v>
      </c>
      <c r="BU229" s="5" t="n">
        <v>462.445</v>
      </c>
      <c r="BV229" s="5" t="n">
        <v>129.498</v>
      </c>
      <c r="BW229" s="5" t="n">
        <v>332.947</v>
      </c>
      <c r="BX229" s="7" t="n">
        <v>1.21377277571011</v>
      </c>
      <c r="BY229" s="5" t="n">
        <v>0</v>
      </c>
      <c r="CN229" s="4" t="s">
        <v>429</v>
      </c>
    </row>
    <row r="230" customFormat="false" ht="15" hidden="false" customHeight="false" outlineLevel="0" collapsed="false">
      <c r="A230" s="4" t="s">
        <v>23</v>
      </c>
      <c r="B230" s="4" t="s">
        <v>24</v>
      </c>
      <c r="C230" s="25" t="n">
        <v>45016</v>
      </c>
      <c r="D230" s="4" t="s">
        <v>230</v>
      </c>
      <c r="E230" s="4" t="s">
        <v>567</v>
      </c>
      <c r="F230" s="4" t="s">
        <v>67</v>
      </c>
      <c r="G230" s="4" t="s">
        <v>568</v>
      </c>
      <c r="H230" s="5" t="n">
        <v>50</v>
      </c>
      <c r="I230" s="25" t="n">
        <v>45042</v>
      </c>
      <c r="J230" s="4" t="s">
        <v>884</v>
      </c>
      <c r="K230" s="4" t="s">
        <v>6</v>
      </c>
      <c r="L230" s="4" t="s">
        <v>421</v>
      </c>
      <c r="M230" s="25" t="n">
        <v>45041</v>
      </c>
      <c r="N230" s="25" t="n">
        <v>45042</v>
      </c>
      <c r="O230" s="25" t="n">
        <v>45043</v>
      </c>
      <c r="P230" s="25" t="n">
        <v>45042</v>
      </c>
      <c r="Q230" s="6" t="n">
        <v>0.00032482297148051</v>
      </c>
      <c r="R230" s="6" t="n">
        <v>0.00448700539621449</v>
      </c>
      <c r="S230" s="6" t="n">
        <v>0.00423773642572511</v>
      </c>
      <c r="T230" s="6" t="n">
        <v>0.00904956479342012</v>
      </c>
      <c r="U230" s="6" t="n">
        <v>0.00964785138580981</v>
      </c>
      <c r="V230" s="6" t="n">
        <v>0.0137888578828609</v>
      </c>
      <c r="W230" s="6" t="n">
        <v>-0.000598286592389696</v>
      </c>
      <c r="X230" s="6" t="n">
        <v>-0.00473929308944077</v>
      </c>
      <c r="Y230" s="6" t="n">
        <v>0.042495580894377</v>
      </c>
      <c r="Z230" s="6" t="n">
        <v>-0.0334460161009569</v>
      </c>
      <c r="AA230" s="6" t="n">
        <v>0.00686039509263314</v>
      </c>
      <c r="AB230" s="6" t="n">
        <v>0.00448700539621449</v>
      </c>
      <c r="AC230" s="6" t="n">
        <v>0.00448700539621449</v>
      </c>
      <c r="AD230" s="6" t="n">
        <v>0.0135909031869547</v>
      </c>
      <c r="AE230" s="7" t="n">
        <v>0.625543006081666</v>
      </c>
      <c r="AF230" s="7" t="n">
        <v>2.23525146631436</v>
      </c>
      <c r="AG230" s="26" t="n">
        <v>8466.15</v>
      </c>
      <c r="AH230" s="6" t="n">
        <v>-0.0240355518666457</v>
      </c>
      <c r="AI230" s="6" t="n">
        <v>0.029995376903986</v>
      </c>
      <c r="AJ230" s="6" t="n">
        <v>-0.0015567230978788</v>
      </c>
      <c r="AK230" s="6" t="n">
        <v>-0.0387403702589312</v>
      </c>
      <c r="AL230" s="6" t="n">
        <v>0.104275633584202</v>
      </c>
      <c r="AM230" s="6" t="n">
        <v>0.0627818030449154</v>
      </c>
      <c r="AN230" s="6" t="n">
        <v>-0.0327864261409294</v>
      </c>
      <c r="AO230" s="6" t="n">
        <v>0.0474894503655063</v>
      </c>
      <c r="AP230" s="6" t="n">
        <v>0.100316635354298</v>
      </c>
      <c r="AQ230" s="6" t="n">
        <v>0.067701599392914</v>
      </c>
      <c r="AR230" s="4" t="s">
        <v>422</v>
      </c>
      <c r="AS230" s="4" t="s">
        <v>102</v>
      </c>
      <c r="AT230" s="5" t="n">
        <v>32059.6</v>
      </c>
      <c r="AU230" s="6" t="n">
        <v>0.198525563381335</v>
      </c>
      <c r="AV230" s="6" t="n">
        <v>0.103315839284178</v>
      </c>
      <c r="AW230" s="5" t="n">
        <v>3399.7</v>
      </c>
      <c r="AX230" s="6" t="n">
        <v>0.106043119689578</v>
      </c>
      <c r="AY230" s="6" t="n">
        <v>0.0125599500994596</v>
      </c>
      <c r="AZ230" s="5" t="n">
        <v>2670.8</v>
      </c>
      <c r="BA230" s="6" t="n">
        <v>0.423819170487259</v>
      </c>
      <c r="BB230" s="6" t="n">
        <v>0.116788626385114</v>
      </c>
      <c r="BC230" s="6" t="n">
        <v>0.0833073400791027</v>
      </c>
      <c r="BD230" s="7" t="n">
        <v>88.41</v>
      </c>
      <c r="BL230" s="5" t="n">
        <v>255677.73</v>
      </c>
      <c r="BM230" s="5" t="n">
        <v>5516</v>
      </c>
      <c r="BN230" s="26" t="n">
        <v>46.3520177664975</v>
      </c>
      <c r="BO230" s="7" t="n">
        <v>4.47138345146719</v>
      </c>
      <c r="BP230" s="6" t="n">
        <v>0.0964657779083575</v>
      </c>
      <c r="BQ230" s="7" t="n">
        <v>0.0102849028259436</v>
      </c>
      <c r="BR230" s="26" t="n">
        <v>32.63</v>
      </c>
      <c r="BS230" s="7" t="n">
        <v>4.99</v>
      </c>
      <c r="BT230" s="4" t="s">
        <v>861</v>
      </c>
      <c r="BU230" s="5" t="n">
        <v>9251.4</v>
      </c>
      <c r="BV230" s="5" t="n">
        <v>6116.6</v>
      </c>
      <c r="BW230" s="5" t="n">
        <v>3134.8</v>
      </c>
      <c r="BX230" s="7" t="n">
        <v>1.12670807453416</v>
      </c>
      <c r="BY230" s="5" t="n">
        <v>3</v>
      </c>
      <c r="BZ230" s="6" t="n">
        <v>0.247979517551977</v>
      </c>
      <c r="CA230" s="6" t="n">
        <v>0.484216737142295</v>
      </c>
      <c r="CB230" s="4" t="s">
        <v>538</v>
      </c>
      <c r="CC230" s="26" t="n">
        <v>24.8455975914392</v>
      </c>
      <c r="CD230" s="6" t="n">
        <v>0.865602853620577</v>
      </c>
      <c r="CE230" s="25" t="n">
        <v>45071</v>
      </c>
      <c r="CF230" s="6" t="n">
        <v>0.182001295316685</v>
      </c>
      <c r="CG230" s="6" t="n">
        <v>0.208316350058559</v>
      </c>
      <c r="CH230" s="6" t="n">
        <v>0.199317215885688</v>
      </c>
      <c r="CI230" s="6" t="n">
        <v>-0.0431993656299278</v>
      </c>
      <c r="CJ230" s="6" t="n">
        <v>0.0479954794544738</v>
      </c>
      <c r="CK230" s="7" t="n">
        <v>0.0934880836115129</v>
      </c>
      <c r="CL230" s="6" t="n">
        <v>-0.0187733786737917</v>
      </c>
      <c r="CM230" s="4" t="s">
        <v>504</v>
      </c>
    </row>
    <row r="231" customFormat="false" ht="15" hidden="false" customHeight="false" outlineLevel="0" collapsed="false">
      <c r="A231" s="4" t="s">
        <v>23</v>
      </c>
      <c r="B231" s="4" t="s">
        <v>24</v>
      </c>
      <c r="C231" s="25" t="n">
        <v>45016</v>
      </c>
      <c r="D231" s="4" t="s">
        <v>248</v>
      </c>
      <c r="E231" s="4" t="s">
        <v>470</v>
      </c>
      <c r="F231" s="4" t="s">
        <v>56</v>
      </c>
      <c r="G231" s="4" t="s">
        <v>419</v>
      </c>
      <c r="H231" s="5" t="n">
        <v>100</v>
      </c>
      <c r="I231" s="25" t="n">
        <v>45042</v>
      </c>
      <c r="J231" s="4" t="s">
        <v>885</v>
      </c>
      <c r="K231" s="4" t="s">
        <v>5</v>
      </c>
      <c r="L231" s="4" t="s">
        <v>421</v>
      </c>
      <c r="M231" s="25" t="n">
        <v>45041</v>
      </c>
      <c r="N231" s="25" t="n">
        <v>45042</v>
      </c>
      <c r="O231" s="25" t="n">
        <v>45043</v>
      </c>
      <c r="P231" s="25" t="n">
        <v>45043</v>
      </c>
      <c r="Q231" s="6" t="n">
        <v>0.000497461483313089</v>
      </c>
      <c r="R231" s="6" t="n">
        <v>0.0140974832190228</v>
      </c>
      <c r="S231" s="6" t="n">
        <v>0.0095464705458217</v>
      </c>
      <c r="T231" s="6" t="n">
        <v>0.0241414152481576</v>
      </c>
      <c r="U231" s="6" t="n">
        <v>0.00964785138580981</v>
      </c>
      <c r="V231" s="6" t="n">
        <v>0.012628099110931</v>
      </c>
      <c r="W231" s="6" t="n">
        <v>0.0144935638623478</v>
      </c>
      <c r="X231" s="6" t="n">
        <v>0.0115133161372266</v>
      </c>
      <c r="Y231" s="6" t="n">
        <v>0.0249832275485974</v>
      </c>
      <c r="Z231" s="6" t="n">
        <v>-0.000841812300439782</v>
      </c>
      <c r="AA231" s="6" t="n">
        <v>0.00944552599322224</v>
      </c>
      <c r="AB231" s="6" t="n">
        <v>0.0095464705458217</v>
      </c>
      <c r="AC231" s="6" t="n">
        <v>0.0095464705458217</v>
      </c>
      <c r="AD231" s="6" t="n">
        <v>0.0240969067704954</v>
      </c>
      <c r="AE231" s="7" t="n">
        <v>0.647516457211248</v>
      </c>
      <c r="AF231" s="7" t="n">
        <v>2.83418190385194</v>
      </c>
      <c r="AG231" s="26" t="n">
        <v>3417.35</v>
      </c>
      <c r="AH231" s="6" t="n">
        <v>0.0415098364902549</v>
      </c>
      <c r="AI231" s="6" t="n">
        <v>0.0584454803091075</v>
      </c>
      <c r="AJ231" s="6" t="n">
        <v>0.091630729915348</v>
      </c>
      <c r="AK231" s="6" t="n">
        <v>0.158737962837378</v>
      </c>
      <c r="AL231" s="6" t="n">
        <v>-0.0287480460423485</v>
      </c>
      <c r="AM231" s="6" t="n">
        <v>-0.0502514682900331</v>
      </c>
      <c r="AN231" s="6" t="n">
        <v>0.108696948599141</v>
      </c>
      <c r="AO231" s="6" t="n">
        <v>0.0472952704729528</v>
      </c>
      <c r="AP231" s="6" t="n">
        <v>0.0275543874184006</v>
      </c>
      <c r="AQ231" s="6" t="n">
        <v>-0.00506064854298383</v>
      </c>
      <c r="AR231" s="4" t="s">
        <v>422</v>
      </c>
      <c r="AS231" s="4" t="s">
        <v>102</v>
      </c>
      <c r="AT231" s="5" t="n">
        <v>1470.524</v>
      </c>
      <c r="AU231" s="6" t="n">
        <v>0.1517460357243</v>
      </c>
      <c r="AV231" s="6" t="n">
        <v>0.0146471114251332</v>
      </c>
      <c r="AW231" s="5" t="n">
        <v>650.863</v>
      </c>
      <c r="AX231" s="6" t="n">
        <v>0.442606173037638</v>
      </c>
      <c r="AY231" s="6" t="n">
        <v>0.010255364988001</v>
      </c>
      <c r="AZ231" s="5" t="n">
        <v>479.302</v>
      </c>
      <c r="BA231" s="6" t="n">
        <v>-0.00506908233418579</v>
      </c>
      <c r="BB231" s="6" t="n">
        <v>0.0959732924793635</v>
      </c>
      <c r="BC231" s="6" t="n">
        <v>0.325939597041599</v>
      </c>
      <c r="BD231" s="7" t="n">
        <v>55.48</v>
      </c>
      <c r="BR231" s="26" t="n">
        <v>23.44</v>
      </c>
      <c r="BS231" s="7" t="n">
        <v>7.56</v>
      </c>
      <c r="BT231" s="4" t="s">
        <v>861</v>
      </c>
      <c r="BU231" s="5" t="n">
        <v>1758.415</v>
      </c>
      <c r="BV231" s="5" t="n">
        <v>38.126</v>
      </c>
      <c r="BW231" s="5" t="n">
        <v>1720.289</v>
      </c>
      <c r="BX231" s="7" t="n">
        <v>0.973575706437094</v>
      </c>
      <c r="BY231" s="5" t="n">
        <v>9</v>
      </c>
      <c r="BZ231" s="6" t="n">
        <v>0.169417485323476</v>
      </c>
      <c r="CA231" s="6" t="n">
        <v>0.0777347871966232</v>
      </c>
      <c r="CB231" s="4" t="s">
        <v>472</v>
      </c>
      <c r="CC231" s="26" t="n">
        <v>27.0812119774337</v>
      </c>
      <c r="CE231" s="25" t="n">
        <v>45071</v>
      </c>
      <c r="CG231" s="6" t="n">
        <v>0.23402960550217</v>
      </c>
      <c r="CH231" s="6" t="n">
        <v>0.221107400012854</v>
      </c>
      <c r="CI231" s="6" t="n">
        <v>-0.0552161144808465</v>
      </c>
      <c r="CJ231" s="6" t="n">
        <v>0.0548737297078509</v>
      </c>
      <c r="CK231" s="7" t="n">
        <v>0.173971599828321</v>
      </c>
    </row>
    <row r="232" customFormat="false" ht="15" hidden="false" customHeight="false" outlineLevel="0" collapsed="false">
      <c r="A232" s="4" t="s">
        <v>23</v>
      </c>
      <c r="B232" s="4" t="s">
        <v>24</v>
      </c>
      <c r="C232" s="25" t="n">
        <v>45016</v>
      </c>
      <c r="D232" s="4" t="s">
        <v>277</v>
      </c>
      <c r="E232" s="4" t="s">
        <v>533</v>
      </c>
      <c r="G232" s="4" t="s">
        <v>427</v>
      </c>
      <c r="H232" s="5" t="n">
        <v>375</v>
      </c>
      <c r="I232" s="25" t="n">
        <v>45042</v>
      </c>
      <c r="J232" s="4" t="s">
        <v>886</v>
      </c>
      <c r="K232" s="4" t="s">
        <v>5</v>
      </c>
      <c r="L232" s="4" t="s">
        <v>464</v>
      </c>
      <c r="M232" s="25" t="n">
        <v>45041</v>
      </c>
      <c r="N232" s="25" t="n">
        <v>45042</v>
      </c>
      <c r="O232" s="25" t="n">
        <v>45043</v>
      </c>
      <c r="P232" s="25" t="n">
        <v>45043</v>
      </c>
      <c r="Q232" s="6" t="n">
        <v>0.000135660667450299</v>
      </c>
      <c r="R232" s="6" t="n">
        <v>0.0112583080888005</v>
      </c>
      <c r="S232" s="6" t="n">
        <v>0.0167665206116427</v>
      </c>
      <c r="T232" s="6" t="n">
        <v>0.0281604893678935</v>
      </c>
      <c r="U232" s="6" t="n">
        <v>0.00964785138580981</v>
      </c>
      <c r="V232" s="6" t="n">
        <v>0.00967761917279808</v>
      </c>
      <c r="W232" s="6" t="n">
        <v>0.0185126379820837</v>
      </c>
      <c r="X232" s="6" t="n">
        <v>0.0184828701950954</v>
      </c>
      <c r="AA232" s="6" t="n">
        <v>0.0182866851470984</v>
      </c>
      <c r="AB232" s="6" t="n">
        <v>0.0167665206116427</v>
      </c>
      <c r="AC232" s="6" t="n">
        <v>0.0167665206116427</v>
      </c>
      <c r="AD232" s="6" t="n">
        <v>0.0178842886524189</v>
      </c>
      <c r="AE232" s="7" t="n">
        <v>0.602499999999998</v>
      </c>
      <c r="AF232" s="7" t="n">
        <v>1.9291523679578</v>
      </c>
      <c r="AG232" s="26" t="n">
        <v>1105.7</v>
      </c>
      <c r="AH232" s="6" t="n">
        <v>-0.0346182389662547</v>
      </c>
      <c r="AI232" s="6" t="n">
        <v>0.029419979517735</v>
      </c>
      <c r="AJ232" s="6" t="n">
        <v>-0.148446224344411</v>
      </c>
      <c r="AK232" s="6" t="n">
        <v>-0.0929822402690628</v>
      </c>
      <c r="AL232" s="6" t="n">
        <v>-0.0200735587362072</v>
      </c>
      <c r="AM232" s="6" t="n">
        <v>0.0428194257216894</v>
      </c>
      <c r="AN232" s="6" t="n">
        <v>-0.0133994462039544</v>
      </c>
      <c r="AO232" s="6" t="n">
        <v>0.0322325315509431</v>
      </c>
      <c r="AP232" s="6" t="n">
        <v>0.05162481860956</v>
      </c>
      <c r="AQ232" s="6" t="n">
        <v>0.0190097826481757</v>
      </c>
      <c r="BR232" s="26" t="n">
        <v>21.58</v>
      </c>
      <c r="BS232" s="7" t="n">
        <v>3.9</v>
      </c>
      <c r="BY232" s="5" t="n">
        <v>0</v>
      </c>
      <c r="CE232" s="25" t="n">
        <v>45071</v>
      </c>
      <c r="CG232" s="6" t="n">
        <v>0.247548655752745</v>
      </c>
      <c r="CH232" s="6" t="n">
        <v>0.218782669784408</v>
      </c>
      <c r="CI232" s="6" t="n">
        <v>-0.116203361641634</v>
      </c>
      <c r="CJ232" s="6" t="n">
        <v>0.0556151165907264</v>
      </c>
      <c r="CK232" s="7" t="n">
        <v>0.301474160973682</v>
      </c>
      <c r="CN232" s="4" t="s">
        <v>465</v>
      </c>
    </row>
    <row r="233" customFormat="false" ht="15" hidden="false" customHeight="false" outlineLevel="0" collapsed="false">
      <c r="A233" s="4" t="s">
        <v>23</v>
      </c>
      <c r="B233" s="4" t="s">
        <v>24</v>
      </c>
      <c r="C233" s="25" t="n">
        <v>45016</v>
      </c>
      <c r="D233" s="4" t="s">
        <v>310</v>
      </c>
      <c r="E233" s="4" t="s">
        <v>801</v>
      </c>
      <c r="F233" s="4" t="s">
        <v>74</v>
      </c>
      <c r="G233" s="4" t="s">
        <v>484</v>
      </c>
      <c r="H233" s="5" t="n">
        <v>375</v>
      </c>
      <c r="I233" s="25" t="n">
        <v>45042</v>
      </c>
      <c r="J233" s="4" t="s">
        <v>887</v>
      </c>
      <c r="K233" s="4" t="s">
        <v>5</v>
      </c>
      <c r="L233" s="4" t="s">
        <v>421</v>
      </c>
      <c r="M233" s="25" t="n">
        <v>45041</v>
      </c>
      <c r="N233" s="25" t="n">
        <v>45042</v>
      </c>
      <c r="O233" s="25" t="n">
        <v>45043</v>
      </c>
      <c r="P233" s="25" t="n">
        <v>45043</v>
      </c>
      <c r="Q233" s="6" t="n">
        <v>-0.00530629090265899</v>
      </c>
      <c r="R233" s="6" t="n">
        <v>0.0130994013395769</v>
      </c>
      <c r="S233" s="6" t="n">
        <v>-0.0540603791247368</v>
      </c>
      <c r="T233" s="6" t="n">
        <v>-0.0462672686878189</v>
      </c>
      <c r="U233" s="6" t="n">
        <v>0.00964785138580981</v>
      </c>
      <c r="V233" s="6" t="n">
        <v>0.00735380152998477</v>
      </c>
      <c r="W233" s="6" t="n">
        <v>-0.0559151200736288</v>
      </c>
      <c r="X233" s="6" t="n">
        <v>-0.0536210702178037</v>
      </c>
      <c r="AA233" s="6" t="n">
        <v>-0.0282003276386614</v>
      </c>
      <c r="AB233" s="6" t="n">
        <v>-0.0540603791247368</v>
      </c>
      <c r="AC233" s="6" t="n">
        <v>0.0540603791247368</v>
      </c>
      <c r="AD233" s="6" t="n">
        <v>0.0493798268195648</v>
      </c>
      <c r="AE233" s="7" t="n">
        <v>0.0805687203791463</v>
      </c>
      <c r="AF233" s="7" t="n">
        <v>4.00990664167332</v>
      </c>
      <c r="AG233" s="26" t="n">
        <v>848.05</v>
      </c>
      <c r="AH233" s="6" t="n">
        <v>0.0152639770142466</v>
      </c>
      <c r="AI233" s="6" t="n">
        <v>-0.00340795581409026</v>
      </c>
      <c r="AJ233" s="6" t="n">
        <v>0.0470399407370818</v>
      </c>
      <c r="AK233" s="6" t="n">
        <v>-0.0307446139779417</v>
      </c>
      <c r="AL233" s="6" t="n">
        <v>-0.321885494962417</v>
      </c>
      <c r="AM233" s="6" t="n">
        <v>0.0479799593563477</v>
      </c>
      <c r="AN233" s="6" t="n">
        <v>-0.051387915170438</v>
      </c>
      <c r="AO233" s="6" t="n">
        <v>-0.0123082632360219</v>
      </c>
      <c r="AP233" s="6" t="n">
        <v>0.00760761999010384</v>
      </c>
      <c r="AQ233" s="6" t="n">
        <v>-0.0250074159712805</v>
      </c>
      <c r="AR233" s="4" t="s">
        <v>422</v>
      </c>
      <c r="AS233" s="4" t="s">
        <v>102</v>
      </c>
      <c r="AT233" s="5" t="n">
        <v>2956.8</v>
      </c>
      <c r="AU233" s="6" t="n">
        <v>0.108836037171208</v>
      </c>
      <c r="AV233" s="6" t="n">
        <v>0.474264687551419</v>
      </c>
      <c r="AW233" s="5" t="n">
        <v>218.17</v>
      </c>
      <c r="AX233" s="6" t="n">
        <v>0.0737858495670996</v>
      </c>
      <c r="AY233" s="6" t="n">
        <v>-0.0240960815956632</v>
      </c>
      <c r="AZ233" s="5" t="n">
        <v>143.92</v>
      </c>
      <c r="BA233" s="6" t="n">
        <v>-0.212260536398467</v>
      </c>
      <c r="BC233" s="6" t="n">
        <v>0.0486742424242424</v>
      </c>
      <c r="BD233" s="7" t="n">
        <v>4.35</v>
      </c>
      <c r="BL233" s="5" t="n">
        <v>28053.494</v>
      </c>
      <c r="BM233" s="5" t="n">
        <v>173.79</v>
      </c>
      <c r="BN233" s="26" t="n">
        <v>161.421796420968</v>
      </c>
      <c r="BO233" s="7" t="n">
        <v>5.01749088736823</v>
      </c>
      <c r="BP233" s="6" t="n">
        <v>0.0310831064863337</v>
      </c>
      <c r="BQ233" s="7" t="n">
        <v>0.065594851854899</v>
      </c>
      <c r="BR233" s="26" t="n">
        <v>24.8</v>
      </c>
      <c r="BS233" s="7" t="n">
        <v>3.84</v>
      </c>
      <c r="BT233" s="4" t="s">
        <v>861</v>
      </c>
      <c r="BU233" s="5" t="n">
        <v>159.38</v>
      </c>
      <c r="BV233" s="5" t="n">
        <v>179.93</v>
      </c>
      <c r="BW233" s="5" t="n">
        <v>-20.55</v>
      </c>
      <c r="BX233" s="7" t="n">
        <v>1.18050514776683</v>
      </c>
      <c r="BY233" s="5" t="n">
        <v>1</v>
      </c>
      <c r="CE233" s="25" t="n">
        <v>45071</v>
      </c>
      <c r="CF233" s="6" t="n">
        <v>0.301555102089327</v>
      </c>
      <c r="CG233" s="6" t="n">
        <v>0.299515080790874</v>
      </c>
      <c r="CH233" s="6" t="n">
        <v>0.272920793186221</v>
      </c>
      <c r="CI233" s="6" t="n">
        <v>-0.0887911471249786</v>
      </c>
      <c r="CJ233" s="6" t="n">
        <v>0.067269544924154</v>
      </c>
      <c r="CK233" s="7" t="n">
        <v>0.80363824648568</v>
      </c>
      <c r="CL233" s="6" t="n">
        <v>-0.140236991241628</v>
      </c>
      <c r="CM233" s="4" t="s">
        <v>504</v>
      </c>
    </row>
    <row r="234" customFormat="false" ht="15" hidden="false" customHeight="false" outlineLevel="0" collapsed="false">
      <c r="A234" s="4" t="s">
        <v>23</v>
      </c>
      <c r="B234" s="4" t="s">
        <v>24</v>
      </c>
      <c r="C234" s="25" t="n">
        <v>45016</v>
      </c>
      <c r="D234" s="4" t="s">
        <v>124</v>
      </c>
      <c r="E234" s="4" t="s">
        <v>544</v>
      </c>
      <c r="F234" s="4" t="s">
        <v>55</v>
      </c>
      <c r="G234" s="4" t="s">
        <v>446</v>
      </c>
      <c r="H234" s="5" t="n">
        <v>625</v>
      </c>
      <c r="I234" s="25" t="n">
        <v>45043</v>
      </c>
      <c r="J234" s="4" t="s">
        <v>469</v>
      </c>
      <c r="K234" s="4" t="s">
        <v>5</v>
      </c>
      <c r="L234" s="4" t="s">
        <v>421</v>
      </c>
      <c r="M234" s="25" t="n">
        <v>45042</v>
      </c>
      <c r="N234" s="25" t="n">
        <v>45043</v>
      </c>
      <c r="O234" s="25" t="n">
        <v>45044</v>
      </c>
      <c r="P234" s="25" t="n">
        <v>45044</v>
      </c>
      <c r="Q234" s="6" t="n">
        <v>0.0105880343826492</v>
      </c>
      <c r="R234" s="6" t="n">
        <v>-0.00704106348222833</v>
      </c>
      <c r="S234" s="6" t="n">
        <v>-0.0242795552530065</v>
      </c>
      <c r="T234" s="6" t="n">
        <v>-0.0207325843525856</v>
      </c>
      <c r="U234" s="6" t="n">
        <v>0.0165610292218987</v>
      </c>
      <c r="V234" s="6" t="n">
        <v>0.0129584844594697</v>
      </c>
      <c r="W234" s="6" t="n">
        <v>-0.0372936135744844</v>
      </c>
      <c r="X234" s="6" t="n">
        <v>-0.0336910688120553</v>
      </c>
      <c r="Y234" s="6" t="n">
        <v>-0.0169883298721116</v>
      </c>
      <c r="Z234" s="6" t="n">
        <v>-0.00374425448047405</v>
      </c>
      <c r="AA234" s="6" t="n">
        <v>0.00419786702972558</v>
      </c>
      <c r="AB234" s="6" t="n">
        <v>-0.0242795552530065</v>
      </c>
      <c r="AC234" s="6" t="n">
        <v>0.0242795552530065</v>
      </c>
      <c r="AD234" s="6" t="n">
        <v>0.0412979351032448</v>
      </c>
      <c r="AE234" s="7" t="n">
        <v>0.17445054945055</v>
      </c>
      <c r="AF234" s="7" t="n">
        <v>1.27150079202672</v>
      </c>
      <c r="AG234" s="26" t="n">
        <v>878.35</v>
      </c>
      <c r="AH234" s="6" t="n">
        <v>0.0173741819655993</v>
      </c>
      <c r="AI234" s="6" t="n">
        <v>0.0265895278167365</v>
      </c>
      <c r="AJ234" s="6" t="n">
        <v>-0.0494047619047623</v>
      </c>
      <c r="AK234" s="6" t="n">
        <v>0.0584442971621368</v>
      </c>
      <c r="AL234" s="6" t="n">
        <v>0.0954726864554758</v>
      </c>
      <c r="AM234" s="6" t="n">
        <v>0.0697786924077635</v>
      </c>
      <c r="AN234" s="6" t="n">
        <v>-0.043189164591027</v>
      </c>
      <c r="AO234" s="6" t="n">
        <v>0.0214534883720929</v>
      </c>
      <c r="AP234" s="6" t="n">
        <v>0.0811627906976744</v>
      </c>
      <c r="AQ234" s="6" t="n">
        <v>0.0516222426766391</v>
      </c>
      <c r="AR234" s="4" t="s">
        <v>448</v>
      </c>
      <c r="AS234" s="4" t="s">
        <v>449</v>
      </c>
      <c r="AT234" s="5" t="n">
        <v>23969.76</v>
      </c>
      <c r="AU234" s="6" t="n">
        <v>0.348415637952683</v>
      </c>
      <c r="AV234" s="6" t="n">
        <v>0.0493455642926499</v>
      </c>
      <c r="AZ234" s="5" t="n">
        <v>-5728.42</v>
      </c>
      <c r="BA234" s="6" t="n">
        <v>-2.39114617863552</v>
      </c>
      <c r="BB234" s="6" t="n">
        <v>-1.92582320788444</v>
      </c>
      <c r="BC234" s="6" t="n">
        <v>-0.23898528812971</v>
      </c>
      <c r="BD234" s="7" t="n">
        <v>-18.62</v>
      </c>
      <c r="BE234" s="5" t="n">
        <v>11742.16</v>
      </c>
      <c r="BF234" s="6" t="n">
        <v>0.331443500031749</v>
      </c>
      <c r="BG234" s="6" t="n">
        <v>0.417822201738948</v>
      </c>
      <c r="BH234" s="6" t="n">
        <v>-0.690274809314952</v>
      </c>
      <c r="BI234" s="27" t="n">
        <v>0.0202</v>
      </c>
      <c r="BJ234" s="27" t="n">
        <v>0.0039</v>
      </c>
      <c r="BK234" s="27" t="n">
        <v>-0.0183</v>
      </c>
      <c r="BL234" s="5" t="n">
        <v>270088.23325</v>
      </c>
      <c r="BM234" s="5" t="n">
        <v>20042.74</v>
      </c>
      <c r="BN234" s="26" t="n">
        <v>13.4756142747948</v>
      </c>
      <c r="BO234" s="7" t="n">
        <v>2.10644321472681</v>
      </c>
      <c r="BP234" s="6" t="n">
        <v>0.156315190667543</v>
      </c>
      <c r="BR234" s="26" t="n">
        <v>15.98</v>
      </c>
      <c r="BS234" s="7" t="n">
        <v>2.77</v>
      </c>
      <c r="BY234" s="5" t="n">
        <v>14</v>
      </c>
      <c r="BZ234" s="6" t="n">
        <v>0.338615431213011</v>
      </c>
      <c r="CA234" s="6" t="n">
        <v>0.831837937659721</v>
      </c>
      <c r="CB234" s="4" t="s">
        <v>888</v>
      </c>
      <c r="CC234" s="26" t="n">
        <v>22.310409711742</v>
      </c>
      <c r="CD234" s="6" t="n">
        <v>-0.395994316155363</v>
      </c>
      <c r="CE234" s="25" t="n">
        <v>45071</v>
      </c>
      <c r="CF234" s="6" t="n">
        <v>0.232291224239487</v>
      </c>
      <c r="CG234" s="6" t="n">
        <v>0.254485175193381</v>
      </c>
      <c r="CH234" s="6" t="n">
        <v>0.204181444346067</v>
      </c>
      <c r="CI234" s="6" t="n">
        <v>-0.197668610004841</v>
      </c>
      <c r="CJ234" s="6" t="n">
        <v>0.0557542724124226</v>
      </c>
      <c r="CK234" s="7" t="n">
        <v>0.435474344879026</v>
      </c>
      <c r="CL234" s="6" t="n">
        <v>0.00269076305220891</v>
      </c>
      <c r="CM234" s="4" t="s">
        <v>504</v>
      </c>
    </row>
    <row r="235" customFormat="false" ht="15" hidden="false" customHeight="false" outlineLevel="0" collapsed="false">
      <c r="A235" s="4" t="s">
        <v>23</v>
      </c>
      <c r="B235" s="4" t="s">
        <v>24</v>
      </c>
      <c r="C235" s="25" t="n">
        <v>45016</v>
      </c>
      <c r="D235" s="4" t="s">
        <v>126</v>
      </c>
      <c r="E235" s="4" t="s">
        <v>627</v>
      </c>
      <c r="F235" s="4" t="s">
        <v>58</v>
      </c>
      <c r="G235" s="4" t="s">
        <v>571</v>
      </c>
      <c r="H235" s="5" t="n">
        <v>300</v>
      </c>
      <c r="I235" s="25" t="n">
        <v>45043</v>
      </c>
      <c r="J235" s="4" t="s">
        <v>889</v>
      </c>
      <c r="K235" s="4" t="s">
        <v>6</v>
      </c>
      <c r="L235" s="4" t="s">
        <v>421</v>
      </c>
      <c r="M235" s="25" t="n">
        <v>45042</v>
      </c>
      <c r="N235" s="25" t="n">
        <v>45043</v>
      </c>
      <c r="O235" s="25" t="n">
        <v>45044</v>
      </c>
      <c r="P235" s="25" t="n">
        <v>45043</v>
      </c>
      <c r="Q235" s="6" t="n">
        <v>-0.00824788230049034</v>
      </c>
      <c r="R235" s="6" t="n">
        <v>0.0189555705401963</v>
      </c>
      <c r="S235" s="6" t="n">
        <v>-0.00393382352941174</v>
      </c>
      <c r="T235" s="6" t="n">
        <v>0.00677386471029418</v>
      </c>
      <c r="U235" s="6" t="n">
        <v>0.0165610292218987</v>
      </c>
      <c r="V235" s="6" t="n">
        <v>0.0105492225410413</v>
      </c>
      <c r="W235" s="6" t="n">
        <v>-0.00978716451160455</v>
      </c>
      <c r="X235" s="6" t="n">
        <v>-0.00377535783074712</v>
      </c>
      <c r="Y235" s="6" t="n">
        <v>0.0489642746695227</v>
      </c>
      <c r="Z235" s="6" t="n">
        <v>-0.0421904099592285</v>
      </c>
      <c r="AA235" s="6" t="n">
        <v>0.013336330261482</v>
      </c>
      <c r="AB235" s="6" t="n">
        <v>0.0189555705401963</v>
      </c>
      <c r="AC235" s="6" t="n">
        <v>0.0189555705401963</v>
      </c>
      <c r="AD235" s="6" t="n">
        <v>0.0253615044579306</v>
      </c>
      <c r="AE235" s="7" t="n">
        <v>0.586410635155095</v>
      </c>
      <c r="AF235" s="7" t="n">
        <v>2.68443588725942</v>
      </c>
      <c r="AG235" s="26" t="n">
        <v>1345.8</v>
      </c>
      <c r="AH235" s="6" t="n">
        <v>0.0079388855602156</v>
      </c>
      <c r="AI235" s="6" t="n">
        <v>0.061272770286255</v>
      </c>
      <c r="AJ235" s="6" t="n">
        <v>-0.0157244203905512</v>
      </c>
      <c r="AK235" s="6" t="n">
        <v>-0.207793736755357</v>
      </c>
      <c r="AL235" s="6" t="n">
        <v>-0.150150766461961</v>
      </c>
      <c r="AM235" s="6" t="n">
        <v>0.0648656692948761</v>
      </c>
      <c r="AN235" s="6" t="n">
        <v>-0.00359289900862114</v>
      </c>
      <c r="AO235" s="6" t="n">
        <v>0.0370206326357359</v>
      </c>
      <c r="AP235" s="6" t="n">
        <v>0.0700549957553613</v>
      </c>
      <c r="AQ235" s="6" t="n">
        <v>0.040514447734326</v>
      </c>
      <c r="AR235" s="4" t="s">
        <v>422</v>
      </c>
      <c r="AS235" s="4" t="s">
        <v>438</v>
      </c>
      <c r="AT235" s="5" t="n">
        <v>23624.61</v>
      </c>
      <c r="AU235" s="6" t="n">
        <v>0.252519527698237</v>
      </c>
      <c r="AV235" s="6" t="n">
        <v>0.0859318368294404</v>
      </c>
      <c r="AZ235" s="5" t="n">
        <v>1768.95</v>
      </c>
      <c r="BA235" s="6" t="n">
        <v>0.314149233329371</v>
      </c>
      <c r="BB235" s="6" t="n">
        <v>-0.00733548744067125</v>
      </c>
      <c r="BC235" s="6" t="n">
        <v>0.0748774265479938</v>
      </c>
      <c r="BD235" s="7" t="n">
        <v>11.1</v>
      </c>
      <c r="BL235" s="5" t="n">
        <v>214170.612</v>
      </c>
      <c r="BM235" s="5" t="n">
        <v>5994.412</v>
      </c>
      <c r="BN235" s="26" t="n">
        <v>35.7283770284725</v>
      </c>
      <c r="BO235" s="7" t="n">
        <v>5.04379571567081</v>
      </c>
      <c r="BP235" s="6" t="n">
        <v>0.141170580226785</v>
      </c>
      <c r="BQ235" s="7" t="n">
        <v>1.51570020293348</v>
      </c>
      <c r="BR235" s="26" t="n">
        <v>17.5</v>
      </c>
      <c r="BS235" s="7" t="n">
        <v>3.68</v>
      </c>
      <c r="BT235" s="4" t="s">
        <v>861</v>
      </c>
      <c r="BU235" s="5" t="n">
        <v>-39479.54</v>
      </c>
      <c r="BV235" s="5" t="n">
        <v>779.31</v>
      </c>
      <c r="BW235" s="5" t="n">
        <v>-40258.85</v>
      </c>
      <c r="BX235" s="7" t="n">
        <v>-6.15206754263489</v>
      </c>
      <c r="BY235" s="5" t="n">
        <v>6</v>
      </c>
      <c r="BZ235" s="6" t="n">
        <v>0.137000059666022</v>
      </c>
      <c r="CA235" s="6" t="n">
        <v>-0.0235991366340764</v>
      </c>
      <c r="CB235" s="4" t="s">
        <v>628</v>
      </c>
      <c r="CC235" s="26" t="n">
        <v>13.6880811643732</v>
      </c>
      <c r="CD235" s="6" t="n">
        <v>1.61018155864425</v>
      </c>
      <c r="CE235" s="25" t="n">
        <v>45071</v>
      </c>
      <c r="CF235" s="6" t="n">
        <v>0.252283256016579</v>
      </c>
      <c r="CG235" s="6" t="n">
        <v>0.295230812551174</v>
      </c>
      <c r="CH235" s="6" t="n">
        <v>0.262029221451562</v>
      </c>
      <c r="CI235" s="6" t="n">
        <v>-0.112459776175487</v>
      </c>
      <c r="CJ235" s="6" t="n">
        <v>0.0663665353592196</v>
      </c>
      <c r="CK235" s="7" t="n">
        <v>0.285619407998265</v>
      </c>
      <c r="CL235" s="6" t="n">
        <v>0.00326031182159052</v>
      </c>
      <c r="CM235" s="4" t="s">
        <v>504</v>
      </c>
    </row>
    <row r="236" customFormat="false" ht="15" hidden="false" customHeight="false" outlineLevel="0" collapsed="false">
      <c r="A236" s="4" t="s">
        <v>23</v>
      </c>
      <c r="B236" s="4" t="s">
        <v>24</v>
      </c>
      <c r="C236" s="25" t="n">
        <v>45016</v>
      </c>
      <c r="D236" s="4" t="s">
        <v>127</v>
      </c>
      <c r="E236" s="4" t="s">
        <v>629</v>
      </c>
      <c r="F236" s="4" t="s">
        <v>58</v>
      </c>
      <c r="G236" s="4" t="s">
        <v>571</v>
      </c>
      <c r="H236" s="5" t="n">
        <v>75</v>
      </c>
      <c r="I236" s="25" t="n">
        <v>45043</v>
      </c>
      <c r="J236" s="4" t="s">
        <v>572</v>
      </c>
      <c r="K236" s="4" t="s">
        <v>5</v>
      </c>
      <c r="L236" s="4" t="s">
        <v>421</v>
      </c>
      <c r="M236" s="25" t="n">
        <v>45042</v>
      </c>
      <c r="N236" s="25" t="n">
        <v>45043</v>
      </c>
      <c r="O236" s="25" t="n">
        <v>45044</v>
      </c>
      <c r="P236" s="25" t="n">
        <v>45044</v>
      </c>
      <c r="Q236" s="6" t="n">
        <v>0.00650465332891992</v>
      </c>
      <c r="R236" s="6" t="n">
        <v>0.017231093979442</v>
      </c>
      <c r="S236" s="6" t="n">
        <v>0.0297282057065524</v>
      </c>
      <c r="T236" s="6" t="n">
        <v>0.0534639530149144</v>
      </c>
      <c r="U236" s="6" t="n">
        <v>0.0165610292218987</v>
      </c>
      <c r="V236" s="6" t="n">
        <v>0.0105492225410413</v>
      </c>
      <c r="W236" s="6" t="n">
        <v>0.0369029237930156</v>
      </c>
      <c r="X236" s="6" t="n">
        <v>0.0429147304738731</v>
      </c>
      <c r="Y236" s="6" t="n">
        <v>0.0316705833979487</v>
      </c>
      <c r="Z236" s="6" t="n">
        <v>0.0217933696169657</v>
      </c>
      <c r="AA236" s="6" t="n">
        <v>0.00266907259125593</v>
      </c>
      <c r="AB236" s="6" t="n">
        <v>0.0297282057065524</v>
      </c>
      <c r="AC236" s="6" t="n">
        <v>0.0297282057065524</v>
      </c>
      <c r="AD236" s="6" t="n">
        <v>0.0520581933010037</v>
      </c>
      <c r="AE236" s="7" t="n">
        <v>0.719670710571923</v>
      </c>
      <c r="AF236" s="7" t="n">
        <v>1.09359541551835</v>
      </c>
      <c r="AG236" s="26" t="n">
        <v>6495.35</v>
      </c>
      <c r="AH236" s="6" t="n">
        <v>0.0229461466380039</v>
      </c>
      <c r="AI236" s="6" t="n">
        <v>0.0773958117354339</v>
      </c>
      <c r="AJ236" s="6" t="n">
        <v>0.151310775120974</v>
      </c>
      <c r="AK236" s="6" t="n">
        <v>-0.0354395604395597</v>
      </c>
      <c r="AL236" s="6" t="n">
        <v>0.215492720535949</v>
      </c>
      <c r="AM236" s="6" t="n">
        <v>0.0648656692948761</v>
      </c>
      <c r="AN236" s="6" t="n">
        <v>0.0125301424405577</v>
      </c>
      <c r="AO236" s="6" t="n">
        <v>-0.000949189173402476</v>
      </c>
      <c r="AP236" s="6" t="n">
        <v>0.0534612548280868</v>
      </c>
      <c r="AQ236" s="6" t="n">
        <v>0.0239207068070515</v>
      </c>
      <c r="AR236" s="4" t="s">
        <v>422</v>
      </c>
      <c r="AS236" s="4" t="s">
        <v>438</v>
      </c>
      <c r="AT236" s="5" t="n">
        <v>86.69</v>
      </c>
      <c r="AU236" s="6" t="n">
        <v>-0.0309635591325732</v>
      </c>
      <c r="AV236" s="6" t="n">
        <v>-0.119093588049995</v>
      </c>
      <c r="AZ236" s="5" t="n">
        <v>1352.75</v>
      </c>
      <c r="BA236" s="6" t="n">
        <v>0.223776223776224</v>
      </c>
      <c r="BB236" s="6" t="n">
        <v>0.0521914984638121</v>
      </c>
      <c r="BC236" s="6" t="n">
        <v>15.6044526473642</v>
      </c>
      <c r="BD236" s="7" t="n">
        <v>121.5</v>
      </c>
      <c r="BL236" s="5" t="n">
        <v>72286.75015</v>
      </c>
      <c r="BM236" s="5" t="n">
        <v>4603.16</v>
      </c>
      <c r="BN236" s="26" t="n">
        <v>15.7037231271561</v>
      </c>
      <c r="BO236" s="7" t="n">
        <v>1.68165584711668</v>
      </c>
      <c r="BP236" s="6" t="n">
        <v>0.107086442718073</v>
      </c>
      <c r="BQ236" s="7" t="n">
        <v>0</v>
      </c>
      <c r="BR236" s="26" t="n">
        <v>17.5</v>
      </c>
      <c r="BS236" s="7" t="n">
        <v>3.68</v>
      </c>
      <c r="BT236" s="4" t="s">
        <v>861</v>
      </c>
      <c r="BU236" s="5" t="n">
        <v>1727.65</v>
      </c>
      <c r="BV236" s="5" t="n">
        <v>2</v>
      </c>
      <c r="BW236" s="5" t="n">
        <v>1725.65</v>
      </c>
      <c r="BX236" s="7" t="n">
        <v>0.356178306655781</v>
      </c>
      <c r="BY236" s="5" t="n">
        <v>6</v>
      </c>
      <c r="BZ236" s="6" t="n">
        <v>0.221264320503522</v>
      </c>
      <c r="CA236" s="6" t="n">
        <v>-0.0235991366340764</v>
      </c>
      <c r="CB236" s="4" t="s">
        <v>626</v>
      </c>
      <c r="CC236" s="26" t="n">
        <v>23.7004081150313</v>
      </c>
      <c r="CD236" s="6" t="n">
        <v>-0.337407058522487</v>
      </c>
      <c r="CN236" s="4" t="s">
        <v>429</v>
      </c>
    </row>
    <row r="237" customFormat="false" ht="15" hidden="false" customHeight="false" outlineLevel="0" collapsed="false">
      <c r="A237" s="4" t="s">
        <v>23</v>
      </c>
      <c r="B237" s="4" t="s">
        <v>24</v>
      </c>
      <c r="C237" s="25" t="n">
        <v>45016</v>
      </c>
      <c r="D237" s="4" t="s">
        <v>151</v>
      </c>
      <c r="E237" s="4" t="s">
        <v>497</v>
      </c>
      <c r="G237" s="4" t="s">
        <v>427</v>
      </c>
      <c r="H237" s="5" t="n">
        <v>475</v>
      </c>
      <c r="I237" s="25" t="n">
        <v>45043</v>
      </c>
      <c r="J237" s="4" t="s">
        <v>890</v>
      </c>
      <c r="K237" s="4" t="s">
        <v>499</v>
      </c>
      <c r="L237" s="4" t="s">
        <v>421</v>
      </c>
      <c r="M237" s="25" t="n">
        <v>45042</v>
      </c>
      <c r="N237" s="25" t="n">
        <v>45043</v>
      </c>
      <c r="O237" s="25" t="n">
        <v>45044</v>
      </c>
      <c r="P237" s="25" t="n">
        <v>45043</v>
      </c>
      <c r="Q237" s="6" t="n">
        <v>0.00349877224901074</v>
      </c>
      <c r="R237" s="6" t="n">
        <v>0.0272840226183535</v>
      </c>
      <c r="S237" s="6" t="n">
        <v>0.0328783353491471</v>
      </c>
      <c r="T237" s="6" t="n">
        <v>0.0636611302165113</v>
      </c>
      <c r="U237" s="6" t="n">
        <v>0.0165610292218987</v>
      </c>
      <c r="V237" s="6" t="n">
        <v>0.0175516913846356</v>
      </c>
      <c r="W237" s="6" t="n">
        <v>0.0471001009946126</v>
      </c>
      <c r="X237" s="6" t="n">
        <v>0.0461094388318757</v>
      </c>
      <c r="AA237" s="6" t="n">
        <v>-0.00448817100692234</v>
      </c>
      <c r="AB237" s="6" t="n">
        <v>0.0272840226183535</v>
      </c>
      <c r="AC237" s="6" t="n">
        <v>0.0272840226183535</v>
      </c>
      <c r="AD237" s="6" t="n">
        <v>0.0376296371427847</v>
      </c>
      <c r="AE237" s="7" t="n">
        <v>0.84433962264151</v>
      </c>
      <c r="AF237" s="7" t="n">
        <v>1.80099861704028</v>
      </c>
      <c r="AG237" s="26" t="n">
        <v>3929.95</v>
      </c>
      <c r="AH237" s="6" t="n">
        <v>-0.0243905466461449</v>
      </c>
      <c r="AI237" s="6" t="n">
        <v>0.0585438776059903</v>
      </c>
      <c r="AJ237" s="6" t="n">
        <v>0.00105710937897996</v>
      </c>
      <c r="AK237" s="6" t="n">
        <v>0.0308471152963401</v>
      </c>
      <c r="AL237" s="6" t="n">
        <v>-0.0398480350838611</v>
      </c>
      <c r="AM237" s="6" t="n">
        <v>0.0377759119579775</v>
      </c>
      <c r="AN237" s="6" t="n">
        <v>0.0207679656480129</v>
      </c>
      <c r="AO237" s="6" t="n">
        <v>-0.016310192376628</v>
      </c>
      <c r="AP237" s="6" t="n">
        <v>0.0563149719201819</v>
      </c>
      <c r="AQ237" s="6" t="n">
        <v>0.0267744238991465</v>
      </c>
      <c r="AR237" s="4" t="s">
        <v>422</v>
      </c>
      <c r="AS237" s="4" t="s">
        <v>102</v>
      </c>
      <c r="AT237" s="5" t="n">
        <v>2170</v>
      </c>
      <c r="AU237" s="6" t="n">
        <v>0.245051351196282</v>
      </c>
      <c r="AV237" s="6" t="n">
        <v>0.0555501507928786</v>
      </c>
      <c r="AW237" s="5" t="n">
        <v>243.2</v>
      </c>
      <c r="AX237" s="6" t="n">
        <v>0.112073732718894</v>
      </c>
      <c r="AY237" s="6" t="n">
        <v>-0.0672251369810314</v>
      </c>
      <c r="AZ237" s="5" t="n">
        <v>114.8</v>
      </c>
      <c r="BA237" s="6" t="n">
        <v>-0.447279730380356</v>
      </c>
      <c r="BB237" s="6" t="n">
        <v>-0.611111111111111</v>
      </c>
      <c r="BC237" s="6" t="n">
        <v>0.0529032258064516</v>
      </c>
      <c r="BD237" s="7" t="n">
        <v>18.8</v>
      </c>
      <c r="BL237" s="5" t="n">
        <v>24011.9945</v>
      </c>
      <c r="BM237" s="5" t="n">
        <v>853.7</v>
      </c>
      <c r="BN237" s="26" t="n">
        <v>28.1269702471594</v>
      </c>
      <c r="BO237" s="7" t="n">
        <v>8.49110452986315</v>
      </c>
      <c r="BP237" s="6" t="n">
        <v>0.301884790834188</v>
      </c>
      <c r="BQ237" s="7" t="n">
        <v>0.206513667385693</v>
      </c>
      <c r="BR237" s="26" t="n">
        <v>21.47</v>
      </c>
      <c r="BS237" s="7" t="n">
        <v>3.91</v>
      </c>
      <c r="BT237" s="4" t="s">
        <v>861</v>
      </c>
      <c r="BU237" s="5" t="n">
        <v>950.5</v>
      </c>
      <c r="BV237" s="5" t="n">
        <v>158.2</v>
      </c>
      <c r="BW237" s="5" t="n">
        <v>792.3</v>
      </c>
      <c r="BX237" s="7" t="n">
        <v>1.36999135197463</v>
      </c>
      <c r="BY237" s="5" t="n">
        <v>0</v>
      </c>
      <c r="CE237" s="25" t="n">
        <v>45071</v>
      </c>
      <c r="CF237" s="6" t="n">
        <v>0.388889740984235</v>
      </c>
      <c r="CG237" s="6" t="n">
        <v>0.339191096938122</v>
      </c>
      <c r="CH237" s="6" t="n">
        <v>0.312054734557401</v>
      </c>
      <c r="CI237" s="6" t="n">
        <v>-0.0800031682012902</v>
      </c>
      <c r="CJ237" s="6" t="n">
        <v>0.0761279862184278</v>
      </c>
      <c r="CK237" s="7" t="n">
        <v>0.358396747026379</v>
      </c>
      <c r="CL237" s="6" t="n">
        <v>-0.243728047054907</v>
      </c>
      <c r="CM237" s="4" t="s">
        <v>504</v>
      </c>
    </row>
    <row r="238" customFormat="false" ht="15" hidden="false" customHeight="false" outlineLevel="0" collapsed="false">
      <c r="A238" s="4" t="s">
        <v>23</v>
      </c>
      <c r="B238" s="4" t="s">
        <v>24</v>
      </c>
      <c r="C238" s="25" t="n">
        <v>45016</v>
      </c>
      <c r="D238" s="4" t="s">
        <v>186</v>
      </c>
      <c r="E238" s="4" t="s">
        <v>487</v>
      </c>
      <c r="F238" s="4" t="s">
        <v>81</v>
      </c>
      <c r="G238" s="4" t="s">
        <v>427</v>
      </c>
      <c r="H238" s="5" t="n">
        <v>300</v>
      </c>
      <c r="I238" s="25" t="n">
        <v>45043</v>
      </c>
      <c r="J238" s="4" t="s">
        <v>891</v>
      </c>
      <c r="K238" s="4" t="s">
        <v>6</v>
      </c>
      <c r="L238" s="4" t="s">
        <v>421</v>
      </c>
      <c r="M238" s="25" t="n">
        <v>45042</v>
      </c>
      <c r="N238" s="25" t="n">
        <v>45043</v>
      </c>
      <c r="O238" s="25" t="n">
        <v>45044</v>
      </c>
      <c r="P238" s="25" t="n">
        <v>45043</v>
      </c>
      <c r="Q238" s="6" t="n">
        <v>0.00817121403762378</v>
      </c>
      <c r="R238" s="6" t="n">
        <v>-0.0166679942647763</v>
      </c>
      <c r="S238" s="6" t="n">
        <v>-0.00471860507503175</v>
      </c>
      <c r="T238" s="6" t="n">
        <v>-0.0132153853021843</v>
      </c>
      <c r="U238" s="6" t="n">
        <v>0.0165610292218987</v>
      </c>
      <c r="V238" s="6" t="n">
        <v>0.0175516913846356</v>
      </c>
      <c r="W238" s="6" t="n">
        <v>-0.029776414524083</v>
      </c>
      <c r="X238" s="6" t="n">
        <v>-0.0307670766868199</v>
      </c>
      <c r="AA238" s="6" t="n">
        <v>0.00125458021347757</v>
      </c>
      <c r="AB238" s="6" t="n">
        <v>-0.0166679942647763</v>
      </c>
      <c r="AC238" s="6" t="n">
        <v>0.0166679942647763</v>
      </c>
      <c r="AD238" s="6" t="n">
        <v>0.0258881631352557</v>
      </c>
      <c r="AE238" s="7" t="n">
        <v>0.183846153846151</v>
      </c>
      <c r="AF238" s="7" t="n">
        <v>1.95961381247379</v>
      </c>
      <c r="AG238" s="26" t="n">
        <v>2490.45</v>
      </c>
      <c r="AH238" s="6" t="n">
        <v>-0.0199130280789439</v>
      </c>
      <c r="AI238" s="6" t="n">
        <v>0.0113091854137903</v>
      </c>
      <c r="AJ238" s="6" t="n">
        <v>-0.072872459236096</v>
      </c>
      <c r="AK238" s="6" t="n">
        <v>-0.0358304297328687</v>
      </c>
      <c r="AL238" s="6" t="n">
        <v>0.133078550467481</v>
      </c>
      <c r="AM238" s="6" t="n">
        <v>0.0377759119579775</v>
      </c>
      <c r="AN238" s="6" t="n">
        <v>-0.0264667265441871</v>
      </c>
      <c r="AO238" s="6" t="n">
        <v>0.0240100923778133</v>
      </c>
      <c r="AP238" s="6" t="n">
        <v>0.0785414886257276</v>
      </c>
      <c r="AQ238" s="6" t="n">
        <v>0.0490009406046923</v>
      </c>
      <c r="AR238" s="4" t="s">
        <v>422</v>
      </c>
      <c r="AS238" s="4" t="s">
        <v>102</v>
      </c>
      <c r="AT238" s="5" t="n">
        <v>15215</v>
      </c>
      <c r="AU238" s="6" t="n">
        <v>0.105179051354689</v>
      </c>
      <c r="AV238" s="6" t="n">
        <v>-0.024491889465923</v>
      </c>
      <c r="AW238" s="5" t="n">
        <v>3654</v>
      </c>
      <c r="AX238" s="6" t="n">
        <v>0.240157739073283</v>
      </c>
      <c r="AY238" s="6" t="n">
        <v>-0.00361359818247359</v>
      </c>
      <c r="AZ238" s="5" t="n">
        <v>2600</v>
      </c>
      <c r="BA238" s="6" t="n">
        <v>0.128472222222222</v>
      </c>
      <c r="BB238" s="6" t="n">
        <v>0.0509296685529508</v>
      </c>
      <c r="BC238" s="6" t="n">
        <v>0.170883996056523</v>
      </c>
      <c r="BD238" s="7" t="n">
        <v>11.06</v>
      </c>
      <c r="BL238" s="5" t="n">
        <v>585255.75</v>
      </c>
      <c r="BM238" s="5" t="n">
        <v>9824</v>
      </c>
      <c r="BN238" s="26" t="n">
        <v>59.574078786645</v>
      </c>
      <c r="BO238" s="7" t="n">
        <v>11.7997489868747</v>
      </c>
      <c r="BP238" s="6" t="n">
        <v>0.198068509445755</v>
      </c>
      <c r="BQ238" s="7" t="n">
        <v>0.00211697816488236</v>
      </c>
      <c r="BR238" s="26" t="n">
        <v>21.47</v>
      </c>
      <c r="BS238" s="7" t="n">
        <v>3.91</v>
      </c>
      <c r="BT238" s="4" t="s">
        <v>861</v>
      </c>
      <c r="BU238" s="5" t="n">
        <v>9991</v>
      </c>
      <c r="BV238" s="5" t="n">
        <v>1174</v>
      </c>
      <c r="BW238" s="5" t="n">
        <v>8817</v>
      </c>
      <c r="BX238" s="7" t="n">
        <v>0.987252964426878</v>
      </c>
      <c r="BY238" s="5" t="n">
        <v>0</v>
      </c>
      <c r="CE238" s="25" t="n">
        <v>45071</v>
      </c>
      <c r="CF238" s="6" t="n">
        <v>0.190105511586648</v>
      </c>
      <c r="CG238" s="6" t="n">
        <v>0.202307753932756</v>
      </c>
      <c r="CH238" s="6" t="n">
        <v>0.180266751026269</v>
      </c>
      <c r="CI238" s="6" t="n">
        <v>-0.10894788992523</v>
      </c>
      <c r="CJ238" s="6" t="n">
        <v>0.045630564094375</v>
      </c>
      <c r="CK238" s="7" t="n">
        <v>0.365281354626755</v>
      </c>
      <c r="CL238" s="6" t="n">
        <v>-0.0965150261924457</v>
      </c>
      <c r="CM238" s="4" t="s">
        <v>504</v>
      </c>
    </row>
    <row r="239" customFormat="false" ht="15" hidden="false" customHeight="false" outlineLevel="0" collapsed="false">
      <c r="A239" s="4" t="s">
        <v>23</v>
      </c>
      <c r="B239" s="4" t="s">
        <v>24</v>
      </c>
      <c r="C239" s="25" t="n">
        <v>45016</v>
      </c>
      <c r="D239" s="4" t="s">
        <v>195</v>
      </c>
      <c r="E239" s="4" t="s">
        <v>662</v>
      </c>
      <c r="F239" s="4" t="s">
        <v>87</v>
      </c>
      <c r="G239" s="4" t="s">
        <v>427</v>
      </c>
      <c r="H239" s="5" t="n">
        <v>1000</v>
      </c>
      <c r="I239" s="25" t="n">
        <v>45043</v>
      </c>
      <c r="J239" s="4" t="s">
        <v>892</v>
      </c>
      <c r="K239" s="4" t="s">
        <v>5</v>
      </c>
      <c r="L239" s="4" t="s">
        <v>421</v>
      </c>
      <c r="M239" s="25" t="n">
        <v>45042</v>
      </c>
      <c r="N239" s="25" t="n">
        <v>45043</v>
      </c>
      <c r="O239" s="25" t="n">
        <v>45044</v>
      </c>
      <c r="P239" s="25" t="n">
        <v>45044</v>
      </c>
      <c r="Q239" s="6" t="n">
        <v>0.00619743249225313</v>
      </c>
      <c r="R239" s="6" t="n">
        <v>-0.00278633230678982</v>
      </c>
      <c r="S239" s="6" t="n">
        <v>-0.00264705882352934</v>
      </c>
      <c r="T239" s="6" t="n">
        <v>0.000764041361933976</v>
      </c>
      <c r="U239" s="6" t="n">
        <v>0.0165610292218987</v>
      </c>
      <c r="V239" s="6" t="n">
        <v>0.0175516913846356</v>
      </c>
      <c r="W239" s="6" t="n">
        <v>-0.0157969878599648</v>
      </c>
      <c r="X239" s="6" t="n">
        <v>-0.0167876500227017</v>
      </c>
      <c r="AA239" s="6" t="n">
        <v>0.0235294117647058</v>
      </c>
      <c r="AB239" s="6" t="n">
        <v>-0.00264705882352934</v>
      </c>
      <c r="AC239" s="6" t="n">
        <v>0.00264705882352934</v>
      </c>
      <c r="AD239" s="6" t="n">
        <v>0.0335294117647058</v>
      </c>
      <c r="AE239" s="7" t="n">
        <v>0.219298245614036</v>
      </c>
      <c r="AF239" s="7" t="n">
        <v>4.04062725495584</v>
      </c>
      <c r="AG239" s="26" t="n">
        <v>338.85</v>
      </c>
      <c r="AH239" s="6" t="n">
        <v>0.0255750605326881</v>
      </c>
      <c r="AI239" s="6" t="n">
        <v>0.0660689004247286</v>
      </c>
      <c r="AJ239" s="6" t="n">
        <v>0.115371955233707</v>
      </c>
      <c r="AK239" s="6" t="n">
        <v>0.054950186799501</v>
      </c>
      <c r="AL239" s="6" t="n">
        <v>0.387592137592139</v>
      </c>
      <c r="AM239" s="6" t="n">
        <v>0.0377759119579775</v>
      </c>
      <c r="AN239" s="6" t="n">
        <v>0.0282929884667511</v>
      </c>
      <c r="AO239" s="6" t="n">
        <v>0.0914184606310824</v>
      </c>
      <c r="AP239" s="6" t="n">
        <v>0.120613388381008</v>
      </c>
      <c r="AQ239" s="6" t="n">
        <v>0.091072840359973</v>
      </c>
      <c r="AR239" s="4" t="s">
        <v>422</v>
      </c>
      <c r="AS239" s="4" t="s">
        <v>102</v>
      </c>
      <c r="AT239" s="5" t="n">
        <v>1625.43</v>
      </c>
      <c r="AU239" s="6" t="n">
        <v>0.863854233556554</v>
      </c>
      <c r="AV239" s="6" t="n">
        <v>-0.0358108909716455</v>
      </c>
      <c r="AW239" s="5" t="n">
        <v>535.47</v>
      </c>
      <c r="AX239" s="6" t="n">
        <v>0.329432827005777</v>
      </c>
      <c r="AY239" s="6" t="n">
        <v>0.128373291183375</v>
      </c>
      <c r="AZ239" s="5" t="n">
        <v>328.27</v>
      </c>
      <c r="BA239" s="6" t="n">
        <v>3.42472031271061</v>
      </c>
      <c r="BB239" s="6" t="n">
        <v>-0.142248700060098</v>
      </c>
      <c r="BC239" s="6" t="n">
        <v>0.201958866269233</v>
      </c>
      <c r="BD239" s="7" t="n">
        <v>2.31</v>
      </c>
      <c r="BL239" s="5" t="n">
        <v>48130.254</v>
      </c>
      <c r="BM239" s="5" t="n">
        <v>748.51</v>
      </c>
      <c r="BN239" s="26" t="n">
        <v>64.3014174827324</v>
      </c>
      <c r="BO239" s="7" t="n">
        <v>6.69593599314411</v>
      </c>
      <c r="BP239" s="6" t="n">
        <v>0.104133567427845</v>
      </c>
      <c r="BQ239" s="7" t="n">
        <v>0.106935467266186</v>
      </c>
      <c r="BR239" s="26" t="n">
        <v>21.47</v>
      </c>
      <c r="BS239" s="7" t="n">
        <v>3.91</v>
      </c>
      <c r="BT239" s="4" t="s">
        <v>861</v>
      </c>
      <c r="BU239" s="5" t="n">
        <v>1618.99</v>
      </c>
      <c r="BV239" s="5" t="n">
        <v>470.59</v>
      </c>
      <c r="BW239" s="5" t="n">
        <v>1148.4</v>
      </c>
      <c r="BX239" s="7" t="n">
        <v>1.61480764819119</v>
      </c>
      <c r="BY239" s="5" t="n">
        <v>0</v>
      </c>
      <c r="CE239" s="25" t="n">
        <v>45071</v>
      </c>
      <c r="CF239" s="6" t="n">
        <v>0.304368552690651</v>
      </c>
      <c r="CG239" s="6" t="n">
        <v>0.342211697476637</v>
      </c>
      <c r="CH239" s="6" t="n">
        <v>0.278628559510689</v>
      </c>
      <c r="CI239" s="6" t="n">
        <v>-0.185800597801857</v>
      </c>
      <c r="CJ239" s="6" t="n">
        <v>0.0748639505809678</v>
      </c>
      <c r="CK239" s="7" t="n">
        <v>0.0353582572518192</v>
      </c>
      <c r="CL239" s="6" t="n">
        <v>-0.0373517786561263</v>
      </c>
      <c r="CM239" s="4" t="s">
        <v>504</v>
      </c>
    </row>
    <row r="240" customFormat="false" ht="15" hidden="false" customHeight="false" outlineLevel="0" collapsed="false">
      <c r="A240" s="4" t="s">
        <v>23</v>
      </c>
      <c r="B240" s="4" t="s">
        <v>24</v>
      </c>
      <c r="C240" s="25" t="n">
        <v>45016</v>
      </c>
      <c r="D240" s="4" t="s">
        <v>217</v>
      </c>
      <c r="E240" s="4" t="s">
        <v>635</v>
      </c>
      <c r="G240" s="4" t="s">
        <v>427</v>
      </c>
      <c r="H240" s="5" t="n">
        <v>850</v>
      </c>
      <c r="I240" s="25" t="n">
        <v>45043</v>
      </c>
      <c r="J240" s="4" t="s">
        <v>893</v>
      </c>
      <c r="K240" s="4" t="s">
        <v>6</v>
      </c>
      <c r="L240" s="4" t="s">
        <v>421</v>
      </c>
      <c r="M240" s="25" t="n">
        <v>45042</v>
      </c>
      <c r="N240" s="25" t="n">
        <v>45043</v>
      </c>
      <c r="O240" s="25" t="n">
        <v>45044</v>
      </c>
      <c r="P240" s="25" t="n">
        <v>45043</v>
      </c>
      <c r="Q240" s="6" t="n">
        <v>0.015228426395939</v>
      </c>
      <c r="R240" s="6" t="n">
        <v>-0.0265</v>
      </c>
      <c r="S240" s="6" t="n">
        <v>0.0532443074815956</v>
      </c>
      <c r="T240" s="6" t="n">
        <v>0.0419727338775346</v>
      </c>
      <c r="U240" s="6" t="n">
        <v>0.0165610292218987</v>
      </c>
      <c r="V240" s="6" t="n">
        <v>0.0175516913846356</v>
      </c>
      <c r="W240" s="6" t="n">
        <v>0.0254117046556359</v>
      </c>
      <c r="X240" s="6" t="n">
        <v>0.024421042492899</v>
      </c>
      <c r="AA240" s="6" t="n">
        <v>0.00600000000000001</v>
      </c>
      <c r="AB240" s="6" t="n">
        <v>-0.0265</v>
      </c>
      <c r="AC240" s="6" t="n">
        <v>0.0265</v>
      </c>
      <c r="AD240" s="6" t="n">
        <v>0.0573333333333333</v>
      </c>
      <c r="AE240" s="7" t="n">
        <v>0.276162790697675</v>
      </c>
      <c r="AF240" s="7" t="n">
        <v>2.47052547689743</v>
      </c>
      <c r="AG240" s="26" t="n">
        <v>295.5</v>
      </c>
      <c r="AH240" s="6" t="n">
        <v>-0.0446168768186228</v>
      </c>
      <c r="AI240" s="6" t="n">
        <v>-0.0322580645161292</v>
      </c>
      <c r="AJ240" s="6" t="n">
        <v>-0.166784153390666</v>
      </c>
      <c r="AK240" s="6" t="n">
        <v>-0.440923280673541</v>
      </c>
      <c r="AL240" s="6" t="n">
        <v>-0.516406186073154</v>
      </c>
      <c r="AM240" s="6" t="n">
        <v>0.0377759119579775</v>
      </c>
      <c r="AN240" s="6" t="n">
        <v>-0.0700339764741067</v>
      </c>
      <c r="AO240" s="6" t="n">
        <v>0.0731469440832251</v>
      </c>
      <c r="AP240" s="6" t="n">
        <v>0.0879388816644993</v>
      </c>
      <c r="AQ240" s="6" t="n">
        <v>0.0583983336434639</v>
      </c>
      <c r="AR240" s="4" t="s">
        <v>422</v>
      </c>
      <c r="AS240" s="4" t="s">
        <v>102</v>
      </c>
      <c r="AT240" s="5" t="n">
        <v>1380.9</v>
      </c>
      <c r="AU240" s="6" t="n">
        <v>-0.0308317483489258</v>
      </c>
      <c r="AV240" s="6" t="n">
        <v>-0.106109449644619</v>
      </c>
      <c r="AW240" s="5" t="n">
        <v>285.54</v>
      </c>
      <c r="AX240" s="6" t="n">
        <v>0.206778188138171</v>
      </c>
      <c r="AY240" s="6" t="n">
        <v>-0.0716480100749494</v>
      </c>
      <c r="AZ240" s="5" t="n">
        <v>102.98</v>
      </c>
      <c r="BA240" s="6" t="n">
        <v>-0.553224350964876</v>
      </c>
      <c r="BB240" s="6" t="n">
        <v>-0.552338723700226</v>
      </c>
      <c r="BC240" s="6" t="n">
        <v>0.0745745528278659</v>
      </c>
      <c r="BD240" s="7" t="n">
        <v>1.9</v>
      </c>
      <c r="BL240" s="5" t="n">
        <v>15917.1075</v>
      </c>
      <c r="BM240" s="5" t="n">
        <v>944.626</v>
      </c>
      <c r="BN240" s="26" t="n">
        <v>16.850168744032</v>
      </c>
      <c r="BO240" s="7" t="n">
        <v>4.22934762680384</v>
      </c>
      <c r="BP240" s="6" t="n">
        <v>0.250997345548945</v>
      </c>
      <c r="BQ240" s="7" t="n">
        <v>0.545398021517262</v>
      </c>
      <c r="BR240" s="26" t="n">
        <v>21.47</v>
      </c>
      <c r="BS240" s="7" t="n">
        <v>3.91</v>
      </c>
      <c r="BT240" s="4" t="s">
        <v>861</v>
      </c>
      <c r="BU240" s="5" t="n">
        <v>993.9</v>
      </c>
      <c r="BV240" s="5" t="n">
        <v>990.16</v>
      </c>
      <c r="BW240" s="5" t="n">
        <v>3.74000000000001</v>
      </c>
      <c r="BX240" s="7" t="n">
        <v>1.25792611155409</v>
      </c>
      <c r="BY240" s="5" t="n">
        <v>0</v>
      </c>
      <c r="CE240" s="25" t="n">
        <v>45071</v>
      </c>
      <c r="CF240" s="6" t="n">
        <v>0.425025945328828</v>
      </c>
      <c r="CG240" s="6" t="n">
        <v>0.476190908815246</v>
      </c>
      <c r="CH240" s="6" t="n">
        <v>0.458093037512247</v>
      </c>
      <c r="CI240" s="6" t="n">
        <v>-0.0380054952078502</v>
      </c>
      <c r="CJ240" s="6" t="n">
        <v>0.106809078771696</v>
      </c>
      <c r="CK240" s="7" t="n">
        <v>0.24810625</v>
      </c>
      <c r="CL240" s="6" t="n">
        <v>-0.0723042901371075</v>
      </c>
      <c r="CM240" s="4" t="s">
        <v>504</v>
      </c>
    </row>
    <row r="241" customFormat="false" ht="15" hidden="false" customHeight="false" outlineLevel="0" collapsed="false">
      <c r="A241" s="4" t="s">
        <v>23</v>
      </c>
      <c r="B241" s="4" t="s">
        <v>24</v>
      </c>
      <c r="C241" s="25" t="n">
        <v>45016</v>
      </c>
      <c r="D241" s="4" t="s">
        <v>223</v>
      </c>
      <c r="E241" s="4" t="s">
        <v>512</v>
      </c>
      <c r="G241" s="4" t="s">
        <v>427</v>
      </c>
      <c r="H241" s="5" t="n">
        <v>150</v>
      </c>
      <c r="I241" s="25" t="n">
        <v>45043</v>
      </c>
      <c r="J241" s="4" t="s">
        <v>894</v>
      </c>
      <c r="K241" s="4" t="s">
        <v>5</v>
      </c>
      <c r="L241" s="4" t="s">
        <v>421</v>
      </c>
      <c r="M241" s="25" t="n">
        <v>45042</v>
      </c>
      <c r="N241" s="25" t="n">
        <v>45043</v>
      </c>
      <c r="O241" s="25" t="n">
        <v>45044</v>
      </c>
      <c r="P241" s="25" t="n">
        <v>45044</v>
      </c>
      <c r="AM241" s="6" t="n">
        <v>0.0377759119579775</v>
      </c>
      <c r="AR241" s="4" t="s">
        <v>422</v>
      </c>
      <c r="AS241" s="4" t="s">
        <v>102</v>
      </c>
      <c r="AT241" s="5" t="n">
        <v>8691</v>
      </c>
      <c r="AU241" s="6" t="n">
        <v>1.0204110098568</v>
      </c>
      <c r="AV241" s="6" t="n">
        <v>0.00823665893271453</v>
      </c>
      <c r="AW241" s="5" t="n">
        <v>1603.7</v>
      </c>
      <c r="AX241" s="6" t="n">
        <v>0.184524220457945</v>
      </c>
      <c r="AY241" s="6" t="n">
        <v>-0.0122397743346903</v>
      </c>
      <c r="AZ241" s="5" t="n">
        <v>1113.7</v>
      </c>
      <c r="BA241" s="6" t="n">
        <v>0.748351648351648</v>
      </c>
      <c r="BB241" s="6" t="n">
        <v>0.113143428285857</v>
      </c>
      <c r="BC241" s="6" t="n">
        <v>0.128144057070533</v>
      </c>
      <c r="BD241" s="7" t="n">
        <v>37.65</v>
      </c>
      <c r="BR241" s="26" t="n">
        <v>21.47</v>
      </c>
      <c r="BS241" s="7" t="n">
        <v>3.91</v>
      </c>
      <c r="BT241" s="4" t="s">
        <v>861</v>
      </c>
      <c r="BU241" s="5" t="n">
        <v>3095.8</v>
      </c>
      <c r="BV241" s="5" t="n">
        <v>939.3</v>
      </c>
      <c r="BW241" s="5" t="n">
        <v>2156.5</v>
      </c>
      <c r="BX241" s="7" t="n">
        <v>0.702266179706463</v>
      </c>
      <c r="BY241" s="5" t="n">
        <v>0</v>
      </c>
      <c r="CN241" s="4" t="s">
        <v>429</v>
      </c>
    </row>
    <row r="242" customFormat="false" ht="15" hidden="false" customHeight="false" outlineLevel="0" collapsed="false">
      <c r="A242" s="4" t="s">
        <v>23</v>
      </c>
      <c r="B242" s="4" t="s">
        <v>24</v>
      </c>
      <c r="C242" s="25" t="n">
        <v>45016</v>
      </c>
      <c r="D242" s="4" t="s">
        <v>235</v>
      </c>
      <c r="E242" s="4" t="s">
        <v>570</v>
      </c>
      <c r="F242" s="4" t="s">
        <v>58</v>
      </c>
      <c r="G242" s="4" t="s">
        <v>571</v>
      </c>
      <c r="H242" s="5" t="n">
        <v>775</v>
      </c>
      <c r="I242" s="25" t="n">
        <v>45043</v>
      </c>
      <c r="J242" s="4" t="s">
        <v>631</v>
      </c>
      <c r="K242" s="4" t="s">
        <v>5</v>
      </c>
      <c r="L242" s="4" t="s">
        <v>421</v>
      </c>
      <c r="M242" s="25" t="n">
        <v>45042</v>
      </c>
      <c r="N242" s="25" t="n">
        <v>45043</v>
      </c>
      <c r="O242" s="25" t="n">
        <v>45044</v>
      </c>
      <c r="P242" s="25" t="n">
        <v>45044</v>
      </c>
      <c r="Q242" s="6" t="n">
        <v>-0.000329299415493645</v>
      </c>
      <c r="R242" s="6" t="n">
        <v>0.0324466770979166</v>
      </c>
      <c r="S242" s="6" t="n">
        <v>-0.0132408072106566</v>
      </c>
      <c r="T242" s="6" t="n">
        <v>0.0188765704717664</v>
      </c>
      <c r="U242" s="6" t="n">
        <v>0.0165610292218987</v>
      </c>
      <c r="V242" s="6" t="n">
        <v>0.0105492225410413</v>
      </c>
      <c r="W242" s="6" t="n">
        <v>0.00231554124986766</v>
      </c>
      <c r="X242" s="6" t="n">
        <v>0.00832734793072509</v>
      </c>
      <c r="Y242" s="6" t="n">
        <v>0.0489642746695227</v>
      </c>
      <c r="Z242" s="6" t="n">
        <v>-0.0300877041977563</v>
      </c>
      <c r="AA242" s="6" t="n">
        <v>-0.0264816144213129</v>
      </c>
      <c r="AB242" s="6" t="n">
        <v>-0.0132408072106566</v>
      </c>
      <c r="AC242" s="6" t="n">
        <v>0.0132408072106566</v>
      </c>
      <c r="AD242" s="6" t="n">
        <v>0.0428332136874851</v>
      </c>
      <c r="AE242" s="7" t="n">
        <v>0.763500931098696</v>
      </c>
      <c r="AF242" s="7" t="n">
        <v>1.92753686583696</v>
      </c>
      <c r="AG242" s="26" t="n">
        <v>607.35</v>
      </c>
      <c r="AH242" s="6" t="n">
        <v>-0.0096208724011414</v>
      </c>
      <c r="AI242" s="6" t="n">
        <v>0.0609660232334701</v>
      </c>
      <c r="AJ242" s="6" t="n">
        <v>-0.17658622559653</v>
      </c>
      <c r="AK242" s="6" t="n">
        <v>-0.148415591699384</v>
      </c>
      <c r="AL242" s="6" t="n">
        <v>-0.322909698996656</v>
      </c>
      <c r="AM242" s="6" t="n">
        <v>0.0648656692948761</v>
      </c>
      <c r="AN242" s="6" t="n">
        <v>-0.00389964606140603</v>
      </c>
      <c r="AO242" s="6" t="n">
        <v>-0.0549672621453399</v>
      </c>
      <c r="AP242" s="6" t="n">
        <v>0.038396249292701</v>
      </c>
      <c r="AQ242" s="6" t="n">
        <v>0.00885570127166568</v>
      </c>
      <c r="AR242" s="4" t="s">
        <v>422</v>
      </c>
      <c r="AS242" s="4" t="s">
        <v>102</v>
      </c>
      <c r="AT242" s="5" t="n">
        <v>1027.3759</v>
      </c>
      <c r="AU242" s="6" t="n">
        <v>-0.0227659776849835</v>
      </c>
      <c r="AV242" s="6" t="n">
        <v>-0.0416984739944779</v>
      </c>
      <c r="AW242" s="5" t="n">
        <v>443.6366</v>
      </c>
      <c r="AX242" s="6" t="n">
        <v>0.431815268393973</v>
      </c>
      <c r="AY242" s="6" t="n">
        <v>-0.0366669109822335</v>
      </c>
      <c r="AZ242" s="5" t="n">
        <v>164.7203</v>
      </c>
      <c r="BA242" s="6" t="n">
        <v>-0.450125851248498</v>
      </c>
      <c r="BB242" s="6" t="n">
        <v>-0.272597482888055</v>
      </c>
      <c r="BC242" s="6" t="n">
        <v>0.160331092056958</v>
      </c>
      <c r="BD242" s="7" t="n">
        <v>11.35</v>
      </c>
      <c r="BL242" s="5" t="n">
        <v>8982.7065</v>
      </c>
      <c r="BM242" s="5" t="n">
        <v>1066.54</v>
      </c>
      <c r="BN242" s="26" t="n">
        <v>8.42228749038948</v>
      </c>
      <c r="BO242" s="7" t="n">
        <v>1.50416224317219</v>
      </c>
      <c r="BP242" s="6" t="n">
        <v>0.17859307758</v>
      </c>
      <c r="BQ242" s="7" t="n">
        <v>1.30186707747953</v>
      </c>
      <c r="BR242" s="26" t="n">
        <v>17.5</v>
      </c>
      <c r="BS242" s="7" t="n">
        <v>3.68</v>
      </c>
      <c r="BT242" s="4" t="s">
        <v>861</v>
      </c>
      <c r="BU242" s="5" t="n">
        <v>-3057.8982</v>
      </c>
      <c r="BV242" s="5" t="n">
        <v>167.54</v>
      </c>
      <c r="BW242" s="5" t="n">
        <v>-3225.4382</v>
      </c>
      <c r="BX242" s="7" t="n">
        <v>-3.28210573519308</v>
      </c>
      <c r="BY242" s="5" t="n">
        <v>6</v>
      </c>
      <c r="BZ242" s="6" t="n">
        <v>0.221264320503522</v>
      </c>
      <c r="CA242" s="6" t="n">
        <v>0.223776223776224</v>
      </c>
      <c r="CB242" s="4" t="s">
        <v>508</v>
      </c>
      <c r="CC242" s="26" t="n">
        <v>25.7160500778143</v>
      </c>
      <c r="CD242" s="6" t="n">
        <v>-0.672489069475894</v>
      </c>
      <c r="CN242" s="4" t="s">
        <v>429</v>
      </c>
    </row>
    <row r="243" customFormat="false" ht="15" hidden="false" customHeight="false" outlineLevel="0" collapsed="false">
      <c r="A243" s="4" t="s">
        <v>23</v>
      </c>
      <c r="B243" s="4" t="s">
        <v>24</v>
      </c>
      <c r="C243" s="25" t="n">
        <v>45016</v>
      </c>
      <c r="D243" s="4" t="s">
        <v>236</v>
      </c>
      <c r="E243" s="4" t="s">
        <v>492</v>
      </c>
      <c r="F243" s="4" t="s">
        <v>56</v>
      </c>
      <c r="G243" s="4" t="s">
        <v>419</v>
      </c>
      <c r="H243" s="5" t="n">
        <v>275</v>
      </c>
      <c r="I243" s="25" t="n">
        <v>45043</v>
      </c>
      <c r="J243" s="4" t="s">
        <v>895</v>
      </c>
      <c r="K243" s="4" t="s">
        <v>5</v>
      </c>
      <c r="L243" s="4" t="s">
        <v>421</v>
      </c>
      <c r="M243" s="25" t="n">
        <v>45042</v>
      </c>
      <c r="N243" s="25" t="n">
        <v>45043</v>
      </c>
      <c r="O243" s="25" t="n">
        <v>45044</v>
      </c>
      <c r="P243" s="25" t="n">
        <v>45044</v>
      </c>
      <c r="Q243" s="6" t="n">
        <v>0.000113649278327133</v>
      </c>
      <c r="R243" s="6" t="n">
        <v>0.0136647727272727</v>
      </c>
      <c r="S243" s="6" t="n">
        <v>0.0170398811692498</v>
      </c>
      <c r="T243" s="6" t="n">
        <v>0.0308183031748497</v>
      </c>
      <c r="U243" s="6" t="n">
        <v>0.0165610292218987</v>
      </c>
      <c r="V243" s="6" t="n">
        <v>0.0265615186932608</v>
      </c>
      <c r="W243" s="6" t="n">
        <v>0.014257273952951</v>
      </c>
      <c r="X243" s="6" t="n">
        <v>0.00425678448158884</v>
      </c>
      <c r="Y243" s="6" t="n">
        <v>0.0241414152481576</v>
      </c>
      <c r="Z243" s="6" t="n">
        <v>0.00667688792669208</v>
      </c>
      <c r="AA243" s="6" t="n">
        <v>-0.0185252655474902</v>
      </c>
      <c r="AB243" s="6" t="n">
        <v>0.0170398811692498</v>
      </c>
      <c r="AC243" s="6" t="n">
        <v>0.0170398811692498</v>
      </c>
      <c r="AD243" s="6" t="n">
        <v>0.0519604271180741</v>
      </c>
      <c r="AE243" s="7" t="n">
        <v>0.684466019417476</v>
      </c>
      <c r="AF243" s="7" t="n">
        <v>1.70456088378191</v>
      </c>
      <c r="AG243" s="26" t="n">
        <v>1759.8</v>
      </c>
      <c r="AH243" s="6" t="n">
        <v>-0.0134544231416076</v>
      </c>
      <c r="AI243" s="6" t="n">
        <v>-0.0181331250348715</v>
      </c>
      <c r="AJ243" s="6" t="n">
        <v>-0.140323880706382</v>
      </c>
      <c r="AK243" s="6" t="n">
        <v>-0.165754106520657</v>
      </c>
      <c r="AL243" s="6" t="n">
        <v>-0.393329311384988</v>
      </c>
      <c r="AM243" s="6" t="n">
        <v>-0.0418624633186401</v>
      </c>
      <c r="AN243" s="6" t="n">
        <v>0.0237293382837686</v>
      </c>
      <c r="AO243" s="6" t="n">
        <v>0.0200336190030035</v>
      </c>
      <c r="AP243" s="6" t="n">
        <v>0.0845435255862661</v>
      </c>
      <c r="AQ243" s="6" t="n">
        <v>0.0550029775652308</v>
      </c>
      <c r="AR243" s="4" t="s">
        <v>422</v>
      </c>
      <c r="AS243" s="4" t="s">
        <v>102</v>
      </c>
      <c r="AT243" s="5" t="n">
        <v>3361.222</v>
      </c>
      <c r="AU243" s="6" t="n">
        <v>0.0254928432283348</v>
      </c>
      <c r="AV243" s="6" t="n">
        <v>-0.0413525932394866</v>
      </c>
      <c r="AW243" s="5" t="n">
        <v>598.664</v>
      </c>
      <c r="AX243" s="6" t="n">
        <v>0.178109032964797</v>
      </c>
      <c r="AY243" s="6" t="n">
        <v>0.00201995735761906</v>
      </c>
      <c r="AZ243" s="5" t="n">
        <v>405.307</v>
      </c>
      <c r="BA243" s="6" t="n">
        <v>0.0337697383355395</v>
      </c>
      <c r="BB243" s="6" t="n">
        <v>-0.0168941863624015</v>
      </c>
      <c r="BC243" s="6" t="n">
        <v>0.12058322836159</v>
      </c>
      <c r="BD243" s="7" t="n">
        <v>21.52</v>
      </c>
      <c r="BL243" s="5" t="n">
        <v>33142.3134</v>
      </c>
      <c r="BM243" s="5" t="n">
        <v>1555.77</v>
      </c>
      <c r="BN243" s="26" t="n">
        <v>21.3028361518734</v>
      </c>
      <c r="BO243" s="7" t="n">
        <v>4.75014850702533</v>
      </c>
      <c r="BP243" s="6" t="n">
        <v>0.222981976350957</v>
      </c>
      <c r="BQ243" s="7" t="n">
        <v>0.0481513050315525</v>
      </c>
      <c r="BR243" s="26" t="n">
        <v>23.42</v>
      </c>
      <c r="BS243" s="7" t="n">
        <v>7.55</v>
      </c>
      <c r="BT243" s="4" t="s">
        <v>861</v>
      </c>
      <c r="BU243" s="5" t="n">
        <v>1461.765</v>
      </c>
      <c r="BV243" s="5" t="n">
        <v>113.145</v>
      </c>
      <c r="BW243" s="5" t="n">
        <v>1348.62</v>
      </c>
      <c r="BX243" s="7" t="n">
        <v>0.892450922571405</v>
      </c>
      <c r="BY243" s="5" t="n">
        <v>9</v>
      </c>
      <c r="BZ243" s="6" t="n">
        <v>0.169417485323476</v>
      </c>
      <c r="CA243" s="6" t="n">
        <v>0.0777347871966232</v>
      </c>
      <c r="CB243" s="4" t="s">
        <v>424</v>
      </c>
      <c r="CC243" s="26" t="n">
        <v>29.3602517145596</v>
      </c>
      <c r="CD243" s="6" t="n">
        <v>-0.274432782151205</v>
      </c>
      <c r="CE243" s="25" t="n">
        <v>45071</v>
      </c>
      <c r="CG243" s="6" t="n">
        <v>0.340691613859404</v>
      </c>
      <c r="CH243" s="6" t="n">
        <v>0.265190700338315</v>
      </c>
      <c r="CI243" s="6" t="n">
        <v>-0.221610719048242</v>
      </c>
      <c r="CJ243" s="6" t="n">
        <v>0.0745346845961652</v>
      </c>
      <c r="CK243" s="7" t="n">
        <v>0.22861680117885</v>
      </c>
    </row>
    <row r="244" customFormat="false" ht="15" hidden="false" customHeight="false" outlineLevel="0" collapsed="false">
      <c r="A244" s="4" t="s">
        <v>23</v>
      </c>
      <c r="B244" s="4" t="s">
        <v>24</v>
      </c>
      <c r="C244" s="25" t="n">
        <v>45016</v>
      </c>
      <c r="D244" s="4" t="s">
        <v>280</v>
      </c>
      <c r="E244" s="4" t="s">
        <v>675</v>
      </c>
      <c r="G244" s="4" t="s">
        <v>427</v>
      </c>
      <c r="H244" s="5" t="n">
        <v>825</v>
      </c>
      <c r="I244" s="25" t="n">
        <v>45043</v>
      </c>
      <c r="J244" s="4" t="s">
        <v>896</v>
      </c>
      <c r="K244" s="4" t="s">
        <v>5</v>
      </c>
      <c r="L244" s="4" t="s">
        <v>421</v>
      </c>
      <c r="M244" s="25" t="n">
        <v>45042</v>
      </c>
      <c r="N244" s="25" t="n">
        <v>45043</v>
      </c>
      <c r="O244" s="25" t="n">
        <v>45044</v>
      </c>
      <c r="P244" s="25" t="n">
        <v>45044</v>
      </c>
      <c r="Q244" s="6" t="n">
        <v>-0.0185656953411272</v>
      </c>
      <c r="R244" s="6" t="n">
        <v>-0.000426697009565213</v>
      </c>
      <c r="S244" s="6" t="n">
        <v>-0.0519013909145887</v>
      </c>
      <c r="T244" s="6" t="n">
        <v>-0.0708937832652811</v>
      </c>
      <c r="U244" s="6" t="n">
        <v>0.0165610292218987</v>
      </c>
      <c r="V244" s="6" t="n">
        <v>0.0175516913846356</v>
      </c>
      <c r="W244" s="6" t="n">
        <v>-0.0874548124871798</v>
      </c>
      <c r="X244" s="6" t="n">
        <v>-0.0884454746499167</v>
      </c>
      <c r="AA244" s="6" t="n">
        <v>-0.0395218953434599</v>
      </c>
      <c r="AB244" s="6" t="n">
        <v>-0.0519013909145887</v>
      </c>
      <c r="AC244" s="6" t="n">
        <v>0.0519013909145887</v>
      </c>
      <c r="AD244" s="6" t="n">
        <v>0.0398420547116787</v>
      </c>
      <c r="AE244" s="7" t="n">
        <v>0.42142857142857</v>
      </c>
      <c r="AF244" s="7" t="n">
        <v>5.19534075426173</v>
      </c>
      <c r="AG244" s="26" t="n">
        <v>1432.75</v>
      </c>
      <c r="AH244" s="6" t="n">
        <v>0.0698551373954601</v>
      </c>
      <c r="AI244" s="6" t="n">
        <v>0.136652122173741</v>
      </c>
      <c r="AJ244" s="6" t="n">
        <v>0.115848909657321</v>
      </c>
      <c r="AM244" s="6" t="n">
        <v>0.0377759119579775</v>
      </c>
      <c r="AN244" s="6" t="n">
        <v>0.0988762102157634</v>
      </c>
      <c r="AO244" s="6" t="n">
        <v>0.0114813147230977</v>
      </c>
      <c r="AP244" s="6" t="n">
        <v>0.0571814497973884</v>
      </c>
      <c r="AQ244" s="6" t="n">
        <v>0.027640901776353</v>
      </c>
      <c r="AR244" s="4" t="s">
        <v>422</v>
      </c>
      <c r="AS244" s="4" t="s">
        <v>438</v>
      </c>
      <c r="AT244" s="5" t="n">
        <v>7966.45</v>
      </c>
      <c r="AU244" s="6" t="n">
        <v>0.567701968470623</v>
      </c>
      <c r="AV244" s="6" t="n">
        <v>0.0202854486261632</v>
      </c>
      <c r="AZ244" s="5" t="n">
        <v>1285.19</v>
      </c>
      <c r="BA244" s="6" t="n">
        <v>0.177744380194826</v>
      </c>
      <c r="BB244" s="6" t="n">
        <v>-0.285561015743129</v>
      </c>
      <c r="BC244" s="6" t="n">
        <v>0.161325308010469</v>
      </c>
      <c r="BD244" s="7" t="n">
        <v>34.01</v>
      </c>
      <c r="BL244" s="5" t="n">
        <v>53646.45825</v>
      </c>
      <c r="BM244" s="5" t="n">
        <v>3856.63</v>
      </c>
      <c r="BN244" s="26" t="n">
        <v>13.9101905679311</v>
      </c>
      <c r="BO244" s="7" t="n">
        <v>1.91442092170197</v>
      </c>
      <c r="BP244" s="6" t="n">
        <v>0.137627224612978</v>
      </c>
      <c r="BQ244" s="7" t="n">
        <v>1.79936257886133</v>
      </c>
      <c r="BR244" s="26" t="n">
        <v>21.47</v>
      </c>
      <c r="BS244" s="7" t="n">
        <v>3.91</v>
      </c>
      <c r="BT244" s="4" t="s">
        <v>861</v>
      </c>
      <c r="BU244" s="5" t="n">
        <v>-17625.25</v>
      </c>
      <c r="BV244" s="5" t="n">
        <v>196.59</v>
      </c>
      <c r="BW244" s="5" t="n">
        <v>-17821.84</v>
      </c>
      <c r="BX244" s="7" t="n">
        <v>-2.93214651707525</v>
      </c>
      <c r="BY244" s="5" t="n">
        <v>0</v>
      </c>
      <c r="CE244" s="25" t="n">
        <v>45071</v>
      </c>
      <c r="CG244" s="6" t="n">
        <v>0.309478356689122</v>
      </c>
      <c r="CH244" s="6" t="n">
        <v>0.274021659644228</v>
      </c>
      <c r="CI244" s="6" t="n">
        <v>-0.114569230056081</v>
      </c>
      <c r="CJ244" s="6" t="n">
        <v>0.067741590268612</v>
      </c>
      <c r="CK244" s="7" t="n">
        <v>0.766167294106722</v>
      </c>
    </row>
    <row r="245" customFormat="false" ht="15" hidden="false" customHeight="false" outlineLevel="0" collapsed="false">
      <c r="A245" s="4" t="s">
        <v>23</v>
      </c>
      <c r="B245" s="4" t="s">
        <v>24</v>
      </c>
      <c r="C245" s="25" t="n">
        <v>45016</v>
      </c>
      <c r="D245" s="4" t="s">
        <v>294</v>
      </c>
      <c r="E245" s="4" t="s">
        <v>651</v>
      </c>
      <c r="F245" s="4" t="s">
        <v>56</v>
      </c>
      <c r="G245" s="4" t="s">
        <v>419</v>
      </c>
      <c r="H245" s="5" t="n">
        <v>600</v>
      </c>
      <c r="I245" s="25" t="n">
        <v>45043</v>
      </c>
      <c r="J245" s="4" t="s">
        <v>897</v>
      </c>
      <c r="K245" s="4" t="s">
        <v>5</v>
      </c>
      <c r="L245" s="4" t="s">
        <v>421</v>
      </c>
      <c r="M245" s="25" t="n">
        <v>45042</v>
      </c>
      <c r="N245" s="25" t="n">
        <v>45043</v>
      </c>
      <c r="O245" s="25" t="n">
        <v>45044</v>
      </c>
      <c r="P245" s="25" t="n">
        <v>45044</v>
      </c>
      <c r="Q245" s="6" t="n">
        <v>-0.000702106318956952</v>
      </c>
      <c r="R245" s="6" t="n">
        <v>0.00687543912476163</v>
      </c>
      <c r="S245" s="6" t="n">
        <v>0.0204854707670839</v>
      </c>
      <c r="T245" s="6" t="n">
        <v>0.0266588035728885</v>
      </c>
      <c r="U245" s="6" t="n">
        <v>0.0165610292218987</v>
      </c>
      <c r="V245" s="6" t="n">
        <v>0.0265615186932608</v>
      </c>
      <c r="W245" s="6" t="n">
        <v>0.0100977743509898</v>
      </c>
      <c r="X245" s="6" t="n">
        <v>9.72848796276793E-005</v>
      </c>
      <c r="Y245" s="6" t="n">
        <v>0.0241414152481576</v>
      </c>
      <c r="Z245" s="6" t="n">
        <v>0.00251738832473092</v>
      </c>
      <c r="AA245" s="6" t="n">
        <v>-0.021133429696456</v>
      </c>
      <c r="AB245" s="6" t="n">
        <v>0.0204854707670839</v>
      </c>
      <c r="AC245" s="6" t="n">
        <v>0.0204854707670839</v>
      </c>
      <c r="AD245" s="6" t="n">
        <v>0.0455066540397748</v>
      </c>
      <c r="AE245" s="7" t="n">
        <v>0.934282584884995</v>
      </c>
      <c r="AF245" s="7" t="n">
        <v>2.43026910381002</v>
      </c>
      <c r="AG245" s="26" t="n">
        <v>997</v>
      </c>
      <c r="AH245" s="6" t="n">
        <v>-0.0275068279360125</v>
      </c>
      <c r="AI245" s="6" t="n">
        <v>-0.0900378770592796</v>
      </c>
      <c r="AJ245" s="6" t="n">
        <v>-0.0489817331997901</v>
      </c>
      <c r="AK245" s="6" t="n">
        <v>-0.0217817896389335</v>
      </c>
      <c r="AL245" s="6" t="n">
        <v>-0.240496686219244</v>
      </c>
      <c r="AM245" s="6" t="n">
        <v>-0.0418624633186401</v>
      </c>
      <c r="AN245" s="6" t="n">
        <v>-0.0481754137406395</v>
      </c>
      <c r="AO245" s="6" t="n">
        <v>0.0191950766826219</v>
      </c>
      <c r="AP245" s="6" t="n">
        <v>0.0882582787926152</v>
      </c>
      <c r="AQ245" s="6" t="n">
        <v>0.0587177307715798</v>
      </c>
      <c r="AR245" s="4" t="s">
        <v>422</v>
      </c>
      <c r="AS245" s="4" t="s">
        <v>102</v>
      </c>
      <c r="AT245" s="5" t="n">
        <v>13718.2305</v>
      </c>
      <c r="AU245" s="6" t="n">
        <v>0.132215078855788</v>
      </c>
      <c r="AV245" s="6" t="n">
        <v>-0.00118897142722552</v>
      </c>
      <c r="AW245" s="5" t="n">
        <v>1802.9915</v>
      </c>
      <c r="AX245" s="6" t="n">
        <v>0.13143032550736</v>
      </c>
      <c r="AY245" s="6" t="n">
        <v>-0.0413026811298851</v>
      </c>
      <c r="AZ245" s="5" t="n">
        <v>1117.6514</v>
      </c>
      <c r="BA245" s="6" t="n">
        <v>-0.257690546111662</v>
      </c>
      <c r="BB245" s="6" t="n">
        <v>-0.137994049532521</v>
      </c>
      <c r="BC245" s="6" t="n">
        <v>0.0814719799321057</v>
      </c>
      <c r="BD245" s="7" t="n">
        <v>12.67</v>
      </c>
      <c r="BR245" s="26" t="n">
        <v>23.42</v>
      </c>
      <c r="BS245" s="7" t="n">
        <v>7.55</v>
      </c>
      <c r="BT245" s="4" t="s">
        <v>861</v>
      </c>
      <c r="BU245" s="5" t="n">
        <v>5571.9641</v>
      </c>
      <c r="BV245" s="5" t="n">
        <v>1015.17</v>
      </c>
      <c r="BW245" s="5" t="n">
        <v>4556.7941</v>
      </c>
      <c r="BX245" s="7" t="n">
        <v>1.15331386444745</v>
      </c>
      <c r="BY245" s="5" t="n">
        <v>9</v>
      </c>
      <c r="BZ245" s="6" t="n">
        <v>0.169417485323476</v>
      </c>
      <c r="CA245" s="6" t="n">
        <v>0.0777347871966232</v>
      </c>
      <c r="CB245" s="4" t="s">
        <v>653</v>
      </c>
      <c r="CC245" s="26" t="n">
        <v>27.0812119774337</v>
      </c>
      <c r="CE245" s="25" t="n">
        <v>45071</v>
      </c>
      <c r="CF245" s="6" t="n">
        <v>0.305260024768952</v>
      </c>
      <c r="CG245" s="6" t="n">
        <v>0.30184592037322</v>
      </c>
      <c r="CH245" s="6" t="n">
        <v>0.22237285581762</v>
      </c>
      <c r="CI245" s="6" t="n">
        <v>-0.263290172871428</v>
      </c>
      <c r="CJ245" s="6" t="n">
        <v>0.0662254950741367</v>
      </c>
      <c r="CK245" s="7" t="n">
        <v>0.309329069479227</v>
      </c>
      <c r="CL245" s="6" t="n">
        <v>-0.182924815297697</v>
      </c>
      <c r="CM245" s="4" t="s">
        <v>504</v>
      </c>
    </row>
    <row r="246" customFormat="false" ht="15" hidden="false" customHeight="false" outlineLevel="0" collapsed="false">
      <c r="A246" s="4" t="s">
        <v>23</v>
      </c>
      <c r="B246" s="4" t="s">
        <v>24</v>
      </c>
      <c r="C246" s="25" t="n">
        <v>45016</v>
      </c>
      <c r="D246" s="4" t="s">
        <v>299</v>
      </c>
      <c r="E246" s="4" t="s">
        <v>781</v>
      </c>
      <c r="F246" s="4" t="s">
        <v>65</v>
      </c>
      <c r="G246" s="4" t="s">
        <v>427</v>
      </c>
      <c r="H246" s="5" t="n">
        <v>225</v>
      </c>
      <c r="I246" s="25" t="n">
        <v>45043</v>
      </c>
      <c r="J246" s="4" t="s">
        <v>898</v>
      </c>
      <c r="K246" s="4" t="s">
        <v>5</v>
      </c>
      <c r="L246" s="4" t="s">
        <v>421</v>
      </c>
      <c r="M246" s="25" t="n">
        <v>45042</v>
      </c>
      <c r="N246" s="25" t="n">
        <v>45043</v>
      </c>
      <c r="O246" s="25" t="n">
        <v>45044</v>
      </c>
      <c r="P246" s="25" t="n">
        <v>45044</v>
      </c>
      <c r="Q246" s="6" t="n">
        <v>-0.00564685441250989</v>
      </c>
      <c r="R246" s="6" t="n">
        <v>0.00640698944302875</v>
      </c>
      <c r="S246" s="6" t="n">
        <v>-0.0105259350358099</v>
      </c>
      <c r="T246" s="6" t="n">
        <v>-0.00976580000529104</v>
      </c>
      <c r="U246" s="6" t="n">
        <v>0.0165610292218987</v>
      </c>
      <c r="V246" s="6" t="n">
        <v>0.0175516913846356</v>
      </c>
      <c r="W246" s="6" t="n">
        <v>-0.0263268292271898</v>
      </c>
      <c r="X246" s="6" t="n">
        <v>-0.0273174913899267</v>
      </c>
      <c r="Y246" s="6" t="n">
        <v>0.0026844806662395</v>
      </c>
      <c r="Z246" s="6" t="n">
        <v>-0.0124502806715305</v>
      </c>
      <c r="AA246" s="6" t="n">
        <v>-0.00528105331693551</v>
      </c>
      <c r="AB246" s="6" t="n">
        <v>-0.0105259350358099</v>
      </c>
      <c r="AC246" s="6" t="n">
        <v>0.0105259350358099</v>
      </c>
      <c r="AD246" s="6" t="n">
        <v>0.0497721189322144</v>
      </c>
      <c r="AE246" s="7" t="n">
        <v>0.894622093023256</v>
      </c>
      <c r="AF246" s="7" t="n">
        <v>4.57549097207912</v>
      </c>
      <c r="AG246" s="26" t="n">
        <v>1381.3</v>
      </c>
      <c r="AH246" s="6" t="n">
        <v>0.0148409374770404</v>
      </c>
      <c r="AI246" s="6" t="n">
        <v>0.0452120615943399</v>
      </c>
      <c r="AJ246" s="6" t="n">
        <v>0.129620543016029</v>
      </c>
      <c r="AK246" s="6" t="n">
        <v>-0.030088122739881</v>
      </c>
      <c r="AL246" s="6" t="n">
        <v>0.0742728262560277</v>
      </c>
      <c r="AM246" s="6" t="n">
        <v>0.0377759119579775</v>
      </c>
      <c r="AN246" s="6" t="n">
        <v>0.00743614963636241</v>
      </c>
      <c r="AO246" s="6" t="n">
        <v>0.0392981173460065</v>
      </c>
      <c r="AP246" s="6" t="n">
        <v>0.124401389142753</v>
      </c>
      <c r="AQ246" s="6" t="n">
        <v>0.094860841121718</v>
      </c>
      <c r="AR246" s="4" t="s">
        <v>422</v>
      </c>
      <c r="AS246" s="4" t="s">
        <v>102</v>
      </c>
      <c r="AT246" s="5" t="n">
        <v>2182.75</v>
      </c>
      <c r="AU246" s="6" t="n">
        <v>163.257333353401</v>
      </c>
      <c r="AV246" s="6" t="n">
        <v>-0.0523708636872771</v>
      </c>
      <c r="AW246" s="5" t="n">
        <v>200.02</v>
      </c>
      <c r="AX246" s="6" t="n">
        <v>0.0916366968273966</v>
      </c>
      <c r="AY246" s="6" t="n">
        <v>-0.0096757062850456</v>
      </c>
      <c r="AZ246" s="5" t="n">
        <v>54.16</v>
      </c>
      <c r="BA246" s="6" t="n">
        <v>33849</v>
      </c>
      <c r="BC246" s="6" t="n">
        <v>0.0248127362272363</v>
      </c>
      <c r="BD246" s="7" t="n">
        <v>1.52</v>
      </c>
      <c r="BL246" s="5" t="n">
        <v>49105.215</v>
      </c>
      <c r="BM246" s="5" t="n">
        <v>223.5316</v>
      </c>
      <c r="BN246" s="26" t="n">
        <v>219.679074457482</v>
      </c>
      <c r="BO246" s="7" t="n">
        <v>20.6035290810375</v>
      </c>
      <c r="BP246" s="6" t="n">
        <v>0.0937892201700135</v>
      </c>
      <c r="BQ246" s="7" t="n">
        <v>0.229786769827217</v>
      </c>
      <c r="BR246" s="26" t="n">
        <v>21.47</v>
      </c>
      <c r="BS246" s="7" t="n">
        <v>3.91</v>
      </c>
      <c r="BT246" s="4" t="s">
        <v>861</v>
      </c>
      <c r="BU246" s="5" t="n">
        <v>594.88</v>
      </c>
      <c r="BV246" s="5" t="n">
        <v>503.4</v>
      </c>
      <c r="BW246" s="5" t="n">
        <v>91.48</v>
      </c>
      <c r="BX246" s="7" t="n">
        <v>1.33774089815377</v>
      </c>
      <c r="BY246" s="5" t="n">
        <v>3</v>
      </c>
      <c r="BZ246" s="6" t="n">
        <v>0.192003483056382</v>
      </c>
      <c r="CA246" s="6" t="n">
        <v>0.603283780785445</v>
      </c>
      <c r="CB246" s="4" t="s">
        <v>554</v>
      </c>
      <c r="CC246" s="26" t="n">
        <v>40.6539082323762</v>
      </c>
      <c r="CD246" s="6" t="n">
        <v>4.40363974852809</v>
      </c>
      <c r="CE246" s="25" t="n">
        <v>45071</v>
      </c>
      <c r="CF246" s="6" t="n">
        <v>0.312874282031786</v>
      </c>
      <c r="CG246" s="6" t="n">
        <v>0.364788647179212</v>
      </c>
      <c r="CH246" s="6" t="n">
        <v>0.273839561783243</v>
      </c>
      <c r="CI246" s="6" t="n">
        <v>-0.249319944848196</v>
      </c>
      <c r="CJ246" s="6" t="n">
        <v>0.0797870413965449</v>
      </c>
      <c r="CK246" s="7" t="n">
        <v>0.131925370982182</v>
      </c>
      <c r="CL246" s="6" t="n">
        <v>-0.0287004245624934</v>
      </c>
      <c r="CM246" s="4" t="s">
        <v>504</v>
      </c>
    </row>
    <row r="247" customFormat="false" ht="15" hidden="false" customHeight="false" outlineLevel="0" collapsed="false">
      <c r="A247" s="4" t="s">
        <v>23</v>
      </c>
      <c r="B247" s="4" t="s">
        <v>24</v>
      </c>
      <c r="C247" s="25" t="n">
        <v>45016</v>
      </c>
      <c r="D247" s="4" t="s">
        <v>312</v>
      </c>
      <c r="E247" s="4" t="s">
        <v>439</v>
      </c>
      <c r="F247" s="4" t="s">
        <v>56</v>
      </c>
      <c r="G247" s="4" t="s">
        <v>419</v>
      </c>
      <c r="H247" s="5" t="n">
        <v>3000</v>
      </c>
      <c r="I247" s="25" t="n">
        <v>45043</v>
      </c>
      <c r="J247" s="4" t="s">
        <v>526</v>
      </c>
      <c r="K247" s="4" t="s">
        <v>5</v>
      </c>
      <c r="L247" s="4" t="s">
        <v>421</v>
      </c>
      <c r="M247" s="25" t="n">
        <v>45042</v>
      </c>
      <c r="N247" s="25" t="n">
        <v>45043</v>
      </c>
      <c r="O247" s="25" t="n">
        <v>45044</v>
      </c>
      <c r="P247" s="25" t="n">
        <v>45044</v>
      </c>
      <c r="Q247" s="6" t="n">
        <v>-0.00292825768667637</v>
      </c>
      <c r="R247" s="6" t="n">
        <v>-0.000400480576692175</v>
      </c>
      <c r="S247" s="6" t="n">
        <v>0.0283119658119659</v>
      </c>
      <c r="T247" s="6" t="n">
        <v>0.0249832275485974</v>
      </c>
      <c r="U247" s="6" t="n">
        <v>0.0165610292218987</v>
      </c>
      <c r="V247" s="6" t="n">
        <v>0.0265615186932608</v>
      </c>
      <c r="W247" s="6" t="n">
        <v>0.00842219832669866</v>
      </c>
      <c r="X247" s="6" t="n">
        <v>-0.00157829114466346</v>
      </c>
      <c r="Y247" s="6" t="n">
        <v>0.0241414152481576</v>
      </c>
      <c r="Z247" s="6" t="n">
        <v>0.000841812300439782</v>
      </c>
      <c r="AA247" s="6" t="n">
        <v>0.0149572649572651</v>
      </c>
      <c r="AB247" s="6" t="n">
        <v>0.0283119658119659</v>
      </c>
      <c r="AC247" s="6" t="n">
        <v>0.0283119658119659</v>
      </c>
      <c r="AD247" s="6" t="n">
        <v>0.0213675213675214</v>
      </c>
      <c r="AE247" s="7" t="n">
        <v>0.625</v>
      </c>
      <c r="AF247" s="7" t="n">
        <v>3.64472634673816</v>
      </c>
      <c r="AG247" s="26" t="n">
        <v>375.65</v>
      </c>
      <c r="AH247" s="6" t="n">
        <v>0.0210655069312313</v>
      </c>
      <c r="AI247" s="6" t="n">
        <v>0.0252456331877731</v>
      </c>
      <c r="AJ247" s="6" t="n">
        <v>-0.0683283730158731</v>
      </c>
      <c r="AK247" s="6" t="n">
        <v>-0.00634836661817151</v>
      </c>
      <c r="AL247" s="6" t="n">
        <v>-0.303319732937687</v>
      </c>
      <c r="AM247" s="6" t="n">
        <v>-0.0418624633186401</v>
      </c>
      <c r="AN247" s="6" t="n">
        <v>0.0671080965064131</v>
      </c>
      <c r="AO247" s="6" t="n">
        <v>-0.012077922077922</v>
      </c>
      <c r="AP247" s="6" t="n">
        <v>0.0384415584415587</v>
      </c>
      <c r="AQ247" s="6" t="n">
        <v>0.00890101042052338</v>
      </c>
      <c r="AR247" s="4" t="s">
        <v>422</v>
      </c>
      <c r="AS247" s="4" t="s">
        <v>102</v>
      </c>
      <c r="AT247" s="5" t="n">
        <v>23190.3</v>
      </c>
      <c r="AU247" s="6" t="n">
        <v>0.111674104895809</v>
      </c>
      <c r="AV247" s="6" t="n">
        <v>-0.0016660209221232</v>
      </c>
      <c r="AW247" s="5" t="n">
        <v>4505.3</v>
      </c>
      <c r="AX247" s="6" t="n">
        <v>0.194275192645201</v>
      </c>
      <c r="AY247" s="6" t="n">
        <v>-0.00409303085640747</v>
      </c>
      <c r="AZ247" s="5" t="n">
        <v>3074.5</v>
      </c>
      <c r="BA247" s="6" t="n">
        <v>-0.00414601755579314</v>
      </c>
      <c r="BB247" s="6" t="n">
        <v>0.00707523993579873</v>
      </c>
      <c r="BC247" s="6" t="n">
        <v>0.132576982617732</v>
      </c>
      <c r="BD247" s="7" t="n">
        <v>5.61</v>
      </c>
      <c r="BR247" s="26" t="n">
        <v>23.42</v>
      </c>
      <c r="BS247" s="7" t="n">
        <v>7.55</v>
      </c>
      <c r="BT247" s="4" t="s">
        <v>861</v>
      </c>
      <c r="BU247" s="5" t="n">
        <v>13060.1</v>
      </c>
      <c r="BV247" s="5" t="n">
        <v>1483.4</v>
      </c>
      <c r="BW247" s="5" t="n">
        <v>11576.7</v>
      </c>
      <c r="BX247" s="7" t="n">
        <v>1.15066960352423</v>
      </c>
      <c r="BY247" s="5" t="n">
        <v>9</v>
      </c>
      <c r="BZ247" s="6" t="n">
        <v>0.169417485323476</v>
      </c>
      <c r="CA247" s="6" t="n">
        <v>0.0777347871966232</v>
      </c>
      <c r="CB247" s="4" t="s">
        <v>441</v>
      </c>
      <c r="CC247" s="26" t="n">
        <v>27.0812119774337</v>
      </c>
      <c r="CE247" s="25" t="n">
        <v>45071</v>
      </c>
      <c r="CF247" s="6" t="n">
        <v>0.251071126675885</v>
      </c>
      <c r="CG247" s="6" t="n">
        <v>0.27443070696434</v>
      </c>
      <c r="CH247" s="6" t="n">
        <v>0.198408207354043</v>
      </c>
      <c r="CI247" s="6" t="n">
        <v>-0.277018925656071</v>
      </c>
      <c r="CJ247" s="6" t="n">
        <v>0.0602006688963211</v>
      </c>
      <c r="CK247" s="7" t="n">
        <v>0.470293209876545</v>
      </c>
      <c r="CL247" s="6" t="n">
        <v>0.10286562731997</v>
      </c>
      <c r="CM247" s="4" t="s">
        <v>504</v>
      </c>
    </row>
    <row r="248" customFormat="false" ht="15" hidden="false" customHeight="false" outlineLevel="0" collapsed="false">
      <c r="A248" s="4" t="s">
        <v>23</v>
      </c>
      <c r="B248" s="4" t="s">
        <v>24</v>
      </c>
      <c r="C248" s="25" t="n">
        <v>45016</v>
      </c>
      <c r="D248" s="4" t="s">
        <v>222</v>
      </c>
      <c r="E248" s="4" t="s">
        <v>436</v>
      </c>
      <c r="G248" s="4" t="s">
        <v>427</v>
      </c>
      <c r="H248" s="5" t="n">
        <v>2250</v>
      </c>
      <c r="I248" s="25" t="n">
        <v>45044</v>
      </c>
      <c r="J248" s="4" t="s">
        <v>899</v>
      </c>
      <c r="K248" s="4" t="s">
        <v>5</v>
      </c>
      <c r="L248" s="4" t="s">
        <v>421</v>
      </c>
      <c r="M248" s="25" t="n">
        <v>45043</v>
      </c>
      <c r="N248" s="25" t="n">
        <v>45044</v>
      </c>
      <c r="O248" s="25" t="n">
        <v>45048</v>
      </c>
      <c r="P248" s="25" t="n">
        <v>45048</v>
      </c>
      <c r="AM248" s="6" t="n">
        <v>0.036957123098202</v>
      </c>
      <c r="AR248" s="4" t="s">
        <v>422</v>
      </c>
      <c r="AS248" s="4" t="s">
        <v>438</v>
      </c>
      <c r="AT248" s="5" t="n">
        <v>3215.96</v>
      </c>
      <c r="AU248" s="6" t="n">
        <v>0.0913471653805169</v>
      </c>
      <c r="AV248" s="6" t="n">
        <v>-0.0630824853094983</v>
      </c>
      <c r="AZ248" s="5" t="n">
        <v>501.08</v>
      </c>
      <c r="BA248" s="6" t="n">
        <v>0.464118747078074</v>
      </c>
      <c r="BB248" s="6" t="n">
        <v>0.104576316021515</v>
      </c>
      <c r="BC248" s="6" t="n">
        <v>0.155810395651687</v>
      </c>
      <c r="BD248" s="7" t="n">
        <v>2.02</v>
      </c>
      <c r="BR248" s="26" t="n">
        <v>21.5</v>
      </c>
      <c r="BS248" s="7" t="n">
        <v>3.92</v>
      </c>
      <c r="BT248" s="4" t="s">
        <v>861</v>
      </c>
      <c r="BU248" s="5" t="n">
        <v>7490.47</v>
      </c>
      <c r="BV248" s="5" t="n">
        <v>127.92</v>
      </c>
      <c r="BW248" s="5" t="n">
        <v>7362.55</v>
      </c>
      <c r="BX248" s="7" t="n">
        <v>4.61448945017711</v>
      </c>
      <c r="BY248" s="5" t="n">
        <v>0</v>
      </c>
      <c r="CN248" s="4" t="s">
        <v>429</v>
      </c>
    </row>
    <row r="249" customFormat="false" ht="15" hidden="false" customHeight="false" outlineLevel="0" collapsed="false">
      <c r="A249" s="4" t="s">
        <v>23</v>
      </c>
      <c r="B249" s="4" t="s">
        <v>24</v>
      </c>
      <c r="C249" s="25" t="n">
        <v>45016</v>
      </c>
      <c r="D249" s="4" t="s">
        <v>276</v>
      </c>
      <c r="E249" s="4" t="s">
        <v>577</v>
      </c>
      <c r="G249" s="4" t="s">
        <v>427</v>
      </c>
      <c r="H249" s="5" t="n">
        <v>800</v>
      </c>
      <c r="I249" s="25" t="n">
        <v>45044</v>
      </c>
      <c r="J249" s="4" t="s">
        <v>516</v>
      </c>
      <c r="K249" s="4" t="s">
        <v>5</v>
      </c>
      <c r="L249" s="4" t="s">
        <v>421</v>
      </c>
      <c r="M249" s="25" t="n">
        <v>45043</v>
      </c>
      <c r="N249" s="25" t="n">
        <v>45044</v>
      </c>
      <c r="O249" s="25" t="n">
        <v>45048</v>
      </c>
      <c r="P249" s="25" t="n">
        <v>45048</v>
      </c>
      <c r="Q249" s="6" t="n">
        <v>0.0103066220046379</v>
      </c>
      <c r="R249" s="6" t="n">
        <v>-0.0152384595766387</v>
      </c>
      <c r="S249" s="6" t="n">
        <v>0.0125606992554226</v>
      </c>
      <c r="T249" s="6" t="n">
        <v>0.00762886168342181</v>
      </c>
      <c r="U249" s="6" t="n">
        <v>0.0186402897857931</v>
      </c>
      <c r="V249" s="6" t="n">
        <v>0.0202992923724099</v>
      </c>
      <c r="W249" s="6" t="n">
        <v>-0.0110114281023713</v>
      </c>
      <c r="X249" s="6" t="n">
        <v>-0.0126704306889881</v>
      </c>
      <c r="AA249" s="6" t="n">
        <v>-0.00550339915830367</v>
      </c>
      <c r="AB249" s="6" t="n">
        <v>0.0125606992554226</v>
      </c>
      <c r="AC249" s="6" t="n">
        <v>0.0125606992554226</v>
      </c>
      <c r="AD249" s="6" t="n">
        <v>0.0447393978633863</v>
      </c>
      <c r="AE249" s="7" t="n">
        <v>0.858176555716354</v>
      </c>
      <c r="AF249" s="7" t="n">
        <v>2.25932158474154</v>
      </c>
      <c r="AG249" s="26" t="n">
        <v>776.2</v>
      </c>
      <c r="AH249" s="6" t="n">
        <v>0.0224593295132713</v>
      </c>
      <c r="AI249" s="6" t="n">
        <v>0.0673083533860435</v>
      </c>
      <c r="AJ249" s="6" t="n">
        <v>0.0091659624260545</v>
      </c>
      <c r="AK249" s="6" t="n">
        <v>-0.124866114211624</v>
      </c>
      <c r="AL249" s="6" t="n">
        <v>-0.0480745646308569</v>
      </c>
      <c r="AM249" s="6" t="n">
        <v>0.036957123098202</v>
      </c>
      <c r="AN249" s="6" t="n">
        <v>0.0303512302878415</v>
      </c>
      <c r="AO249" s="6" t="n">
        <v>0.0495555981840272</v>
      </c>
      <c r="AP249" s="6" t="n">
        <v>0.172773195217085</v>
      </c>
      <c r="AQ249" s="6" t="n">
        <v>0.145981847577033</v>
      </c>
      <c r="AR249" s="4" t="s">
        <v>448</v>
      </c>
      <c r="AS249" s="4" t="s">
        <v>438</v>
      </c>
      <c r="AT249" s="5" t="n">
        <v>3762.157</v>
      </c>
      <c r="AU249" s="6" t="n">
        <v>0.319911518396245</v>
      </c>
      <c r="AV249" s="6" t="n">
        <v>0.0727197814731175</v>
      </c>
      <c r="AZ249" s="5" t="n">
        <v>596.466</v>
      </c>
      <c r="BA249" s="6" t="n">
        <v>0.0268670591881004</v>
      </c>
      <c r="BB249" s="6" t="n">
        <v>0.170780826757744</v>
      </c>
      <c r="BC249" s="6" t="n">
        <v>0.15854362271431</v>
      </c>
      <c r="BD249" s="7" t="n">
        <v>6.31</v>
      </c>
      <c r="BL249" s="5" t="n">
        <v>73405.234</v>
      </c>
      <c r="BM249" s="5" t="n">
        <v>2242.87</v>
      </c>
      <c r="BN249" s="26" t="n">
        <v>32.7282606660217</v>
      </c>
      <c r="BO249" s="7" t="n">
        <v>8.2302191425508</v>
      </c>
      <c r="BP249" s="6" t="n">
        <v>0.2514713270753</v>
      </c>
      <c r="BQ249" s="7" t="n">
        <v>2.08899876432183</v>
      </c>
      <c r="BR249" s="26" t="n">
        <v>21.5</v>
      </c>
      <c r="BS249" s="7" t="n">
        <v>3.92</v>
      </c>
      <c r="BT249" s="4" t="s">
        <v>861</v>
      </c>
      <c r="BU249" s="5" t="n">
        <v>-6670.515</v>
      </c>
      <c r="BV249" s="5" t="n">
        <v>93.4</v>
      </c>
      <c r="BW249" s="5" t="n">
        <v>-6763.915</v>
      </c>
      <c r="BX249" s="7" t="n">
        <v>-2.95354960916088</v>
      </c>
      <c r="BY249" s="5" t="n">
        <v>0</v>
      </c>
      <c r="CE249" s="25" t="n">
        <v>45071</v>
      </c>
      <c r="CF249" s="6" t="n">
        <v>0.222191344678123</v>
      </c>
      <c r="CG249" s="6" t="n">
        <v>0.267280667467508</v>
      </c>
      <c r="CH249" s="6" t="n">
        <v>0.214454257737566</v>
      </c>
      <c r="CI249" s="6" t="n">
        <v>-0.197643960674277</v>
      </c>
      <c r="CJ249" s="6" t="n">
        <v>0.0571188304547513</v>
      </c>
      <c r="CK249" s="7" t="n">
        <v>0.219904699648446</v>
      </c>
      <c r="CL249" s="6" t="n">
        <v>0.0328536585365853</v>
      </c>
      <c r="CM249" s="4" t="s">
        <v>504</v>
      </c>
    </row>
    <row r="250" customFormat="false" ht="15" hidden="false" customHeight="false" outlineLevel="0" collapsed="false">
      <c r="A250" s="4" t="s">
        <v>23</v>
      </c>
      <c r="B250" s="4" t="s">
        <v>24</v>
      </c>
      <c r="C250" s="25" t="n">
        <v>45016</v>
      </c>
      <c r="D250" s="4" t="s">
        <v>286</v>
      </c>
      <c r="E250" s="4" t="s">
        <v>581</v>
      </c>
      <c r="F250" s="4" t="s">
        <v>72</v>
      </c>
      <c r="G250" s="4" t="s">
        <v>427</v>
      </c>
      <c r="H250" s="5" t="n">
        <v>175</v>
      </c>
      <c r="I250" s="25" t="n">
        <v>45044</v>
      </c>
      <c r="J250" s="4" t="s">
        <v>845</v>
      </c>
      <c r="K250" s="4" t="s">
        <v>6</v>
      </c>
      <c r="L250" s="4" t="s">
        <v>421</v>
      </c>
      <c r="M250" s="25" t="n">
        <v>45043</v>
      </c>
      <c r="N250" s="25" t="n">
        <v>45044</v>
      </c>
      <c r="O250" s="25" t="n">
        <v>45048</v>
      </c>
      <c r="P250" s="25" t="n">
        <v>45044</v>
      </c>
      <c r="Q250" s="6" t="n">
        <v>-0.0120180644198112</v>
      </c>
      <c r="R250" s="6" t="n">
        <v>0.0282195610290508</v>
      </c>
      <c r="S250" s="6" t="n">
        <v>0.0099566463369829</v>
      </c>
      <c r="T250" s="6" t="n">
        <v>0.0261581429462224</v>
      </c>
      <c r="U250" s="6" t="n">
        <v>0.0186402897857931</v>
      </c>
      <c r="V250" s="6" t="n">
        <v>0.0202992923724099</v>
      </c>
      <c r="W250" s="6" t="n">
        <v>0.0075178531604293</v>
      </c>
      <c r="X250" s="6" t="n">
        <v>0.00585885057381252</v>
      </c>
      <c r="AA250" s="6" t="n">
        <v>0.00109553851384536</v>
      </c>
      <c r="AB250" s="6" t="n">
        <v>0.0282195610290508</v>
      </c>
      <c r="AC250" s="6" t="n">
        <v>0.0282195610290508</v>
      </c>
      <c r="AD250" s="6" t="n">
        <v>0.0494881190737033</v>
      </c>
      <c r="AE250" s="7" t="n">
        <v>0.861068702290078</v>
      </c>
      <c r="AF250" s="7" t="n">
        <v>1.52266933063953</v>
      </c>
      <c r="AG250" s="26" t="n">
        <v>2679.3</v>
      </c>
      <c r="AH250" s="6" t="n">
        <v>0.031015507753877</v>
      </c>
      <c r="AI250" s="6" t="n">
        <v>0.0400605566554095</v>
      </c>
      <c r="AJ250" s="6" t="n">
        <v>0.105093833780161</v>
      </c>
      <c r="AK250" s="6" t="n">
        <v>0.302116492114791</v>
      </c>
      <c r="AL250" s="6" t="n">
        <v>0.364448857994041</v>
      </c>
      <c r="AM250" s="6" t="n">
        <v>0.036957123098202</v>
      </c>
      <c r="AN250" s="6" t="n">
        <v>0.00310343355720755</v>
      </c>
      <c r="AO250" s="6" t="n">
        <v>0.0185164975080938</v>
      </c>
      <c r="AP250" s="6" t="n">
        <v>0.0360325948561235</v>
      </c>
      <c r="AQ250" s="6" t="n">
        <v>0.00924124721607122</v>
      </c>
      <c r="AR250" s="4" t="s">
        <v>422</v>
      </c>
      <c r="AS250" s="4" t="s">
        <v>102</v>
      </c>
      <c r="AT250" s="5" t="n">
        <v>2598.3</v>
      </c>
      <c r="AU250" s="6" t="n">
        <v>0.0161159755816183</v>
      </c>
      <c r="AV250" s="6" t="n">
        <v>0.124459581687014</v>
      </c>
      <c r="AW250" s="5" t="n">
        <v>480.28</v>
      </c>
      <c r="AX250" s="6" t="n">
        <v>0.184843936419967</v>
      </c>
      <c r="AY250" s="6" t="n">
        <v>0.0317675879144391</v>
      </c>
      <c r="AZ250" s="5" t="n">
        <v>359.43</v>
      </c>
      <c r="BA250" s="6" t="n">
        <v>0.10983140863336</v>
      </c>
      <c r="BB250" s="6" t="n">
        <v>0.711326953292387</v>
      </c>
      <c r="BC250" s="6" t="n">
        <v>0.138332756032791</v>
      </c>
      <c r="BD250" s="7" t="n">
        <v>28.3</v>
      </c>
      <c r="BR250" s="26" t="n">
        <v>21.5</v>
      </c>
      <c r="BS250" s="7" t="n">
        <v>3.92</v>
      </c>
      <c r="BT250" s="4" t="s">
        <v>861</v>
      </c>
      <c r="BU250" s="5" t="n">
        <v>890.34</v>
      </c>
      <c r="BV250" s="5" t="n">
        <v>424.33</v>
      </c>
      <c r="BW250" s="5" t="n">
        <v>466.01</v>
      </c>
      <c r="BX250" s="7" t="n">
        <v>1.02890226849872</v>
      </c>
      <c r="BY250" s="5" t="n">
        <v>1</v>
      </c>
      <c r="CN250" s="4" t="s">
        <v>429</v>
      </c>
    </row>
    <row r="251" customFormat="false" ht="15" hidden="false" customHeight="false" outlineLevel="0" collapsed="false">
      <c r="A251" s="4" t="s">
        <v>23</v>
      </c>
      <c r="B251" s="4" t="s">
        <v>24</v>
      </c>
      <c r="C251" s="25" t="n">
        <v>45016</v>
      </c>
      <c r="D251" s="4" t="s">
        <v>302</v>
      </c>
      <c r="E251" s="4" t="s">
        <v>535</v>
      </c>
      <c r="F251" s="4" t="s">
        <v>64</v>
      </c>
      <c r="G251" s="4" t="s">
        <v>536</v>
      </c>
      <c r="H251" s="5" t="n">
        <v>50</v>
      </c>
      <c r="I251" s="25" t="n">
        <v>45044</v>
      </c>
      <c r="J251" s="4" t="s">
        <v>690</v>
      </c>
      <c r="K251" s="4" t="s">
        <v>5</v>
      </c>
      <c r="L251" s="4" t="s">
        <v>421</v>
      </c>
      <c r="M251" s="25" t="n">
        <v>45043</v>
      </c>
      <c r="N251" s="25" t="n">
        <v>45044</v>
      </c>
      <c r="O251" s="25" t="n">
        <v>45048</v>
      </c>
      <c r="P251" s="25" t="n">
        <v>45048</v>
      </c>
      <c r="Q251" s="6" t="n">
        <v>0.00590057530609234</v>
      </c>
      <c r="R251" s="6" t="n">
        <v>0.0073724486394966</v>
      </c>
      <c r="S251" s="6" t="n">
        <v>-0.0131812286599083</v>
      </c>
      <c r="T251" s="6" t="n">
        <v>9.17952856805959E-005</v>
      </c>
      <c r="U251" s="6" t="n">
        <v>0.0186402897857931</v>
      </c>
      <c r="V251" s="6" t="n">
        <v>0.0290659567363909</v>
      </c>
      <c r="W251" s="6" t="n">
        <v>-0.0185484945001125</v>
      </c>
      <c r="X251" s="6" t="n">
        <v>-0.0289741614507103</v>
      </c>
      <c r="Y251" s="6" t="n">
        <v>0.0077255296303842</v>
      </c>
      <c r="Z251" s="6" t="n">
        <v>-0.0076337343447036</v>
      </c>
      <c r="AA251" s="6" t="n">
        <v>-0.00141605568936765</v>
      </c>
      <c r="AB251" s="6" t="n">
        <v>-0.0131812286599083</v>
      </c>
      <c r="AC251" s="6" t="n">
        <v>0.0131812286599083</v>
      </c>
      <c r="AD251" s="6" t="n">
        <v>0.0187925147560943</v>
      </c>
      <c r="AE251" s="7" t="n">
        <v>0.116901408450707</v>
      </c>
      <c r="AF251" s="7" t="n">
        <v>1.6395466115507</v>
      </c>
      <c r="AG251" s="26" t="n">
        <v>7456.9</v>
      </c>
      <c r="AH251" s="6" t="n">
        <v>-0.00785002461448381</v>
      </c>
      <c r="AI251" s="6" t="n">
        <v>0.00814557941770944</v>
      </c>
      <c r="AJ251" s="6" t="n">
        <v>0.0339071176523607</v>
      </c>
      <c r="AK251" s="6" t="n">
        <v>0.183202957650381</v>
      </c>
      <c r="AL251" s="6" t="n">
        <v>0.105692382971783</v>
      </c>
      <c r="AM251" s="6" t="n">
        <v>0.0272150066929562</v>
      </c>
      <c r="AN251" s="6" t="n">
        <v>-0.0190694272752467</v>
      </c>
      <c r="AO251" s="6" t="n">
        <v>0.0348215004157391</v>
      </c>
      <c r="AP251" s="6" t="n">
        <v>0.0597256122093182</v>
      </c>
      <c r="AQ251" s="6" t="n">
        <v>0.0329342645692659</v>
      </c>
      <c r="AR251" s="4" t="s">
        <v>422</v>
      </c>
      <c r="AS251" s="4" t="s">
        <v>102</v>
      </c>
      <c r="AT251" s="5" t="n">
        <v>18662.38</v>
      </c>
      <c r="AU251" s="6" t="n">
        <v>0.183614421764566</v>
      </c>
      <c r="AV251" s="6" t="n">
        <v>0.202400887060247</v>
      </c>
      <c r="AW251" s="5" t="n">
        <v>3322.49</v>
      </c>
      <c r="AX251" s="6" t="n">
        <v>0.178031419358088</v>
      </c>
      <c r="AY251" s="6" t="n">
        <v>-0.0168500059733576</v>
      </c>
      <c r="AZ251" s="5" t="n">
        <v>1670.1</v>
      </c>
      <c r="BA251" s="6" t="n">
        <v>-0.362661853207298</v>
      </c>
      <c r="BB251" s="6" t="n">
        <v>0.578246078246078</v>
      </c>
      <c r="BC251" s="6" t="n">
        <v>0.0894901936408968</v>
      </c>
      <c r="BD251" s="7" t="n">
        <v>57.78</v>
      </c>
      <c r="BR251" s="26" t="n">
        <v>13.77</v>
      </c>
      <c r="BS251" s="7" t="n">
        <v>2.17</v>
      </c>
      <c r="BT251" s="4" t="s">
        <v>861</v>
      </c>
      <c r="BU251" s="5" t="n">
        <v>9068.51</v>
      </c>
      <c r="BV251" s="5" t="n">
        <v>6200.11</v>
      </c>
      <c r="BW251" s="5" t="n">
        <v>2868.4</v>
      </c>
      <c r="BX251" s="7" t="n">
        <v>1.78746205700319</v>
      </c>
      <c r="BY251" s="5" t="n">
        <v>3</v>
      </c>
      <c r="BZ251" s="6" t="n">
        <v>0.161420535420193</v>
      </c>
      <c r="CA251" s="6" t="n">
        <v>-0.200033473312641</v>
      </c>
      <c r="CB251" s="4" t="s">
        <v>538</v>
      </c>
      <c r="CC251" s="26" t="n">
        <v>37.6550365185601</v>
      </c>
      <c r="CE251" s="25" t="n">
        <v>45071</v>
      </c>
      <c r="CF251" s="6" t="n">
        <v>0.231425605158787</v>
      </c>
      <c r="CG251" s="6" t="n">
        <v>0.215144121137168</v>
      </c>
      <c r="CH251" s="6" t="n">
        <v>0.192070395282563</v>
      </c>
      <c r="CI251" s="6" t="n">
        <v>-0.107247763650927</v>
      </c>
      <c r="CJ251" s="6" t="n">
        <v>0.0459069232034205</v>
      </c>
      <c r="CK251" s="7" t="n">
        <v>0.287129429291097</v>
      </c>
      <c r="CL251" s="6" t="n">
        <v>-0.0886964980544747</v>
      </c>
      <c r="CM251" s="4" t="s">
        <v>504</v>
      </c>
    </row>
    <row r="252" customFormat="false" ht="15" hidden="false" customHeight="false" outlineLevel="0" collapsed="false">
      <c r="A252" s="4" t="s">
        <v>23</v>
      </c>
      <c r="B252" s="4" t="s">
        <v>24</v>
      </c>
      <c r="C252" s="25" t="n">
        <v>45016</v>
      </c>
      <c r="D252" s="4" t="s">
        <v>145</v>
      </c>
      <c r="E252" s="4" t="s">
        <v>686</v>
      </c>
      <c r="G252" s="4" t="s">
        <v>427</v>
      </c>
      <c r="H252" s="5" t="n">
        <v>475</v>
      </c>
      <c r="I252" s="25" t="n">
        <v>45045</v>
      </c>
      <c r="J252" s="4" t="s">
        <v>900</v>
      </c>
      <c r="K252" s="4" t="s">
        <v>444</v>
      </c>
      <c r="L252" s="4" t="s">
        <v>421</v>
      </c>
      <c r="M252" s="25" t="n">
        <v>45044</v>
      </c>
      <c r="N252" s="25" t="n">
        <v>45048</v>
      </c>
      <c r="O252" s="25" t="n">
        <v>45049</v>
      </c>
      <c r="P252" s="25" t="n">
        <v>45048</v>
      </c>
      <c r="Q252" s="6" t="n">
        <v>0.0037931722898783</v>
      </c>
      <c r="R252" s="6" t="n">
        <v>-0.0149661893396977</v>
      </c>
      <c r="S252" s="6" t="n">
        <v>-0.000454293069506728</v>
      </c>
      <c r="T252" s="6" t="n">
        <v>-0.0116273101193262</v>
      </c>
      <c r="U252" s="6" t="n">
        <v>0.00976021750211364</v>
      </c>
      <c r="V252" s="6" t="n">
        <v>0.0133291924102547</v>
      </c>
      <c r="W252" s="6" t="n">
        <v>-0.0213875276214398</v>
      </c>
      <c r="X252" s="6" t="n">
        <v>-0.0249565025295808</v>
      </c>
      <c r="AA252" s="6" t="n">
        <v>-0.0234685759745426</v>
      </c>
      <c r="AB252" s="6" t="n">
        <v>-0.0149661893396977</v>
      </c>
      <c r="AC252" s="6" t="n">
        <v>0.0149661893396977</v>
      </c>
      <c r="AD252" s="6" t="n">
        <v>0.0231702466189339</v>
      </c>
      <c r="AE252" s="7" t="n">
        <v>0.73175965665236</v>
      </c>
      <c r="AF252" s="7" t="n">
        <v>1.64825133282354</v>
      </c>
      <c r="AG252" s="26" t="n">
        <v>1001.8</v>
      </c>
      <c r="AH252" s="6" t="n">
        <v>-0.0089528614532326</v>
      </c>
      <c r="AI252" s="6" t="n">
        <v>0.0520346547650301</v>
      </c>
      <c r="AJ252" s="6" t="n">
        <v>-0.0479901168868193</v>
      </c>
      <c r="AK252" s="6" t="n">
        <v>-0.167006194653473</v>
      </c>
      <c r="AL252" s="6" t="n">
        <v>-0.282198258875794</v>
      </c>
      <c r="AM252" s="6" t="n">
        <v>0.0466168180177178</v>
      </c>
      <c r="AN252" s="6" t="n">
        <v>0.00541783674731233</v>
      </c>
      <c r="AO252" s="6" t="n">
        <v>-0.00595899404100586</v>
      </c>
      <c r="AP252" s="6" t="n">
        <v>0.0488334511665489</v>
      </c>
      <c r="AQ252" s="6" t="n">
        <v>0.0242588969275694</v>
      </c>
      <c r="AR252" s="4" t="s">
        <v>422</v>
      </c>
      <c r="AS252" s="4" t="s">
        <v>102</v>
      </c>
      <c r="AT252" s="5" t="n">
        <v>124.765</v>
      </c>
      <c r="AU252" s="6" t="n">
        <v>-0.0863582407169412</v>
      </c>
      <c r="AV252" s="6" t="n">
        <v>-0.11634574455653</v>
      </c>
      <c r="AW252" s="5" t="n">
        <v>69.5286</v>
      </c>
      <c r="AX252" s="6" t="n">
        <v>0.55727647978199</v>
      </c>
      <c r="AY252" s="6" t="n">
        <v>-0.106916510883508</v>
      </c>
      <c r="AZ252" s="5" t="n">
        <v>63.104</v>
      </c>
      <c r="BA252" s="6" t="n">
        <v>-0.187379032102289</v>
      </c>
      <c r="BB252" s="6" t="n">
        <v>-0.154571055741184</v>
      </c>
      <c r="BC252" s="6" t="n">
        <v>0.505782871798982</v>
      </c>
      <c r="BD252" s="7" t="n">
        <v>6.04</v>
      </c>
      <c r="BL252" s="5" t="n">
        <v>10468.81</v>
      </c>
      <c r="BM252" s="5" t="n">
        <v>321.8111</v>
      </c>
      <c r="BN252" s="26" t="n">
        <v>32.5309164289237</v>
      </c>
      <c r="BO252" s="7" t="n">
        <v>9.73351497188489</v>
      </c>
      <c r="BP252" s="6" t="n">
        <v>0.299208139222008</v>
      </c>
      <c r="BQ252" s="7" t="n">
        <v>0</v>
      </c>
      <c r="BR252" s="26" t="n">
        <v>21.61</v>
      </c>
      <c r="BS252" s="7" t="n">
        <v>3.94</v>
      </c>
      <c r="BT252" s="4" t="s">
        <v>861</v>
      </c>
      <c r="BU252" s="5" t="n">
        <v>248.825</v>
      </c>
      <c r="BV252" s="5" t="n">
        <v>197.2862</v>
      </c>
      <c r="BW252" s="5" t="n">
        <v>51.5388</v>
      </c>
      <c r="BX252" s="7" t="n">
        <v>0.901739152493848</v>
      </c>
      <c r="BY252" s="5" t="n">
        <v>0</v>
      </c>
      <c r="CN252" s="4" t="s">
        <v>429</v>
      </c>
    </row>
    <row r="253" customFormat="false" ht="15" hidden="false" customHeight="false" outlineLevel="0" collapsed="false">
      <c r="A253" s="4" t="s">
        <v>23</v>
      </c>
      <c r="B253" s="4" t="s">
        <v>24</v>
      </c>
      <c r="C253" s="25" t="n">
        <v>45016</v>
      </c>
      <c r="D253" s="4" t="s">
        <v>193</v>
      </c>
      <c r="E253" s="4" t="s">
        <v>528</v>
      </c>
      <c r="G253" s="4" t="s">
        <v>427</v>
      </c>
      <c r="H253" s="5" t="n">
        <v>9275</v>
      </c>
      <c r="I253" s="25" t="n">
        <v>45045</v>
      </c>
      <c r="J253" s="4" t="s">
        <v>901</v>
      </c>
      <c r="K253" s="4" t="s">
        <v>444</v>
      </c>
      <c r="L253" s="4" t="s">
        <v>421</v>
      </c>
      <c r="M253" s="25" t="n">
        <v>45044</v>
      </c>
      <c r="N253" s="25" t="n">
        <v>45048</v>
      </c>
      <c r="O253" s="25" t="n">
        <v>45049</v>
      </c>
      <c r="P253" s="25" t="n">
        <v>45048</v>
      </c>
      <c r="Q253" s="6" t="n">
        <v>0.0336417157275022</v>
      </c>
      <c r="R253" s="6" t="n">
        <v>0.0390561432058585</v>
      </c>
      <c r="S253" s="6" t="n">
        <v>0.00469851213782313</v>
      </c>
      <c r="T253" s="6" t="n">
        <v>0.0773963710711838</v>
      </c>
      <c r="U253" s="6" t="n">
        <v>0.00976021750211364</v>
      </c>
      <c r="V253" s="6" t="n">
        <v>0.0133291924102547</v>
      </c>
      <c r="W253" s="6" t="n">
        <v>0.0676361535690702</v>
      </c>
      <c r="X253" s="6" t="n">
        <v>0.0640671786609292</v>
      </c>
      <c r="AA253" s="6" t="n">
        <v>0.033360455655004</v>
      </c>
      <c r="AB253" s="6" t="n">
        <v>0.0390561432058585</v>
      </c>
      <c r="AC253" s="6" t="n">
        <v>0.0390561432058585</v>
      </c>
      <c r="AD253" s="6" t="n">
        <v>0.0366151342554923</v>
      </c>
      <c r="AE253" s="7" t="n">
        <v>0.377777777777778</v>
      </c>
      <c r="AF253" s="7" t="n">
        <v>4.55894097771974</v>
      </c>
      <c r="AG253" s="26" t="n">
        <v>59.45</v>
      </c>
      <c r="AH253" s="6" t="n">
        <v>0.0540780141843975</v>
      </c>
      <c r="AI253" s="6" t="n">
        <v>0.0789473684210529</v>
      </c>
      <c r="AJ253" s="6" t="n">
        <v>0.00168491996630205</v>
      </c>
      <c r="AK253" s="6" t="n">
        <v>0.037521815008726</v>
      </c>
      <c r="AL253" s="6" t="n">
        <v>0.512722646310434</v>
      </c>
      <c r="AM253" s="6" t="n">
        <v>0.0466168180177178</v>
      </c>
      <c r="AN253" s="6" t="n">
        <v>0.0323305504033351</v>
      </c>
      <c r="AO253" s="6" t="n">
        <v>-0.00155884645362436</v>
      </c>
      <c r="AP253" s="6" t="n">
        <v>0.116913484021824</v>
      </c>
      <c r="AQ253" s="6" t="n">
        <v>0.0923389297828443</v>
      </c>
      <c r="AR253" s="4" t="s">
        <v>448</v>
      </c>
      <c r="AS253" s="4" t="s">
        <v>449</v>
      </c>
      <c r="AT253" s="5" t="n">
        <v>6424.35</v>
      </c>
      <c r="AU253" s="6" t="n">
        <v>0.410816401823596</v>
      </c>
      <c r="AV253" s="6" t="n">
        <v>0.0866958060292771</v>
      </c>
      <c r="AZ253" s="5" t="n">
        <v>802.62</v>
      </c>
      <c r="BA253" s="6" t="n">
        <v>1.34184343360663</v>
      </c>
      <c r="BB253" s="6" t="n">
        <v>0.327500372140719</v>
      </c>
      <c r="BC253" s="6" t="n">
        <v>0.124934040019613</v>
      </c>
      <c r="BD253" s="7" t="n">
        <v>1.28</v>
      </c>
      <c r="BE253" s="5" t="n">
        <v>3596.75</v>
      </c>
      <c r="BF253" s="6" t="n">
        <v>0.34748093090168</v>
      </c>
      <c r="BG253" s="6" t="n">
        <v>0.885810385713594</v>
      </c>
      <c r="BH253" s="6" t="n">
        <v>0.305735242374212</v>
      </c>
      <c r="BI253" s="27" t="n">
        <v>0.0251</v>
      </c>
      <c r="BJ253" s="27" t="n">
        <v>0.0086</v>
      </c>
      <c r="BK253" s="27" t="n">
        <v>0.0141</v>
      </c>
      <c r="BL253" s="5" t="n">
        <v>37077.12205</v>
      </c>
      <c r="BM253" s="5" t="n">
        <v>1977.24</v>
      </c>
      <c r="BN253" s="26" t="n">
        <v>18.7519583105743</v>
      </c>
      <c r="BO253" s="7" t="n">
        <v>1.68135877984099</v>
      </c>
      <c r="BP253" s="6" t="n">
        <v>0.0896631035539827</v>
      </c>
      <c r="BR253" s="26" t="n">
        <v>21.61</v>
      </c>
      <c r="BS253" s="7" t="n">
        <v>3.94</v>
      </c>
      <c r="BY253" s="5" t="n">
        <v>0</v>
      </c>
      <c r="CE253" s="25" t="n">
        <v>45071</v>
      </c>
      <c r="CF253" s="6" t="n">
        <v>0.307625266719144</v>
      </c>
      <c r="CG253" s="6" t="n">
        <v>0.34869856474502</v>
      </c>
      <c r="CH253" s="6" t="n">
        <v>0.307277759963926</v>
      </c>
      <c r="CI253" s="6" t="n">
        <v>-0.118786851937239</v>
      </c>
      <c r="CJ253" s="6" t="n">
        <v>0.0742534301856336</v>
      </c>
      <c r="CK253" s="7" t="n">
        <v>0.525984363391942</v>
      </c>
      <c r="CL253" s="6" t="n">
        <v>0.541279681683994</v>
      </c>
      <c r="CM253" s="4" t="s">
        <v>504</v>
      </c>
    </row>
    <row r="254" customFormat="false" ht="15" hidden="false" customHeight="false" outlineLevel="0" collapsed="false">
      <c r="A254" s="4" t="s">
        <v>23</v>
      </c>
      <c r="B254" s="4" t="s">
        <v>24</v>
      </c>
      <c r="C254" s="25" t="n">
        <v>45016</v>
      </c>
      <c r="D254" s="4" t="s">
        <v>215</v>
      </c>
      <c r="E254" s="4" t="s">
        <v>530</v>
      </c>
      <c r="F254" s="4" t="s">
        <v>55</v>
      </c>
      <c r="G254" s="4" t="s">
        <v>446</v>
      </c>
      <c r="H254" s="5" t="n">
        <v>2000</v>
      </c>
      <c r="I254" s="25" t="n">
        <v>45045</v>
      </c>
      <c r="J254" s="4" t="s">
        <v>902</v>
      </c>
      <c r="K254" s="4" t="s">
        <v>444</v>
      </c>
      <c r="L254" s="4" t="s">
        <v>421</v>
      </c>
      <c r="M254" s="25" t="n">
        <v>45044</v>
      </c>
      <c r="N254" s="25" t="n">
        <v>45048</v>
      </c>
      <c r="O254" s="25" t="n">
        <v>45049</v>
      </c>
      <c r="P254" s="25" t="n">
        <v>45048</v>
      </c>
      <c r="Q254" s="6" t="n">
        <v>0.0154301582311642</v>
      </c>
      <c r="R254" s="6" t="n">
        <v>-0.00872010526044209</v>
      </c>
      <c r="S254" s="6" t="n">
        <v>0.00510111131353619</v>
      </c>
      <c r="T254" s="6" t="n">
        <v>0.0118111642842583</v>
      </c>
      <c r="U254" s="6" t="n">
        <v>0.00976021750211364</v>
      </c>
      <c r="V254" s="6" t="n">
        <v>0.00724478884368163</v>
      </c>
      <c r="W254" s="6" t="n">
        <v>0.00205094678214468</v>
      </c>
      <c r="X254" s="6" t="n">
        <v>0.0045663754405767</v>
      </c>
      <c r="Y254" s="6" t="n">
        <v>-0.019858003623429</v>
      </c>
      <c r="Z254" s="6" t="n">
        <v>0.0316691679076873</v>
      </c>
      <c r="AA254" s="6" t="n">
        <v>-0.010345450323779</v>
      </c>
      <c r="AB254" s="6" t="n">
        <v>-0.00872010526044209</v>
      </c>
      <c r="AC254" s="6" t="n">
        <v>0.00872010526044209</v>
      </c>
      <c r="AD254" s="6" t="n">
        <v>0.0244833724620108</v>
      </c>
      <c r="AE254" s="7" t="n">
        <v>0.656480505795576</v>
      </c>
      <c r="AF254" s="7" t="n">
        <v>1.3028910867932</v>
      </c>
      <c r="AG254" s="26" t="n">
        <v>1908.6</v>
      </c>
      <c r="AH254" s="6" t="n">
        <v>0.0130573248407644</v>
      </c>
      <c r="AI254" s="6" t="n">
        <v>0.136274334702626</v>
      </c>
      <c r="AJ254" s="6" t="n">
        <v>0.0826479096942541</v>
      </c>
      <c r="AK254" s="6" t="n">
        <v>0.00312721730218479</v>
      </c>
      <c r="AL254" s="6" t="n">
        <v>0.103970847673308</v>
      </c>
      <c r="AM254" s="6" t="n">
        <v>0.0854168296863207</v>
      </c>
      <c r="AN254" s="6" t="n">
        <v>0.0508575050163052</v>
      </c>
      <c r="AO254" s="6" t="n">
        <v>0.0143711644527307</v>
      </c>
      <c r="AP254" s="6" t="n">
        <v>0.043191175328207</v>
      </c>
      <c r="AQ254" s="6" t="n">
        <v>0.0186166210892276</v>
      </c>
      <c r="AR254" s="4" t="s">
        <v>448</v>
      </c>
      <c r="AS254" s="4" t="s">
        <v>449</v>
      </c>
      <c r="AT254" s="5" t="n">
        <v>9820.94</v>
      </c>
      <c r="AU254" s="6" t="n">
        <v>0.389898583910987</v>
      </c>
      <c r="AV254" s="6" t="n">
        <v>0.0913841137686819</v>
      </c>
      <c r="AZ254" s="5" t="n">
        <v>3495.59</v>
      </c>
      <c r="BA254" s="6" t="n">
        <v>0.263131459131315</v>
      </c>
      <c r="BB254" s="6" t="n">
        <v>0.252055962290643</v>
      </c>
      <c r="BC254" s="6" t="n">
        <v>0.355932324197073</v>
      </c>
      <c r="BD254" s="7" t="n">
        <v>17.39</v>
      </c>
      <c r="BE254" s="5" t="n">
        <v>6102.55</v>
      </c>
      <c r="BF254" s="6" t="n">
        <v>0.349703631618525</v>
      </c>
      <c r="BG254" s="6" t="n">
        <v>0.391469804485164</v>
      </c>
      <c r="BI254" s="27" t="n">
        <v>0.0178</v>
      </c>
      <c r="BJ254" s="27" t="n">
        <v>0.0037</v>
      </c>
      <c r="BK254" s="27" t="n">
        <v>0.0074</v>
      </c>
      <c r="BL254" s="5" t="n">
        <v>379063.2288</v>
      </c>
      <c r="BM254" s="5" t="n">
        <v>10211.11</v>
      </c>
      <c r="BN254" s="26" t="n">
        <v>37.1226270993065</v>
      </c>
      <c r="BO254" s="7" t="n">
        <v>4.91805191999729</v>
      </c>
      <c r="BP254" s="6" t="n">
        <v>0.132481246729684</v>
      </c>
      <c r="BR254" s="26" t="n">
        <v>15.97</v>
      </c>
      <c r="BS254" s="7" t="n">
        <v>2.79</v>
      </c>
      <c r="BY254" s="5" t="n">
        <v>14</v>
      </c>
      <c r="BZ254" s="6" t="n">
        <v>0.338615431213011</v>
      </c>
      <c r="CA254" s="6" t="n">
        <v>0.831837937659721</v>
      </c>
      <c r="CB254" s="4" t="s">
        <v>903</v>
      </c>
      <c r="CC254" s="26" t="n">
        <v>20.616480268015</v>
      </c>
      <c r="CD254" s="6" t="n">
        <v>0.800628750238207</v>
      </c>
      <c r="CE254" s="25" t="n">
        <v>45071</v>
      </c>
      <c r="CF254" s="6" t="n">
        <v>0.18989201946957</v>
      </c>
      <c r="CG254" s="6" t="n">
        <v>0.1922091502578</v>
      </c>
      <c r="CH254" s="6" t="n">
        <v>0.172949523844663</v>
      </c>
      <c r="CI254" s="6" t="n">
        <v>-0.100201402416611</v>
      </c>
      <c r="CJ254" s="6" t="n">
        <v>0.0412426765340734</v>
      </c>
      <c r="CK254" s="7" t="n">
        <v>0.211434028856925</v>
      </c>
      <c r="CL254" s="6" t="n">
        <v>-0.0269048991354467</v>
      </c>
      <c r="CM254" s="4" t="s">
        <v>504</v>
      </c>
    </row>
    <row r="255" customFormat="false" ht="15" hidden="false" customHeight="false" outlineLevel="0" collapsed="false">
      <c r="A255" s="4" t="s">
        <v>23</v>
      </c>
      <c r="B255" s="4" t="s">
        <v>24</v>
      </c>
      <c r="C255" s="25" t="n">
        <v>45016</v>
      </c>
      <c r="D255" s="4" t="s">
        <v>270</v>
      </c>
      <c r="E255" s="4" t="s">
        <v>517</v>
      </c>
      <c r="G255" s="4" t="s">
        <v>427</v>
      </c>
      <c r="H255" s="5" t="n">
        <v>3175</v>
      </c>
      <c r="I255" s="25" t="n">
        <v>45045</v>
      </c>
      <c r="J255" s="4" t="s">
        <v>480</v>
      </c>
      <c r="K255" s="4" t="s">
        <v>444</v>
      </c>
      <c r="L255" s="4" t="s">
        <v>421</v>
      </c>
      <c r="M255" s="25" t="n">
        <v>45044</v>
      </c>
      <c r="N255" s="25" t="n">
        <v>45048</v>
      </c>
      <c r="O255" s="25" t="n">
        <v>45049</v>
      </c>
      <c r="P255" s="25" t="n">
        <v>45048</v>
      </c>
      <c r="Q255" s="6" t="n">
        <v>0.0153749607781615</v>
      </c>
      <c r="R255" s="6" t="n">
        <v>-0.0444993819530285</v>
      </c>
      <c r="S255" s="6" t="n">
        <v>0.00161707632600261</v>
      </c>
      <c r="T255" s="6" t="n">
        <v>-0.0275073448488644</v>
      </c>
      <c r="U255" s="6" t="n">
        <v>0.00976021750211364</v>
      </c>
      <c r="V255" s="6" t="n">
        <v>0.0133291924102547</v>
      </c>
      <c r="W255" s="6" t="n">
        <v>-0.0372675623509781</v>
      </c>
      <c r="X255" s="6" t="n">
        <v>-0.0408365372591191</v>
      </c>
      <c r="AA255" s="6" t="n">
        <v>-0.015451174289246</v>
      </c>
      <c r="AB255" s="6" t="n">
        <v>-0.0444993819530285</v>
      </c>
      <c r="AC255" s="6" t="n">
        <v>0.0444993819530285</v>
      </c>
      <c r="AD255" s="6" t="n">
        <v>0.0321384425216318</v>
      </c>
      <c r="AE255" s="7" t="n">
        <v>0.0961538461538458</v>
      </c>
      <c r="AF255" s="7" t="n">
        <v>2.42281448467049</v>
      </c>
      <c r="AG255" s="26" t="n">
        <v>159.35</v>
      </c>
      <c r="AH255" s="6" t="n">
        <v>0.0651737967914441</v>
      </c>
      <c r="AI255" s="6" t="n">
        <v>0.135780470420527</v>
      </c>
      <c r="AJ255" s="6" t="n">
        <v>-0.0615429917550063</v>
      </c>
      <c r="AK255" s="6" t="n">
        <v>0.195872420262663</v>
      </c>
      <c r="AL255" s="6" t="n">
        <v>0.322955583229557</v>
      </c>
      <c r="AM255" s="6" t="n">
        <v>0.0466168180177178</v>
      </c>
      <c r="AN255" s="6" t="n">
        <v>0.0891636524028097</v>
      </c>
      <c r="AO255" s="6" t="n">
        <v>-0.0287374878915078</v>
      </c>
      <c r="AP255" s="6" t="n">
        <v>0.0468195027445915</v>
      </c>
      <c r="AQ255" s="6" t="n">
        <v>0.022244948505612</v>
      </c>
      <c r="AR255" s="4" t="s">
        <v>448</v>
      </c>
      <c r="AS255" s="4" t="s">
        <v>449</v>
      </c>
      <c r="AT255" s="5" t="n">
        <v>2496.21</v>
      </c>
      <c r="AU255" s="6" t="n">
        <v>0.171401621804257</v>
      </c>
      <c r="AV255" s="6" t="n">
        <v>0.0538579100243177</v>
      </c>
      <c r="AZ255" s="5" t="n">
        <v>271.05</v>
      </c>
      <c r="BA255" s="6" t="n">
        <v>0.37011575595208</v>
      </c>
      <c r="BB255" s="6" t="n">
        <v>0.29707613533043</v>
      </c>
      <c r="BC255" s="6" t="n">
        <v>0.108584614275241</v>
      </c>
      <c r="BD255" s="7" t="n">
        <v>4.52</v>
      </c>
      <c r="BE255" s="5" t="n">
        <v>1211.17</v>
      </c>
      <c r="BF255" s="6" t="n">
        <v>0.0705623420015205</v>
      </c>
      <c r="BG255" s="6" t="n">
        <v>-0.0968026527942564</v>
      </c>
      <c r="BH255" s="6" t="n">
        <v>-0.414231162802306</v>
      </c>
      <c r="BI255" s="27" t="n">
        <v>0.0337</v>
      </c>
      <c r="BJ255" s="27" t="n">
        <v>0.011</v>
      </c>
      <c r="BK255" s="27" t="n">
        <v>0.01</v>
      </c>
      <c r="BL255" s="5" t="n">
        <v>9553.51055</v>
      </c>
      <c r="BM255" s="5" t="n">
        <v>817.01</v>
      </c>
      <c r="BN255" s="26" t="n">
        <v>11.6932602416127</v>
      </c>
      <c r="BO255" s="7" t="n">
        <v>0.730948985501924</v>
      </c>
      <c r="BP255" s="6" t="n">
        <v>0.0625102811704046</v>
      </c>
      <c r="BR255" s="26" t="n">
        <v>21.61</v>
      </c>
      <c r="BS255" s="7" t="n">
        <v>3.94</v>
      </c>
      <c r="BY255" s="5" t="n">
        <v>0</v>
      </c>
      <c r="CE255" s="25" t="n">
        <v>45071</v>
      </c>
      <c r="CF255" s="6" t="n">
        <v>0.41262787770154</v>
      </c>
      <c r="CG255" s="6" t="n">
        <v>0.392122650883812</v>
      </c>
      <c r="CH255" s="6" t="n">
        <v>0.350619155625161</v>
      </c>
      <c r="CI255" s="6" t="n">
        <v>-0.105843146691746</v>
      </c>
      <c r="CJ255" s="6" t="n">
        <v>0.0834873690696242</v>
      </c>
      <c r="CK255" s="7" t="n">
        <v>0.53300735726764</v>
      </c>
      <c r="CL255" s="6" t="n">
        <v>0.113905618216642</v>
      </c>
      <c r="CM255" s="4" t="s">
        <v>504</v>
      </c>
    </row>
    <row r="256" customFormat="false" ht="15" hidden="false" customHeight="false" outlineLevel="0" collapsed="false">
      <c r="A256" s="4" t="s">
        <v>23</v>
      </c>
      <c r="B256" s="4" t="s">
        <v>24</v>
      </c>
      <c r="C256" s="25" t="n">
        <v>45016</v>
      </c>
      <c r="D256" s="4" t="s">
        <v>108</v>
      </c>
      <c r="E256" s="4" t="s">
        <v>747</v>
      </c>
      <c r="G256" s="4" t="s">
        <v>427</v>
      </c>
      <c r="H256" s="5" t="n">
        <v>600</v>
      </c>
      <c r="I256" s="25" t="n">
        <v>45047</v>
      </c>
      <c r="J256" s="4" t="s">
        <v>724</v>
      </c>
      <c r="K256" s="4" t="s">
        <v>444</v>
      </c>
      <c r="L256" s="4" t="s">
        <v>421</v>
      </c>
      <c r="M256" s="25" t="n">
        <v>45044</v>
      </c>
      <c r="N256" s="25" t="n">
        <v>45048</v>
      </c>
      <c r="O256" s="25" t="n">
        <v>45049</v>
      </c>
      <c r="P256" s="25" t="n">
        <v>45048</v>
      </c>
      <c r="Q256" s="6" t="n">
        <v>0.0370208821765443</v>
      </c>
      <c r="R256" s="6" t="n">
        <v>0.0248685594111462</v>
      </c>
      <c r="S256" s="6" t="n">
        <v>-0.0334479043759298</v>
      </c>
      <c r="T256" s="6" t="n">
        <v>0.0284415372117607</v>
      </c>
      <c r="U256" s="6" t="n">
        <v>0.00976021750211364</v>
      </c>
      <c r="V256" s="6" t="n">
        <v>0.0133291924102547</v>
      </c>
      <c r="W256" s="6" t="n">
        <v>0.018681319709647</v>
      </c>
      <c r="X256" s="6" t="n">
        <v>0.015112344801506</v>
      </c>
      <c r="AA256" s="6" t="n">
        <v>0.0460042060988433</v>
      </c>
      <c r="AB256" s="6" t="n">
        <v>0.0248685594111462</v>
      </c>
      <c r="AC256" s="6" t="n">
        <v>0.0248685594111462</v>
      </c>
      <c r="AD256" s="6" t="n">
        <v>0.0498422712933754</v>
      </c>
      <c r="AE256" s="7" t="n">
        <v>0.4957805907173</v>
      </c>
      <c r="AF256" s="7" t="n">
        <v>1.25702448160205</v>
      </c>
      <c r="AG256" s="26" t="n">
        <v>917.05</v>
      </c>
      <c r="AH256" s="6" t="n">
        <v>-0.0171480628047802</v>
      </c>
      <c r="AI256" s="6" t="n">
        <v>-0.0664732529139308</v>
      </c>
      <c r="AJ256" s="6" t="n">
        <v>-0.535811905243976</v>
      </c>
      <c r="AK256" s="6" t="n">
        <v>-0.564408872844725</v>
      </c>
      <c r="AL256" s="6" t="n">
        <v>-0.675265580736544</v>
      </c>
      <c r="AM256" s="6" t="n">
        <v>0.0466168180177178</v>
      </c>
      <c r="AN256" s="6" t="n">
        <v>-0.113090070931649</v>
      </c>
      <c r="AO256" s="6" t="n">
        <v>-0.0421421368292553</v>
      </c>
      <c r="AP256" s="6" t="n">
        <v>0.0378430019638023</v>
      </c>
      <c r="AQ256" s="6" t="n">
        <v>0.0132684477248228</v>
      </c>
      <c r="AR256" s="4" t="s">
        <v>422</v>
      </c>
      <c r="AS256" s="4" t="s">
        <v>102</v>
      </c>
      <c r="AT256" s="5" t="n">
        <v>2598</v>
      </c>
      <c r="AU256" s="6" t="n">
        <v>0.7782340862423</v>
      </c>
      <c r="AV256" s="6" t="n">
        <v>0.316776482513938</v>
      </c>
      <c r="AW256" s="5" t="n">
        <v>2139</v>
      </c>
      <c r="AX256" s="6" t="n">
        <v>0.823325635103926</v>
      </c>
      <c r="AY256" s="6" t="n">
        <v>0.168294834282571</v>
      </c>
      <c r="AZ256" s="5" t="n">
        <v>508</v>
      </c>
      <c r="BA256" s="6" t="n">
        <v>3.19834710743802</v>
      </c>
      <c r="BC256" s="6" t="n">
        <v>0.195535026943803</v>
      </c>
      <c r="BD256" s="7" t="n">
        <v>3.02</v>
      </c>
      <c r="BL256" s="5" t="n">
        <v>145263.65456</v>
      </c>
      <c r="BM256" s="5" t="n">
        <v>484</v>
      </c>
      <c r="BN256" s="26" t="n">
        <v>300.13151768595</v>
      </c>
      <c r="BO256" s="7" t="n">
        <v>21.4918855688711</v>
      </c>
      <c r="BP256" s="6" t="n">
        <v>0.0716082260689451</v>
      </c>
      <c r="BQ256" s="7" t="n">
        <v>7.69951176209499</v>
      </c>
      <c r="BR256" s="26" t="n">
        <v>21.61</v>
      </c>
      <c r="BS256" s="7" t="n">
        <v>3.94</v>
      </c>
      <c r="BT256" s="4" t="s">
        <v>861</v>
      </c>
      <c r="BU256" s="5" t="n">
        <v>7265</v>
      </c>
      <c r="BV256" s="5" t="n">
        <v>3376</v>
      </c>
      <c r="BW256" s="5" t="n">
        <v>3889</v>
      </c>
      <c r="BX256" s="7" t="n">
        <v>7.45893223819302</v>
      </c>
      <c r="BY256" s="5" t="n">
        <v>0</v>
      </c>
      <c r="CN256" s="4" t="s">
        <v>429</v>
      </c>
    </row>
    <row r="257" customFormat="false" ht="15" hidden="false" customHeight="false" outlineLevel="0" collapsed="false">
      <c r="A257" s="4" t="s">
        <v>23</v>
      </c>
      <c r="B257" s="4" t="s">
        <v>24</v>
      </c>
      <c r="C257" s="25" t="n">
        <v>45016</v>
      </c>
      <c r="D257" s="4" t="s">
        <v>113</v>
      </c>
      <c r="E257" s="4" t="s">
        <v>749</v>
      </c>
      <c r="F257" s="4" t="s">
        <v>64</v>
      </c>
      <c r="G257" s="4" t="s">
        <v>536</v>
      </c>
      <c r="H257" s="5" t="n">
        <v>1200</v>
      </c>
      <c r="I257" s="25" t="n">
        <v>45048</v>
      </c>
      <c r="J257" s="4" t="s">
        <v>545</v>
      </c>
      <c r="K257" s="4" t="s">
        <v>5</v>
      </c>
      <c r="L257" s="4" t="s">
        <v>421</v>
      </c>
      <c r="M257" s="25" t="n">
        <v>45044</v>
      </c>
      <c r="N257" s="25" t="n">
        <v>45048</v>
      </c>
      <c r="O257" s="25" t="n">
        <v>45049</v>
      </c>
      <c r="P257" s="25" t="n">
        <v>45049</v>
      </c>
      <c r="Q257" s="6" t="n">
        <v>0.0198045267489713</v>
      </c>
      <c r="R257" s="6" t="n">
        <v>-0.00529634300126114</v>
      </c>
      <c r="S257" s="6" t="n">
        <v>-0.0272565922920892</v>
      </c>
      <c r="T257" s="6" t="n">
        <v>-0.0127484085443791</v>
      </c>
      <c r="U257" s="6" t="n">
        <v>0.00976021750211364</v>
      </c>
      <c r="V257" s="6" t="n">
        <v>0.0201695209475733</v>
      </c>
      <c r="W257" s="6" t="n">
        <v>-0.0225086260464927</v>
      </c>
      <c r="X257" s="6" t="n">
        <v>-0.0329179294919524</v>
      </c>
      <c r="Y257" s="6" t="n">
        <v>0.0077255296303842</v>
      </c>
      <c r="Z257" s="6" t="n">
        <v>-0.0204739381747633</v>
      </c>
      <c r="AA257" s="6" t="n">
        <v>-0.00380324543610544</v>
      </c>
      <c r="AB257" s="6" t="n">
        <v>-0.0272565922920892</v>
      </c>
      <c r="AC257" s="6" t="n">
        <v>0.0272565922920892</v>
      </c>
      <c r="AD257" s="6" t="n">
        <v>0.0628803245436106</v>
      </c>
      <c r="AE257" s="7" t="n">
        <v>0.318548387096773</v>
      </c>
      <c r="AF257" s="7" t="n">
        <v>2.31741920201339</v>
      </c>
      <c r="AG257" s="26" t="n">
        <v>388.8</v>
      </c>
      <c r="AH257" s="6" t="n">
        <v>0.021276595744681</v>
      </c>
      <c r="AI257" s="6" t="n">
        <v>0.0447400241837967</v>
      </c>
      <c r="AJ257" s="6" t="n">
        <v>-0.249058425881217</v>
      </c>
      <c r="AK257" s="6" t="n">
        <v>-0.241513850955911</v>
      </c>
      <c r="AL257" s="6" t="n">
        <v>0.0330809087285771</v>
      </c>
      <c r="AM257" s="6" t="n">
        <v>0.034496496025207</v>
      </c>
      <c r="AN257" s="6" t="n">
        <v>0.0102435281585898</v>
      </c>
      <c r="AO257" s="6" t="n">
        <v>0.0642512706894305</v>
      </c>
      <c r="AP257" s="6" t="n">
        <v>0.104131369738042</v>
      </c>
      <c r="AQ257" s="6" t="n">
        <v>0.0795568154990627</v>
      </c>
      <c r="AR257" s="4" t="s">
        <v>422</v>
      </c>
      <c r="AS257" s="4" t="s">
        <v>102</v>
      </c>
      <c r="AT257" s="5" t="n">
        <v>7965.98</v>
      </c>
      <c r="AU257" s="6" t="n">
        <v>0.0083467931807939</v>
      </c>
      <c r="AV257" s="6" t="n">
        <v>0.00749234197659199</v>
      </c>
      <c r="AW257" s="5" t="n">
        <v>1091.9</v>
      </c>
      <c r="AX257" s="6" t="n">
        <v>0.137070391841305</v>
      </c>
      <c r="AY257" s="6" t="n">
        <v>-0.0432286952519247</v>
      </c>
      <c r="AZ257" s="5" t="n">
        <v>644.94</v>
      </c>
      <c r="BA257" s="6" t="n">
        <v>-0.0211422587156798</v>
      </c>
      <c r="BB257" s="6" t="n">
        <v>0.4846343316222</v>
      </c>
      <c r="BC257" s="6" t="n">
        <v>0.0809617900120262</v>
      </c>
      <c r="BD257" s="7" t="n">
        <v>3.25</v>
      </c>
      <c r="BR257" s="26" t="n">
        <v>13.86</v>
      </c>
      <c r="BS257" s="7" t="n">
        <v>2.19</v>
      </c>
      <c r="BT257" s="4" t="s">
        <v>861</v>
      </c>
      <c r="BU257" s="5" t="n">
        <v>734.92</v>
      </c>
      <c r="BV257" s="5" t="n">
        <v>4231.78</v>
      </c>
      <c r="BW257" s="5" t="n">
        <v>-3496.86</v>
      </c>
      <c r="BX257" s="7" t="n">
        <v>0.284477819927228</v>
      </c>
      <c r="BY257" s="5" t="n">
        <v>3</v>
      </c>
      <c r="BZ257" s="6" t="n">
        <v>0.168631880923139</v>
      </c>
      <c r="CA257" s="6" t="n">
        <v>-0.362661853207298</v>
      </c>
      <c r="CB257" s="4" t="s">
        <v>554</v>
      </c>
      <c r="CC257" s="26" t="n">
        <v>37.6550365185601</v>
      </c>
      <c r="CE257" s="25" t="n">
        <v>45071</v>
      </c>
      <c r="CF257" s="6" t="n">
        <v>0.297525899374951</v>
      </c>
      <c r="CG257" s="6" t="n">
        <v>0.355278543782141</v>
      </c>
      <c r="CH257" s="6" t="n">
        <v>0.347464782587532</v>
      </c>
      <c r="CI257" s="6" t="n">
        <v>-0.0219933382731959</v>
      </c>
      <c r="CJ257" s="6" t="n">
        <v>0.0736828869608953</v>
      </c>
      <c r="CK257" s="7" t="n">
        <v>0.369917540100658</v>
      </c>
      <c r="CL257" s="6" t="n">
        <v>0.160834890965732</v>
      </c>
      <c r="CM257" s="4" t="s">
        <v>504</v>
      </c>
    </row>
    <row r="258" customFormat="false" ht="15" hidden="false" customHeight="false" outlineLevel="0" collapsed="false">
      <c r="A258" s="4" t="s">
        <v>23</v>
      </c>
      <c r="B258" s="4" t="s">
        <v>24</v>
      </c>
      <c r="C258" s="25" t="n">
        <v>45016</v>
      </c>
      <c r="D258" s="4" t="s">
        <v>213</v>
      </c>
      <c r="E258" s="4" t="s">
        <v>552</v>
      </c>
      <c r="F258" s="4" t="s">
        <v>65</v>
      </c>
      <c r="G258" s="4" t="s">
        <v>427</v>
      </c>
      <c r="H258" s="5" t="n">
        <v>175</v>
      </c>
      <c r="I258" s="25" t="n">
        <v>45048</v>
      </c>
      <c r="J258" s="4" t="s">
        <v>520</v>
      </c>
      <c r="K258" s="4" t="s">
        <v>5</v>
      </c>
      <c r="L258" s="4" t="s">
        <v>421</v>
      </c>
      <c r="M258" s="25" t="n">
        <v>45044</v>
      </c>
      <c r="N258" s="25" t="n">
        <v>45048</v>
      </c>
      <c r="O258" s="25" t="n">
        <v>45049</v>
      </c>
      <c r="P258" s="25" t="n">
        <v>45049</v>
      </c>
      <c r="Q258" s="6" t="n">
        <v>-0.00173835172649928</v>
      </c>
      <c r="R258" s="6" t="n">
        <v>-0.0060948259940371</v>
      </c>
      <c r="S258" s="6" t="n">
        <v>-0.0251393681975046</v>
      </c>
      <c r="T258" s="6" t="n">
        <v>-0.032972545918041</v>
      </c>
      <c r="U258" s="6" t="n">
        <v>0.00976021750211364</v>
      </c>
      <c r="V258" s="6" t="n">
        <v>0.0133291924102547</v>
      </c>
      <c r="W258" s="6" t="n">
        <v>-0.0427327634201546</v>
      </c>
      <c r="X258" s="6" t="n">
        <v>-0.0463017383282957</v>
      </c>
      <c r="Y258" s="6" t="n">
        <v>0.0026844806662395</v>
      </c>
      <c r="Z258" s="6" t="n">
        <v>-0.0356570265842805</v>
      </c>
      <c r="AA258" s="6" t="n">
        <v>0.0273427130342447</v>
      </c>
      <c r="AB258" s="6" t="n">
        <v>-0.0251393681975046</v>
      </c>
      <c r="AC258" s="6" t="n">
        <v>0.0251393681975046</v>
      </c>
      <c r="AD258" s="6" t="n">
        <v>0.0581364481019379</v>
      </c>
      <c r="AE258" s="7" t="n">
        <v>0.0972602739726036</v>
      </c>
      <c r="AF258" s="7" t="n">
        <v>1.68843639302258</v>
      </c>
      <c r="AG258" s="26" t="n">
        <v>1898.35</v>
      </c>
      <c r="AH258" s="6" t="n">
        <v>0.0922612197928654</v>
      </c>
      <c r="AI258" s="6" t="n">
        <v>0.149017946312381</v>
      </c>
      <c r="AJ258" s="6" t="n">
        <v>0.25126058728537</v>
      </c>
      <c r="AK258" s="6" t="n">
        <v>0.237113066145324</v>
      </c>
      <c r="AL258" s="6" t="n">
        <v>0.613214361589123</v>
      </c>
      <c r="AM258" s="6" t="n">
        <v>0.0466168180177178</v>
      </c>
      <c r="AN258" s="6" t="n">
        <v>0.102401128294663</v>
      </c>
      <c r="AO258" s="6" t="n">
        <v>0.0779075783568881</v>
      </c>
      <c r="AP258" s="6" t="n">
        <v>0.087683468126242</v>
      </c>
      <c r="AQ258" s="6" t="n">
        <v>0.0631089138872625</v>
      </c>
      <c r="AR258" s="4" t="s">
        <v>422</v>
      </c>
      <c r="AS258" s="4" t="s">
        <v>102</v>
      </c>
      <c r="AT258" s="5" t="n">
        <v>1954.53</v>
      </c>
      <c r="AU258" s="6" t="n">
        <v>0.0908722546523912</v>
      </c>
      <c r="AV258" s="6" t="n">
        <v>0.0953951516408258</v>
      </c>
      <c r="AW258" s="5" t="n">
        <v>203.807</v>
      </c>
      <c r="AX258" s="6" t="n">
        <v>0.104274173330673</v>
      </c>
      <c r="AY258" s="6" t="n">
        <v>0.00828279524724096</v>
      </c>
      <c r="AZ258" s="5" t="n">
        <v>138.098</v>
      </c>
      <c r="BA258" s="6" t="n">
        <v>0.190684761428498</v>
      </c>
      <c r="BB258" s="6" t="n">
        <v>0.0738318701741016</v>
      </c>
      <c r="BC258" s="6" t="n">
        <v>0.0706553493678787</v>
      </c>
      <c r="BD258" s="7" t="n">
        <v>15.31</v>
      </c>
      <c r="BL258" s="5" t="n">
        <v>17121.21865</v>
      </c>
      <c r="BM258" s="5" t="n">
        <v>455.23</v>
      </c>
      <c r="BN258" s="26" t="n">
        <v>37.6100403092942</v>
      </c>
      <c r="BO258" s="7" t="n">
        <v>7.30461384509774</v>
      </c>
      <c r="BP258" s="6" t="n">
        <v>0.194219782404557</v>
      </c>
      <c r="BQ258" s="7" t="n">
        <v>0.067946419010099</v>
      </c>
      <c r="BR258" s="26" t="n">
        <v>21.61</v>
      </c>
      <c r="BS258" s="7" t="n">
        <v>3.94</v>
      </c>
      <c r="BT258" s="4" t="s">
        <v>861</v>
      </c>
      <c r="BU258" s="5" t="n">
        <v>513.907</v>
      </c>
      <c r="BV258" s="5" t="n">
        <v>75.826</v>
      </c>
      <c r="BW258" s="5" t="n">
        <v>438.081</v>
      </c>
      <c r="BX258" s="7" t="n">
        <v>1.07659224126734</v>
      </c>
      <c r="BY258" s="5" t="n">
        <v>3</v>
      </c>
      <c r="BZ258" s="6" t="n">
        <v>0.213107265616409</v>
      </c>
      <c r="CA258" s="6" t="n">
        <v>0.950125055171399</v>
      </c>
      <c r="CB258" s="4" t="s">
        <v>560</v>
      </c>
      <c r="CC258" s="26" t="n">
        <v>86.6760065385118</v>
      </c>
      <c r="CD258" s="6" t="n">
        <v>-0.566084758501382</v>
      </c>
      <c r="CN258" s="4" t="s">
        <v>429</v>
      </c>
    </row>
    <row r="259" customFormat="false" ht="15" hidden="false" customHeight="false" outlineLevel="0" collapsed="false">
      <c r="A259" s="4" t="s">
        <v>23</v>
      </c>
      <c r="B259" s="4" t="s">
        <v>24</v>
      </c>
      <c r="C259" s="25" t="n">
        <v>45016</v>
      </c>
      <c r="D259" s="4" t="s">
        <v>292</v>
      </c>
      <c r="E259" s="4" t="s">
        <v>741</v>
      </c>
      <c r="F259" s="4" t="s">
        <v>62</v>
      </c>
      <c r="G259" s="4" t="s">
        <v>490</v>
      </c>
      <c r="H259" s="5" t="n">
        <v>2750</v>
      </c>
      <c r="I259" s="25" t="n">
        <v>45048</v>
      </c>
      <c r="J259" s="4" t="s">
        <v>904</v>
      </c>
      <c r="K259" s="4" t="s">
        <v>5</v>
      </c>
      <c r="L259" s="4" t="s">
        <v>421</v>
      </c>
      <c r="M259" s="25" t="n">
        <v>45044</v>
      </c>
      <c r="N259" s="25" t="n">
        <v>45048</v>
      </c>
      <c r="O259" s="25" t="n">
        <v>45049</v>
      </c>
      <c r="P259" s="25" t="n">
        <v>45049</v>
      </c>
      <c r="Q259" s="6" t="n">
        <v>0.00278680910357632</v>
      </c>
      <c r="R259" s="6" t="n">
        <v>0.0217693376563224</v>
      </c>
      <c r="S259" s="6" t="n">
        <v>-0.0054397098821396</v>
      </c>
      <c r="T259" s="6" t="n">
        <v>0.0191164368777591</v>
      </c>
      <c r="U259" s="6" t="n">
        <v>0.00976021750211364</v>
      </c>
      <c r="V259" s="6" t="n">
        <v>0.0123587197391325</v>
      </c>
      <c r="W259" s="6" t="n">
        <v>0.00935621937564546</v>
      </c>
      <c r="X259" s="6" t="n">
        <v>0.00675771713862661</v>
      </c>
      <c r="Y259" s="6" t="n">
        <v>-0.0157030310781566</v>
      </c>
      <c r="Z259" s="6" t="n">
        <v>0.0348194679559157</v>
      </c>
      <c r="AA259" s="6" t="n">
        <v>-0.00453309156844972</v>
      </c>
      <c r="AB259" s="6" t="n">
        <v>-0.0054397098821396</v>
      </c>
      <c r="AC259" s="6" t="n">
        <v>0.0054397098821396</v>
      </c>
      <c r="AD259" s="6" t="n">
        <v>0.0203989120580236</v>
      </c>
      <c r="AE259" s="7" t="n">
        <v>0.422222222222224</v>
      </c>
      <c r="AF259" s="7" t="n">
        <v>1.66666777728824</v>
      </c>
      <c r="AG259" s="26" t="n">
        <v>107.65</v>
      </c>
      <c r="AH259" s="6" t="n">
        <v>-0.00324074074074077</v>
      </c>
      <c r="AI259" s="6" t="n">
        <v>0.026215443279314</v>
      </c>
      <c r="AJ259" s="6" t="n">
        <v>-0.124440829605531</v>
      </c>
      <c r="AK259" s="6" t="n">
        <v>0.0743512974051908</v>
      </c>
      <c r="AL259" s="6" t="n">
        <v>-0.117876019174826</v>
      </c>
      <c r="AM259" s="6" t="n">
        <v>0.046545467773766</v>
      </c>
      <c r="AN259" s="6" t="n">
        <v>-0.020330024494452</v>
      </c>
      <c r="AO259" s="6" t="n">
        <v>-0.00410209662716499</v>
      </c>
      <c r="AP259" s="6" t="n">
        <v>-0.0355515041020966</v>
      </c>
      <c r="AQ259" s="6" t="n">
        <v>-0.0601260583410761</v>
      </c>
      <c r="AR259" s="4" t="s">
        <v>422</v>
      </c>
      <c r="AS259" s="4" t="s">
        <v>102</v>
      </c>
      <c r="AT259" s="5" t="n">
        <v>62961.54</v>
      </c>
      <c r="AU259" s="6" t="n">
        <v>-0.0917720542096114</v>
      </c>
      <c r="AV259" s="6" t="n">
        <v>0.102971503529212</v>
      </c>
      <c r="AW259" s="5" t="n">
        <v>7230.79</v>
      </c>
      <c r="AX259" s="6" t="n">
        <v>0.114844554310457</v>
      </c>
      <c r="AY259" s="6" t="n">
        <v>-0.0980027485522088</v>
      </c>
      <c r="AZ259" s="5" t="n">
        <v>1704.86</v>
      </c>
      <c r="BA259" s="6" t="n">
        <v>-0.825253684836309</v>
      </c>
      <c r="BC259" s="6" t="n">
        <v>0.0270778001935785</v>
      </c>
      <c r="BD259" s="7" t="n">
        <v>1.4</v>
      </c>
      <c r="BL259" s="5" t="n">
        <v>131463.2565</v>
      </c>
      <c r="BM259" s="5" t="n">
        <v>15160.95</v>
      </c>
      <c r="BN259" s="26" t="n">
        <v>8.67117538808584</v>
      </c>
      <c r="BO259" s="7" t="n">
        <v>1.22292925790889</v>
      </c>
      <c r="BP259" s="6" t="n">
        <v>0.141033851026608</v>
      </c>
      <c r="BQ259" s="7" t="n">
        <v>0.814111078221812</v>
      </c>
      <c r="BR259" s="26" t="n">
        <v>11.92</v>
      </c>
      <c r="BS259" s="7" t="n">
        <v>1.8</v>
      </c>
      <c r="BT259" s="4" t="s">
        <v>861</v>
      </c>
      <c r="BU259" s="5" t="n">
        <v>21683.08</v>
      </c>
      <c r="BV259" s="5" t="n">
        <v>14142.49</v>
      </c>
      <c r="BW259" s="5" t="n">
        <v>7540.59</v>
      </c>
      <c r="BX259" s="7" t="n">
        <v>2.4751244235423</v>
      </c>
      <c r="BY259" s="5" t="n">
        <v>4</v>
      </c>
      <c r="BZ259" s="6" t="n">
        <v>-0.0218652417259075</v>
      </c>
      <c r="CA259" s="6" t="n">
        <v>0.132962275819419</v>
      </c>
      <c r="CB259" s="4" t="s">
        <v>560</v>
      </c>
      <c r="CC259" s="26" t="n">
        <v>43.7158402922756</v>
      </c>
      <c r="CD259" s="6" t="n">
        <v>-0.80164683258718</v>
      </c>
      <c r="CE259" s="25" t="n">
        <v>45071</v>
      </c>
      <c r="CF259" s="6" t="n">
        <v>0.276878704583366</v>
      </c>
      <c r="CG259" s="6" t="n">
        <v>0.280428276451398</v>
      </c>
      <c r="CH259" s="6" t="n">
        <v>0.251815331660863</v>
      </c>
      <c r="CI259" s="6" t="n">
        <v>-0.102033023033944</v>
      </c>
      <c r="CJ259" s="6" t="n">
        <v>0.0580819450697884</v>
      </c>
      <c r="CK259" s="7" t="n">
        <v>0.0936557802188531</v>
      </c>
      <c r="CL259" s="6" t="n">
        <v>-0.00188358404185745</v>
      </c>
      <c r="CM259" s="4" t="s">
        <v>504</v>
      </c>
    </row>
    <row r="260" customFormat="false" ht="15" hidden="false" customHeight="false" outlineLevel="0" collapsed="false">
      <c r="A260" s="4" t="s">
        <v>23</v>
      </c>
      <c r="B260" s="4" t="s">
        <v>24</v>
      </c>
      <c r="C260" s="25" t="n">
        <v>45016</v>
      </c>
      <c r="D260" s="4" t="s">
        <v>307</v>
      </c>
      <c r="E260" s="4" t="s">
        <v>743</v>
      </c>
      <c r="G260" s="4" t="s">
        <v>427</v>
      </c>
      <c r="H260" s="5" t="n">
        <v>1275</v>
      </c>
      <c r="I260" s="25" t="n">
        <v>45048</v>
      </c>
      <c r="J260" s="4" t="s">
        <v>905</v>
      </c>
      <c r="K260" s="4" t="s">
        <v>6</v>
      </c>
      <c r="L260" s="4" t="s">
        <v>421</v>
      </c>
      <c r="M260" s="25" t="n">
        <v>45044</v>
      </c>
      <c r="N260" s="25" t="n">
        <v>45048</v>
      </c>
      <c r="O260" s="25" t="n">
        <v>45049</v>
      </c>
      <c r="P260" s="25" t="n">
        <v>45048</v>
      </c>
      <c r="Q260" s="6" t="n">
        <v>-0.0124030478012778</v>
      </c>
      <c r="R260" s="6" t="n">
        <v>-0.020827567118738</v>
      </c>
      <c r="S260" s="6" t="n">
        <v>0.0106706239841707</v>
      </c>
      <c r="T260" s="6" t="n">
        <v>-0.022559990935845</v>
      </c>
      <c r="U260" s="6" t="n">
        <v>0.00976021750211364</v>
      </c>
      <c r="V260" s="6" t="n">
        <v>0.0133291924102547</v>
      </c>
      <c r="W260" s="6" t="n">
        <v>-0.0323202084379587</v>
      </c>
      <c r="X260" s="6" t="n">
        <v>-0.0358891833460997</v>
      </c>
      <c r="AA260" s="6" t="n">
        <v>0.0102407971215057</v>
      </c>
      <c r="AB260" s="6" t="n">
        <v>-0.020827567118738</v>
      </c>
      <c r="AC260" s="6" t="n">
        <v>0.020827567118738</v>
      </c>
      <c r="AD260" s="6" t="n">
        <v>0.0552518682535289</v>
      </c>
      <c r="AE260" s="7" t="n">
        <v>0.189104571070757</v>
      </c>
      <c r="AF260" s="7" t="n">
        <v>2.27438348219266</v>
      </c>
      <c r="AG260" s="26" t="n">
        <v>1463.35</v>
      </c>
      <c r="AH260" s="6" t="n">
        <v>0.0590555455038901</v>
      </c>
      <c r="AI260" s="6" t="n">
        <v>0.0798834034388607</v>
      </c>
      <c r="AJ260" s="6" t="n">
        <v>0.187157749563947</v>
      </c>
      <c r="AK260" s="6" t="n">
        <v>0.444427993287927</v>
      </c>
      <c r="AL260" s="6" t="n">
        <v>1.00495524296675</v>
      </c>
      <c r="AM260" s="6" t="n">
        <v>0.0466168180177178</v>
      </c>
      <c r="AN260" s="6" t="n">
        <v>0.0332665854211429</v>
      </c>
      <c r="AO260" s="6" t="n">
        <v>0.123199552510139</v>
      </c>
      <c r="AP260" s="6" t="n">
        <v>0.184764368619774</v>
      </c>
      <c r="AQ260" s="6" t="n">
        <v>0.160189814380795</v>
      </c>
      <c r="AR260" s="4" t="s">
        <v>422</v>
      </c>
      <c r="AS260" s="4" t="s">
        <v>102</v>
      </c>
      <c r="AT260" s="5" t="n">
        <v>3952.591</v>
      </c>
      <c r="AU260" s="6" t="n">
        <v>0.378421169550793</v>
      </c>
      <c r="AV260" s="6" t="n">
        <v>0.751102803870812</v>
      </c>
      <c r="AW260" s="5" t="n">
        <v>798.038</v>
      </c>
      <c r="AX260" s="6" t="n">
        <v>0.201902498892499</v>
      </c>
      <c r="AY260" s="6" t="n">
        <v>0.0167233326777391</v>
      </c>
      <c r="AZ260" s="5" t="n">
        <v>429.072</v>
      </c>
      <c r="BA260" s="6" t="n">
        <v>0.687884283280948</v>
      </c>
      <c r="BB260" s="6" t="n">
        <v>4.74001685596179</v>
      </c>
      <c r="BC260" s="6" t="n">
        <v>0.108554616452853</v>
      </c>
      <c r="BD260" s="7" t="n">
        <v>6.61</v>
      </c>
      <c r="BL260" s="5" t="n">
        <v>95051.89925</v>
      </c>
      <c r="BM260" s="5" t="n">
        <v>1497.433</v>
      </c>
      <c r="BN260" s="26" t="n">
        <v>63.4765623904375</v>
      </c>
      <c r="BR260" s="26" t="n">
        <v>21.61</v>
      </c>
      <c r="BS260" s="7" t="n">
        <v>3.94</v>
      </c>
      <c r="BY260" s="5" t="n">
        <v>0</v>
      </c>
      <c r="CN260" s="4" t="s">
        <v>429</v>
      </c>
    </row>
    <row r="261" customFormat="false" ht="15" hidden="false" customHeight="false" outlineLevel="0" collapsed="false">
      <c r="A261" s="4" t="s">
        <v>23</v>
      </c>
      <c r="B261" s="4" t="s">
        <v>24</v>
      </c>
      <c r="C261" s="25" t="n">
        <v>45016</v>
      </c>
      <c r="D261" s="4" t="s">
        <v>104</v>
      </c>
      <c r="E261" s="4" t="s">
        <v>802</v>
      </c>
      <c r="F261" s="4" t="s">
        <v>61</v>
      </c>
      <c r="G261" s="4" t="s">
        <v>484</v>
      </c>
      <c r="H261" s="5" t="n">
        <v>125</v>
      </c>
      <c r="I261" s="25" t="n">
        <v>45049</v>
      </c>
      <c r="J261" s="4" t="s">
        <v>887</v>
      </c>
      <c r="K261" s="4" t="s">
        <v>5</v>
      </c>
      <c r="L261" s="4" t="s">
        <v>421</v>
      </c>
      <c r="M261" s="25" t="n">
        <v>45048</v>
      </c>
      <c r="N261" s="25" t="n">
        <v>45049</v>
      </c>
      <c r="O261" s="25" t="n">
        <v>45050</v>
      </c>
      <c r="P261" s="25" t="n">
        <v>45050</v>
      </c>
      <c r="Q261" s="6" t="n">
        <v>0.00708026741175272</v>
      </c>
      <c r="R261" s="6" t="n">
        <v>0.00332640936623907</v>
      </c>
      <c r="S261" s="6" t="n">
        <v>0.0555217743803567</v>
      </c>
      <c r="T261" s="6" t="n">
        <v>0.0659284511583484</v>
      </c>
      <c r="U261" s="6" t="n">
        <v>0.0105638125532328</v>
      </c>
      <c r="V261" s="6" t="n">
        <v>0.0132227812157175</v>
      </c>
      <c r="W261" s="6" t="n">
        <v>0.0553646386051157</v>
      </c>
      <c r="X261" s="6" t="n">
        <v>0.0527056699426309</v>
      </c>
      <c r="Y261" s="6" t="n">
        <v>0.0498127071903587</v>
      </c>
      <c r="Z261" s="6" t="n">
        <v>0.0161157439679897</v>
      </c>
      <c r="AA261" s="6" t="n">
        <v>0.00880240908037999</v>
      </c>
      <c r="AB261" s="6" t="n">
        <v>0.0555217743803567</v>
      </c>
      <c r="AC261" s="6" t="n">
        <v>0.0555217743803567</v>
      </c>
      <c r="AD261" s="6" t="n">
        <v>0.0601546212647672</v>
      </c>
      <c r="AE261" s="7" t="n">
        <v>0.916245487364621</v>
      </c>
      <c r="AF261" s="7" t="n">
        <v>3.55827989317565</v>
      </c>
      <c r="AG261" s="26" t="n">
        <v>3417.95</v>
      </c>
      <c r="AH261" s="6" t="n">
        <v>0.0839279484983981</v>
      </c>
      <c r="AI261" s="6" t="n">
        <v>0.0212896285893558</v>
      </c>
      <c r="AJ261" s="6" t="n">
        <v>0.159531159887369</v>
      </c>
      <c r="AK261" s="6" t="n">
        <v>0.119611504192871</v>
      </c>
      <c r="AL261" s="6" t="n">
        <v>0.637066839092845</v>
      </c>
      <c r="AM261" s="6" t="n">
        <v>0.0687865604797631</v>
      </c>
      <c r="AN261" s="6" t="n">
        <v>-0.0474969318904073</v>
      </c>
      <c r="AO261" s="6" t="n">
        <v>0.0590066797426856</v>
      </c>
      <c r="AP261" s="6" t="n">
        <v>0.0821045990096974</v>
      </c>
      <c r="AQ261" s="6" t="n">
        <v>0.0693990478971742</v>
      </c>
      <c r="AR261" s="4" t="s">
        <v>448</v>
      </c>
      <c r="AS261" s="4" t="s">
        <v>102</v>
      </c>
      <c r="AT261" s="5" t="n">
        <v>2411.21</v>
      </c>
      <c r="AU261" s="6" t="n">
        <v>0.220952371307333</v>
      </c>
      <c r="AV261" s="6" t="n">
        <v>-0.00646913152939332</v>
      </c>
      <c r="AW261" s="5" t="n">
        <v>285.31</v>
      </c>
      <c r="AX261" s="6" t="n">
        <v>0.118326483383861</v>
      </c>
      <c r="AY261" s="6" t="n">
        <v>0.0232665804033968</v>
      </c>
      <c r="AZ261" s="5" t="n">
        <v>244.89</v>
      </c>
      <c r="BB261" s="6" t="n">
        <v>-0.197923490108738</v>
      </c>
      <c r="BC261" s="6" t="n">
        <v>0.101563115614152</v>
      </c>
      <c r="BD261" s="7" t="n">
        <v>11.56</v>
      </c>
      <c r="BL261" s="5" t="n">
        <v>72426.3605</v>
      </c>
      <c r="BM261" s="5" t="n">
        <v>502.88</v>
      </c>
      <c r="BN261" s="26" t="n">
        <v>144.023147669424</v>
      </c>
      <c r="BR261" s="26" t="n">
        <v>25.15</v>
      </c>
      <c r="BS261" s="7" t="n">
        <v>3.91</v>
      </c>
      <c r="BY261" s="5" t="n">
        <v>4</v>
      </c>
      <c r="BZ261" s="6" t="n">
        <v>0.0591598036138251</v>
      </c>
      <c r="CA261" s="6" t="n">
        <v>-0.330388944294059</v>
      </c>
      <c r="CC261" s="26" t="n">
        <v>20.3553615357743</v>
      </c>
      <c r="CD261" s="6" t="n">
        <v>6.07544041486589</v>
      </c>
      <c r="CE261" s="25" t="n">
        <v>45071</v>
      </c>
      <c r="CF261" s="6" t="n">
        <v>0.260542338820081</v>
      </c>
      <c r="CG261" s="6" t="n">
        <v>0.288763446787465</v>
      </c>
      <c r="CH261" s="6" t="n">
        <v>0.246728484304715</v>
      </c>
      <c r="CI261" s="6" t="n">
        <v>-0.145568848655864</v>
      </c>
      <c r="CJ261" s="6" t="n">
        <v>0.0581964146980117</v>
      </c>
      <c r="CK261" s="7" t="n">
        <v>0.954041149587409</v>
      </c>
      <c r="CL261" s="6" t="n">
        <v>0.180623618954088</v>
      </c>
      <c r="CM261" s="4" t="s">
        <v>504</v>
      </c>
    </row>
    <row r="262" customFormat="false" ht="15" hidden="false" customHeight="false" outlineLevel="0" collapsed="false">
      <c r="A262" s="4" t="s">
        <v>23</v>
      </c>
      <c r="B262" s="4" t="s">
        <v>24</v>
      </c>
      <c r="C262" s="25" t="n">
        <v>45016</v>
      </c>
      <c r="D262" s="4" t="s">
        <v>147</v>
      </c>
      <c r="E262" s="4" t="s">
        <v>656</v>
      </c>
      <c r="F262" s="4" t="s">
        <v>58</v>
      </c>
      <c r="G262" s="4" t="s">
        <v>571</v>
      </c>
      <c r="H262" s="5" t="n">
        <v>625</v>
      </c>
      <c r="I262" s="25" t="n">
        <v>45049</v>
      </c>
      <c r="J262" s="4" t="s">
        <v>880</v>
      </c>
      <c r="K262" s="4" t="s">
        <v>5</v>
      </c>
      <c r="L262" s="4" t="s">
        <v>421</v>
      </c>
      <c r="M262" s="25" t="n">
        <v>45048</v>
      </c>
      <c r="N262" s="25" t="n">
        <v>45049</v>
      </c>
      <c r="O262" s="25" t="n">
        <v>45050</v>
      </c>
      <c r="P262" s="25" t="n">
        <v>45050</v>
      </c>
      <c r="Q262" s="6" t="n">
        <v>0.00413270577430835</v>
      </c>
      <c r="R262" s="6" t="n">
        <v>0.013604664456385</v>
      </c>
      <c r="S262" s="6" t="n">
        <v>0.0717347168960072</v>
      </c>
      <c r="T262" s="6" t="n">
        <v>0.0894720871267005</v>
      </c>
      <c r="U262" s="6" t="n">
        <v>0.0105638125532328</v>
      </c>
      <c r="V262" s="6" t="n">
        <v>0.0165195131099923</v>
      </c>
      <c r="W262" s="6" t="n">
        <v>0.0789082745734677</v>
      </c>
      <c r="X262" s="6" t="n">
        <v>0.0729525740167082</v>
      </c>
      <c r="Y262" s="6" t="n">
        <v>0.0316705833979487</v>
      </c>
      <c r="Z262" s="6" t="n">
        <v>0.0578015037287518</v>
      </c>
      <c r="AA262" s="6" t="n">
        <v>0.0377284006316263</v>
      </c>
      <c r="AB262" s="6" t="n">
        <v>0.0717347168960072</v>
      </c>
      <c r="AC262" s="6" t="n">
        <v>0.0717347168960072</v>
      </c>
      <c r="AD262" s="6" t="n">
        <v>0.0563388224678548</v>
      </c>
      <c r="AE262" s="7" t="n">
        <v>0.603603603603605</v>
      </c>
      <c r="AF262" s="7" t="n">
        <v>5.66634043697174</v>
      </c>
      <c r="AG262" s="26" t="n">
        <v>871.1</v>
      </c>
      <c r="AH262" s="6" t="n">
        <v>0.0403057263987579</v>
      </c>
      <c r="AI262" s="6" t="n">
        <v>0.197141482855769</v>
      </c>
      <c r="AJ262" s="6" t="n">
        <v>0.222081930415265</v>
      </c>
      <c r="AK262" s="6" t="n">
        <v>0.221310900806169</v>
      </c>
      <c r="AL262" s="6" t="n">
        <v>0.1401832460733</v>
      </c>
      <c r="AM262" s="6" t="n">
        <v>0.0873355879115265</v>
      </c>
      <c r="AN262" s="6" t="n">
        <v>0.109805894944242</v>
      </c>
      <c r="AO262" s="6" t="n">
        <v>0.0511997474215955</v>
      </c>
      <c r="AP262" s="6" t="n">
        <v>0.098610818774995</v>
      </c>
      <c r="AQ262" s="6" t="n">
        <v>0.0859052676624719</v>
      </c>
      <c r="AR262" s="4" t="s">
        <v>422</v>
      </c>
      <c r="AS262" s="4" t="s">
        <v>438</v>
      </c>
      <c r="AT262" s="5" t="n">
        <v>3741.11</v>
      </c>
      <c r="AU262" s="6" t="n">
        <v>0.436088089763423</v>
      </c>
      <c r="AV262" s="6" t="n">
        <v>0.114709501717752</v>
      </c>
      <c r="AZ262" s="5" t="n">
        <v>855.2</v>
      </c>
      <c r="BB262" s="6" t="n">
        <v>0.248795303875471</v>
      </c>
      <c r="BC262" s="6" t="n">
        <v>0.228595256488048</v>
      </c>
      <c r="BD262" s="7" t="n">
        <v>10.4</v>
      </c>
      <c r="BL262" s="5" t="n">
        <v>71617.4865</v>
      </c>
      <c r="BM262" s="5" t="n">
        <v>1813.11</v>
      </c>
      <c r="BN262" s="26" t="n">
        <v>39.4998022734418</v>
      </c>
      <c r="BO262" s="7" t="n">
        <v>5.55158821149177</v>
      </c>
      <c r="BP262" s="6" t="n">
        <v>0.140547240542124</v>
      </c>
      <c r="BQ262" s="7" t="n">
        <v>4.48722748822514</v>
      </c>
      <c r="BR262" s="26" t="n">
        <v>17.68</v>
      </c>
      <c r="BS262" s="7" t="n">
        <v>3.72</v>
      </c>
      <c r="BT262" s="4" t="s">
        <v>861</v>
      </c>
      <c r="BU262" s="5" t="n">
        <v>-27105.05</v>
      </c>
      <c r="BV262" s="5" t="n">
        <v>142.57</v>
      </c>
      <c r="BW262" s="5" t="n">
        <v>-27247.62</v>
      </c>
      <c r="BX262" s="7" t="n">
        <v>-10.1713229637691</v>
      </c>
      <c r="BY262" s="5" t="n">
        <v>6</v>
      </c>
      <c r="BZ262" s="6" t="n">
        <v>0.137000059666022</v>
      </c>
      <c r="CA262" s="6" t="n">
        <v>0.100088543571074</v>
      </c>
      <c r="CC262" s="26" t="n">
        <v>13.6880811643732</v>
      </c>
      <c r="CD262" s="6" t="n">
        <v>1.88570777738011</v>
      </c>
      <c r="CE262" s="25" t="n">
        <v>45071</v>
      </c>
      <c r="CF262" s="6" t="n">
        <v>0.265743773814011</v>
      </c>
      <c r="CG262" s="6" t="n">
        <v>0.304285545569752</v>
      </c>
      <c r="CH262" s="6" t="n">
        <v>0.26542776375832</v>
      </c>
      <c r="CI262" s="6" t="n">
        <v>-0.127701701172407</v>
      </c>
      <c r="CJ262" s="6" t="n">
        <v>0.0611405387129494</v>
      </c>
      <c r="CK262" s="7" t="n">
        <v>1.17327583966502</v>
      </c>
      <c r="CL262" s="6" t="n">
        <v>0.459902723735409</v>
      </c>
      <c r="CM262" s="4" t="s">
        <v>504</v>
      </c>
    </row>
    <row r="263" customFormat="false" ht="15" hidden="false" customHeight="false" outlineLevel="0" collapsed="false">
      <c r="A263" s="4" t="s">
        <v>23</v>
      </c>
      <c r="B263" s="4" t="s">
        <v>24</v>
      </c>
      <c r="C263" s="25" t="n">
        <v>45016</v>
      </c>
      <c r="D263" s="4" t="s">
        <v>174</v>
      </c>
      <c r="E263" s="4" t="s">
        <v>696</v>
      </c>
      <c r="F263" s="4" t="s">
        <v>60</v>
      </c>
      <c r="G263" s="4" t="s">
        <v>596</v>
      </c>
      <c r="H263" s="5" t="n">
        <v>325</v>
      </c>
      <c r="I263" s="25" t="n">
        <v>45049</v>
      </c>
      <c r="J263" s="4" t="s">
        <v>891</v>
      </c>
      <c r="K263" s="4" t="s">
        <v>6</v>
      </c>
      <c r="L263" s="4" t="s">
        <v>421</v>
      </c>
      <c r="M263" s="25" t="n">
        <v>45048</v>
      </c>
      <c r="N263" s="25" t="n">
        <v>45049</v>
      </c>
      <c r="O263" s="25" t="n">
        <v>45050</v>
      </c>
      <c r="P263" s="25" t="n">
        <v>45049</v>
      </c>
      <c r="Q263" s="6" t="n">
        <v>0.0102642083254134</v>
      </c>
      <c r="R263" s="6" t="n">
        <v>-0.000150517403574857</v>
      </c>
      <c r="S263" s="6" t="n">
        <v>-0.00188175078092656</v>
      </c>
      <c r="T263" s="6" t="n">
        <v>0.008231940140912</v>
      </c>
      <c r="U263" s="6" t="n">
        <v>0.0105638125532328</v>
      </c>
      <c r="V263" s="6" t="n">
        <v>0.00747561612995018</v>
      </c>
      <c r="W263" s="6" t="n">
        <v>-0.0023318724123208</v>
      </c>
      <c r="X263" s="6" t="n">
        <v>0.000756324010961818</v>
      </c>
      <c r="Y263" s="6" t="n">
        <v>-0.00209261930185634</v>
      </c>
      <c r="Z263" s="6" t="n">
        <v>0.0103245594427683</v>
      </c>
      <c r="AA263" s="6" t="n">
        <v>0</v>
      </c>
      <c r="AB263" s="6" t="n">
        <v>-0.000150517403574857</v>
      </c>
      <c r="AC263" s="6" t="n">
        <v>0.000150517403574857</v>
      </c>
      <c r="AD263" s="6" t="n">
        <v>0.0566321730950141</v>
      </c>
      <c r="AE263" s="7" t="n">
        <v>0.688372093023255</v>
      </c>
      <c r="AF263" s="7" t="n">
        <v>2.52963213503002</v>
      </c>
      <c r="AG263" s="26" t="n">
        <v>1315.25</v>
      </c>
      <c r="AH263" s="6" t="n">
        <v>0.0335546736866925</v>
      </c>
      <c r="AI263" s="6" t="n">
        <v>0.25879312820022</v>
      </c>
      <c r="AJ263" s="6" t="n">
        <v>0.0670966695063087</v>
      </c>
      <c r="AK263" s="6" t="n">
        <v>0.0919015399941889</v>
      </c>
      <c r="AL263" s="6" t="n">
        <v>-0.169088382083518</v>
      </c>
      <c r="AM263" s="6" t="n">
        <v>0.0660483445619831</v>
      </c>
      <c r="AN263" s="6" t="n">
        <v>0.192744783638237</v>
      </c>
      <c r="AO263" s="6" t="n">
        <v>0.0101051996531052</v>
      </c>
      <c r="AP263" s="6" t="n">
        <v>0.0578032502545158</v>
      </c>
      <c r="AQ263" s="6" t="n">
        <v>0.0450976991419927</v>
      </c>
      <c r="AR263" s="4" t="s">
        <v>422</v>
      </c>
      <c r="AS263" s="4" t="s">
        <v>102</v>
      </c>
      <c r="AT263" s="5" t="n">
        <v>1646.27</v>
      </c>
      <c r="AU263" s="6" t="n">
        <v>0.237201647327602</v>
      </c>
      <c r="AV263" s="6" t="n">
        <v>7.38949192274372</v>
      </c>
      <c r="AW263" s="5" t="n">
        <v>346.01</v>
      </c>
      <c r="AX263" s="6" t="n">
        <v>0.210178160326071</v>
      </c>
      <c r="AY263" s="6" t="n">
        <v>0.0163015295318662</v>
      </c>
      <c r="AZ263" s="5" t="n">
        <v>412.14</v>
      </c>
      <c r="BA263" s="6" t="n">
        <v>0.582293546281721</v>
      </c>
      <c r="BB263" s="6" t="n">
        <v>6.01634320735444</v>
      </c>
      <c r="BC263" s="6" t="n">
        <v>0.25034775583592</v>
      </c>
      <c r="BD263" s="7" t="n">
        <v>14.82</v>
      </c>
      <c r="BL263" s="5" t="n">
        <v>36566.5805</v>
      </c>
      <c r="BM263" s="5" t="n">
        <v>419.721</v>
      </c>
      <c r="BN263" s="26" t="n">
        <v>87.1211602469259</v>
      </c>
      <c r="BO263" s="7" t="n">
        <v>4.16576920141219</v>
      </c>
      <c r="BP263" s="6" t="n">
        <v>0.0478158140870166</v>
      </c>
      <c r="BQ263" s="7" t="n">
        <v>0.610621939035324</v>
      </c>
      <c r="BR263" s="26" t="n">
        <v>21.84</v>
      </c>
      <c r="BS263" s="7" t="n">
        <v>3.02</v>
      </c>
      <c r="BT263" s="4" t="s">
        <v>861</v>
      </c>
      <c r="BU263" s="5" t="n">
        <v>-2860.64</v>
      </c>
      <c r="BV263" s="5" t="n">
        <v>-305.853</v>
      </c>
      <c r="BW263" s="5" t="n">
        <v>-2554.787</v>
      </c>
      <c r="BX263" s="7" t="n">
        <v>-5.00645793591067</v>
      </c>
      <c r="BY263" s="5" t="n">
        <v>5</v>
      </c>
      <c r="BZ263" s="6" t="n">
        <v>0.142935434904599</v>
      </c>
      <c r="CA263" s="6" t="n">
        <v>1.06272016496263</v>
      </c>
      <c r="CB263" s="4" t="s">
        <v>658</v>
      </c>
      <c r="CC263" s="26" t="n">
        <v>30.5949052633725</v>
      </c>
      <c r="CD263" s="6" t="n">
        <v>1.84757084543829</v>
      </c>
      <c r="CE263" s="25" t="n">
        <v>45071</v>
      </c>
      <c r="CF263" s="6" t="n">
        <v>0.353745505726989</v>
      </c>
      <c r="CG263" s="6" t="n">
        <v>0.351954561669473</v>
      </c>
      <c r="CH263" s="6" t="n">
        <v>0.308747460037563</v>
      </c>
      <c r="CI263" s="6" t="n">
        <v>-0.122763294861017</v>
      </c>
      <c r="CJ263" s="6" t="n">
        <v>0.0728858608168308</v>
      </c>
      <c r="CK263" s="7" t="n">
        <v>0.00206511114622247</v>
      </c>
      <c r="CL263" s="6" t="n">
        <v>-0.0524158822893001</v>
      </c>
      <c r="CM263" s="4" t="s">
        <v>504</v>
      </c>
    </row>
    <row r="264" customFormat="false" ht="15" hidden="false" customHeight="false" outlineLevel="0" collapsed="false">
      <c r="A264" s="4" t="s">
        <v>23</v>
      </c>
      <c r="B264" s="4" t="s">
        <v>24</v>
      </c>
      <c r="C264" s="25" t="n">
        <v>45016</v>
      </c>
      <c r="D264" s="4" t="s">
        <v>178</v>
      </c>
      <c r="E264" s="4" t="s">
        <v>483</v>
      </c>
      <c r="F264" s="4" t="s">
        <v>61</v>
      </c>
      <c r="G264" s="4" t="s">
        <v>484</v>
      </c>
      <c r="H264" s="5" t="n">
        <v>500</v>
      </c>
      <c r="I264" s="25" t="n">
        <v>45049</v>
      </c>
      <c r="J264" s="4" t="s">
        <v>906</v>
      </c>
      <c r="K264" s="4" t="s">
        <v>6</v>
      </c>
      <c r="L264" s="4" t="s">
        <v>421</v>
      </c>
      <c r="M264" s="25" t="n">
        <v>45048</v>
      </c>
      <c r="N264" s="25" t="n">
        <v>45049</v>
      </c>
      <c r="O264" s="25" t="n">
        <v>45050</v>
      </c>
      <c r="P264" s="25" t="n">
        <v>45049</v>
      </c>
      <c r="Q264" s="6" t="n">
        <v>-0.00373922939359461</v>
      </c>
      <c r="R264" s="6" t="n">
        <v>0.0128100522193211</v>
      </c>
      <c r="S264" s="6" t="n">
        <v>0.0119229839684201</v>
      </c>
      <c r="T264" s="6" t="n">
        <v>0.0209938067941465</v>
      </c>
      <c r="U264" s="6" t="n">
        <v>0.0105638125532328</v>
      </c>
      <c r="V264" s="6" t="n">
        <v>0.0132227812157175</v>
      </c>
      <c r="W264" s="6" t="n">
        <v>0.0104299942409137</v>
      </c>
      <c r="X264" s="6" t="n">
        <v>0.00777102557842901</v>
      </c>
      <c r="Y264" s="6" t="n">
        <v>0.0632625557508019</v>
      </c>
      <c r="Z264" s="6" t="n">
        <v>-0.0422687489566553</v>
      </c>
      <c r="AA264" s="6" t="n">
        <v>-0.00334530026109658</v>
      </c>
      <c r="AB264" s="6" t="n">
        <v>0.0128100522193211</v>
      </c>
      <c r="AC264" s="6" t="n">
        <v>0.0128100522193211</v>
      </c>
      <c r="AD264" s="6" t="n">
        <v>0.0311276109660575</v>
      </c>
      <c r="AE264" s="7" t="n">
        <v>0.771952817824377</v>
      </c>
      <c r="AF264" s="7" t="n">
        <v>3.47515741157195</v>
      </c>
      <c r="AG264" s="26" t="n">
        <v>1230.2</v>
      </c>
      <c r="AH264" s="6" t="n">
        <v>0.0178298101187278</v>
      </c>
      <c r="AI264" s="6" t="n">
        <v>0.0412628549663543</v>
      </c>
      <c r="AJ264" s="6" t="n">
        <v>0.0251666666666661</v>
      </c>
      <c r="AK264" s="6" t="n">
        <v>0.0461329138143616</v>
      </c>
      <c r="AL264" s="6" t="n">
        <v>-0.0722123760322793</v>
      </c>
      <c r="AM264" s="6" t="n">
        <v>0.0687865604797631</v>
      </c>
      <c r="AN264" s="6" t="n">
        <v>-0.0275237055134088</v>
      </c>
      <c r="AO264" s="6" t="n">
        <v>0.0206591831860521</v>
      </c>
      <c r="AP264" s="6" t="n">
        <v>0.0603455138922058</v>
      </c>
      <c r="AQ264" s="6" t="n">
        <v>0.0476399627796826</v>
      </c>
      <c r="AR264" s="4" t="s">
        <v>422</v>
      </c>
      <c r="AS264" s="4" t="s">
        <v>102</v>
      </c>
      <c r="AT264" s="5" t="n">
        <v>4859.21</v>
      </c>
      <c r="AU264" s="6" t="n">
        <v>0.0978139558001563</v>
      </c>
      <c r="AV264" s="6" t="n">
        <v>0.177256836346809</v>
      </c>
      <c r="AW264" s="5" t="n">
        <v>527.15</v>
      </c>
      <c r="AX264" s="6" t="n">
        <v>0.108484712535577</v>
      </c>
      <c r="AY264" s="6" t="n">
        <v>-0.00898014492873847</v>
      </c>
      <c r="AZ264" s="5" t="n">
        <v>0</v>
      </c>
      <c r="BA264" s="6" t="n">
        <v>-1</v>
      </c>
      <c r="BC264" s="6" t="n">
        <v>0</v>
      </c>
      <c r="BD264" s="7" t="n">
        <v>5.71</v>
      </c>
      <c r="BR264" s="26" t="n">
        <v>25.15</v>
      </c>
      <c r="BS264" s="7" t="n">
        <v>3.91</v>
      </c>
      <c r="BT264" s="4" t="s">
        <v>861</v>
      </c>
      <c r="BU264" s="5" t="n">
        <v>564.93</v>
      </c>
      <c r="BV264" s="5" t="n">
        <v>587.79</v>
      </c>
      <c r="BW264" s="5" t="n">
        <v>-22.86</v>
      </c>
      <c r="BY264" s="5" t="n">
        <v>4</v>
      </c>
      <c r="BZ264" s="6" t="n">
        <v>0.120729011367414</v>
      </c>
      <c r="CA264" s="6" t="n">
        <v>0.0279819984412058</v>
      </c>
      <c r="CB264" s="4" t="s">
        <v>588</v>
      </c>
      <c r="CC264" s="26" t="n">
        <v>35.9437419354839</v>
      </c>
      <c r="CE264" s="25" t="n">
        <v>45071</v>
      </c>
      <c r="CF264" s="6" t="n">
        <v>0.269325093833637</v>
      </c>
      <c r="CG264" s="6" t="n">
        <v>0.279515496138763</v>
      </c>
      <c r="CH264" s="6" t="n">
        <v>0.251907251360547</v>
      </c>
      <c r="CI264" s="6" t="n">
        <v>-0.0987717860354688</v>
      </c>
      <c r="CJ264" s="6" t="n">
        <v>0.0579698394681369</v>
      </c>
      <c r="CK264" s="7" t="n">
        <v>0.220977879822526</v>
      </c>
      <c r="CL264" s="6" t="n">
        <v>-0.0279842931937174</v>
      </c>
      <c r="CM264" s="4" t="s">
        <v>504</v>
      </c>
    </row>
    <row r="265" customFormat="false" ht="15" hidden="false" customHeight="false" outlineLevel="0" collapsed="false">
      <c r="A265" s="4" t="s">
        <v>23</v>
      </c>
      <c r="B265" s="4" t="s">
        <v>24</v>
      </c>
      <c r="C265" s="25" t="n">
        <v>45016</v>
      </c>
      <c r="D265" s="4" t="s">
        <v>255</v>
      </c>
      <c r="E265" s="4" t="s">
        <v>514</v>
      </c>
      <c r="F265" s="4" t="s">
        <v>70</v>
      </c>
      <c r="G265" s="4" t="s">
        <v>515</v>
      </c>
      <c r="H265" s="5" t="n">
        <v>1900</v>
      </c>
      <c r="I265" s="25" t="n">
        <v>45049</v>
      </c>
      <c r="J265" s="4" t="s">
        <v>513</v>
      </c>
      <c r="K265" s="4" t="s">
        <v>5</v>
      </c>
      <c r="L265" s="4" t="s">
        <v>421</v>
      </c>
      <c r="M265" s="25" t="n">
        <v>45048</v>
      </c>
      <c r="N265" s="25" t="n">
        <v>45049</v>
      </c>
      <c r="O265" s="25" t="n">
        <v>45050</v>
      </c>
      <c r="P265" s="25" t="n">
        <v>45050</v>
      </c>
      <c r="Q265" s="6" t="n">
        <v>0.000422119037568614</v>
      </c>
      <c r="R265" s="6" t="n">
        <v>-0.00126582278481013</v>
      </c>
      <c r="S265" s="6" t="n">
        <v>-0.0418250950570341</v>
      </c>
      <c r="T265" s="6" t="n">
        <v>-0.0426687988042757</v>
      </c>
      <c r="U265" s="6" t="n">
        <v>0.0105638125532328</v>
      </c>
      <c r="V265" s="6" t="n">
        <v>0.0076628801972316</v>
      </c>
      <c r="W265" s="6" t="n">
        <v>-0.0532326113575085</v>
      </c>
      <c r="X265" s="6" t="n">
        <v>-0.0503316790015073</v>
      </c>
      <c r="AA265" s="6" t="n">
        <v>-0.0283058724123363</v>
      </c>
      <c r="AB265" s="6" t="n">
        <v>-0.0418250950570341</v>
      </c>
      <c r="AC265" s="6" t="n">
        <v>0.0418250950570341</v>
      </c>
      <c r="AD265" s="6" t="n">
        <v>0.0272496831432193</v>
      </c>
      <c r="AE265" s="7" t="n">
        <v>0.403100775193801</v>
      </c>
      <c r="AF265" s="7" t="n">
        <v>2.47879903352644</v>
      </c>
      <c r="AG265" s="26" t="n">
        <v>236.9</v>
      </c>
      <c r="AH265" s="6" t="n">
        <v>0.0136927685066326</v>
      </c>
      <c r="AI265" s="6" t="n">
        <v>0.0580616346583291</v>
      </c>
      <c r="AJ265" s="6" t="n">
        <v>0.0454545454545461</v>
      </c>
      <c r="AK265" s="6" t="n">
        <v>0.169010609425119</v>
      </c>
      <c r="AL265" s="6" t="n">
        <v>0.169587756109605</v>
      </c>
      <c r="AM265" s="6" t="n">
        <v>0.0599453884353645</v>
      </c>
      <c r="AN265" s="6" t="n">
        <v>-0.00188375377703531</v>
      </c>
      <c r="AO265" s="6" t="n">
        <v>0.0257936507936507</v>
      </c>
      <c r="AP265" s="6" t="n">
        <v>-0.015652557319224</v>
      </c>
      <c r="AQ265" s="6" t="n">
        <v>-0.0283581084317471</v>
      </c>
      <c r="AR265" s="4" t="s">
        <v>422</v>
      </c>
      <c r="AS265" s="4" t="s">
        <v>102</v>
      </c>
      <c r="AT265" s="5" t="n">
        <v>13873.93</v>
      </c>
      <c r="AU265" s="6" t="n">
        <v>0.243142476459114</v>
      </c>
      <c r="AV265" s="6" t="n">
        <v>-0.120560070538107</v>
      </c>
      <c r="AW265" s="5" t="n">
        <v>970.09</v>
      </c>
      <c r="AX265" s="6" t="n">
        <v>0.0699217885631541</v>
      </c>
      <c r="AY265" s="6" t="n">
        <v>-0.0347906896073725</v>
      </c>
      <c r="AZ265" s="5" t="n">
        <v>0</v>
      </c>
      <c r="BC265" s="6" t="n">
        <v>0</v>
      </c>
      <c r="BD265" s="7" t="n">
        <v>4.13</v>
      </c>
      <c r="BL265" s="5" t="n">
        <v>35535</v>
      </c>
      <c r="BM265" s="5" t="n">
        <v>0</v>
      </c>
      <c r="BO265" s="7" t="n">
        <v>2.45030267633594</v>
      </c>
      <c r="BP265" s="6" t="n">
        <v>0</v>
      </c>
      <c r="BQ265" s="7" t="n">
        <v>0</v>
      </c>
      <c r="BR265" s="26" t="n">
        <v>14.76</v>
      </c>
      <c r="BS265" s="7" t="n">
        <v>1.82</v>
      </c>
      <c r="BT265" s="4" t="s">
        <v>861</v>
      </c>
      <c r="BU265" s="5" t="n">
        <v>2569.02</v>
      </c>
      <c r="BV265" s="5" t="n">
        <v>1054.86</v>
      </c>
      <c r="BW265" s="5" t="n">
        <v>1514.16</v>
      </c>
      <c r="BY265" s="5" t="n">
        <v>1</v>
      </c>
      <c r="CE265" s="25" t="n">
        <v>45071</v>
      </c>
      <c r="CF265" s="6" t="n">
        <v>0.223464707253408</v>
      </c>
      <c r="CG265" s="6" t="n">
        <v>0.259635556104872</v>
      </c>
      <c r="CH265" s="6" t="n">
        <v>0.222442824683245</v>
      </c>
      <c r="CI265" s="6" t="n">
        <v>-0.14324976124073</v>
      </c>
      <c r="CJ265" s="6" t="n">
        <v>0.0521885521885522</v>
      </c>
      <c r="CK265" s="7" t="n">
        <v>0.801422789157364</v>
      </c>
      <c r="CL265" s="6" t="n">
        <v>-0.0315064990411251</v>
      </c>
      <c r="CM265" s="4" t="s">
        <v>504</v>
      </c>
    </row>
    <row r="266" customFormat="false" ht="15" hidden="false" customHeight="false" outlineLevel="0" collapsed="false">
      <c r="A266" s="4" t="s">
        <v>23</v>
      </c>
      <c r="B266" s="4" t="s">
        <v>24</v>
      </c>
      <c r="C266" s="25" t="n">
        <v>45016</v>
      </c>
      <c r="D266" s="4" t="s">
        <v>282</v>
      </c>
      <c r="E266" s="4" t="s">
        <v>606</v>
      </c>
      <c r="F266" s="4" t="s">
        <v>71</v>
      </c>
      <c r="G266" s="4" t="s">
        <v>536</v>
      </c>
      <c r="H266" s="5" t="n">
        <v>50</v>
      </c>
      <c r="I266" s="25" t="n">
        <v>45049</v>
      </c>
      <c r="J266" s="4" t="s">
        <v>907</v>
      </c>
      <c r="K266" s="4" t="s">
        <v>6</v>
      </c>
      <c r="L266" s="4" t="s">
        <v>421</v>
      </c>
      <c r="M266" s="25" t="n">
        <v>45048</v>
      </c>
      <c r="N266" s="25" t="n">
        <v>45049</v>
      </c>
      <c r="O266" s="25" t="n">
        <v>45050</v>
      </c>
      <c r="P266" s="25" t="n">
        <v>45049</v>
      </c>
      <c r="Q266" s="6" t="n">
        <v>0.00394895130498463</v>
      </c>
      <c r="R266" s="6" t="n">
        <v>-0.00342546041834901</v>
      </c>
      <c r="S266" s="6" t="n">
        <v>0.00572436777102525</v>
      </c>
      <c r="T266" s="6" t="n">
        <v>0.00624785865766087</v>
      </c>
      <c r="U266" s="6" t="n">
        <v>0.0105638125532328</v>
      </c>
      <c r="V266" s="6" t="n">
        <v>0.0137452539563906</v>
      </c>
      <c r="W266" s="6" t="n">
        <v>-0.00431595389557193</v>
      </c>
      <c r="X266" s="6" t="n">
        <v>-0.00749739529872973</v>
      </c>
      <c r="AA266" s="6" t="n">
        <v>0.00418088514939163</v>
      </c>
      <c r="AB266" s="6" t="n">
        <v>-0.00342546041834901</v>
      </c>
      <c r="AC266" s="6" t="n">
        <v>0.00342546041834901</v>
      </c>
      <c r="AD266" s="6" t="n">
        <v>0.0294355153820105</v>
      </c>
      <c r="AE266" s="7" t="n">
        <v>0.219026548672566</v>
      </c>
      <c r="AF266" s="7" t="n">
        <v>2.74761384011881</v>
      </c>
      <c r="AG266" s="26" t="n">
        <v>3823.8</v>
      </c>
      <c r="AH266" s="6" t="n">
        <v>-0.00208779163839445</v>
      </c>
      <c r="AI266" s="6" t="n">
        <v>-0.00359599749843664</v>
      </c>
      <c r="AJ266" s="6" t="n">
        <v>-0.0638724998163873</v>
      </c>
      <c r="AK266" s="6" t="n">
        <v>-0.0408728914529362</v>
      </c>
      <c r="AL266" s="6" t="n">
        <v>0.349735262972115</v>
      </c>
      <c r="AM266" s="6" t="n">
        <v>0.059900273148912</v>
      </c>
      <c r="AN266" s="6" t="n">
        <v>-0.0634962706473486</v>
      </c>
      <c r="AO266" s="6" t="n">
        <v>-0.0370875729341286</v>
      </c>
      <c r="AP266" s="6" t="n">
        <v>-0.021246735020077</v>
      </c>
      <c r="AQ266" s="6" t="n">
        <v>-0.0339522861326002</v>
      </c>
      <c r="AR266" s="4" t="s">
        <v>422</v>
      </c>
      <c r="AS266" s="4" t="s">
        <v>102</v>
      </c>
      <c r="AT266" s="5" t="n">
        <v>1928.54</v>
      </c>
      <c r="AU266" s="6" t="n">
        <v>0.464510004936022</v>
      </c>
      <c r="AV266" s="6" t="n">
        <v>0.0644625362218849</v>
      </c>
      <c r="AW266" s="5" t="n">
        <v>357.46</v>
      </c>
      <c r="AX266" s="6" t="n">
        <v>0.185352650191337</v>
      </c>
      <c r="AY266" s="6" t="n">
        <v>-0.0142296864453344</v>
      </c>
      <c r="AZ266" s="5" t="n">
        <v>206.1</v>
      </c>
      <c r="BA266" s="6" t="n">
        <v>0.227589493120496</v>
      </c>
      <c r="BB266" s="6" t="n">
        <v>0.0074298562909374</v>
      </c>
      <c r="BC266" s="6" t="n">
        <v>0.106868408225912</v>
      </c>
      <c r="BD266" s="7" t="n">
        <v>22.78</v>
      </c>
      <c r="BR266" s="26" t="n">
        <v>14.02</v>
      </c>
      <c r="BS266" s="7" t="n">
        <v>2.21</v>
      </c>
      <c r="BT266" s="4" t="s">
        <v>861</v>
      </c>
      <c r="BU266" s="5" t="n">
        <v>656.48</v>
      </c>
      <c r="BV266" s="5" t="n">
        <v>479.11</v>
      </c>
      <c r="BW266" s="5" t="n">
        <v>177.37</v>
      </c>
      <c r="BX266" s="7" t="n">
        <v>0.866995073891626</v>
      </c>
      <c r="BY266" s="5" t="n">
        <v>1</v>
      </c>
      <c r="CN266" s="4" t="s">
        <v>429</v>
      </c>
    </row>
    <row r="267" customFormat="false" ht="15" hidden="false" customHeight="false" outlineLevel="0" collapsed="false">
      <c r="A267" s="4" t="s">
        <v>23</v>
      </c>
      <c r="B267" s="4" t="s">
        <v>24</v>
      </c>
      <c r="C267" s="25" t="n">
        <v>45016</v>
      </c>
      <c r="D267" s="4" t="s">
        <v>283</v>
      </c>
      <c r="E267" s="4" t="s">
        <v>579</v>
      </c>
      <c r="G267" s="4" t="s">
        <v>427</v>
      </c>
      <c r="H267" s="5" t="n">
        <v>1225</v>
      </c>
      <c r="I267" s="25" t="n">
        <v>45049</v>
      </c>
      <c r="J267" s="4" t="s">
        <v>526</v>
      </c>
      <c r="K267" s="4" t="s">
        <v>5</v>
      </c>
      <c r="L267" s="4" t="s">
        <v>421</v>
      </c>
      <c r="M267" s="25" t="n">
        <v>45048</v>
      </c>
      <c r="N267" s="25" t="n">
        <v>45049</v>
      </c>
      <c r="O267" s="25" t="n">
        <v>45050</v>
      </c>
      <c r="P267" s="25" t="n">
        <v>45050</v>
      </c>
      <c r="Q267" s="6" t="n">
        <v>0.0148958333333333</v>
      </c>
      <c r="R267" s="6" t="n">
        <v>0.00482397618803243</v>
      </c>
      <c r="S267" s="6" t="n">
        <v>0.0168539325842696</v>
      </c>
      <c r="T267" s="6" t="n">
        <v>0.0365737421056354</v>
      </c>
      <c r="U267" s="6" t="n">
        <v>0.0105638125532328</v>
      </c>
      <c r="V267" s="6" t="n">
        <v>0.0121947618403889</v>
      </c>
      <c r="W267" s="6" t="n">
        <v>0.0260099295524026</v>
      </c>
      <c r="X267" s="6" t="n">
        <v>0.0243789802652464</v>
      </c>
      <c r="AA267" s="6" t="n">
        <v>0.0275791624106232</v>
      </c>
      <c r="AB267" s="6" t="n">
        <v>0.0168539325842696</v>
      </c>
      <c r="AC267" s="6" t="n">
        <v>0.0168539325842696</v>
      </c>
      <c r="AD267" s="6" t="n">
        <v>0.0386108273748724</v>
      </c>
      <c r="AE267" s="7" t="n">
        <v>0.492063492063492</v>
      </c>
      <c r="AF267" s="7" t="n">
        <v>2.50229279771291</v>
      </c>
      <c r="AG267" s="26" t="n">
        <v>480</v>
      </c>
      <c r="AH267" s="6" t="n">
        <v>0.0292698616918621</v>
      </c>
      <c r="AI267" s="6" t="n">
        <v>0.168594035301278</v>
      </c>
      <c r="AJ267" s="6" t="n">
        <v>0.149012567324955</v>
      </c>
      <c r="AK267" s="6" t="n">
        <v>-0.00785448532451505</v>
      </c>
      <c r="AL267" s="6" t="n">
        <v>-0.288467239845834</v>
      </c>
      <c r="AM267" s="6" t="n">
        <v>0.0658694586455633</v>
      </c>
      <c r="AN267" s="6" t="n">
        <v>0.102724576655714</v>
      </c>
      <c r="AO267" s="6" t="n">
        <v>0.0994475138121547</v>
      </c>
      <c r="AP267" s="6" t="n">
        <v>0.0651933701657461</v>
      </c>
      <c r="AQ267" s="6" t="n">
        <v>0.052487819053223</v>
      </c>
      <c r="AR267" s="4" t="s">
        <v>422</v>
      </c>
      <c r="AS267" s="4" t="s">
        <v>102</v>
      </c>
      <c r="AT267" s="5" t="n">
        <v>744.0183</v>
      </c>
      <c r="AU267" s="6" t="n">
        <v>0.35273595025545</v>
      </c>
      <c r="AV267" s="6" t="n">
        <v>0.101817747240933</v>
      </c>
      <c r="AW267" s="5" t="n">
        <v>198.0625</v>
      </c>
      <c r="AX267" s="6" t="n">
        <v>0.26620648981349</v>
      </c>
      <c r="AY267" s="6" t="n">
        <v>0.0200758740065045</v>
      </c>
      <c r="AZ267" s="5" t="n">
        <v>119.8083</v>
      </c>
      <c r="BA267" s="6" t="n">
        <v>0.14474913767569</v>
      </c>
      <c r="BB267" s="6" t="n">
        <v>0.11864468498515</v>
      </c>
      <c r="BC267" s="6" t="n">
        <v>0.161028700503738</v>
      </c>
      <c r="BD267" s="7" t="n">
        <v>2.05</v>
      </c>
      <c r="BL267" s="5" t="n">
        <v>28077.8016</v>
      </c>
      <c r="BM267" s="5" t="n">
        <v>380.1467</v>
      </c>
      <c r="BN267" s="26" t="n">
        <v>73.8604375626567</v>
      </c>
      <c r="BO267" s="7" t="n">
        <v>13.2496471438971</v>
      </c>
      <c r="BP267" s="6" t="n">
        <v>0.179387606966953</v>
      </c>
      <c r="BQ267" s="7" t="n">
        <v>0.0831060472858795</v>
      </c>
      <c r="BR267" s="26" t="n">
        <v>21.82</v>
      </c>
      <c r="BS267" s="7" t="n">
        <v>3.98</v>
      </c>
      <c r="BT267" s="4" t="s">
        <v>861</v>
      </c>
      <c r="BU267" s="5" t="n">
        <v>533.2888</v>
      </c>
      <c r="BV267" s="5" t="n">
        <v>335.2411</v>
      </c>
      <c r="BW267" s="5" t="n">
        <v>198.0477</v>
      </c>
      <c r="BX267" s="7" t="n">
        <v>1.34908521854223</v>
      </c>
      <c r="BY267" s="5" t="n">
        <v>0</v>
      </c>
      <c r="CN267" s="4" t="s">
        <v>429</v>
      </c>
    </row>
    <row r="268" customFormat="false" ht="15" hidden="false" customHeight="false" outlineLevel="0" collapsed="false">
      <c r="A268" s="4" t="s">
        <v>23</v>
      </c>
      <c r="B268" s="4" t="s">
        <v>24</v>
      </c>
      <c r="C268" s="25" t="n">
        <v>45016</v>
      </c>
      <c r="D268" s="4" t="s">
        <v>296</v>
      </c>
      <c r="E268" s="4" t="s">
        <v>702</v>
      </c>
      <c r="F268" s="4" t="s">
        <v>88</v>
      </c>
      <c r="G268" s="4" t="s">
        <v>479</v>
      </c>
      <c r="H268" s="5" t="n">
        <v>175</v>
      </c>
      <c r="I268" s="25" t="n">
        <v>45049</v>
      </c>
      <c r="J268" s="4" t="s">
        <v>770</v>
      </c>
      <c r="K268" s="4" t="s">
        <v>5</v>
      </c>
      <c r="L268" s="4" t="s">
        <v>421</v>
      </c>
      <c r="M268" s="25" t="n">
        <v>45048</v>
      </c>
      <c r="N268" s="25" t="n">
        <v>45049</v>
      </c>
      <c r="O268" s="25" t="n">
        <v>45050</v>
      </c>
      <c r="P268" s="25" t="n">
        <v>45050</v>
      </c>
      <c r="Q268" s="6" t="n">
        <v>0.00832749777617958</v>
      </c>
      <c r="R268" s="6" t="n">
        <v>-0.00367888582315057</v>
      </c>
      <c r="S268" s="6" t="n">
        <v>0.00616039637535093</v>
      </c>
      <c r="T268" s="6" t="n">
        <v>0.0108090083283799</v>
      </c>
      <c r="U268" s="6" t="n">
        <v>0.0105638125532328</v>
      </c>
      <c r="V268" s="6" t="n">
        <v>0.00945559729523671</v>
      </c>
      <c r="W268" s="6" t="n">
        <v>0.000245195775147145</v>
      </c>
      <c r="X268" s="6" t="n">
        <v>0.00135341103314324</v>
      </c>
      <c r="AA268" s="6" t="n">
        <v>0.00966447504756873</v>
      </c>
      <c r="AB268" s="6" t="n">
        <v>0.00616039637535093</v>
      </c>
      <c r="AC268" s="6" t="n">
        <v>0.00616039637535093</v>
      </c>
      <c r="AD268" s="6" t="n">
        <v>0.014204706015335</v>
      </c>
      <c r="AE268" s="7" t="n">
        <v>0.367374005305039</v>
      </c>
      <c r="AF268" s="7" t="n">
        <v>2.2315571170773</v>
      </c>
      <c r="AG268" s="26" t="n">
        <v>2641.85</v>
      </c>
      <c r="AH268" s="6" t="n">
        <v>0.0286376202157066</v>
      </c>
      <c r="AI268" s="6" t="n">
        <v>0.0595584254115951</v>
      </c>
      <c r="AJ268" s="6" t="n">
        <v>0.117203027868228</v>
      </c>
      <c r="AK268" s="6" t="n">
        <v>-0.0156674987890746</v>
      </c>
      <c r="AL268" s="6" t="n">
        <v>0.0367514323836435</v>
      </c>
      <c r="AM268" s="6" t="n">
        <v>0.013323788514076</v>
      </c>
      <c r="AN268" s="6" t="n">
        <v>0.0462346368975191</v>
      </c>
      <c r="AO268" s="6" t="n">
        <v>0.0327479029358899</v>
      </c>
      <c r="AP268" s="6" t="n">
        <v>0.0587365188735767</v>
      </c>
      <c r="AQ268" s="6" t="n">
        <v>0.0460309677610535</v>
      </c>
      <c r="AR268" s="4" t="s">
        <v>422</v>
      </c>
      <c r="AS268" s="4" t="s">
        <v>102</v>
      </c>
      <c r="AT268" s="5" t="n">
        <v>10360</v>
      </c>
      <c r="AU268" s="6" t="n">
        <v>0.328875869781966</v>
      </c>
      <c r="AV268" s="6" t="n">
        <v>-0.107588939615815</v>
      </c>
      <c r="AW268" s="5" t="n">
        <v>1089</v>
      </c>
      <c r="AX268" s="6" t="n">
        <v>0.10511583011583</v>
      </c>
      <c r="AY268" s="6" t="n">
        <v>0.0100822214854227</v>
      </c>
      <c r="AZ268" s="5" t="n">
        <v>730</v>
      </c>
      <c r="BA268" s="6" t="n">
        <v>0.431027418877408</v>
      </c>
      <c r="BB268" s="6" t="n">
        <v>-0.192477876106195</v>
      </c>
      <c r="BC268" s="6" t="n">
        <v>0.0704633204633205</v>
      </c>
      <c r="BD268" s="7" t="n">
        <v>8.22</v>
      </c>
      <c r="BL268" s="5" t="n">
        <v>232482.8</v>
      </c>
      <c r="BM268" s="5" t="n">
        <v>3030.469</v>
      </c>
      <c r="BN268" s="26" t="n">
        <v>76.7151223127509</v>
      </c>
      <c r="BO268" s="7" t="n">
        <v>22.7344807353804</v>
      </c>
      <c r="BP268" s="6" t="n">
        <v>0.296349403481322</v>
      </c>
      <c r="BQ268" s="7" t="n">
        <v>0.0697242323489145</v>
      </c>
      <c r="BR268" s="26" t="n">
        <v>57.5</v>
      </c>
      <c r="BS268" s="7" t="n">
        <v>10.31</v>
      </c>
      <c r="BT268" s="4" t="s">
        <v>861</v>
      </c>
      <c r="BU268" s="5" t="n">
        <v>1370</v>
      </c>
      <c r="BV268" s="5" t="n">
        <v>432</v>
      </c>
      <c r="BW268" s="5" t="n">
        <v>938</v>
      </c>
      <c r="BX268" s="7" t="n">
        <v>0.421538461538462</v>
      </c>
      <c r="BY268" s="5" t="n">
        <v>0</v>
      </c>
      <c r="CE268" s="25" t="n">
        <v>45071</v>
      </c>
      <c r="CF268" s="6" t="n">
        <v>0.204769041259121</v>
      </c>
      <c r="CG268" s="6" t="n">
        <v>0.215073854254279</v>
      </c>
      <c r="CH268" s="6" t="n">
        <v>0.18527790199751</v>
      </c>
      <c r="CI268" s="6" t="n">
        <v>-0.138538235435821</v>
      </c>
      <c r="CJ268" s="6" t="n">
        <v>0.0434122476522522</v>
      </c>
      <c r="CK268" s="7" t="n">
        <v>0.141904570910448</v>
      </c>
      <c r="CL268" s="6" t="n">
        <v>-0.0923336792344057</v>
      </c>
      <c r="CM268" s="4" t="s">
        <v>504</v>
      </c>
    </row>
    <row r="269" customFormat="false" ht="15" hidden="false" customHeight="false" outlineLevel="0" collapsed="false">
      <c r="A269" s="4" t="s">
        <v>23</v>
      </c>
      <c r="B269" s="4" t="s">
        <v>24</v>
      </c>
      <c r="C269" s="25" t="n">
        <v>45016</v>
      </c>
      <c r="D269" s="4" t="s">
        <v>103</v>
      </c>
      <c r="E269" s="4" t="s">
        <v>476</v>
      </c>
      <c r="G269" s="4" t="s">
        <v>427</v>
      </c>
      <c r="H269" s="5" t="n">
        <v>500</v>
      </c>
      <c r="I269" s="25" t="n">
        <v>45050</v>
      </c>
      <c r="J269" s="4" t="s">
        <v>908</v>
      </c>
      <c r="K269" s="4" t="s">
        <v>5</v>
      </c>
      <c r="L269" s="4" t="s">
        <v>421</v>
      </c>
      <c r="M269" s="25" t="n">
        <v>45049</v>
      </c>
      <c r="N269" s="25" t="n">
        <v>45050</v>
      </c>
      <c r="O269" s="25" t="n">
        <v>45051</v>
      </c>
      <c r="P269" s="25" t="n">
        <v>45051</v>
      </c>
      <c r="Q269" s="6" t="n">
        <v>-0.00298828591919675</v>
      </c>
      <c r="R269" s="6" t="n">
        <v>0.0076729408943772</v>
      </c>
      <c r="S269" s="6" t="n">
        <v>-0.0151100535395599</v>
      </c>
      <c r="T269" s="6" t="n">
        <v>-0.0104253985643794</v>
      </c>
      <c r="U269" s="6" t="n">
        <v>-0.00424369726418861</v>
      </c>
      <c r="V269" s="6" t="n">
        <v>-0.00137779915829106</v>
      </c>
      <c r="W269" s="6" t="n">
        <v>-0.0061817013001908</v>
      </c>
      <c r="X269" s="6" t="n">
        <v>-0.00904759940608835</v>
      </c>
      <c r="AA269" s="6" t="n">
        <v>-0.0220107079119571</v>
      </c>
      <c r="AB269" s="6" t="n">
        <v>-0.0151100535395599</v>
      </c>
      <c r="AC269" s="6" t="n">
        <v>0.0151100535395599</v>
      </c>
      <c r="AD269" s="6" t="n">
        <v>0.0279595478881618</v>
      </c>
      <c r="AE269" s="7" t="n">
        <v>0.502127659574466</v>
      </c>
      <c r="AF269" s="7" t="n">
        <v>0.260658592890716</v>
      </c>
      <c r="AG269" s="26" t="n">
        <v>418.3</v>
      </c>
      <c r="AH269" s="6" t="n">
        <v>0.00564971751412413</v>
      </c>
      <c r="AI269" s="6" t="n">
        <v>-0.0241455733115595</v>
      </c>
      <c r="AJ269" s="6" t="n">
        <v>-0.141001617167647</v>
      </c>
      <c r="AM269" s="6" t="n">
        <v>0.0727807497879083</v>
      </c>
      <c r="AN269" s="6" t="n">
        <v>-0.0969263230994678</v>
      </c>
      <c r="AO269" s="6" t="n">
        <v>-0.0117178062333897</v>
      </c>
      <c r="AP269" s="6" t="n">
        <v>0.0125634211162116</v>
      </c>
      <c r="AQ269" s="6" t="n">
        <v>-0.0131767969368073</v>
      </c>
      <c r="AR269" s="4" t="s">
        <v>422</v>
      </c>
      <c r="AS269" s="4" t="s">
        <v>438</v>
      </c>
      <c r="AT269" s="5" t="n">
        <v>479.91</v>
      </c>
      <c r="AU269" s="6" t="n">
        <v>0.0729014527350815</v>
      </c>
      <c r="AV269" s="6" t="n">
        <v>-0.0742119680543231</v>
      </c>
      <c r="AZ269" s="5" t="n">
        <v>155.45</v>
      </c>
      <c r="BB269" s="6" t="n">
        <v>-0.0937973650460534</v>
      </c>
      <c r="BC269" s="6" t="n">
        <v>0.32391490071055</v>
      </c>
      <c r="BD269" s="7" t="n">
        <v>4.37</v>
      </c>
      <c r="BR269" s="26" t="n">
        <v>21.89</v>
      </c>
      <c r="BS269" s="7" t="n">
        <v>4</v>
      </c>
      <c r="BT269" s="4" t="s">
        <v>861</v>
      </c>
      <c r="BU269" s="5" t="n">
        <v>-1345.29</v>
      </c>
      <c r="BV269" s="5" t="n">
        <v>70.63</v>
      </c>
      <c r="BW269" s="5" t="n">
        <v>-1415.92</v>
      </c>
      <c r="BX269" s="7" t="n">
        <v>-2.04473120240755</v>
      </c>
      <c r="BY269" s="5" t="n">
        <v>0</v>
      </c>
      <c r="CN269" s="4" t="s">
        <v>429</v>
      </c>
    </row>
    <row r="270" customFormat="false" ht="15" hidden="false" customHeight="false" outlineLevel="0" collapsed="false">
      <c r="A270" s="4" t="s">
        <v>23</v>
      </c>
      <c r="B270" s="4" t="s">
        <v>24</v>
      </c>
      <c r="C270" s="25" t="n">
        <v>45016</v>
      </c>
      <c r="D270" s="4" t="s">
        <v>107</v>
      </c>
      <c r="E270" s="4" t="s">
        <v>835</v>
      </c>
      <c r="F270" s="4" t="s">
        <v>94</v>
      </c>
      <c r="G270" s="4" t="s">
        <v>427</v>
      </c>
      <c r="H270" s="5" t="n">
        <v>309</v>
      </c>
      <c r="I270" s="25" t="n">
        <v>45050</v>
      </c>
      <c r="J270" s="4" t="s">
        <v>909</v>
      </c>
      <c r="K270" s="4" t="s">
        <v>6</v>
      </c>
      <c r="L270" s="4" t="s">
        <v>421</v>
      </c>
      <c r="M270" s="25" t="n">
        <v>45049</v>
      </c>
      <c r="N270" s="25" t="n">
        <v>45050</v>
      </c>
      <c r="O270" s="25" t="n">
        <v>45051</v>
      </c>
      <c r="P270" s="25" t="n">
        <v>45050</v>
      </c>
      <c r="Q270" s="6" t="n">
        <v>-0.0421126650519571</v>
      </c>
      <c r="R270" s="6" t="n">
        <v>0.0392876563349647</v>
      </c>
      <c r="S270" s="6" t="n">
        <v>0.00473512099411377</v>
      </c>
      <c r="T270" s="6" t="n">
        <v>0.00191011227712135</v>
      </c>
      <c r="U270" s="6" t="n">
        <v>-0.00424369726418861</v>
      </c>
      <c r="V270" s="6" t="n">
        <v>-0.00137779915829106</v>
      </c>
      <c r="W270" s="6" t="n">
        <v>0.00615380954130995</v>
      </c>
      <c r="X270" s="6" t="n">
        <v>0.00328791143541241</v>
      </c>
      <c r="AA270" s="6" t="n">
        <v>2.7188689505131E-005</v>
      </c>
      <c r="AB270" s="6" t="n">
        <v>0.0392876563349647</v>
      </c>
      <c r="AC270" s="6" t="n">
        <v>0.0392876563349647</v>
      </c>
      <c r="AD270" s="6" t="n">
        <v>0.0521750951604133</v>
      </c>
      <c r="AE270" s="7" t="n">
        <v>0.752475247524753</v>
      </c>
      <c r="AF270" s="7" t="n">
        <v>1.33061965857091</v>
      </c>
      <c r="AG270" s="26" t="n">
        <v>1919.85</v>
      </c>
      <c r="AH270" s="6" t="n">
        <v>0.0654291184550069</v>
      </c>
      <c r="AI270" s="6" t="n">
        <v>0.114216070340385</v>
      </c>
      <c r="AJ270" s="6" t="n">
        <v>-0.442228355607205</v>
      </c>
      <c r="AK270" s="6" t="n">
        <v>-0.418315406756553</v>
      </c>
      <c r="AL270" s="6" t="n">
        <v>-0.177477400282765</v>
      </c>
      <c r="AM270" s="6" t="n">
        <v>0.0727807497879083</v>
      </c>
      <c r="AN270" s="6" t="n">
        <v>0.0414353205524765</v>
      </c>
      <c r="AO270" s="6" t="n">
        <v>0.023121387283237</v>
      </c>
      <c r="AP270" s="6" t="n">
        <v>0.273264594073843</v>
      </c>
      <c r="AQ270" s="6" t="n">
        <v>0.247524376020824</v>
      </c>
      <c r="AR270" s="4" t="s">
        <v>422</v>
      </c>
      <c r="AS270" s="4" t="s">
        <v>102</v>
      </c>
      <c r="AT270" s="5" t="n">
        <v>31346.05</v>
      </c>
      <c r="AU270" s="6" t="n">
        <v>0.260623144016293</v>
      </c>
      <c r="AV270" s="6" t="n">
        <v>0.177881372586965</v>
      </c>
      <c r="AW270" s="5" t="n">
        <v>3217.75</v>
      </c>
      <c r="AX270" s="6" t="n">
        <v>0.102652487314989</v>
      </c>
      <c r="AY270" s="6" t="n">
        <v>0.051881781534454</v>
      </c>
      <c r="AZ270" s="5" t="n">
        <v>722.478</v>
      </c>
      <c r="BA270" s="6" t="n">
        <v>1.37407334384858</v>
      </c>
      <c r="BB270" s="6" t="n">
        <v>-0.118993732165939</v>
      </c>
      <c r="BC270" s="6" t="n">
        <v>0.0230484542709528</v>
      </c>
      <c r="BD270" s="7" t="n">
        <v>6.34</v>
      </c>
      <c r="BL270" s="5" t="n">
        <v>218862.9</v>
      </c>
      <c r="BM270" s="5" t="n">
        <v>2028.26</v>
      </c>
      <c r="BN270" s="26" t="n">
        <v>107.906727934289</v>
      </c>
      <c r="BO270" s="7" t="n">
        <v>6.93649637095407</v>
      </c>
      <c r="BP270" s="6" t="n">
        <v>0.0642823344173512</v>
      </c>
      <c r="BQ270" s="7" t="n">
        <v>1.26847840590105</v>
      </c>
      <c r="BR270" s="26" t="n">
        <v>21.89</v>
      </c>
      <c r="BS270" s="7" t="n">
        <v>4</v>
      </c>
      <c r="BT270" s="4" t="s">
        <v>861</v>
      </c>
      <c r="BU270" s="5" t="n">
        <v>17626.46</v>
      </c>
      <c r="BV270" s="5" t="n">
        <v>14724.72</v>
      </c>
      <c r="BW270" s="5" t="n">
        <v>2901.74</v>
      </c>
      <c r="BX270" s="7" t="n">
        <v>7.12774036389105</v>
      </c>
      <c r="BY270" s="5" t="n">
        <v>0</v>
      </c>
      <c r="CE270" s="25" t="n">
        <v>45071</v>
      </c>
      <c r="CF270" s="6" t="n">
        <v>0.574594663229492</v>
      </c>
      <c r="CG270" s="6" t="n">
        <v>0.652409596983623</v>
      </c>
      <c r="CH270" s="6" t="n">
        <v>0.605189385569562</v>
      </c>
      <c r="CI270" s="6" t="n">
        <v>-0.072378167998112</v>
      </c>
      <c r="CJ270" s="6" t="n">
        <v>0.130815603795518</v>
      </c>
      <c r="CK270" s="7" t="n">
        <v>0.300328517356206</v>
      </c>
      <c r="CL270" s="6" t="n">
        <v>-0.0490957150087125</v>
      </c>
      <c r="CM270" s="4" t="s">
        <v>504</v>
      </c>
    </row>
    <row r="271" customFormat="false" ht="15" hidden="false" customHeight="false" outlineLevel="0" collapsed="false">
      <c r="A271" s="4" t="s">
        <v>23</v>
      </c>
      <c r="B271" s="4" t="s">
        <v>24</v>
      </c>
      <c r="C271" s="25" t="n">
        <v>45016</v>
      </c>
      <c r="D271" s="4" t="s">
        <v>138</v>
      </c>
      <c r="E271" s="4" t="s">
        <v>654</v>
      </c>
      <c r="F271" s="4" t="s">
        <v>86</v>
      </c>
      <c r="G271" s="4" t="s">
        <v>479</v>
      </c>
      <c r="H271" s="5" t="n">
        <v>325</v>
      </c>
      <c r="I271" s="25" t="n">
        <v>45050</v>
      </c>
      <c r="J271" s="4" t="s">
        <v>879</v>
      </c>
      <c r="K271" s="4" t="s">
        <v>5</v>
      </c>
      <c r="L271" s="4" t="s">
        <v>421</v>
      </c>
      <c r="M271" s="25" t="n">
        <v>45049</v>
      </c>
      <c r="N271" s="25" t="n">
        <v>45050</v>
      </c>
      <c r="O271" s="25" t="n">
        <v>45051</v>
      </c>
      <c r="P271" s="25" t="n">
        <v>45051</v>
      </c>
      <c r="Q271" s="6" t="n">
        <v>-0.018259385665529</v>
      </c>
      <c r="R271" s="6" t="n">
        <v>-0.00100816965061712</v>
      </c>
      <c r="S271" s="6" t="n">
        <v>0.000452394209354168</v>
      </c>
      <c r="T271" s="6" t="n">
        <v>-0.0188151611067919</v>
      </c>
      <c r="U271" s="6" t="n">
        <v>-0.00424369726418861</v>
      </c>
      <c r="V271" s="6" t="n">
        <v>0.0174960971516246</v>
      </c>
      <c r="W271" s="6" t="n">
        <v>-0.0145714638426033</v>
      </c>
      <c r="X271" s="6" t="n">
        <v>-0.0363112582584165</v>
      </c>
      <c r="AA271" s="6" t="n">
        <v>0.0425598552338531</v>
      </c>
      <c r="AB271" s="6" t="n">
        <v>0.000452394209354168</v>
      </c>
      <c r="AC271" s="6" t="n">
        <v>0.000452394209354168</v>
      </c>
      <c r="AD271" s="6" t="n">
        <v>0.0465966035634744</v>
      </c>
      <c r="AE271" s="7" t="n">
        <v>0.0963405526512329</v>
      </c>
      <c r="AF271" s="7" t="n">
        <v>4.71663091651657</v>
      </c>
      <c r="AG271" s="26" t="n">
        <v>1465</v>
      </c>
      <c r="AH271" s="6" t="n">
        <v>-0.0334817746989939</v>
      </c>
      <c r="AI271" s="6" t="n">
        <v>0.04207418999182</v>
      </c>
      <c r="AJ271" s="6" t="n">
        <v>0.175715260222302</v>
      </c>
      <c r="AK271" s="6" t="n">
        <v>0.210343688037014</v>
      </c>
      <c r="AL271" s="6" t="n">
        <v>0.291431593794076</v>
      </c>
      <c r="AM271" s="6" t="n">
        <v>0.0228955366200467</v>
      </c>
      <c r="AN271" s="6" t="n">
        <v>0.0191786533717733</v>
      </c>
      <c r="AO271" s="6" t="n">
        <v>-0.0144005008869876</v>
      </c>
      <c r="AP271" s="6" t="n">
        <v>0.00281748930397563</v>
      </c>
      <c r="AQ271" s="6" t="n">
        <v>-0.0229227287490432</v>
      </c>
      <c r="AR271" s="4" t="s">
        <v>422</v>
      </c>
      <c r="AS271" s="4" t="s">
        <v>102</v>
      </c>
      <c r="AT271" s="5" t="n">
        <v>2623.83</v>
      </c>
      <c r="AU271" s="6" t="n">
        <v>0.167402272666601</v>
      </c>
      <c r="AV271" s="6" t="n">
        <v>0.467302315177273</v>
      </c>
      <c r="AW271" s="5" t="n">
        <v>349.98</v>
      </c>
      <c r="AX271" s="6" t="n">
        <v>0.133385165959685</v>
      </c>
      <c r="AY271" s="6" t="n">
        <v>0.0697834254209721</v>
      </c>
      <c r="AZ271" s="5" t="n">
        <v>225.25</v>
      </c>
      <c r="BA271" s="6" t="n">
        <v>1.95758928571429</v>
      </c>
      <c r="BB271" s="6" t="n">
        <v>2.85636021229242</v>
      </c>
      <c r="BC271" s="6" t="n">
        <v>0.0858477873947626</v>
      </c>
      <c r="BD271" s="7" t="n">
        <v>23.39</v>
      </c>
      <c r="BL271" s="5" t="n">
        <v>14107.95</v>
      </c>
      <c r="BM271" s="5" t="n">
        <v>251.37</v>
      </c>
      <c r="BN271" s="26" t="n">
        <v>56.124239169352</v>
      </c>
      <c r="BO271" s="7" t="n">
        <v>13.4953940634596</v>
      </c>
      <c r="BP271" s="6" t="n">
        <v>0.240455715091975</v>
      </c>
      <c r="BQ271" s="7" t="n">
        <v>0.693090616898956</v>
      </c>
      <c r="BR271" s="26" t="n">
        <v>58.12</v>
      </c>
      <c r="BS271" s="7" t="n">
        <v>10.34</v>
      </c>
      <c r="BT271" s="4" t="s">
        <v>861</v>
      </c>
      <c r="BU271" s="5" t="n">
        <v>247.38</v>
      </c>
      <c r="BV271" s="5" t="n">
        <v>360.36</v>
      </c>
      <c r="BW271" s="5" t="n">
        <v>-112.98</v>
      </c>
      <c r="BX271" s="7" t="n">
        <v>0.61773959946062</v>
      </c>
      <c r="BY271" s="5" t="n">
        <v>0</v>
      </c>
      <c r="CN271" s="4" t="s">
        <v>429</v>
      </c>
    </row>
    <row r="272" customFormat="false" ht="15" hidden="false" customHeight="false" outlineLevel="0" collapsed="false">
      <c r="A272" s="4" t="s">
        <v>23</v>
      </c>
      <c r="B272" s="4" t="s">
        <v>24</v>
      </c>
      <c r="C272" s="25" t="n">
        <v>45016</v>
      </c>
      <c r="D272" s="4" t="s">
        <v>156</v>
      </c>
      <c r="E272" s="4" t="s">
        <v>695</v>
      </c>
      <c r="F272" s="4" t="s">
        <v>66</v>
      </c>
      <c r="G272" s="4" t="s">
        <v>558</v>
      </c>
      <c r="H272" s="5" t="n">
        <v>1250</v>
      </c>
      <c r="I272" s="25" t="n">
        <v>45050</v>
      </c>
      <c r="J272" s="4" t="s">
        <v>910</v>
      </c>
      <c r="K272" s="4" t="s">
        <v>6</v>
      </c>
      <c r="L272" s="4" t="s">
        <v>421</v>
      </c>
      <c r="M272" s="25" t="n">
        <v>45049</v>
      </c>
      <c r="N272" s="25" t="n">
        <v>45050</v>
      </c>
      <c r="O272" s="25" t="n">
        <v>45051</v>
      </c>
      <c r="P272" s="25" t="n">
        <v>45050</v>
      </c>
      <c r="Q272" s="6" t="n">
        <v>0.00279615994034854</v>
      </c>
      <c r="R272" s="6" t="n">
        <v>-0.0140347615949439</v>
      </c>
      <c r="S272" s="6" t="n">
        <v>-0.0478883861236802</v>
      </c>
      <c r="T272" s="6" t="n">
        <v>-0.0591269877782755</v>
      </c>
      <c r="U272" s="6" t="n">
        <v>-0.00424369726418861</v>
      </c>
      <c r="V272" s="6" t="n">
        <v>0.00912277024588948</v>
      </c>
      <c r="W272" s="6" t="n">
        <v>-0.0548832905140869</v>
      </c>
      <c r="X272" s="6" t="n">
        <v>-0.068249758024165</v>
      </c>
      <c r="Y272" s="6" t="n">
        <v>0.0426449076569453</v>
      </c>
      <c r="Z272" s="6" t="n">
        <v>-0.101771895435221</v>
      </c>
      <c r="AA272" s="6" t="n">
        <v>0.00269541778975735</v>
      </c>
      <c r="AB272" s="6" t="n">
        <v>-0.0140347615949439</v>
      </c>
      <c r="AC272" s="6" t="n">
        <v>0.0140347615949439</v>
      </c>
      <c r="AD272" s="6" t="n">
        <v>0.0235151965796077</v>
      </c>
      <c r="AE272" s="7" t="n">
        <v>0.173913043478256</v>
      </c>
      <c r="AF272" s="7" t="n">
        <v>1.72137905024386</v>
      </c>
      <c r="AG272" s="26" t="n">
        <v>536.45</v>
      </c>
      <c r="AH272" s="6" t="n">
        <v>0.0221015528246167</v>
      </c>
      <c r="AI272" s="6" t="n">
        <v>-0.0092344630159753</v>
      </c>
      <c r="AJ272" s="6" t="n">
        <v>-0.0537966310962162</v>
      </c>
      <c r="AK272" s="6" t="n">
        <v>0.00808042845062285</v>
      </c>
      <c r="AL272" s="6" t="n">
        <v>-0.0417969098865788</v>
      </c>
      <c r="AM272" s="6" t="n">
        <v>0.0567008940426661</v>
      </c>
      <c r="AN272" s="6" t="n">
        <v>-0.0659353570586414</v>
      </c>
      <c r="AO272" s="6" t="n">
        <v>0.0264356435643567</v>
      </c>
      <c r="AP272" s="6" t="n">
        <v>0.103366336633664</v>
      </c>
      <c r="AQ272" s="6" t="n">
        <v>0.0776261185806448</v>
      </c>
      <c r="AR272" s="4" t="s">
        <v>422</v>
      </c>
      <c r="AS272" s="4" t="s">
        <v>102</v>
      </c>
      <c r="AT272" s="5" t="n">
        <v>2677.8</v>
      </c>
      <c r="AU272" s="6" t="n">
        <v>0.0635433174067941</v>
      </c>
      <c r="AV272" s="6" t="n">
        <v>-0.120062303453307</v>
      </c>
      <c r="AW272" s="5" t="n">
        <v>409.84</v>
      </c>
      <c r="AX272" s="6" t="n">
        <v>0.153051012024797</v>
      </c>
      <c r="AY272" s="6" t="n">
        <v>0.00666585984889756</v>
      </c>
      <c r="AZ272" s="5" t="n">
        <v>300.83</v>
      </c>
      <c r="BA272" s="6" t="n">
        <v>0.0224661817687444</v>
      </c>
      <c r="BB272" s="6" t="n">
        <v>-0.367924528301887</v>
      </c>
      <c r="BC272" s="6" t="n">
        <v>0.11234222122638</v>
      </c>
      <c r="BD272" s="7" t="n">
        <v>1.7</v>
      </c>
      <c r="BL272" s="5" t="n">
        <v>95048.211</v>
      </c>
      <c r="BM272" s="5" t="n">
        <v>1701.34</v>
      </c>
      <c r="BN272" s="26" t="n">
        <v>55.8666762669425</v>
      </c>
      <c r="BO272" s="7" t="n">
        <v>10.7887344423067</v>
      </c>
      <c r="BP272" s="6" t="n">
        <v>0.193115738454815</v>
      </c>
      <c r="BQ272" s="7" t="n">
        <v>0.102739516115301</v>
      </c>
      <c r="BR272" s="26" t="n">
        <v>42.6</v>
      </c>
      <c r="BS272" s="7" t="n">
        <v>11.86</v>
      </c>
      <c r="BT272" s="4" t="s">
        <v>861</v>
      </c>
      <c r="BU272" s="5" t="n">
        <v>1488.43</v>
      </c>
      <c r="BV272" s="5" t="n">
        <v>509.09</v>
      </c>
      <c r="BW272" s="5" t="n">
        <v>979.34</v>
      </c>
      <c r="BX272" s="7" t="n">
        <v>0.871880033974753</v>
      </c>
      <c r="BY272" s="5" t="n">
        <v>3</v>
      </c>
      <c r="BZ272" s="6" t="n">
        <v>0.0379321739531382</v>
      </c>
      <c r="CA272" s="6" t="n">
        <v>0.203187250996016</v>
      </c>
      <c r="CB272" s="4" t="s">
        <v>538</v>
      </c>
      <c r="CC272" s="26" t="n">
        <v>51.8165467625899</v>
      </c>
      <c r="CD272" s="6" t="n">
        <v>0.0781628602714353</v>
      </c>
      <c r="CE272" s="25" t="n">
        <v>45071</v>
      </c>
      <c r="CF272" s="6" t="n">
        <v>0.187767491650861</v>
      </c>
      <c r="CG272" s="6" t="n">
        <v>0.191812005002145</v>
      </c>
      <c r="CH272" s="6" t="n">
        <v>0.180615803746041</v>
      </c>
      <c r="CI272" s="6" t="n">
        <v>-0.0583707013332074</v>
      </c>
      <c r="CJ272" s="6" t="n">
        <v>0.0387210054523612</v>
      </c>
      <c r="CK272" s="7" t="n">
        <v>0.362458604341021</v>
      </c>
      <c r="CL272" s="6" t="n">
        <v>0.0103687635574836</v>
      </c>
      <c r="CM272" s="4" t="s">
        <v>504</v>
      </c>
    </row>
    <row r="273" customFormat="false" ht="15" hidden="false" customHeight="false" outlineLevel="0" collapsed="false">
      <c r="A273" s="4" t="s">
        <v>23</v>
      </c>
      <c r="B273" s="4" t="s">
        <v>24</v>
      </c>
      <c r="C273" s="25" t="n">
        <v>45016</v>
      </c>
      <c r="D273" s="4" t="s">
        <v>183</v>
      </c>
      <c r="E273" s="4" t="s">
        <v>760</v>
      </c>
      <c r="F273" s="4" t="s">
        <v>68</v>
      </c>
      <c r="G273" s="4" t="s">
        <v>568</v>
      </c>
      <c r="H273" s="5" t="n">
        <v>150</v>
      </c>
      <c r="I273" s="25" t="n">
        <v>45050</v>
      </c>
      <c r="J273" s="4" t="s">
        <v>911</v>
      </c>
      <c r="K273" s="4" t="s">
        <v>5</v>
      </c>
      <c r="L273" s="4" t="s">
        <v>421</v>
      </c>
      <c r="M273" s="25" t="n">
        <v>45049</v>
      </c>
      <c r="N273" s="25" t="n">
        <v>45050</v>
      </c>
      <c r="O273" s="25" t="n">
        <v>45051</v>
      </c>
      <c r="P273" s="25" t="n">
        <v>45051</v>
      </c>
      <c r="Q273" s="6" t="n">
        <v>0.002704435273849</v>
      </c>
      <c r="R273" s="6" t="n">
        <v>0.00473498092022462</v>
      </c>
      <c r="S273" s="6" t="n">
        <v>0.0130244581427719</v>
      </c>
      <c r="T273" s="6" t="n">
        <v>0.0204638743368455</v>
      </c>
      <c r="U273" s="6" t="n">
        <v>-0.00424369726418861</v>
      </c>
      <c r="V273" s="6" t="n">
        <v>0.00471402669005727</v>
      </c>
      <c r="W273" s="6" t="n">
        <v>0.0247075716010341</v>
      </c>
      <c r="X273" s="6" t="n">
        <v>0.0157498476467882</v>
      </c>
      <c r="Y273" s="6" t="n">
        <v>0.0233812476050737</v>
      </c>
      <c r="Z273" s="6" t="n">
        <v>-0.00291737326822816</v>
      </c>
      <c r="AA273" s="6" t="n">
        <v>0.00894810101411814</v>
      </c>
      <c r="AB273" s="6" t="n">
        <v>0.0130244581427719</v>
      </c>
      <c r="AC273" s="6" t="n">
        <v>0.0130244581427719</v>
      </c>
      <c r="AD273" s="6" t="n">
        <v>0.0196659375621395</v>
      </c>
      <c r="AE273" s="7" t="n">
        <v>0.701718907987865</v>
      </c>
      <c r="AF273" s="7" t="n">
        <v>2.75211882231979</v>
      </c>
      <c r="AG273" s="26" t="n">
        <v>2495.9</v>
      </c>
      <c r="AH273" s="6" t="n">
        <v>-0.00205913516323164</v>
      </c>
      <c r="AI273" s="6" t="n">
        <v>0.0811314216408208</v>
      </c>
      <c r="AJ273" s="6" t="n">
        <v>-0.0995706915833915</v>
      </c>
      <c r="AK273" s="6" t="n">
        <v>-0.0346921410891092</v>
      </c>
      <c r="AL273" s="6" t="n">
        <v>-0.00164000000000042</v>
      </c>
      <c r="AM273" s="6" t="n">
        <v>0.10370084170468</v>
      </c>
      <c r="AN273" s="6" t="n">
        <v>-0.0225694200638595</v>
      </c>
      <c r="AO273" s="6" t="n">
        <v>0.0230248306997742</v>
      </c>
      <c r="AP273" s="6" t="n">
        <v>0.135597212680342</v>
      </c>
      <c r="AQ273" s="6" t="n">
        <v>0.109856994627323</v>
      </c>
      <c r="AR273" s="4" t="s">
        <v>422</v>
      </c>
      <c r="AS273" s="4" t="s">
        <v>102</v>
      </c>
      <c r="AT273" s="5" t="n">
        <v>8434.28</v>
      </c>
      <c r="AU273" s="6" t="n">
        <v>0.125088207241998</v>
      </c>
      <c r="AV273" s="6" t="n">
        <v>0.0389181026147003</v>
      </c>
      <c r="AW273" s="5" t="n">
        <v>1124.2</v>
      </c>
      <c r="AX273" s="6" t="n">
        <v>0.133289385697416</v>
      </c>
      <c r="AY273" s="6" t="n">
        <v>0.019110196603766</v>
      </c>
      <c r="AZ273" s="5" t="n">
        <v>810.8</v>
      </c>
      <c r="BA273" s="6" t="n">
        <v>0.326266889128799</v>
      </c>
      <c r="BB273" s="6" t="n">
        <v>0.116758260677933</v>
      </c>
      <c r="BC273" s="6" t="n">
        <v>0.0961315014441067</v>
      </c>
      <c r="BD273" s="7" t="n">
        <v>40.29</v>
      </c>
      <c r="BL273" s="5" t="n">
        <v>49880.5615</v>
      </c>
      <c r="BM273" s="5" t="n">
        <v>2616.18</v>
      </c>
      <c r="BN273" s="26" t="n">
        <v>19.0661810349441</v>
      </c>
      <c r="BO273" s="7" t="n">
        <v>3.03877942718312</v>
      </c>
      <c r="BP273" s="6" t="n">
        <v>0.159380602838802</v>
      </c>
      <c r="BQ273" s="7" t="n">
        <v>0.0285001160547242</v>
      </c>
      <c r="BR273" s="26" t="n">
        <v>32.86</v>
      </c>
      <c r="BS273" s="7" t="n">
        <v>5.14</v>
      </c>
      <c r="BT273" s="4" t="s">
        <v>861</v>
      </c>
      <c r="BU273" s="5" t="n">
        <v>2613.84</v>
      </c>
      <c r="BV273" s="5" t="n">
        <v>604.25</v>
      </c>
      <c r="BW273" s="5" t="n">
        <v>2009.59</v>
      </c>
      <c r="BX273" s="7" t="n">
        <v>0.933547626700954</v>
      </c>
      <c r="BY273" s="5" t="n">
        <v>2</v>
      </c>
      <c r="BZ273" s="6" t="n">
        <v>0.169644403718881</v>
      </c>
      <c r="CA273" s="6" t="n">
        <v>0.164201036276116</v>
      </c>
      <c r="CB273" s="4" t="s">
        <v>521</v>
      </c>
      <c r="CC273" s="26" t="n">
        <v>43.3175890930852</v>
      </c>
      <c r="CD273" s="6" t="n">
        <v>-0.559851288261386</v>
      </c>
      <c r="CE273" s="25" t="n">
        <v>45071</v>
      </c>
      <c r="CF273" s="6" t="n">
        <v>0.245392640547548</v>
      </c>
      <c r="CG273" s="6" t="n">
        <v>0.233254397408757</v>
      </c>
      <c r="CH273" s="6" t="n">
        <v>0.178834982962441</v>
      </c>
      <c r="CI273" s="6" t="n">
        <v>-0.23330498824831</v>
      </c>
      <c r="CJ273" s="6" t="n">
        <v>0.0456171558454393</v>
      </c>
      <c r="CK273" s="7" t="n">
        <v>0.285516663662713</v>
      </c>
      <c r="CL273" s="6" t="n">
        <v>-0.18137673297167</v>
      </c>
      <c r="CM273" s="4" t="s">
        <v>504</v>
      </c>
    </row>
    <row r="274" customFormat="false" ht="15" hidden="false" customHeight="false" outlineLevel="0" collapsed="false">
      <c r="A274" s="4" t="s">
        <v>23</v>
      </c>
      <c r="B274" s="4" t="s">
        <v>24</v>
      </c>
      <c r="C274" s="25" t="n">
        <v>45016</v>
      </c>
      <c r="D274" s="4" t="s">
        <v>291</v>
      </c>
      <c r="E274" s="4" t="s">
        <v>728</v>
      </c>
      <c r="F274" s="4" t="s">
        <v>59</v>
      </c>
      <c r="G274" s="4" t="s">
        <v>506</v>
      </c>
      <c r="H274" s="5" t="n">
        <v>1450</v>
      </c>
      <c r="I274" s="25" t="n">
        <v>45050</v>
      </c>
      <c r="J274" s="4" t="s">
        <v>912</v>
      </c>
      <c r="K274" s="4" t="s">
        <v>5</v>
      </c>
      <c r="L274" s="4" t="s">
        <v>421</v>
      </c>
      <c r="M274" s="25" t="n">
        <v>45049</v>
      </c>
      <c r="N274" s="25" t="n">
        <v>45050</v>
      </c>
      <c r="O274" s="25" t="n">
        <v>45051</v>
      </c>
      <c r="P274" s="25" t="n">
        <v>45051</v>
      </c>
      <c r="Q274" s="6" t="n">
        <v>0.0101610904584883</v>
      </c>
      <c r="R274" s="6" t="n">
        <v>0.000245338567222753</v>
      </c>
      <c r="S274" s="6" t="n">
        <v>-0.0181506009320578</v>
      </c>
      <c r="T274" s="6" t="n">
        <v>-0.00774417190634669</v>
      </c>
      <c r="U274" s="6" t="n">
        <v>-0.00424369726418861</v>
      </c>
      <c r="V274" s="6" t="n">
        <v>-0.00413176968495366</v>
      </c>
      <c r="W274" s="6" t="n">
        <v>-0.00350047464215808</v>
      </c>
      <c r="X274" s="6" t="n">
        <v>-0.00361240222139303</v>
      </c>
      <c r="Y274" s="6" t="n">
        <v>0.00904666929128062</v>
      </c>
      <c r="Z274" s="6" t="n">
        <v>-0.0167908411976273</v>
      </c>
      <c r="AA274" s="6" t="n">
        <v>0.00024527839097388</v>
      </c>
      <c r="AB274" s="6" t="n">
        <v>-0.0181506009320578</v>
      </c>
      <c r="AC274" s="6" t="n">
        <v>0.0181506009320578</v>
      </c>
      <c r="AD274" s="6" t="n">
        <v>0.0304145204807456</v>
      </c>
      <c r="AE274" s="7" t="n">
        <v>0.120967741935484</v>
      </c>
      <c r="AF274" s="7" t="n">
        <v>2.37428604079703</v>
      </c>
      <c r="AG274" s="26" t="n">
        <v>201.75</v>
      </c>
      <c r="AH274" s="6" t="n">
        <v>0.0301250957365329</v>
      </c>
      <c r="AI274" s="6" t="n">
        <v>0.0809000803643181</v>
      </c>
      <c r="AJ274" s="6" t="n">
        <v>-0.0199174155938799</v>
      </c>
      <c r="AK274" s="6" t="n">
        <v>-0.0856560163154315</v>
      </c>
      <c r="AL274" s="6" t="n">
        <v>-0.184354154032747</v>
      </c>
      <c r="AM274" s="6" t="n">
        <v>0.0680626528178445</v>
      </c>
      <c r="AN274" s="6" t="n">
        <v>0.0128374275464736</v>
      </c>
      <c r="AO274" s="6" t="n">
        <v>0.0344741443917065</v>
      </c>
      <c r="AP274" s="6" t="n">
        <v>0.0774419185610795</v>
      </c>
      <c r="AQ274" s="6" t="n">
        <v>0.0517017005080607</v>
      </c>
      <c r="AR274" s="4" t="s">
        <v>422</v>
      </c>
      <c r="AS274" s="4" t="s">
        <v>102</v>
      </c>
      <c r="AT274" s="5" t="n">
        <v>12453.76</v>
      </c>
      <c r="AU274" s="6" t="n">
        <v>0.0412877635042259</v>
      </c>
      <c r="AV274" s="6" t="n">
        <v>-0.11857497140657</v>
      </c>
      <c r="AW274" s="5" t="n">
        <v>1927.71</v>
      </c>
      <c r="AX274" s="6" t="n">
        <v>0.15478939693715</v>
      </c>
      <c r="AY274" s="6" t="n">
        <v>0.0111166756237007</v>
      </c>
      <c r="AZ274" s="5" t="n">
        <v>777.73</v>
      </c>
      <c r="BA274" s="6" t="n">
        <v>0.545844845063704</v>
      </c>
      <c r="BB274" s="6" t="n">
        <v>-0.177022708514106</v>
      </c>
      <c r="BC274" s="6" t="n">
        <v>0.0624494128680816</v>
      </c>
      <c r="BD274" s="7" t="n">
        <v>2.43</v>
      </c>
      <c r="BR274" s="26" t="n">
        <v>12.59</v>
      </c>
      <c r="BS274" s="7" t="n">
        <v>2.2</v>
      </c>
      <c r="BT274" s="4" t="s">
        <v>861</v>
      </c>
      <c r="BU274" s="5" t="n">
        <v>7159.13</v>
      </c>
      <c r="BV274" s="5" t="n">
        <v>7656.01</v>
      </c>
      <c r="BW274" s="5" t="n">
        <v>-496.88</v>
      </c>
      <c r="BX274" s="7" t="n">
        <v>2.14573917109254</v>
      </c>
      <c r="BY274" s="5" t="n">
        <v>5</v>
      </c>
      <c r="BZ274" s="6" t="n">
        <v>0.147643645891821</v>
      </c>
      <c r="CA274" s="6" t="n">
        <v>0.0394544369700995</v>
      </c>
      <c r="CB274" s="4" t="s">
        <v>720</v>
      </c>
      <c r="CC274" s="26" t="n">
        <v>10.4043465256438</v>
      </c>
      <c r="CE274" s="25" t="n">
        <v>45071</v>
      </c>
      <c r="CF274" s="6" t="n">
        <v>0.25502633729158</v>
      </c>
      <c r="CG274" s="6" t="n">
        <v>0.252301006669831</v>
      </c>
      <c r="CH274" s="6" t="n">
        <v>0.223421271237265</v>
      </c>
      <c r="CI274" s="6" t="n">
        <v>-0.114465399142692</v>
      </c>
      <c r="CJ274" s="6" t="n">
        <v>0.0490842490842491</v>
      </c>
      <c r="CK274" s="7" t="n">
        <v>0.369784630929237</v>
      </c>
      <c r="CL274" s="6" t="n">
        <v>-0.0276467029643074</v>
      </c>
      <c r="CM274" s="4" t="s">
        <v>504</v>
      </c>
    </row>
    <row r="275" customFormat="false" ht="15" hidden="false" customHeight="false" outlineLevel="0" collapsed="false">
      <c r="A275" s="4" t="s">
        <v>23</v>
      </c>
      <c r="B275" s="4" t="s">
        <v>24</v>
      </c>
      <c r="C275" s="25" t="n">
        <v>45016</v>
      </c>
      <c r="D275" s="4" t="s">
        <v>300</v>
      </c>
      <c r="E275" s="4" t="s">
        <v>582</v>
      </c>
      <c r="F275" s="4" t="s">
        <v>68</v>
      </c>
      <c r="G275" s="4" t="s">
        <v>568</v>
      </c>
      <c r="H275" s="5" t="n">
        <v>175</v>
      </c>
      <c r="I275" s="25" t="n">
        <v>45050</v>
      </c>
      <c r="J275" s="4" t="s">
        <v>870</v>
      </c>
      <c r="K275" s="4" t="s">
        <v>5</v>
      </c>
      <c r="L275" s="4" t="s">
        <v>421</v>
      </c>
      <c r="M275" s="25" t="n">
        <v>45049</v>
      </c>
      <c r="N275" s="25" t="n">
        <v>45050</v>
      </c>
      <c r="O275" s="25" t="n">
        <v>45051</v>
      </c>
      <c r="P275" s="25" t="n">
        <v>45051</v>
      </c>
      <c r="Q275" s="6" t="n">
        <v>-0.000604516602616734</v>
      </c>
      <c r="R275" s="6" t="n">
        <v>0.010196586735796</v>
      </c>
      <c r="S275" s="6" t="n">
        <v>0.039262649159574</v>
      </c>
      <c r="T275" s="6" t="n">
        <v>0.0488547192927533</v>
      </c>
      <c r="U275" s="6" t="n">
        <v>-0.00424369726418861</v>
      </c>
      <c r="V275" s="6" t="n">
        <v>0.00471402669005727</v>
      </c>
      <c r="W275" s="6" t="n">
        <v>0.0530984165569419</v>
      </c>
      <c r="X275" s="6" t="n">
        <v>0.044140692602696</v>
      </c>
      <c r="Y275" s="6" t="n">
        <v>0.00918582512711974</v>
      </c>
      <c r="Z275" s="6" t="n">
        <v>0.0396688941656336</v>
      </c>
      <c r="AA275" s="6" t="n">
        <v>0.0179205337667336</v>
      </c>
      <c r="AB275" s="6" t="n">
        <v>0.039262649159574</v>
      </c>
      <c r="AC275" s="6" t="n">
        <v>0.039262649159574</v>
      </c>
      <c r="AD275" s="6" t="n">
        <v>0.0384500235233737</v>
      </c>
      <c r="AE275" s="7" t="n">
        <v>0.555061179087876</v>
      </c>
      <c r="AF275" s="7" t="n">
        <v>4.12318427585849</v>
      </c>
      <c r="AG275" s="26" t="n">
        <v>1157.95</v>
      </c>
      <c r="AH275" s="6" t="n">
        <v>0.0509620620802322</v>
      </c>
      <c r="AI275" s="6" t="n">
        <v>0.106339272918358</v>
      </c>
      <c r="AJ275" s="6" t="n">
        <v>0.176957869593942</v>
      </c>
      <c r="AK275" s="6" t="n">
        <v>0.000864341587794693</v>
      </c>
      <c r="AL275" s="6" t="n">
        <v>0.686498689193125</v>
      </c>
      <c r="AM275" s="6" t="n">
        <v>0.10370084170468</v>
      </c>
      <c r="AN275" s="6" t="n">
        <v>0.00263843121367757</v>
      </c>
      <c r="AO275" s="6" t="n">
        <v>0.0185192806288324</v>
      </c>
      <c r="AP275" s="6" t="n">
        <v>0.0745709699987658</v>
      </c>
      <c r="AQ275" s="6" t="n">
        <v>0.0488307519457469</v>
      </c>
      <c r="AR275" s="4" t="s">
        <v>422</v>
      </c>
      <c r="AS275" s="4" t="s">
        <v>102</v>
      </c>
      <c r="AT275" s="5" t="n">
        <v>8031.4</v>
      </c>
      <c r="AU275" s="6" t="n">
        <v>0.219613679159327</v>
      </c>
      <c r="AV275" s="6" t="n">
        <v>-0.00430565835165075</v>
      </c>
      <c r="AW275" s="5" t="n">
        <v>1053.89</v>
      </c>
      <c r="AX275" s="6" t="n">
        <v>0.131221206763454</v>
      </c>
      <c r="AY275" s="6" t="n">
        <v>0.00545433559780928</v>
      </c>
      <c r="AZ275" s="5" t="n">
        <v>336.1</v>
      </c>
      <c r="BA275" s="6" t="n">
        <v>0.211389439538656</v>
      </c>
      <c r="BB275" s="6" t="n">
        <v>0.117019508790588</v>
      </c>
      <c r="BC275" s="6" t="n">
        <v>0.0418482456358792</v>
      </c>
      <c r="BD275" s="7" t="n">
        <v>7.07</v>
      </c>
      <c r="BL275" s="5" t="n">
        <v>55014.2045</v>
      </c>
      <c r="BM275" s="5" t="n">
        <v>1270.02</v>
      </c>
      <c r="BN275" s="26" t="n">
        <v>43.3175890930852</v>
      </c>
      <c r="BO275" s="7" t="n">
        <v>10.8512275486897</v>
      </c>
      <c r="BP275" s="6" t="n">
        <v>0.250503958689195</v>
      </c>
      <c r="BQ275" s="7" t="n">
        <v>3.58791958752313</v>
      </c>
      <c r="BR275" s="26" t="n">
        <v>32.86</v>
      </c>
      <c r="BS275" s="7" t="n">
        <v>5.14</v>
      </c>
      <c r="BT275" s="4" t="s">
        <v>861</v>
      </c>
      <c r="BU275" s="5" t="n">
        <v>-4404.83</v>
      </c>
      <c r="BV275" s="5" t="n">
        <v>1340.77</v>
      </c>
      <c r="BW275" s="5" t="n">
        <v>-5745.6</v>
      </c>
      <c r="BX275" s="7" t="n">
        <v>-3.31521747311221</v>
      </c>
      <c r="BY275" s="5" t="n">
        <v>2</v>
      </c>
      <c r="BZ275" s="6" t="n">
        <v>0.122381667760217</v>
      </c>
      <c r="CA275" s="6" t="n">
        <v>0.221639761071188</v>
      </c>
      <c r="CB275" s="4" t="s">
        <v>632</v>
      </c>
      <c r="CC275" s="26" t="n">
        <v>19.0661810349441</v>
      </c>
      <c r="CD275" s="6" t="n">
        <v>1.27195939311043</v>
      </c>
      <c r="CE275" s="25" t="n">
        <v>45071</v>
      </c>
      <c r="CF275" s="6" t="n">
        <v>0.281075001852121</v>
      </c>
      <c r="CG275" s="6" t="n">
        <v>0.294205931182299</v>
      </c>
      <c r="CH275" s="6" t="n">
        <v>0.255105051101279</v>
      </c>
      <c r="CI275" s="6" t="n">
        <v>-0.132903099281137</v>
      </c>
      <c r="CJ275" s="6" t="n">
        <v>0.05728878484784</v>
      </c>
      <c r="CK275" s="7" t="n">
        <v>0.685346167908017</v>
      </c>
      <c r="CL275" s="6" t="n">
        <v>0.0830478867583575</v>
      </c>
      <c r="CM275" s="4" t="s">
        <v>504</v>
      </c>
    </row>
    <row r="276" customFormat="false" ht="15" hidden="false" customHeight="false" outlineLevel="0" collapsed="false">
      <c r="A276" s="4" t="s">
        <v>23</v>
      </c>
      <c r="B276" s="4" t="s">
        <v>24</v>
      </c>
      <c r="C276" s="25" t="n">
        <v>45016</v>
      </c>
      <c r="D276" s="4" t="s">
        <v>134</v>
      </c>
      <c r="E276" s="4" t="s">
        <v>839</v>
      </c>
      <c r="F276" s="4" t="s">
        <v>95</v>
      </c>
      <c r="G276" s="4" t="s">
        <v>568</v>
      </c>
      <c r="H276" s="5" t="n">
        <v>500</v>
      </c>
      <c r="I276" s="25" t="n">
        <v>45051</v>
      </c>
      <c r="J276" s="4" t="s">
        <v>913</v>
      </c>
      <c r="K276" s="4" t="s">
        <v>6</v>
      </c>
      <c r="L276" s="4" t="s">
        <v>421</v>
      </c>
      <c r="M276" s="25" t="n">
        <v>45050</v>
      </c>
      <c r="N276" s="25" t="n">
        <v>45051</v>
      </c>
      <c r="O276" s="25" t="n">
        <v>45054</v>
      </c>
      <c r="P276" s="25" t="n">
        <v>45051</v>
      </c>
      <c r="Q276" s="6" t="n">
        <v>-0.0124864623813469</v>
      </c>
      <c r="R276" s="6" t="n">
        <v>-0.0190955422230823</v>
      </c>
      <c r="S276" s="6" t="n">
        <v>0.0237421900690562</v>
      </c>
      <c r="T276" s="6" t="n">
        <v>-0.00783981453537297</v>
      </c>
      <c r="U276" s="6" t="n">
        <v>0.00975538961940048</v>
      </c>
      <c r="V276" s="6" t="n">
        <v>0.0229236102356587</v>
      </c>
      <c r="W276" s="6" t="n">
        <v>-0.0175952041547735</v>
      </c>
      <c r="X276" s="6" t="n">
        <v>-0.0307634247710317</v>
      </c>
      <c r="AA276" s="6" t="n">
        <v>-0.000193535900909536</v>
      </c>
      <c r="AB276" s="6" t="n">
        <v>-0.0190955422230823</v>
      </c>
      <c r="AC276" s="6" t="n">
        <v>0.0190955422230823</v>
      </c>
      <c r="AD276" s="6" t="n">
        <v>0.0474808076898266</v>
      </c>
      <c r="AE276" s="7" t="n">
        <v>0.322010869565217</v>
      </c>
      <c r="AF276" s="7" t="n">
        <v>3.58314073619637</v>
      </c>
      <c r="AG276" s="26" t="n">
        <v>784.85</v>
      </c>
      <c r="AH276" s="6" t="n">
        <v>0.000701262272089887</v>
      </c>
      <c r="AI276" s="6" t="n">
        <v>0.0461876832844572</v>
      </c>
      <c r="AJ276" s="6" t="n">
        <v>-0.0901872138178871</v>
      </c>
      <c r="AK276" s="6" t="n">
        <v>-0.044264490988796</v>
      </c>
      <c r="AL276" s="6" t="n">
        <v>0.0890862415874545</v>
      </c>
      <c r="AM276" s="6" t="n">
        <v>0.114168124551622</v>
      </c>
      <c r="AN276" s="6" t="n">
        <v>-0.0679804412671645</v>
      </c>
      <c r="AO276" s="6" t="n">
        <v>-0.0148400359758448</v>
      </c>
      <c r="AP276" s="6" t="n">
        <v>0.0257612745727864</v>
      </c>
      <c r="AQ276" s="6" t="n">
        <v>0.00772345236127126</v>
      </c>
      <c r="AR276" s="4" t="s">
        <v>422</v>
      </c>
      <c r="AS276" s="4" t="s">
        <v>102</v>
      </c>
      <c r="AT276" s="5" t="n">
        <v>3629.05</v>
      </c>
      <c r="AU276" s="6" t="n">
        <v>0.0156606615053121</v>
      </c>
      <c r="AV276" s="6" t="n">
        <v>0.0822130639120167</v>
      </c>
      <c r="AW276" s="5" t="n">
        <v>397.901</v>
      </c>
      <c r="AX276" s="6" t="n">
        <v>0.109643295077224</v>
      </c>
      <c r="AY276" s="6" t="n">
        <v>-0.041712407111328</v>
      </c>
      <c r="AZ276" s="5" t="n">
        <v>250.619</v>
      </c>
      <c r="BA276" s="6" t="n">
        <v>0.0631928152959194</v>
      </c>
      <c r="BB276" s="6" t="n">
        <v>2.03780606060606</v>
      </c>
      <c r="BC276" s="6" t="n">
        <v>0.0690591201554126</v>
      </c>
      <c r="BD276" s="7" t="n">
        <v>2.91</v>
      </c>
      <c r="BL276" s="5" t="n">
        <v>36545.362975</v>
      </c>
      <c r="BM276" s="5" t="n">
        <v>583.183</v>
      </c>
      <c r="BN276" s="26" t="n">
        <v>62.6653434256485</v>
      </c>
      <c r="BO276" s="7" t="n">
        <v>5.57213035087682</v>
      </c>
      <c r="BP276" s="6" t="n">
        <v>0.0889188512544907</v>
      </c>
      <c r="BQ276" s="7" t="n">
        <v>0.944546837601573</v>
      </c>
      <c r="BR276" s="26" t="n">
        <v>32.85</v>
      </c>
      <c r="BS276" s="7" t="n">
        <v>5.14</v>
      </c>
      <c r="BT276" s="4" t="s">
        <v>861</v>
      </c>
      <c r="BU276" s="5" t="n">
        <v>1294.466</v>
      </c>
      <c r="BV276" s="5" t="n">
        <v>996.182</v>
      </c>
      <c r="BW276" s="5" t="n">
        <v>298.284</v>
      </c>
      <c r="BX276" s="7" t="n">
        <v>2.82231486043946</v>
      </c>
      <c r="BY276" s="5" t="n">
        <v>0</v>
      </c>
      <c r="CE276" s="25" t="n">
        <v>45071</v>
      </c>
      <c r="CF276" s="6" t="n">
        <v>0.265076848430652</v>
      </c>
      <c r="CG276" s="6" t="n">
        <v>0.297555319266673</v>
      </c>
      <c r="CH276" s="6" t="n">
        <v>0.283595762248617</v>
      </c>
      <c r="CI276" s="6" t="n">
        <v>-0.0469141571807888</v>
      </c>
      <c r="CJ276" s="6" t="n">
        <v>0.0578724496342872</v>
      </c>
      <c r="CK276" s="7" t="n">
        <v>0.329959114289313</v>
      </c>
      <c r="CL276" s="6" t="n">
        <v>-0.0693743372216331</v>
      </c>
      <c r="CM276" s="4" t="s">
        <v>504</v>
      </c>
    </row>
    <row r="277" customFormat="false" ht="15" hidden="false" customHeight="false" outlineLevel="0" collapsed="false">
      <c r="A277" s="4" t="s">
        <v>23</v>
      </c>
      <c r="B277" s="4" t="s">
        <v>24</v>
      </c>
      <c r="C277" s="25" t="n">
        <v>45016</v>
      </c>
      <c r="D277" s="4" t="s">
        <v>141</v>
      </c>
      <c r="E277" s="4" t="s">
        <v>684</v>
      </c>
      <c r="F277" s="4" t="s">
        <v>69</v>
      </c>
      <c r="G277" s="4" t="s">
        <v>558</v>
      </c>
      <c r="H277" s="5" t="n">
        <v>125</v>
      </c>
      <c r="I277" s="25" t="n">
        <v>45051</v>
      </c>
      <c r="J277" s="4" t="s">
        <v>672</v>
      </c>
      <c r="K277" s="4" t="s">
        <v>5</v>
      </c>
      <c r="L277" s="4" t="s">
        <v>421</v>
      </c>
      <c r="M277" s="25" t="n">
        <v>45050</v>
      </c>
      <c r="N277" s="25" t="n">
        <v>45051</v>
      </c>
      <c r="O277" s="25" t="n">
        <v>45054</v>
      </c>
      <c r="P277" s="25" t="n">
        <v>45054</v>
      </c>
      <c r="Q277" s="6" t="n">
        <v>0.0132424731064036</v>
      </c>
      <c r="R277" s="6" t="n">
        <v>0.00849129614894095</v>
      </c>
      <c r="S277" s="6" t="n">
        <v>-0.00596627756160839</v>
      </c>
      <c r="T277" s="6" t="n">
        <v>0.0157674916937362</v>
      </c>
      <c r="U277" s="6" t="n">
        <v>0.00975538961940048</v>
      </c>
      <c r="V277" s="6" t="n">
        <v>0.00867591702876946</v>
      </c>
      <c r="W277" s="6" t="n">
        <v>0.00601210207433567</v>
      </c>
      <c r="X277" s="6" t="n">
        <v>0.00709157466496668</v>
      </c>
      <c r="AA277" s="6" t="n">
        <v>0.00302637267617811</v>
      </c>
      <c r="AB277" s="6" t="n">
        <v>-0.00596627756160839</v>
      </c>
      <c r="AC277" s="6" t="n">
        <v>0.00596627756160839</v>
      </c>
      <c r="AD277" s="6" t="n">
        <v>0.0273346303501945</v>
      </c>
      <c r="AE277" s="7" t="n">
        <v>0.196520363780146</v>
      </c>
      <c r="AF277" s="7" t="n">
        <v>2.61609645811469</v>
      </c>
      <c r="AG277" s="26" t="n">
        <v>4527.1</v>
      </c>
      <c r="AH277" s="6" t="n">
        <v>0.0282904225959955</v>
      </c>
      <c r="AI277" s="6" t="n">
        <v>0.0778809523809527</v>
      </c>
      <c r="AJ277" s="6" t="n">
        <v>0.0316648245843929</v>
      </c>
      <c r="AK277" s="6" t="n">
        <v>0.205522861023088</v>
      </c>
      <c r="AL277" s="6" t="n">
        <v>0.348193811608448</v>
      </c>
      <c r="AM277" s="6" t="n">
        <v>0.0682972854470882</v>
      </c>
      <c r="AN277" s="6" t="n">
        <v>0.00958366693386448</v>
      </c>
      <c r="AO277" s="6" t="n">
        <v>0.00705680236604067</v>
      </c>
      <c r="AP277" s="6" t="n">
        <v>0.0183107167710512</v>
      </c>
      <c r="AQ277" s="6" t="n">
        <v>0.000272894559536052</v>
      </c>
      <c r="AR277" s="4" t="s">
        <v>422</v>
      </c>
      <c r="AS277" s="4" t="s">
        <v>102</v>
      </c>
      <c r="AT277" s="5" t="n">
        <v>4023.18</v>
      </c>
      <c r="AU277" s="6" t="n">
        <v>0.133146502556014</v>
      </c>
      <c r="AV277" s="6" t="n">
        <v>-0.0413696149447199</v>
      </c>
      <c r="AW277" s="5" t="n">
        <v>800.89</v>
      </c>
      <c r="AX277" s="6" t="n">
        <v>0.199068895749134</v>
      </c>
      <c r="AY277" s="6" t="n">
        <v>0.0442490841759529</v>
      </c>
      <c r="AZ277" s="5" t="n">
        <v>558.66</v>
      </c>
      <c r="BA277" s="6" t="n">
        <v>0.470661015610604</v>
      </c>
      <c r="BB277" s="6" t="n">
        <v>-0.400830124733213</v>
      </c>
      <c r="BC277" s="6" t="n">
        <v>0.138860304535218</v>
      </c>
      <c r="BD277" s="7" t="n">
        <v>23.19</v>
      </c>
      <c r="BL277" s="5" t="n">
        <v>109057.839</v>
      </c>
      <c r="BM277" s="5" t="n">
        <v>2127.2</v>
      </c>
      <c r="BN277" s="26" t="n">
        <v>51.2682582737871</v>
      </c>
      <c r="BO277" s="7" t="n">
        <v>53.4403397787077</v>
      </c>
      <c r="BP277" s="6" t="n">
        <v>1.04236698452522</v>
      </c>
      <c r="BQ277" s="7" t="n">
        <v>1.48062467536286</v>
      </c>
      <c r="BR277" s="26" t="n">
        <v>42.93</v>
      </c>
      <c r="BS277" s="7" t="n">
        <v>11.95</v>
      </c>
      <c r="BT277" s="4" t="s">
        <v>861</v>
      </c>
      <c r="BU277" s="5" t="n">
        <v>2526.214</v>
      </c>
      <c r="BV277" s="5" t="n">
        <v>711.46</v>
      </c>
      <c r="BW277" s="5" t="n">
        <v>1814.754</v>
      </c>
      <c r="BX277" s="7" t="n">
        <v>1.08805523372255</v>
      </c>
      <c r="BY277" s="5" t="n">
        <v>1</v>
      </c>
      <c r="CE277" s="25" t="n">
        <v>45071</v>
      </c>
      <c r="CF277" s="6" t="n">
        <v>0.201560606027301</v>
      </c>
      <c r="CG277" s="6" t="n">
        <v>0.236953350430075</v>
      </c>
      <c r="CH277" s="6" t="n">
        <v>0.198423816008214</v>
      </c>
      <c r="CI277" s="6" t="n">
        <v>-0.162603881109633</v>
      </c>
      <c r="CJ277" s="6" t="n">
        <v>0.0445425188374596</v>
      </c>
      <c r="CK277" s="7" t="n">
        <v>0.133945670728231</v>
      </c>
      <c r="CL277" s="6" t="n">
        <v>0.476154628687691</v>
      </c>
      <c r="CM277" s="4" t="s">
        <v>425</v>
      </c>
    </row>
    <row r="278" customFormat="false" ht="15" hidden="false" customHeight="false" outlineLevel="0" collapsed="false">
      <c r="A278" s="4" t="s">
        <v>23</v>
      </c>
      <c r="B278" s="4" t="s">
        <v>24</v>
      </c>
      <c r="C278" s="25" t="n">
        <v>45016</v>
      </c>
      <c r="D278" s="4" t="s">
        <v>166</v>
      </c>
      <c r="E278" s="4" t="s">
        <v>453</v>
      </c>
      <c r="F278" s="4" t="s">
        <v>55</v>
      </c>
      <c r="G278" s="4" t="s">
        <v>446</v>
      </c>
      <c r="H278" s="5" t="n">
        <v>2500</v>
      </c>
      <c r="I278" s="25" t="n">
        <v>45051</v>
      </c>
      <c r="J278" s="4" t="s">
        <v>914</v>
      </c>
      <c r="K278" s="4" t="s">
        <v>6</v>
      </c>
      <c r="L278" s="4" t="s">
        <v>421</v>
      </c>
      <c r="M278" s="25" t="n">
        <v>45050</v>
      </c>
      <c r="N278" s="25" t="n">
        <v>45051</v>
      </c>
      <c r="O278" s="25" t="n">
        <v>45054</v>
      </c>
      <c r="P278" s="25" t="n">
        <v>45051</v>
      </c>
      <c r="Q278" s="6" t="n">
        <v>0.0123456790123457</v>
      </c>
      <c r="R278" s="6" t="n">
        <v>-0.0835724533715926</v>
      </c>
      <c r="S278" s="6" t="n">
        <v>0.00704500978473588</v>
      </c>
      <c r="T278" s="6" t="n">
        <v>-0.064181764574511</v>
      </c>
      <c r="U278" s="6" t="n">
        <v>0.00975538961940048</v>
      </c>
      <c r="V278" s="6" t="n">
        <v>-0.000241255170316479</v>
      </c>
      <c r="W278" s="6" t="n">
        <v>-0.0739371541939115</v>
      </c>
      <c r="X278" s="6" t="n">
        <v>-0.0639405094041945</v>
      </c>
      <c r="Y278" s="6" t="n">
        <v>-0.0169883298721116</v>
      </c>
      <c r="Z278" s="6" t="n">
        <v>-0.0471934347023994</v>
      </c>
      <c r="AA278" s="6" t="n">
        <v>0.00430416068866557</v>
      </c>
      <c r="AB278" s="6" t="n">
        <v>-0.0835724533715926</v>
      </c>
      <c r="AC278" s="6" t="n">
        <v>0.0835724533715926</v>
      </c>
      <c r="AD278" s="6" t="n">
        <v>0.0954088952654233</v>
      </c>
      <c r="AE278" s="7" t="n">
        <v>0.056390977443609</v>
      </c>
      <c r="AF278" s="7" t="n">
        <v>5.79312225444649</v>
      </c>
      <c r="AG278" s="26" t="n">
        <v>137.7</v>
      </c>
      <c r="AH278" s="6" t="n">
        <v>0.0322338830584705</v>
      </c>
      <c r="AI278" s="6" t="n">
        <v>0.0954653937947489</v>
      </c>
      <c r="AJ278" s="6" t="n">
        <v>0.0412098298676737</v>
      </c>
      <c r="AK278" s="6" t="n">
        <v>0.0230312035661211</v>
      </c>
      <c r="AL278" s="6" t="n">
        <v>0.410138248847927</v>
      </c>
      <c r="AM278" s="6" t="n">
        <v>0.094642374247812</v>
      </c>
      <c r="AN278" s="6" t="n">
        <v>0.000823019546936976</v>
      </c>
      <c r="AO278" s="6" t="n">
        <v>-0.00893898173338525</v>
      </c>
      <c r="AP278" s="6" t="n">
        <v>-0.0104935872522346</v>
      </c>
      <c r="AQ278" s="6" t="n">
        <v>-0.0285314094637498</v>
      </c>
      <c r="AR278" s="4" t="s">
        <v>448</v>
      </c>
      <c r="AS278" s="4" t="s">
        <v>449</v>
      </c>
      <c r="AT278" s="5" t="n">
        <v>4720.74</v>
      </c>
      <c r="AU278" s="6" t="n">
        <v>0.355272677162642</v>
      </c>
      <c r="AV278" s="6" t="n">
        <v>0.064848587379462</v>
      </c>
      <c r="AZ278" s="5" t="n">
        <v>902.61</v>
      </c>
      <c r="BA278" s="6" t="n">
        <v>0.66983016983017</v>
      </c>
      <c r="BB278" s="6" t="n">
        <v>0.123194086683839</v>
      </c>
      <c r="BC278" s="6" t="n">
        <v>0.191200955782356</v>
      </c>
      <c r="BD278" s="7" t="n">
        <v>4.27</v>
      </c>
      <c r="BE278" s="5" t="n">
        <v>1909.29</v>
      </c>
      <c r="BF278" s="6" t="n">
        <v>0.251821060706394</v>
      </c>
      <c r="BG278" s="6" t="n">
        <v>0.671974442495615</v>
      </c>
      <c r="BH278" s="6" t="n">
        <v>0.550505050505051</v>
      </c>
      <c r="BI278" s="27" t="n">
        <v>0.0236</v>
      </c>
      <c r="BJ278" s="27" t="n">
        <v>0.0069</v>
      </c>
      <c r="BK278" s="27" t="n">
        <v>0.0036</v>
      </c>
      <c r="BR278" s="26" t="n">
        <v>16.96</v>
      </c>
      <c r="BS278" s="7" t="n">
        <v>2.81</v>
      </c>
      <c r="BY278" s="5" t="n">
        <v>14</v>
      </c>
      <c r="BZ278" s="6" t="n">
        <v>0.338615431213011</v>
      </c>
      <c r="CA278" s="6" t="n">
        <v>0.831837937659721</v>
      </c>
      <c r="CB278" s="4" t="s">
        <v>915</v>
      </c>
      <c r="CC278" s="26" t="n">
        <v>21.4634449898785</v>
      </c>
      <c r="CE278" s="25" t="n">
        <v>45071</v>
      </c>
      <c r="CF278" s="6" t="n">
        <v>0.286078907278646</v>
      </c>
      <c r="CG278" s="6" t="n">
        <v>0.278777419133764</v>
      </c>
      <c r="CH278" s="6" t="n">
        <v>0.322696688894834</v>
      </c>
      <c r="CI278" s="6" t="n">
        <v>0.157542421827204</v>
      </c>
      <c r="CJ278" s="6" t="n">
        <v>0.0542579949694574</v>
      </c>
      <c r="CK278" s="7" t="n">
        <v>1.54027905783538</v>
      </c>
      <c r="CL278" s="6" t="n">
        <v>-0.123005780346821</v>
      </c>
      <c r="CM278" s="4" t="s">
        <v>504</v>
      </c>
    </row>
    <row r="279" customFormat="false" ht="15" hidden="false" customHeight="false" outlineLevel="0" collapsed="false">
      <c r="A279" s="4" t="s">
        <v>23</v>
      </c>
      <c r="B279" s="4" t="s">
        <v>24</v>
      </c>
      <c r="C279" s="25" t="n">
        <v>45016</v>
      </c>
      <c r="D279" s="4" t="s">
        <v>214</v>
      </c>
      <c r="E279" s="4" t="s">
        <v>815</v>
      </c>
      <c r="G279" s="4" t="s">
        <v>427</v>
      </c>
      <c r="H279" s="5" t="n">
        <v>575</v>
      </c>
      <c r="I279" s="25" t="n">
        <v>45051</v>
      </c>
      <c r="J279" s="4" t="s">
        <v>480</v>
      </c>
      <c r="K279" s="4" t="s">
        <v>6</v>
      </c>
      <c r="L279" s="4" t="s">
        <v>421</v>
      </c>
      <c r="M279" s="25" t="n">
        <v>45050</v>
      </c>
      <c r="N279" s="25" t="n">
        <v>45051</v>
      </c>
      <c r="O279" s="25" t="n">
        <v>45054</v>
      </c>
      <c r="P279" s="25" t="n">
        <v>45051</v>
      </c>
      <c r="Q279" s="6" t="n">
        <v>0.0524409448818897</v>
      </c>
      <c r="R279" s="6" t="n">
        <v>-0.0537183899446356</v>
      </c>
      <c r="S279" s="6" t="n">
        <v>-0.0358950031625552</v>
      </c>
      <c r="T279" s="6" t="n">
        <v>-0.0371724482253012</v>
      </c>
      <c r="U279" s="6" t="n">
        <v>0.00975538961940048</v>
      </c>
      <c r="V279" s="6" t="n">
        <v>0.00993310301406514</v>
      </c>
      <c r="W279" s="6" t="n">
        <v>-0.0469278378447017</v>
      </c>
      <c r="X279" s="6" t="n">
        <v>-0.0471055512393663</v>
      </c>
      <c r="AA279" s="6" t="n">
        <v>-0.000149633398174309</v>
      </c>
      <c r="AB279" s="6" t="n">
        <v>-0.0537183899446356</v>
      </c>
      <c r="AC279" s="6" t="n">
        <v>0.0537183899446356</v>
      </c>
      <c r="AD279" s="6" t="n">
        <v>0.0653897950022446</v>
      </c>
      <c r="AE279" s="7" t="n">
        <v>0.139588100686499</v>
      </c>
      <c r="AF279" s="7" t="n">
        <v>1.42927656752207</v>
      </c>
      <c r="AG279" s="26" t="n">
        <v>317.5</v>
      </c>
      <c r="AH279" s="6" t="n">
        <v>0.00777654340580836</v>
      </c>
      <c r="AI279" s="6" t="n">
        <v>0.149945671858022</v>
      </c>
      <c r="AJ279" s="6" t="n">
        <v>-0.043674698795181</v>
      </c>
      <c r="AM279" s="6" t="n">
        <v>0.07490958217819</v>
      </c>
      <c r="AN279" s="6" t="n">
        <v>0.0750360896798323</v>
      </c>
      <c r="AO279" s="6" t="n">
        <v>0.075610956207971</v>
      </c>
      <c r="AP279" s="6" t="n">
        <v>0.0872560275545349</v>
      </c>
      <c r="AQ279" s="6" t="n">
        <v>0.0692182053430197</v>
      </c>
      <c r="AR279" s="4" t="s">
        <v>422</v>
      </c>
      <c r="AS279" s="4" t="s">
        <v>102</v>
      </c>
      <c r="AT279" s="5" t="n">
        <v>183.133</v>
      </c>
      <c r="AV279" s="6" t="n">
        <v>-0.0265407227071218</v>
      </c>
      <c r="AW279" s="5" t="n">
        <v>83.834</v>
      </c>
      <c r="AX279" s="6" t="n">
        <v>0.457776588599542</v>
      </c>
      <c r="AZ279" s="5" t="n">
        <v>0</v>
      </c>
      <c r="BB279" s="6" t="n">
        <v>-1</v>
      </c>
      <c r="BC279" s="6" t="n">
        <v>0</v>
      </c>
      <c r="BD279" s="7" t="n">
        <v>3.38</v>
      </c>
      <c r="BR279" s="26" t="n">
        <v>22.19</v>
      </c>
      <c r="BS279" s="7" t="n">
        <v>4</v>
      </c>
      <c r="BT279" s="4" t="s">
        <v>861</v>
      </c>
      <c r="BU279" s="5" t="n">
        <v>223.372</v>
      </c>
      <c r="BV279" s="5" t="n">
        <v>23.075</v>
      </c>
      <c r="BW279" s="5" t="n">
        <v>200.297</v>
      </c>
      <c r="BY279" s="5" t="n">
        <v>0</v>
      </c>
      <c r="CN279" s="4" t="s">
        <v>429</v>
      </c>
    </row>
    <row r="280" customFormat="false" ht="15" hidden="false" customHeight="false" outlineLevel="0" collapsed="false">
      <c r="A280" s="4" t="s">
        <v>23</v>
      </c>
      <c r="B280" s="4" t="s">
        <v>24</v>
      </c>
      <c r="C280" s="25" t="n">
        <v>45016</v>
      </c>
      <c r="D280" s="4" t="s">
        <v>229</v>
      </c>
      <c r="E280" s="4" t="s">
        <v>721</v>
      </c>
      <c r="F280" s="4" t="s">
        <v>66</v>
      </c>
      <c r="G280" s="4" t="s">
        <v>558</v>
      </c>
      <c r="H280" s="5" t="n">
        <v>1200</v>
      </c>
      <c r="I280" s="25" t="n">
        <v>45051</v>
      </c>
      <c r="J280" s="4" t="s">
        <v>916</v>
      </c>
      <c r="K280" s="4" t="s">
        <v>5</v>
      </c>
      <c r="L280" s="4" t="s">
        <v>421</v>
      </c>
      <c r="M280" s="25" t="n">
        <v>45050</v>
      </c>
      <c r="N280" s="25" t="n">
        <v>45051</v>
      </c>
      <c r="O280" s="25" t="n">
        <v>45054</v>
      </c>
      <c r="P280" s="25" t="n">
        <v>45054</v>
      </c>
      <c r="Q280" s="6" t="n">
        <v>-0.0103482587064676</v>
      </c>
      <c r="R280" s="6" t="n">
        <v>-0.00744017695555999</v>
      </c>
      <c r="S280" s="6" t="n">
        <v>0.0751620745542949</v>
      </c>
      <c r="T280" s="6" t="n">
        <v>0.0573736388922673</v>
      </c>
      <c r="U280" s="6" t="n">
        <v>0.00975538961940048</v>
      </c>
      <c r="V280" s="6" t="n">
        <v>0.00867591702876946</v>
      </c>
      <c r="W280" s="6" t="n">
        <v>0.0476182492728668</v>
      </c>
      <c r="X280" s="6" t="n">
        <v>0.0486977218634979</v>
      </c>
      <c r="Y280" s="6" t="n">
        <v>0.0409240462589675</v>
      </c>
      <c r="Z280" s="6" t="n">
        <v>0.0164495926332998</v>
      </c>
      <c r="AA280" s="6" t="n">
        <v>0.0352512155591571</v>
      </c>
      <c r="AB280" s="6" t="n">
        <v>0.0751620745542949</v>
      </c>
      <c r="AC280" s="6" t="n">
        <v>0.0751620745542949</v>
      </c>
      <c r="AD280" s="6" t="n">
        <v>0.0583468395461912</v>
      </c>
      <c r="AE280" s="7" t="n">
        <v>0.684027777777781</v>
      </c>
      <c r="AF280" s="7" t="n">
        <v>6.10770896786037</v>
      </c>
      <c r="AG280" s="26" t="n">
        <v>502.5</v>
      </c>
      <c r="AH280" s="6" t="n">
        <v>0.0260336906584993</v>
      </c>
      <c r="AI280" s="6" t="n">
        <v>0.0484039223868138</v>
      </c>
      <c r="AJ280" s="6" t="n">
        <v>-0.00573802928373568</v>
      </c>
      <c r="AK280" s="6" t="n">
        <v>-0.0326306670516899</v>
      </c>
      <c r="AL280" s="6" t="n">
        <v>-0.0739034279395525</v>
      </c>
      <c r="AM280" s="6" t="n">
        <v>0.0682972854470882</v>
      </c>
      <c r="AN280" s="6" t="n">
        <v>-0.0198933630602745</v>
      </c>
      <c r="AO280" s="6" t="n">
        <v>0.0116826832485393</v>
      </c>
      <c r="AP280" s="6" t="n">
        <v>0.0309967966836249</v>
      </c>
      <c r="AQ280" s="6" t="n">
        <v>0.0129589744721097</v>
      </c>
      <c r="AR280" s="4" t="s">
        <v>422</v>
      </c>
      <c r="AS280" s="4" t="s">
        <v>102</v>
      </c>
      <c r="AT280" s="5" t="n">
        <v>2240</v>
      </c>
      <c r="AU280" s="6" t="n">
        <v>0.036557149467839</v>
      </c>
      <c r="AV280" s="6" t="n">
        <v>-0.0931174089068826</v>
      </c>
      <c r="AW280" s="5" t="n">
        <v>393</v>
      </c>
      <c r="AX280" s="6" t="n">
        <v>0.175446428571429</v>
      </c>
      <c r="AY280" s="6" t="n">
        <v>0.0153353688768427</v>
      </c>
      <c r="AZ280" s="5" t="n">
        <v>302</v>
      </c>
      <c r="BA280" s="6" t="n">
        <v>0.203187250996016</v>
      </c>
      <c r="BB280" s="6" t="n">
        <v>-0.0792682926829268</v>
      </c>
      <c r="BC280" s="6" t="n">
        <v>0.134821428571429</v>
      </c>
      <c r="BD280" s="7" t="n">
        <v>2.34</v>
      </c>
      <c r="BL280" s="5" t="n">
        <v>64822.5</v>
      </c>
      <c r="BM280" s="5" t="n">
        <v>1251</v>
      </c>
      <c r="BN280" s="26" t="n">
        <v>51.8165467625899</v>
      </c>
      <c r="BO280" s="7" t="n">
        <v>17.2721822541966</v>
      </c>
      <c r="BP280" s="6" t="n">
        <v>0.333333333333333</v>
      </c>
      <c r="BQ280" s="7" t="n">
        <v>0.104716227018385</v>
      </c>
      <c r="BR280" s="26" t="n">
        <v>42.93</v>
      </c>
      <c r="BS280" s="7" t="n">
        <v>11.95</v>
      </c>
      <c r="BT280" s="4" t="s">
        <v>861</v>
      </c>
      <c r="BU280" s="5" t="n">
        <v>1419</v>
      </c>
      <c r="BV280" s="5" t="n">
        <v>182</v>
      </c>
      <c r="BW280" s="5" t="n">
        <v>1237</v>
      </c>
      <c r="BX280" s="7" t="n">
        <v>1.08986175115207</v>
      </c>
      <c r="BY280" s="5" t="n">
        <v>3</v>
      </c>
      <c r="BZ280" s="6" t="n">
        <v>0.0635433174067941</v>
      </c>
      <c r="CA280" s="6" t="n">
        <v>0.0224661817687444</v>
      </c>
      <c r="CB280" s="4" t="s">
        <v>511</v>
      </c>
      <c r="CC280" s="26" t="n">
        <v>55.8666762669425</v>
      </c>
      <c r="CD280" s="6" t="n">
        <v>-0.0724963390519287</v>
      </c>
      <c r="CE280" s="25" t="n">
        <v>45071</v>
      </c>
      <c r="CF280" s="6" t="n">
        <v>0.201325014067534</v>
      </c>
      <c r="CG280" s="6" t="n">
        <v>0.215702987323422</v>
      </c>
      <c r="CH280" s="6" t="n">
        <v>0.214580142092239</v>
      </c>
      <c r="CI280" s="6" t="n">
        <v>-0.00520551544100445</v>
      </c>
      <c r="CJ280" s="6" t="n">
        <v>0.040773180308064</v>
      </c>
      <c r="CK280" s="7" t="n">
        <v>1.84341947295756</v>
      </c>
      <c r="CL280" s="6" t="n">
        <v>-0.118936977980258</v>
      </c>
      <c r="CM280" s="4" t="s">
        <v>425</v>
      </c>
    </row>
    <row r="281" customFormat="false" ht="15" hidden="false" customHeight="false" outlineLevel="0" collapsed="false">
      <c r="A281" s="4" t="s">
        <v>23</v>
      </c>
      <c r="B281" s="4" t="s">
        <v>24</v>
      </c>
      <c r="C281" s="25" t="n">
        <v>45016</v>
      </c>
      <c r="D281" s="4" t="s">
        <v>253</v>
      </c>
      <c r="E281" s="4" t="s">
        <v>723</v>
      </c>
      <c r="G281" s="4" t="s">
        <v>427</v>
      </c>
      <c r="H281" s="5" t="n">
        <v>725</v>
      </c>
      <c r="I281" s="25" t="n">
        <v>45051</v>
      </c>
      <c r="J281" s="4" t="s">
        <v>917</v>
      </c>
      <c r="K281" s="4" t="s">
        <v>5</v>
      </c>
      <c r="L281" s="4" t="s">
        <v>421</v>
      </c>
      <c r="M281" s="25" t="n">
        <v>45050</v>
      </c>
      <c r="N281" s="25" t="n">
        <v>45051</v>
      </c>
      <c r="O281" s="25" t="n">
        <v>45054</v>
      </c>
      <c r="P281" s="25" t="n">
        <v>45054</v>
      </c>
      <c r="Q281" s="6" t="n">
        <v>0.0131390168390848</v>
      </c>
      <c r="R281" s="6" t="n">
        <v>0.0279496161586048</v>
      </c>
      <c r="S281" s="6" t="n">
        <v>0.048796403712297</v>
      </c>
      <c r="T281" s="6" t="n">
        <v>0.0898850367099866</v>
      </c>
      <c r="U281" s="6" t="n">
        <v>0.00975538961940048</v>
      </c>
      <c r="V281" s="6" t="n">
        <v>0.00993310301406514</v>
      </c>
      <c r="W281" s="6" t="n">
        <v>0.0801296470905861</v>
      </c>
      <c r="X281" s="6" t="n">
        <v>0.0799519336959215</v>
      </c>
      <c r="AA281" s="6" t="n">
        <v>0.00783062645011601</v>
      </c>
      <c r="AB281" s="6" t="n">
        <v>0.048796403712297</v>
      </c>
      <c r="AC281" s="6" t="n">
        <v>0.048796403712297</v>
      </c>
      <c r="AD281" s="6" t="n">
        <v>0.0493039443155453</v>
      </c>
      <c r="AE281" s="7" t="n">
        <v>0.830882352941177</v>
      </c>
      <c r="AF281" s="7" t="n">
        <v>6.2132150108271</v>
      </c>
      <c r="AG281" s="26" t="n">
        <v>662.15</v>
      </c>
      <c r="AH281" s="6" t="n">
        <v>0.0219152712400645</v>
      </c>
      <c r="AI281" s="6" t="n">
        <v>0.0725682351988339</v>
      </c>
      <c r="AJ281" s="6" t="n">
        <v>0.242424242424242</v>
      </c>
      <c r="AK281" s="6" t="n">
        <v>0.0189274447949528</v>
      </c>
      <c r="AL281" s="6" t="n">
        <v>0.137226277372262</v>
      </c>
      <c r="AM281" s="6" t="n">
        <v>0.07490958217819</v>
      </c>
      <c r="AN281" s="6" t="n">
        <v>-0.00234134697935606</v>
      </c>
      <c r="AO281" s="6" t="n">
        <v>-0.0139647424818528</v>
      </c>
      <c r="AP281" s="6" t="n">
        <v>-0.0121673003802278</v>
      </c>
      <c r="AQ281" s="6" t="n">
        <v>-0.030205122591743</v>
      </c>
      <c r="AR281" s="4" t="s">
        <v>422</v>
      </c>
      <c r="AS281" s="4" t="s">
        <v>102</v>
      </c>
      <c r="AT281" s="5" t="n">
        <v>2334.5</v>
      </c>
      <c r="AU281" s="6" t="n">
        <v>0.515023687455383</v>
      </c>
      <c r="AV281" s="6" t="n">
        <v>10.3204344874406</v>
      </c>
      <c r="AW281" s="5" t="n">
        <v>-129.1</v>
      </c>
      <c r="AX281" s="6" t="n">
        <v>-0.0553009209680874</v>
      </c>
      <c r="AY281" s="6" t="n">
        <v>0.417799215315903</v>
      </c>
      <c r="AZ281" s="5" t="n">
        <v>-168.4</v>
      </c>
      <c r="BC281" s="6" t="n">
        <v>-0.0721353608909831</v>
      </c>
      <c r="BD281" s="7" t="n">
        <v>-3</v>
      </c>
      <c r="BL281" s="5" t="n">
        <v>4290.732</v>
      </c>
      <c r="BM281" s="5" t="n">
        <v>-1999.7</v>
      </c>
      <c r="BO281" s="7" t="n">
        <v>0.315794540409653</v>
      </c>
      <c r="BP281" s="6" t="n">
        <v>-0.147176365817577</v>
      </c>
      <c r="BQ281" s="7" t="n">
        <v>0.000139838523305194</v>
      </c>
      <c r="BR281" s="26" t="n">
        <v>22.19</v>
      </c>
      <c r="BS281" s="7" t="n">
        <v>4</v>
      </c>
      <c r="BT281" s="4" t="s">
        <v>861</v>
      </c>
      <c r="BU281" s="5" t="n">
        <v>415.6</v>
      </c>
      <c r="BV281" s="5" t="n">
        <v>705.2</v>
      </c>
      <c r="BW281" s="5" t="n">
        <v>-289.6</v>
      </c>
      <c r="BY281" s="5" t="n">
        <v>0</v>
      </c>
      <c r="CN281" s="4" t="s">
        <v>429</v>
      </c>
    </row>
    <row r="282" customFormat="false" ht="15" hidden="false" customHeight="false" outlineLevel="0" collapsed="false">
      <c r="A282" s="4" t="s">
        <v>23</v>
      </c>
      <c r="B282" s="4" t="s">
        <v>24</v>
      </c>
      <c r="C282" s="25" t="n">
        <v>45016</v>
      </c>
      <c r="D282" s="4" t="s">
        <v>110</v>
      </c>
      <c r="E282" s="4" t="s">
        <v>769</v>
      </c>
      <c r="F282" s="4" t="s">
        <v>59</v>
      </c>
      <c r="G282" s="4" t="s">
        <v>506</v>
      </c>
      <c r="H282" s="5" t="n">
        <v>3550</v>
      </c>
      <c r="I282" s="25" t="n">
        <v>45052</v>
      </c>
      <c r="J282" s="4" t="s">
        <v>918</v>
      </c>
      <c r="K282" s="4" t="s">
        <v>444</v>
      </c>
      <c r="L282" s="4" t="s">
        <v>421</v>
      </c>
      <c r="M282" s="25" t="n">
        <v>45051</v>
      </c>
      <c r="N282" s="25" t="n">
        <v>45054</v>
      </c>
      <c r="O282" s="25" t="n">
        <v>45055</v>
      </c>
      <c r="P282" s="25" t="n">
        <v>45054</v>
      </c>
      <c r="Q282" s="6" t="n">
        <v>0.00713835817761921</v>
      </c>
      <c r="R282" s="6" t="n">
        <v>-0.00479466333124867</v>
      </c>
      <c r="S282" s="6" t="n">
        <v>0.00670297444491008</v>
      </c>
      <c r="T282" s="6" t="n">
        <v>0.00904666929128062</v>
      </c>
      <c r="U282" s="6" t="n">
        <v>0.000666601536228439</v>
      </c>
      <c r="V282" s="6" t="n">
        <v>0.00239331426400602</v>
      </c>
      <c r="W282" s="6" t="n">
        <v>0.00838006775505218</v>
      </c>
      <c r="X282" s="6" t="n">
        <v>0.0066533550272746</v>
      </c>
      <c r="Y282" s="6" t="n">
        <v>-0.00774417190634669</v>
      </c>
      <c r="Z282" s="6" t="n">
        <v>0.0167908411976273</v>
      </c>
      <c r="AA282" s="6" t="n">
        <v>0.0173024807171149</v>
      </c>
      <c r="AB282" s="6" t="n">
        <v>-0.00479466333124867</v>
      </c>
      <c r="AC282" s="6" t="n">
        <v>0.00479466333124867</v>
      </c>
      <c r="AD282" s="6" t="n">
        <v>0.0519074421513447</v>
      </c>
      <c r="AE282" s="7" t="n">
        <v>0.269076305220883</v>
      </c>
      <c r="AF282" s="7" t="n">
        <v>0.853347620850163</v>
      </c>
      <c r="AG282" s="26" t="n">
        <v>238.15</v>
      </c>
      <c r="AH282" s="6" t="n">
        <v>0.126803879820203</v>
      </c>
      <c r="AI282" s="6" t="n">
        <v>0.304931506849315</v>
      </c>
      <c r="AJ282" s="6" t="n">
        <v>-0.0395240976003228</v>
      </c>
      <c r="AK282" s="6" t="n">
        <v>-0.356518648941155</v>
      </c>
      <c r="AM282" s="6" t="n">
        <v>0.0746143239299069</v>
      </c>
      <c r="AN282" s="6" t="n">
        <v>0.230317182919408</v>
      </c>
      <c r="AO282" s="6" t="n">
        <v>-0.017062005826051</v>
      </c>
      <c r="AP282" s="6" t="n">
        <v>0.0944652517686222</v>
      </c>
      <c r="AQ282" s="6" t="n">
        <v>0.0762318721743498</v>
      </c>
      <c r="AR282" s="4" t="s">
        <v>422</v>
      </c>
      <c r="AS282" s="4" t="s">
        <v>102</v>
      </c>
      <c r="AT282" s="5" t="n">
        <v>10242.06</v>
      </c>
      <c r="AU282" s="6" t="n">
        <v>-0.0335655203259552</v>
      </c>
      <c r="AV282" s="6" t="n">
        <v>0.319103447654104</v>
      </c>
      <c r="AW282" s="5" t="n">
        <v>1907.41</v>
      </c>
      <c r="AX282" s="6" t="n">
        <v>0.18623304296206</v>
      </c>
      <c r="AY282" s="6" t="n">
        <v>-0.307461862952197</v>
      </c>
      <c r="AZ282" s="5" t="n">
        <v>5242.48</v>
      </c>
      <c r="BA282" s="6" t="n">
        <v>0.12851444525527</v>
      </c>
      <c r="BB282" s="6" t="n">
        <v>596.774230330673</v>
      </c>
      <c r="BC282" s="6" t="n">
        <v>0.511857966073231</v>
      </c>
      <c r="BD282" s="7" t="n">
        <v>12.81</v>
      </c>
      <c r="BL282" s="5" t="n">
        <v>91853.0261</v>
      </c>
      <c r="BM282" s="5" t="n">
        <v>10129.63</v>
      </c>
      <c r="BN282" s="26" t="n">
        <v>9.06775727247688</v>
      </c>
      <c r="BO282" s="7" t="n">
        <v>3.79513577957619</v>
      </c>
      <c r="BP282" s="6" t="n">
        <v>0.418530808174085</v>
      </c>
      <c r="BQ282" s="7" t="n">
        <v>1.86928553396442</v>
      </c>
      <c r="BR282" s="26" t="n">
        <v>12.57</v>
      </c>
      <c r="BS282" s="7" t="n">
        <v>2.2</v>
      </c>
      <c r="BT282" s="4" t="s">
        <v>861</v>
      </c>
      <c r="BU282" s="5" t="n">
        <v>8430.53</v>
      </c>
      <c r="BV282" s="5" t="n">
        <v>3243.68</v>
      </c>
      <c r="BW282" s="5" t="n">
        <v>5186.85</v>
      </c>
      <c r="BX282" s="7" t="n">
        <v>0.785943221735791</v>
      </c>
      <c r="BY282" s="5" t="n">
        <v>5</v>
      </c>
      <c r="BZ282" s="6" t="n">
        <v>0.147643645891821</v>
      </c>
      <c r="CA282" s="6" t="n">
        <v>0.0394544369700995</v>
      </c>
      <c r="CB282" s="4" t="s">
        <v>626</v>
      </c>
      <c r="CC282" s="26" t="n">
        <v>10.9206271761927</v>
      </c>
      <c r="CD282" s="6" t="n">
        <v>-0.169666986503772</v>
      </c>
      <c r="CN282" s="4" t="s">
        <v>429</v>
      </c>
    </row>
    <row r="283" customFormat="false" ht="15" hidden="false" customHeight="false" outlineLevel="0" collapsed="false">
      <c r="A283" s="4" t="s">
        <v>23</v>
      </c>
      <c r="B283" s="4" t="s">
        <v>24</v>
      </c>
      <c r="C283" s="25" t="n">
        <v>45016</v>
      </c>
      <c r="D283" s="4" t="s">
        <v>131</v>
      </c>
      <c r="E283" s="4" t="s">
        <v>459</v>
      </c>
      <c r="F283" s="4" t="s">
        <v>55</v>
      </c>
      <c r="G283" s="4" t="s">
        <v>446</v>
      </c>
      <c r="H283" s="5" t="n">
        <v>5200</v>
      </c>
      <c r="I283" s="25" t="n">
        <v>45052</v>
      </c>
      <c r="J283" s="4" t="s">
        <v>900</v>
      </c>
      <c r="K283" s="4" t="s">
        <v>444</v>
      </c>
      <c r="L283" s="4" t="s">
        <v>421</v>
      </c>
      <c r="M283" s="25" t="n">
        <v>45051</v>
      </c>
      <c r="N283" s="25" t="n">
        <v>45054</v>
      </c>
      <c r="O283" s="25" t="n">
        <v>45055</v>
      </c>
      <c r="P283" s="25" t="n">
        <v>45054</v>
      </c>
      <c r="Q283" s="6" t="n">
        <v>-0.00173711638679786</v>
      </c>
      <c r="R283" s="6" t="n">
        <v>-0.058584686774942</v>
      </c>
      <c r="S283" s="6" t="n">
        <v>-0.0258780036968578</v>
      </c>
      <c r="T283" s="6" t="n">
        <v>-0.0861998068585976</v>
      </c>
      <c r="U283" s="6" t="n">
        <v>0.000666601536228439</v>
      </c>
      <c r="V283" s="6" t="n">
        <v>-0.0108306879214746</v>
      </c>
      <c r="W283" s="6" t="n">
        <v>-0.0868664083948261</v>
      </c>
      <c r="X283" s="6" t="n">
        <v>-0.0753691189371231</v>
      </c>
      <c r="Y283" s="6" t="n">
        <v>-0.0169883298721116</v>
      </c>
      <c r="Z283" s="6" t="n">
        <v>-0.0692114769864861</v>
      </c>
      <c r="AA283" s="6" t="n">
        <v>-0.048723897911833</v>
      </c>
      <c r="AB283" s="6" t="n">
        <v>-0.058584686774942</v>
      </c>
      <c r="AC283" s="6" t="n">
        <v>0.058584686774942</v>
      </c>
      <c r="AD283" s="6" t="n">
        <v>0.0435034802784223</v>
      </c>
      <c r="AE283" s="7" t="n">
        <v>0.533333333333333</v>
      </c>
      <c r="AF283" s="7" t="n">
        <v>2.92546907454472</v>
      </c>
      <c r="AG283" s="26" t="n">
        <v>86.35</v>
      </c>
      <c r="AH283" s="6" t="n">
        <v>0.0800500312695434</v>
      </c>
      <c r="AI283" s="6" t="n">
        <v>0.122886866059818</v>
      </c>
      <c r="AJ283" s="6" t="n">
        <v>0.108472400513479</v>
      </c>
      <c r="AK283" s="6" t="n">
        <v>0.471039182282794</v>
      </c>
      <c r="AL283" s="6" t="n">
        <v>0.793354101765318</v>
      </c>
      <c r="AM283" s="6" t="n">
        <v>0.0945949839827711</v>
      </c>
      <c r="AN283" s="6" t="n">
        <v>0.028291882077047</v>
      </c>
      <c r="AO283" s="6" t="n">
        <v>-0.0246679316888048</v>
      </c>
      <c r="AP283" s="6" t="n">
        <v>-0.0632511068943708</v>
      </c>
      <c r="AQ283" s="6" t="n">
        <v>-0.0814844864886432</v>
      </c>
      <c r="AR283" s="4" t="s">
        <v>448</v>
      </c>
      <c r="AS283" s="4" t="s">
        <v>449</v>
      </c>
      <c r="AT283" s="5" t="n">
        <v>13449.94</v>
      </c>
      <c r="AU283" s="6" t="n">
        <v>0.364606119144342</v>
      </c>
      <c r="AV283" s="6" t="n">
        <v>0.0567413721985426</v>
      </c>
      <c r="AZ283" s="5" t="n">
        <v>1350.45</v>
      </c>
      <c r="BA283" s="6" t="n">
        <v>1.22750964932537</v>
      </c>
      <c r="BB283" s="6" t="n">
        <v>0.173273907264055</v>
      </c>
      <c r="BC283" s="6" t="n">
        <v>0.100405652367223</v>
      </c>
      <c r="BD283" s="7" t="n">
        <v>3.29</v>
      </c>
      <c r="BE283" s="5" t="n">
        <v>5523.85</v>
      </c>
      <c r="BF283" s="6" t="n">
        <v>0.385778078823913</v>
      </c>
      <c r="BG283" s="6" t="n">
        <v>0.69679800458297</v>
      </c>
      <c r="BH283" s="6" t="n">
        <v>0.33098577836052</v>
      </c>
      <c r="BI283" s="27" t="n">
        <v>0.0731</v>
      </c>
      <c r="BJ283" s="27" t="n">
        <v>0.0166</v>
      </c>
      <c r="BK283" s="27" t="n">
        <v>0.0063</v>
      </c>
      <c r="BR283" s="26" t="n">
        <v>17.11</v>
      </c>
      <c r="BS283" s="7" t="n">
        <v>2.84</v>
      </c>
      <c r="BY283" s="5" t="n">
        <v>14</v>
      </c>
      <c r="BZ283" s="6" t="n">
        <v>0.338615431213011</v>
      </c>
      <c r="CA283" s="6" t="n">
        <v>0.66983016983017</v>
      </c>
      <c r="CB283" s="4" t="s">
        <v>919</v>
      </c>
      <c r="CC283" s="26" t="n">
        <v>21.4634449898785</v>
      </c>
      <c r="CN283" s="4" t="s">
        <v>429</v>
      </c>
    </row>
    <row r="284" customFormat="false" ht="15" hidden="false" customHeight="false" outlineLevel="0" collapsed="false">
      <c r="A284" s="4" t="s">
        <v>23</v>
      </c>
      <c r="B284" s="4" t="s">
        <v>24</v>
      </c>
      <c r="C284" s="25" t="n">
        <v>45016</v>
      </c>
      <c r="D284" s="4" t="s">
        <v>143</v>
      </c>
      <c r="E284" s="4" t="s">
        <v>758</v>
      </c>
      <c r="G284" s="4" t="s">
        <v>427</v>
      </c>
      <c r="H284" s="5" t="n">
        <v>825</v>
      </c>
      <c r="I284" s="25" t="n">
        <v>45052</v>
      </c>
      <c r="J284" s="4" t="s">
        <v>480</v>
      </c>
      <c r="K284" s="4" t="s">
        <v>444</v>
      </c>
      <c r="L284" s="4" t="s">
        <v>421</v>
      </c>
      <c r="M284" s="25" t="n">
        <v>45051</v>
      </c>
      <c r="N284" s="25" t="n">
        <v>45054</v>
      </c>
      <c r="O284" s="25" t="n">
        <v>45055</v>
      </c>
      <c r="P284" s="25" t="n">
        <v>45054</v>
      </c>
      <c r="Q284" s="6" t="n">
        <v>0.00511713634379407</v>
      </c>
      <c r="R284" s="6" t="n">
        <v>-0.0083001568343587</v>
      </c>
      <c r="S284" s="6" t="n">
        <v>0.0269093209410962</v>
      </c>
      <c r="T284" s="6" t="n">
        <v>0.0237263004505316</v>
      </c>
      <c r="U284" s="6" t="n">
        <v>0.000666601536228439</v>
      </c>
      <c r="V284" s="6" t="n">
        <v>0.00106082259508111</v>
      </c>
      <c r="W284" s="6" t="n">
        <v>0.0230596989143032</v>
      </c>
      <c r="X284" s="6" t="n">
        <v>0.0226654778554505</v>
      </c>
      <c r="AA284" s="6" t="n">
        <v>0.00711786705272055</v>
      </c>
      <c r="AB284" s="6" t="n">
        <v>-0.0083001568343587</v>
      </c>
      <c r="AC284" s="6" t="n">
        <v>0.0083001568343587</v>
      </c>
      <c r="AD284" s="6" t="n">
        <v>0.0193026903124623</v>
      </c>
      <c r="AE284" s="7" t="n">
        <v>0.201250000000005</v>
      </c>
      <c r="AF284" s="7" t="n">
        <v>0.734048803626583</v>
      </c>
      <c r="AG284" s="26" t="n">
        <v>2061.7</v>
      </c>
      <c r="AH284" s="6" t="n">
        <v>0.00172484998663847</v>
      </c>
      <c r="AI284" s="6" t="n">
        <v>0.0219589570734611</v>
      </c>
      <c r="AJ284" s="6" t="n">
        <v>-0.101127024611427</v>
      </c>
      <c r="AK284" s="6" t="n">
        <v>-0.196030260489784</v>
      </c>
      <c r="AL284" s="6" t="n">
        <v>-0.168132666236282</v>
      </c>
      <c r="AM284" s="6" t="n">
        <v>0.0738832812848538</v>
      </c>
      <c r="AN284" s="6" t="n">
        <v>-0.0519243242113927</v>
      </c>
      <c r="AO284" s="6" t="n">
        <v>-0.016324306394674</v>
      </c>
      <c r="AP284" s="6" t="n">
        <v>0.0301845665410951</v>
      </c>
      <c r="AQ284" s="6" t="n">
        <v>0.0119511869468227</v>
      </c>
      <c r="AR284" s="4" t="s">
        <v>422</v>
      </c>
      <c r="AS284" s="4" t="s">
        <v>102</v>
      </c>
      <c r="AT284" s="5" t="n">
        <v>249.2387</v>
      </c>
      <c r="AU284" s="6" t="n">
        <v>0.0248980298449033</v>
      </c>
      <c r="AV284" s="6" t="n">
        <v>0.0232637290857785</v>
      </c>
      <c r="AW284" s="5" t="n">
        <v>109.0888</v>
      </c>
      <c r="AX284" s="6" t="n">
        <v>0.437688047642682</v>
      </c>
      <c r="AY284" s="6" t="n">
        <v>-0.0235513682890475</v>
      </c>
      <c r="AZ284" s="5" t="n">
        <v>74.6112</v>
      </c>
      <c r="BA284" s="6" t="n">
        <v>0.0105057865119083</v>
      </c>
      <c r="BB284" s="6" t="n">
        <v>0.012126054535367</v>
      </c>
      <c r="BC284" s="6" t="n">
        <v>0.299356400109614</v>
      </c>
      <c r="BD284" s="7" t="n">
        <v>15.23</v>
      </c>
      <c r="BL284" s="5" t="n">
        <v>10101.010512</v>
      </c>
      <c r="BM284" s="5" t="n">
        <v>284.4727</v>
      </c>
      <c r="BN284" s="26" t="n">
        <v>35.5078378768859</v>
      </c>
      <c r="BO284" s="7" t="n">
        <v>14.0924681925748</v>
      </c>
      <c r="BP284" s="6" t="n">
        <v>0.396883309015794</v>
      </c>
      <c r="BQ284" s="7" t="n">
        <v>0</v>
      </c>
      <c r="BR284" s="26" t="n">
        <v>22.6</v>
      </c>
      <c r="BS284" s="7" t="n">
        <v>4.03</v>
      </c>
      <c r="BT284" s="4" t="s">
        <v>861</v>
      </c>
      <c r="BU284" s="5" t="n">
        <v>319.09</v>
      </c>
      <c r="BV284" s="5" t="n">
        <v>44.5095</v>
      </c>
      <c r="BW284" s="5" t="n">
        <v>274.5805</v>
      </c>
      <c r="BX284" s="7" t="n">
        <v>1.11863944500283</v>
      </c>
      <c r="BY284" s="5" t="n">
        <v>0</v>
      </c>
      <c r="CN284" s="4" t="s">
        <v>429</v>
      </c>
    </row>
    <row r="285" customFormat="false" ht="15" hidden="false" customHeight="false" outlineLevel="0" collapsed="false">
      <c r="A285" s="4" t="s">
        <v>23</v>
      </c>
      <c r="B285" s="4" t="s">
        <v>24</v>
      </c>
      <c r="C285" s="25" t="n">
        <v>45016</v>
      </c>
      <c r="D285" s="4" t="s">
        <v>303</v>
      </c>
      <c r="E285" s="4" t="s">
        <v>522</v>
      </c>
      <c r="F285" s="4" t="s">
        <v>55</v>
      </c>
      <c r="G285" s="4" t="s">
        <v>446</v>
      </c>
      <c r="H285" s="5" t="n">
        <v>4425</v>
      </c>
      <c r="I285" s="25" t="n">
        <v>45052</v>
      </c>
      <c r="J285" s="4" t="s">
        <v>602</v>
      </c>
      <c r="K285" s="4" t="s">
        <v>444</v>
      </c>
      <c r="L285" s="4" t="s">
        <v>421</v>
      </c>
      <c r="M285" s="25" t="n">
        <v>45051</v>
      </c>
      <c r="N285" s="25" t="n">
        <v>45054</v>
      </c>
      <c r="O285" s="25" t="n">
        <v>45055</v>
      </c>
      <c r="P285" s="25" t="n">
        <v>45054</v>
      </c>
      <c r="Q285" s="6" t="n">
        <v>-0.0129198966408268</v>
      </c>
      <c r="R285" s="6" t="n">
        <v>-0.0327225130890052</v>
      </c>
      <c r="S285" s="6" t="n">
        <v>-0.0243572395128554</v>
      </c>
      <c r="T285" s="6" t="n">
        <v>-0.0699996492426874</v>
      </c>
      <c r="U285" s="6" t="n">
        <v>0.000666601536228439</v>
      </c>
      <c r="V285" s="6" t="n">
        <v>-0.0108306879214746</v>
      </c>
      <c r="W285" s="6" t="n">
        <v>-0.0706662507789159</v>
      </c>
      <c r="X285" s="6" t="n">
        <v>-0.0591689613212129</v>
      </c>
      <c r="Y285" s="6" t="n">
        <v>-0.0169883298721116</v>
      </c>
      <c r="Z285" s="6" t="n">
        <v>-0.0530113193705759</v>
      </c>
      <c r="AA285" s="6" t="n">
        <v>0.0130890052356021</v>
      </c>
      <c r="AB285" s="6" t="n">
        <v>-0.0327225130890052</v>
      </c>
      <c r="AC285" s="6" t="n">
        <v>0.0327225130890052</v>
      </c>
      <c r="AD285" s="6" t="n">
        <v>0.0595549738219895</v>
      </c>
      <c r="AE285" s="7" t="n">
        <v>0.131868131868134</v>
      </c>
      <c r="AF285" s="7" t="n">
        <v>2.60356446876306</v>
      </c>
      <c r="AG285" s="26" t="n">
        <v>77.4</v>
      </c>
      <c r="AH285" s="6" t="n">
        <v>0.0333778371161551</v>
      </c>
      <c r="AI285" s="6" t="n">
        <v>0.16566265060241</v>
      </c>
      <c r="AJ285" s="6" t="n">
        <v>0.0333778371161553</v>
      </c>
      <c r="AK285" s="6" t="n">
        <v>0.442684063373718</v>
      </c>
      <c r="AL285" s="6" t="n">
        <v>1.03149606299213</v>
      </c>
      <c r="AM285" s="6" t="n">
        <v>0.0945949839827711</v>
      </c>
      <c r="AN285" s="6" t="n">
        <v>0.0710676666196388</v>
      </c>
      <c r="AO285" s="6" t="n">
        <v>-0.00693481276005536</v>
      </c>
      <c r="AP285" s="6" t="n">
        <v>0.000693481276005992</v>
      </c>
      <c r="AQ285" s="6" t="n">
        <v>-0.0175398983182664</v>
      </c>
      <c r="AR285" s="4" t="s">
        <v>448</v>
      </c>
      <c r="AS285" s="4" t="s">
        <v>449</v>
      </c>
      <c r="AT285" s="5" t="n">
        <v>22004.54</v>
      </c>
      <c r="AU285" s="6" t="n">
        <v>0.281243667886314</v>
      </c>
      <c r="AV285" s="6" t="n">
        <v>0.0537129492799358</v>
      </c>
      <c r="AZ285" s="5" t="n">
        <v>2782.31</v>
      </c>
      <c r="BA285" s="6" t="n">
        <v>0.932696582383996</v>
      </c>
      <c r="BB285" s="6" t="n">
        <v>0.239446721311475</v>
      </c>
      <c r="BC285" s="6" t="n">
        <v>0.126442543220626</v>
      </c>
      <c r="BD285" s="7" t="n">
        <v>4.07</v>
      </c>
      <c r="BE285" s="5" t="n">
        <v>8250.55</v>
      </c>
      <c r="BF285" s="6" t="n">
        <v>0.218809782327698</v>
      </c>
      <c r="BG285" s="6" t="n">
        <v>0.236084592057448</v>
      </c>
      <c r="BH285" s="6" t="n">
        <v>-0.188644931621947</v>
      </c>
      <c r="BI285" s="27" t="n">
        <v>0.0753</v>
      </c>
      <c r="BJ285" s="27" t="n">
        <v>0.017</v>
      </c>
      <c r="BK285" s="27" t="n">
        <v>0.0088</v>
      </c>
      <c r="BL285" s="5" t="n">
        <v>52900.965</v>
      </c>
      <c r="BM285" s="5" t="n">
        <v>7095.98</v>
      </c>
      <c r="BN285" s="26" t="n">
        <v>7.45506117548246</v>
      </c>
      <c r="BO285" s="7" t="n">
        <v>0.709934363806408</v>
      </c>
      <c r="BP285" s="6" t="n">
        <v>0.0952285094777193</v>
      </c>
      <c r="BR285" s="26" t="n">
        <v>17.11</v>
      </c>
      <c r="BS285" s="7" t="n">
        <v>2.84</v>
      </c>
      <c r="BY285" s="5" t="n">
        <v>14</v>
      </c>
      <c r="BZ285" s="6" t="n">
        <v>0.348415637952683</v>
      </c>
      <c r="CA285" s="6" t="n">
        <v>0.66983016983017</v>
      </c>
      <c r="CB285" s="4" t="s">
        <v>920</v>
      </c>
      <c r="CC285" s="26" t="n">
        <v>22.310409711742</v>
      </c>
      <c r="CD285" s="6" t="n">
        <v>-0.665848307054673</v>
      </c>
      <c r="CN285" s="4" t="s">
        <v>429</v>
      </c>
    </row>
    <row r="286" customFormat="false" ht="15" hidden="false" customHeight="false" outlineLevel="0" collapsed="false">
      <c r="A286" s="4" t="s">
        <v>23</v>
      </c>
      <c r="B286" s="4" t="s">
        <v>24</v>
      </c>
      <c r="C286" s="25" t="n">
        <v>45016</v>
      </c>
      <c r="D286" s="4" t="s">
        <v>149</v>
      </c>
      <c r="E286" s="4" t="s">
        <v>659</v>
      </c>
      <c r="F286" s="4" t="s">
        <v>76</v>
      </c>
      <c r="G286" s="4" t="s">
        <v>490</v>
      </c>
      <c r="H286" s="5" t="n">
        <v>1350</v>
      </c>
      <c r="I286" s="25" t="n">
        <v>45053</v>
      </c>
      <c r="J286" s="4" t="s">
        <v>921</v>
      </c>
      <c r="K286" s="4" t="s">
        <v>444</v>
      </c>
      <c r="L286" s="4" t="s">
        <v>421</v>
      </c>
      <c r="M286" s="25" t="n">
        <v>45051</v>
      </c>
      <c r="N286" s="25" t="n">
        <v>45054</v>
      </c>
      <c r="O286" s="25" t="n">
        <v>45055</v>
      </c>
      <c r="P286" s="25" t="n">
        <v>45054</v>
      </c>
      <c r="Q286" s="6" t="n">
        <v>-0.000210570646451802</v>
      </c>
      <c r="R286" s="6" t="n">
        <v>-0.0191659646166807</v>
      </c>
      <c r="S286" s="6" t="n">
        <v>0.0150311359244149</v>
      </c>
      <c r="T286" s="6" t="n">
        <v>-0.00434539933871769</v>
      </c>
      <c r="U286" s="6" t="n">
        <v>0.000666601536228439</v>
      </c>
      <c r="V286" s="6" t="n">
        <v>-0.00978607853139679</v>
      </c>
      <c r="W286" s="6" t="n">
        <v>-0.00501200087494613</v>
      </c>
      <c r="X286" s="6" t="n">
        <v>0.0054406791926791</v>
      </c>
      <c r="AA286" s="6" t="n">
        <v>-0.0206402695871947</v>
      </c>
      <c r="AB286" s="6" t="n">
        <v>-0.0191659646166807</v>
      </c>
      <c r="AC286" s="6" t="n">
        <v>0.0191659646166807</v>
      </c>
      <c r="AD286" s="6" t="n">
        <v>0.0143218197135636</v>
      </c>
      <c r="AE286" s="7" t="n">
        <v>0.838235294117644</v>
      </c>
      <c r="AF286" s="7" t="n">
        <v>2.17645831805397</v>
      </c>
      <c r="AG286" s="26" t="n">
        <v>237.45</v>
      </c>
      <c r="AH286" s="6" t="n">
        <v>0.0335146898803045</v>
      </c>
      <c r="AI286" s="6" t="n">
        <v>0.115050481333646</v>
      </c>
      <c r="AJ286" s="6" t="n">
        <v>0.0676708633093521</v>
      </c>
      <c r="AK286" s="6" t="n">
        <v>-0.0284369885433717</v>
      </c>
      <c r="AL286" s="6" t="n">
        <v>0.298605414273997</v>
      </c>
      <c r="AM286" s="6" t="n">
        <v>0.0796399399289405</v>
      </c>
      <c r="AN286" s="6" t="n">
        <v>0.0354105414047059</v>
      </c>
      <c r="AO286" s="6" t="n">
        <v>0.0194626613073827</v>
      </c>
      <c r="AP286" s="6" t="n">
        <v>-0.0361751639517668</v>
      </c>
      <c r="AQ286" s="6" t="n">
        <v>-0.0544085435460392</v>
      </c>
      <c r="AR286" s="4" t="s">
        <v>422</v>
      </c>
      <c r="AS286" s="4" t="s">
        <v>102</v>
      </c>
      <c r="AT286" s="5" t="n">
        <v>38152.34</v>
      </c>
      <c r="AU286" s="6" t="n">
        <v>0.16649672223824</v>
      </c>
      <c r="AV286" s="6" t="n">
        <v>0.0848185052146286</v>
      </c>
      <c r="AW286" s="5" t="n">
        <v>6898.14</v>
      </c>
      <c r="AX286" s="6" t="n">
        <v>0.180805161623114</v>
      </c>
      <c r="AY286" s="6" t="n">
        <v>-0.0967771248576359</v>
      </c>
      <c r="AZ286" s="5" t="n">
        <v>5533.23</v>
      </c>
      <c r="BA286" s="6" t="n">
        <v>-0.173273628629571</v>
      </c>
      <c r="BB286" s="6" t="n">
        <v>-0.286545764001264</v>
      </c>
      <c r="BC286" s="6" t="n">
        <v>0.145029898559302</v>
      </c>
      <c r="BD286" s="7" t="n">
        <v>8.98</v>
      </c>
      <c r="BL286" s="5" t="n">
        <v>146334.02385</v>
      </c>
      <c r="BM286" s="5" t="n">
        <v>29324.9</v>
      </c>
      <c r="BN286" s="26" t="n">
        <v>4.99009455616217</v>
      </c>
      <c r="BO286" s="7" t="n">
        <v>2.59628411133074</v>
      </c>
      <c r="BP286" s="6" t="n">
        <v>0.520287558103411</v>
      </c>
      <c r="BQ286" s="7" t="n">
        <v>0.0658988798831571</v>
      </c>
      <c r="BR286" s="26" t="n">
        <v>14.7</v>
      </c>
      <c r="BS286" s="7" t="n">
        <v>1.86</v>
      </c>
      <c r="BT286" s="4" t="s">
        <v>861</v>
      </c>
      <c r="BU286" s="5" t="n">
        <v>35686.21</v>
      </c>
      <c r="BV286" s="5" t="n">
        <v>14209.48</v>
      </c>
      <c r="BW286" s="5" t="n">
        <v>21476.73</v>
      </c>
      <c r="BX286" s="7" t="n">
        <v>1.26703246099174</v>
      </c>
      <c r="BY286" s="5" t="n">
        <v>1</v>
      </c>
      <c r="CE286" s="25" t="n">
        <v>45071</v>
      </c>
      <c r="CF286" s="6" t="n">
        <v>0.198389171501342</v>
      </c>
      <c r="CG286" s="6" t="n">
        <v>0.217105996721331</v>
      </c>
      <c r="CH286" s="6" t="n">
        <v>0.189714727136958</v>
      </c>
      <c r="CI286" s="6" t="n">
        <v>-0.126165421490089</v>
      </c>
      <c r="CJ286" s="6" t="n">
        <v>0.0409577819785759</v>
      </c>
      <c r="CK286" s="7" t="n">
        <v>0.467944397641113</v>
      </c>
      <c r="CL286" s="6" t="n">
        <v>0.0989892355409597</v>
      </c>
      <c r="CM286" s="4" t="s">
        <v>425</v>
      </c>
    </row>
    <row r="287" customFormat="false" ht="15" hidden="false" customHeight="false" outlineLevel="0" collapsed="false">
      <c r="A287" s="4" t="s">
        <v>23</v>
      </c>
      <c r="B287" s="4" t="s">
        <v>24</v>
      </c>
      <c r="C287" s="25" t="n">
        <v>45016</v>
      </c>
      <c r="D287" s="4" t="s">
        <v>144</v>
      </c>
      <c r="E287" s="4" t="s">
        <v>547</v>
      </c>
      <c r="F287" s="4" t="s">
        <v>55</v>
      </c>
      <c r="G287" s="4" t="s">
        <v>446</v>
      </c>
      <c r="H287" s="5" t="n">
        <v>6750</v>
      </c>
      <c r="I287" s="25" t="n">
        <v>45054</v>
      </c>
      <c r="J287" s="4" t="s">
        <v>922</v>
      </c>
      <c r="K287" s="4" t="s">
        <v>6</v>
      </c>
      <c r="L287" s="4" t="s">
        <v>421</v>
      </c>
      <c r="M287" s="25" t="n">
        <v>45051</v>
      </c>
      <c r="N287" s="25" t="n">
        <v>45054</v>
      </c>
      <c r="O287" s="25" t="n">
        <v>45055</v>
      </c>
      <c r="P287" s="25" t="n">
        <v>45054</v>
      </c>
      <c r="Q287" s="6" t="n">
        <v>-0.0163656013586537</v>
      </c>
      <c r="R287" s="6" t="n">
        <v>-0.0167948516716372</v>
      </c>
      <c r="S287" s="6" t="n">
        <v>-0.0330459770114941</v>
      </c>
      <c r="T287" s="6" t="n">
        <v>-0.0662064300417851</v>
      </c>
      <c r="U287" s="6" t="n">
        <v>0.000666601536228439</v>
      </c>
      <c r="V287" s="6" t="n">
        <v>-0.0108306879214746</v>
      </c>
      <c r="W287" s="6" t="n">
        <v>-0.0668730315780135</v>
      </c>
      <c r="X287" s="6" t="n">
        <v>-0.0553757421203105</v>
      </c>
      <c r="Y287" s="6" t="n">
        <v>-0.0169883298721116</v>
      </c>
      <c r="Z287" s="6" t="n">
        <v>-0.0492181001696735</v>
      </c>
      <c r="AA287" s="6" t="n">
        <v>-0.00109872861403237</v>
      </c>
      <c r="AB287" s="6" t="n">
        <v>-0.0167948516716372</v>
      </c>
      <c r="AC287" s="6" t="n">
        <v>0.0167948516716372</v>
      </c>
      <c r="AD287" s="6" t="n">
        <v>0.0576047716214094</v>
      </c>
      <c r="AE287" s="7" t="n">
        <v>0.591280653950953</v>
      </c>
      <c r="AF287" s="7" t="n">
        <v>4.89397167480217</v>
      </c>
      <c r="AG287" s="26" t="n">
        <v>323.85</v>
      </c>
      <c r="AH287" s="6" t="n">
        <v>0.0458582270305186</v>
      </c>
      <c r="AI287" s="6" t="n">
        <v>0.152286070094289</v>
      </c>
      <c r="AJ287" s="6" t="n">
        <v>0.112886597938144</v>
      </c>
      <c r="AK287" s="6" t="n">
        <v>0.125065138092755</v>
      </c>
      <c r="AL287" s="6" t="n">
        <v>0.4101894186806</v>
      </c>
      <c r="AM287" s="6" t="n">
        <v>0.0945949839827711</v>
      </c>
      <c r="AN287" s="6" t="n">
        <v>0.0576910861115179</v>
      </c>
      <c r="AO287" s="6" t="n">
        <v>0.00759451873864925</v>
      </c>
      <c r="AP287" s="6" t="n">
        <v>0.0293874855539045</v>
      </c>
      <c r="AQ287" s="6" t="n">
        <v>0.0111541059596321</v>
      </c>
      <c r="AR287" s="4" t="s">
        <v>448</v>
      </c>
      <c r="AS287" s="4" t="s">
        <v>449</v>
      </c>
      <c r="AT287" s="5" t="n">
        <v>23909.8</v>
      </c>
      <c r="AU287" s="6" t="n">
        <v>0.338615431213011</v>
      </c>
      <c r="AV287" s="6" t="n">
        <v>0.0754958522667468</v>
      </c>
      <c r="AZ287" s="5" t="n">
        <v>3174.74</v>
      </c>
      <c r="BA287" s="6" t="n">
        <v>0.905354635042191</v>
      </c>
      <c r="BB287" s="6" t="n">
        <v>0.101758793969849</v>
      </c>
      <c r="BC287" s="6" t="n">
        <v>0.132779864323416</v>
      </c>
      <c r="BD287" s="7" t="n">
        <v>17.5</v>
      </c>
      <c r="BE287" s="5" t="n">
        <v>8616.79</v>
      </c>
      <c r="BF287" s="6" t="n">
        <v>0.229938608623911</v>
      </c>
      <c r="BG287" s="6" t="n">
        <v>0.16935023557145</v>
      </c>
      <c r="BH287" s="6" t="n">
        <v>-0.165484754683607</v>
      </c>
      <c r="BI287" s="27" t="n">
        <v>0.0535</v>
      </c>
      <c r="BJ287" s="27" t="n">
        <v>0.0173</v>
      </c>
      <c r="BK287" s="27" t="n">
        <v>0.0095</v>
      </c>
      <c r="BL287" s="5" t="n">
        <v>58750.60005</v>
      </c>
      <c r="BM287" s="5" t="n">
        <v>9275.32</v>
      </c>
      <c r="BN287" s="26" t="n">
        <v>6.33407796712135</v>
      </c>
      <c r="BO287" s="7" t="n">
        <v>0.785513435752543</v>
      </c>
      <c r="BP287" s="6" t="n">
        <v>0.124013856449187</v>
      </c>
      <c r="BR287" s="26" t="n">
        <v>17.11</v>
      </c>
      <c r="BS287" s="7" t="n">
        <v>2.84</v>
      </c>
      <c r="BY287" s="5" t="n">
        <v>14</v>
      </c>
      <c r="BZ287" s="6" t="n">
        <v>0.348415637952683</v>
      </c>
      <c r="CA287" s="6" t="n">
        <v>0.66983016983017</v>
      </c>
      <c r="CB287" s="4" t="s">
        <v>923</v>
      </c>
      <c r="CC287" s="26" t="n">
        <v>22.310409711742</v>
      </c>
      <c r="CD287" s="6" t="n">
        <v>-0.716093157904325</v>
      </c>
      <c r="CE287" s="25" t="n">
        <v>45071</v>
      </c>
      <c r="CF287" s="6" t="n">
        <v>0.286754503101762</v>
      </c>
      <c r="CG287" s="6" t="n">
        <v>0.330116042867396</v>
      </c>
      <c r="CH287" s="6" t="n">
        <v>0.285468111584243</v>
      </c>
      <c r="CI287" s="6" t="n">
        <v>-0.135249201751422</v>
      </c>
      <c r="CJ287" s="6" t="n">
        <v>0.0620517617711257</v>
      </c>
      <c r="CK287" s="7" t="n">
        <v>0.270658740255982</v>
      </c>
      <c r="CL287" s="6" t="n">
        <v>0.0528426880488737</v>
      </c>
      <c r="CM287" s="4" t="s">
        <v>425</v>
      </c>
    </row>
    <row r="288" customFormat="false" ht="15" hidden="false" customHeight="false" outlineLevel="0" collapsed="false">
      <c r="A288" s="4" t="s">
        <v>23</v>
      </c>
      <c r="B288" s="4" t="s">
        <v>24</v>
      </c>
      <c r="C288" s="25" t="n">
        <v>45016</v>
      </c>
      <c r="D288" s="4" t="s">
        <v>146</v>
      </c>
      <c r="E288" s="4" t="s">
        <v>555</v>
      </c>
      <c r="G288" s="4" t="s">
        <v>427</v>
      </c>
      <c r="H288" s="5" t="n">
        <v>850</v>
      </c>
      <c r="I288" s="25" t="n">
        <v>45054</v>
      </c>
      <c r="J288" s="4" t="s">
        <v>924</v>
      </c>
      <c r="K288" s="4" t="s">
        <v>6</v>
      </c>
      <c r="L288" s="4" t="s">
        <v>421</v>
      </c>
      <c r="M288" s="25" t="n">
        <v>45051</v>
      </c>
      <c r="N288" s="25" t="n">
        <v>45054</v>
      </c>
      <c r="O288" s="25" t="n">
        <v>45055</v>
      </c>
      <c r="P288" s="25" t="n">
        <v>45054</v>
      </c>
      <c r="Q288" s="6" t="n">
        <v>-0.0183132530120481</v>
      </c>
      <c r="R288" s="6" t="n">
        <v>0.0222549500900018</v>
      </c>
      <c r="S288" s="6" t="n">
        <v>0.0260925244117176</v>
      </c>
      <c r="T288" s="6" t="n">
        <v>0.0300342214896713</v>
      </c>
      <c r="U288" s="6" t="n">
        <v>0.000666601536228439</v>
      </c>
      <c r="V288" s="6" t="n">
        <v>0.00106082259508111</v>
      </c>
      <c r="W288" s="6" t="n">
        <v>0.0293676199534428</v>
      </c>
      <c r="X288" s="6" t="n">
        <v>0.0289733988945902</v>
      </c>
      <c r="AA288" s="6" t="n">
        <v>0.00392734413352969</v>
      </c>
      <c r="AB288" s="6" t="n">
        <v>0.0222549500900018</v>
      </c>
      <c r="AC288" s="6" t="n">
        <v>0.0222549500900018</v>
      </c>
      <c r="AD288" s="6" t="n">
        <v>0.0790378006872852</v>
      </c>
      <c r="AE288" s="7" t="n">
        <v>0.925465838509319</v>
      </c>
      <c r="AF288" s="7" t="n">
        <v>2.64432522387622</v>
      </c>
      <c r="AG288" s="26" t="n">
        <v>311.25</v>
      </c>
      <c r="AH288" s="6" t="n">
        <v>0.00809716599190269</v>
      </c>
      <c r="AI288" s="6" t="n">
        <v>0.0203245369611533</v>
      </c>
      <c r="AJ288" s="6" t="n">
        <v>0.0430630026809646</v>
      </c>
      <c r="AK288" s="6" t="n">
        <v>0.202666151468316</v>
      </c>
      <c r="AL288" s="6" t="n">
        <v>0.572764022233452</v>
      </c>
      <c r="AM288" s="6" t="n">
        <v>0.0738832812848538</v>
      </c>
      <c r="AN288" s="6" t="n">
        <v>-0.0535587443237005</v>
      </c>
      <c r="AO288" s="6" t="n">
        <v>0.0560062402496102</v>
      </c>
      <c r="AP288" s="6" t="n">
        <v>0.168798751950078</v>
      </c>
      <c r="AQ288" s="6" t="n">
        <v>0.150565372355806</v>
      </c>
      <c r="AR288" s="4" t="s">
        <v>422</v>
      </c>
      <c r="AS288" s="4" t="s">
        <v>102</v>
      </c>
      <c r="AT288" s="5" t="n">
        <v>1902.79</v>
      </c>
      <c r="AU288" s="6" t="n">
        <v>0.263003132965166</v>
      </c>
      <c r="AV288" s="6" t="n">
        <v>0.0717286982381831</v>
      </c>
      <c r="AW288" s="5" t="n">
        <v>294.18</v>
      </c>
      <c r="AX288" s="6" t="n">
        <v>0.154604554364906</v>
      </c>
      <c r="AY288" s="6" t="n">
        <v>0.0414328253929437</v>
      </c>
      <c r="AZ288" s="5" t="n">
        <v>426.11</v>
      </c>
      <c r="BB288" s="6" t="n">
        <v>0.870051786184499</v>
      </c>
      <c r="BC288" s="6" t="n">
        <v>0.223939583453771</v>
      </c>
      <c r="BD288" s="7" t="n">
        <v>2.79</v>
      </c>
      <c r="BL288" s="5" t="n">
        <v>47530.9875</v>
      </c>
      <c r="BM288" s="5" t="n">
        <v>227.86</v>
      </c>
      <c r="BN288" s="26" t="n">
        <v>208.597329500571</v>
      </c>
      <c r="BO288" s="7" t="n">
        <v>35.189892278078</v>
      </c>
      <c r="BP288" s="6" t="n">
        <v>0.168697712297327</v>
      </c>
      <c r="BQ288" s="7" t="n">
        <v>0.156422595691123</v>
      </c>
      <c r="BR288" s="26" t="n">
        <v>22.6</v>
      </c>
      <c r="BS288" s="7" t="n">
        <v>4.03</v>
      </c>
      <c r="BT288" s="4" t="s">
        <v>861</v>
      </c>
      <c r="BU288" s="5" t="n">
        <v>946.86</v>
      </c>
      <c r="BV288" s="5" t="n">
        <v>68.7</v>
      </c>
      <c r="BW288" s="5" t="n">
        <v>878.16</v>
      </c>
      <c r="BX288" s="7" t="n">
        <v>0.983576926672692</v>
      </c>
      <c r="BY288" s="5" t="n">
        <v>0</v>
      </c>
      <c r="CN288" s="4" t="s">
        <v>429</v>
      </c>
    </row>
    <row r="289" customFormat="false" ht="15" hidden="false" customHeight="false" outlineLevel="0" collapsed="false">
      <c r="A289" s="4" t="s">
        <v>23</v>
      </c>
      <c r="B289" s="4" t="s">
        <v>24</v>
      </c>
      <c r="C289" s="25" t="n">
        <v>45016</v>
      </c>
      <c r="D289" s="4" t="s">
        <v>196</v>
      </c>
      <c r="E289" s="4" t="s">
        <v>601</v>
      </c>
      <c r="F289" s="4" t="s">
        <v>55</v>
      </c>
      <c r="G289" s="4" t="s">
        <v>446</v>
      </c>
      <c r="H289" s="5" t="n">
        <v>1000</v>
      </c>
      <c r="I289" s="25" t="n">
        <v>45054</v>
      </c>
      <c r="J289" s="4" t="s">
        <v>925</v>
      </c>
      <c r="K289" s="4" t="s">
        <v>6</v>
      </c>
      <c r="L289" s="4" t="s">
        <v>421</v>
      </c>
      <c r="M289" s="25" t="n">
        <v>45051</v>
      </c>
      <c r="N289" s="25" t="n">
        <v>45054</v>
      </c>
      <c r="O289" s="25" t="n">
        <v>45055</v>
      </c>
      <c r="P289" s="25" t="n">
        <v>45054</v>
      </c>
      <c r="Q289" s="6" t="n">
        <v>0.00120663650075414</v>
      </c>
      <c r="R289" s="6" t="n">
        <v>-0.0500150647785477</v>
      </c>
      <c r="S289" s="6" t="n">
        <v>-0.0588328575959404</v>
      </c>
      <c r="T289" s="6" t="n">
        <v>-0.107641285873734</v>
      </c>
      <c r="U289" s="6" t="n">
        <v>0.000666601536228439</v>
      </c>
      <c r="V289" s="6" t="n">
        <v>-0.0108306879214746</v>
      </c>
      <c r="W289" s="6" t="n">
        <v>-0.108307887409962</v>
      </c>
      <c r="X289" s="6" t="n">
        <v>-0.0968105979522593</v>
      </c>
      <c r="Y289" s="6" t="n">
        <v>-0.0169883298721116</v>
      </c>
      <c r="Z289" s="6" t="n">
        <v>-0.0906529560016223</v>
      </c>
      <c r="AA289" s="6" t="n">
        <v>0.000451943356432727</v>
      </c>
      <c r="AB289" s="6" t="n">
        <v>-0.0500150647785477</v>
      </c>
      <c r="AC289" s="6" t="n">
        <v>0.0500150647785477</v>
      </c>
      <c r="AD289" s="6" t="n">
        <v>0.065079843326303</v>
      </c>
      <c r="AE289" s="7" t="n">
        <v>0.115740740740741</v>
      </c>
      <c r="AF289" s="7" t="n">
        <v>2.5751654289452</v>
      </c>
      <c r="AG289" s="26" t="n">
        <v>331.5</v>
      </c>
      <c r="AH289" s="6" t="n">
        <v>0.0385338345864663</v>
      </c>
      <c r="AI289" s="6" t="n">
        <v>0.138783923050498</v>
      </c>
      <c r="AJ289" s="6" t="n">
        <v>0.174074729945105</v>
      </c>
      <c r="AK289" s="6" t="n">
        <v>0.355273916598528</v>
      </c>
      <c r="AL289" s="6" t="n">
        <v>1.02752293577982</v>
      </c>
      <c r="AM289" s="6" t="n">
        <v>0.0945949839827711</v>
      </c>
      <c r="AN289" s="6" t="n">
        <v>0.0441889390677268</v>
      </c>
      <c r="AO289" s="6" t="n">
        <v>-0.00943555181128863</v>
      </c>
      <c r="AP289" s="6" t="n">
        <v>-0.0535804549283905</v>
      </c>
      <c r="AQ289" s="6" t="n">
        <v>-0.0718138345226629</v>
      </c>
      <c r="AR289" s="4" t="s">
        <v>448</v>
      </c>
      <c r="AS289" s="4" t="s">
        <v>449</v>
      </c>
      <c r="AT289" s="5" t="n">
        <v>12244.42</v>
      </c>
      <c r="AU289" s="6" t="n">
        <v>0.245312186940943</v>
      </c>
      <c r="AV289" s="6" t="n">
        <v>0.0346613172128647</v>
      </c>
      <c r="AZ289" s="5" t="n">
        <v>1447.28</v>
      </c>
      <c r="BA289" s="6" t="n">
        <v>0.470439420878842</v>
      </c>
      <c r="BB289" s="6" t="n">
        <v>0.0369117899925489</v>
      </c>
      <c r="BC289" s="6" t="n">
        <v>0.11819914704004</v>
      </c>
      <c r="BD289" s="7" t="n">
        <v>11.62</v>
      </c>
      <c r="BE289" s="5" t="n">
        <v>5508.32</v>
      </c>
      <c r="BF289" s="6" t="n">
        <v>0.29450361443518</v>
      </c>
      <c r="BG289" s="6" t="n">
        <v>0.466832019520891</v>
      </c>
      <c r="BH289" s="6" t="n">
        <v>0.339157422840393</v>
      </c>
      <c r="BI289" s="27" t="n">
        <v>0.0595</v>
      </c>
      <c r="BJ289" s="27" t="n">
        <v>0.009</v>
      </c>
      <c r="BK289" s="27" t="n">
        <v>0.0082</v>
      </c>
      <c r="BR289" s="26" t="n">
        <v>17.11</v>
      </c>
      <c r="BS289" s="7" t="n">
        <v>2.84</v>
      </c>
      <c r="BY289" s="5" t="n">
        <v>14</v>
      </c>
      <c r="BZ289" s="6" t="n">
        <v>0.348415637952683</v>
      </c>
      <c r="CA289" s="6" t="n">
        <v>0.831837937659721</v>
      </c>
      <c r="CB289" s="4" t="s">
        <v>926</v>
      </c>
      <c r="CC289" s="26" t="n">
        <v>21.4634449898785</v>
      </c>
      <c r="CN289" s="4" t="s">
        <v>429</v>
      </c>
    </row>
    <row r="290" customFormat="false" ht="15" hidden="false" customHeight="false" outlineLevel="0" collapsed="false">
      <c r="A290" s="4" t="s">
        <v>23</v>
      </c>
      <c r="B290" s="4" t="s">
        <v>24</v>
      </c>
      <c r="C290" s="25" t="n">
        <v>45016</v>
      </c>
      <c r="D290" s="4" t="s">
        <v>259</v>
      </c>
      <c r="E290" s="4" t="s">
        <v>573</v>
      </c>
      <c r="F290" s="4" t="s">
        <v>71</v>
      </c>
      <c r="G290" s="4" t="s">
        <v>536</v>
      </c>
      <c r="H290" s="5" t="n">
        <v>500</v>
      </c>
      <c r="I290" s="25" t="n">
        <v>45054</v>
      </c>
      <c r="J290" s="4" t="s">
        <v>927</v>
      </c>
      <c r="K290" s="4" t="s">
        <v>5</v>
      </c>
      <c r="L290" s="4" t="s">
        <v>421</v>
      </c>
      <c r="M290" s="25" t="n">
        <v>45051</v>
      </c>
      <c r="N290" s="25" t="n">
        <v>45054</v>
      </c>
      <c r="O290" s="25" t="n">
        <v>45055</v>
      </c>
      <c r="P290" s="25" t="n">
        <v>45055</v>
      </c>
      <c r="Q290" s="6" t="n">
        <v>0.00281930105673078</v>
      </c>
      <c r="R290" s="6" t="n">
        <v>-0.00865660774240529</v>
      </c>
      <c r="S290" s="6" t="n">
        <v>0.00858938262537246</v>
      </c>
      <c r="T290" s="6" t="n">
        <v>0.00275207593969795</v>
      </c>
      <c r="U290" s="6" t="n">
        <v>0.000666601536228439</v>
      </c>
      <c r="V290" s="6" t="n">
        <v>0.00113514380985047</v>
      </c>
      <c r="W290" s="6" t="n">
        <v>0.00208547440346951</v>
      </c>
      <c r="X290" s="6" t="n">
        <v>0.00161693212984748</v>
      </c>
      <c r="AA290" s="6" t="n">
        <v>-0.0104867996898844</v>
      </c>
      <c r="AB290" s="6" t="n">
        <v>0.00858938262537246</v>
      </c>
      <c r="AC290" s="6" t="n">
        <v>0.00858938262537246</v>
      </c>
      <c r="AD290" s="6" t="n">
        <v>0.0319704574203289</v>
      </c>
      <c r="AE290" s="7" t="n">
        <v>0.913848117421825</v>
      </c>
      <c r="AF290" s="7" t="n">
        <v>3.38390170915455</v>
      </c>
      <c r="AG290" s="26" t="n">
        <v>2465.15</v>
      </c>
      <c r="AH290" s="6" t="n">
        <v>0.0221415984243807</v>
      </c>
      <c r="AI290" s="6" t="n">
        <v>0.0647676226675877</v>
      </c>
      <c r="AJ290" s="6" t="n">
        <v>0.0761792504310999</v>
      </c>
      <c r="AK290" s="6" t="n">
        <v>-0.0372576204331113</v>
      </c>
      <c r="AL290" s="6" t="n">
        <v>0.0171019515616619</v>
      </c>
      <c r="AM290" s="6" t="n">
        <v>0.0688696191335905</v>
      </c>
      <c r="AN290" s="6" t="n">
        <v>-0.00410199646600273</v>
      </c>
      <c r="AO290" s="6" t="n">
        <v>0.0293112167492668</v>
      </c>
      <c r="AP290" s="6" t="n">
        <v>0.0616364923637105</v>
      </c>
      <c r="AQ290" s="6" t="n">
        <v>0.0434031127694381</v>
      </c>
      <c r="AR290" s="4" t="s">
        <v>422</v>
      </c>
      <c r="AS290" s="4" t="s">
        <v>102</v>
      </c>
      <c r="AT290" s="5" t="n">
        <v>2689.25</v>
      </c>
      <c r="AU290" s="6" t="n">
        <v>0.0726536635953892</v>
      </c>
      <c r="AV290" s="6" t="n">
        <v>-0.102862632981829</v>
      </c>
      <c r="AW290" s="5" t="n">
        <v>459.16</v>
      </c>
      <c r="AX290" s="6" t="n">
        <v>0.170739053639491</v>
      </c>
      <c r="AY290" s="6" t="n">
        <v>0.0107613902036484</v>
      </c>
      <c r="AZ290" s="5" t="n">
        <v>283.03</v>
      </c>
      <c r="BA290" s="6" t="n">
        <v>0.112758010615294</v>
      </c>
      <c r="BB290" s="6" t="n">
        <v>-0.0695006082125129</v>
      </c>
      <c r="BC290" s="6" t="n">
        <v>0.105244956772334</v>
      </c>
      <c r="BD290" s="7" t="n">
        <v>5.57</v>
      </c>
      <c r="BL290" s="5" t="n">
        <v>125303.5745</v>
      </c>
      <c r="BM290" s="5" t="n">
        <v>1244.57</v>
      </c>
      <c r="BN290" s="26" t="n">
        <v>100.680214451578</v>
      </c>
      <c r="BO290" s="7" t="n">
        <v>18.9776839858966</v>
      </c>
      <c r="BP290" s="6" t="n">
        <v>0.188494671860517</v>
      </c>
      <c r="BQ290" s="7" t="n">
        <v>0.0835418345277978</v>
      </c>
      <c r="BR290" s="26" t="n">
        <v>15.26</v>
      </c>
      <c r="BS290" s="7" t="n">
        <v>2.24</v>
      </c>
      <c r="BT290" s="4" t="s">
        <v>861</v>
      </c>
      <c r="BU290" s="5" t="n">
        <v>1557.57</v>
      </c>
      <c r="BV290" s="5" t="n">
        <v>505.35</v>
      </c>
      <c r="BW290" s="5" t="n">
        <v>1052.22</v>
      </c>
      <c r="BX290" s="7" t="n">
        <v>1.22330257215786</v>
      </c>
      <c r="BY290" s="5" t="n">
        <v>1</v>
      </c>
      <c r="CE290" s="25" t="n">
        <v>45071</v>
      </c>
      <c r="CF290" s="6" t="n">
        <v>0.218030762915779</v>
      </c>
      <c r="CG290" s="6" t="n">
        <v>0.265363876307476</v>
      </c>
      <c r="CH290" s="6" t="n">
        <v>0.210399071643036</v>
      </c>
      <c r="CI290" s="6" t="n">
        <v>-0.20712994334147</v>
      </c>
      <c r="CJ290" s="6" t="n">
        <v>0.0481147773854458</v>
      </c>
      <c r="CK290" s="7" t="n">
        <v>0.17851859848718</v>
      </c>
      <c r="CL290" s="6" t="n">
        <v>0.0564134275618374</v>
      </c>
      <c r="CM290" s="4" t="s">
        <v>425</v>
      </c>
    </row>
    <row r="291" customFormat="false" ht="15" hidden="false" customHeight="false" outlineLevel="0" collapsed="false">
      <c r="A291" s="4" t="s">
        <v>23</v>
      </c>
      <c r="B291" s="4" t="s">
        <v>24</v>
      </c>
      <c r="C291" s="25" t="n">
        <v>45016</v>
      </c>
      <c r="D291" s="4" t="s">
        <v>306</v>
      </c>
      <c r="E291" s="4" t="s">
        <v>680</v>
      </c>
      <c r="G291" s="4" t="s">
        <v>427</v>
      </c>
      <c r="H291" s="5" t="n">
        <v>1355</v>
      </c>
      <c r="I291" s="25" t="n">
        <v>45054</v>
      </c>
      <c r="J291" s="4" t="s">
        <v>804</v>
      </c>
      <c r="K291" s="4" t="s">
        <v>6</v>
      </c>
      <c r="L291" s="4" t="s">
        <v>421</v>
      </c>
      <c r="M291" s="25" t="n">
        <v>45051</v>
      </c>
      <c r="N291" s="25" t="n">
        <v>45054</v>
      </c>
      <c r="O291" s="25" t="n">
        <v>45055</v>
      </c>
      <c r="P291" s="25" t="n">
        <v>45054</v>
      </c>
      <c r="Q291" s="6" t="n">
        <v>-0.0227614490772385</v>
      </c>
      <c r="R291" s="6" t="n">
        <v>0.000769392180177686</v>
      </c>
      <c r="S291" s="6" t="n">
        <v>-0.0293542074363993</v>
      </c>
      <c r="T291" s="6" t="n">
        <v>-0.0513462643334601</v>
      </c>
      <c r="U291" s="6" t="n">
        <v>0.000666601536228439</v>
      </c>
      <c r="V291" s="6" t="n">
        <v>0.00106082259508111</v>
      </c>
      <c r="W291" s="6" t="n">
        <v>-0.0520128658696886</v>
      </c>
      <c r="X291" s="6" t="n">
        <v>-0.0524070869285412</v>
      </c>
      <c r="AA291" s="6" t="n">
        <v>0.00538574526124358</v>
      </c>
      <c r="AB291" s="6" t="n">
        <v>0.000769392180177686</v>
      </c>
      <c r="AC291" s="6" t="n">
        <v>0.000769392180177686</v>
      </c>
      <c r="AD291" s="6" t="n">
        <v>0.0343428691333846</v>
      </c>
      <c r="AE291" s="7" t="n">
        <v>0.60896130346232</v>
      </c>
      <c r="AF291" s="7" t="n">
        <v>3.55731301252834</v>
      </c>
      <c r="AG291" s="26" t="n">
        <v>731.5</v>
      </c>
      <c r="AH291" s="6" t="n">
        <v>0.0225763612217795</v>
      </c>
      <c r="AI291" s="6" t="n">
        <v>0.0340684195646026</v>
      </c>
      <c r="AJ291" s="6" t="n">
        <v>-0.0177252584933531</v>
      </c>
      <c r="AK291" s="6" t="n">
        <v>0.0246533127889053</v>
      </c>
      <c r="AL291" s="6" t="n">
        <v>-0.1110706039616</v>
      </c>
      <c r="AM291" s="6" t="n">
        <v>0.0738832812848538</v>
      </c>
      <c r="AN291" s="6" t="n">
        <v>-0.0398148617202512</v>
      </c>
      <c r="AO291" s="6" t="n">
        <v>-0.0310339861751152</v>
      </c>
      <c r="AP291" s="6" t="n">
        <v>-0.000576036866359875</v>
      </c>
      <c r="AQ291" s="6" t="n">
        <v>-0.0188094164606323</v>
      </c>
      <c r="AR291" s="4" t="s">
        <v>422</v>
      </c>
      <c r="AS291" s="4" t="s">
        <v>102</v>
      </c>
      <c r="AT291" s="5" t="n">
        <v>16569</v>
      </c>
      <c r="AU291" s="6" t="n">
        <v>0.0446377908076414</v>
      </c>
      <c r="AV291" s="6" t="n">
        <v>0.211272753856276</v>
      </c>
      <c r="AW291" s="5" t="n">
        <v>2693</v>
      </c>
      <c r="AX291" s="6" t="n">
        <v>0.16253244009898</v>
      </c>
      <c r="AY291" s="6" t="n">
        <v>-0.0399768594407716</v>
      </c>
      <c r="AZ291" s="5" t="n">
        <v>792</v>
      </c>
      <c r="BA291" s="6" t="n">
        <v>-0.425670775924583</v>
      </c>
      <c r="BB291" s="6" t="n">
        <v>-0.271389144434223</v>
      </c>
      <c r="BC291" s="6" t="n">
        <v>0.0478001086366105</v>
      </c>
      <c r="BD291" s="7" t="n">
        <v>10.68</v>
      </c>
      <c r="BL291" s="5" t="n">
        <v>54862.5</v>
      </c>
      <c r="BM291" s="5" t="n">
        <v>4157</v>
      </c>
      <c r="BN291" s="26" t="n">
        <v>13.1976184748617</v>
      </c>
      <c r="BO291" s="7" t="n">
        <v>2.19819296417982</v>
      </c>
      <c r="BP291" s="6" t="n">
        <v>0.166559820498437</v>
      </c>
      <c r="BQ291" s="7" t="n">
        <v>1.30415097363571</v>
      </c>
      <c r="BR291" s="26" t="n">
        <v>22.6</v>
      </c>
      <c r="BS291" s="7" t="n">
        <v>4.03</v>
      </c>
      <c r="BT291" s="4" t="s">
        <v>861</v>
      </c>
      <c r="BU291" s="5" t="n">
        <v>7751</v>
      </c>
      <c r="BV291" s="5" t="n">
        <v>1672</v>
      </c>
      <c r="BW291" s="5" t="n">
        <v>6079</v>
      </c>
      <c r="BX291" s="7" t="n">
        <v>2.17114845938375</v>
      </c>
      <c r="BY291" s="5" t="n">
        <v>0</v>
      </c>
      <c r="CE291" s="25" t="n">
        <v>45071</v>
      </c>
      <c r="CF291" s="6" t="n">
        <v>0.231291432198975</v>
      </c>
      <c r="CG291" s="6" t="n">
        <v>0.307458581938501</v>
      </c>
      <c r="CH291" s="6" t="n">
        <v>0.257730229296442</v>
      </c>
      <c r="CI291" s="6" t="n">
        <v>-0.161740005201761</v>
      </c>
      <c r="CJ291" s="6" t="n">
        <v>0.0580247777700007</v>
      </c>
      <c r="CK291" s="7" t="n">
        <v>0.0132597178265363</v>
      </c>
      <c r="CL291" s="6" t="n">
        <v>0.12970079700797</v>
      </c>
      <c r="CM291" s="4" t="s">
        <v>425</v>
      </c>
    </row>
    <row r="292" customFormat="false" ht="15" hidden="false" customHeight="false" outlineLevel="0" collapsed="false">
      <c r="A292" s="4" t="s">
        <v>23</v>
      </c>
      <c r="B292" s="4" t="s">
        <v>24</v>
      </c>
      <c r="C292" s="25" t="n">
        <v>45016</v>
      </c>
      <c r="D292" s="4" t="s">
        <v>224</v>
      </c>
      <c r="E292" s="4" t="s">
        <v>795</v>
      </c>
      <c r="F292" s="4" t="s">
        <v>57</v>
      </c>
      <c r="G292" s="4" t="s">
        <v>590</v>
      </c>
      <c r="H292" s="5" t="n">
        <v>425</v>
      </c>
      <c r="I292" s="25" t="n">
        <v>45055</v>
      </c>
      <c r="J292" s="4" t="s">
        <v>928</v>
      </c>
      <c r="K292" s="4" t="s">
        <v>5</v>
      </c>
      <c r="L292" s="4" t="s">
        <v>421</v>
      </c>
      <c r="M292" s="25" t="n">
        <v>45054</v>
      </c>
      <c r="N292" s="25" t="n">
        <v>45055</v>
      </c>
      <c r="O292" s="25" t="n">
        <v>45056</v>
      </c>
      <c r="P292" s="25" t="n">
        <v>45056</v>
      </c>
      <c r="Q292" s="6" t="n">
        <v>0.0400369134663163</v>
      </c>
      <c r="R292" s="6" t="n">
        <v>0.0177462289263533</v>
      </c>
      <c r="S292" s="6" t="n">
        <v>0.00623700623700629</v>
      </c>
      <c r="T292" s="6" t="n">
        <v>0.0640201486296759</v>
      </c>
      <c r="U292" s="6" t="n">
        <v>0.0135897650453676</v>
      </c>
      <c r="V292" s="6" t="n">
        <v>0.00859085857704622</v>
      </c>
      <c r="W292" s="6" t="n">
        <v>0.0504303835843083</v>
      </c>
      <c r="X292" s="6" t="n">
        <v>0.0554292900526296</v>
      </c>
      <c r="Y292" s="6" t="n">
        <v>0.0112738638406242</v>
      </c>
      <c r="Z292" s="6" t="n">
        <v>0.0527462847890517</v>
      </c>
      <c r="AA292" s="6" t="n">
        <v>0.00596874790423185</v>
      </c>
      <c r="AB292" s="6" t="n">
        <v>0.00623700623700629</v>
      </c>
      <c r="AC292" s="6" t="n">
        <v>0.00623700623700629</v>
      </c>
      <c r="AD292" s="6" t="n">
        <v>0.0489571457313393</v>
      </c>
      <c r="AE292" s="7" t="n">
        <v>0.435616438356167</v>
      </c>
      <c r="AF292" s="7" t="n">
        <v>4.05544861255382</v>
      </c>
      <c r="AG292" s="26" t="n">
        <v>704.35</v>
      </c>
      <c r="AH292" s="6" t="n">
        <v>0.0152792792792791</v>
      </c>
      <c r="AI292" s="6" t="n">
        <v>0.0862893275755705</v>
      </c>
      <c r="AJ292" s="6" t="n">
        <v>-0.0413093779774061</v>
      </c>
      <c r="AK292" s="6" t="n">
        <v>0.00765379113018594</v>
      </c>
      <c r="AL292" s="6" t="n">
        <v>-0.0505493024196257</v>
      </c>
      <c r="AM292" s="6" t="n">
        <v>0.0492050877711252</v>
      </c>
      <c r="AN292" s="6" t="n">
        <v>0.0370842398044453</v>
      </c>
      <c r="AO292" s="6" t="n">
        <v>0.0409890695814448</v>
      </c>
      <c r="AP292" s="6" t="n">
        <v>0.0899093575046648</v>
      </c>
      <c r="AQ292" s="6" t="n">
        <v>0.0674524776623486</v>
      </c>
      <c r="AR292" s="4" t="s">
        <v>422</v>
      </c>
      <c r="AS292" s="4" t="s">
        <v>102</v>
      </c>
      <c r="AT292" s="5" t="n">
        <v>4430.08</v>
      </c>
      <c r="AU292" s="6" t="n">
        <v>0.140882249171394</v>
      </c>
      <c r="AV292" s="6" t="n">
        <v>0.0249547686142768</v>
      </c>
      <c r="AW292" s="5" t="n">
        <v>577.77</v>
      </c>
      <c r="AX292" s="6" t="n">
        <v>0.130419766685929</v>
      </c>
      <c r="AY292" s="6" t="n">
        <v>0.0614478555752756</v>
      </c>
      <c r="AZ292" s="5" t="n">
        <v>235.96</v>
      </c>
      <c r="BB292" s="6" t="n">
        <v>0.537499185508569</v>
      </c>
      <c r="BC292" s="6" t="n">
        <v>0.0532631464894539</v>
      </c>
      <c r="BD292" s="7" t="n">
        <v>5.19</v>
      </c>
      <c r="BL292" s="5" t="n">
        <v>32033.838</v>
      </c>
      <c r="BM292" s="5" t="n">
        <v>-117.6</v>
      </c>
      <c r="BO292" s="7" t="n">
        <v>2.70006018145467</v>
      </c>
      <c r="BP292" s="6" t="n">
        <v>-0.00991223959299131</v>
      </c>
      <c r="BQ292" s="7" t="n">
        <v>0.344051644791186</v>
      </c>
      <c r="BR292" s="26" t="n">
        <v>33.32</v>
      </c>
      <c r="BS292" s="7" t="n">
        <v>4.31</v>
      </c>
      <c r="BT292" s="4" t="s">
        <v>861</v>
      </c>
      <c r="BU292" s="5" t="n">
        <v>1934.12</v>
      </c>
      <c r="BV292" s="5" t="n">
        <v>1499.62</v>
      </c>
      <c r="BW292" s="5" t="n">
        <v>434.5</v>
      </c>
      <c r="BX292" s="7" t="n">
        <v>4.49711681547619</v>
      </c>
      <c r="BY292" s="5" t="n">
        <v>8</v>
      </c>
      <c r="BZ292" s="6" t="n">
        <v>0.135461024404378</v>
      </c>
      <c r="CA292" s="6" t="n">
        <v>0.09544838356278</v>
      </c>
      <c r="CC292" s="26" t="n">
        <v>34.9219488537995</v>
      </c>
      <c r="CE292" s="25" t="n">
        <v>45071</v>
      </c>
      <c r="CF292" s="6" t="n">
        <v>0.278831229875889</v>
      </c>
      <c r="CG292" s="6" t="n">
        <v>0.325642738552298</v>
      </c>
      <c r="CH292" s="6" t="n">
        <v>0.246182470112946</v>
      </c>
      <c r="CI292" s="6" t="n">
        <v>-0.244010564438215</v>
      </c>
      <c r="CJ292" s="6" t="n">
        <v>0.0566528760176165</v>
      </c>
      <c r="CK292" s="7" t="n">
        <v>0.110091608324825</v>
      </c>
      <c r="CL292" s="6" t="n">
        <v>0.260357498931776</v>
      </c>
      <c r="CM292" s="4" t="s">
        <v>425</v>
      </c>
    </row>
    <row r="293" customFormat="false" ht="15" hidden="false" customHeight="false" outlineLevel="0" collapsed="false">
      <c r="A293" s="4" t="s">
        <v>23</v>
      </c>
      <c r="B293" s="4" t="s">
        <v>24</v>
      </c>
      <c r="C293" s="25" t="n">
        <v>45016</v>
      </c>
      <c r="D293" s="4" t="s">
        <v>284</v>
      </c>
      <c r="E293" s="4" t="s">
        <v>648</v>
      </c>
      <c r="F293" s="4" t="s">
        <v>85</v>
      </c>
      <c r="G293" s="4" t="s">
        <v>649</v>
      </c>
      <c r="H293" s="5" t="n">
        <v>200</v>
      </c>
      <c r="I293" s="25" t="n">
        <v>45055</v>
      </c>
      <c r="J293" s="4" t="s">
        <v>730</v>
      </c>
      <c r="K293" s="4" t="s">
        <v>6</v>
      </c>
      <c r="L293" s="4" t="s">
        <v>421</v>
      </c>
      <c r="M293" s="25" t="n">
        <v>45054</v>
      </c>
      <c r="N293" s="25" t="n">
        <v>45055</v>
      </c>
      <c r="O293" s="25" t="n">
        <v>45056</v>
      </c>
      <c r="P293" s="25" t="n">
        <v>45055</v>
      </c>
      <c r="Q293" s="6" t="n">
        <v>0.00650274736134726</v>
      </c>
      <c r="R293" s="6" t="n">
        <v>0.016200930817116</v>
      </c>
      <c r="S293" s="6" t="n">
        <v>-0.00624178712220769</v>
      </c>
      <c r="T293" s="6" t="n">
        <v>0.0164618910562556</v>
      </c>
      <c r="U293" s="6" t="n">
        <v>0.0135897650453676</v>
      </c>
      <c r="V293" s="6" t="n">
        <v>0.00969944828101088</v>
      </c>
      <c r="W293" s="6" t="n">
        <v>0.00287212601088804</v>
      </c>
      <c r="X293" s="6" t="n">
        <v>0.00676244277524474</v>
      </c>
      <c r="AA293" s="6" t="n">
        <v>0.0050468354181803</v>
      </c>
      <c r="AB293" s="6" t="n">
        <v>0.016200930817116</v>
      </c>
      <c r="AC293" s="6" t="n">
        <v>0.016200930817116</v>
      </c>
      <c r="AD293" s="6" t="n">
        <v>0.0302613750171829</v>
      </c>
      <c r="AE293" s="7" t="n">
        <v>0.369240752757952</v>
      </c>
      <c r="AF293" s="7" t="n">
        <v>3.42436293677504</v>
      </c>
      <c r="AG293" s="26" t="n">
        <v>2529.7</v>
      </c>
      <c r="AH293" s="6" t="n">
        <v>0.0137046684031257</v>
      </c>
      <c r="AI293" s="6" t="n">
        <v>0.048862906067956</v>
      </c>
      <c r="AJ293" s="6" t="n">
        <v>0.175838988565586</v>
      </c>
      <c r="AK293" s="6" t="n">
        <v>-0.0113145604127177</v>
      </c>
      <c r="AL293" s="6" t="n">
        <v>0.00994091344618187</v>
      </c>
      <c r="AM293" s="6" t="n">
        <v>0.0601689590169656</v>
      </c>
      <c r="AN293" s="6" t="n">
        <v>-0.0113060529490097</v>
      </c>
      <c r="AO293" s="6" t="n">
        <v>-0.0388526981040351</v>
      </c>
      <c r="AP293" s="6" t="n">
        <v>-0.001516771998056</v>
      </c>
      <c r="AQ293" s="6" t="n">
        <v>-0.0239736518403722</v>
      </c>
      <c r="AR293" s="4" t="s">
        <v>422</v>
      </c>
      <c r="AS293" s="4" t="s">
        <v>102</v>
      </c>
      <c r="AT293" s="5" t="n">
        <v>37.7809</v>
      </c>
      <c r="AU293" s="6" t="n">
        <v>-0.98935575389782</v>
      </c>
      <c r="AV293" s="6" t="n">
        <v>-0.989111065637555</v>
      </c>
      <c r="AW293" s="5" t="n">
        <v>9.316</v>
      </c>
      <c r="AX293" s="6" t="n">
        <v>0.246579620919565</v>
      </c>
      <c r="AY293" s="6" t="n">
        <v>-0.0205062691695198</v>
      </c>
      <c r="AZ293" s="5" t="n">
        <v>0</v>
      </c>
      <c r="BC293" s="6" t="n">
        <v>0</v>
      </c>
      <c r="BD293" s="7" t="n">
        <v>18.97</v>
      </c>
      <c r="BR293" s="26" t="n">
        <v>38.77</v>
      </c>
      <c r="BS293" s="7" t="n">
        <v>8.25</v>
      </c>
      <c r="BT293" s="4" t="s">
        <v>861</v>
      </c>
      <c r="BU293" s="5" t="n">
        <v>29.0172</v>
      </c>
      <c r="BV293" s="5" t="n">
        <v>28.6576</v>
      </c>
      <c r="BW293" s="5" t="n">
        <v>0.3596</v>
      </c>
      <c r="BY293" s="5" t="n">
        <v>0</v>
      </c>
      <c r="CE293" s="25" t="n">
        <v>45071</v>
      </c>
      <c r="CF293" s="6" t="n">
        <v>0.203853820930142</v>
      </c>
      <c r="CG293" s="6" t="n">
        <v>0.27519464627998</v>
      </c>
      <c r="CH293" s="6" t="n">
        <v>0.25608796791425</v>
      </c>
      <c r="CI293" s="6" t="n">
        <v>-0.0694296877646768</v>
      </c>
      <c r="CJ293" s="6" t="n">
        <v>0.0498427150700455</v>
      </c>
      <c r="CK293" s="7" t="n">
        <v>0.325041097667901</v>
      </c>
      <c r="CL293" s="6" t="n">
        <v>0.10861693210394</v>
      </c>
      <c r="CM293" s="4" t="s">
        <v>425</v>
      </c>
    </row>
    <row r="294" customFormat="false" ht="15" hidden="false" customHeight="false" outlineLevel="0" collapsed="false">
      <c r="A294" s="4" t="s">
        <v>23</v>
      </c>
      <c r="B294" s="4" t="s">
        <v>24</v>
      </c>
      <c r="C294" s="25" t="n">
        <v>45016</v>
      </c>
      <c r="D294" s="4" t="s">
        <v>139</v>
      </c>
      <c r="E294" s="4" t="s">
        <v>843</v>
      </c>
      <c r="F294" s="4" t="s">
        <v>96</v>
      </c>
      <c r="G294" s="4" t="s">
        <v>568</v>
      </c>
      <c r="H294" s="5" t="n">
        <v>25</v>
      </c>
      <c r="I294" s="25" t="n">
        <v>45056</v>
      </c>
      <c r="J294" s="4" t="s">
        <v>929</v>
      </c>
      <c r="K294" s="4" t="s">
        <v>5</v>
      </c>
      <c r="L294" s="4" t="s">
        <v>421</v>
      </c>
      <c r="M294" s="25" t="n">
        <v>45055</v>
      </c>
      <c r="N294" s="25" t="n">
        <v>45056</v>
      </c>
      <c r="O294" s="25" t="n">
        <v>45057</v>
      </c>
      <c r="P294" s="25" t="n">
        <v>45057</v>
      </c>
      <c r="Q294" s="6" t="n">
        <v>-0.00441702288514978</v>
      </c>
      <c r="R294" s="6" t="n">
        <v>0.00667833468130974</v>
      </c>
      <c r="S294" s="6" t="n">
        <v>0.00615611154884466</v>
      </c>
      <c r="T294" s="6" t="n">
        <v>0.00841742334500462</v>
      </c>
      <c r="U294" s="6" t="n">
        <v>0.00178740795318111</v>
      </c>
      <c r="V294" s="6" t="n">
        <v>0.0160757696384937</v>
      </c>
      <c r="W294" s="6" t="n">
        <v>0.00663001539182351</v>
      </c>
      <c r="X294" s="6" t="n">
        <v>-0.00765834629348905</v>
      </c>
      <c r="AA294" s="6" t="n">
        <v>-0.00799545331249429</v>
      </c>
      <c r="AB294" s="6" t="n">
        <v>0.00615611154884466</v>
      </c>
      <c r="AC294" s="6" t="n">
        <v>0.00615611154884466</v>
      </c>
      <c r="AD294" s="6" t="n">
        <v>0.0320980637827923</v>
      </c>
      <c r="AE294" s="7" t="n">
        <v>0.682334004024147</v>
      </c>
      <c r="AF294" s="7" t="n">
        <v>2.80269824424043</v>
      </c>
      <c r="AG294" s="26" t="n">
        <v>19311.65</v>
      </c>
      <c r="AH294" s="6" t="n">
        <v>-0.00310760201013316</v>
      </c>
      <c r="AI294" s="6" t="n">
        <v>-0.00630845028750782</v>
      </c>
      <c r="AJ294" s="6" t="n">
        <v>0.134071503235733</v>
      </c>
      <c r="AK294" s="6" t="n">
        <v>0.163401468736634</v>
      </c>
      <c r="AL294" s="6" t="n">
        <v>0.363225011735724</v>
      </c>
      <c r="AM294" s="6" t="n">
        <v>0.093225010763851</v>
      </c>
      <c r="AN294" s="6" t="n">
        <v>-0.0995334610513589</v>
      </c>
      <c r="AO294" s="6" t="n">
        <v>-0.0235879818629038</v>
      </c>
      <c r="AP294" s="6" t="n">
        <v>-0.0363050031067224</v>
      </c>
      <c r="AQ294" s="6" t="n">
        <v>-0.0547533826224899</v>
      </c>
      <c r="AR294" s="4" t="s">
        <v>422</v>
      </c>
      <c r="AS294" s="4" t="s">
        <v>102</v>
      </c>
      <c r="AT294" s="5" t="n">
        <v>4063.4</v>
      </c>
      <c r="AU294" s="6" t="n">
        <v>0.227242524916944</v>
      </c>
      <c r="AV294" s="6" t="n">
        <v>0.110248913904752</v>
      </c>
      <c r="AW294" s="5" t="n">
        <v>522.4</v>
      </c>
      <c r="AX294" s="6" t="n">
        <v>0.128562287739332</v>
      </c>
      <c r="AY294" s="6" t="n">
        <v>-0.0029085669873371</v>
      </c>
      <c r="AZ294" s="5" t="n">
        <v>29.4936</v>
      </c>
      <c r="BA294" s="6" t="n">
        <v>-0.915948703334283</v>
      </c>
      <c r="BC294" s="6" t="n">
        <v>0.0072583550721071</v>
      </c>
      <c r="BD294" s="7" t="n">
        <v>134.99</v>
      </c>
      <c r="BR294" s="26" t="n">
        <v>33.17</v>
      </c>
      <c r="BS294" s="7" t="n">
        <v>5.26</v>
      </c>
      <c r="BT294" s="4" t="s">
        <v>861</v>
      </c>
      <c r="BU294" s="5" t="n">
        <v>1213.6</v>
      </c>
      <c r="BV294" s="5" t="n">
        <v>641</v>
      </c>
      <c r="BW294" s="5" t="n">
        <v>572.6</v>
      </c>
      <c r="BX294" s="7" t="n">
        <v>41.1479100550628</v>
      </c>
      <c r="BY294" s="5" t="n">
        <v>0</v>
      </c>
      <c r="CE294" s="25" t="n">
        <v>45071</v>
      </c>
      <c r="CF294" s="6" t="n">
        <v>0.209854314711597</v>
      </c>
      <c r="CG294" s="6" t="n">
        <v>0.279795483357739</v>
      </c>
      <c r="CH294" s="6" t="n">
        <v>0.241504427937884</v>
      </c>
      <c r="CI294" s="6" t="n">
        <v>-0.136853729589684</v>
      </c>
      <c r="CJ294" s="6" t="n">
        <v>0.0466635101335008</v>
      </c>
      <c r="CK294" s="7" t="n">
        <v>0.131925599493748</v>
      </c>
      <c r="CL294" s="6" t="n">
        <v>0.0574152722847582</v>
      </c>
      <c r="CM294" s="4" t="s">
        <v>425</v>
      </c>
    </row>
    <row r="295" customFormat="false" ht="15" hidden="false" customHeight="false" outlineLevel="0" collapsed="false">
      <c r="A295" s="4" t="s">
        <v>23</v>
      </c>
      <c r="B295" s="4" t="s">
        <v>24</v>
      </c>
      <c r="C295" s="25" t="n">
        <v>45016</v>
      </c>
      <c r="D295" s="4" t="s">
        <v>162</v>
      </c>
      <c r="E295" s="4" t="s">
        <v>599</v>
      </c>
      <c r="F295" s="4" t="s">
        <v>57</v>
      </c>
      <c r="G295" s="4" t="s">
        <v>590</v>
      </c>
      <c r="H295" s="5" t="n">
        <v>625</v>
      </c>
      <c r="I295" s="25" t="n">
        <v>45056</v>
      </c>
      <c r="J295" s="4" t="s">
        <v>420</v>
      </c>
      <c r="K295" s="4" t="s">
        <v>5</v>
      </c>
      <c r="L295" s="4" t="s">
        <v>421</v>
      </c>
      <c r="M295" s="25" t="n">
        <v>45055</v>
      </c>
      <c r="N295" s="25" t="n">
        <v>45056</v>
      </c>
      <c r="O295" s="25" t="n">
        <v>45057</v>
      </c>
      <c r="P295" s="25" t="n">
        <v>45057</v>
      </c>
      <c r="Q295" s="6" t="n">
        <v>0.00532901306270506</v>
      </c>
      <c r="R295" s="6" t="n">
        <v>-0.0133684690619773</v>
      </c>
      <c r="S295" s="6" t="n">
        <v>-0.0688882953588232</v>
      </c>
      <c r="T295" s="6" t="n">
        <v>-0.0769277513580955</v>
      </c>
      <c r="U295" s="6" t="n">
        <v>0.00178740795318111</v>
      </c>
      <c r="V295" s="6" t="n">
        <v>-0.00832138915813907</v>
      </c>
      <c r="W295" s="6" t="n">
        <v>-0.0787151593112766</v>
      </c>
      <c r="X295" s="6" t="n">
        <v>-0.0686063621999564</v>
      </c>
      <c r="Y295" s="6" t="n">
        <v>0.0406825172420272</v>
      </c>
      <c r="Z295" s="6" t="n">
        <v>-0.117610268600123</v>
      </c>
      <c r="AA295" s="6" t="n">
        <v>-0.0395085571055822</v>
      </c>
      <c r="AB295" s="6" t="n">
        <v>-0.0688882953588232</v>
      </c>
      <c r="AC295" s="6" t="n">
        <v>0.0688882953588232</v>
      </c>
      <c r="AD295" s="6" t="n">
        <v>0.0361494052143899</v>
      </c>
      <c r="AE295" s="7" t="n">
        <v>0.0451832907075864</v>
      </c>
      <c r="AF295" s="7" t="n">
        <v>8.46180026434015</v>
      </c>
      <c r="AG295" s="26" t="n">
        <v>4907.1</v>
      </c>
      <c r="AH295" s="6" t="n">
        <v>-0.00461474487053337</v>
      </c>
      <c r="AI295" s="6" t="n">
        <v>0.053817244711694</v>
      </c>
      <c r="AJ295" s="6" t="n">
        <v>0.13481262213383</v>
      </c>
      <c r="AK295" s="6" t="n">
        <v>0.0819791414018918</v>
      </c>
      <c r="AL295" s="6" t="n">
        <v>0.229125702906812</v>
      </c>
      <c r="AM295" s="6" t="n">
        <v>0.0493165782092235</v>
      </c>
      <c r="AN295" s="6" t="n">
        <v>0.0045006665024705</v>
      </c>
      <c r="AO295" s="6" t="n">
        <v>-0.0240291262135922</v>
      </c>
      <c r="AP295" s="6" t="n">
        <v>0.0259046778464254</v>
      </c>
      <c r="AQ295" s="6" t="n">
        <v>0.00745629833065786</v>
      </c>
      <c r="AR295" s="4" t="s">
        <v>422</v>
      </c>
      <c r="AS295" s="4" t="s">
        <v>102</v>
      </c>
      <c r="AT295" s="5" t="n">
        <v>6315.2</v>
      </c>
      <c r="AU295" s="6" t="n">
        <v>0.15348225538366</v>
      </c>
      <c r="AV295" s="6" t="n">
        <v>-0.0698989660962032</v>
      </c>
      <c r="AW295" s="5" t="n">
        <v>1533.9</v>
      </c>
      <c r="AX295" s="6" t="n">
        <v>0.242890169749177</v>
      </c>
      <c r="AY295" s="6" t="n">
        <v>0.160514235942166</v>
      </c>
      <c r="AZ295" s="5" t="n">
        <v>960.1</v>
      </c>
      <c r="BA295" s="6" t="n">
        <v>8.8979381443299</v>
      </c>
      <c r="BC295" s="6" t="n">
        <v>0.152030022802128</v>
      </c>
      <c r="BD295" s="7" t="n">
        <v>57.79</v>
      </c>
      <c r="BL295" s="5" t="n">
        <v>81752.286</v>
      </c>
      <c r="BM295" s="5" t="n">
        <v>2400.2</v>
      </c>
      <c r="BN295" s="26" t="n">
        <v>34.0606141154904</v>
      </c>
      <c r="BO295" s="7" t="n">
        <v>3.93509020370442</v>
      </c>
      <c r="BP295" s="6" t="n">
        <v>0.115531980438215</v>
      </c>
      <c r="BQ295" s="7" t="n">
        <v>0.0832194154568909</v>
      </c>
      <c r="BR295" s="26" t="n">
        <v>33.46</v>
      </c>
      <c r="BS295" s="7" t="n">
        <v>4.32</v>
      </c>
      <c r="BT295" s="4" t="s">
        <v>861</v>
      </c>
      <c r="BU295" s="5" t="n">
        <v>5887.3</v>
      </c>
      <c r="BV295" s="5" t="n">
        <v>1132.3</v>
      </c>
      <c r="BW295" s="5" t="n">
        <v>4755</v>
      </c>
      <c r="BX295" s="7" t="n">
        <v>1.30616999090365</v>
      </c>
      <c r="BY295" s="5" t="n">
        <v>8</v>
      </c>
      <c r="BZ295" s="6" t="n">
        <v>0.129161021298246</v>
      </c>
      <c r="CA295" s="6" t="n">
        <v>-0.121760399680811</v>
      </c>
      <c r="CB295" s="4" t="s">
        <v>720</v>
      </c>
      <c r="CC295" s="26" t="n">
        <v>44.5807444928563</v>
      </c>
      <c r="CD295" s="6" t="n">
        <v>-0.235979243887498</v>
      </c>
      <c r="CE295" s="25" t="n">
        <v>45071</v>
      </c>
      <c r="CF295" s="6" t="n">
        <v>0.212267379119527</v>
      </c>
      <c r="CG295" s="6" t="n">
        <v>0.284163187118154</v>
      </c>
      <c r="CH295" s="6" t="n">
        <v>0.266357111968193</v>
      </c>
      <c r="CI295" s="6" t="n">
        <v>-0.062661442287939</v>
      </c>
      <c r="CJ295" s="6" t="n">
        <v>0.0473474394357559</v>
      </c>
      <c r="CK295" s="7" t="n">
        <v>1.4549529220539</v>
      </c>
      <c r="CL295" s="6" t="n">
        <v>0.0592597798079177</v>
      </c>
      <c r="CM295" s="4" t="s">
        <v>425</v>
      </c>
    </row>
    <row r="296" customFormat="false" ht="15" hidden="false" customHeight="false" outlineLevel="0" collapsed="false">
      <c r="A296" s="4" t="s">
        <v>23</v>
      </c>
      <c r="B296" s="4" t="s">
        <v>24</v>
      </c>
      <c r="C296" s="25" t="n">
        <v>45016</v>
      </c>
      <c r="D296" s="4" t="s">
        <v>173</v>
      </c>
      <c r="E296" s="4" t="s">
        <v>661</v>
      </c>
      <c r="F296" s="4" t="s">
        <v>66</v>
      </c>
      <c r="G296" s="4" t="s">
        <v>558</v>
      </c>
      <c r="H296" s="5" t="n">
        <v>500</v>
      </c>
      <c r="I296" s="25" t="n">
        <v>45056</v>
      </c>
      <c r="J296" s="4" t="s">
        <v>897</v>
      </c>
      <c r="K296" s="4" t="s">
        <v>5</v>
      </c>
      <c r="L296" s="4" t="s">
        <v>421</v>
      </c>
      <c r="M296" s="25" t="n">
        <v>45055</v>
      </c>
      <c r="N296" s="25" t="n">
        <v>45056</v>
      </c>
      <c r="O296" s="25" t="n">
        <v>45057</v>
      </c>
      <c r="P296" s="25" t="n">
        <v>45057</v>
      </c>
      <c r="Q296" s="6" t="n">
        <v>0.00826709062003173</v>
      </c>
      <c r="R296" s="6" t="n">
        <v>0.0117208031115317</v>
      </c>
      <c r="S296" s="6" t="n">
        <v>0.0209361525274041</v>
      </c>
      <c r="T296" s="6" t="n">
        <v>0.0409240462589675</v>
      </c>
      <c r="U296" s="6" t="n">
        <v>0.00178740795318111</v>
      </c>
      <c r="V296" s="6" t="n">
        <v>0.00673759078990999</v>
      </c>
      <c r="W296" s="6" t="n">
        <v>0.0391366383057864</v>
      </c>
      <c r="X296" s="6" t="n">
        <v>0.0341864554690575</v>
      </c>
      <c r="Y296" s="6" t="n">
        <v>0.0426449076569453</v>
      </c>
      <c r="Z296" s="6" t="n">
        <v>-0.00172086139797778</v>
      </c>
      <c r="AA296" s="6" t="n">
        <v>0.0234297885604446</v>
      </c>
      <c r="AB296" s="6" t="n">
        <v>0.0209361525274041</v>
      </c>
      <c r="AC296" s="6" t="n">
        <v>0.0209361525274041</v>
      </c>
      <c r="AD296" s="6" t="n">
        <v>0.0167800924723362</v>
      </c>
      <c r="AE296" s="7" t="n">
        <v>0.603715170278639</v>
      </c>
      <c r="AF296" s="7" t="n">
        <v>1.95430215729749</v>
      </c>
      <c r="AG296" s="26" t="n">
        <v>943.5</v>
      </c>
      <c r="AH296" s="6" t="n">
        <v>0.0396694214876032</v>
      </c>
      <c r="AI296" s="6" t="n">
        <v>-0.0217729393468124</v>
      </c>
      <c r="AJ296" s="6" t="n">
        <v>0.0331234601697235</v>
      </c>
      <c r="AK296" s="6" t="n">
        <v>0.12535782442748</v>
      </c>
      <c r="AL296" s="6" t="n">
        <v>0.248759182052809</v>
      </c>
      <c r="AM296" s="6" t="n">
        <v>0.0612176407377163</v>
      </c>
      <c r="AN296" s="6" t="n">
        <v>-0.0829905800845286</v>
      </c>
      <c r="AO296" s="6" t="n">
        <v>0.0266639527783428</v>
      </c>
      <c r="AP296" s="6" t="n">
        <v>0.0766843069407688</v>
      </c>
      <c r="AQ296" s="6" t="n">
        <v>0.0582359274250013</v>
      </c>
      <c r="AR296" s="4" t="s">
        <v>422</v>
      </c>
      <c r="AS296" s="4" t="s">
        <v>102</v>
      </c>
      <c r="AT296" s="5" t="n">
        <v>3200.16</v>
      </c>
      <c r="AU296" s="6" t="n">
        <v>0.0975163075910035</v>
      </c>
      <c r="AV296" s="6" t="n">
        <v>-0.110799906638658</v>
      </c>
      <c r="AW296" s="5" t="n">
        <v>618.7</v>
      </c>
      <c r="AX296" s="6" t="n">
        <v>0.193334083295835</v>
      </c>
      <c r="AY296" s="6" t="n">
        <v>0.0400152913265093</v>
      </c>
      <c r="AZ296" s="5" t="n">
        <v>452.14</v>
      </c>
      <c r="BA296" s="6" t="n">
        <v>0.244741768527695</v>
      </c>
      <c r="BB296" s="6" t="n">
        <v>-0.172420104696709</v>
      </c>
      <c r="BC296" s="6" t="n">
        <v>0.141286685665717</v>
      </c>
      <c r="BD296" s="7" t="n">
        <v>4.42</v>
      </c>
      <c r="BL296" s="5" t="n">
        <v>96491.745</v>
      </c>
      <c r="BM296" s="5" t="n">
        <v>1587.97</v>
      </c>
      <c r="BN296" s="26" t="n">
        <v>60.7642115405203</v>
      </c>
      <c r="BO296" s="7" t="n">
        <v>7.61082146324842</v>
      </c>
      <c r="BP296" s="6" t="n">
        <v>0.125251711003823</v>
      </c>
      <c r="BQ296" s="7" t="n">
        <v>0.0837277758803871</v>
      </c>
      <c r="BR296" s="26" t="n">
        <v>43.26</v>
      </c>
      <c r="BS296" s="7" t="n">
        <v>12.06</v>
      </c>
      <c r="BT296" s="4" t="s">
        <v>861</v>
      </c>
      <c r="BU296" s="5" t="n">
        <v>2150.65</v>
      </c>
      <c r="BV296" s="5" t="n">
        <v>227.4</v>
      </c>
      <c r="BW296" s="5" t="n">
        <v>1923.25</v>
      </c>
      <c r="BX296" s="7" t="n">
        <v>1.26326022344137</v>
      </c>
      <c r="BY296" s="5" t="n">
        <v>3</v>
      </c>
      <c r="BZ296" s="6" t="n">
        <v>0.0379321739531382</v>
      </c>
      <c r="CA296" s="6" t="n">
        <v>0.0224661817687444</v>
      </c>
      <c r="CB296" s="4" t="s">
        <v>554</v>
      </c>
      <c r="CC296" s="26" t="n">
        <v>51.8165467625899</v>
      </c>
      <c r="CD296" s="6" t="n">
        <v>0.172679681240169</v>
      </c>
      <c r="CE296" s="25" t="n">
        <v>45071</v>
      </c>
      <c r="CF296" s="6" t="n">
        <v>0.251877561390679</v>
      </c>
      <c r="CG296" s="6" t="n">
        <v>0.272900490760151</v>
      </c>
      <c r="CH296" s="6" t="n">
        <v>0.243352367797028</v>
      </c>
      <c r="CI296" s="6" t="n">
        <v>-0.108274348942423</v>
      </c>
      <c r="CJ296" s="6" t="n">
        <v>0.0454944941322442</v>
      </c>
      <c r="CK296" s="7" t="n">
        <v>0.460190907201793</v>
      </c>
      <c r="CL296" s="6" t="n">
        <v>-0.0944885177453027</v>
      </c>
      <c r="CM296" s="4" t="s">
        <v>425</v>
      </c>
    </row>
    <row r="297" customFormat="false" ht="15" hidden="false" customHeight="false" outlineLevel="0" collapsed="false">
      <c r="A297" s="4" t="s">
        <v>23</v>
      </c>
      <c r="B297" s="4" t="s">
        <v>24</v>
      </c>
      <c r="C297" s="25" t="n">
        <v>45016</v>
      </c>
      <c r="D297" s="4" t="s">
        <v>221</v>
      </c>
      <c r="E297" s="4" t="s">
        <v>637</v>
      </c>
      <c r="F297" s="4" t="s">
        <v>74</v>
      </c>
      <c r="G297" s="4" t="s">
        <v>484</v>
      </c>
      <c r="H297" s="5" t="n">
        <v>175</v>
      </c>
      <c r="I297" s="25" t="n">
        <v>45056</v>
      </c>
      <c r="J297" s="4" t="s">
        <v>930</v>
      </c>
      <c r="K297" s="4" t="s">
        <v>5</v>
      </c>
      <c r="L297" s="4" t="s">
        <v>421</v>
      </c>
      <c r="M297" s="25" t="n">
        <v>45055</v>
      </c>
      <c r="N297" s="25" t="n">
        <v>45056</v>
      </c>
      <c r="O297" s="25" t="n">
        <v>45057</v>
      </c>
      <c r="P297" s="25" t="n">
        <v>45057</v>
      </c>
      <c r="Q297" s="6" t="n">
        <v>0.00378371522786836</v>
      </c>
      <c r="R297" s="6" t="n">
        <v>-0.00416956219596942</v>
      </c>
      <c r="S297" s="6" t="n">
        <v>-0.0517245025270147</v>
      </c>
      <c r="T297" s="6" t="n">
        <v>-0.0521103494951157</v>
      </c>
      <c r="U297" s="6" t="n">
        <v>0.00178740795318111</v>
      </c>
      <c r="V297" s="6" t="n">
        <v>0.00187095998408149</v>
      </c>
      <c r="W297" s="6" t="n">
        <v>-0.0538977574482968</v>
      </c>
      <c r="X297" s="6" t="n">
        <v>-0.0539813094791972</v>
      </c>
      <c r="AA297" s="6" t="n">
        <v>-0.0272579246759288</v>
      </c>
      <c r="AB297" s="6" t="n">
        <v>-0.0517245025270147</v>
      </c>
      <c r="AC297" s="6" t="n">
        <v>0.0517245025270147</v>
      </c>
      <c r="AD297" s="6" t="n">
        <v>0.0324388335553724</v>
      </c>
      <c r="AE297" s="7" t="n">
        <v>0.062581486310302</v>
      </c>
      <c r="AF297" s="7" t="n">
        <v>5.24538999471908</v>
      </c>
      <c r="AG297" s="26" t="n">
        <v>2365.4</v>
      </c>
      <c r="AH297" s="6" t="n">
        <v>0.000422940280832229</v>
      </c>
      <c r="AI297" s="6" t="n">
        <v>0.0899707393498139</v>
      </c>
      <c r="AJ297" s="6" t="n">
        <v>0.113443795895311</v>
      </c>
      <c r="AK297" s="6" t="n">
        <v>0.168416113018351</v>
      </c>
      <c r="AL297" s="6" t="n">
        <v>0.447657517059887</v>
      </c>
      <c r="AM297" s="6" t="n">
        <v>0.065314269215802</v>
      </c>
      <c r="AN297" s="6" t="n">
        <v>0.024656470134012</v>
      </c>
      <c r="AO297" s="6" t="n">
        <v>-0.0240617264678995</v>
      </c>
      <c r="AP297" s="6" t="n">
        <v>0.0437749481524425</v>
      </c>
      <c r="AQ297" s="6" t="n">
        <v>0.025326568636675</v>
      </c>
      <c r="AR297" s="4" t="s">
        <v>422</v>
      </c>
      <c r="AS297" s="4" t="s">
        <v>102</v>
      </c>
      <c r="AT297" s="5" t="n">
        <v>58335.15</v>
      </c>
      <c r="AU297" s="6" t="n">
        <v>0.103773140435117</v>
      </c>
      <c r="AV297" s="6" t="n">
        <v>0.257501662006151</v>
      </c>
      <c r="AW297" s="5" t="n">
        <v>6832.95</v>
      </c>
      <c r="AX297" s="6" t="n">
        <v>0.117132637869278</v>
      </c>
      <c r="AY297" s="6" t="n">
        <v>-0.00624365991464816</v>
      </c>
      <c r="AZ297" s="5" t="n">
        <v>3986.78</v>
      </c>
      <c r="BA297" s="6" t="n">
        <v>0.101110561798994</v>
      </c>
      <c r="BB297" s="6" t="n">
        <v>0.561654889303229</v>
      </c>
      <c r="BC297" s="6" t="n">
        <v>0.0683426716139412</v>
      </c>
      <c r="BD297" s="7" t="n">
        <v>28.37</v>
      </c>
      <c r="BL297" s="5" t="n">
        <v>332421.489</v>
      </c>
      <c r="BM297" s="5" t="n">
        <v>10104.65</v>
      </c>
      <c r="BN297" s="26" t="n">
        <v>32.897872662586</v>
      </c>
      <c r="BO297" s="7" t="n">
        <v>4.0620982949577</v>
      </c>
      <c r="BP297" s="6" t="n">
        <v>0.123476017328544</v>
      </c>
      <c r="BQ297" s="7" t="n">
        <v>1.55247613121636</v>
      </c>
      <c r="BR297" s="26" t="n">
        <v>27.54</v>
      </c>
      <c r="BS297" s="7" t="n">
        <v>3.98</v>
      </c>
      <c r="BT297" s="4" t="s">
        <v>861</v>
      </c>
      <c r="BU297" s="5" t="n">
        <v>22776.96</v>
      </c>
      <c r="BV297" s="5" t="n">
        <v>4143.79</v>
      </c>
      <c r="BW297" s="5" t="n">
        <v>18633.17</v>
      </c>
      <c r="BX297" s="7" t="n">
        <v>2.1753002658843</v>
      </c>
      <c r="BY297" s="5" t="n">
        <v>1</v>
      </c>
      <c r="CE297" s="25" t="n">
        <v>45071</v>
      </c>
      <c r="CF297" s="6" t="n">
        <v>0.191217004222702</v>
      </c>
      <c r="CG297" s="6" t="n">
        <v>0.223681216795277</v>
      </c>
      <c r="CH297" s="6" t="n">
        <v>0.214517055562791</v>
      </c>
      <c r="CI297" s="6" t="n">
        <v>-0.0409697397205854</v>
      </c>
      <c r="CJ297" s="6" t="n">
        <v>0.0372845733501471</v>
      </c>
      <c r="CK297" s="7" t="n">
        <v>1.38728964500302</v>
      </c>
      <c r="CL297" s="6" t="n">
        <v>-0.071356476765144</v>
      </c>
      <c r="CM297" s="4" t="s">
        <v>425</v>
      </c>
    </row>
    <row r="298" customFormat="false" ht="15" hidden="false" customHeight="false" outlineLevel="0" collapsed="false">
      <c r="A298" s="4" t="s">
        <v>23</v>
      </c>
      <c r="B298" s="4" t="s">
        <v>24</v>
      </c>
      <c r="C298" s="25" t="n">
        <v>45016</v>
      </c>
      <c r="D298" s="4" t="s">
        <v>105</v>
      </c>
      <c r="E298" s="4" t="s">
        <v>689</v>
      </c>
      <c r="G298" s="4" t="s">
        <v>427</v>
      </c>
      <c r="H298" s="5" t="n">
        <v>3100</v>
      </c>
      <c r="I298" s="25" t="n">
        <v>45057</v>
      </c>
      <c r="J298" s="4" t="s">
        <v>931</v>
      </c>
      <c r="K298" s="4" t="s">
        <v>6</v>
      </c>
      <c r="L298" s="4" t="s">
        <v>421</v>
      </c>
      <c r="M298" s="25" t="n">
        <v>45056</v>
      </c>
      <c r="N298" s="25" t="n">
        <v>45057</v>
      </c>
      <c r="O298" s="25" t="n">
        <v>45058</v>
      </c>
      <c r="P298" s="25" t="n">
        <v>45057</v>
      </c>
      <c r="Q298" s="6" t="n">
        <v>0</v>
      </c>
      <c r="R298" s="6" t="n">
        <v>-0.0406670567583383</v>
      </c>
      <c r="S298" s="6" t="n">
        <v>-0.00426959438853303</v>
      </c>
      <c r="T298" s="6" t="n">
        <v>-0.0449366511468713</v>
      </c>
      <c r="U298" s="6" t="n">
        <v>0.002675380485062</v>
      </c>
      <c r="V298" s="6" t="n">
        <v>0.00367849231033368</v>
      </c>
      <c r="W298" s="6" t="n">
        <v>-0.0476120316319333</v>
      </c>
      <c r="X298" s="6" t="n">
        <v>-0.048615143457205</v>
      </c>
      <c r="AA298" s="6" t="n">
        <v>0.00877706260971323</v>
      </c>
      <c r="AB298" s="6" t="n">
        <v>-0.0406670567583383</v>
      </c>
      <c r="AC298" s="6" t="n">
        <v>0.0406670567583383</v>
      </c>
      <c r="AD298" s="6" t="n">
        <v>0.0605617320070218</v>
      </c>
      <c r="AE298" s="7" t="n">
        <v>0.0966183574879225</v>
      </c>
      <c r="AF298" s="7" t="n">
        <v>2.2075961901484</v>
      </c>
      <c r="AG298" s="26" t="n">
        <v>170.9</v>
      </c>
      <c r="AH298" s="6" t="n">
        <v>0.0175647514141115</v>
      </c>
      <c r="AI298" s="6" t="n">
        <v>0.100805152979066</v>
      </c>
      <c r="AJ298" s="6" t="n">
        <v>0.252473433492122</v>
      </c>
      <c r="AK298" s="6" t="n">
        <v>0.448919033488765</v>
      </c>
      <c r="AL298" s="6" t="n">
        <v>0.541027953110912</v>
      </c>
      <c r="AM298" s="6" t="n">
        <v>0.0483500346717065</v>
      </c>
      <c r="AN298" s="6" t="n">
        <v>0.0524551183073592</v>
      </c>
      <c r="AO298" s="6" t="n">
        <v>0.0039816232771821</v>
      </c>
      <c r="AP298" s="6" t="n">
        <v>0.0655436447166917</v>
      </c>
      <c r="AQ298" s="6" t="n">
        <v>0.0519699229179278</v>
      </c>
      <c r="AR298" s="4" t="s">
        <v>422</v>
      </c>
      <c r="AS298" s="4" t="s">
        <v>438</v>
      </c>
      <c r="AT298" s="5" t="n">
        <v>8024.95</v>
      </c>
      <c r="AU298" s="6" t="n">
        <v>0.212805186758049</v>
      </c>
      <c r="AV298" s="6" t="n">
        <v>0.164045070945544</v>
      </c>
      <c r="AZ298" s="5" t="n">
        <v>608.65</v>
      </c>
      <c r="BA298" s="6" t="n">
        <v>0.351744508850245</v>
      </c>
      <c r="BB298" s="6" t="n">
        <v>-0.813834342692849</v>
      </c>
      <c r="BC298" s="6" t="n">
        <v>0.0758447093128306</v>
      </c>
      <c r="BD298" s="7" t="n">
        <v>2.52</v>
      </c>
      <c r="BR298" s="26" t="n">
        <v>22.52</v>
      </c>
      <c r="BS298" s="7" t="n">
        <v>4.04</v>
      </c>
      <c r="BT298" s="4" t="s">
        <v>861</v>
      </c>
      <c r="BU298" s="5" t="n">
        <v>-24053.4</v>
      </c>
      <c r="BV298" s="5" t="n">
        <v>245.58</v>
      </c>
      <c r="BW298" s="5" t="n">
        <v>-24298.98</v>
      </c>
      <c r="BX298" s="7" t="n">
        <v>-5.01554494898629</v>
      </c>
      <c r="BY298" s="5" t="n">
        <v>0</v>
      </c>
      <c r="CE298" s="25" t="n">
        <v>45071</v>
      </c>
      <c r="CF298" s="6" t="n">
        <v>0.298890250345972</v>
      </c>
      <c r="CG298" s="6" t="n">
        <v>0.355963406079542</v>
      </c>
      <c r="CH298" s="6" t="n">
        <v>0.328856742981728</v>
      </c>
      <c r="CI298" s="6" t="n">
        <v>-0.0761501396909227</v>
      </c>
      <c r="CJ298" s="6" t="n">
        <v>0.0594752186588921</v>
      </c>
      <c r="CK298" s="7" t="n">
        <v>0.683764728828923</v>
      </c>
      <c r="CL298" s="6" t="n">
        <v>-0.0425300442757748</v>
      </c>
      <c r="CM298" s="4" t="s">
        <v>425</v>
      </c>
    </row>
    <row r="299" customFormat="false" ht="15" hidden="false" customHeight="false" outlineLevel="0" collapsed="false">
      <c r="A299" s="4" t="s">
        <v>23</v>
      </c>
      <c r="B299" s="4" t="s">
        <v>24</v>
      </c>
      <c r="C299" s="25" t="n">
        <v>45016</v>
      </c>
      <c r="D299" s="4" t="s">
        <v>119</v>
      </c>
      <c r="E299" s="4" t="s">
        <v>478</v>
      </c>
      <c r="F299" s="4" t="s">
        <v>80</v>
      </c>
      <c r="G299" s="4" t="s">
        <v>479</v>
      </c>
      <c r="H299" s="5" t="n">
        <v>250</v>
      </c>
      <c r="I299" s="25" t="n">
        <v>45057</v>
      </c>
      <c r="J299" s="4" t="s">
        <v>932</v>
      </c>
      <c r="K299" s="4" t="s">
        <v>6</v>
      </c>
      <c r="L299" s="4" t="s">
        <v>421</v>
      </c>
      <c r="M299" s="25" t="n">
        <v>45056</v>
      </c>
      <c r="N299" s="25" t="n">
        <v>45057</v>
      </c>
      <c r="O299" s="25" t="n">
        <v>45058</v>
      </c>
      <c r="P299" s="25" t="n">
        <v>45057</v>
      </c>
      <c r="Q299" s="6" t="n">
        <v>0.00217477263740595</v>
      </c>
      <c r="R299" s="6" t="n">
        <v>0.0323370816071547</v>
      </c>
      <c r="S299" s="6" t="n">
        <v>-0.00275499641691224</v>
      </c>
      <c r="T299" s="6" t="n">
        <v>0.0317568578276484</v>
      </c>
      <c r="U299" s="6" t="n">
        <v>0.002675380485062</v>
      </c>
      <c r="V299" s="6" t="n">
        <v>0.0152577075806555</v>
      </c>
      <c r="W299" s="6" t="n">
        <v>0.0290814773425864</v>
      </c>
      <c r="X299" s="6" t="n">
        <v>0.0164991502469929</v>
      </c>
      <c r="AA299" s="6" t="n">
        <v>0.00350167685934122</v>
      </c>
      <c r="AB299" s="6" t="n">
        <v>0.0323370816071547</v>
      </c>
      <c r="AC299" s="6" t="n">
        <v>0.0323370816071547</v>
      </c>
      <c r="AD299" s="6" t="n">
        <v>0.0409844150720063</v>
      </c>
      <c r="AE299" s="7" t="n">
        <v>0.86843160850381</v>
      </c>
      <c r="AF299" s="7" t="n">
        <v>3.46590763664496</v>
      </c>
      <c r="AG299" s="26" t="n">
        <v>3034.8</v>
      </c>
      <c r="AH299" s="6" t="n">
        <v>0.0466451690779606</v>
      </c>
      <c r="AI299" s="6" t="n">
        <v>0.0805768203667434</v>
      </c>
      <c r="AJ299" s="6" t="n">
        <v>0.106077448747152</v>
      </c>
      <c r="AK299" s="6" t="n">
        <v>-0.0310035441744632</v>
      </c>
      <c r="AL299" s="6" t="n">
        <v>-0.0135703954104431</v>
      </c>
      <c r="AM299" s="6" t="n">
        <v>0.0129227993932188</v>
      </c>
      <c r="AN299" s="6" t="n">
        <v>0.0676540209735246</v>
      </c>
      <c r="AO299" s="6" t="n">
        <v>-0.014898917313404</v>
      </c>
      <c r="AP299" s="6" t="n">
        <v>0.015793171728786</v>
      </c>
      <c r="AQ299" s="6" t="n">
        <v>0.0022194499300221</v>
      </c>
      <c r="AR299" s="4" t="s">
        <v>422</v>
      </c>
      <c r="AS299" s="4" t="s">
        <v>102</v>
      </c>
      <c r="AT299" s="5" t="n">
        <v>8787.34</v>
      </c>
      <c r="AU299" s="6" t="n">
        <v>0.113354542885994</v>
      </c>
      <c r="AV299" s="6" t="n">
        <v>0.0174371348448605</v>
      </c>
      <c r="AW299" s="5" t="n">
        <v>1840.1</v>
      </c>
      <c r="AX299" s="6" t="n">
        <v>0.209403528257698</v>
      </c>
      <c r="AY299" s="6" t="n">
        <v>0.0411980920745052</v>
      </c>
      <c r="AZ299" s="5" t="n">
        <v>1234.14</v>
      </c>
      <c r="BA299" s="6" t="n">
        <v>0.451212342136827</v>
      </c>
      <c r="BB299" s="6" t="n">
        <v>0.15053091817614</v>
      </c>
      <c r="BC299" s="6" t="n">
        <v>0.140445231435224</v>
      </c>
      <c r="BD299" s="7" t="n">
        <v>12.87</v>
      </c>
      <c r="BL299" s="5" t="n">
        <v>291098.016</v>
      </c>
      <c r="BM299" s="5" t="n">
        <v>3722.73</v>
      </c>
      <c r="BN299" s="26" t="n">
        <v>78.1947699672015</v>
      </c>
      <c r="BO299" s="7" t="n">
        <v>20.6412967729584</v>
      </c>
      <c r="BP299" s="6" t="n">
        <v>0.263972856261567</v>
      </c>
      <c r="BQ299" s="7" t="n">
        <v>0.0706098832138527</v>
      </c>
      <c r="BR299" s="26" t="n">
        <v>56.52</v>
      </c>
      <c r="BS299" s="7" t="n">
        <v>10.49</v>
      </c>
      <c r="BT299" s="4" t="s">
        <v>861</v>
      </c>
      <c r="BU299" s="5" t="n">
        <v>4193.429</v>
      </c>
      <c r="BV299" s="5" t="n">
        <v>1445.61</v>
      </c>
      <c r="BW299" s="5" t="n">
        <v>2747.819</v>
      </c>
      <c r="BX299" s="7" t="n">
        <v>1.02118106880639</v>
      </c>
      <c r="BY299" s="5" t="n">
        <v>0</v>
      </c>
      <c r="CE299" s="25" t="n">
        <v>45071</v>
      </c>
      <c r="CF299" s="6" t="n">
        <v>0.215826841435488</v>
      </c>
      <c r="CG299" s="6" t="n">
        <v>0.235480306975264</v>
      </c>
      <c r="CH299" s="6" t="n">
        <v>0.224849630728643</v>
      </c>
      <c r="CI299" s="6" t="n">
        <v>-0.0451446508762088</v>
      </c>
      <c r="CJ299" s="6" t="n">
        <v>0.0392387871647604</v>
      </c>
      <c r="CK299" s="7" t="n">
        <v>0.824110120207691</v>
      </c>
      <c r="CL299" s="6" t="n">
        <v>0.141971940763835</v>
      </c>
      <c r="CM299" s="4" t="s">
        <v>425</v>
      </c>
    </row>
    <row r="300" customFormat="false" ht="15" hidden="false" customHeight="false" outlineLevel="0" collapsed="false">
      <c r="A300" s="4" t="s">
        <v>23</v>
      </c>
      <c r="B300" s="4" t="s">
        <v>24</v>
      </c>
      <c r="C300" s="25" t="n">
        <v>45016</v>
      </c>
      <c r="D300" s="4" t="s">
        <v>142</v>
      </c>
      <c r="E300" s="4" t="s">
        <v>757</v>
      </c>
      <c r="G300" s="4" t="s">
        <v>427</v>
      </c>
      <c r="H300" s="5" t="n">
        <v>200</v>
      </c>
      <c r="I300" s="25" t="n">
        <v>45057</v>
      </c>
      <c r="J300" s="4" t="s">
        <v>860</v>
      </c>
      <c r="K300" s="4" t="s">
        <v>5</v>
      </c>
      <c r="L300" s="4" t="s">
        <v>421</v>
      </c>
      <c r="M300" s="25" t="n">
        <v>45056</v>
      </c>
      <c r="N300" s="25" t="n">
        <v>45057</v>
      </c>
      <c r="O300" s="25" t="n">
        <v>45058</v>
      </c>
      <c r="P300" s="25" t="n">
        <v>45058</v>
      </c>
      <c r="Q300" s="6" t="n">
        <v>-0.00376754262032586</v>
      </c>
      <c r="R300" s="6" t="n">
        <v>0.0213671173300556</v>
      </c>
      <c r="S300" s="6" t="n">
        <v>0.0176802739979636</v>
      </c>
      <c r="T300" s="6" t="n">
        <v>0.0352798487076933</v>
      </c>
      <c r="U300" s="6" t="n">
        <v>0.002675380485062</v>
      </c>
      <c r="V300" s="6" t="n">
        <v>0.00367849231033368</v>
      </c>
      <c r="W300" s="6" t="n">
        <v>0.0326044682226313</v>
      </c>
      <c r="X300" s="6" t="n">
        <v>0.0316013563973596</v>
      </c>
      <c r="AA300" s="6" t="n">
        <v>0.0182356752753865</v>
      </c>
      <c r="AB300" s="6" t="n">
        <v>0.0176802739979636</v>
      </c>
      <c r="AC300" s="6" t="n">
        <v>0.0176802739979636</v>
      </c>
      <c r="AD300" s="6" t="n">
        <v>0.0276774969915765</v>
      </c>
      <c r="AE300" s="7" t="n">
        <v>0.314381270903012</v>
      </c>
      <c r="AF300" s="7" t="n">
        <v>2.32330771521691</v>
      </c>
      <c r="AG300" s="26" t="n">
        <v>530.85</v>
      </c>
      <c r="AH300" s="6" t="n">
        <v>0.00673241039256611</v>
      </c>
      <c r="AI300" s="6" t="n">
        <v>0.177442608406343</v>
      </c>
      <c r="AJ300" s="6" t="n">
        <v>0.053901131625967</v>
      </c>
      <c r="AK300" s="6" t="n">
        <v>-0.106162653645396</v>
      </c>
      <c r="AL300" s="6" t="n">
        <v>-0.366224928366763</v>
      </c>
      <c r="AM300" s="6" t="n">
        <v>0.0483500346717065</v>
      </c>
      <c r="AN300" s="6" t="n">
        <v>0.129092573734637</v>
      </c>
      <c r="AO300" s="6" t="n">
        <v>-0.0464798981262508</v>
      </c>
      <c r="AP300" s="6" t="n">
        <v>0.00864107695106453</v>
      </c>
      <c r="AQ300" s="6" t="n">
        <v>-0.0049326448476994</v>
      </c>
      <c r="AR300" s="4" t="s">
        <v>422</v>
      </c>
      <c r="AS300" s="4" t="s">
        <v>102</v>
      </c>
      <c r="AT300" s="5" t="n">
        <v>227.01</v>
      </c>
      <c r="AU300" s="6" t="n">
        <v>0.109585023705948</v>
      </c>
      <c r="AV300" s="6" t="n">
        <v>0.113012355363797</v>
      </c>
      <c r="AW300" s="5" t="n">
        <v>95.25</v>
      </c>
      <c r="AX300" s="6" t="n">
        <v>0.419585040306594</v>
      </c>
      <c r="AY300" s="6" t="n">
        <v>0.121818776070806</v>
      </c>
      <c r="AZ300" s="5" t="n">
        <v>91.18</v>
      </c>
      <c r="BA300" s="6" t="n">
        <v>0.22422126745435</v>
      </c>
      <c r="BB300" s="6" t="n">
        <v>0.76568551510457</v>
      </c>
      <c r="BC300" s="6" t="n">
        <v>0.401656314699793</v>
      </c>
      <c r="BD300" s="7" t="n">
        <v>6.64</v>
      </c>
      <c r="BL300" s="5" t="n">
        <v>7190.36325</v>
      </c>
      <c r="BM300" s="5" t="n">
        <v>199.95</v>
      </c>
      <c r="BN300" s="26" t="n">
        <v>35.9608064516129</v>
      </c>
      <c r="BO300" s="7" t="n">
        <v>2.81130535333078</v>
      </c>
      <c r="BP300" s="6" t="n">
        <v>0.0781769273476537</v>
      </c>
      <c r="BQ300" s="7" t="n">
        <v>0</v>
      </c>
      <c r="BR300" s="26" t="n">
        <v>22.52</v>
      </c>
      <c r="BS300" s="7" t="n">
        <v>4.04</v>
      </c>
      <c r="BT300" s="4" t="s">
        <v>861</v>
      </c>
      <c r="BU300" s="5" t="n">
        <v>-137.11</v>
      </c>
      <c r="BV300" s="5" t="n">
        <v>143.42</v>
      </c>
      <c r="BW300" s="5" t="n">
        <v>-280.53</v>
      </c>
      <c r="BX300" s="7" t="n">
        <v>-0.621335025150678</v>
      </c>
      <c r="BY300" s="5" t="n">
        <v>0</v>
      </c>
      <c r="CN300" s="4" t="s">
        <v>429</v>
      </c>
    </row>
    <row r="301" customFormat="false" ht="15" hidden="false" customHeight="false" outlineLevel="0" collapsed="false">
      <c r="A301" s="4" t="s">
        <v>23</v>
      </c>
      <c r="B301" s="4" t="s">
        <v>24</v>
      </c>
      <c r="C301" s="25" t="n">
        <v>45016</v>
      </c>
      <c r="D301" s="4" t="s">
        <v>163</v>
      </c>
      <c r="E301" s="4" t="s">
        <v>844</v>
      </c>
      <c r="F301" s="4" t="s">
        <v>67</v>
      </c>
      <c r="G301" s="4" t="s">
        <v>568</v>
      </c>
      <c r="H301" s="5" t="n">
        <v>100</v>
      </c>
      <c r="I301" s="25" t="n">
        <v>45057</v>
      </c>
      <c r="J301" s="4" t="s">
        <v>513</v>
      </c>
      <c r="K301" s="4" t="s">
        <v>5</v>
      </c>
      <c r="L301" s="4" t="s">
        <v>421</v>
      </c>
      <c r="M301" s="25" t="n">
        <v>45056</v>
      </c>
      <c r="N301" s="25" t="n">
        <v>45057</v>
      </c>
      <c r="O301" s="25" t="n">
        <v>45058</v>
      </c>
      <c r="P301" s="25" t="n">
        <v>45058</v>
      </c>
      <c r="Q301" s="6" t="n">
        <v>0.0103048582157959</v>
      </c>
      <c r="R301" s="6" t="n">
        <v>-0.00335113777712737</v>
      </c>
      <c r="S301" s="6" t="n">
        <v>0.0649135171644202</v>
      </c>
      <c r="T301" s="6" t="n">
        <v>0.0718672376030887</v>
      </c>
      <c r="U301" s="6" t="n">
        <v>0.002675380485062</v>
      </c>
      <c r="V301" s="6" t="n">
        <v>0.01907943325127</v>
      </c>
      <c r="W301" s="6" t="n">
        <v>0.0691918571180267</v>
      </c>
      <c r="X301" s="6" t="n">
        <v>0.0527878043518186</v>
      </c>
      <c r="Y301" s="6" t="n">
        <v>0.00904956479342012</v>
      </c>
      <c r="Z301" s="6" t="n">
        <v>0.0628176728096686</v>
      </c>
      <c r="AA301" s="6" t="n">
        <v>0.0336827885942501</v>
      </c>
      <c r="AB301" s="6" t="n">
        <v>0.0649135171644202</v>
      </c>
      <c r="AC301" s="6" t="n">
        <v>0.0649135171644202</v>
      </c>
      <c r="AD301" s="6" t="n">
        <v>0.0389246175080023</v>
      </c>
      <c r="AE301" s="7" t="n">
        <v>0.840437570728027</v>
      </c>
      <c r="AF301" s="7" t="n">
        <v>6.53531367846731</v>
      </c>
      <c r="AG301" s="26" t="n">
        <v>3381.9</v>
      </c>
      <c r="AH301" s="6" t="n">
        <v>0.00767248186165692</v>
      </c>
      <c r="AI301" s="6" t="n">
        <v>0.152756710694505</v>
      </c>
      <c r="AJ301" s="6" t="n">
        <v>0.0238563773424969</v>
      </c>
      <c r="AK301" s="6" t="n">
        <v>-0.0931298938110043</v>
      </c>
      <c r="AL301" s="6" t="n">
        <v>0.389698177559534</v>
      </c>
      <c r="AM301" s="6" t="n">
        <v>0.104457562724305</v>
      </c>
      <c r="AN301" s="6" t="n">
        <v>0.0482991479702002</v>
      </c>
      <c r="AO301" s="6" t="n">
        <v>-0.0152908571980086</v>
      </c>
      <c r="AP301" s="6" t="n">
        <v>-0.0124229597253431</v>
      </c>
      <c r="AQ301" s="6" t="n">
        <v>-0.0259966815241071</v>
      </c>
      <c r="AR301" s="4" t="s">
        <v>422</v>
      </c>
      <c r="AS301" s="4" t="s">
        <v>102</v>
      </c>
      <c r="AT301" s="5" t="n">
        <v>3804.32</v>
      </c>
      <c r="AU301" s="6" t="n">
        <v>0.191336915811757</v>
      </c>
      <c r="AV301" s="6" t="n">
        <v>0.0223918301531847</v>
      </c>
      <c r="AW301" s="5" t="n">
        <v>933.65</v>
      </c>
      <c r="AX301" s="6" t="n">
        <v>0.245418366488623</v>
      </c>
      <c r="AY301" s="6" t="n">
        <v>0.00834535156998081</v>
      </c>
      <c r="AZ301" s="5" t="n">
        <v>905.58</v>
      </c>
      <c r="BA301" s="6" t="n">
        <v>0.484216737142295</v>
      </c>
      <c r="BB301" s="6" t="n">
        <v>0.222369202526861</v>
      </c>
      <c r="BC301" s="6" t="n">
        <v>0.238039912520503</v>
      </c>
      <c r="BD301" s="7" t="n">
        <v>33.11</v>
      </c>
      <c r="BL301" s="5" t="n">
        <v>92494.965</v>
      </c>
      <c r="BM301" s="5" t="n">
        <v>2618.5</v>
      </c>
      <c r="BN301" s="26" t="n">
        <v>35.3236452167271</v>
      </c>
      <c r="BO301" s="7" t="n">
        <v>6.96660854566955</v>
      </c>
      <c r="BP301" s="6" t="n">
        <v>0.197222243144107</v>
      </c>
      <c r="BQ301" s="7" t="n">
        <v>0.00926421077209288</v>
      </c>
      <c r="BR301" s="26" t="n">
        <v>33.43</v>
      </c>
      <c r="BS301" s="7" t="n">
        <v>5.28</v>
      </c>
      <c r="BT301" s="4" t="s">
        <v>861</v>
      </c>
      <c r="BU301" s="5" t="n">
        <v>2847.46</v>
      </c>
      <c r="BV301" s="5" t="n">
        <v>682.49</v>
      </c>
      <c r="BW301" s="5" t="n">
        <v>2164.97</v>
      </c>
      <c r="BX301" s="7" t="n">
        <v>0.977185528871562</v>
      </c>
      <c r="BY301" s="5" t="n">
        <v>3</v>
      </c>
      <c r="BZ301" s="6" t="n">
        <v>0.247979517551977</v>
      </c>
      <c r="CA301" s="6" t="n">
        <v>0.423819170487259</v>
      </c>
      <c r="CB301" s="4" t="s">
        <v>511</v>
      </c>
      <c r="CC301" s="26" t="n">
        <v>30.3597838663243</v>
      </c>
      <c r="CD301" s="6" t="n">
        <v>0.163501208449274</v>
      </c>
      <c r="CE301" s="25" t="n">
        <v>45071</v>
      </c>
      <c r="CF301" s="6" t="n">
        <v>0.224786888781656</v>
      </c>
      <c r="CG301" s="6" t="n">
        <v>0.292366829397623</v>
      </c>
      <c r="CH301" s="6" t="n">
        <v>0.246905813889485</v>
      </c>
      <c r="CI301" s="6" t="n">
        <v>-0.155493068765028</v>
      </c>
      <c r="CJ301" s="6" t="n">
        <v>0.0464596893871494</v>
      </c>
      <c r="CK301" s="7" t="n">
        <v>1.397200842724</v>
      </c>
      <c r="CL301" s="6" t="n">
        <v>0.0640828804347827</v>
      </c>
      <c r="CM301" s="4" t="s">
        <v>425</v>
      </c>
    </row>
    <row r="302" customFormat="false" ht="15" hidden="false" customHeight="false" outlineLevel="0" collapsed="false">
      <c r="A302" s="4" t="s">
        <v>23</v>
      </c>
      <c r="B302" s="4" t="s">
        <v>24</v>
      </c>
      <c r="C302" s="25" t="n">
        <v>45016</v>
      </c>
      <c r="D302" s="4" t="s">
        <v>281</v>
      </c>
      <c r="E302" s="4" t="s">
        <v>859</v>
      </c>
      <c r="F302" s="4" t="s">
        <v>61</v>
      </c>
      <c r="G302" s="4" t="s">
        <v>484</v>
      </c>
      <c r="H302" s="5" t="n">
        <v>175</v>
      </c>
      <c r="I302" s="25" t="n">
        <v>45057</v>
      </c>
      <c r="J302" s="4" t="s">
        <v>933</v>
      </c>
      <c r="K302" s="4" t="s">
        <v>5</v>
      </c>
      <c r="L302" s="4" t="s">
        <v>421</v>
      </c>
      <c r="M302" s="25" t="n">
        <v>45056</v>
      </c>
      <c r="N302" s="25" t="n">
        <v>45057</v>
      </c>
      <c r="O302" s="25" t="n">
        <v>45058</v>
      </c>
      <c r="P302" s="25" t="n">
        <v>45058</v>
      </c>
      <c r="Q302" s="6" t="n">
        <v>0.0136031217595372</v>
      </c>
      <c r="R302" s="6" t="n">
        <v>0.0222374779577059</v>
      </c>
      <c r="S302" s="6" t="n">
        <v>0.0247560606260122</v>
      </c>
      <c r="T302" s="6" t="n">
        <v>0.0605966603432553</v>
      </c>
      <c r="U302" s="6" t="n">
        <v>0.002675380485062</v>
      </c>
      <c r="V302" s="6" t="n">
        <v>-0.000507155295391581</v>
      </c>
      <c r="W302" s="6" t="n">
        <v>0.0579212798581933</v>
      </c>
      <c r="X302" s="6" t="n">
        <v>0.0611038156386469</v>
      </c>
      <c r="Y302" s="6" t="n">
        <v>0.0524786025979053</v>
      </c>
      <c r="Z302" s="6" t="n">
        <v>0.00811805774534996</v>
      </c>
      <c r="AA302" s="6" t="n">
        <v>0.00999460107188477</v>
      </c>
      <c r="AB302" s="6" t="n">
        <v>0.0247560606260122</v>
      </c>
      <c r="AC302" s="6" t="n">
        <v>0.0247560606260122</v>
      </c>
      <c r="AD302" s="6" t="n">
        <v>0.0386089200826958</v>
      </c>
      <c r="AE302" s="7" t="n">
        <v>0.677012278308322</v>
      </c>
      <c r="AF302" s="7" t="n">
        <v>3.52189971484176</v>
      </c>
      <c r="AG302" s="26" t="n">
        <v>3664.6</v>
      </c>
      <c r="AH302" s="6" t="n">
        <v>0.0469986571812233</v>
      </c>
      <c r="AI302" s="6" t="n">
        <v>0.0935350551303278</v>
      </c>
      <c r="AJ302" s="6" t="n">
        <v>0.244304098332824</v>
      </c>
      <c r="AK302" s="6" t="n">
        <v>0.259832233223321</v>
      </c>
      <c r="AL302" s="6" t="n">
        <v>0.591608938304849</v>
      </c>
      <c r="AM302" s="6" t="n">
        <v>0.0650492617012208</v>
      </c>
      <c r="AN302" s="6" t="n">
        <v>0.028485793429107</v>
      </c>
      <c r="AO302" s="6" t="n">
        <v>-0.0432659564898937</v>
      </c>
      <c r="AP302" s="6" t="n">
        <v>-0.0597525089628771</v>
      </c>
      <c r="AQ302" s="6" t="n">
        <v>-0.073326230761641</v>
      </c>
      <c r="AR302" s="4" t="s">
        <v>422</v>
      </c>
      <c r="AS302" s="4" t="s">
        <v>102</v>
      </c>
      <c r="AT302" s="5" t="n">
        <v>4857.8</v>
      </c>
      <c r="AU302" s="6" t="n">
        <v>0.228361190482211</v>
      </c>
      <c r="AV302" s="6" t="n">
        <v>0.20988269283455</v>
      </c>
      <c r="AW302" s="5" t="n">
        <v>621.2</v>
      </c>
      <c r="AX302" s="6" t="n">
        <v>0.127876816665981</v>
      </c>
      <c r="AY302" s="6" t="n">
        <v>0.00528850402532506</v>
      </c>
      <c r="AZ302" s="5" t="n">
        <v>471.36</v>
      </c>
      <c r="BA302" s="6" t="n">
        <v>0.386352941176471</v>
      </c>
      <c r="BB302" s="6" t="n">
        <v>0.0187908731588504</v>
      </c>
      <c r="BC302" s="6" t="n">
        <v>0.0970315780806126</v>
      </c>
      <c r="BD302" s="7" t="n">
        <v>13.26</v>
      </c>
      <c r="BR302" s="26" t="n">
        <v>27.58</v>
      </c>
      <c r="BS302" s="7" t="n">
        <v>3.98</v>
      </c>
      <c r="BT302" s="4" t="s">
        <v>861</v>
      </c>
      <c r="BU302" s="5" t="n">
        <v>1</v>
      </c>
      <c r="BV302" s="5" t="n">
        <v>72.5</v>
      </c>
      <c r="BW302" s="5" t="n">
        <v>-71.5</v>
      </c>
      <c r="BX302" s="7" t="n">
        <v>0.00107055973573447</v>
      </c>
      <c r="BY302" s="5" t="n">
        <v>4</v>
      </c>
      <c r="BZ302" s="6" t="n">
        <v>0.0591598036138251</v>
      </c>
      <c r="CA302" s="6" t="n">
        <v>-0.66519447214703</v>
      </c>
      <c r="CB302" s="4" t="s">
        <v>521</v>
      </c>
      <c r="CC302" s="26" t="n">
        <v>35.9437419354839</v>
      </c>
      <c r="CE302" s="25" t="n">
        <v>45071</v>
      </c>
      <c r="CF302" s="6" t="n">
        <v>0.224941513176169</v>
      </c>
      <c r="CG302" s="6" t="n">
        <v>0.286081766381767</v>
      </c>
      <c r="CH302" s="6" t="n">
        <v>0.257027234511171</v>
      </c>
      <c r="CI302" s="6" t="n">
        <v>-0.101560236564758</v>
      </c>
      <c r="CJ302" s="6" t="n">
        <v>0.0454939455228389</v>
      </c>
      <c r="CK302" s="7" t="n">
        <v>0.54416165363332</v>
      </c>
      <c r="CL302" s="6" t="n">
        <v>0.631621228644129</v>
      </c>
      <c r="CM302" s="4" t="s">
        <v>425</v>
      </c>
    </row>
    <row r="303" customFormat="false" ht="15" hidden="false" customHeight="false" outlineLevel="0" collapsed="false">
      <c r="A303" s="4" t="s">
        <v>23</v>
      </c>
      <c r="B303" s="4" t="s">
        <v>24</v>
      </c>
      <c r="C303" s="25" t="n">
        <v>45016</v>
      </c>
      <c r="D303" s="4" t="s">
        <v>301</v>
      </c>
      <c r="E303" s="4" t="s">
        <v>704</v>
      </c>
      <c r="G303" s="4" t="s">
        <v>427</v>
      </c>
      <c r="H303" s="5" t="n">
        <v>8000</v>
      </c>
      <c r="I303" s="25" t="n">
        <v>45057</v>
      </c>
      <c r="J303" s="4" t="s">
        <v>934</v>
      </c>
      <c r="K303" s="4" t="s">
        <v>6</v>
      </c>
      <c r="L303" s="4" t="s">
        <v>421</v>
      </c>
      <c r="M303" s="25" t="n">
        <v>45056</v>
      </c>
      <c r="N303" s="25" t="n">
        <v>45057</v>
      </c>
      <c r="O303" s="25" t="n">
        <v>45058</v>
      </c>
      <c r="P303" s="25" t="n">
        <v>45057</v>
      </c>
      <c r="Q303" s="6" t="n">
        <v>0.00869565217391299</v>
      </c>
      <c r="R303" s="6" t="n">
        <v>0.00862068965517238</v>
      </c>
      <c r="S303" s="6" t="n">
        <v>0.0478632478632479</v>
      </c>
      <c r="T303" s="6" t="n">
        <v>0.0651795896923333</v>
      </c>
      <c r="U303" s="6" t="n">
        <v>0.002675380485062</v>
      </c>
      <c r="V303" s="6" t="n">
        <v>0.00367849231033368</v>
      </c>
      <c r="W303" s="6" t="n">
        <v>0.0625042092072713</v>
      </c>
      <c r="X303" s="6" t="n">
        <v>0.0615010973819996</v>
      </c>
      <c r="AA303" s="6" t="n">
        <v>0.00862068965517238</v>
      </c>
      <c r="AB303" s="6" t="n">
        <v>0.00862068965517238</v>
      </c>
      <c r="AC303" s="6" t="n">
        <v>0.00862068965517238</v>
      </c>
      <c r="AD303" s="6" t="n">
        <v>0.0517241379310345</v>
      </c>
      <c r="AE303" s="7" t="n">
        <v>0.200000000000001</v>
      </c>
      <c r="AF303" s="7" t="n">
        <v>3.10000779255038</v>
      </c>
      <c r="AG303" s="26" t="n">
        <v>28.75</v>
      </c>
      <c r="AH303" s="6" t="n">
        <v>0.0159010600706713</v>
      </c>
      <c r="AI303" s="6" t="n">
        <v>0.0828625235404892</v>
      </c>
      <c r="AJ303" s="6" t="n">
        <v>0.00349040139616119</v>
      </c>
      <c r="AK303" s="6" t="n">
        <v>0.156941649899399</v>
      </c>
      <c r="AL303" s="6" t="n">
        <v>0.610644257703087</v>
      </c>
      <c r="AM303" s="6" t="n">
        <v>0.0483500346717065</v>
      </c>
      <c r="AN303" s="6" t="n">
        <v>0.0345124888687827</v>
      </c>
      <c r="AO303" s="6" t="n">
        <v>0.0652528548123981</v>
      </c>
      <c r="AP303" s="6" t="n">
        <v>0.203915171288744</v>
      </c>
      <c r="AQ303" s="6" t="n">
        <v>0.19034144948998</v>
      </c>
      <c r="BR303" s="26" t="n">
        <v>22.52</v>
      </c>
      <c r="BS303" s="7" t="n">
        <v>4.04</v>
      </c>
      <c r="BY303" s="5" t="n">
        <v>0</v>
      </c>
      <c r="CN303" s="4" t="s">
        <v>706</v>
      </c>
    </row>
    <row r="304" customFormat="false" ht="15" hidden="false" customHeight="false" outlineLevel="0" collapsed="false">
      <c r="A304" s="4" t="s">
        <v>23</v>
      </c>
      <c r="B304" s="4" t="s">
        <v>24</v>
      </c>
      <c r="C304" s="25" t="n">
        <v>45016</v>
      </c>
      <c r="D304" s="4" t="s">
        <v>116</v>
      </c>
      <c r="E304" s="4" t="s">
        <v>691</v>
      </c>
      <c r="F304" s="4" t="s">
        <v>62</v>
      </c>
      <c r="G304" s="4" t="s">
        <v>490</v>
      </c>
      <c r="H304" s="5" t="n">
        <v>350</v>
      </c>
      <c r="I304" s="25" t="n">
        <v>45058</v>
      </c>
      <c r="J304" s="4" t="s">
        <v>935</v>
      </c>
      <c r="K304" s="4" t="s">
        <v>5</v>
      </c>
      <c r="L304" s="4" t="s">
        <v>421</v>
      </c>
      <c r="M304" s="25" t="n">
        <v>45057</v>
      </c>
      <c r="N304" s="25" t="n">
        <v>45058</v>
      </c>
      <c r="O304" s="25" t="n">
        <v>45061</v>
      </c>
      <c r="P304" s="25" t="n">
        <v>45061</v>
      </c>
      <c r="Q304" s="6" t="n">
        <v>-0.000338423791192644</v>
      </c>
      <c r="R304" s="6" t="n">
        <v>-0.0015234226228259</v>
      </c>
      <c r="S304" s="6" t="n">
        <v>-0.023479550752278</v>
      </c>
      <c r="T304" s="6" t="n">
        <v>-0.0253413971662966</v>
      </c>
      <c r="U304" s="6" t="n">
        <v>0.00457376618781813</v>
      </c>
      <c r="V304" s="6" t="n">
        <v>-0.0207064502351279</v>
      </c>
      <c r="W304" s="6" t="n">
        <v>-0.0299151633541147</v>
      </c>
      <c r="X304" s="6" t="n">
        <v>-0.00463494693116873</v>
      </c>
      <c r="Y304" s="6" t="n">
        <v>0.00382085375920838</v>
      </c>
      <c r="Z304" s="6" t="n">
        <v>-0.029162250925505</v>
      </c>
      <c r="AA304" s="6" t="n">
        <v>0.00868828141555422</v>
      </c>
      <c r="AB304" s="6" t="n">
        <v>-0.023479550752278</v>
      </c>
      <c r="AC304" s="6" t="n">
        <v>0.023479550752278</v>
      </c>
      <c r="AD304" s="6" t="n">
        <v>0.0402203856749312</v>
      </c>
      <c r="AE304" s="7" t="n">
        <v>0.1622760800843</v>
      </c>
      <c r="AF304" s="7" t="n">
        <v>2.57569470841153</v>
      </c>
      <c r="AG304" s="26" t="n">
        <v>1181.95</v>
      </c>
      <c r="AH304" s="6" t="n">
        <v>-0.00834801577313538</v>
      </c>
      <c r="AI304" s="6" t="n">
        <v>-0.01347967615391</v>
      </c>
      <c r="AJ304" s="6" t="n">
        <v>-0.00143623537363136</v>
      </c>
      <c r="AK304" s="6" t="n">
        <v>0.0825204927416792</v>
      </c>
      <c r="AL304" s="6" t="n">
        <v>0.244223380177904</v>
      </c>
      <c r="AM304" s="6" t="n">
        <v>0.0531828295436045</v>
      </c>
      <c r="AN304" s="6" t="n">
        <v>-0.0666625056975145</v>
      </c>
      <c r="AO304" s="6" t="n">
        <v>-0.0426630788594242</v>
      </c>
      <c r="AP304" s="6" t="n">
        <v>0.0985200295126081</v>
      </c>
      <c r="AQ304" s="6" t="n">
        <v>0.0875057541638771</v>
      </c>
      <c r="AR304" s="4" t="s">
        <v>422</v>
      </c>
      <c r="AS304" s="4" t="s">
        <v>102</v>
      </c>
      <c r="AT304" s="5" t="n">
        <v>4431.09</v>
      </c>
      <c r="AU304" s="6" t="n">
        <v>0.0513342491689861</v>
      </c>
      <c r="AV304" s="6" t="n">
        <v>0.0240322617919622</v>
      </c>
      <c r="AW304" s="5" t="n">
        <v>322.9</v>
      </c>
      <c r="AX304" s="6" t="n">
        <v>0.0728714605210005</v>
      </c>
      <c r="AY304" s="6" t="n">
        <v>0.00973099837989058</v>
      </c>
      <c r="AZ304" s="5" t="n">
        <v>201.82</v>
      </c>
      <c r="BA304" s="6" t="n">
        <v>0.238083553156248</v>
      </c>
      <c r="BC304" s="6" t="n">
        <v>0.0455463554114225</v>
      </c>
      <c r="BD304" s="7" t="n">
        <v>7.28</v>
      </c>
      <c r="BL304" s="5" t="n">
        <v>32781.38325</v>
      </c>
      <c r="BM304" s="5" t="n">
        <v>270.12</v>
      </c>
      <c r="BN304" s="26" t="n">
        <v>121.358593402932</v>
      </c>
      <c r="BO304" s="7" t="n">
        <v>12.4732731067337</v>
      </c>
      <c r="BP304" s="6" t="n">
        <v>0.102780303866247</v>
      </c>
      <c r="BQ304" s="7" t="n">
        <v>0.362124400238953</v>
      </c>
      <c r="BR304" s="26" t="n">
        <v>14.46</v>
      </c>
      <c r="BS304" s="7" t="n">
        <v>1.84</v>
      </c>
      <c r="BT304" s="4" t="s">
        <v>861</v>
      </c>
      <c r="BU304" s="5" t="n">
        <v>690.07</v>
      </c>
      <c r="BV304" s="5" t="n">
        <v>862.03</v>
      </c>
      <c r="BW304" s="5" t="n">
        <v>-171.96</v>
      </c>
      <c r="BX304" s="7" t="n">
        <v>1.07510983703611</v>
      </c>
      <c r="BY304" s="5" t="n">
        <v>4</v>
      </c>
      <c r="BZ304" s="6" t="n">
        <v>-0.0490461585570457</v>
      </c>
      <c r="CA304" s="6" t="n">
        <v>-0.693851346879344</v>
      </c>
      <c r="CB304" s="4" t="s">
        <v>554</v>
      </c>
      <c r="CC304" s="26" t="n">
        <v>42.4091706650093</v>
      </c>
      <c r="CD304" s="6" t="n">
        <v>1.86161204050759</v>
      </c>
      <c r="CN304" s="4" t="s">
        <v>429</v>
      </c>
    </row>
    <row r="305" customFormat="false" ht="15" hidden="false" customHeight="false" outlineLevel="0" collapsed="false">
      <c r="A305" s="4" t="s">
        <v>23</v>
      </c>
      <c r="B305" s="4" t="s">
        <v>24</v>
      </c>
      <c r="C305" s="25" t="n">
        <v>45016</v>
      </c>
      <c r="D305" s="4" t="s">
        <v>148</v>
      </c>
      <c r="E305" s="4" t="s">
        <v>589</v>
      </c>
      <c r="F305" s="4" t="s">
        <v>57</v>
      </c>
      <c r="G305" s="4" t="s">
        <v>590</v>
      </c>
      <c r="H305" s="5" t="n">
        <v>425</v>
      </c>
      <c r="I305" s="25" t="n">
        <v>45058</v>
      </c>
      <c r="J305" s="4" t="s">
        <v>936</v>
      </c>
      <c r="K305" s="4" t="s">
        <v>6</v>
      </c>
      <c r="L305" s="4" t="s">
        <v>421</v>
      </c>
      <c r="M305" s="25" t="n">
        <v>45057</v>
      </c>
      <c r="N305" s="25" t="n">
        <v>45058</v>
      </c>
      <c r="O305" s="25" t="n">
        <v>45061</v>
      </c>
      <c r="P305" s="25" t="n">
        <v>45058</v>
      </c>
      <c r="Q305" s="6" t="n">
        <v>-0.00084709868699695</v>
      </c>
      <c r="R305" s="6" t="n">
        <v>-0.00651759220008474</v>
      </c>
      <c r="S305" s="6" t="n">
        <v>-0.0156275001333406</v>
      </c>
      <c r="T305" s="6" t="n">
        <v>-0.0229921910204223</v>
      </c>
      <c r="U305" s="6" t="n">
        <v>0.00457376618781813</v>
      </c>
      <c r="V305" s="6" t="n">
        <v>-0.0181162581750052</v>
      </c>
      <c r="W305" s="6" t="n">
        <v>-0.0275659572082404</v>
      </c>
      <c r="X305" s="6" t="n">
        <v>-0.0048759328454171</v>
      </c>
      <c r="Y305" s="6" t="n">
        <v>0.0406825172420272</v>
      </c>
      <c r="Z305" s="6" t="n">
        <v>-0.0636747082624495</v>
      </c>
      <c r="AA305" s="6" t="n">
        <v>0.00556379821958464</v>
      </c>
      <c r="AB305" s="6" t="n">
        <v>-0.00651759220008474</v>
      </c>
      <c r="AC305" s="6" t="n">
        <v>0.00651759220008474</v>
      </c>
      <c r="AD305" s="6" t="n">
        <v>0.0423908435777872</v>
      </c>
      <c r="AE305" s="7" t="n">
        <v>0.611250000000001</v>
      </c>
      <c r="AF305" s="7" t="n">
        <v>1.56860979598972</v>
      </c>
      <c r="AG305" s="26" t="n">
        <v>944.4</v>
      </c>
      <c r="AH305" s="6" t="n">
        <v>0.025796991256178</v>
      </c>
      <c r="AI305" s="6" t="n">
        <v>0.057144456260144</v>
      </c>
      <c r="AJ305" s="6" t="n">
        <v>-0.0789037354920512</v>
      </c>
      <c r="AK305" s="6" t="n">
        <v>-0.188031983492391</v>
      </c>
      <c r="AL305" s="6" t="n">
        <v>0.0103236159400901</v>
      </c>
      <c r="AM305" s="6" t="n">
        <v>0.0360548623756043</v>
      </c>
      <c r="AN305" s="6" t="n">
        <v>0.0210895938845397</v>
      </c>
      <c r="AO305" s="6" t="n">
        <v>0.00232986562635484</v>
      </c>
      <c r="AP305" s="6" t="n">
        <v>0.0402579107065459</v>
      </c>
      <c r="AQ305" s="6" t="n">
        <v>0.0292436353578149</v>
      </c>
      <c r="AR305" s="4" t="s">
        <v>422</v>
      </c>
      <c r="AS305" s="4" t="s">
        <v>102</v>
      </c>
      <c r="AT305" s="5" t="n">
        <v>5739.3</v>
      </c>
      <c r="AU305" s="6" t="n">
        <v>0.0910532228966625</v>
      </c>
      <c r="AV305" s="6" t="n">
        <v>-0.0121839764960612</v>
      </c>
      <c r="AW305" s="5" t="n">
        <v>991.32</v>
      </c>
      <c r="AX305" s="6" t="n">
        <v>0.172724896764414</v>
      </c>
      <c r="AY305" s="6" t="n">
        <v>0.0411323921116638</v>
      </c>
      <c r="AZ305" s="5" t="n">
        <v>525.65</v>
      </c>
      <c r="BA305" s="6" t="n">
        <v>0.451791090120695</v>
      </c>
      <c r="BB305" s="6" t="n">
        <v>-0.343725029964043</v>
      </c>
      <c r="BC305" s="6" t="n">
        <v>0.0915878242991306</v>
      </c>
      <c r="BD305" s="7" t="n">
        <v>6.51</v>
      </c>
      <c r="BR305" s="26" t="n">
        <v>33.6</v>
      </c>
      <c r="BS305" s="7" t="n">
        <v>4.34</v>
      </c>
      <c r="BT305" s="4" t="s">
        <v>861</v>
      </c>
      <c r="BU305" s="5" t="n">
        <v>3237.65</v>
      </c>
      <c r="BV305" s="5" t="n">
        <v>840.53</v>
      </c>
      <c r="BW305" s="5" t="n">
        <v>2397.12</v>
      </c>
      <c r="BX305" s="7" t="n">
        <v>1.15551534488974</v>
      </c>
      <c r="BY305" s="5" t="n">
        <v>8</v>
      </c>
      <c r="BZ305" s="6" t="n">
        <v>0.147182252277527</v>
      </c>
      <c r="CA305" s="6" t="n">
        <v>-0.121760399680811</v>
      </c>
      <c r="CB305" s="4" t="s">
        <v>628</v>
      </c>
      <c r="CC305" s="26" t="n">
        <v>34.9219488537995</v>
      </c>
      <c r="CE305" s="25" t="n">
        <v>45071</v>
      </c>
      <c r="CF305" s="6" t="n">
        <v>0.22358682914013</v>
      </c>
      <c r="CG305" s="6" t="n">
        <v>0.268408951513749</v>
      </c>
      <c r="CH305" s="6" t="n">
        <v>0.282019120542612</v>
      </c>
      <c r="CI305" s="6" t="n">
        <v>0.050706837279852</v>
      </c>
      <c r="CJ305" s="6" t="n">
        <v>0.0429168651108642</v>
      </c>
      <c r="CK305" s="7" t="n">
        <v>0.151865523803948</v>
      </c>
      <c r="CL305" s="6" t="n">
        <v>-0.0494290869722123</v>
      </c>
      <c r="CM305" s="4" t="s">
        <v>425</v>
      </c>
    </row>
    <row r="306" customFormat="false" ht="15" hidden="false" customHeight="false" outlineLevel="0" collapsed="false">
      <c r="A306" s="4" t="s">
        <v>23</v>
      </c>
      <c r="B306" s="4" t="s">
        <v>24</v>
      </c>
      <c r="C306" s="25" t="n">
        <v>45016</v>
      </c>
      <c r="D306" s="4" t="s">
        <v>152</v>
      </c>
      <c r="E306" s="4" t="s">
        <v>557</v>
      </c>
      <c r="F306" s="4" t="s">
        <v>66</v>
      </c>
      <c r="G306" s="4" t="s">
        <v>558</v>
      </c>
      <c r="H306" s="5" t="n">
        <v>275</v>
      </c>
      <c r="I306" s="25" t="n">
        <v>45058</v>
      </c>
      <c r="J306" s="4" t="s">
        <v>667</v>
      </c>
      <c r="K306" s="4" t="s">
        <v>5</v>
      </c>
      <c r="L306" s="4" t="s">
        <v>421</v>
      </c>
      <c r="M306" s="25" t="n">
        <v>45057</v>
      </c>
      <c r="N306" s="25" t="n">
        <v>45058</v>
      </c>
      <c r="O306" s="25" t="n">
        <v>45061</v>
      </c>
      <c r="P306" s="25" t="n">
        <v>45061</v>
      </c>
      <c r="Q306" s="6" t="n">
        <v>0.0134617182387586</v>
      </c>
      <c r="R306" s="6" t="n">
        <v>0.000953171601635772</v>
      </c>
      <c r="S306" s="6" t="n">
        <v>0.0282300178165509</v>
      </c>
      <c r="T306" s="6" t="n">
        <v>0.0426449076569453</v>
      </c>
      <c r="U306" s="6" t="n">
        <v>0.00457376618781813</v>
      </c>
      <c r="V306" s="6" t="n">
        <v>0.0176657392733468</v>
      </c>
      <c r="W306" s="6" t="n">
        <v>0.0380711414691272</v>
      </c>
      <c r="X306" s="6" t="n">
        <v>0.0249791683835985</v>
      </c>
      <c r="Y306" s="6" t="n">
        <v>0.0409240462589675</v>
      </c>
      <c r="Z306" s="6" t="n">
        <v>0.00172086139797778</v>
      </c>
      <c r="AA306" s="6" t="n">
        <v>-0.0101677213245683</v>
      </c>
      <c r="AB306" s="6" t="n">
        <v>0.0282300178165509</v>
      </c>
      <c r="AC306" s="6" t="n">
        <v>0.0282300178165509</v>
      </c>
      <c r="AD306" s="6" t="n">
        <v>0.0715119493764208</v>
      </c>
      <c r="AE306" s="7" t="n">
        <v>0.649484536082475</v>
      </c>
      <c r="AF306" s="7" t="n">
        <v>7.06541897044974</v>
      </c>
      <c r="AG306" s="26" t="n">
        <v>1604.55</v>
      </c>
      <c r="AH306" s="6" t="n">
        <v>0.0126218800290303</v>
      </c>
      <c r="AI306" s="6" t="n">
        <v>0.0428636422721951</v>
      </c>
      <c r="AJ306" s="6" t="n">
        <v>0.097916452837935</v>
      </c>
      <c r="AK306" s="6" t="n">
        <v>0.00972248442514623</v>
      </c>
      <c r="AL306" s="6" t="n">
        <v>0.0148314464613246</v>
      </c>
      <c r="AM306" s="6" t="n">
        <v>0.0549608917102136</v>
      </c>
      <c r="AN306" s="6" t="n">
        <v>-0.0120972494380185</v>
      </c>
      <c r="AO306" s="6" t="n">
        <v>-0.0367460341170496</v>
      </c>
      <c r="AP306" s="6" t="n">
        <v>-0.0282914587876798</v>
      </c>
      <c r="AQ306" s="6" t="n">
        <v>-0.0393057341364108</v>
      </c>
      <c r="AR306" s="4" t="s">
        <v>448</v>
      </c>
      <c r="AS306" s="4" t="s">
        <v>102</v>
      </c>
      <c r="AT306" s="5" t="n">
        <v>1350.63</v>
      </c>
      <c r="AU306" s="6" t="n">
        <v>0.0379321739531382</v>
      </c>
      <c r="AV306" s="6" t="n">
        <v>0.0459702463466201</v>
      </c>
      <c r="AW306" s="5" t="n">
        <v>450.03</v>
      </c>
      <c r="AX306" s="6" t="n">
        <v>0.333200062193199</v>
      </c>
      <c r="AY306" s="6" t="n">
        <v>0.00319937056117764</v>
      </c>
      <c r="AZ306" s="5" t="n">
        <v>316.22</v>
      </c>
      <c r="BA306" s="6" t="n">
        <v>-0.0227153320765212</v>
      </c>
      <c r="BB306" s="6" t="n">
        <v>0.300032889327413</v>
      </c>
      <c r="BC306" s="6" t="n">
        <v>0.23412777740758</v>
      </c>
      <c r="BD306" s="7" t="n">
        <v>11.63</v>
      </c>
      <c r="BL306" s="5" t="n">
        <v>43643.76</v>
      </c>
      <c r="BM306" s="5" t="n">
        <v>1054.5</v>
      </c>
      <c r="BN306" s="26" t="n">
        <v>41.3881081081081</v>
      </c>
      <c r="BO306" s="7" t="n">
        <v>26.4309004142342</v>
      </c>
      <c r="BP306" s="6" t="n">
        <v>0.638610983261064</v>
      </c>
      <c r="BQ306" s="7" t="n">
        <v>0</v>
      </c>
      <c r="BR306" s="26" t="n">
        <v>43.11</v>
      </c>
      <c r="BS306" s="7" t="n">
        <v>12.08</v>
      </c>
      <c r="BT306" s="4" t="s">
        <v>861</v>
      </c>
      <c r="BU306" s="5" t="n">
        <v>1176.26</v>
      </c>
      <c r="BV306" s="5" t="n">
        <v>70.09</v>
      </c>
      <c r="BW306" s="5" t="n">
        <v>1106.17</v>
      </c>
      <c r="BX306" s="7" t="n">
        <v>1.1233072941536</v>
      </c>
      <c r="BY306" s="5" t="n">
        <v>3</v>
      </c>
      <c r="BZ306" s="6" t="n">
        <v>0.0635433174067941</v>
      </c>
      <c r="CA306" s="6" t="n">
        <v>0.203187250996016</v>
      </c>
      <c r="CB306" s="4" t="s">
        <v>560</v>
      </c>
      <c r="CC306" s="26" t="n">
        <v>55.8666762669425</v>
      </c>
      <c r="CD306" s="6" t="n">
        <v>-0.259162870002376</v>
      </c>
      <c r="CE306" s="25" t="n">
        <v>45071</v>
      </c>
      <c r="CF306" s="6" t="n">
        <v>0.162723834432941</v>
      </c>
      <c r="CG306" s="6" t="n">
        <v>0.242104131802265</v>
      </c>
      <c r="CH306" s="6" t="n">
        <v>0.190448380448204</v>
      </c>
      <c r="CI306" s="6" t="n">
        <v>-0.213361709151871</v>
      </c>
      <c r="CJ306" s="6" t="n">
        <v>0.0365104004967401</v>
      </c>
      <c r="CK306" s="7" t="n">
        <v>0.773204824720326</v>
      </c>
      <c r="CL306" s="6" t="n">
        <v>0.441360311579747</v>
      </c>
      <c r="CM306" s="4" t="s">
        <v>425</v>
      </c>
    </row>
    <row r="307" customFormat="false" ht="15" hidden="false" customHeight="false" outlineLevel="0" collapsed="false">
      <c r="A307" s="4" t="s">
        <v>23</v>
      </c>
      <c r="B307" s="4" t="s">
        <v>24</v>
      </c>
      <c r="C307" s="25" t="n">
        <v>45016</v>
      </c>
      <c r="D307" s="4" t="s">
        <v>160</v>
      </c>
      <c r="E307" s="4" t="s">
        <v>595</v>
      </c>
      <c r="F307" s="4" t="s">
        <v>60</v>
      </c>
      <c r="G307" s="4" t="s">
        <v>596</v>
      </c>
      <c r="H307" s="5" t="n">
        <v>950</v>
      </c>
      <c r="I307" s="25" t="n">
        <v>45058</v>
      </c>
      <c r="J307" s="4" t="s">
        <v>937</v>
      </c>
      <c r="K307" s="4" t="s">
        <v>5</v>
      </c>
      <c r="L307" s="4" t="s">
        <v>421</v>
      </c>
      <c r="M307" s="25" t="n">
        <v>45057</v>
      </c>
      <c r="N307" s="25" t="n">
        <v>45058</v>
      </c>
      <c r="O307" s="25" t="n">
        <v>45061</v>
      </c>
      <c r="P307" s="25" t="n">
        <v>45061</v>
      </c>
      <c r="Q307" s="6" t="n">
        <v>-0.00333909038572244</v>
      </c>
      <c r="R307" s="6" t="n">
        <v>0.00727818853974127</v>
      </c>
      <c r="S307" s="6" t="n">
        <v>0.07386168138548</v>
      </c>
      <c r="T307" s="6" t="n">
        <v>0.0778007795394988</v>
      </c>
      <c r="U307" s="6" t="n">
        <v>0.00457376618781813</v>
      </c>
      <c r="V307" s="6" t="n">
        <v>-0.00793975337123631</v>
      </c>
      <c r="W307" s="6" t="n">
        <v>0.0732270133516807</v>
      </c>
      <c r="X307" s="6" t="n">
        <v>0.0857405329107351</v>
      </c>
      <c r="Y307" s="6" t="n">
        <v>-0.00209261930185634</v>
      </c>
      <c r="Z307" s="6" t="n">
        <v>0.0798933988413552</v>
      </c>
      <c r="AA307" s="6" t="n">
        <v>0.0161715793095538</v>
      </c>
      <c r="AB307" s="6" t="n">
        <v>0.07386168138548</v>
      </c>
      <c r="AC307" s="6" t="n">
        <v>0.07386168138548</v>
      </c>
      <c r="AD307" s="6" t="n">
        <v>0.0815460488588141</v>
      </c>
      <c r="AE307" s="7" t="n">
        <v>0.784810126582278</v>
      </c>
      <c r="AF307" s="7" t="n">
        <v>5.59043210883578</v>
      </c>
      <c r="AG307" s="26" t="n">
        <v>434.25</v>
      </c>
      <c r="AH307" s="6" t="n">
        <v>0.0156706817916033</v>
      </c>
      <c r="AI307" s="6" t="n">
        <v>0.134108122225124</v>
      </c>
      <c r="AJ307" s="6" t="n">
        <v>0.224964739069112</v>
      </c>
      <c r="AK307" s="6" t="n">
        <v>0.128654970760234</v>
      </c>
      <c r="AL307" s="6" t="n">
        <v>0.319307306699073</v>
      </c>
      <c r="AM307" s="6" t="n">
        <v>0.0612377282497143</v>
      </c>
      <c r="AN307" s="6" t="n">
        <v>0.0728703939754098</v>
      </c>
      <c r="AO307" s="6" t="n">
        <v>0.0213606749973301</v>
      </c>
      <c r="AP307" s="6" t="n">
        <v>0.0479547153690059</v>
      </c>
      <c r="AQ307" s="6" t="n">
        <v>0.0369404400202749</v>
      </c>
      <c r="AR307" s="4" t="s">
        <v>422</v>
      </c>
      <c r="AS307" s="4" t="s">
        <v>102</v>
      </c>
      <c r="AT307" s="5" t="n">
        <v>1456.06</v>
      </c>
      <c r="AU307" s="6" t="n">
        <v>-0.0589429055233122</v>
      </c>
      <c r="AV307" s="6" t="n">
        <v>-0.0259165105699759</v>
      </c>
      <c r="AW307" s="5" t="n">
        <v>398.35</v>
      </c>
      <c r="AX307" s="6" t="n">
        <v>0.273580759034655</v>
      </c>
      <c r="AY307" s="6" t="n">
        <v>0.0360382645605526</v>
      </c>
      <c r="AZ307" s="5" t="n">
        <v>570.01</v>
      </c>
      <c r="BA307" s="6" t="n">
        <v>0.406286235906545</v>
      </c>
      <c r="BB307" s="6" t="n">
        <v>0.0978409506750639</v>
      </c>
      <c r="BC307" s="6" t="n">
        <v>0.391474252434652</v>
      </c>
      <c r="BD307" s="7" t="n">
        <v>2.3</v>
      </c>
      <c r="BL307" s="5" t="n">
        <v>107489.9025</v>
      </c>
      <c r="BM307" s="5" t="n">
        <v>1871.15</v>
      </c>
      <c r="BN307" s="26" t="n">
        <v>57.4459035887021</v>
      </c>
      <c r="BO307" s="7" t="n">
        <v>2.93872771756693</v>
      </c>
      <c r="BP307" s="6" t="n">
        <v>0.0511564364729549</v>
      </c>
      <c r="BQ307" s="7" t="n">
        <v>0.0994435850706263</v>
      </c>
      <c r="BR307" s="26" t="n">
        <v>22.45</v>
      </c>
      <c r="BS307" s="7" t="n">
        <v>3.09</v>
      </c>
      <c r="BT307" s="4" t="s">
        <v>861</v>
      </c>
      <c r="BU307" s="5" t="n">
        <v>2375.24</v>
      </c>
      <c r="BV307" s="5" t="n">
        <v>63.74</v>
      </c>
      <c r="BW307" s="5" t="n">
        <v>2311.5</v>
      </c>
      <c r="BX307" s="7" t="n">
        <v>1.16671824268235</v>
      </c>
      <c r="BY307" s="5" t="n">
        <v>5</v>
      </c>
      <c r="BZ307" s="6" t="n">
        <v>0.167549121997425</v>
      </c>
      <c r="CA307" s="6" t="n">
        <v>1.06272016496263</v>
      </c>
      <c r="CB307" s="4" t="s">
        <v>508</v>
      </c>
      <c r="CC307" s="26" t="n">
        <v>30.5949052633725</v>
      </c>
      <c r="CD307" s="6" t="n">
        <v>0.877629726066679</v>
      </c>
      <c r="CE307" s="25" t="n">
        <v>45071</v>
      </c>
      <c r="CF307" s="6" t="n">
        <v>0.290959591879789</v>
      </c>
      <c r="CG307" s="6" t="n">
        <v>0.341456428600755</v>
      </c>
      <c r="CH307" s="6" t="n">
        <v>0.303026618205663</v>
      </c>
      <c r="CI307" s="6" t="n">
        <v>-0.112546747333393</v>
      </c>
      <c r="CJ307" s="6" t="n">
        <v>0.0516571428571429</v>
      </c>
      <c r="CK307" s="7" t="n">
        <v>1.42984449584723</v>
      </c>
      <c r="CL307" s="6" t="n">
        <v>-0.0477701716979014</v>
      </c>
      <c r="CM307" s="4" t="s">
        <v>425</v>
      </c>
    </row>
    <row r="308" customFormat="false" ht="15" hidden="false" customHeight="false" outlineLevel="0" collapsed="false">
      <c r="A308" s="4" t="s">
        <v>23</v>
      </c>
      <c r="B308" s="4" t="s">
        <v>24</v>
      </c>
      <c r="C308" s="25" t="n">
        <v>45016</v>
      </c>
      <c r="D308" s="4" t="s">
        <v>177</v>
      </c>
      <c r="E308" s="4" t="s">
        <v>789</v>
      </c>
      <c r="G308" s="4" t="s">
        <v>427</v>
      </c>
      <c r="H308" s="5" t="n">
        <v>150</v>
      </c>
      <c r="I308" s="25" t="n">
        <v>45058</v>
      </c>
      <c r="J308" s="4" t="s">
        <v>938</v>
      </c>
      <c r="K308" s="4" t="s">
        <v>6</v>
      </c>
      <c r="L308" s="4" t="s">
        <v>421</v>
      </c>
      <c r="M308" s="25" t="n">
        <v>45057</v>
      </c>
      <c r="N308" s="25" t="n">
        <v>45058</v>
      </c>
      <c r="O308" s="25" t="n">
        <v>45061</v>
      </c>
      <c r="P308" s="25" t="n">
        <v>45058</v>
      </c>
      <c r="Q308" s="6" t="n">
        <v>0.0216456810181425</v>
      </c>
      <c r="R308" s="6" t="n">
        <v>-0.0147100236884391</v>
      </c>
      <c r="S308" s="6" t="n">
        <v>0.0169471578204072</v>
      </c>
      <c r="T308" s="6" t="n">
        <v>0.0238828151501106</v>
      </c>
      <c r="U308" s="6" t="n">
        <v>0.00457376618781813</v>
      </c>
      <c r="V308" s="6" t="n">
        <v>0.00540570901987358</v>
      </c>
      <c r="W308" s="6" t="n">
        <v>0.0193090489622925</v>
      </c>
      <c r="X308" s="6" t="n">
        <v>0.018477106130237</v>
      </c>
      <c r="AA308" s="6" t="n">
        <v>0.00485364520350529</v>
      </c>
      <c r="AB308" s="6" t="n">
        <v>-0.0147100236884391</v>
      </c>
      <c r="AC308" s="6" t="n">
        <v>0.0147100236884391</v>
      </c>
      <c r="AD308" s="6" t="n">
        <v>0.0283929961734059</v>
      </c>
      <c r="AE308" s="7" t="n">
        <v>0.310968494749121</v>
      </c>
      <c r="AF308" s="7" t="n">
        <v>2.00593351140029</v>
      </c>
      <c r="AG308" s="26" t="n">
        <v>2954.4</v>
      </c>
      <c r="AH308" s="6" t="n">
        <v>-0.0170675716139335</v>
      </c>
      <c r="AI308" s="6" t="n">
        <v>0.0673988836100223</v>
      </c>
      <c r="AJ308" s="6" t="n">
        <v>0.253590749973479</v>
      </c>
      <c r="AK308" s="6" t="n">
        <v>0.160796023809992</v>
      </c>
      <c r="AL308" s="6" t="n">
        <v>0.866506617809645</v>
      </c>
      <c r="AM308" s="6" t="n">
        <v>0.0478921621768116</v>
      </c>
      <c r="AN308" s="6" t="n">
        <v>0.0195067214332108</v>
      </c>
      <c r="AO308" s="6" t="n">
        <v>0.0247821846016501</v>
      </c>
      <c r="AP308" s="6" t="n">
        <v>0.218790814555194</v>
      </c>
      <c r="AQ308" s="6" t="n">
        <v>0.207776539206463</v>
      </c>
      <c r="AR308" s="4" t="s">
        <v>422</v>
      </c>
      <c r="AS308" s="4" t="s">
        <v>102</v>
      </c>
      <c r="AT308" s="5" t="n">
        <v>12494.67</v>
      </c>
      <c r="AU308" s="6" t="n">
        <v>0.0807481621606194</v>
      </c>
      <c r="AV308" s="6" t="n">
        <v>1.20538024619013</v>
      </c>
      <c r="AW308" s="5" t="n">
        <v>3245.79</v>
      </c>
      <c r="AX308" s="6" t="n">
        <v>0.259773967619793</v>
      </c>
      <c r="AY308" s="6" t="n">
        <v>0.0435468341129473</v>
      </c>
      <c r="AZ308" s="5" t="n">
        <v>2831.18</v>
      </c>
      <c r="BA308" s="6" t="n">
        <v>-0.0882367148980572</v>
      </c>
      <c r="BB308" s="6" t="n">
        <v>1.45083492758767</v>
      </c>
      <c r="BC308" s="6" t="n">
        <v>0.22659101841025</v>
      </c>
      <c r="BD308" s="7" t="n">
        <v>84.67</v>
      </c>
      <c r="BL308" s="5" t="n">
        <v>98792.1816</v>
      </c>
      <c r="BM308" s="5" t="n">
        <v>6101.73</v>
      </c>
      <c r="BN308" s="26" t="n">
        <v>16.1908477759586</v>
      </c>
      <c r="BO308" s="7" t="n">
        <v>4.72089700318781</v>
      </c>
      <c r="BP308" s="6" t="n">
        <v>0.291578122931756</v>
      </c>
      <c r="BQ308" s="7" t="n">
        <v>0</v>
      </c>
      <c r="BR308" s="26" t="n">
        <v>22.61</v>
      </c>
      <c r="BS308" s="7" t="n">
        <v>4.05</v>
      </c>
      <c r="BT308" s="4" t="s">
        <v>861</v>
      </c>
      <c r="BU308" s="5" t="n">
        <v>8829.72</v>
      </c>
      <c r="BV308" s="5" t="n">
        <v>782.42</v>
      </c>
      <c r="BW308" s="5" t="n">
        <v>8047.3</v>
      </c>
      <c r="BX308" s="7" t="n">
        <v>1.51511906845535</v>
      </c>
      <c r="BY308" s="5" t="n">
        <v>0</v>
      </c>
      <c r="CE308" s="25" t="n">
        <v>45071</v>
      </c>
      <c r="CF308" s="6" t="n">
        <v>0.293262082569953</v>
      </c>
      <c r="CG308" s="6" t="n">
        <v>0.335665319885965</v>
      </c>
      <c r="CH308" s="6" t="n">
        <v>0.308719260154013</v>
      </c>
      <c r="CI308" s="6" t="n">
        <v>-0.0802765675676803</v>
      </c>
      <c r="CJ308" s="6" t="n">
        <v>0.0533128093086383</v>
      </c>
      <c r="CK308" s="7" t="n">
        <v>0.275919124863218</v>
      </c>
      <c r="CL308" s="6" t="n">
        <v>-0.0911045597484276</v>
      </c>
      <c r="CM308" s="4" t="s">
        <v>425</v>
      </c>
    </row>
    <row r="309" customFormat="false" ht="15" hidden="false" customHeight="false" outlineLevel="0" collapsed="false">
      <c r="A309" s="4" t="s">
        <v>23</v>
      </c>
      <c r="B309" s="4" t="s">
        <v>24</v>
      </c>
      <c r="C309" s="25" t="n">
        <v>45016</v>
      </c>
      <c r="D309" s="4" t="s">
        <v>185</v>
      </c>
      <c r="E309" s="4" t="s">
        <v>792</v>
      </c>
      <c r="F309" s="4" t="s">
        <v>63</v>
      </c>
      <c r="G309" s="4" t="s">
        <v>515</v>
      </c>
      <c r="H309" s="5" t="n">
        <v>2025</v>
      </c>
      <c r="I309" s="25" t="n">
        <v>45058</v>
      </c>
      <c r="J309" s="4" t="s">
        <v>647</v>
      </c>
      <c r="K309" s="4" t="s">
        <v>5</v>
      </c>
      <c r="L309" s="4" t="s">
        <v>421</v>
      </c>
      <c r="M309" s="25" t="n">
        <v>45057</v>
      </c>
      <c r="N309" s="25" t="n">
        <v>45058</v>
      </c>
      <c r="O309" s="25" t="n">
        <v>45061</v>
      </c>
      <c r="P309" s="25" t="n">
        <v>45061</v>
      </c>
      <c r="Q309" s="6" t="n">
        <v>0.00917789494239396</v>
      </c>
      <c r="R309" s="6" t="n">
        <v>0.00909442724458209</v>
      </c>
      <c r="S309" s="6" t="n">
        <v>-0.00441035474592511</v>
      </c>
      <c r="T309" s="6" t="n">
        <v>0.013861967441051</v>
      </c>
      <c r="U309" s="6" t="n">
        <v>0.00457376618781813</v>
      </c>
      <c r="V309" s="6" t="n">
        <v>-0.0087085250067257</v>
      </c>
      <c r="W309" s="6" t="n">
        <v>0.00928820125323282</v>
      </c>
      <c r="X309" s="6" t="n">
        <v>0.0225704924477767</v>
      </c>
      <c r="Y309" s="6" t="n">
        <v>0.016326583175707</v>
      </c>
      <c r="Z309" s="6" t="n">
        <v>-0.00246461573465606</v>
      </c>
      <c r="AA309" s="6" t="n">
        <v>0.0105465004793863</v>
      </c>
      <c r="AB309" s="6" t="n">
        <v>-0.00441035474592511</v>
      </c>
      <c r="AC309" s="6" t="n">
        <v>0.00441035474592511</v>
      </c>
      <c r="AD309" s="6" t="n">
        <v>0.0404602109300096</v>
      </c>
      <c r="AE309" s="7" t="n">
        <v>0.109004739336496</v>
      </c>
      <c r="AF309" s="7" t="n">
        <v>1.5095339107695</v>
      </c>
      <c r="AG309" s="26" t="n">
        <v>256.05</v>
      </c>
      <c r="AH309" s="6" t="n">
        <v>-0.0021434138737334</v>
      </c>
      <c r="AI309" s="6" t="n">
        <v>0.123519087319</v>
      </c>
      <c r="AJ309" s="6" t="n">
        <v>0.112052117263844</v>
      </c>
      <c r="AK309" s="6" t="n">
        <v>0.213219616204691</v>
      </c>
      <c r="AL309" s="6" t="n">
        <v>-0.0470785262374387</v>
      </c>
      <c r="AM309" s="6" t="n">
        <v>0.0653628517404743</v>
      </c>
      <c r="AN309" s="6" t="n">
        <v>0.0581562355785255</v>
      </c>
      <c r="AO309" s="6" t="n">
        <v>-0.0157935285053932</v>
      </c>
      <c r="AP309" s="6" t="n">
        <v>0.0533513097072416</v>
      </c>
      <c r="AQ309" s="6" t="n">
        <v>0.0423370343585106</v>
      </c>
      <c r="AR309" s="4" t="s">
        <v>422</v>
      </c>
      <c r="AS309" s="4" t="s">
        <v>102</v>
      </c>
      <c r="AT309" s="5" t="n">
        <v>114573.31</v>
      </c>
      <c r="AU309" s="6" t="n">
        <v>0.0875441585511372</v>
      </c>
      <c r="AV309" s="6" t="n">
        <v>-0.0140955226670161</v>
      </c>
      <c r="AW309" s="5" t="n">
        <v>5129.74</v>
      </c>
      <c r="AX309" s="6" t="n">
        <v>0.0447725565404369</v>
      </c>
      <c r="AY309" s="6" t="n">
        <v>0.0241540477893148</v>
      </c>
      <c r="AZ309" s="5" t="n">
        <v>0</v>
      </c>
      <c r="BC309" s="6" t="n">
        <v>0</v>
      </c>
      <c r="BD309" s="7" t="n">
        <v>25.43</v>
      </c>
      <c r="BL309" s="5" t="n">
        <v>36321.97275</v>
      </c>
      <c r="BM309" s="5" t="n">
        <v>-2475.69</v>
      </c>
      <c r="BO309" s="7" t="n">
        <v>1.29359033556732</v>
      </c>
      <c r="BP309" s="6" t="n">
        <v>-0.0881705594545562</v>
      </c>
      <c r="BQ309" s="7" t="n">
        <v>2.51972511273783</v>
      </c>
      <c r="BR309" s="26" t="n">
        <v>15.04</v>
      </c>
      <c r="BS309" s="7" t="n">
        <v>1.85</v>
      </c>
      <c r="BT309" s="4" t="s">
        <v>861</v>
      </c>
      <c r="BU309" s="5" t="n">
        <v>-3466.31</v>
      </c>
      <c r="BV309" s="5" t="n">
        <v>9446.71</v>
      </c>
      <c r="BW309" s="5" t="n">
        <v>-12913.02</v>
      </c>
      <c r="BY309" s="5" t="n">
        <v>3</v>
      </c>
      <c r="BZ309" s="6" t="n">
        <v>0.103623473062508</v>
      </c>
      <c r="CA309" s="6" t="n">
        <v>0.739588967009194</v>
      </c>
      <c r="CC309" s="26" t="n">
        <v>27.2041848299913</v>
      </c>
      <c r="CE309" s="25" t="n">
        <v>45071</v>
      </c>
      <c r="CF309" s="6" t="n">
        <v>0.280759168744181</v>
      </c>
      <c r="CG309" s="6" t="n">
        <v>0.330444606900308</v>
      </c>
      <c r="CH309" s="6" t="n">
        <v>0.250213740322087</v>
      </c>
      <c r="CI309" s="6" t="n">
        <v>-0.242796719640294</v>
      </c>
      <c r="CJ309" s="6" t="n">
        <v>0.0499521531100479</v>
      </c>
      <c r="CK309" s="7" t="n">
        <v>0.0882915844730217</v>
      </c>
      <c r="CL309" s="6" t="n">
        <v>0.007888431641518</v>
      </c>
      <c r="CM309" s="4" t="s">
        <v>425</v>
      </c>
    </row>
    <row r="310" customFormat="false" ht="15" hidden="false" customHeight="false" outlineLevel="0" collapsed="false">
      <c r="A310" s="4" t="s">
        <v>23</v>
      </c>
      <c r="B310" s="4" t="s">
        <v>24</v>
      </c>
      <c r="C310" s="25" t="n">
        <v>45016</v>
      </c>
      <c r="D310" s="4" t="s">
        <v>227</v>
      </c>
      <c r="E310" s="4" t="s">
        <v>718</v>
      </c>
      <c r="F310" s="4" t="s">
        <v>58</v>
      </c>
      <c r="G310" s="4" t="s">
        <v>571</v>
      </c>
      <c r="H310" s="5" t="n">
        <v>3000</v>
      </c>
      <c r="I310" s="25" t="n">
        <v>45058</v>
      </c>
      <c r="J310" s="4" t="s">
        <v>663</v>
      </c>
      <c r="K310" s="4" t="s">
        <v>5</v>
      </c>
      <c r="L310" s="4" t="s">
        <v>421</v>
      </c>
      <c r="M310" s="25" t="n">
        <v>45057</v>
      </c>
      <c r="N310" s="25" t="n">
        <v>45058</v>
      </c>
      <c r="O310" s="25" t="n">
        <v>45061</v>
      </c>
      <c r="P310" s="25" t="n">
        <v>45061</v>
      </c>
      <c r="Q310" s="6" t="n">
        <v>0.00917431192660545</v>
      </c>
      <c r="R310" s="6" t="n">
        <v>-0.048051948051948</v>
      </c>
      <c r="S310" s="6" t="n">
        <v>0.00181900864029116</v>
      </c>
      <c r="T310" s="6" t="n">
        <v>-0.0370586274850514</v>
      </c>
      <c r="U310" s="6" t="n">
        <v>0.00457376618781813</v>
      </c>
      <c r="V310" s="6" t="n">
        <v>0.0126718170964009</v>
      </c>
      <c r="W310" s="6" t="n">
        <v>-0.0416323936728695</v>
      </c>
      <c r="X310" s="6" t="n">
        <v>-0.0497304445814523</v>
      </c>
      <c r="Y310" s="6" t="n">
        <v>0.0489642746695227</v>
      </c>
      <c r="Z310" s="6" t="n">
        <v>-0.0860229021545741</v>
      </c>
      <c r="AA310" s="6" t="n">
        <v>0.0227376080036381</v>
      </c>
      <c r="AB310" s="6" t="n">
        <v>0.00181900864029116</v>
      </c>
      <c r="AC310" s="6" t="n">
        <v>0.00181900864029116</v>
      </c>
      <c r="AD310" s="6" t="n">
        <v>0.0500227376080036</v>
      </c>
      <c r="AE310" s="7" t="n">
        <v>0.145454545454548</v>
      </c>
      <c r="AF310" s="7" t="n">
        <v>1.09648178785547</v>
      </c>
      <c r="AG310" s="26" t="n">
        <v>114.45</v>
      </c>
      <c r="AH310" s="6" t="n">
        <v>0.00438788942518653</v>
      </c>
      <c r="AI310" s="6" t="n">
        <v>-0.0959715639810423</v>
      </c>
      <c r="AJ310" s="6" t="n">
        <v>-0.00651041666666574</v>
      </c>
      <c r="AK310" s="6" t="n">
        <v>0.0863787375415284</v>
      </c>
      <c r="AL310" s="6" t="n">
        <v>0.046639231824416</v>
      </c>
      <c r="AM310" s="6" t="n">
        <v>0.0473942633983582</v>
      </c>
      <c r="AN310" s="6" t="n">
        <v>-0.143365827379401</v>
      </c>
      <c r="AO310" s="6" t="n">
        <v>-0.00817067635043123</v>
      </c>
      <c r="AP310" s="6" t="n">
        <v>0.0780753517930097</v>
      </c>
      <c r="AQ310" s="6" t="n">
        <v>0.0670610764442787</v>
      </c>
      <c r="AR310" s="4" t="s">
        <v>422</v>
      </c>
      <c r="AS310" s="4" t="s">
        <v>438</v>
      </c>
      <c r="AT310" s="5" t="n">
        <v>1762.82</v>
      </c>
      <c r="AU310" s="6" t="n">
        <v>0.190009113308806</v>
      </c>
      <c r="AV310" s="6" t="n">
        <v>0.028411079737708</v>
      </c>
      <c r="AZ310" s="5" t="n">
        <v>406.43</v>
      </c>
      <c r="BA310" s="6" t="n">
        <v>0.556606664113367</v>
      </c>
      <c r="BB310" s="6" t="n">
        <v>0.036361781880307</v>
      </c>
      <c r="BC310" s="6" t="n">
        <v>0.230556721616501</v>
      </c>
      <c r="BD310" s="7" t="n">
        <v>4.91</v>
      </c>
      <c r="BL310" s="5" t="n">
        <v>9687.048</v>
      </c>
      <c r="BM310" s="5" t="n">
        <v>1343.7</v>
      </c>
      <c r="BN310" s="26" t="n">
        <v>7.20923420406341</v>
      </c>
      <c r="BO310" s="7" t="n">
        <v>1.08142255425227</v>
      </c>
      <c r="BP310" s="6" t="n">
        <v>0.150005191070466</v>
      </c>
      <c r="BQ310" s="7" t="n">
        <v>1.87771959065339</v>
      </c>
      <c r="BR310" s="26" t="n">
        <v>18.49</v>
      </c>
      <c r="BS310" s="7" t="n">
        <v>3.75</v>
      </c>
      <c r="BT310" s="4" t="s">
        <v>861</v>
      </c>
      <c r="BU310" s="5" t="n">
        <v>-3103.246</v>
      </c>
      <c r="BV310" s="5" t="n">
        <v>0</v>
      </c>
      <c r="BW310" s="5" t="n">
        <v>-3103.246</v>
      </c>
      <c r="BX310" s="7" t="n">
        <v>-2.06861001493174</v>
      </c>
      <c r="BY310" s="5" t="n">
        <v>6</v>
      </c>
      <c r="BZ310" s="6" t="n">
        <v>0.168255266860737</v>
      </c>
      <c r="CA310" s="6" t="n">
        <v>-0.0235991366340764</v>
      </c>
      <c r="CB310" s="4" t="s">
        <v>720</v>
      </c>
      <c r="CC310" s="26" t="n">
        <v>25.7160500778143</v>
      </c>
      <c r="CD310" s="6" t="n">
        <v>-0.719660127342693</v>
      </c>
      <c r="CE310" s="25" t="n">
        <v>45071</v>
      </c>
      <c r="CF310" s="6" t="n">
        <v>0.382382291898597</v>
      </c>
      <c r="CG310" s="6" t="n">
        <v>0.434359920523223</v>
      </c>
      <c r="CH310" s="6" t="n">
        <v>0.432669464161713</v>
      </c>
      <c r="CI310" s="6" t="n">
        <v>-0.00389183320476161</v>
      </c>
      <c r="CJ310" s="6" t="n">
        <v>0.0654248069059518</v>
      </c>
      <c r="CK310" s="7" t="n">
        <v>0.0278030417866726</v>
      </c>
      <c r="CL310" s="6" t="n">
        <v>-0.202635658914729</v>
      </c>
      <c r="CM310" s="4" t="s">
        <v>425</v>
      </c>
    </row>
    <row r="311" customFormat="false" ht="15" hidden="false" customHeight="false" outlineLevel="0" collapsed="false">
      <c r="A311" s="4" t="s">
        <v>23</v>
      </c>
      <c r="B311" s="4" t="s">
        <v>24</v>
      </c>
      <c r="C311" s="25" t="n">
        <v>45016</v>
      </c>
      <c r="D311" s="4" t="s">
        <v>233</v>
      </c>
      <c r="E311" s="4" t="s">
        <v>671</v>
      </c>
      <c r="G311" s="4" t="s">
        <v>427</v>
      </c>
      <c r="H311" s="5" t="n">
        <v>400</v>
      </c>
      <c r="I311" s="25" t="n">
        <v>45058</v>
      </c>
      <c r="J311" s="4" t="s">
        <v>939</v>
      </c>
      <c r="K311" s="4" t="s">
        <v>5</v>
      </c>
      <c r="L311" s="4" t="s">
        <v>421</v>
      </c>
      <c r="M311" s="25" t="n">
        <v>45057</v>
      </c>
      <c r="N311" s="25" t="n">
        <v>45058</v>
      </c>
      <c r="O311" s="25" t="n">
        <v>45061</v>
      </c>
      <c r="P311" s="25" t="n">
        <v>45061</v>
      </c>
      <c r="Q311" s="6" t="n">
        <v>0.0170283303194696</v>
      </c>
      <c r="R311" s="6" t="n">
        <v>-0.0261520225218551</v>
      </c>
      <c r="S311" s="6" t="n">
        <v>0.0222898440471662</v>
      </c>
      <c r="T311" s="6" t="n">
        <v>0.0131661518447807</v>
      </c>
      <c r="U311" s="6" t="n">
        <v>0.00457376618781813</v>
      </c>
      <c r="V311" s="6" t="n">
        <v>0.00540570901987358</v>
      </c>
      <c r="W311" s="6" t="n">
        <v>0.00859238565696252</v>
      </c>
      <c r="X311" s="6" t="n">
        <v>0.00776044282490707</v>
      </c>
      <c r="AA311" s="6" t="n">
        <v>-0.0110308101939901</v>
      </c>
      <c r="AB311" s="6" t="n">
        <v>0.0222898440471662</v>
      </c>
      <c r="AC311" s="6" t="n">
        <v>0.0222898440471662</v>
      </c>
      <c r="AD311" s="6" t="n">
        <v>0.0621529098516547</v>
      </c>
      <c r="AE311" s="7" t="n">
        <v>0.884944920440635</v>
      </c>
      <c r="AF311" s="7" t="n">
        <v>1.10561760485012</v>
      </c>
      <c r="AG311" s="26" t="n">
        <v>663.6</v>
      </c>
      <c r="AH311" s="6" t="n">
        <v>0.0389041095890412</v>
      </c>
      <c r="AI311" s="6" t="n">
        <v>0.0466051573219777</v>
      </c>
      <c r="AJ311" s="6" t="n">
        <v>-0.0808864265927981</v>
      </c>
      <c r="AK311" s="6" t="n">
        <v>-0.0785892807553462</v>
      </c>
      <c r="AL311" s="6" t="n">
        <v>-0.0658783783783781</v>
      </c>
      <c r="AM311" s="6" t="n">
        <v>0.0478921621768116</v>
      </c>
      <c r="AN311" s="6" t="n">
        <v>-0.00128700485483391</v>
      </c>
      <c r="AO311" s="6" t="n">
        <v>0.0061765143622563</v>
      </c>
      <c r="AP311" s="6" t="n">
        <v>0.0180086322369411</v>
      </c>
      <c r="AQ311" s="6" t="n">
        <v>0.00699435688821004</v>
      </c>
      <c r="AR311" s="4" t="s">
        <v>422</v>
      </c>
      <c r="AS311" s="4" t="s">
        <v>438</v>
      </c>
      <c r="AT311" s="5" t="n">
        <v>9929.37</v>
      </c>
      <c r="AU311" s="6" t="n">
        <v>0.108231906380272</v>
      </c>
      <c r="AV311" s="6" t="n">
        <v>0.116221423817832</v>
      </c>
      <c r="AZ311" s="5" t="n">
        <v>45.89</v>
      </c>
      <c r="BA311" s="6" t="n">
        <v>-0.610044187627464</v>
      </c>
      <c r="BB311" s="6" t="n">
        <v>-0.795990041788922</v>
      </c>
      <c r="BC311" s="6" t="n">
        <v>0.00462164266212257</v>
      </c>
      <c r="BD311" s="7" t="n">
        <v>1.33</v>
      </c>
      <c r="BR311" s="26" t="n">
        <v>22.61</v>
      </c>
      <c r="BS311" s="7" t="n">
        <v>4.05</v>
      </c>
      <c r="BT311" s="4" t="s">
        <v>861</v>
      </c>
      <c r="BU311" s="5" t="n">
        <v>9922.29</v>
      </c>
      <c r="BV311" s="5" t="n">
        <v>-2.09</v>
      </c>
      <c r="BW311" s="5" t="n">
        <v>9924.38</v>
      </c>
      <c r="BX311" s="7" t="n">
        <v>26.2161540900444</v>
      </c>
      <c r="BY311" s="5" t="n">
        <v>0</v>
      </c>
      <c r="CE311" s="25" t="n">
        <v>45071</v>
      </c>
      <c r="CF311" s="6" t="n">
        <v>0.369671324770804</v>
      </c>
      <c r="CG311" s="6" t="n">
        <v>0.43644747557519</v>
      </c>
      <c r="CH311" s="6" t="n">
        <v>0.355198442329559</v>
      </c>
      <c r="CI311" s="6" t="n">
        <v>-0.186159933995616</v>
      </c>
      <c r="CJ311" s="6" t="n">
        <v>0.0658705408077888</v>
      </c>
      <c r="CK311" s="7" t="n">
        <v>0.338388660147914</v>
      </c>
      <c r="CL311" s="6" t="n">
        <v>-0.0212866817155755</v>
      </c>
      <c r="CM311" s="4" t="s">
        <v>425</v>
      </c>
    </row>
    <row r="312" customFormat="false" ht="15" hidden="false" customHeight="false" outlineLevel="0" collapsed="false">
      <c r="A312" s="4" t="s">
        <v>23</v>
      </c>
      <c r="B312" s="4" t="s">
        <v>24</v>
      </c>
      <c r="C312" s="25" t="n">
        <v>45016</v>
      </c>
      <c r="D312" s="4" t="s">
        <v>264</v>
      </c>
      <c r="E312" s="4" t="s">
        <v>495</v>
      </c>
      <c r="G312" s="4" t="s">
        <v>427</v>
      </c>
      <c r="H312" s="5" t="n">
        <v>125</v>
      </c>
      <c r="I312" s="25" t="n">
        <v>45058</v>
      </c>
      <c r="J312" s="4" t="s">
        <v>940</v>
      </c>
      <c r="K312" s="4" t="s">
        <v>6</v>
      </c>
      <c r="L312" s="4" t="s">
        <v>421</v>
      </c>
      <c r="M312" s="25" t="n">
        <v>45057</v>
      </c>
      <c r="N312" s="25" t="n">
        <v>45058</v>
      </c>
      <c r="O312" s="25" t="n">
        <v>45061</v>
      </c>
      <c r="P312" s="25" t="n">
        <v>45058</v>
      </c>
      <c r="Q312" s="6" t="n">
        <v>0.00810158136636296</v>
      </c>
      <c r="R312" s="6" t="n">
        <v>0.047507920562553</v>
      </c>
      <c r="S312" s="6" t="n">
        <v>-0.00228684400773105</v>
      </c>
      <c r="T312" s="6" t="n">
        <v>0.053322657921185</v>
      </c>
      <c r="U312" s="6" t="n">
        <v>0.00457376618781813</v>
      </c>
      <c r="V312" s="6" t="n">
        <v>0.00540570901987358</v>
      </c>
      <c r="W312" s="6" t="n">
        <v>0.0487488917333668</v>
      </c>
      <c r="X312" s="6" t="n">
        <v>0.0479169489013114</v>
      </c>
      <c r="AA312" s="6" t="n">
        <v>0.00523916235221389</v>
      </c>
      <c r="AB312" s="6" t="n">
        <v>0.047507920562553</v>
      </c>
      <c r="AC312" s="6" t="n">
        <v>0.047507920562553</v>
      </c>
      <c r="AD312" s="6" t="n">
        <v>0.0508616026582181</v>
      </c>
      <c r="AE312" s="7" t="n">
        <v>0.932847158918261</v>
      </c>
      <c r="AF312" s="7" t="n">
        <v>6.61166814649371</v>
      </c>
      <c r="AG312" s="26" t="n">
        <v>3209.25</v>
      </c>
      <c r="AH312" s="6" t="n">
        <v>-0.0250330381419651</v>
      </c>
      <c r="AI312" s="6" t="n">
        <v>0.0993405840541233</v>
      </c>
      <c r="AJ312" s="6" t="n">
        <v>0.069215392303847</v>
      </c>
      <c r="AK312" s="6" t="n">
        <v>0.166681814050713</v>
      </c>
      <c r="AL312" s="6" t="n">
        <v>0.326986292873535</v>
      </c>
      <c r="AM312" s="6" t="n">
        <v>0.0478921621768116</v>
      </c>
      <c r="AN312" s="6" t="n">
        <v>0.0514484218773117</v>
      </c>
      <c r="AO312" s="6" t="n">
        <v>0.0148320123033243</v>
      </c>
      <c r="AP312" s="6" t="n">
        <v>0.045220631728381</v>
      </c>
      <c r="AQ312" s="6" t="n">
        <v>0.03420635637965</v>
      </c>
      <c r="AR312" s="4" t="s">
        <v>422</v>
      </c>
      <c r="AS312" s="4" t="s">
        <v>102</v>
      </c>
      <c r="AT312" s="5" t="n">
        <v>4323.681</v>
      </c>
      <c r="AU312" s="6" t="n">
        <v>0.089093351052977</v>
      </c>
      <c r="AV312" s="6" t="n">
        <v>0.163787130751602</v>
      </c>
      <c r="AW312" s="5" t="n">
        <v>609.539</v>
      </c>
      <c r="AX312" s="6" t="n">
        <v>0.140976866702238</v>
      </c>
      <c r="AY312" s="6" t="n">
        <v>0.0209911841475062</v>
      </c>
      <c r="AZ312" s="5" t="n">
        <v>424.75</v>
      </c>
      <c r="BA312" s="6" t="n">
        <v>0.305569301985326</v>
      </c>
      <c r="BB312" s="6" t="n">
        <v>0.187623550595979</v>
      </c>
      <c r="BC312" s="6" t="n">
        <v>0.098238052252236</v>
      </c>
      <c r="BD312" s="7" t="n">
        <v>28.37</v>
      </c>
      <c r="BL312" s="5" t="n">
        <v>48044.718975</v>
      </c>
      <c r="BM312" s="5" t="n">
        <v>1170.537</v>
      </c>
      <c r="BN312" s="26" t="n">
        <v>41.0450237583263</v>
      </c>
      <c r="BO312" s="7" t="n">
        <v>8.23645700485151</v>
      </c>
      <c r="BP312" s="6" t="n">
        <v>0.200668832678667</v>
      </c>
      <c r="BQ312" s="7" t="n">
        <v>0.0176790424992867</v>
      </c>
      <c r="BR312" s="26" t="n">
        <v>22.61</v>
      </c>
      <c r="BS312" s="7" t="n">
        <v>4.05</v>
      </c>
      <c r="BT312" s="4" t="s">
        <v>861</v>
      </c>
      <c r="BU312" s="5" t="n">
        <v>1427.521</v>
      </c>
      <c r="BV312" s="5" t="n">
        <v>477.448</v>
      </c>
      <c r="BW312" s="5" t="n">
        <v>950.073</v>
      </c>
      <c r="BX312" s="7" t="n">
        <v>1.1240765384464</v>
      </c>
      <c r="BY312" s="5" t="n">
        <v>0</v>
      </c>
      <c r="CE312" s="25" t="n">
        <v>45071</v>
      </c>
      <c r="CF312" s="6" t="n">
        <v>0.260573788954411</v>
      </c>
      <c r="CG312" s="6" t="n">
        <v>0.409196711817477</v>
      </c>
      <c r="CH312" s="6" t="n">
        <v>0.345690490244608</v>
      </c>
      <c r="CI312" s="6" t="n">
        <v>-0.155197292008533</v>
      </c>
      <c r="CJ312" s="6" t="n">
        <v>0.065045292510918</v>
      </c>
      <c r="CK312" s="7" t="n">
        <v>0.730382149554923</v>
      </c>
      <c r="CL312" s="6" t="n">
        <v>0.224743628185907</v>
      </c>
      <c r="CM312" s="4" t="s">
        <v>425</v>
      </c>
    </row>
    <row r="313" customFormat="false" ht="15" hidden="false" customHeight="false" outlineLevel="0" collapsed="false">
      <c r="A313" s="4" t="s">
        <v>23</v>
      </c>
      <c r="B313" s="4" t="s">
        <v>24</v>
      </c>
      <c r="C313" s="25" t="n">
        <v>45016</v>
      </c>
      <c r="D313" s="4" t="s">
        <v>297</v>
      </c>
      <c r="E313" s="4" t="s">
        <v>611</v>
      </c>
      <c r="G313" s="4" t="s">
        <v>427</v>
      </c>
      <c r="H313" s="5" t="n">
        <v>1600</v>
      </c>
      <c r="I313" s="25" t="n">
        <v>45058</v>
      </c>
      <c r="J313" s="4" t="s">
        <v>941</v>
      </c>
      <c r="K313" s="4" t="s">
        <v>5</v>
      </c>
      <c r="L313" s="4" t="s">
        <v>421</v>
      </c>
      <c r="M313" s="25" t="n">
        <v>45057</v>
      </c>
      <c r="N313" s="25" t="n">
        <v>45058</v>
      </c>
      <c r="O313" s="25" t="n">
        <v>45061</v>
      </c>
      <c r="P313" s="25" t="n">
        <v>45061</v>
      </c>
      <c r="AM313" s="6" t="n">
        <v>0.0478921621768116</v>
      </c>
      <c r="AR313" s="4" t="s">
        <v>422</v>
      </c>
      <c r="AS313" s="4" t="s">
        <v>102</v>
      </c>
      <c r="AT313" s="5" t="n">
        <v>105932.35</v>
      </c>
      <c r="AU313" s="6" t="n">
        <v>0.350505092743335</v>
      </c>
      <c r="AV313" s="6" t="n">
        <v>0.197130048066084</v>
      </c>
      <c r="AW313" s="5" t="n">
        <v>12899.08</v>
      </c>
      <c r="AX313" s="6" t="n">
        <v>0.121767146674269</v>
      </c>
      <c r="AY313" s="6" t="n">
        <v>0.0252721096353244</v>
      </c>
      <c r="AZ313" s="5" t="n">
        <v>5407.79</v>
      </c>
      <c r="BB313" s="6" t="n">
        <v>0.828370597523084</v>
      </c>
      <c r="BC313" s="6" t="n">
        <v>0.0510494669475377</v>
      </c>
      <c r="BD313" s="7" t="n">
        <v>14.11</v>
      </c>
      <c r="BR313" s="26" t="n">
        <v>22.61</v>
      </c>
      <c r="BS313" s="7" t="n">
        <v>4.05</v>
      </c>
      <c r="BT313" s="4" t="s">
        <v>861</v>
      </c>
      <c r="BU313" s="5" t="n">
        <v>35388.01</v>
      </c>
      <c r="BV313" s="5" t="n">
        <v>8492.63</v>
      </c>
      <c r="BW313" s="5" t="n">
        <v>26895.38</v>
      </c>
      <c r="BX313" s="7" t="n">
        <v>14.6577296016634</v>
      </c>
      <c r="BY313" s="5" t="n">
        <v>0</v>
      </c>
      <c r="CN313" s="4" t="s">
        <v>429</v>
      </c>
    </row>
    <row r="314" customFormat="false" ht="15" hidden="false" customHeight="false" outlineLevel="0" collapsed="false">
      <c r="A314" s="4" t="s">
        <v>23</v>
      </c>
      <c r="B314" s="4" t="s">
        <v>24</v>
      </c>
      <c r="C314" s="25" t="n">
        <v>45016</v>
      </c>
      <c r="D314" s="4" t="s">
        <v>308</v>
      </c>
      <c r="E314" s="4" t="s">
        <v>620</v>
      </c>
      <c r="G314" s="4" t="s">
        <v>427</v>
      </c>
      <c r="H314" s="5" t="n">
        <v>1150</v>
      </c>
      <c r="I314" s="25" t="n">
        <v>45058</v>
      </c>
      <c r="J314" s="4" t="s">
        <v>942</v>
      </c>
      <c r="K314" s="4" t="s">
        <v>6</v>
      </c>
      <c r="L314" s="4" t="s">
        <v>421</v>
      </c>
      <c r="M314" s="25" t="n">
        <v>45057</v>
      </c>
      <c r="N314" s="25" t="n">
        <v>45058</v>
      </c>
      <c r="O314" s="25" t="n">
        <v>45061</v>
      </c>
      <c r="P314" s="25" t="n">
        <v>45058</v>
      </c>
      <c r="Q314" s="6" t="n">
        <v>-0.015564882826163</v>
      </c>
      <c r="R314" s="6" t="n">
        <v>-0.022561733878131</v>
      </c>
      <c r="S314" s="6" t="n">
        <v>0.00745183569611041</v>
      </c>
      <c r="T314" s="6" t="n">
        <v>-0.0306747810081836</v>
      </c>
      <c r="U314" s="6" t="n">
        <v>0.00457376618781813</v>
      </c>
      <c r="V314" s="6" t="n">
        <v>0.00540570901987358</v>
      </c>
      <c r="W314" s="6" t="n">
        <v>-0.0352485471960017</v>
      </c>
      <c r="X314" s="6" t="n">
        <v>-0.0360804900280571</v>
      </c>
      <c r="AA314" s="6" t="n">
        <v>0.00266477171788959</v>
      </c>
      <c r="AB314" s="6" t="n">
        <v>-0.022561733878131</v>
      </c>
      <c r="AC314" s="6" t="n">
        <v>0.022561733878131</v>
      </c>
      <c r="AD314" s="6" t="n">
        <v>0.0287795345532065</v>
      </c>
      <c r="AE314" s="7" t="n">
        <v>0.123456790123457</v>
      </c>
      <c r="AF314" s="7" t="n">
        <v>1.75647872197974</v>
      </c>
      <c r="AG314" s="26" t="n">
        <v>285.9</v>
      </c>
      <c r="AH314" s="6" t="n">
        <v>0.0274932614555254</v>
      </c>
      <c r="AI314" s="6" t="n">
        <v>0.0464860907759881</v>
      </c>
      <c r="AJ314" s="6" t="n">
        <v>-0.125821739795139</v>
      </c>
      <c r="AK314" s="6" t="n">
        <v>-0.0561241333773526</v>
      </c>
      <c r="AL314" s="6" t="n">
        <v>-0.206714761376249</v>
      </c>
      <c r="AM314" s="6" t="n">
        <v>0.0478921621768116</v>
      </c>
      <c r="AN314" s="6" t="n">
        <v>-0.00140607140082349</v>
      </c>
      <c r="AO314" s="6" t="n">
        <v>0.0373443983402493</v>
      </c>
      <c r="AP314" s="6" t="n">
        <v>0.00252570810030717</v>
      </c>
      <c r="AQ314" s="6" t="n">
        <v>-0.00848856724842384</v>
      </c>
      <c r="AR314" s="4" t="s">
        <v>422</v>
      </c>
      <c r="AS314" s="4" t="s">
        <v>102</v>
      </c>
      <c r="AT314" s="5" t="n">
        <v>37930</v>
      </c>
      <c r="AU314" s="6" t="n">
        <v>-0.0475114258450103</v>
      </c>
      <c r="AV314" s="6" t="n">
        <v>0.125819951915942</v>
      </c>
      <c r="AW314" s="5" t="n">
        <v>8123</v>
      </c>
      <c r="AX314" s="6" t="n">
        <v>0.214157658845241</v>
      </c>
      <c r="AY314" s="6" t="n">
        <v>-0.119753244675426</v>
      </c>
      <c r="AZ314" s="5" t="n">
        <v>1881</v>
      </c>
      <c r="BA314" s="6" t="n">
        <v>-0.67563372995344</v>
      </c>
      <c r="BB314" s="6" t="n">
        <v>-0.236607142857143</v>
      </c>
      <c r="BC314" s="6" t="n">
        <v>0.0495913524914316</v>
      </c>
      <c r="BD314" s="7" t="n">
        <v>5.07</v>
      </c>
      <c r="BL314" s="5" t="n">
        <v>106354.8</v>
      </c>
      <c r="BM314" s="5" t="n">
        <v>14492</v>
      </c>
      <c r="BN314" s="26" t="n">
        <v>7.33886282086669</v>
      </c>
      <c r="BO314" s="7" t="n">
        <v>1.96085473552241</v>
      </c>
      <c r="BP314" s="6" t="n">
        <v>0.26718781688453</v>
      </c>
      <c r="BQ314" s="7" t="n">
        <v>1.08036652593153</v>
      </c>
      <c r="BR314" s="26" t="n">
        <v>22.61</v>
      </c>
      <c r="BS314" s="7" t="n">
        <v>4.05</v>
      </c>
      <c r="BT314" s="4" t="s">
        <v>861</v>
      </c>
      <c r="BU314" s="5" t="n">
        <v>33065</v>
      </c>
      <c r="BV314" s="5" t="n">
        <v>13787</v>
      </c>
      <c r="BW314" s="5" t="n">
        <v>19278</v>
      </c>
      <c r="BX314" s="7" t="n">
        <v>3.12700964630225</v>
      </c>
      <c r="BY314" s="5" t="n">
        <v>0</v>
      </c>
      <c r="CE314" s="25" t="n">
        <v>45071</v>
      </c>
      <c r="CF314" s="6" t="n">
        <v>0.324692957533803</v>
      </c>
      <c r="CG314" s="6" t="n">
        <v>0.354647641235497</v>
      </c>
      <c r="CH314" s="6" t="n">
        <v>0.364599210643116</v>
      </c>
      <c r="CI314" s="6" t="n">
        <v>0.0280604415496768</v>
      </c>
      <c r="CJ314" s="6" t="n">
        <v>0.0563956591353852</v>
      </c>
      <c r="CK314" s="7" t="n">
        <v>0.400061533529887</v>
      </c>
      <c r="CL314" s="6" t="n">
        <v>-0.141395750988142</v>
      </c>
      <c r="CM314" s="4" t="s">
        <v>425</v>
      </c>
    </row>
    <row r="315" customFormat="false" ht="15" hidden="false" customHeight="false" outlineLevel="0" collapsed="false">
      <c r="A315" s="4" t="s">
        <v>23</v>
      </c>
      <c r="B315" s="4" t="s">
        <v>24</v>
      </c>
      <c r="C315" s="25" t="n">
        <v>45016</v>
      </c>
      <c r="D315" s="4" t="s">
        <v>161</v>
      </c>
      <c r="E315" s="4" t="s">
        <v>442</v>
      </c>
      <c r="G315" s="4" t="s">
        <v>427</v>
      </c>
      <c r="H315" s="5" t="n">
        <v>150</v>
      </c>
      <c r="I315" s="25" t="n">
        <v>45059</v>
      </c>
      <c r="J315" s="4" t="s">
        <v>943</v>
      </c>
      <c r="K315" s="4" t="s">
        <v>444</v>
      </c>
      <c r="L315" s="4" t="s">
        <v>421</v>
      </c>
      <c r="M315" s="25" t="n">
        <v>45058</v>
      </c>
      <c r="N315" s="25" t="n">
        <v>45061</v>
      </c>
      <c r="O315" s="25" t="n">
        <v>45062</v>
      </c>
      <c r="P315" s="25" t="n">
        <v>45061</v>
      </c>
      <c r="Q315" s="6" t="n">
        <v>-0.00731513098403358</v>
      </c>
      <c r="R315" s="6" t="n">
        <v>-0.041916493317562</v>
      </c>
      <c r="S315" s="6" t="n">
        <v>-0.0125305103025487</v>
      </c>
      <c r="T315" s="6" t="n">
        <v>-0.0617621346041443</v>
      </c>
      <c r="U315" s="6" t="n">
        <v>-0.000544338128165567</v>
      </c>
      <c r="V315" s="6" t="n">
        <v>0.000556910961086343</v>
      </c>
      <c r="W315" s="6" t="n">
        <v>-0.0612177964759787</v>
      </c>
      <c r="X315" s="6" t="n">
        <v>-0.0623190455652306</v>
      </c>
      <c r="AA315" s="6" t="n">
        <v>-0.0346834169487839</v>
      </c>
      <c r="AB315" s="6" t="n">
        <v>-0.041916493317562</v>
      </c>
      <c r="AC315" s="6" t="n">
        <v>0.041916493317562</v>
      </c>
      <c r="AD315" s="6" t="n">
        <v>0.0224062215333578</v>
      </c>
      <c r="AE315" s="7" t="n">
        <v>0.203883495145633</v>
      </c>
      <c r="AF315" s="7" t="n">
        <v>4.388313110387</v>
      </c>
      <c r="AG315" s="26" t="n">
        <v>3704.65</v>
      </c>
      <c r="AH315" s="6" t="n">
        <v>0.0335193192913934</v>
      </c>
      <c r="AI315" s="6" t="n">
        <v>0.0735937635842008</v>
      </c>
      <c r="AJ315" s="6" t="n">
        <v>0.0675148039823079</v>
      </c>
      <c r="AK315" s="6" t="n">
        <v>-0.111029791114256</v>
      </c>
      <c r="AL315" s="6" t="n">
        <v>0.052367695935007</v>
      </c>
      <c r="AM315" s="6" t="n">
        <v>0.0468880467595865</v>
      </c>
      <c r="AN315" s="6" t="n">
        <v>0.0267057168246143</v>
      </c>
      <c r="AO315" s="6" t="n">
        <v>-0.0133074656894447</v>
      </c>
      <c r="AP315" s="6" t="n">
        <v>0.0570956384278221</v>
      </c>
      <c r="AQ315" s="6" t="n">
        <v>0.0336001636240049</v>
      </c>
      <c r="AR315" s="4" t="s">
        <v>422</v>
      </c>
      <c r="AS315" s="4" t="s">
        <v>102</v>
      </c>
      <c r="AT315" s="5" t="n">
        <v>10594.11</v>
      </c>
      <c r="AU315" s="6" t="n">
        <v>0.205732690677122</v>
      </c>
      <c r="AV315" s="6" t="n">
        <v>-0.0842713965278047</v>
      </c>
      <c r="AW315" s="5" t="n">
        <v>771.51</v>
      </c>
      <c r="AX315" s="6" t="n">
        <v>0.0728244279132461</v>
      </c>
      <c r="AY315" s="6" t="n">
        <v>-0.0113142173871881</v>
      </c>
      <c r="AZ315" s="5" t="n">
        <v>460.13</v>
      </c>
      <c r="BA315" s="6" t="n">
        <v>0.0780170091136987</v>
      </c>
      <c r="BB315" s="6" t="n">
        <v>-0.219695428028761</v>
      </c>
      <c r="BC315" s="6" t="n">
        <v>0.0434326243544762</v>
      </c>
      <c r="BD315" s="7" t="n">
        <v>7.1</v>
      </c>
      <c r="BL315" s="5" t="n">
        <v>239977.965375</v>
      </c>
      <c r="BM315" s="5" t="n">
        <v>2345.21</v>
      </c>
      <c r="BN315" s="26" t="n">
        <v>102.326855750658</v>
      </c>
      <c r="BO315" s="7" t="n">
        <v>15.9928588910466</v>
      </c>
      <c r="BP315" s="6" t="n">
        <v>0.156291901805493</v>
      </c>
      <c r="BQ315" s="7" t="n">
        <v>0.0473718654450555</v>
      </c>
      <c r="BR315" s="26" t="n">
        <v>22.61</v>
      </c>
      <c r="BS315" s="7" t="n">
        <v>4.05</v>
      </c>
      <c r="BT315" s="4" t="s">
        <v>861</v>
      </c>
      <c r="BU315" s="5" t="n">
        <v>2630.27</v>
      </c>
      <c r="BV315" s="5" t="n">
        <v>2211.95</v>
      </c>
      <c r="BW315" s="5" t="n">
        <v>418.32</v>
      </c>
      <c r="BX315" s="7" t="n">
        <v>1.10584777865134</v>
      </c>
      <c r="BY315" s="5" t="n">
        <v>0</v>
      </c>
      <c r="CN315" s="4" t="s">
        <v>429</v>
      </c>
    </row>
    <row r="316" customFormat="false" ht="15" hidden="false" customHeight="false" outlineLevel="0" collapsed="false">
      <c r="A316" s="4" t="s">
        <v>23</v>
      </c>
      <c r="B316" s="4" t="s">
        <v>24</v>
      </c>
      <c r="C316" s="25" t="n">
        <v>45016</v>
      </c>
      <c r="D316" s="4" t="s">
        <v>120</v>
      </c>
      <c r="E316" s="4" t="s">
        <v>751</v>
      </c>
      <c r="F316" s="4" t="s">
        <v>72</v>
      </c>
      <c r="G316" s="4" t="s">
        <v>427</v>
      </c>
      <c r="H316" s="5" t="n">
        <v>425</v>
      </c>
      <c r="I316" s="25" t="n">
        <v>45061</v>
      </c>
      <c r="J316" s="4" t="s">
        <v>880</v>
      </c>
      <c r="K316" s="4" t="s">
        <v>5</v>
      </c>
      <c r="L316" s="4" t="s">
        <v>421</v>
      </c>
      <c r="M316" s="25" t="n">
        <v>45058</v>
      </c>
      <c r="N316" s="25" t="n">
        <v>45061</v>
      </c>
      <c r="O316" s="25" t="n">
        <v>45062</v>
      </c>
      <c r="P316" s="25" t="n">
        <v>45062</v>
      </c>
      <c r="Q316" s="6" t="n">
        <v>0.0169327215148969</v>
      </c>
      <c r="R316" s="6" t="n">
        <v>0.0140768986336193</v>
      </c>
      <c r="S316" s="6" t="n">
        <v>0.0569360448719958</v>
      </c>
      <c r="T316" s="6" t="n">
        <v>0.0879456650205119</v>
      </c>
      <c r="U316" s="6" t="n">
        <v>-0.000544338128165567</v>
      </c>
      <c r="V316" s="6" t="n">
        <v>0.000556910961086343</v>
      </c>
      <c r="W316" s="6" t="n">
        <v>0.0884900031486775</v>
      </c>
      <c r="X316" s="6" t="n">
        <v>0.0873887540594256</v>
      </c>
      <c r="AA316" s="6" t="n">
        <v>0.0334346504559271</v>
      </c>
      <c r="AB316" s="6" t="n">
        <v>0.0569360448719958</v>
      </c>
      <c r="AC316" s="6" t="n">
        <v>0.0569360448719958</v>
      </c>
      <c r="AD316" s="6" t="n">
        <v>0.0812208191019335</v>
      </c>
      <c r="AE316" s="7" t="n">
        <v>0.589891975308642</v>
      </c>
      <c r="AF316" s="7" t="n">
        <v>16.3524371271571</v>
      </c>
      <c r="AG316" s="26" t="n">
        <v>1547.3</v>
      </c>
      <c r="AH316" s="6" t="n">
        <v>0.0384215294788766</v>
      </c>
      <c r="AI316" s="6" t="n">
        <v>0.101908560034183</v>
      </c>
      <c r="AJ316" s="6" t="n">
        <v>0.00451196156717493</v>
      </c>
      <c r="AK316" s="6" t="n">
        <v>-0.0116098947603762</v>
      </c>
      <c r="AL316" s="6" t="n">
        <v>0.101036246386479</v>
      </c>
      <c r="AM316" s="6" t="n">
        <v>0.0468880467595865</v>
      </c>
      <c r="AN316" s="6" t="n">
        <v>0.055020513274596</v>
      </c>
      <c r="AO316" s="6" t="n">
        <v>0.0158316039134305</v>
      </c>
      <c r="AP316" s="6" t="n">
        <v>0.190008894159502</v>
      </c>
      <c r="AQ316" s="6" t="n">
        <v>0.166513419355685</v>
      </c>
      <c r="AR316" s="4" t="s">
        <v>422</v>
      </c>
      <c r="AS316" s="4" t="s">
        <v>102</v>
      </c>
      <c r="AT316" s="5" t="n">
        <v>1506.2</v>
      </c>
      <c r="AU316" s="6" t="n">
        <v>0.0831295843520783</v>
      </c>
      <c r="AV316" s="6" t="n">
        <v>0.188042277961824</v>
      </c>
      <c r="AW316" s="5" t="n">
        <v>307.1</v>
      </c>
      <c r="AX316" s="6" t="n">
        <v>0.203890585579604</v>
      </c>
      <c r="AY316" s="6" t="n">
        <v>0.0479866592168832</v>
      </c>
      <c r="AZ316" s="5" t="n">
        <v>205.7</v>
      </c>
      <c r="BA316" s="6" t="n">
        <v>0.454738330975955</v>
      </c>
      <c r="BB316" s="6" t="n">
        <v>1.21182795698925</v>
      </c>
      <c r="BC316" s="6" t="n">
        <v>0.136568848758465</v>
      </c>
      <c r="BD316" s="7" t="n">
        <v>7.66</v>
      </c>
      <c r="BL316" s="5" t="n">
        <v>41467.64</v>
      </c>
      <c r="BM316" s="5" t="n">
        <v>393.7</v>
      </c>
      <c r="BN316" s="26" t="n">
        <v>105.328016256033</v>
      </c>
      <c r="BO316" s="7" t="n">
        <v>17.0923045216603</v>
      </c>
      <c r="BP316" s="6" t="n">
        <v>0.162276905321298</v>
      </c>
      <c r="BQ316" s="7" t="n">
        <v>0.0351180907629529</v>
      </c>
      <c r="BR316" s="26" t="n">
        <v>22.61</v>
      </c>
      <c r="BS316" s="7" t="n">
        <v>4.05</v>
      </c>
      <c r="BT316" s="4" t="s">
        <v>861</v>
      </c>
      <c r="BU316" s="5" t="n">
        <v>556.9</v>
      </c>
      <c r="BV316" s="5" t="n">
        <v>311</v>
      </c>
      <c r="BW316" s="5" t="n">
        <v>245.9</v>
      </c>
      <c r="BX316" s="7" t="n">
        <v>1.21966710468682</v>
      </c>
      <c r="BY316" s="5" t="n">
        <v>1</v>
      </c>
      <c r="CE316" s="25" t="n">
        <v>45071</v>
      </c>
      <c r="CF316" s="6" t="n">
        <v>0.255459458818752</v>
      </c>
      <c r="CG316" s="6" t="n">
        <v>0.371554514484387</v>
      </c>
      <c r="CH316" s="6" t="n">
        <v>0.295084933100734</v>
      </c>
      <c r="CI316" s="6" t="n">
        <v>-0.205809856703723</v>
      </c>
      <c r="CJ316" s="6" t="n">
        <v>0.0528045574057844</v>
      </c>
      <c r="CK316" s="7" t="n">
        <v>1.07824111533522</v>
      </c>
      <c r="CL316" s="6" t="n">
        <v>0.303416115922991</v>
      </c>
      <c r="CM316" s="4" t="s">
        <v>425</v>
      </c>
      <c r="CN316" s="4" t="s">
        <v>944</v>
      </c>
    </row>
    <row r="317" customFormat="false" ht="15" hidden="false" customHeight="false" outlineLevel="0" collapsed="false">
      <c r="A317" s="4" t="s">
        <v>23</v>
      </c>
      <c r="B317" s="4" t="s">
        <v>24</v>
      </c>
      <c r="C317" s="25" t="n">
        <v>45016</v>
      </c>
      <c r="D317" s="4" t="s">
        <v>211</v>
      </c>
      <c r="E317" s="4" t="s">
        <v>762</v>
      </c>
      <c r="G317" s="4" t="s">
        <v>427</v>
      </c>
      <c r="H317" s="5" t="n">
        <v>1350</v>
      </c>
      <c r="I317" s="25" t="n">
        <v>45061</v>
      </c>
      <c r="J317" s="4" t="s">
        <v>732</v>
      </c>
      <c r="K317" s="4" t="s">
        <v>6</v>
      </c>
      <c r="L317" s="4" t="s">
        <v>421</v>
      </c>
      <c r="M317" s="25" t="n">
        <v>45058</v>
      </c>
      <c r="N317" s="25" t="n">
        <v>45061</v>
      </c>
      <c r="O317" s="25" t="n">
        <v>45062</v>
      </c>
      <c r="P317" s="25" t="n">
        <v>45061</v>
      </c>
      <c r="Q317" s="6" t="n">
        <v>0.019727571629873</v>
      </c>
      <c r="R317" s="6" t="n">
        <v>-0.0184246890833717</v>
      </c>
      <c r="S317" s="6" t="n">
        <v>0.0168934772407321</v>
      </c>
      <c r="T317" s="6" t="n">
        <v>0.0181963597872334</v>
      </c>
      <c r="U317" s="6" t="n">
        <v>-0.000544338128165567</v>
      </c>
      <c r="V317" s="6" t="n">
        <v>0.000556910961086343</v>
      </c>
      <c r="W317" s="6" t="n">
        <v>0.018740697915399</v>
      </c>
      <c r="X317" s="6" t="n">
        <v>0.0176394488261471</v>
      </c>
      <c r="AA317" s="6" t="n">
        <v>0.00414555504375858</v>
      </c>
      <c r="AB317" s="6" t="n">
        <v>-0.0184246890833717</v>
      </c>
      <c r="AC317" s="6" t="n">
        <v>0.0184246890833717</v>
      </c>
      <c r="AD317" s="6" t="n">
        <v>0.0681713496084754</v>
      </c>
      <c r="AE317" s="7" t="n">
        <v>0.344594594594594</v>
      </c>
      <c r="AF317" s="7" t="n">
        <v>4.31609310288461</v>
      </c>
      <c r="AG317" s="26" t="n">
        <v>106.45</v>
      </c>
      <c r="AH317" s="6" t="n">
        <v>0.00757217226691886</v>
      </c>
      <c r="AI317" s="6" t="n">
        <v>0.0235576923076917</v>
      </c>
      <c r="AJ317" s="6" t="n">
        <v>-0.0658183413777983</v>
      </c>
      <c r="AK317" s="6" t="n">
        <v>0.0191479176639542</v>
      </c>
      <c r="AL317" s="6" t="n">
        <v>0.795109612141651</v>
      </c>
      <c r="AM317" s="6" t="n">
        <v>0.0468880467595865</v>
      </c>
      <c r="AN317" s="6" t="n">
        <v>-0.0233303544518948</v>
      </c>
      <c r="AO317" s="6" t="n">
        <v>-0.0212275034610058</v>
      </c>
      <c r="AP317" s="6" t="n">
        <v>0.0595293031841253</v>
      </c>
      <c r="AQ317" s="6" t="n">
        <v>0.0360338283803081</v>
      </c>
      <c r="AR317" s="4" t="s">
        <v>422</v>
      </c>
      <c r="AS317" s="4" t="s">
        <v>102</v>
      </c>
      <c r="AT317" s="5" t="n">
        <v>3381.802</v>
      </c>
      <c r="AU317" s="6" t="n">
        <v>0.183662126229451</v>
      </c>
      <c r="AV317" s="6" t="n">
        <v>-0.129320920667017</v>
      </c>
      <c r="AW317" s="5" t="n">
        <v>223.464</v>
      </c>
      <c r="AX317" s="6" t="n">
        <v>0.0660783806976281</v>
      </c>
      <c r="AY317" s="6" t="n">
        <v>-0.0103769491913805</v>
      </c>
      <c r="AZ317" s="5" t="n">
        <v>70.088</v>
      </c>
      <c r="BA317" s="6" t="n">
        <v>-0.0305411087750361</v>
      </c>
      <c r="BB317" s="6" t="n">
        <v>-0.527832981898288</v>
      </c>
      <c r="BC317" s="6" t="n">
        <v>0.0207250454047872</v>
      </c>
      <c r="BD317" s="7" t="n">
        <v>0.68</v>
      </c>
      <c r="BL317" s="5" t="n">
        <v>10964.914185</v>
      </c>
      <c r="BM317" s="5" t="n">
        <v>422.474</v>
      </c>
      <c r="BN317" s="26" t="n">
        <v>25.9540567821925</v>
      </c>
      <c r="BO317" s="7" t="n">
        <v>3.31036464261368</v>
      </c>
      <c r="BP317" s="6" t="n">
        <v>0.12754709872119</v>
      </c>
      <c r="BQ317" s="7" t="n">
        <v>0.451652598890559</v>
      </c>
      <c r="BR317" s="26" t="n">
        <v>22.61</v>
      </c>
      <c r="BS317" s="7" t="n">
        <v>4.05</v>
      </c>
      <c r="BT317" s="4" t="s">
        <v>861</v>
      </c>
      <c r="BU317" s="5" t="n">
        <v>1013.371</v>
      </c>
      <c r="BV317" s="5" t="n">
        <v>187.118</v>
      </c>
      <c r="BW317" s="5" t="n">
        <v>826.253</v>
      </c>
      <c r="BX317" s="7" t="n">
        <v>2.33978134632479</v>
      </c>
      <c r="BY317" s="5" t="n">
        <v>0</v>
      </c>
      <c r="CN317" s="4" t="s">
        <v>429</v>
      </c>
    </row>
    <row r="318" customFormat="false" ht="15" hidden="false" customHeight="false" outlineLevel="0" collapsed="false">
      <c r="A318" s="4" t="s">
        <v>23</v>
      </c>
      <c r="B318" s="4" t="s">
        <v>24</v>
      </c>
      <c r="C318" s="25" t="n">
        <v>45016</v>
      </c>
      <c r="D318" s="4" t="s">
        <v>295</v>
      </c>
      <c r="E318" s="4" t="s">
        <v>729</v>
      </c>
      <c r="G318" s="4" t="s">
        <v>427</v>
      </c>
      <c r="H318" s="5" t="n">
        <v>200</v>
      </c>
      <c r="I318" s="25" t="n">
        <v>45061</v>
      </c>
      <c r="J318" s="4" t="s">
        <v>872</v>
      </c>
      <c r="K318" s="4" t="s">
        <v>6</v>
      </c>
      <c r="L318" s="4" t="s">
        <v>421</v>
      </c>
      <c r="M318" s="25" t="n">
        <v>45058</v>
      </c>
      <c r="N318" s="25" t="n">
        <v>45061</v>
      </c>
      <c r="O318" s="25" t="n">
        <v>45062</v>
      </c>
      <c r="P318" s="25" t="n">
        <v>45061</v>
      </c>
      <c r="Q318" s="6" t="n">
        <v>-0.00643214627712418</v>
      </c>
      <c r="R318" s="6" t="n">
        <v>-0.0376243385281229</v>
      </c>
      <c r="S318" s="6" t="n">
        <v>0.0132837005404181</v>
      </c>
      <c r="T318" s="6" t="n">
        <v>-0.030772784264829</v>
      </c>
      <c r="U318" s="6" t="n">
        <v>-0.000544338128165567</v>
      </c>
      <c r="V318" s="6" t="n">
        <v>0.000556910961086343</v>
      </c>
      <c r="W318" s="6" t="n">
        <v>-0.0302284461366634</v>
      </c>
      <c r="X318" s="6" t="n">
        <v>-0.0313296952259153</v>
      </c>
      <c r="AA318" s="6" t="n">
        <v>0.00198214253241424</v>
      </c>
      <c r="AB318" s="6" t="n">
        <v>-0.0376243385281229</v>
      </c>
      <c r="AC318" s="6" t="n">
        <v>0.0376243385281229</v>
      </c>
      <c r="AD318" s="6" t="n">
        <v>0.0771944500009092</v>
      </c>
      <c r="AE318" s="7" t="n">
        <v>0.112838633686689</v>
      </c>
      <c r="AF318" s="7" t="n">
        <v>1.54037358069058</v>
      </c>
      <c r="AG318" s="26" t="n">
        <v>2767.35</v>
      </c>
      <c r="AH318" s="6" t="n">
        <v>0.0804474290399402</v>
      </c>
      <c r="AI318" s="6" t="n">
        <v>0.0743026844465147</v>
      </c>
      <c r="AJ318" s="6" t="n">
        <v>0.0288502648945077</v>
      </c>
      <c r="AK318" s="6" t="n">
        <v>-0.040796519990988</v>
      </c>
      <c r="AL318" s="6" t="n">
        <v>0.527445839657789</v>
      </c>
      <c r="AM318" s="6" t="n">
        <v>0.0468880467595865</v>
      </c>
      <c r="AN318" s="6" t="n">
        <v>0.0274146376869282</v>
      </c>
      <c r="AO318" s="6" t="n">
        <v>0.00531468531468526</v>
      </c>
      <c r="AP318" s="6" t="n">
        <v>0.043244755244755</v>
      </c>
      <c r="AQ318" s="6" t="n">
        <v>0.0197492804409378</v>
      </c>
      <c r="AR318" s="4" t="s">
        <v>422</v>
      </c>
      <c r="AS318" s="4" t="s">
        <v>102</v>
      </c>
      <c r="AT318" s="5" t="n">
        <v>3778.24</v>
      </c>
      <c r="AU318" s="6" t="n">
        <v>0.106378991261977</v>
      </c>
      <c r="AV318" s="6" t="n">
        <v>0.0305883636562014</v>
      </c>
      <c r="AW318" s="5" t="n">
        <v>468.99</v>
      </c>
      <c r="AX318" s="6" t="n">
        <v>0.12412922418904</v>
      </c>
      <c r="AY318" s="6" t="n">
        <v>0.0189918287290643</v>
      </c>
      <c r="AZ318" s="5" t="n">
        <v>311.84</v>
      </c>
      <c r="BA318" s="6" t="n">
        <v>0.74407158836689</v>
      </c>
      <c r="BB318" s="6" t="n">
        <v>0.322757158006363</v>
      </c>
      <c r="BC318" s="6" t="n">
        <v>0.082535783857034</v>
      </c>
      <c r="BD318" s="7" t="n">
        <v>24.77</v>
      </c>
      <c r="BL318" s="5" t="n">
        <v>53437.5285</v>
      </c>
      <c r="BM318" s="5" t="n">
        <v>819.9</v>
      </c>
      <c r="BN318" s="26" t="n">
        <v>65.1756659348701</v>
      </c>
      <c r="BO318" s="7" t="n">
        <v>15.5101785900874</v>
      </c>
      <c r="BP318" s="6" t="n">
        <v>0.237974992163282</v>
      </c>
      <c r="BQ318" s="7" t="n">
        <v>0.24108355682491</v>
      </c>
      <c r="BR318" s="26" t="n">
        <v>22.61</v>
      </c>
      <c r="BS318" s="7" t="n">
        <v>4.05</v>
      </c>
      <c r="BT318" s="4" t="s">
        <v>861</v>
      </c>
      <c r="BU318" s="5" t="n">
        <v>1385.69</v>
      </c>
      <c r="BV318" s="5" t="n">
        <v>416.01</v>
      </c>
      <c r="BW318" s="5" t="n">
        <v>969.68</v>
      </c>
      <c r="BX318" s="7" t="n">
        <v>1.45010360200088</v>
      </c>
      <c r="BY318" s="5" t="n">
        <v>0</v>
      </c>
      <c r="CN318" s="4" t="s">
        <v>429</v>
      </c>
    </row>
    <row r="319" customFormat="false" ht="15" hidden="false" customHeight="false" outlineLevel="0" collapsed="false">
      <c r="A319" s="4" t="s">
        <v>23</v>
      </c>
      <c r="B319" s="4" t="s">
        <v>24</v>
      </c>
      <c r="C319" s="25" t="n">
        <v>45016</v>
      </c>
      <c r="D319" s="4" t="s">
        <v>112</v>
      </c>
      <c r="E319" s="4" t="s">
        <v>542</v>
      </c>
      <c r="G319" s="4" t="s">
        <v>427</v>
      </c>
      <c r="H319" s="5" t="n">
        <v>100</v>
      </c>
      <c r="I319" s="25" t="n">
        <v>45062</v>
      </c>
      <c r="J319" s="4" t="s">
        <v>945</v>
      </c>
      <c r="K319" s="4" t="s">
        <v>5</v>
      </c>
      <c r="L319" s="4" t="s">
        <v>421</v>
      </c>
      <c r="M319" s="25" t="n">
        <v>45061</v>
      </c>
      <c r="N319" s="25" t="n">
        <v>45062</v>
      </c>
      <c r="O319" s="25" t="n">
        <v>45063</v>
      </c>
      <c r="P319" s="25" t="n">
        <v>45063</v>
      </c>
      <c r="Q319" s="6" t="n">
        <v>0.0185001651800463</v>
      </c>
      <c r="R319" s="6" t="n">
        <v>0.0175154070710348</v>
      </c>
      <c r="S319" s="6" t="n">
        <v>0.153889065986611</v>
      </c>
      <c r="T319" s="6" t="n">
        <v>0.189904638237692</v>
      </c>
      <c r="U319" s="6" t="n">
        <v>-0.00724544469370247</v>
      </c>
      <c r="V319" s="6" t="n">
        <v>-0.00327376646314703</v>
      </c>
      <c r="W319" s="6" t="n">
        <v>0.197150082931395</v>
      </c>
      <c r="X319" s="6" t="n">
        <v>0.193178404700839</v>
      </c>
      <c r="AA319" s="6" t="n">
        <v>0.152906173626607</v>
      </c>
      <c r="AB319" s="6" t="n">
        <v>0.153889065986611</v>
      </c>
      <c r="AC319" s="6" t="n">
        <v>0.153889065986611</v>
      </c>
      <c r="AD319" s="6" t="n">
        <v>0.0915152481139093</v>
      </c>
      <c r="AE319" s="7" t="n">
        <v>0.668795355587807</v>
      </c>
      <c r="AF319" s="7" t="n">
        <v>46.1103784985498</v>
      </c>
      <c r="AG319" s="26" t="n">
        <v>1816.2</v>
      </c>
      <c r="AH319" s="6" t="n">
        <v>-0.0262706412181001</v>
      </c>
      <c r="AI319" s="6" t="n">
        <v>-0.0364986737400532</v>
      </c>
      <c r="AJ319" s="6" t="n">
        <v>-0.0471893607533515</v>
      </c>
      <c r="AK319" s="6" t="n">
        <v>-0.0978989718372815</v>
      </c>
      <c r="AL319" s="6" t="n">
        <v>-0.476667290985319</v>
      </c>
      <c r="AM319" s="6" t="n">
        <v>0.041036506415107</v>
      </c>
      <c r="AN319" s="6" t="n">
        <v>-0.0775351801551603</v>
      </c>
      <c r="AO319" s="6" t="n">
        <v>-0.0190620899233372</v>
      </c>
      <c r="AP319" s="6" t="n">
        <v>-0.0224923452356288</v>
      </c>
      <c r="AQ319" s="6" t="n">
        <v>-0.0540707136545106</v>
      </c>
      <c r="AR319" s="4" t="s">
        <v>422</v>
      </c>
      <c r="AS319" s="4" t="s">
        <v>102</v>
      </c>
      <c r="AT319" s="5" t="n">
        <v>3002.6185</v>
      </c>
      <c r="AU319" s="6" t="n">
        <v>0.550382819720339</v>
      </c>
      <c r="AV319" s="6" t="n">
        <v>1.22695643473784</v>
      </c>
      <c r="AW319" s="5" t="n">
        <v>203.5062</v>
      </c>
      <c r="AX319" s="6" t="n">
        <v>0.067776242636219</v>
      </c>
      <c r="AY319" s="6" t="n">
        <v>0.00308484493594109</v>
      </c>
      <c r="AZ319" s="5" t="n">
        <v>-1.1815</v>
      </c>
      <c r="BA319" s="6" t="n">
        <v>-1.02064952950882</v>
      </c>
      <c r="BB319" s="6" t="n">
        <v>-1.08349292271163</v>
      </c>
      <c r="BC319" s="6" t="n">
        <v>-0.000393489882247778</v>
      </c>
      <c r="BD319" s="7" t="n">
        <v>30.86</v>
      </c>
      <c r="BL319" s="5" t="n">
        <v>6119.449794</v>
      </c>
      <c r="BM319" s="5" t="n">
        <v>110.4364</v>
      </c>
      <c r="BN319" s="26" t="n">
        <v>55.4115291154004</v>
      </c>
      <c r="BO319" s="7" t="n">
        <v>3.42006996683911</v>
      </c>
      <c r="BP319" s="6" t="n">
        <v>0.0617212703103076</v>
      </c>
      <c r="BQ319" s="7" t="n">
        <v>0.732845046505397</v>
      </c>
      <c r="BR319" s="26" t="n">
        <v>22.55</v>
      </c>
      <c r="BS319" s="7" t="n">
        <v>4.05</v>
      </c>
      <c r="BT319" s="4" t="s">
        <v>861</v>
      </c>
      <c r="BU319" s="5" t="n">
        <v>320.5542</v>
      </c>
      <c r="BV319" s="5" t="n">
        <v>662.1826</v>
      </c>
      <c r="BW319" s="5" t="n">
        <v>-341.6284</v>
      </c>
      <c r="BY319" s="5" t="n">
        <v>0</v>
      </c>
      <c r="CN319" s="4" t="s">
        <v>429</v>
      </c>
    </row>
    <row r="320" customFormat="false" ht="15" hidden="false" customHeight="false" outlineLevel="0" collapsed="false">
      <c r="A320" s="4" t="s">
        <v>23</v>
      </c>
      <c r="B320" s="4" t="s">
        <v>24</v>
      </c>
      <c r="C320" s="25" t="n">
        <v>45016</v>
      </c>
      <c r="D320" s="4" t="s">
        <v>130</v>
      </c>
      <c r="E320" s="4" t="s">
        <v>709</v>
      </c>
      <c r="F320" s="4" t="s">
        <v>55</v>
      </c>
      <c r="G320" s="4" t="s">
        <v>446</v>
      </c>
      <c r="H320" s="5" t="n">
        <v>2925</v>
      </c>
      <c r="I320" s="25" t="n">
        <v>45062</v>
      </c>
      <c r="J320" s="4" t="s">
        <v>710</v>
      </c>
      <c r="K320" s="4" t="s">
        <v>6</v>
      </c>
      <c r="L320" s="4" t="s">
        <v>421</v>
      </c>
      <c r="M320" s="25" t="n">
        <v>45061</v>
      </c>
      <c r="N320" s="25" t="n">
        <v>45062</v>
      </c>
      <c r="O320" s="25" t="n">
        <v>45063</v>
      </c>
      <c r="P320" s="25" t="n">
        <v>45062</v>
      </c>
      <c r="Q320" s="6" t="n">
        <v>0.0285314685314686</v>
      </c>
      <c r="R320" s="6" t="n">
        <v>0.0144139243948871</v>
      </c>
      <c r="S320" s="6" t="n">
        <v>-0.00321715817694368</v>
      </c>
      <c r="T320" s="6" t="n">
        <v>0.039728234749412</v>
      </c>
      <c r="U320" s="6" t="n">
        <v>-0.00724544469370247</v>
      </c>
      <c r="V320" s="6" t="n">
        <v>-0.00212979611654085</v>
      </c>
      <c r="W320" s="6" t="n">
        <v>0.0469736794431145</v>
      </c>
      <c r="X320" s="6" t="n">
        <v>0.0418580308659529</v>
      </c>
      <c r="Y320" s="6" t="n">
        <v>-0.019858003623429</v>
      </c>
      <c r="Z320" s="6" t="n">
        <v>0.059586238372841</v>
      </c>
      <c r="AA320" s="6" t="n">
        <v>0.0084307859668209</v>
      </c>
      <c r="AB320" s="6" t="n">
        <v>0.0144139243948871</v>
      </c>
      <c r="AC320" s="6" t="n">
        <v>0.0144139243948871</v>
      </c>
      <c r="AD320" s="6" t="n">
        <v>0.0250203970628229</v>
      </c>
      <c r="AE320" s="7" t="n">
        <v>0.565217391304347</v>
      </c>
      <c r="AF320" s="7" t="n">
        <v>2.47506700353151</v>
      </c>
      <c r="AG320" s="26" t="n">
        <v>178.75</v>
      </c>
      <c r="AH320" s="6" t="n">
        <v>-0.0253544165757905</v>
      </c>
      <c r="AI320" s="6" t="n">
        <v>0.0462393912788994</v>
      </c>
      <c r="AJ320" s="6" t="n">
        <v>0.0646217986896964</v>
      </c>
      <c r="AK320" s="6" t="n">
        <v>0.12882854436375</v>
      </c>
      <c r="AL320" s="6" t="n">
        <v>0.769801980198024</v>
      </c>
      <c r="AM320" s="6" t="n">
        <v>0.0586718721670918</v>
      </c>
      <c r="AN320" s="6" t="n">
        <v>-0.0124324808881924</v>
      </c>
      <c r="AO320" s="6" t="n">
        <v>-0.0174825174825174</v>
      </c>
      <c r="AP320" s="6" t="n">
        <v>0.00833781603012396</v>
      </c>
      <c r="AQ320" s="6" t="n">
        <v>-0.0232405523887578</v>
      </c>
      <c r="AR320" s="4" t="s">
        <v>448</v>
      </c>
      <c r="AS320" s="4" t="s">
        <v>449</v>
      </c>
      <c r="AT320" s="5" t="n">
        <v>25856.68</v>
      </c>
      <c r="AU320" s="6" t="n">
        <v>0.422759704868763</v>
      </c>
      <c r="AV320" s="6" t="n">
        <v>0.098408080835543</v>
      </c>
      <c r="AZ320" s="5" t="n">
        <v>4775.33</v>
      </c>
      <c r="BA320" s="6" t="n">
        <v>1.68462476880091</v>
      </c>
      <c r="BB320" s="6" t="n">
        <v>0.239463342971496</v>
      </c>
      <c r="BC320" s="6" t="n">
        <v>0.18468457667419</v>
      </c>
      <c r="BD320" s="7" t="n">
        <v>9.23</v>
      </c>
      <c r="BE320" s="5" t="n">
        <v>11524.85</v>
      </c>
      <c r="BF320" s="6" t="n">
        <v>0.33828281854739</v>
      </c>
      <c r="BG320" s="6" t="n">
        <v>0.432596173298268</v>
      </c>
      <c r="BH320" s="6" t="n">
        <v>-0.619762979140237</v>
      </c>
      <c r="BI320" s="27" t="n">
        <v>0.0379</v>
      </c>
      <c r="BJ320" s="27" t="n">
        <v>0.0089</v>
      </c>
      <c r="BK320" s="27" t="n">
        <v>0.0134</v>
      </c>
      <c r="BR320" s="26" t="n">
        <v>17.06</v>
      </c>
      <c r="BS320" s="7" t="n">
        <v>2.84</v>
      </c>
      <c r="BY320" s="5" t="n">
        <v>14</v>
      </c>
      <c r="BZ320" s="6" t="n">
        <v>0.338615431213011</v>
      </c>
      <c r="CA320" s="6" t="n">
        <v>0.66983016983017</v>
      </c>
      <c r="CB320" s="4" t="s">
        <v>946</v>
      </c>
      <c r="CC320" s="26" t="n">
        <v>21.4634449898785</v>
      </c>
      <c r="CE320" s="25" t="n">
        <v>45071</v>
      </c>
      <c r="CF320" s="6" t="n">
        <v>0.311410970703233</v>
      </c>
      <c r="CG320" s="6" t="n">
        <v>0.36596224847557</v>
      </c>
      <c r="CH320" s="6" t="n">
        <v>0.313468900976609</v>
      </c>
      <c r="CI320" s="6" t="n">
        <v>-0.143439241937177</v>
      </c>
      <c r="CJ320" s="6" t="n">
        <v>0.0520748576078112</v>
      </c>
      <c r="CK320" s="7" t="n">
        <v>0.276792391895566</v>
      </c>
      <c r="CL320" s="6" t="n">
        <v>-0.11801446416831</v>
      </c>
      <c r="CM320" s="4" t="s">
        <v>425</v>
      </c>
    </row>
    <row r="321" customFormat="false" ht="15" hidden="false" customHeight="false" outlineLevel="0" collapsed="false">
      <c r="A321" s="4" t="s">
        <v>23</v>
      </c>
      <c r="B321" s="4" t="s">
        <v>24</v>
      </c>
      <c r="C321" s="25" t="n">
        <v>45016</v>
      </c>
      <c r="D321" s="4" t="s">
        <v>135</v>
      </c>
      <c r="E321" s="4" t="s">
        <v>755</v>
      </c>
      <c r="F321" s="4" t="s">
        <v>77</v>
      </c>
      <c r="G321" s="4" t="s">
        <v>550</v>
      </c>
      <c r="H321" s="5" t="n">
        <v>475</v>
      </c>
      <c r="I321" s="25" t="n">
        <v>45062</v>
      </c>
      <c r="J321" s="4" t="s">
        <v>947</v>
      </c>
      <c r="K321" s="4" t="s">
        <v>5</v>
      </c>
      <c r="L321" s="4" t="s">
        <v>421</v>
      </c>
      <c r="M321" s="25" t="n">
        <v>45061</v>
      </c>
      <c r="N321" s="25" t="n">
        <v>45062</v>
      </c>
      <c r="O321" s="25" t="n">
        <v>45063</v>
      </c>
      <c r="P321" s="25" t="n">
        <v>45063</v>
      </c>
      <c r="Q321" s="6" t="n">
        <v>0.00643980049245529</v>
      </c>
      <c r="R321" s="6" t="n">
        <v>-0.0121698764192961</v>
      </c>
      <c r="S321" s="6" t="n">
        <v>0.00622340763319995</v>
      </c>
      <c r="T321" s="6" t="n">
        <v>0.000493331706359124</v>
      </c>
      <c r="U321" s="6" t="n">
        <v>-0.00724544469370247</v>
      </c>
      <c r="V321" s="6" t="n">
        <v>-0.0110323983230336</v>
      </c>
      <c r="W321" s="6" t="n">
        <v>0.0077387764000616</v>
      </c>
      <c r="X321" s="6" t="n">
        <v>0.0115257300293927</v>
      </c>
      <c r="AA321" s="6" t="n">
        <v>0.000825554073791812</v>
      </c>
      <c r="AB321" s="6" t="n">
        <v>0.00622340763319995</v>
      </c>
      <c r="AC321" s="6" t="n">
        <v>0.00622340763319995</v>
      </c>
      <c r="AD321" s="6" t="n">
        <v>0.0174636438686734</v>
      </c>
      <c r="AE321" s="7" t="n">
        <v>0.607272727272729</v>
      </c>
      <c r="AF321" s="7" t="n">
        <v>1.57743422314095</v>
      </c>
      <c r="AG321" s="26" t="n">
        <v>791.95</v>
      </c>
      <c r="AH321" s="6" t="n">
        <v>0.00590626190778609</v>
      </c>
      <c r="AI321" s="6" t="n">
        <v>0.0229929600206675</v>
      </c>
      <c r="AJ321" s="6" t="n">
        <v>0.00342096927462721</v>
      </c>
      <c r="AK321" s="6" t="n">
        <v>-0.0373769296219755</v>
      </c>
      <c r="AL321" s="6" t="n">
        <v>0.100465504064475</v>
      </c>
      <c r="AM321" s="6" t="n">
        <v>0.0226896855584196</v>
      </c>
      <c r="AN321" s="6" t="n">
        <v>0.000303274462247982</v>
      </c>
      <c r="AO321" s="6" t="n">
        <v>0.0115493846639319</v>
      </c>
      <c r="AP321" s="6" t="n">
        <v>0.0450615336068159</v>
      </c>
      <c r="AQ321" s="6" t="n">
        <v>0.0134831651879341</v>
      </c>
      <c r="AR321" s="4" t="s">
        <v>422</v>
      </c>
      <c r="AS321" s="4" t="s">
        <v>102</v>
      </c>
      <c r="AT321" s="5" t="n">
        <v>36009</v>
      </c>
      <c r="AU321" s="6" t="n">
        <v>0.143131970171713</v>
      </c>
      <c r="AV321" s="6" t="n">
        <v>0.00571438147266812</v>
      </c>
      <c r="AW321" s="5" t="n">
        <v>18697.1</v>
      </c>
      <c r="AX321" s="6" t="n">
        <v>0.519234080368797</v>
      </c>
      <c r="AY321" s="6" t="n">
        <v>-0.0187449230057744</v>
      </c>
      <c r="AZ321" s="5" t="n">
        <v>3005.6</v>
      </c>
      <c r="BA321" s="6" t="n">
        <v>0.49696184878972</v>
      </c>
      <c r="BB321" s="6" t="n">
        <v>0.892456869411913</v>
      </c>
      <c r="BC321" s="6" t="n">
        <v>0.083468021883418</v>
      </c>
      <c r="BD321" s="7" t="n">
        <v>5.3</v>
      </c>
      <c r="BL321" s="5" t="n">
        <v>448433.768</v>
      </c>
      <c r="BM321" s="5" t="n">
        <v>7348.1</v>
      </c>
      <c r="BN321" s="26" t="n">
        <v>61.0271727385311</v>
      </c>
      <c r="BO321" s="7" t="n">
        <v>6.15532329485402</v>
      </c>
      <c r="BP321" s="6" t="n">
        <v>0.100862009800557</v>
      </c>
      <c r="BQ321" s="7" t="n">
        <v>2.27340809575447</v>
      </c>
      <c r="BR321" s="26" t="n">
        <v>20.42</v>
      </c>
      <c r="BS321" s="7" t="n">
        <v>4.24</v>
      </c>
      <c r="BT321" s="4" t="s">
        <v>861</v>
      </c>
      <c r="BU321" s="5" t="n">
        <v>65324.6</v>
      </c>
      <c r="BV321" s="5" t="n">
        <v>26056.6</v>
      </c>
      <c r="BW321" s="5" t="n">
        <v>39268</v>
      </c>
      <c r="BX321" s="7" t="n">
        <v>7.82714865982099</v>
      </c>
      <c r="BY321" s="5" t="n">
        <v>1</v>
      </c>
      <c r="CE321" s="25" t="n">
        <v>45071</v>
      </c>
      <c r="CF321" s="6" t="n">
        <v>0.163741814839561</v>
      </c>
      <c r="CG321" s="6" t="n">
        <v>0.251218524151761</v>
      </c>
      <c r="CH321" s="6" t="n">
        <v>0.186191539109778</v>
      </c>
      <c r="CI321" s="6" t="n">
        <v>-0.258846298303626</v>
      </c>
      <c r="CJ321" s="6" t="n">
        <v>0.0334009380149575</v>
      </c>
      <c r="CK321" s="7" t="n">
        <v>0.186324337071402</v>
      </c>
      <c r="CL321" s="6" t="n">
        <v>0.139586795937211</v>
      </c>
      <c r="CM321" s="4" t="s">
        <v>425</v>
      </c>
    </row>
    <row r="322" customFormat="false" ht="15" hidden="false" customHeight="false" outlineLevel="0" collapsed="false">
      <c r="A322" s="4" t="s">
        <v>23</v>
      </c>
      <c r="B322" s="4" t="s">
        <v>24</v>
      </c>
      <c r="C322" s="25" t="n">
        <v>45016</v>
      </c>
      <c r="D322" s="4" t="s">
        <v>202</v>
      </c>
      <c r="E322" s="4" t="s">
        <v>664</v>
      </c>
      <c r="F322" s="4" t="s">
        <v>63</v>
      </c>
      <c r="G322" s="4" t="s">
        <v>515</v>
      </c>
      <c r="H322" s="5" t="n">
        <v>4875</v>
      </c>
      <c r="I322" s="25" t="n">
        <v>45062</v>
      </c>
      <c r="J322" s="4" t="s">
        <v>559</v>
      </c>
      <c r="K322" s="4" t="s">
        <v>6</v>
      </c>
      <c r="L322" s="4" t="s">
        <v>421</v>
      </c>
      <c r="M322" s="25" t="n">
        <v>45061</v>
      </c>
      <c r="N322" s="25" t="n">
        <v>45062</v>
      </c>
      <c r="O322" s="25" t="n">
        <v>45063</v>
      </c>
      <c r="P322" s="25" t="n">
        <v>45062</v>
      </c>
      <c r="Q322" s="6" t="n">
        <v>0.00777977259126272</v>
      </c>
      <c r="R322" s="6" t="n">
        <v>0.0332541567695961</v>
      </c>
      <c r="S322" s="6" t="n">
        <v>0.0063218390804598</v>
      </c>
      <c r="T322" s="6" t="n">
        <v>0.0473557684413186</v>
      </c>
      <c r="U322" s="6" t="n">
        <v>-0.00724544469370247</v>
      </c>
      <c r="V322" s="6" t="n">
        <v>-0.00660869598554714</v>
      </c>
      <c r="W322" s="6" t="n">
        <v>0.0546012131350211</v>
      </c>
      <c r="X322" s="6" t="n">
        <v>0.0539644644268658</v>
      </c>
      <c r="Y322" s="6" t="n">
        <v>0.013861967441051</v>
      </c>
      <c r="Z322" s="6" t="n">
        <v>0.0334938010002677</v>
      </c>
      <c r="AA322" s="6" t="n">
        <v>0.0142517814726841</v>
      </c>
      <c r="AB322" s="6" t="n">
        <v>0.0332541567695961</v>
      </c>
      <c r="AC322" s="6" t="n">
        <v>0.0332541567695961</v>
      </c>
      <c r="AD322" s="6" t="n">
        <v>0.0314726840855108</v>
      </c>
      <c r="AE322" s="7" t="n">
        <v>0.754716981132074</v>
      </c>
      <c r="AF322" s="7" t="n">
        <v>5.47032997550817</v>
      </c>
      <c r="AG322" s="26" t="n">
        <v>83.55</v>
      </c>
      <c r="AH322" s="6" t="n">
        <v>0.00905797101449268</v>
      </c>
      <c r="AI322" s="6" t="n">
        <v>0.072528883183568</v>
      </c>
      <c r="AJ322" s="6" t="n">
        <v>0.0542586750788643</v>
      </c>
      <c r="AK322" s="6" t="n">
        <v>0.191868758915833</v>
      </c>
      <c r="AL322" s="6" t="n">
        <v>0.0272540983606557</v>
      </c>
      <c r="AM322" s="6" t="n">
        <v>0.0384243347259667</v>
      </c>
      <c r="AN322" s="6" t="n">
        <v>0.0341045484576013</v>
      </c>
      <c r="AO322" s="6" t="n">
        <v>0.0239862935465449</v>
      </c>
      <c r="AP322" s="6" t="n">
        <v>0.0639634494574524</v>
      </c>
      <c r="AQ322" s="6" t="n">
        <v>0.0323850810385706</v>
      </c>
      <c r="AR322" s="4" t="s">
        <v>422</v>
      </c>
      <c r="AS322" s="4" t="s">
        <v>102</v>
      </c>
      <c r="AT322" s="5" t="n">
        <v>230711.56</v>
      </c>
      <c r="AU322" s="6" t="n">
        <v>0.103623473062508</v>
      </c>
      <c r="AV322" s="6" t="n">
        <v>-0.00685156295737643</v>
      </c>
      <c r="AW322" s="5" t="n">
        <v>17699.35</v>
      </c>
      <c r="AX322" s="6" t="n">
        <v>0.0767163552619557</v>
      </c>
      <c r="AY322" s="6" t="n">
        <v>0.00844231866692702</v>
      </c>
      <c r="AZ322" s="5" t="n">
        <v>10289.82</v>
      </c>
      <c r="BA322" s="6" t="n">
        <v>0.548337877611455</v>
      </c>
      <c r="BB322" s="6" t="n">
        <v>12.3075798921408</v>
      </c>
      <c r="BC322" s="6" t="n">
        <v>0.0446003659287814</v>
      </c>
      <c r="BD322" s="7" t="n">
        <v>7.47</v>
      </c>
      <c r="BR322" s="26" t="n">
        <v>14.93</v>
      </c>
      <c r="BS322" s="7" t="n">
        <v>1.83</v>
      </c>
      <c r="BT322" s="4" t="s">
        <v>861</v>
      </c>
      <c r="BU322" s="5" t="n">
        <v>29643.72</v>
      </c>
      <c r="BV322" s="5" t="n">
        <v>32600.12</v>
      </c>
      <c r="BW322" s="5" t="n">
        <v>-2956.4</v>
      </c>
      <c r="BX322" s="7" t="n">
        <v>3.02730358696585</v>
      </c>
      <c r="BY322" s="5" t="n">
        <v>3</v>
      </c>
      <c r="BZ322" s="6" t="n">
        <v>0.0875441585511372</v>
      </c>
      <c r="CA322" s="6" t="n">
        <v>1.09546472048698</v>
      </c>
      <c r="CB322" s="4" t="s">
        <v>588</v>
      </c>
      <c r="CC322" s="26" t="n">
        <v>27.2041848299913</v>
      </c>
      <c r="CE322" s="25" t="n">
        <v>45071</v>
      </c>
      <c r="CF322" s="6" t="n">
        <v>0.21422152488092</v>
      </c>
      <c r="CG322" s="6" t="n">
        <v>0.246823644942138</v>
      </c>
      <c r="CH322" s="6" t="n">
        <v>0.254183237140346</v>
      </c>
      <c r="CI322" s="6" t="n">
        <v>0.0298172089628335</v>
      </c>
      <c r="CJ322" s="6" t="n">
        <v>0.0355029585798817</v>
      </c>
      <c r="CK322" s="7" t="n">
        <v>0.93665874901029</v>
      </c>
      <c r="CL322" s="6" t="n">
        <v>-0.12043392504931</v>
      </c>
      <c r="CM322" s="4" t="s">
        <v>425</v>
      </c>
    </row>
    <row r="323" customFormat="false" ht="15" hidden="false" customHeight="false" outlineLevel="0" collapsed="false">
      <c r="A323" s="4" t="s">
        <v>23</v>
      </c>
      <c r="B323" s="4" t="s">
        <v>24</v>
      </c>
      <c r="C323" s="25" t="n">
        <v>45016</v>
      </c>
      <c r="D323" s="4" t="s">
        <v>206</v>
      </c>
      <c r="E323" s="4" t="s">
        <v>666</v>
      </c>
      <c r="F323" s="4" t="s">
        <v>62</v>
      </c>
      <c r="G323" s="4" t="s">
        <v>490</v>
      </c>
      <c r="H323" s="5" t="n">
        <v>625</v>
      </c>
      <c r="I323" s="25" t="n">
        <v>45062</v>
      </c>
      <c r="J323" s="4" t="s">
        <v>672</v>
      </c>
      <c r="K323" s="4" t="s">
        <v>5</v>
      </c>
      <c r="L323" s="4" t="s">
        <v>421</v>
      </c>
      <c r="M323" s="25" t="n">
        <v>45061</v>
      </c>
      <c r="N323" s="25" t="n">
        <v>45062</v>
      </c>
      <c r="O323" s="25" t="n">
        <v>45063</v>
      </c>
      <c r="P323" s="25" t="n">
        <v>45063</v>
      </c>
      <c r="Q323" s="6" t="n">
        <v>0.00156753461638948</v>
      </c>
      <c r="R323" s="6" t="n">
        <v>-0.0254760455612555</v>
      </c>
      <c r="S323" s="6" t="n">
        <v>-0.0504996431120628</v>
      </c>
      <c r="T323" s="6" t="n">
        <v>-0.0744081540569288</v>
      </c>
      <c r="U323" s="6" t="n">
        <v>-0.00724544469370247</v>
      </c>
      <c r="V323" s="6" t="n">
        <v>-0.0102060314100753</v>
      </c>
      <c r="W323" s="6" t="n">
        <v>-0.0671627093632263</v>
      </c>
      <c r="X323" s="6" t="n">
        <v>-0.0642021226468535</v>
      </c>
      <c r="Y323" s="6" t="n">
        <v>0.00382085375920838</v>
      </c>
      <c r="Z323" s="6" t="n">
        <v>-0.0782290078161372</v>
      </c>
      <c r="AA323" s="6" t="n">
        <v>-0.0221270521056388</v>
      </c>
      <c r="AB323" s="6" t="n">
        <v>-0.0504996431120628</v>
      </c>
      <c r="AC323" s="6" t="n">
        <v>0.0504996431120628</v>
      </c>
      <c r="AD323" s="6" t="n">
        <v>0.0348857958601001</v>
      </c>
      <c r="AE323" s="7" t="n">
        <v>0.0920716112532001</v>
      </c>
      <c r="AF323" s="7" t="n">
        <v>5.32199390613363</v>
      </c>
      <c r="AG323" s="26" t="n">
        <v>574.15</v>
      </c>
      <c r="AH323" s="6" t="n">
        <v>-0.015348996741554</v>
      </c>
      <c r="AI323" s="6" t="n">
        <v>0.0199857878841714</v>
      </c>
      <c r="AJ323" s="6" t="n">
        <v>0.0310676124629612</v>
      </c>
      <c r="AK323" s="6" t="n">
        <v>0.162129339135715</v>
      </c>
      <c r="AL323" s="6" t="n">
        <v>0.236592720223993</v>
      </c>
      <c r="AM323" s="6" t="n">
        <v>0.0039959423102367</v>
      </c>
      <c r="AN323" s="6" t="n">
        <v>0.0159898455739347</v>
      </c>
      <c r="AO323" s="6" t="n">
        <v>-0.0412516444277393</v>
      </c>
      <c r="AP323" s="6" t="n">
        <v>0.0159744408945686</v>
      </c>
      <c r="AQ323" s="6" t="n">
        <v>-0.0156039275243132</v>
      </c>
      <c r="AR323" s="4" t="s">
        <v>422</v>
      </c>
      <c r="AS323" s="4" t="s">
        <v>102</v>
      </c>
      <c r="AT323" s="5" t="n">
        <v>13691.93</v>
      </c>
      <c r="AU323" s="6" t="n">
        <v>-0.0451592071963507</v>
      </c>
      <c r="AV323" s="6" t="n">
        <v>0.0995379218851888</v>
      </c>
      <c r="AW323" s="5" t="n">
        <v>2033.81</v>
      </c>
      <c r="AX323" s="6" t="n">
        <v>0.148540782782267</v>
      </c>
      <c r="AY323" s="6" t="n">
        <v>-0.0372370935578264</v>
      </c>
      <c r="AZ323" s="5" t="n">
        <v>462.56</v>
      </c>
      <c r="BA323" s="6" t="n">
        <v>-0.693851346879344</v>
      </c>
      <c r="BB323" s="6" t="n">
        <v>-0.108180538685484</v>
      </c>
      <c r="BC323" s="6" t="n">
        <v>0.0337834038006329</v>
      </c>
      <c r="BD323" s="7" t="n">
        <v>4.6</v>
      </c>
      <c r="BR323" s="26" t="n">
        <v>14.12</v>
      </c>
      <c r="BS323" s="7" t="n">
        <v>1.8</v>
      </c>
      <c r="BT323" s="4" t="s">
        <v>861</v>
      </c>
      <c r="BU323" s="5" t="n">
        <v>7275.51</v>
      </c>
      <c r="BV323" s="5" t="n">
        <v>6448.48</v>
      </c>
      <c r="BW323" s="5" t="n">
        <v>827.030000000001</v>
      </c>
      <c r="BX323" s="7" t="n">
        <v>2.2922645040549</v>
      </c>
      <c r="BY323" s="5" t="n">
        <v>4</v>
      </c>
      <c r="BZ323" s="6" t="n">
        <v>-0.0257521930866025</v>
      </c>
      <c r="CA323" s="6" t="n">
        <v>0.132962275819419</v>
      </c>
      <c r="CB323" s="4" t="s">
        <v>538</v>
      </c>
      <c r="CC323" s="26" t="n">
        <v>43.0625054786425</v>
      </c>
      <c r="CE323" s="25" t="n">
        <v>45071</v>
      </c>
      <c r="CF323" s="6" t="n">
        <v>0.32403454426853</v>
      </c>
      <c r="CG323" s="6" t="n">
        <v>0.374934970868472</v>
      </c>
      <c r="CH323" s="6" t="n">
        <v>0.322982059050631</v>
      </c>
      <c r="CI323" s="6" t="n">
        <v>-0.138565126900543</v>
      </c>
      <c r="CJ323" s="6" t="n">
        <v>0.0499466761464629</v>
      </c>
      <c r="CK323" s="7" t="n">
        <v>1.01107114643582</v>
      </c>
      <c r="CL323" s="6" t="n">
        <v>0.051664167916042</v>
      </c>
      <c r="CM323" s="4" t="s">
        <v>425</v>
      </c>
    </row>
    <row r="324" customFormat="false" ht="15" hidden="false" customHeight="false" outlineLevel="0" collapsed="false">
      <c r="A324" s="4" t="s">
        <v>23</v>
      </c>
      <c r="B324" s="4" t="s">
        <v>24</v>
      </c>
      <c r="C324" s="25" t="n">
        <v>45016</v>
      </c>
      <c r="D324" s="4" t="s">
        <v>212</v>
      </c>
      <c r="E324" s="4" t="s">
        <v>668</v>
      </c>
      <c r="G324" s="4" t="s">
        <v>427</v>
      </c>
      <c r="H324" s="5" t="n">
        <v>150</v>
      </c>
      <c r="I324" s="25" t="n">
        <v>45062</v>
      </c>
      <c r="J324" s="4" t="s">
        <v>948</v>
      </c>
      <c r="K324" s="4" t="s">
        <v>5</v>
      </c>
      <c r="L324" s="4" t="s">
        <v>421</v>
      </c>
      <c r="M324" s="25" t="n">
        <v>45061</v>
      </c>
      <c r="N324" s="25" t="n">
        <v>45062</v>
      </c>
      <c r="O324" s="25" t="n">
        <v>45063</v>
      </c>
      <c r="P324" s="25" t="n">
        <v>45063</v>
      </c>
      <c r="Q324" s="6" t="n">
        <v>-0.0214478527607362</v>
      </c>
      <c r="R324" s="6" t="n">
        <v>0.00205637476176146</v>
      </c>
      <c r="S324" s="6" t="n">
        <v>0.170529055508284</v>
      </c>
      <c r="T324" s="6" t="n">
        <v>0.151137577509309</v>
      </c>
      <c r="U324" s="6" t="n">
        <v>-0.00724544469370247</v>
      </c>
      <c r="V324" s="6" t="n">
        <v>-0.00327376646314703</v>
      </c>
      <c r="W324" s="6" t="n">
        <v>0.158383022203011</v>
      </c>
      <c r="X324" s="6" t="n">
        <v>0.154411343972456</v>
      </c>
      <c r="AA324" s="6" t="n">
        <v>0.0981530607137493</v>
      </c>
      <c r="AB324" s="6" t="n">
        <v>0.170529055508284</v>
      </c>
      <c r="AC324" s="6" t="n">
        <v>0.170529055508284</v>
      </c>
      <c r="AD324" s="6" t="n">
        <v>0.115020771810401</v>
      </c>
      <c r="AE324" s="7" t="n">
        <v>0.819843342036553</v>
      </c>
      <c r="AF324" s="7" t="n">
        <v>27.5435897885862</v>
      </c>
      <c r="AG324" s="26" t="n">
        <v>1018.75</v>
      </c>
      <c r="AH324" s="6" t="n">
        <v>0.0197697697697699</v>
      </c>
      <c r="AI324" s="6" t="n">
        <v>0.046858141088219</v>
      </c>
      <c r="AJ324" s="6" t="n">
        <v>0.147176397725354</v>
      </c>
      <c r="AK324" s="6" t="n">
        <v>0.735519591141395</v>
      </c>
      <c r="AM324" s="6" t="n">
        <v>0.041036506415107</v>
      </c>
      <c r="AN324" s="6" t="n">
        <v>0.00582163467311192</v>
      </c>
      <c r="AO324" s="6" t="n">
        <v>0.131659967501924</v>
      </c>
      <c r="AP324" s="6" t="n">
        <v>0.315060292482682</v>
      </c>
      <c r="AQ324" s="6" t="n">
        <v>0.2834819240638</v>
      </c>
      <c r="AR324" s="4" t="s">
        <v>422</v>
      </c>
      <c r="AS324" s="4" t="s">
        <v>102</v>
      </c>
      <c r="AT324" s="5" t="n">
        <v>653.678</v>
      </c>
      <c r="AV324" s="6" t="n">
        <v>1.26114960341207</v>
      </c>
      <c r="AW324" s="5" t="n">
        <v>100.51</v>
      </c>
      <c r="AX324" s="6" t="n">
        <v>0.153760720109901</v>
      </c>
      <c r="AZ324" s="5" t="n">
        <v>5814249.6</v>
      </c>
      <c r="BB324" s="6" t="n">
        <v>254240.532205169</v>
      </c>
      <c r="BC324" s="6" t="n">
        <v>8894.66924081887</v>
      </c>
      <c r="BD324" s="7" t="n">
        <v>8.44</v>
      </c>
      <c r="BR324" s="26" t="n">
        <v>22.55</v>
      </c>
      <c r="BS324" s="7" t="n">
        <v>4.05</v>
      </c>
      <c r="BT324" s="4" t="s">
        <v>861</v>
      </c>
      <c r="BU324" s="5" t="n">
        <v>-43.153</v>
      </c>
      <c r="BV324" s="5" t="n">
        <v>0</v>
      </c>
      <c r="BW324" s="5" t="n">
        <v>-43.153</v>
      </c>
      <c r="BX324" s="7" t="n">
        <v>-7.42193799179175E-006</v>
      </c>
      <c r="BY324" s="5" t="n">
        <v>0</v>
      </c>
      <c r="CN324" s="4" t="s">
        <v>429</v>
      </c>
    </row>
    <row r="325" customFormat="false" ht="15" hidden="false" customHeight="false" outlineLevel="0" collapsed="false">
      <c r="A325" s="4" t="s">
        <v>23</v>
      </c>
      <c r="B325" s="4" t="s">
        <v>24</v>
      </c>
      <c r="C325" s="25" t="n">
        <v>45016</v>
      </c>
      <c r="D325" s="4" t="s">
        <v>218</v>
      </c>
      <c r="E325" s="4" t="s">
        <v>734</v>
      </c>
      <c r="F325" s="4" t="s">
        <v>90</v>
      </c>
      <c r="G325" s="4" t="s">
        <v>571</v>
      </c>
      <c r="H325" s="5" t="n">
        <v>1000</v>
      </c>
      <c r="I325" s="25" t="n">
        <v>45062</v>
      </c>
      <c r="J325" s="4" t="s">
        <v>949</v>
      </c>
      <c r="K325" s="4" t="s">
        <v>5</v>
      </c>
      <c r="L325" s="4" t="s">
        <v>421</v>
      </c>
      <c r="M325" s="25" t="n">
        <v>45061</v>
      </c>
      <c r="N325" s="25" t="n">
        <v>45062</v>
      </c>
      <c r="O325" s="25" t="n">
        <v>45063</v>
      </c>
      <c r="P325" s="25" t="n">
        <v>45063</v>
      </c>
      <c r="Q325" s="6" t="n">
        <v>0.0182691025470063</v>
      </c>
      <c r="R325" s="6" t="n">
        <v>0.033787323205867</v>
      </c>
      <c r="S325" s="6" t="n">
        <v>-0.0614390676463137</v>
      </c>
      <c r="T325" s="6" t="n">
        <v>-0.0093826418934404</v>
      </c>
      <c r="U325" s="6" t="n">
        <v>-0.00724544469370247</v>
      </c>
      <c r="V325" s="6" t="n">
        <v>-0.0105460094376387</v>
      </c>
      <c r="W325" s="6" t="n">
        <v>-0.00213719719973793</v>
      </c>
      <c r="X325" s="6" t="n">
        <v>0.00116336754419832</v>
      </c>
      <c r="AA325" s="6" t="n">
        <v>-0.00937420825943747</v>
      </c>
      <c r="AB325" s="6" t="n">
        <v>-0.0614390676463137</v>
      </c>
      <c r="AC325" s="6" t="n">
        <v>0.0614390676463137</v>
      </c>
      <c r="AD325" s="6" t="n">
        <v>0.0643526729161388</v>
      </c>
      <c r="AE325" s="7" t="n">
        <v>0.190944881889763</v>
      </c>
      <c r="AF325" s="7" t="n">
        <v>9.65289776256438</v>
      </c>
      <c r="AG325" s="26" t="n">
        <v>374.95</v>
      </c>
      <c r="AH325" s="6" t="n">
        <v>0.0283872737246298</v>
      </c>
      <c r="AI325" s="6" t="n">
        <v>0.125806935895511</v>
      </c>
      <c r="AJ325" s="6" t="n">
        <v>-0.0341318907779495</v>
      </c>
      <c r="AK325" s="6" t="n">
        <v>-0.0205067920585166</v>
      </c>
      <c r="AL325" s="6" t="n">
        <v>0.0802362431575914</v>
      </c>
      <c r="AM325" s="6" t="n">
        <v>0.0494175177730378</v>
      </c>
      <c r="AN325" s="6" t="n">
        <v>0.0763894181224734</v>
      </c>
      <c r="AO325" s="6" t="n">
        <v>0.0155216628424888</v>
      </c>
      <c r="AP325" s="6" t="n">
        <v>0.00647860709947312</v>
      </c>
      <c r="AQ325" s="6" t="n">
        <v>-0.0250997613194086</v>
      </c>
      <c r="AR325" s="4" t="s">
        <v>422</v>
      </c>
      <c r="AS325" s="4" t="s">
        <v>438</v>
      </c>
      <c r="AT325" s="5" t="n">
        <v>6431.12</v>
      </c>
      <c r="AU325" s="6" t="n">
        <v>0.207071493861524</v>
      </c>
      <c r="AV325" s="6" t="n">
        <v>0.0960243230714695</v>
      </c>
      <c r="AZ325" s="5" t="n">
        <v>1190.78</v>
      </c>
      <c r="BA325" s="6" t="n">
        <v>0.0692299403778462</v>
      </c>
      <c r="BB325" s="6" t="n">
        <v>1.57828299231352</v>
      </c>
      <c r="BC325" s="6" t="n">
        <v>0.185159039172026</v>
      </c>
      <c r="BD325" s="7" t="n">
        <v>21.65</v>
      </c>
      <c r="BL325" s="5" t="n">
        <v>20636.4981</v>
      </c>
      <c r="BM325" s="5" t="n">
        <v>2813.66</v>
      </c>
      <c r="BN325" s="26" t="n">
        <v>7.33439651557047</v>
      </c>
      <c r="BO325" s="7" t="n">
        <v>0.808561632725347</v>
      </c>
      <c r="BP325" s="6" t="n">
        <v>0.110242421582856</v>
      </c>
      <c r="BQ325" s="7" t="n">
        <v>3.40852142895205</v>
      </c>
      <c r="BR325" s="26" t="n">
        <v>18.65</v>
      </c>
      <c r="BS325" s="7" t="n">
        <v>3.78</v>
      </c>
      <c r="BT325" s="4" t="s">
        <v>861</v>
      </c>
      <c r="BU325" s="5" t="n">
        <v>-19632.43</v>
      </c>
      <c r="BV325" s="5" t="n">
        <v>64.1</v>
      </c>
      <c r="BW325" s="5" t="n">
        <v>-19696.53</v>
      </c>
      <c r="BX325" s="7" t="n">
        <v>-6.79141889531163</v>
      </c>
      <c r="BY325" s="5" t="n">
        <v>0</v>
      </c>
      <c r="CE325" s="25" t="n">
        <v>45071</v>
      </c>
      <c r="CF325" s="6" t="n">
        <v>0.285881368398201</v>
      </c>
      <c r="CG325" s="6" t="n">
        <v>0.408055771350581</v>
      </c>
      <c r="CH325" s="6" t="n">
        <v>0.29378909816118</v>
      </c>
      <c r="CI325" s="6" t="n">
        <v>-0.280027097303887</v>
      </c>
      <c r="CJ325" s="6" t="n">
        <v>0.0542586750788644</v>
      </c>
      <c r="CK325" s="7" t="n">
        <v>1.13233630487683</v>
      </c>
      <c r="CL325" s="6" t="n">
        <v>0.717886178861789</v>
      </c>
      <c r="CM325" s="4" t="s">
        <v>425</v>
      </c>
    </row>
    <row r="326" customFormat="false" ht="15" hidden="false" customHeight="false" outlineLevel="0" collapsed="false">
      <c r="A326" s="4" t="s">
        <v>23</v>
      </c>
      <c r="B326" s="4" t="s">
        <v>24</v>
      </c>
      <c r="C326" s="25" t="n">
        <v>45016</v>
      </c>
      <c r="D326" s="4" t="s">
        <v>231</v>
      </c>
      <c r="E326" s="4" t="s">
        <v>699</v>
      </c>
      <c r="G326" s="4" t="s">
        <v>427</v>
      </c>
      <c r="H326" s="5" t="n">
        <v>525</v>
      </c>
      <c r="I326" s="25" t="n">
        <v>45062</v>
      </c>
      <c r="J326" s="4" t="s">
        <v>902</v>
      </c>
      <c r="K326" s="4" t="s">
        <v>6</v>
      </c>
      <c r="L326" s="4" t="s">
        <v>421</v>
      </c>
      <c r="M326" s="25" t="n">
        <v>45061</v>
      </c>
      <c r="N326" s="25" t="n">
        <v>45062</v>
      </c>
      <c r="O326" s="25" t="n">
        <v>45063</v>
      </c>
      <c r="P326" s="25" t="n">
        <v>45062</v>
      </c>
      <c r="Q326" s="6" t="n">
        <v>0.0401120336100829</v>
      </c>
      <c r="R326" s="6" t="n">
        <v>-0.0233698788228505</v>
      </c>
      <c r="S326" s="6" t="n">
        <v>0.0292466765140325</v>
      </c>
      <c r="T326" s="6" t="n">
        <v>0.0459888313012649</v>
      </c>
      <c r="U326" s="6" t="n">
        <v>-0.00724544469370247</v>
      </c>
      <c r="V326" s="6" t="n">
        <v>-0.00327376646314703</v>
      </c>
      <c r="W326" s="6" t="n">
        <v>0.0532342759949673</v>
      </c>
      <c r="X326" s="6" t="n">
        <v>0.0492625977644119</v>
      </c>
      <c r="AA326" s="6" t="n">
        <v>0.00384689363339108</v>
      </c>
      <c r="AB326" s="6" t="n">
        <v>-0.0233698788228505</v>
      </c>
      <c r="AC326" s="6" t="n">
        <v>0.0233698788228505</v>
      </c>
      <c r="AD326" s="6" t="n">
        <v>0.0442392767839969</v>
      </c>
      <c r="AE326" s="7" t="n">
        <v>0.25</v>
      </c>
      <c r="AF326" s="7" t="n">
        <v>2.08863415983059</v>
      </c>
      <c r="AG326" s="26" t="n">
        <v>499.85</v>
      </c>
      <c r="AH326" s="6" t="n">
        <v>0.0322147651006712</v>
      </c>
      <c r="AI326" s="6" t="n">
        <v>0.108560656464848</v>
      </c>
      <c r="AJ326" s="6" t="n">
        <v>0.135377626348665</v>
      </c>
      <c r="AK326" s="6" t="n">
        <v>0.0937636761487961</v>
      </c>
      <c r="AL326" s="6" t="n">
        <v>0.398573027420256</v>
      </c>
      <c r="AM326" s="6" t="n">
        <v>0.041036506415107</v>
      </c>
      <c r="AN326" s="6" t="n">
        <v>0.067524150049741</v>
      </c>
      <c r="AO326" s="6" t="n">
        <v>0.0672598545732877</v>
      </c>
      <c r="AP326" s="6" t="n">
        <v>0.116341370072714</v>
      </c>
      <c r="AQ326" s="6" t="n">
        <v>0.0847630016538321</v>
      </c>
      <c r="AR326" s="4" t="s">
        <v>422</v>
      </c>
      <c r="AS326" s="4" t="s">
        <v>102</v>
      </c>
      <c r="AT326" s="5" t="n">
        <v>1214.51</v>
      </c>
      <c r="AU326" s="6" t="n">
        <v>0.293683425649766</v>
      </c>
      <c r="AV326" s="6" t="n">
        <v>0.0642020959657916</v>
      </c>
      <c r="AW326" s="5" t="n">
        <v>340.34</v>
      </c>
      <c r="AX326" s="6" t="n">
        <v>0.280228240195634</v>
      </c>
      <c r="AY326" s="6" t="n">
        <v>0.0562614741112714</v>
      </c>
      <c r="AZ326" s="5" t="n">
        <v>0</v>
      </c>
      <c r="BA326" s="6" t="n">
        <v>-1</v>
      </c>
      <c r="BB326" s="6" t="n">
        <v>-1</v>
      </c>
      <c r="BC326" s="6" t="n">
        <v>0</v>
      </c>
      <c r="BD326" s="7" t="n">
        <v>2.59</v>
      </c>
      <c r="BL326" s="5" t="n">
        <v>48521.4392</v>
      </c>
      <c r="BM326" s="5" t="n">
        <v>976.32</v>
      </c>
      <c r="BN326" s="26" t="n">
        <v>49.69829482137</v>
      </c>
      <c r="BO326" s="7" t="n">
        <v>7.01389716532474</v>
      </c>
      <c r="BP326" s="6" t="n">
        <v>0.141129533528961</v>
      </c>
      <c r="BQ326" s="7" t="n">
        <v>0.111179693259515</v>
      </c>
      <c r="BR326" s="26" t="n">
        <v>22.55</v>
      </c>
      <c r="BS326" s="7" t="n">
        <v>4.05</v>
      </c>
      <c r="BT326" s="4" t="s">
        <v>861</v>
      </c>
      <c r="BU326" s="5" t="n">
        <v>1209.18</v>
      </c>
      <c r="BV326" s="5" t="n">
        <v>335.61</v>
      </c>
      <c r="BW326" s="5" t="n">
        <v>873.57</v>
      </c>
      <c r="BY326" s="5" t="n">
        <v>0</v>
      </c>
      <c r="CN326" s="4" t="s">
        <v>429</v>
      </c>
    </row>
    <row r="327" customFormat="false" ht="15" hidden="false" customHeight="false" outlineLevel="0" collapsed="false">
      <c r="A327" s="4" t="s">
        <v>23</v>
      </c>
      <c r="B327" s="4" t="s">
        <v>24</v>
      </c>
      <c r="C327" s="25" t="n">
        <v>45016</v>
      </c>
      <c r="D327" s="4" t="s">
        <v>247</v>
      </c>
      <c r="E327" s="4" t="s">
        <v>776</v>
      </c>
      <c r="F327" s="4" t="s">
        <v>60</v>
      </c>
      <c r="G327" s="4" t="s">
        <v>596</v>
      </c>
      <c r="H327" s="5" t="n">
        <v>350</v>
      </c>
      <c r="I327" s="25" t="n">
        <v>45062</v>
      </c>
      <c r="J327" s="4" t="s">
        <v>950</v>
      </c>
      <c r="K327" s="4" t="s">
        <v>5</v>
      </c>
      <c r="L327" s="4" t="s">
        <v>421</v>
      </c>
      <c r="M327" s="25" t="n">
        <v>45061</v>
      </c>
      <c r="N327" s="25" t="n">
        <v>45062</v>
      </c>
      <c r="O327" s="25" t="n">
        <v>45063</v>
      </c>
      <c r="P327" s="25" t="n">
        <v>45063</v>
      </c>
      <c r="Q327" s="6" t="n">
        <v>0.0486664541493995</v>
      </c>
      <c r="R327" s="6" t="n">
        <v>-0.0119059681831999</v>
      </c>
      <c r="S327" s="6" t="n">
        <v>-0.0617853663538943</v>
      </c>
      <c r="T327" s="6" t="n">
        <v>-0.0250248803876947</v>
      </c>
      <c r="U327" s="6" t="n">
        <v>-0.00724544469370247</v>
      </c>
      <c r="V327" s="6" t="n">
        <v>-0.00213770262123436</v>
      </c>
      <c r="W327" s="6" t="n">
        <v>-0.0177794356939922</v>
      </c>
      <c r="X327" s="6" t="n">
        <v>-0.0228871777664603</v>
      </c>
      <c r="Y327" s="6" t="n">
        <v>0.00531518185534574</v>
      </c>
      <c r="Z327" s="6" t="n">
        <v>-0.0303400622430404</v>
      </c>
      <c r="AA327" s="6" t="n">
        <v>-0.00169204737732653</v>
      </c>
      <c r="AB327" s="6" t="n">
        <v>-0.0617853663538943</v>
      </c>
      <c r="AC327" s="6" t="n">
        <v>0.0617853663538943</v>
      </c>
      <c r="AD327" s="6" t="n">
        <v>0.0642465261754602</v>
      </c>
      <c r="AE327" s="7" t="n">
        <v>0.0646448523543489</v>
      </c>
      <c r="AF327" s="7" t="n">
        <v>4.76575671064977</v>
      </c>
      <c r="AG327" s="26" t="n">
        <v>941.1</v>
      </c>
      <c r="AH327" s="6" t="n">
        <v>0.0192234797205828</v>
      </c>
      <c r="AI327" s="6" t="n">
        <v>0.0438688924629809</v>
      </c>
      <c r="AJ327" s="6" t="n">
        <v>0.145796554453036</v>
      </c>
      <c r="AK327" s="6" t="n">
        <v>0.00911430409607728</v>
      </c>
      <c r="AL327" s="6" t="n">
        <v>0.115377777777778</v>
      </c>
      <c r="AM327" s="6" t="n">
        <v>0.0352556127624553</v>
      </c>
      <c r="AN327" s="6" t="n">
        <v>0.00861327970052561</v>
      </c>
      <c r="AO327" s="6" t="n">
        <v>0.0107662039567169</v>
      </c>
      <c r="AP327" s="6" t="n">
        <v>0.113837577877364</v>
      </c>
      <c r="AQ327" s="6" t="n">
        <v>0.0822592094584818</v>
      </c>
      <c r="AR327" s="4" t="s">
        <v>422</v>
      </c>
      <c r="AS327" s="4" t="s">
        <v>102</v>
      </c>
      <c r="AT327" s="5" t="n">
        <v>961.43</v>
      </c>
      <c r="AU327" s="6" t="n">
        <v>0.167549121997425</v>
      </c>
      <c r="AV327" s="6" t="n">
        <v>-0.409970174168129</v>
      </c>
      <c r="AW327" s="5" t="n">
        <v>368.7</v>
      </c>
      <c r="AX327" s="6" t="n">
        <v>0.383491257813881</v>
      </c>
      <c r="AY327" s="6" t="n">
        <v>-0.0436940335178165</v>
      </c>
      <c r="AZ327" s="5" t="n">
        <v>480.16</v>
      </c>
      <c r="BA327" s="6" t="n">
        <v>1.06272016496263</v>
      </c>
      <c r="BB327" s="6" t="n">
        <v>-0.315787223734272</v>
      </c>
      <c r="BC327" s="6" t="n">
        <v>0.499422734884495</v>
      </c>
      <c r="BD327" s="7" t="n">
        <v>13.21</v>
      </c>
      <c r="BR327" s="26" t="n">
        <v>22.08</v>
      </c>
      <c r="BS327" s="7" t="n">
        <v>3.05</v>
      </c>
      <c r="BT327" s="4" t="s">
        <v>861</v>
      </c>
      <c r="BU327" s="5" t="n">
        <v>-2383.04</v>
      </c>
      <c r="BV327" s="5" t="n">
        <v>14.3</v>
      </c>
      <c r="BW327" s="5" t="n">
        <v>-2397.34</v>
      </c>
      <c r="BX327" s="7" t="n">
        <v>-1.25164265492954</v>
      </c>
      <c r="BY327" s="5" t="n">
        <v>5</v>
      </c>
      <c r="BZ327" s="6" t="n">
        <v>0.142935434904599</v>
      </c>
      <c r="CA327" s="6" t="n">
        <v>0.582293546281721</v>
      </c>
      <c r="CB327" s="4" t="s">
        <v>626</v>
      </c>
      <c r="CC327" s="26" t="n">
        <v>39.6911669853769</v>
      </c>
      <c r="CE327" s="25" t="n">
        <v>45071</v>
      </c>
      <c r="CF327" s="6" t="n">
        <v>0.291250475354958</v>
      </c>
      <c r="CG327" s="6" t="n">
        <v>0.388842440056708</v>
      </c>
      <c r="CH327" s="6" t="n">
        <v>0.333021087212022</v>
      </c>
      <c r="CI327" s="6" t="n">
        <v>-0.14355776811951</v>
      </c>
      <c r="CJ327" s="6" t="n">
        <v>0.051685393258427</v>
      </c>
      <c r="CK327" s="7" t="n">
        <v>1.19541252293404</v>
      </c>
      <c r="CL327" s="6" t="n">
        <v>0.175945864661654</v>
      </c>
      <c r="CM327" s="4" t="s">
        <v>425</v>
      </c>
    </row>
    <row r="328" customFormat="false" ht="15" hidden="false" customHeight="false" outlineLevel="0" collapsed="false">
      <c r="A328" s="4" t="s">
        <v>23</v>
      </c>
      <c r="B328" s="4" t="s">
        <v>24</v>
      </c>
      <c r="C328" s="25" t="n">
        <v>45016</v>
      </c>
      <c r="D328" s="4" t="s">
        <v>210</v>
      </c>
      <c r="E328" s="4" t="s">
        <v>687</v>
      </c>
      <c r="F328" s="4" t="s">
        <v>69</v>
      </c>
      <c r="G328" s="4" t="s">
        <v>558</v>
      </c>
      <c r="H328" s="5" t="n">
        <v>1250</v>
      </c>
      <c r="I328" s="25" t="n">
        <v>45063</v>
      </c>
      <c r="J328" s="4" t="s">
        <v>951</v>
      </c>
      <c r="K328" s="4" t="s">
        <v>6</v>
      </c>
      <c r="L328" s="4" t="s">
        <v>421</v>
      </c>
      <c r="M328" s="25" t="n">
        <v>45062</v>
      </c>
      <c r="N328" s="25" t="n">
        <v>45063</v>
      </c>
      <c r="O328" s="25" t="n">
        <v>45064</v>
      </c>
      <c r="P328" s="25" t="n">
        <v>45063</v>
      </c>
      <c r="Q328" s="6" t="n">
        <v>-0.00501012685214797</v>
      </c>
      <c r="R328" s="6" t="n">
        <v>0.0308549389329333</v>
      </c>
      <c r="S328" s="6" t="n">
        <v>-0.0133028476408232</v>
      </c>
      <c r="T328" s="6" t="n">
        <v>0.0125419644399621</v>
      </c>
      <c r="U328" s="6" t="n">
        <v>-0.0146836400805742</v>
      </c>
      <c r="V328" s="6" t="n">
        <v>-0.0124830488921546</v>
      </c>
      <c r="W328" s="6" t="n">
        <v>0.0272256045205364</v>
      </c>
      <c r="X328" s="6" t="n">
        <v>0.0250250133321167</v>
      </c>
      <c r="AA328" s="6" t="n">
        <v>0.00278551532033422</v>
      </c>
      <c r="AB328" s="6" t="n">
        <v>0.0308549389329333</v>
      </c>
      <c r="AC328" s="6" t="n">
        <v>0.0308549389329333</v>
      </c>
      <c r="AD328" s="6" t="n">
        <v>0.076065995286051</v>
      </c>
      <c r="AE328" s="7" t="n">
        <v>0.890140845070423</v>
      </c>
      <c r="AF328" s="7" t="n">
        <v>5.29684899422829</v>
      </c>
      <c r="AG328" s="26" t="n">
        <v>469.05</v>
      </c>
      <c r="AH328" s="6" t="n">
        <v>0.00654506437768232</v>
      </c>
      <c r="AI328" s="6" t="n">
        <v>0.0889146836912365</v>
      </c>
      <c r="AJ328" s="6" t="n">
        <v>0.0730954015099512</v>
      </c>
      <c r="AK328" s="6" t="n">
        <v>-0.171948097802101</v>
      </c>
      <c r="AL328" s="6" t="n">
        <v>0.00106712197204062</v>
      </c>
      <c r="AM328" s="6" t="n">
        <v>0.0736013584139694</v>
      </c>
      <c r="AN328" s="6" t="n">
        <v>0.015313325277267</v>
      </c>
      <c r="AO328" s="6" t="n">
        <v>0.0304402780703599</v>
      </c>
      <c r="AP328" s="6" t="n">
        <v>0.0469770381293451</v>
      </c>
      <c r="AQ328" s="6" t="n">
        <v>0.0161909631539592</v>
      </c>
      <c r="AR328" s="4" t="s">
        <v>422</v>
      </c>
      <c r="AS328" s="4" t="s">
        <v>102</v>
      </c>
      <c r="AT328" s="5" t="n">
        <v>1269.847</v>
      </c>
      <c r="AU328" s="6" t="n">
        <v>0.079825193503329</v>
      </c>
      <c r="AV328" s="6" t="n">
        <v>-0.0465287701059314</v>
      </c>
      <c r="AW328" s="5" t="n">
        <v>249.112</v>
      </c>
      <c r="AX328" s="6" t="n">
        <v>0.196174814761148</v>
      </c>
      <c r="AY328" s="6" t="n">
        <v>-0.0499254836636645</v>
      </c>
      <c r="AZ328" s="5" t="n">
        <v>28.542</v>
      </c>
      <c r="BA328" s="6" t="n">
        <v>-0.705009932221117</v>
      </c>
      <c r="BB328" s="6" t="n">
        <v>-0.64484053163174</v>
      </c>
      <c r="BC328" s="6" t="n">
        <v>0.0224767235737849</v>
      </c>
      <c r="BD328" s="7" t="n">
        <v>0.43</v>
      </c>
      <c r="BL328" s="5" t="n">
        <v>30950.029725</v>
      </c>
      <c r="BM328" s="5" t="n">
        <v>421.4024</v>
      </c>
      <c r="BN328" s="26" t="n">
        <v>73.4453095782084</v>
      </c>
      <c r="BO328" s="7" t="n">
        <v>14.963878694068</v>
      </c>
      <c r="BP328" s="6" t="n">
        <v>0.203741788005315</v>
      </c>
      <c r="BQ328" s="7" t="n">
        <v>0.0667951125456652</v>
      </c>
      <c r="BR328" s="26" t="n">
        <v>43.76</v>
      </c>
      <c r="BS328" s="7" t="n">
        <v>12.3</v>
      </c>
      <c r="BT328" s="4" t="s">
        <v>861</v>
      </c>
      <c r="BU328" s="5" t="n">
        <v>1026.157</v>
      </c>
      <c r="BV328" s="5" t="n">
        <v>793.446</v>
      </c>
      <c r="BW328" s="5" t="n">
        <v>232.711</v>
      </c>
      <c r="BX328" s="7" t="n">
        <v>2.90530604386737</v>
      </c>
      <c r="BY328" s="5" t="n">
        <v>1</v>
      </c>
      <c r="CE328" s="25" t="n">
        <v>45071</v>
      </c>
      <c r="CF328" s="6" t="n">
        <v>0.330302704117726</v>
      </c>
      <c r="CG328" s="6" t="n">
        <v>0.466271311072167</v>
      </c>
      <c r="CH328" s="6" t="n">
        <v>0.388294572570082</v>
      </c>
      <c r="CI328" s="6" t="n">
        <v>-0.167234690727126</v>
      </c>
      <c r="CJ328" s="6" t="n">
        <v>0.0619431025228127</v>
      </c>
      <c r="CK328" s="7" t="n">
        <v>0.498117428354028</v>
      </c>
      <c r="CL328" s="6" t="n">
        <v>0.0384990619136962</v>
      </c>
      <c r="CM328" s="4" t="s">
        <v>425</v>
      </c>
    </row>
    <row r="329" customFormat="false" ht="15" hidden="false" customHeight="false" outlineLevel="0" collapsed="false">
      <c r="A329" s="4" t="s">
        <v>23</v>
      </c>
      <c r="B329" s="4" t="s">
        <v>24</v>
      </c>
      <c r="C329" s="25" t="n">
        <v>45016</v>
      </c>
      <c r="D329" s="4" t="s">
        <v>271</v>
      </c>
      <c r="E329" s="4" t="s">
        <v>646</v>
      </c>
      <c r="F329" s="4" t="s">
        <v>75</v>
      </c>
      <c r="G329" s="4" t="s">
        <v>427</v>
      </c>
      <c r="H329" s="5" t="n">
        <v>1575</v>
      </c>
      <c r="I329" s="25" t="n">
        <v>45063</v>
      </c>
      <c r="J329" s="4" t="s">
        <v>777</v>
      </c>
      <c r="K329" s="4" t="s">
        <v>5</v>
      </c>
      <c r="L329" s="4" t="s">
        <v>421</v>
      </c>
      <c r="M329" s="25" t="n">
        <v>45062</v>
      </c>
      <c r="N329" s="25" t="n">
        <v>45063</v>
      </c>
      <c r="O329" s="25" t="n">
        <v>45064</v>
      </c>
      <c r="P329" s="25" t="n">
        <v>45064</v>
      </c>
      <c r="Q329" s="6" t="n">
        <v>-0.0271360469380271</v>
      </c>
      <c r="R329" s="6" t="n">
        <v>0.00339238597813796</v>
      </c>
      <c r="S329" s="6" t="n">
        <v>-0.0270473328324568</v>
      </c>
      <c r="T329" s="6" t="n">
        <v>-0.0507909937923459</v>
      </c>
      <c r="U329" s="6" t="n">
        <v>-0.0146836400805742</v>
      </c>
      <c r="V329" s="6" t="n">
        <v>-0.0121457029085784</v>
      </c>
      <c r="W329" s="6" t="n">
        <v>-0.0361073537117717</v>
      </c>
      <c r="X329" s="6" t="n">
        <v>-0.0386452908837675</v>
      </c>
      <c r="AA329" s="6" t="n">
        <v>0</v>
      </c>
      <c r="AB329" s="6" t="n">
        <v>-0.0270473328324568</v>
      </c>
      <c r="AC329" s="6" t="n">
        <v>0.0270473328324568</v>
      </c>
      <c r="AD329" s="6" t="n">
        <v>0.0398196844477835</v>
      </c>
      <c r="AE329" s="7" t="n">
        <v>0.0849056603773566</v>
      </c>
      <c r="AF329" s="7" t="n">
        <v>1.25505885714727</v>
      </c>
      <c r="AG329" s="26" t="n">
        <v>136.35</v>
      </c>
      <c r="AH329" s="6" t="n">
        <v>0.0205838323353291</v>
      </c>
      <c r="AI329" s="6" t="n">
        <v>0.105839416058394</v>
      </c>
      <c r="AJ329" s="6" t="n">
        <v>0.130597014925374</v>
      </c>
      <c r="AK329" s="6" t="n">
        <v>0.352007932573129</v>
      </c>
      <c r="AL329" s="6" t="n">
        <v>0.532883642495788</v>
      </c>
      <c r="AM329" s="6" t="n">
        <v>0.0407019352075255</v>
      </c>
      <c r="AN329" s="6" t="n">
        <v>0.0651374808508689</v>
      </c>
      <c r="AO329" s="6" t="n">
        <v>0.027027027027027</v>
      </c>
      <c r="AP329" s="6" t="n">
        <v>0.170270270270271</v>
      </c>
      <c r="AQ329" s="6" t="n">
        <v>0.139484195294885</v>
      </c>
      <c r="AR329" s="4" t="s">
        <v>422</v>
      </c>
      <c r="AS329" s="4" t="s">
        <v>102</v>
      </c>
      <c r="AT329" s="5" t="n">
        <v>10243.06</v>
      </c>
      <c r="AU329" s="6" t="n">
        <v>0.0632893784833344</v>
      </c>
      <c r="AV329" s="6" t="n">
        <v>0.0471592024339178</v>
      </c>
      <c r="AW329" s="5" t="n">
        <v>10392.16</v>
      </c>
      <c r="AX329" s="6" t="n">
        <v>1.01455619707392</v>
      </c>
      <c r="AY329" s="6" t="n">
        <v>0.163764625692359</v>
      </c>
      <c r="AZ329" s="5" t="n">
        <v>3065.37</v>
      </c>
      <c r="BC329" s="6" t="n">
        <v>0.29926311082821</v>
      </c>
      <c r="BD329" s="7" t="n">
        <v>11.51</v>
      </c>
      <c r="BL329" s="5" t="n">
        <v>35903.9547</v>
      </c>
      <c r="BM329" s="5" t="n">
        <v>0</v>
      </c>
      <c r="BO329" s="7" t="n">
        <v>0.66740838180031</v>
      </c>
      <c r="BP329" s="6" t="n">
        <v>0</v>
      </c>
      <c r="BQ329" s="7" t="n">
        <v>2.16450603835819</v>
      </c>
      <c r="BR329" s="26" t="n">
        <v>22.65</v>
      </c>
      <c r="BS329" s="7" t="n">
        <v>4.07</v>
      </c>
      <c r="BT329" s="4" t="s">
        <v>861</v>
      </c>
      <c r="BU329" s="5" t="n">
        <v>-37359.77</v>
      </c>
      <c r="BV329" s="5" t="n">
        <v>17.67</v>
      </c>
      <c r="BW329" s="5" t="n">
        <v>-37377.44</v>
      </c>
      <c r="BX329" s="7" t="n">
        <v>-3.34555716944062</v>
      </c>
      <c r="BY329" s="5" t="n">
        <v>1</v>
      </c>
      <c r="CE329" s="25" t="n">
        <v>45071</v>
      </c>
      <c r="CF329" s="6" t="n">
        <v>0.276513205035869</v>
      </c>
      <c r="CG329" s="6" t="n">
        <v>0.357305554764438</v>
      </c>
      <c r="CH329" s="6" t="n">
        <v>0.28091565574659</v>
      </c>
      <c r="CI329" s="6" t="n">
        <v>-0.21379432253218</v>
      </c>
      <c r="CJ329" s="6" t="n">
        <v>0.0439684329199549</v>
      </c>
      <c r="CK329" s="7" t="n">
        <v>0.615153441599722</v>
      </c>
      <c r="CL329" s="6" t="n">
        <v>-0.0965235493104344</v>
      </c>
      <c r="CM329" s="4" t="s">
        <v>425</v>
      </c>
    </row>
    <row r="330" customFormat="false" ht="15" hidden="false" customHeight="false" outlineLevel="0" collapsed="false">
      <c r="A330" s="4" t="s">
        <v>23</v>
      </c>
      <c r="B330" s="4" t="s">
        <v>24</v>
      </c>
      <c r="C330" s="25" t="n">
        <v>45016</v>
      </c>
      <c r="D330" s="4" t="s">
        <v>153</v>
      </c>
      <c r="E330" s="4" t="s">
        <v>549</v>
      </c>
      <c r="F330" s="4" t="s">
        <v>83</v>
      </c>
      <c r="G330" s="4" t="s">
        <v>550</v>
      </c>
      <c r="H330" s="5" t="n">
        <v>1250</v>
      </c>
      <c r="I330" s="25" t="n">
        <v>45064</v>
      </c>
      <c r="J330" s="4" t="s">
        <v>952</v>
      </c>
      <c r="K330" s="4" t="s">
        <v>5</v>
      </c>
      <c r="L330" s="4" t="s">
        <v>421</v>
      </c>
      <c r="M330" s="25" t="n">
        <v>45063</v>
      </c>
      <c r="N330" s="25" t="n">
        <v>45064</v>
      </c>
      <c r="O330" s="25" t="n">
        <v>45065</v>
      </c>
      <c r="P330" s="25" t="n">
        <v>45065</v>
      </c>
      <c r="Q330" s="6" t="n">
        <v>-0.006063432835821</v>
      </c>
      <c r="R330" s="6" t="n">
        <v>-0.0123572657594243</v>
      </c>
      <c r="S330" s="6" t="n">
        <v>-0.00799809946151397</v>
      </c>
      <c r="T330" s="6" t="n">
        <v>-0.0264187980567593</v>
      </c>
      <c r="U330" s="6" t="n">
        <v>-0.00452597280511891</v>
      </c>
      <c r="V330" s="6" t="n">
        <v>-0.00174574787131532</v>
      </c>
      <c r="W330" s="6" t="n">
        <v>-0.0218928252516404</v>
      </c>
      <c r="X330" s="6" t="n">
        <v>-0.024673050185444</v>
      </c>
      <c r="AA330" s="6" t="n">
        <v>-0.0101362052581564</v>
      </c>
      <c r="AB330" s="6" t="n">
        <v>-0.00799809946151397</v>
      </c>
      <c r="AC330" s="6" t="n">
        <v>0.00799809946151397</v>
      </c>
      <c r="AD330" s="6" t="n">
        <v>0.0322299651567945</v>
      </c>
      <c r="AE330" s="7" t="n">
        <v>0.803439803439804</v>
      </c>
      <c r="AF330" s="7" t="n">
        <v>2.48133263383569</v>
      </c>
      <c r="AG330" s="26" t="n">
        <v>643.2</v>
      </c>
      <c r="AH330" s="6" t="n">
        <v>0.0130729248700585</v>
      </c>
      <c r="AI330" s="6" t="n">
        <v>0.0637558918382539</v>
      </c>
      <c r="AJ330" s="6" t="n">
        <v>0.0435629106838651</v>
      </c>
      <c r="AK330" s="6" t="n">
        <v>-0.199302875637993</v>
      </c>
      <c r="AL330" s="6" t="n">
        <v>0.0824638168966696</v>
      </c>
      <c r="AM330" s="6" t="n">
        <v>0.0126364510572645</v>
      </c>
      <c r="AN330" s="6" t="n">
        <v>0.0511194407809894</v>
      </c>
      <c r="AO330" s="6" t="n">
        <v>0.0740799872275884</v>
      </c>
      <c r="AP330" s="6" t="n">
        <v>0.0669753332801144</v>
      </c>
      <c r="AQ330" s="6" t="n">
        <v>0.0327729315309906</v>
      </c>
      <c r="AR330" s="4" t="s">
        <v>422</v>
      </c>
      <c r="AS330" s="4" t="s">
        <v>102</v>
      </c>
      <c r="AT330" s="5" t="n">
        <v>2184.33</v>
      </c>
      <c r="AU330" s="6" t="n">
        <v>0.0616118120492233</v>
      </c>
      <c r="AV330" s="6" t="n">
        <v>0.0897348911926403</v>
      </c>
      <c r="AW330" s="5" t="n">
        <v>451.08</v>
      </c>
      <c r="AX330" s="6" t="n">
        <v>0.20650725851863</v>
      </c>
      <c r="AY330" s="6" t="n">
        <v>0.0044037961651632</v>
      </c>
      <c r="AZ330" s="5" t="n">
        <v>279.12</v>
      </c>
      <c r="BA330" s="6" t="n">
        <v>0.0837086504115545</v>
      </c>
      <c r="BB330" s="6" t="n">
        <v>-0.0512576478585995</v>
      </c>
      <c r="BC330" s="6" t="n">
        <v>0.127782889947947</v>
      </c>
      <c r="BD330" s="7" t="n">
        <v>4.59</v>
      </c>
      <c r="BL330" s="5" t="n">
        <v>39190.176</v>
      </c>
      <c r="BM330" s="5" t="n">
        <v>1152.31</v>
      </c>
      <c r="BN330" s="26" t="n">
        <v>34.0100979771069</v>
      </c>
      <c r="BO330" s="7" t="n">
        <v>3.54637834863847</v>
      </c>
      <c r="BP330" s="6" t="n">
        <v>0.104274276158382</v>
      </c>
      <c r="BQ330" s="7" t="n">
        <v>0.00530823219398485</v>
      </c>
      <c r="BR330" s="26" t="n">
        <v>20.36</v>
      </c>
      <c r="BS330" s="7" t="n">
        <v>4.23</v>
      </c>
      <c r="BT330" s="4" t="s">
        <v>861</v>
      </c>
      <c r="BU330" s="5" t="n">
        <v>1405.83</v>
      </c>
      <c r="BV330" s="5" t="n">
        <v>572.56</v>
      </c>
      <c r="BW330" s="5" t="n">
        <v>833.27</v>
      </c>
      <c r="BX330" s="7" t="n">
        <v>1.19760280099159</v>
      </c>
      <c r="BY330" s="5" t="n">
        <v>0</v>
      </c>
      <c r="CE330" s="25" t="n">
        <v>45071</v>
      </c>
      <c r="CF330" s="6" t="n">
        <v>0.261342664180976</v>
      </c>
      <c r="CG330" s="6" t="n">
        <v>0.343560030019749</v>
      </c>
      <c r="CH330" s="6" t="n">
        <v>0.207549812404905</v>
      </c>
      <c r="CI330" s="6" t="n">
        <v>-0.3958848693983</v>
      </c>
      <c r="CJ330" s="6" t="n">
        <v>0.0386078959885841</v>
      </c>
      <c r="CK330" s="7" t="n">
        <v>0.207162272294738</v>
      </c>
      <c r="CL330" s="6" t="n">
        <v>-0.0843575418994414</v>
      </c>
      <c r="CM330" s="4" t="s">
        <v>425</v>
      </c>
    </row>
    <row r="331" customFormat="false" ht="15" hidden="false" customHeight="false" outlineLevel="0" collapsed="false">
      <c r="A331" s="4" t="s">
        <v>23</v>
      </c>
      <c r="B331" s="4" t="s">
        <v>24</v>
      </c>
      <c r="C331" s="25" t="n">
        <v>45016</v>
      </c>
      <c r="D331" s="4" t="s">
        <v>169</v>
      </c>
      <c r="E331" s="4" t="s">
        <v>633</v>
      </c>
      <c r="F331" s="4" t="s">
        <v>70</v>
      </c>
      <c r="G331" s="4" t="s">
        <v>515</v>
      </c>
      <c r="H331" s="5" t="n">
        <v>3550</v>
      </c>
      <c r="I331" s="25" t="n">
        <v>45064</v>
      </c>
      <c r="J331" s="4" t="s">
        <v>900</v>
      </c>
      <c r="K331" s="4" t="s">
        <v>6</v>
      </c>
      <c r="L331" s="4" t="s">
        <v>421</v>
      </c>
      <c r="M331" s="25" t="n">
        <v>45063</v>
      </c>
      <c r="N331" s="25" t="n">
        <v>45064</v>
      </c>
      <c r="O331" s="25" t="n">
        <v>45065</v>
      </c>
      <c r="P331" s="25" t="n">
        <v>45064</v>
      </c>
      <c r="Q331" s="6" t="n">
        <v>-0.0152193375111908</v>
      </c>
      <c r="R331" s="6" t="n">
        <v>-0.0345454545454546</v>
      </c>
      <c r="S331" s="6" t="n">
        <v>-0.0127118644067797</v>
      </c>
      <c r="T331" s="6" t="n">
        <v>-0.062476656463425</v>
      </c>
      <c r="U331" s="6" t="n">
        <v>-0.00452597280511891</v>
      </c>
      <c r="V331" s="6" t="n">
        <v>-0.0164309895166093</v>
      </c>
      <c r="W331" s="6" t="n">
        <v>-0.0579506836583061</v>
      </c>
      <c r="X331" s="6" t="n">
        <v>-0.0460456669468158</v>
      </c>
      <c r="AA331" s="6" t="n">
        <v>0.00590909090909086</v>
      </c>
      <c r="AB331" s="6" t="n">
        <v>-0.0345454545454546</v>
      </c>
      <c r="AC331" s="6" t="n">
        <v>0.0345454545454546</v>
      </c>
      <c r="AD331" s="6" t="n">
        <v>0.055</v>
      </c>
      <c r="AE331" s="7" t="n">
        <v>0.231404958677687</v>
      </c>
      <c r="AF331" s="7" t="n">
        <v>2.82414884348067</v>
      </c>
      <c r="AG331" s="26" t="n">
        <v>111.7</v>
      </c>
      <c r="AH331" s="6" t="n">
        <v>0.0444132772323513</v>
      </c>
      <c r="AI331" s="6" t="n">
        <v>0.0328247803975958</v>
      </c>
      <c r="AJ331" s="6" t="n">
        <v>0.165970772442589</v>
      </c>
      <c r="AK331" s="6" t="n">
        <v>0.266439909297051</v>
      </c>
      <c r="AL331" s="6" t="n">
        <v>0.114770459081835</v>
      </c>
      <c r="AM331" s="6" t="n">
        <v>0.0378063523464116</v>
      </c>
      <c r="AN331" s="6" t="n">
        <v>-0.00498157194881577</v>
      </c>
      <c r="AO331" s="6" t="n">
        <v>0.0143061516452072</v>
      </c>
      <c r="AP331" s="6" t="n">
        <v>0.025274201239867</v>
      </c>
      <c r="AQ331" s="6" t="n">
        <v>-0.0089282005092568</v>
      </c>
      <c r="AR331" s="4" t="s">
        <v>422</v>
      </c>
      <c r="AS331" s="4" t="s">
        <v>102</v>
      </c>
      <c r="AT331" s="5" t="n">
        <v>33264.06</v>
      </c>
      <c r="AU331" s="6" t="n">
        <v>0.21722822731945</v>
      </c>
      <c r="AV331" s="6" t="n">
        <v>-0.0744547294988642</v>
      </c>
      <c r="AW331" s="5" t="n">
        <v>555.76</v>
      </c>
      <c r="AX331" s="6" t="n">
        <v>0.0167075215713295</v>
      </c>
      <c r="AY331" s="6" t="n">
        <v>-0.154858628684217</v>
      </c>
      <c r="AZ331" s="5" t="n">
        <v>634.18</v>
      </c>
      <c r="BA331" s="6" t="n">
        <v>-0.816405345314744</v>
      </c>
      <c r="BB331" s="6" t="n">
        <v>0.532724284609435</v>
      </c>
      <c r="BC331" s="6" t="n">
        <v>0.0190650209264894</v>
      </c>
      <c r="BD331" s="7" t="n">
        <v>0.96</v>
      </c>
      <c r="BL331" s="5" t="n">
        <v>73443.867</v>
      </c>
      <c r="BM331" s="5" t="n">
        <v>7120.95</v>
      </c>
      <c r="BN331" s="26" t="n">
        <v>10.3137737240115</v>
      </c>
      <c r="BO331" s="7" t="n">
        <v>1.11611255548356</v>
      </c>
      <c r="BP331" s="6" t="n">
        <v>0.108215730279706</v>
      </c>
      <c r="BQ331" s="7" t="n">
        <v>0.197560972644525</v>
      </c>
      <c r="BR331" s="26" t="n">
        <v>14.56</v>
      </c>
      <c r="BS331" s="7" t="n">
        <v>1.83</v>
      </c>
      <c r="BT331" s="4" t="s">
        <v>861</v>
      </c>
      <c r="BU331" s="5" t="n">
        <v>3204.69</v>
      </c>
      <c r="BV331" s="5" t="n">
        <v>8830.56</v>
      </c>
      <c r="BW331" s="5" t="n">
        <v>-5625.87</v>
      </c>
      <c r="BX331" s="7" t="n">
        <v>0.570635683760684</v>
      </c>
      <c r="BY331" s="5" t="n">
        <v>1</v>
      </c>
      <c r="CE331" s="25" t="n">
        <v>45071</v>
      </c>
      <c r="CF331" s="6" t="n">
        <v>0.247315867017862</v>
      </c>
      <c r="CG331" s="6" t="n">
        <v>0.357942203456443</v>
      </c>
      <c r="CH331" s="6" t="n">
        <v>0.311944738248084</v>
      </c>
      <c r="CI331" s="6" t="n">
        <v>-0.128505285948927</v>
      </c>
      <c r="CJ331" s="6" t="n">
        <v>0.0440508628519528</v>
      </c>
      <c r="CK331" s="7" t="n">
        <v>0.784217432052484</v>
      </c>
      <c r="CL331" s="6" t="n">
        <v>0.0312143974960876</v>
      </c>
      <c r="CM331" s="4" t="s">
        <v>425</v>
      </c>
    </row>
    <row r="332" customFormat="false" ht="15" hidden="false" customHeight="false" outlineLevel="0" collapsed="false">
      <c r="A332" s="4" t="s">
        <v>23</v>
      </c>
      <c r="B332" s="4" t="s">
        <v>24</v>
      </c>
      <c r="C332" s="25" t="n">
        <v>45016</v>
      </c>
      <c r="D332" s="4" t="s">
        <v>197</v>
      </c>
      <c r="E332" s="4" t="s">
        <v>715</v>
      </c>
      <c r="G332" s="4" t="s">
        <v>427</v>
      </c>
      <c r="H332" s="5" t="n">
        <v>150</v>
      </c>
      <c r="I332" s="25" t="n">
        <v>45064</v>
      </c>
      <c r="J332" s="4" t="s">
        <v>719</v>
      </c>
      <c r="K332" s="4" t="s">
        <v>5</v>
      </c>
      <c r="L332" s="4" t="s">
        <v>421</v>
      </c>
      <c r="M332" s="25" t="n">
        <v>45063</v>
      </c>
      <c r="N332" s="25" t="n">
        <v>45064</v>
      </c>
      <c r="O332" s="25" t="n">
        <v>45065</v>
      </c>
      <c r="P332" s="25" t="n">
        <v>45065</v>
      </c>
      <c r="Q332" s="6" t="n">
        <v>0.00841736080666355</v>
      </c>
      <c r="R332" s="6" t="n">
        <v>-0.015455177810625</v>
      </c>
      <c r="S332" s="6" t="n">
        <v>0.000949374075464249</v>
      </c>
      <c r="T332" s="6" t="n">
        <v>-0.0060884429284972</v>
      </c>
      <c r="U332" s="6" t="n">
        <v>-0.00452597280511891</v>
      </c>
      <c r="V332" s="6" t="n">
        <v>-0.00546951948391417</v>
      </c>
      <c r="W332" s="6" t="n">
        <v>-0.00156247012337829</v>
      </c>
      <c r="X332" s="6" t="n">
        <v>-0.000618923444583031</v>
      </c>
      <c r="AA332" s="6" t="n">
        <v>0.015609476077981</v>
      </c>
      <c r="AB332" s="6" t="n">
        <v>0.000949374075464249</v>
      </c>
      <c r="AC332" s="6" t="n">
        <v>0.000949374075464249</v>
      </c>
      <c r="AD332" s="6" t="n">
        <v>0.0317709138277437</v>
      </c>
      <c r="AE332" s="7" t="n">
        <v>0.504517025712304</v>
      </c>
      <c r="AF332" s="7" t="n">
        <v>2.46872370081144</v>
      </c>
      <c r="AG332" s="26" t="n">
        <v>2281</v>
      </c>
      <c r="AH332" s="6" t="n">
        <v>0.0331317797857644</v>
      </c>
      <c r="AI332" s="6" t="n">
        <v>0.213717508713119</v>
      </c>
      <c r="AJ332" s="6" t="n">
        <v>0.118027644348595</v>
      </c>
      <c r="AK332" s="6" t="n">
        <v>0.333606173994389</v>
      </c>
      <c r="AL332" s="6" t="n">
        <v>0.398314176245211</v>
      </c>
      <c r="AM332" s="6" t="n">
        <v>0.035986425263721</v>
      </c>
      <c r="AN332" s="6" t="n">
        <v>0.177731083449398</v>
      </c>
      <c r="AO332" s="6" t="n">
        <v>0.0249470619375329</v>
      </c>
      <c r="AP332" s="6" t="n">
        <v>0.0717751896947241</v>
      </c>
      <c r="AQ332" s="6" t="n">
        <v>0.0375727879456003</v>
      </c>
      <c r="AR332" s="4" t="s">
        <v>422</v>
      </c>
      <c r="AS332" s="4" t="s">
        <v>102</v>
      </c>
      <c r="AT332" s="5" t="n">
        <v>14160.602</v>
      </c>
      <c r="AU332" s="6" t="n">
        <v>0.765496655112049</v>
      </c>
      <c r="AV332" s="6" t="n">
        <v>-0.0517223298513289</v>
      </c>
      <c r="AW332" s="5" t="n">
        <v>2751.697</v>
      </c>
      <c r="AX332" s="6" t="n">
        <v>0.19432062280968</v>
      </c>
      <c r="AY332" s="6" t="n">
        <v>0.189596374556992</v>
      </c>
      <c r="AZ332" s="5" t="n">
        <v>919.203</v>
      </c>
      <c r="BB332" s="6" t="n">
        <v>-0.353858839142868</v>
      </c>
      <c r="BC332" s="6" t="n">
        <v>0.064912706394827</v>
      </c>
      <c r="BD332" s="7" t="n">
        <v>23.84</v>
      </c>
      <c r="BL332" s="5" t="n">
        <v>87926.8475</v>
      </c>
      <c r="BM332" s="5" t="n">
        <v>-2906.789</v>
      </c>
      <c r="BO332" s="7" t="n">
        <v>-10.2165250694372</v>
      </c>
      <c r="BP332" s="6" t="n">
        <v>0.337749885665631</v>
      </c>
      <c r="BQ332" s="7" t="n">
        <v>-0.414948126589527</v>
      </c>
      <c r="BR332" s="26" t="n">
        <v>22.39</v>
      </c>
      <c r="BS332" s="7" t="n">
        <v>4.05</v>
      </c>
      <c r="BT332" s="4" t="s">
        <v>861</v>
      </c>
      <c r="BU332" s="5" t="n">
        <v>12727.939</v>
      </c>
      <c r="BV332" s="5" t="n">
        <v>569.804</v>
      </c>
      <c r="BW332" s="5" t="n">
        <v>12158.135</v>
      </c>
      <c r="BY332" s="5" t="n">
        <v>0</v>
      </c>
      <c r="CE332" s="25" t="n">
        <v>45071</v>
      </c>
      <c r="CF332" s="6" t="n">
        <v>0.282417048093584</v>
      </c>
      <c r="CG332" s="6" t="n">
        <v>0.397187174884323</v>
      </c>
      <c r="CH332" s="6" t="n">
        <v>0.257419509047177</v>
      </c>
      <c r="CI332" s="6" t="n">
        <v>-0.351893703208953</v>
      </c>
      <c r="CJ332" s="6" t="n">
        <v>0.0446469952108759</v>
      </c>
      <c r="CK332" s="7" t="n">
        <v>0.0212640082715574</v>
      </c>
      <c r="CL332" s="6" t="n">
        <v>-0.045754281949934</v>
      </c>
      <c r="CM332" s="4" t="s">
        <v>425</v>
      </c>
    </row>
    <row r="333" customFormat="false" ht="15" hidden="false" customHeight="false" outlineLevel="0" collapsed="false">
      <c r="A333" s="4" t="s">
        <v>23</v>
      </c>
      <c r="B333" s="4" t="s">
        <v>24</v>
      </c>
      <c r="C333" s="25" t="n">
        <v>45016</v>
      </c>
      <c r="D333" s="4" t="s">
        <v>205</v>
      </c>
      <c r="E333" s="4" t="s">
        <v>716</v>
      </c>
      <c r="F333" s="4" t="s">
        <v>73</v>
      </c>
      <c r="G333" s="4" t="s">
        <v>558</v>
      </c>
      <c r="H333" s="5" t="n">
        <v>1725</v>
      </c>
      <c r="I333" s="25" t="n">
        <v>45064</v>
      </c>
      <c r="J333" s="4" t="s">
        <v>953</v>
      </c>
      <c r="K333" s="4" t="s">
        <v>6</v>
      </c>
      <c r="L333" s="4" t="s">
        <v>421</v>
      </c>
      <c r="M333" s="25" t="n">
        <v>45063</v>
      </c>
      <c r="N333" s="25" t="n">
        <v>45064</v>
      </c>
      <c r="O333" s="25" t="n">
        <v>45065</v>
      </c>
      <c r="P333" s="25" t="n">
        <v>45064</v>
      </c>
      <c r="Q333" s="6" t="n">
        <v>0.00860950583795273</v>
      </c>
      <c r="R333" s="6" t="n">
        <v>-0.0184752104770815</v>
      </c>
      <c r="S333" s="6" t="n">
        <v>0.000357398141529686</v>
      </c>
      <c r="T333" s="6" t="n">
        <v>-0.00950830649759904</v>
      </c>
      <c r="U333" s="6" t="n">
        <v>-0.00452597280511891</v>
      </c>
      <c r="V333" s="6" t="n">
        <v>-0.0107618627703848</v>
      </c>
      <c r="W333" s="6" t="n">
        <v>-0.00498233369248013</v>
      </c>
      <c r="X333" s="6" t="n">
        <v>0.00125355627278578</v>
      </c>
      <c r="AA333" s="6" t="n">
        <v>0.00561272217025244</v>
      </c>
      <c r="AB333" s="6" t="n">
        <v>-0.0184752104770815</v>
      </c>
      <c r="AC333" s="6" t="n">
        <v>0.0184752104770815</v>
      </c>
      <c r="AD333" s="6" t="n">
        <v>0.0335594013096351</v>
      </c>
      <c r="AE333" s="7" t="n">
        <v>0.111498257839719</v>
      </c>
      <c r="AF333" s="7" t="n">
        <v>2.43419671006718</v>
      </c>
      <c r="AG333" s="26" t="n">
        <v>423.95</v>
      </c>
      <c r="AH333" s="6" t="n">
        <v>0.000353940537989761</v>
      </c>
      <c r="AI333" s="6" t="n">
        <v>0.0716632962588475</v>
      </c>
      <c r="AJ333" s="6" t="n">
        <v>0.128877646119025</v>
      </c>
      <c r="AK333" s="6" t="n">
        <v>0.190870786516853</v>
      </c>
      <c r="AL333" s="6" t="n">
        <v>0.676354290233292</v>
      </c>
      <c r="AM333" s="6" t="n">
        <v>0.0691195675577421</v>
      </c>
      <c r="AN333" s="6" t="n">
        <v>0.00254372870110542</v>
      </c>
      <c r="AO333" s="6" t="n">
        <v>0.0565678218411339</v>
      </c>
      <c r="AP333" s="6" t="n">
        <v>0.0791949505775873</v>
      </c>
      <c r="AQ333" s="6" t="n">
        <v>0.0449925488284635</v>
      </c>
      <c r="AR333" s="4" t="s">
        <v>422</v>
      </c>
      <c r="AS333" s="4" t="s">
        <v>102</v>
      </c>
      <c r="AT333" s="5" t="n">
        <v>19058.29</v>
      </c>
      <c r="AU333" s="6" t="n">
        <v>0.0734633621005272</v>
      </c>
      <c r="AV333" s="6" t="n">
        <v>0.00197890187769612</v>
      </c>
      <c r="AW333" s="5" t="n">
        <v>6696.87</v>
      </c>
      <c r="AX333" s="6" t="n">
        <v>0.351388818199324</v>
      </c>
      <c r="AY333" s="6" t="n">
        <v>0.0360010919266267</v>
      </c>
      <c r="AZ333" s="5" t="n">
        <v>5175.48</v>
      </c>
      <c r="BA333" s="6" t="n">
        <v>0.233522972383565</v>
      </c>
      <c r="BB333" s="6" t="n">
        <v>0.0337211508693438</v>
      </c>
      <c r="BC333" s="6" t="n">
        <v>0.271560564982483</v>
      </c>
      <c r="BD333" s="7" t="n">
        <v>4.17</v>
      </c>
      <c r="BL333" s="5" t="n">
        <v>526219.4585</v>
      </c>
      <c r="BM333" s="5" t="n">
        <v>18211.87</v>
      </c>
      <c r="BN333" s="26" t="n">
        <v>28.8943122534918</v>
      </c>
      <c r="BO333" s="7" t="n">
        <v>8.01877406438524</v>
      </c>
      <c r="BP333" s="6" t="n">
        <v>0.277520848879737</v>
      </c>
      <c r="BQ333" s="7" t="n">
        <v>8.50306056845855E-005</v>
      </c>
      <c r="BR333" s="26" t="n">
        <v>43.68</v>
      </c>
      <c r="BS333" s="7" t="n">
        <v>12.27</v>
      </c>
      <c r="BT333" s="4" t="s">
        <v>861</v>
      </c>
      <c r="BU333" s="5" t="n">
        <v>18877.55</v>
      </c>
      <c r="BV333" s="5" t="n">
        <v>2742.99</v>
      </c>
      <c r="BW333" s="5" t="n">
        <v>16134.56</v>
      </c>
      <c r="BX333" s="7" t="n">
        <v>0.983632994748761</v>
      </c>
      <c r="BY333" s="5" t="n">
        <v>1</v>
      </c>
      <c r="CE333" s="25" t="n">
        <v>45071</v>
      </c>
      <c r="CF333" s="6" t="n">
        <v>0.204422791764233</v>
      </c>
      <c r="CG333" s="6" t="n">
        <v>0.269505161452014</v>
      </c>
      <c r="CH333" s="6" t="n">
        <v>0.220638944813889</v>
      </c>
      <c r="CI333" s="6" t="n">
        <v>-0.181318296001638</v>
      </c>
      <c r="CJ333" s="6" t="n">
        <v>0.0331892018230688</v>
      </c>
      <c r="CK333" s="7" t="n">
        <v>0.556663295959106</v>
      </c>
      <c r="CL333" s="6" t="n">
        <v>-0.0667612928930725</v>
      </c>
      <c r="CM333" s="4" t="s">
        <v>425</v>
      </c>
    </row>
    <row r="334" customFormat="false" ht="15" hidden="false" customHeight="false" outlineLevel="0" collapsed="false">
      <c r="A334" s="4" t="s">
        <v>23</v>
      </c>
      <c r="B334" s="4" t="s">
        <v>24</v>
      </c>
      <c r="C334" s="25" t="n">
        <v>45016</v>
      </c>
      <c r="D334" s="4" t="s">
        <v>260</v>
      </c>
      <c r="E334" s="4" t="s">
        <v>855</v>
      </c>
      <c r="F334" s="4" t="s">
        <v>97</v>
      </c>
      <c r="G334" s="4" t="s">
        <v>536</v>
      </c>
      <c r="H334" s="5" t="n">
        <v>175</v>
      </c>
      <c r="I334" s="25" t="n">
        <v>45064</v>
      </c>
      <c r="J334" s="4" t="s">
        <v>954</v>
      </c>
      <c r="K334" s="4" t="s">
        <v>5</v>
      </c>
      <c r="L334" s="4" t="s">
        <v>421</v>
      </c>
      <c r="M334" s="25" t="n">
        <v>45063</v>
      </c>
      <c r="N334" s="25" t="n">
        <v>45064</v>
      </c>
      <c r="O334" s="25" t="n">
        <v>45065</v>
      </c>
      <c r="P334" s="25" t="n">
        <v>45065</v>
      </c>
      <c r="Q334" s="6" t="n">
        <v>-0.0103055882835454</v>
      </c>
      <c r="R334" s="6" t="n">
        <v>-0.0186407474382158</v>
      </c>
      <c r="S334" s="6" t="n">
        <v>0.0055740675337439</v>
      </c>
      <c r="T334" s="6" t="n">
        <v>-0.0233722681880173</v>
      </c>
      <c r="U334" s="6" t="n">
        <v>-0.00452597280511891</v>
      </c>
      <c r="V334" s="6" t="n">
        <v>-0.0117065687190753</v>
      </c>
      <c r="W334" s="6" t="n">
        <v>-0.0188462953828984</v>
      </c>
      <c r="X334" s="6" t="n">
        <v>-0.011665699468942</v>
      </c>
      <c r="AA334" s="6" t="n">
        <v>-0.0209296254779418</v>
      </c>
      <c r="AB334" s="6" t="n">
        <v>0.0055740675337439</v>
      </c>
      <c r="AC334" s="6" t="n">
        <v>0.0055740675337439</v>
      </c>
      <c r="AD334" s="6" t="n">
        <v>0.0749965449994626</v>
      </c>
      <c r="AE334" s="7" t="n">
        <v>0.447174447174448</v>
      </c>
      <c r="AF334" s="7" t="n">
        <v>2.17121945196861</v>
      </c>
      <c r="AG334" s="26" t="n">
        <v>3352.55</v>
      </c>
      <c r="AH334" s="6" t="n">
        <v>-0.0310829166787086</v>
      </c>
      <c r="AI334" s="6" t="n">
        <v>0.105886427734986</v>
      </c>
      <c r="AJ334" s="6" t="n">
        <v>0.0629349566430451</v>
      </c>
      <c r="AK334" s="6" t="n">
        <v>-0.0406209758191459</v>
      </c>
      <c r="AL334" s="6" t="n">
        <v>0.390695648566805</v>
      </c>
      <c r="AM334" s="6" t="n">
        <v>0.0245483041594758</v>
      </c>
      <c r="AN334" s="6" t="n">
        <v>0.0813381235755104</v>
      </c>
      <c r="AO334" s="6" t="n">
        <v>0.0623797452890695</v>
      </c>
      <c r="AP334" s="6" t="n">
        <v>0.192453348807378</v>
      </c>
      <c r="AQ334" s="6" t="n">
        <v>0.158250947058254</v>
      </c>
      <c r="AR334" s="4" t="s">
        <v>422</v>
      </c>
      <c r="AS334" s="4" t="s">
        <v>102</v>
      </c>
      <c r="AT334" s="5" t="n">
        <v>1565.6</v>
      </c>
      <c r="AU334" s="6" t="n">
        <v>0.122133027522936</v>
      </c>
      <c r="AV334" s="6" t="n">
        <v>-0.0295065707909745</v>
      </c>
      <c r="AW334" s="5" t="n">
        <v>342.8</v>
      </c>
      <c r="AX334" s="6" t="n">
        <v>0.21895758814512</v>
      </c>
      <c r="AY334" s="6" t="n">
        <v>0.000350936768973298</v>
      </c>
      <c r="AZ334" s="5" t="n">
        <v>280.6</v>
      </c>
      <c r="BB334" s="6" t="n">
        <v>-0.202387720295623</v>
      </c>
      <c r="BC334" s="6" t="n">
        <v>0.179228410832908</v>
      </c>
      <c r="BD334" s="7" t="n">
        <v>18.49</v>
      </c>
      <c r="BL334" s="5" t="n">
        <v>50958.76</v>
      </c>
      <c r="BM334" s="5" t="n">
        <v>686.6</v>
      </c>
      <c r="BN334" s="26" t="n">
        <v>74.2189921351588</v>
      </c>
      <c r="BO334" s="7" t="n">
        <v>7.70048960348163</v>
      </c>
      <c r="BP334" s="6" t="n">
        <v>0.103753626692457</v>
      </c>
      <c r="BQ334" s="7" t="n">
        <v>0.035722920696325</v>
      </c>
      <c r="BR334" s="26" t="n">
        <v>15.38</v>
      </c>
      <c r="BS334" s="7" t="n">
        <v>2.23</v>
      </c>
      <c r="BT334" s="4" t="s">
        <v>861</v>
      </c>
      <c r="BU334" s="5" t="n">
        <v>1501.4</v>
      </c>
      <c r="BV334" s="5" t="n">
        <v>326.3</v>
      </c>
      <c r="BW334" s="5" t="n">
        <v>1175.1</v>
      </c>
      <c r="BX334" s="7" t="n">
        <v>1.22114680764538</v>
      </c>
      <c r="BY334" s="5" t="n">
        <v>0</v>
      </c>
      <c r="CE334" s="25" t="n">
        <v>45071</v>
      </c>
      <c r="CF334" s="6" t="n">
        <v>0.299829069916997</v>
      </c>
      <c r="CG334" s="6" t="n">
        <v>0.512950230005477</v>
      </c>
      <c r="CH334" s="6" t="n">
        <v>0.314605846149568</v>
      </c>
      <c r="CI334" s="6" t="n">
        <v>-0.386673739972378</v>
      </c>
      <c r="CJ334" s="6" t="n">
        <v>0.057650482462858</v>
      </c>
      <c r="CK334" s="7" t="n">
        <v>0.0966872660143834</v>
      </c>
      <c r="CL334" s="6" t="n">
        <v>0.366665795320873</v>
      </c>
      <c r="CM334" s="4" t="s">
        <v>425</v>
      </c>
    </row>
    <row r="335" customFormat="false" ht="15" hidden="false" customHeight="false" outlineLevel="0" collapsed="false">
      <c r="A335" s="4" t="s">
        <v>23</v>
      </c>
      <c r="B335" s="4" t="s">
        <v>24</v>
      </c>
      <c r="C335" s="25" t="n">
        <v>45016</v>
      </c>
      <c r="D335" s="4" t="s">
        <v>262</v>
      </c>
      <c r="E335" s="4" t="s">
        <v>575</v>
      </c>
      <c r="G335" s="4" t="s">
        <v>427</v>
      </c>
      <c r="H335" s="5" t="n">
        <v>650</v>
      </c>
      <c r="I335" s="25" t="n">
        <v>45064</v>
      </c>
      <c r="J335" s="4" t="s">
        <v>617</v>
      </c>
      <c r="K335" s="4" t="s">
        <v>5</v>
      </c>
      <c r="L335" s="4" t="s">
        <v>421</v>
      </c>
      <c r="M335" s="25" t="n">
        <v>45063</v>
      </c>
      <c r="N335" s="25" t="n">
        <v>45064</v>
      </c>
      <c r="O335" s="25" t="n">
        <v>45065</v>
      </c>
      <c r="P335" s="25" t="n">
        <v>45065</v>
      </c>
      <c r="Q335" s="6" t="n">
        <v>-0.00783234546994072</v>
      </c>
      <c r="R335" s="6" t="n">
        <v>0.0249626626840196</v>
      </c>
      <c r="S335" s="6" t="n">
        <v>-0.0305995004163198</v>
      </c>
      <c r="T335" s="6" t="n">
        <v>-0.0134691832022409</v>
      </c>
      <c r="U335" s="6" t="n">
        <v>-0.00452597280511891</v>
      </c>
      <c r="V335" s="6" t="n">
        <v>-0.00546951948391417</v>
      </c>
      <c r="W335" s="6" t="n">
        <v>-0.00894321039712198</v>
      </c>
      <c r="X335" s="6" t="n">
        <v>-0.00799966371832672</v>
      </c>
      <c r="AA335" s="6" t="n">
        <v>-0.0100957535387176</v>
      </c>
      <c r="AB335" s="6" t="n">
        <v>-0.0305995004163198</v>
      </c>
      <c r="AC335" s="6" t="n">
        <v>0.0305995004163198</v>
      </c>
      <c r="AD335" s="6" t="n">
        <v>0.0301831806827644</v>
      </c>
      <c r="AE335" s="7" t="n">
        <v>0.320689655172412</v>
      </c>
      <c r="AF335" s="7" t="n">
        <v>1.1131006906392</v>
      </c>
      <c r="AG335" s="26" t="n">
        <v>472.4</v>
      </c>
      <c r="AH335" s="6" t="n">
        <v>0.00596252129471875</v>
      </c>
      <c r="AI335" s="6" t="n">
        <v>0.1155980635258</v>
      </c>
      <c r="AJ335" s="6" t="n">
        <v>-0.189221659658457</v>
      </c>
      <c r="AK335" s="6" t="n">
        <v>0.123424494649227</v>
      </c>
      <c r="AL335" s="6" t="n">
        <v>0.510230179028132</v>
      </c>
      <c r="AM335" s="6" t="n">
        <v>0.035986425263721</v>
      </c>
      <c r="AN335" s="6" t="n">
        <v>0.0796116382620786</v>
      </c>
      <c r="AO335" s="6" t="n">
        <v>0.0173931715696805</v>
      </c>
      <c r="AP335" s="6" t="n">
        <v>0.223749194760576</v>
      </c>
      <c r="AQ335" s="6" t="n">
        <v>0.189546793011452</v>
      </c>
      <c r="AR335" s="4" t="s">
        <v>422</v>
      </c>
      <c r="AS335" s="4" t="s">
        <v>438</v>
      </c>
      <c r="AT335" s="5" t="n">
        <v>1635.71</v>
      </c>
      <c r="AU335" s="6" t="n">
        <v>0.147528447755749</v>
      </c>
      <c r="AV335" s="6" t="n">
        <v>-0.0895068772230603</v>
      </c>
      <c r="AZ335" s="5" t="n">
        <v>279.28</v>
      </c>
      <c r="BB335" s="6" t="n">
        <v>0.0377141158547913</v>
      </c>
      <c r="BC335" s="6" t="n">
        <v>0.17073931198073</v>
      </c>
      <c r="BD335" s="7" t="n">
        <v>16.52</v>
      </c>
      <c r="BR335" s="26" t="n">
        <v>22.39</v>
      </c>
      <c r="BS335" s="7" t="n">
        <v>4.05</v>
      </c>
      <c r="BT335" s="4" t="s">
        <v>861</v>
      </c>
      <c r="BU335" s="5" t="n">
        <v>-1865.03</v>
      </c>
      <c r="BV335" s="5" t="n">
        <v>13</v>
      </c>
      <c r="BW335" s="5" t="n">
        <v>-1878.03</v>
      </c>
      <c r="BX335" s="7" t="n">
        <v>-1.78301147227534</v>
      </c>
      <c r="BY335" s="5" t="n">
        <v>0</v>
      </c>
      <c r="CN335" s="4" t="s">
        <v>429</v>
      </c>
    </row>
    <row r="336" customFormat="false" ht="15" hidden="false" customHeight="false" outlineLevel="0" collapsed="false">
      <c r="A336" s="4" t="s">
        <v>23</v>
      </c>
      <c r="B336" s="4" t="s">
        <v>24</v>
      </c>
      <c r="C336" s="25" t="n">
        <v>45016</v>
      </c>
      <c r="D336" s="4" t="s">
        <v>278</v>
      </c>
      <c r="E336" s="4" t="s">
        <v>725</v>
      </c>
      <c r="F336" s="4" t="s">
        <v>55</v>
      </c>
      <c r="G336" s="4" t="s">
        <v>446</v>
      </c>
      <c r="H336" s="5" t="n">
        <v>750</v>
      </c>
      <c r="I336" s="25" t="n">
        <v>45064</v>
      </c>
      <c r="J336" s="4" t="s">
        <v>602</v>
      </c>
      <c r="K336" s="4" t="s">
        <v>6</v>
      </c>
      <c r="L336" s="4" t="s">
        <v>421</v>
      </c>
      <c r="M336" s="25" t="n">
        <v>45063</v>
      </c>
      <c r="N336" s="25" t="n">
        <v>45064</v>
      </c>
      <c r="O336" s="25" t="n">
        <v>45065</v>
      </c>
      <c r="P336" s="25" t="n">
        <v>45064</v>
      </c>
      <c r="Q336" s="6" t="n">
        <v>0</v>
      </c>
      <c r="R336" s="6" t="n">
        <v>-0.020637898686679</v>
      </c>
      <c r="S336" s="6" t="n">
        <v>0.00165447579240663</v>
      </c>
      <c r="T336" s="6" t="n">
        <v>-0.0189834228942724</v>
      </c>
      <c r="U336" s="6" t="n">
        <v>-0.00452597280511891</v>
      </c>
      <c r="V336" s="6" t="n">
        <v>0.00151929563318376</v>
      </c>
      <c r="W336" s="6" t="n">
        <v>-0.0144574500891535</v>
      </c>
      <c r="X336" s="6" t="n">
        <v>-0.0205027185274561</v>
      </c>
      <c r="Y336" s="6" t="n">
        <v>-0.0178629106012682</v>
      </c>
      <c r="Z336" s="6" t="n">
        <v>-0.00112051229300414</v>
      </c>
      <c r="AA336" s="6" t="n">
        <v>0.006822445846836</v>
      </c>
      <c r="AB336" s="6" t="n">
        <v>-0.020637898686679</v>
      </c>
      <c r="AC336" s="6" t="n">
        <v>0.020637898686679</v>
      </c>
      <c r="AD336" s="6" t="n">
        <v>0.038376257888453</v>
      </c>
      <c r="AE336" s="7" t="n">
        <v>0.124444444444448</v>
      </c>
      <c r="AF336" s="7" t="n">
        <v>2.42059526414603</v>
      </c>
      <c r="AG336" s="26" t="n">
        <v>586.3</v>
      </c>
      <c r="AH336" s="6" t="n">
        <v>0.0223190932868351</v>
      </c>
      <c r="AI336" s="6" t="n">
        <v>0.100103199174407</v>
      </c>
      <c r="AJ336" s="6" t="n">
        <v>0.0664847658026366</v>
      </c>
      <c r="AK336" s="6" t="n">
        <v>-0.0321089558398685</v>
      </c>
      <c r="AL336" s="6" t="n">
        <v>0.267264670917542</v>
      </c>
      <c r="AM336" s="6" t="n">
        <v>0.0420375695275979</v>
      </c>
      <c r="AN336" s="6" t="n">
        <v>0.058065629646809</v>
      </c>
      <c r="AO336" s="6" t="n">
        <v>0.0188646440059115</v>
      </c>
      <c r="AP336" s="6" t="n">
        <v>-0.00678083978092692</v>
      </c>
      <c r="AQ336" s="6" t="n">
        <v>-0.0409832415300507</v>
      </c>
      <c r="AR336" s="4" t="s">
        <v>448</v>
      </c>
      <c r="AS336" s="4" t="s">
        <v>449</v>
      </c>
      <c r="AT336" s="5" t="n">
        <v>92951.06</v>
      </c>
      <c r="AU336" s="6" t="n">
        <v>0.314107014734937</v>
      </c>
      <c r="AV336" s="6" t="n">
        <v>0.073139109107274</v>
      </c>
      <c r="AZ336" s="5" t="n">
        <v>16694.51</v>
      </c>
      <c r="BA336" s="6" t="n">
        <v>0.831837937659721</v>
      </c>
      <c r="BB336" s="6" t="n">
        <v>0.175227766459655</v>
      </c>
      <c r="BC336" s="6" t="n">
        <v>0.179605375129665</v>
      </c>
      <c r="BD336" s="7" t="n">
        <v>18.71</v>
      </c>
      <c r="BE336" s="5" t="n">
        <v>40392.51</v>
      </c>
      <c r="BF336" s="6" t="n">
        <v>0.294720535318769</v>
      </c>
      <c r="BG336" s="6" t="n">
        <v>0.248735724759</v>
      </c>
      <c r="BH336" s="6" t="n">
        <v>-0.541867646754036</v>
      </c>
      <c r="BI336" s="27" t="n">
        <v>0.0278</v>
      </c>
      <c r="BJ336" s="27" t="n">
        <v>0.0067</v>
      </c>
      <c r="BK336" s="27" t="n">
        <v>0.0123</v>
      </c>
      <c r="BR336" s="26" t="n">
        <v>17.11</v>
      </c>
      <c r="BS336" s="7" t="n">
        <v>2.85</v>
      </c>
      <c r="BY336" s="5" t="n">
        <v>14</v>
      </c>
      <c r="BZ336" s="6" t="n">
        <v>0.348415637952683</v>
      </c>
      <c r="CA336" s="6" t="n">
        <v>0.66983016983017</v>
      </c>
      <c r="CB336" s="4" t="s">
        <v>955</v>
      </c>
      <c r="CC336" s="26" t="n">
        <v>21.4634449898785</v>
      </c>
      <c r="CE336" s="25" t="n">
        <v>45071</v>
      </c>
      <c r="CF336" s="6" t="n">
        <v>0.250054440781754</v>
      </c>
      <c r="CG336" s="6" t="n">
        <v>0.326808935982268</v>
      </c>
      <c r="CH336" s="6" t="n">
        <v>0.283297419028822</v>
      </c>
      <c r="CI336" s="6" t="n">
        <v>-0.133140536144357</v>
      </c>
      <c r="CJ336" s="6" t="n">
        <v>0.0403198366791426</v>
      </c>
      <c r="CK336" s="7" t="n">
        <v>0.511854719326156</v>
      </c>
      <c r="CL336" s="6" t="n">
        <v>-0.00353514265831579</v>
      </c>
      <c r="CM336" s="4" t="s">
        <v>425</v>
      </c>
    </row>
    <row r="337" customFormat="false" ht="15" hidden="false" customHeight="false" outlineLevel="0" collapsed="false">
      <c r="A337" s="4" t="s">
        <v>23</v>
      </c>
      <c r="B337" s="4" t="s">
        <v>24</v>
      </c>
      <c r="C337" s="25" t="n">
        <v>45016</v>
      </c>
      <c r="D337" s="4" t="s">
        <v>290</v>
      </c>
      <c r="E337" s="4" t="s">
        <v>608</v>
      </c>
      <c r="F337" s="4" t="s">
        <v>56</v>
      </c>
      <c r="G337" s="4" t="s">
        <v>419</v>
      </c>
      <c r="H337" s="5" t="n">
        <v>125</v>
      </c>
      <c r="I337" s="25" t="n">
        <v>45064</v>
      </c>
      <c r="J337" s="4" t="s">
        <v>431</v>
      </c>
      <c r="K337" s="4" t="s">
        <v>5</v>
      </c>
      <c r="L337" s="4" t="s">
        <v>421</v>
      </c>
      <c r="M337" s="25" t="n">
        <v>45063</v>
      </c>
      <c r="N337" s="25" t="n">
        <v>45064</v>
      </c>
      <c r="O337" s="25" t="n">
        <v>45065</v>
      </c>
      <c r="P337" s="25" t="n">
        <v>45065</v>
      </c>
      <c r="Q337" s="6" t="n">
        <v>-0.00232584285453297</v>
      </c>
      <c r="R337" s="6" t="n">
        <v>-0.0145862532838438</v>
      </c>
      <c r="S337" s="6" t="n">
        <v>0.00453856709931966</v>
      </c>
      <c r="T337" s="6" t="n">
        <v>-0.0123735290390571</v>
      </c>
      <c r="U337" s="6" t="n">
        <v>-0.00452597280511891</v>
      </c>
      <c r="V337" s="6" t="n">
        <v>0.00325789409943889</v>
      </c>
      <c r="W337" s="6" t="n">
        <v>-0.00784755623393818</v>
      </c>
      <c r="X337" s="6" t="n">
        <v>-0.015631423138496</v>
      </c>
      <c r="Y337" s="6" t="n">
        <v>0.0249832275485974</v>
      </c>
      <c r="Z337" s="6" t="n">
        <v>-0.0373567565876545</v>
      </c>
      <c r="AA337" s="6" t="n">
        <v>-0.0179541426039225</v>
      </c>
      <c r="AB337" s="6" t="n">
        <v>0.00453856709931966</v>
      </c>
      <c r="AC337" s="6" t="n">
        <v>0.00453856709931966</v>
      </c>
      <c r="AD337" s="6" t="n">
        <v>0.0514609182914975</v>
      </c>
      <c r="AE337" s="7" t="n">
        <v>0.86763888888889</v>
      </c>
      <c r="AF337" s="7" t="n">
        <v>3.40160123250025</v>
      </c>
      <c r="AG337" s="26" t="n">
        <v>7115.7</v>
      </c>
      <c r="AH337" s="6" t="n">
        <v>0.017698925192543</v>
      </c>
      <c r="AI337" s="6" t="n">
        <v>0.132442110288852</v>
      </c>
      <c r="AJ337" s="6" t="n">
        <v>0.0623856909306724</v>
      </c>
      <c r="AK337" s="6" t="n">
        <v>0.0274340499877275</v>
      </c>
      <c r="AL337" s="6" t="n">
        <v>0.0335826857433372</v>
      </c>
      <c r="AM337" s="6" t="n">
        <v>-0.00447379934233738</v>
      </c>
      <c r="AN337" s="6" t="n">
        <v>0.136915909631189</v>
      </c>
      <c r="AO337" s="6" t="n">
        <v>0.0625769315602611</v>
      </c>
      <c r="AP337" s="6" t="n">
        <v>0.0872092609589674</v>
      </c>
      <c r="AQ337" s="6" t="n">
        <v>0.0530068592098436</v>
      </c>
      <c r="AR337" s="4" t="s">
        <v>448</v>
      </c>
      <c r="AS337" s="4" t="s">
        <v>102</v>
      </c>
      <c r="AT337" s="5" t="n">
        <v>837.9198</v>
      </c>
      <c r="AU337" s="6" t="n">
        <v>0.229092319388646</v>
      </c>
      <c r="AV337" s="6" t="n">
        <v>0.024673641391777</v>
      </c>
      <c r="AW337" s="5" t="n">
        <v>249.7251</v>
      </c>
      <c r="AX337" s="6" t="n">
        <v>0.298029835313594</v>
      </c>
      <c r="AY337" s="6" t="n">
        <v>-0.0264996361686611</v>
      </c>
      <c r="AZ337" s="5" t="n">
        <v>201.5161</v>
      </c>
      <c r="BA337" s="6" t="n">
        <v>0.259385106695456</v>
      </c>
      <c r="BB337" s="6" t="n">
        <v>0.0351219908094675</v>
      </c>
      <c r="BC337" s="6" t="n">
        <v>0.240495689444264</v>
      </c>
      <c r="BD337" s="7" t="n">
        <v>32.36</v>
      </c>
      <c r="BR337" s="26" t="n">
        <v>24.54</v>
      </c>
      <c r="BS337" s="7" t="n">
        <v>7.9</v>
      </c>
      <c r="BT337" s="4" t="s">
        <v>861</v>
      </c>
      <c r="BU337" s="5" t="n">
        <v>486.8584</v>
      </c>
      <c r="BV337" s="5" t="n">
        <v>64.1008</v>
      </c>
      <c r="BW337" s="5" t="n">
        <v>422.7576</v>
      </c>
      <c r="BX337" s="7" t="n">
        <v>0.644680592992628</v>
      </c>
      <c r="BY337" s="5" t="n">
        <v>9</v>
      </c>
      <c r="BZ337" s="6" t="n">
        <v>0.160026025529805</v>
      </c>
      <c r="CA337" s="6" t="n">
        <v>0.0337697383355395</v>
      </c>
      <c r="CB337" s="4" t="s">
        <v>475</v>
      </c>
      <c r="CC337" s="26" t="n">
        <v>27.0812119774337</v>
      </c>
      <c r="CN337" s="4" t="s">
        <v>429</v>
      </c>
    </row>
    <row r="338" customFormat="false" ht="15" hidden="false" customHeight="false" outlineLevel="0" collapsed="false">
      <c r="A338" s="4" t="s">
        <v>23</v>
      </c>
      <c r="B338" s="4" t="s">
        <v>24</v>
      </c>
      <c r="C338" s="25" t="n">
        <v>45016</v>
      </c>
      <c r="D338" s="4" t="s">
        <v>304</v>
      </c>
      <c r="E338" s="4" t="s">
        <v>584</v>
      </c>
      <c r="G338" s="4" t="s">
        <v>427</v>
      </c>
      <c r="H338" s="5" t="n">
        <v>400</v>
      </c>
      <c r="I338" s="25" t="n">
        <v>45064</v>
      </c>
      <c r="J338" s="4" t="s">
        <v>840</v>
      </c>
      <c r="K338" s="4" t="s">
        <v>5</v>
      </c>
      <c r="L338" s="4" t="s">
        <v>421</v>
      </c>
      <c r="M338" s="25" t="n">
        <v>45063</v>
      </c>
      <c r="N338" s="25" t="n">
        <v>45064</v>
      </c>
      <c r="O338" s="25" t="n">
        <v>45065</v>
      </c>
      <c r="P338" s="25" t="n">
        <v>45065</v>
      </c>
      <c r="AM338" s="6" t="n">
        <v>0.035986425263721</v>
      </c>
      <c r="AR338" s="4" t="s">
        <v>422</v>
      </c>
      <c r="AS338" s="4" t="s">
        <v>102</v>
      </c>
      <c r="AT338" s="5" t="n">
        <v>5791.6</v>
      </c>
      <c r="AU338" s="6" t="n">
        <v>-0.25436123234586</v>
      </c>
      <c r="AV338" s="6" t="n">
        <v>-0.123785893673031</v>
      </c>
      <c r="AW338" s="5" t="n">
        <v>217.5</v>
      </c>
      <c r="AX338" s="6" t="n">
        <v>0.0375543891152704</v>
      </c>
      <c r="AY338" s="6" t="n">
        <v>-0.00253676225006892</v>
      </c>
      <c r="AZ338" s="5" t="n">
        <v>102.8</v>
      </c>
      <c r="BA338" s="6" t="n">
        <v>-0.434232250963126</v>
      </c>
      <c r="BB338" s="6" t="n">
        <v>-0.520074696545285</v>
      </c>
      <c r="BC338" s="6" t="n">
        <v>0.0177498446025278</v>
      </c>
      <c r="BD338" s="7" t="n">
        <v>1.45</v>
      </c>
      <c r="BR338" s="26" t="n">
        <v>22.39</v>
      </c>
      <c r="BS338" s="7" t="n">
        <v>4.05</v>
      </c>
      <c r="BT338" s="4" t="s">
        <v>861</v>
      </c>
      <c r="BU338" s="5" t="n">
        <v>614.7</v>
      </c>
      <c r="BV338" s="5" t="n">
        <v>136.6</v>
      </c>
      <c r="BW338" s="5" t="n">
        <v>478.1</v>
      </c>
      <c r="BX338" s="7" t="n">
        <v>0.54096629411247</v>
      </c>
      <c r="BY338" s="5" t="n">
        <v>0</v>
      </c>
      <c r="CN338" s="4" t="s">
        <v>429</v>
      </c>
    </row>
    <row r="339" customFormat="false" ht="15" hidden="false" customHeight="false" outlineLevel="0" collapsed="false">
      <c r="A339" s="4" t="s">
        <v>23</v>
      </c>
      <c r="B339" s="4" t="s">
        <v>24</v>
      </c>
      <c r="C339" s="25" t="n">
        <v>45016</v>
      </c>
      <c r="D339" s="4" t="s">
        <v>305</v>
      </c>
      <c r="E339" s="4" t="s">
        <v>782</v>
      </c>
      <c r="G339" s="4" t="s">
        <v>427</v>
      </c>
      <c r="H339" s="5" t="n">
        <v>550</v>
      </c>
      <c r="I339" s="25" t="n">
        <v>45064</v>
      </c>
      <c r="J339" s="4" t="s">
        <v>956</v>
      </c>
      <c r="K339" s="4" t="s">
        <v>5</v>
      </c>
      <c r="L339" s="4" t="s">
        <v>421</v>
      </c>
      <c r="M339" s="25" t="n">
        <v>45063</v>
      </c>
      <c r="N339" s="25" t="n">
        <v>45064</v>
      </c>
      <c r="O339" s="25" t="n">
        <v>45065</v>
      </c>
      <c r="P339" s="25" t="n">
        <v>45065</v>
      </c>
      <c r="Q339" s="6" t="n">
        <v>0.00468173224092916</v>
      </c>
      <c r="R339" s="6" t="n">
        <v>0.00573528093915221</v>
      </c>
      <c r="S339" s="6" t="n">
        <v>-0.0500757373251359</v>
      </c>
      <c r="T339" s="6" t="n">
        <v>-0.0396587241450546</v>
      </c>
      <c r="U339" s="6" t="n">
        <v>-0.00452597280511891</v>
      </c>
      <c r="V339" s="6" t="n">
        <v>-0.00546951948391417</v>
      </c>
      <c r="W339" s="6" t="n">
        <v>-0.0351327513399357</v>
      </c>
      <c r="X339" s="6" t="n">
        <v>-0.0341892046611404</v>
      </c>
      <c r="AA339" s="6" t="n">
        <v>0.00944488995812187</v>
      </c>
      <c r="AB339" s="6" t="n">
        <v>-0.0500757373251359</v>
      </c>
      <c r="AC339" s="6" t="n">
        <v>0.0500757373251359</v>
      </c>
      <c r="AD339" s="6" t="n">
        <v>0.070391161008643</v>
      </c>
      <c r="AE339" s="7" t="n">
        <v>0.0493670886075932</v>
      </c>
      <c r="AF339" s="7" t="n">
        <v>3.8221984809958</v>
      </c>
      <c r="AG339" s="26" t="n">
        <v>555.35</v>
      </c>
      <c r="AH339" s="6" t="n">
        <v>0.0123040466642361</v>
      </c>
      <c r="AI339" s="6" t="n">
        <v>0.107157097288676</v>
      </c>
      <c r="AJ339" s="6" t="n">
        <v>0.0951488858213367</v>
      </c>
      <c r="AK339" s="6" t="n">
        <v>0.00397722136852563</v>
      </c>
      <c r="AM339" s="6" t="n">
        <v>0.035986425263721</v>
      </c>
      <c r="AN339" s="6" t="n">
        <v>0.071170672024955</v>
      </c>
      <c r="AO339" s="6" t="n">
        <v>0.0242003564393587</v>
      </c>
      <c r="AP339" s="6" t="n">
        <v>0.099146421536441</v>
      </c>
      <c r="AQ339" s="6" t="n">
        <v>0.0649440197873172</v>
      </c>
      <c r="AR339" s="4" t="s">
        <v>422</v>
      </c>
      <c r="AS339" s="4" t="s">
        <v>102</v>
      </c>
      <c r="AT339" s="5" t="n">
        <v>2888.97</v>
      </c>
      <c r="AU339" s="6" t="n">
        <v>0.196221243188631</v>
      </c>
      <c r="AV339" s="6" t="n">
        <v>-0.0090962411121287</v>
      </c>
      <c r="AW339" s="5" t="n">
        <v>319.28</v>
      </c>
      <c r="AX339" s="6" t="n">
        <v>0.110516897025584</v>
      </c>
      <c r="AY339" s="6" t="n">
        <v>-0.0035579990441119</v>
      </c>
      <c r="AZ339" s="5" t="n">
        <v>182.65</v>
      </c>
      <c r="BA339" s="6" t="n">
        <v>0.265152039897486</v>
      </c>
      <c r="BB339" s="6" t="n">
        <v>0.127538736959072</v>
      </c>
      <c r="BC339" s="6" t="n">
        <v>0.0632232248863782</v>
      </c>
      <c r="BD339" s="7" t="n">
        <v>3.19</v>
      </c>
      <c r="BL339" s="5" t="n">
        <v>31818.77825</v>
      </c>
      <c r="BM339" s="5" t="n">
        <v>615.27</v>
      </c>
      <c r="BN339" s="26" t="n">
        <v>51.7151466023047</v>
      </c>
      <c r="BO339" s="7" t="n">
        <v>8.47644067728882</v>
      </c>
      <c r="BP339" s="6" t="n">
        <v>0.16390634532033</v>
      </c>
      <c r="BQ339" s="7" t="n">
        <v>0.258653254444175</v>
      </c>
      <c r="BR339" s="26" t="n">
        <v>22.39</v>
      </c>
      <c r="BS339" s="7" t="n">
        <v>4.05</v>
      </c>
      <c r="BT339" s="4" t="s">
        <v>861</v>
      </c>
      <c r="BU339" s="5" t="n">
        <v>798.22</v>
      </c>
      <c r="BV339" s="5" t="n">
        <v>970.09</v>
      </c>
      <c r="BW339" s="5" t="n">
        <v>-171.87</v>
      </c>
      <c r="BX339" s="7" t="n">
        <v>1.22136026317803</v>
      </c>
      <c r="BY339" s="5" t="n">
        <v>0</v>
      </c>
      <c r="CN339" s="4" t="s">
        <v>429</v>
      </c>
    </row>
    <row r="340" customFormat="false" ht="15" hidden="false" customHeight="false" outlineLevel="0" collapsed="false">
      <c r="A340" s="4" t="s">
        <v>23</v>
      </c>
      <c r="B340" s="4" t="s">
        <v>24</v>
      </c>
      <c r="C340" s="25" t="n">
        <v>45016</v>
      </c>
      <c r="D340" s="4" t="s">
        <v>314</v>
      </c>
      <c r="E340" s="4" t="s">
        <v>731</v>
      </c>
      <c r="G340" s="4" t="s">
        <v>427</v>
      </c>
      <c r="H340" s="5" t="n">
        <v>900</v>
      </c>
      <c r="I340" s="25" t="n">
        <v>45064</v>
      </c>
      <c r="J340" s="4" t="s">
        <v>957</v>
      </c>
      <c r="K340" s="4" t="s">
        <v>6</v>
      </c>
      <c r="L340" s="4" t="s">
        <v>421</v>
      </c>
      <c r="M340" s="25" t="n">
        <v>45063</v>
      </c>
      <c r="N340" s="25" t="n">
        <v>45064</v>
      </c>
      <c r="O340" s="25" t="n">
        <v>45065</v>
      </c>
      <c r="P340" s="25" t="n">
        <v>45064</v>
      </c>
      <c r="Q340" s="6" t="n">
        <v>0.00523154427436534</v>
      </c>
      <c r="R340" s="6" t="n">
        <v>-0.0207208943716267</v>
      </c>
      <c r="S340" s="6" t="n">
        <v>-0.0262769412459404</v>
      </c>
      <c r="T340" s="6" t="n">
        <v>-0.0417662913432018</v>
      </c>
      <c r="U340" s="6" t="n">
        <v>-0.00452597280511891</v>
      </c>
      <c r="V340" s="6" t="n">
        <v>-0.00546951948391417</v>
      </c>
      <c r="W340" s="6" t="n">
        <v>-0.0372403185380829</v>
      </c>
      <c r="X340" s="6" t="n">
        <v>-0.0362967718592876</v>
      </c>
      <c r="AA340" s="6" t="n">
        <v>0.00231303006939099</v>
      </c>
      <c r="AB340" s="6" t="n">
        <v>-0.0207208943716267</v>
      </c>
      <c r="AC340" s="6" t="n">
        <v>0.0207208943716267</v>
      </c>
      <c r="AD340" s="6" t="n">
        <v>0.0325751734772552</v>
      </c>
      <c r="AE340" s="7" t="n">
        <v>0.127218934911245</v>
      </c>
      <c r="AF340" s="7" t="n">
        <v>4.23395089863683</v>
      </c>
      <c r="AG340" s="26" t="n">
        <v>516.1</v>
      </c>
      <c r="AH340" s="6" t="n">
        <v>-0.0168587484522336</v>
      </c>
      <c r="AI340" s="6" t="n">
        <v>0.0247195473046757</v>
      </c>
      <c r="AJ340" s="6" t="n">
        <v>0.0888185654008438</v>
      </c>
      <c r="AK340" s="6" t="n">
        <v>0.18971876440756</v>
      </c>
      <c r="AL340" s="6" t="n">
        <v>0.547990401919618</v>
      </c>
      <c r="AM340" s="6" t="n">
        <v>0.035986425263721</v>
      </c>
      <c r="AN340" s="6" t="n">
        <v>-0.0112668779590452</v>
      </c>
      <c r="AO340" s="6" t="n">
        <v>0.0273903375783302</v>
      </c>
      <c r="AP340" s="6" t="n">
        <v>0.113907418637558</v>
      </c>
      <c r="AQ340" s="6" t="n">
        <v>0.0797050168884343</v>
      </c>
      <c r="AR340" s="4" t="s">
        <v>422</v>
      </c>
      <c r="AS340" s="4" t="s">
        <v>102</v>
      </c>
      <c r="AT340" s="5" t="n">
        <v>5010.6</v>
      </c>
      <c r="AU340" s="6" t="n">
        <v>0.296806252911642</v>
      </c>
      <c r="AV340" s="6" t="n">
        <v>0.14861426311808</v>
      </c>
      <c r="AW340" s="5" t="n">
        <v>654.3</v>
      </c>
      <c r="AX340" s="6" t="n">
        <v>0.130583163692971</v>
      </c>
      <c r="AY340" s="6" t="n">
        <v>-0.0551666163163464</v>
      </c>
      <c r="AZ340" s="5" t="n">
        <v>296.6</v>
      </c>
      <c r="BA340" s="6" t="n">
        <v>-0.253648716658279</v>
      </c>
      <c r="BB340" s="6" t="n">
        <v>-0.523840102745224</v>
      </c>
      <c r="BC340" s="6" t="n">
        <v>0.0591945076437952</v>
      </c>
      <c r="BD340" s="7" t="n">
        <v>2.93</v>
      </c>
      <c r="BL340" s="5" t="n">
        <v>52229.32</v>
      </c>
      <c r="BM340" s="5" t="n">
        <v>2061.1</v>
      </c>
      <c r="BN340" s="26" t="n">
        <v>25.3405074959973</v>
      </c>
      <c r="BO340" s="7" t="n">
        <v>3.13407260726073</v>
      </c>
      <c r="BP340" s="6" t="n">
        <v>0.123678367836784</v>
      </c>
      <c r="BQ340" s="7" t="n">
        <v>0.145130513051305</v>
      </c>
      <c r="BR340" s="26" t="n">
        <v>22.39</v>
      </c>
      <c r="BS340" s="7" t="n">
        <v>4.05</v>
      </c>
      <c r="BT340" s="4" t="s">
        <v>861</v>
      </c>
      <c r="BU340" s="5" t="n">
        <v>2688.8</v>
      </c>
      <c r="BV340" s="5" t="n">
        <v>1030.9</v>
      </c>
      <c r="BW340" s="5" t="n">
        <v>1657.9</v>
      </c>
      <c r="BX340" s="7" t="n">
        <v>1.37162679181758</v>
      </c>
      <c r="BY340" s="5" t="n">
        <v>0</v>
      </c>
      <c r="CE340" s="25" t="n">
        <v>45071</v>
      </c>
      <c r="CF340" s="6" t="n">
        <v>0.261134601565916</v>
      </c>
      <c r="CG340" s="6" t="n">
        <v>0.358556603297126</v>
      </c>
      <c r="CH340" s="6" t="n">
        <v>0.329440270096529</v>
      </c>
      <c r="CI340" s="6" t="n">
        <v>-0.0812042866673089</v>
      </c>
      <c r="CJ340" s="6" t="n">
        <v>0.044121887916947</v>
      </c>
      <c r="CK340" s="7" t="n">
        <v>0.46962846219615</v>
      </c>
      <c r="CL340" s="6" t="n">
        <v>-0.0140386473429952</v>
      </c>
      <c r="CM340" s="4" t="s">
        <v>425</v>
      </c>
    </row>
    <row r="341" customFormat="false" ht="15" hidden="false" customHeight="false" outlineLevel="0" collapsed="false">
      <c r="A341" s="4" t="s">
        <v>23</v>
      </c>
      <c r="B341" s="4" t="s">
        <v>24</v>
      </c>
      <c r="C341" s="25" t="n">
        <v>45016</v>
      </c>
      <c r="D341" s="4" t="s">
        <v>111</v>
      </c>
      <c r="E341" s="4" t="s">
        <v>803</v>
      </c>
      <c r="G341" s="4" t="s">
        <v>427</v>
      </c>
      <c r="H341" s="5" t="n">
        <v>125</v>
      </c>
      <c r="I341" s="25" t="n">
        <v>45065</v>
      </c>
      <c r="J341" s="4" t="s">
        <v>602</v>
      </c>
      <c r="K341" s="4" t="s">
        <v>6</v>
      </c>
      <c r="L341" s="4" t="s">
        <v>421</v>
      </c>
      <c r="M341" s="25" t="n">
        <v>45064</v>
      </c>
      <c r="N341" s="25" t="n">
        <v>45065</v>
      </c>
      <c r="O341" s="25" t="n">
        <v>45068</v>
      </c>
      <c r="P341" s="25" t="n">
        <v>45065</v>
      </c>
      <c r="Q341" s="6" t="n">
        <v>-0.0170363037278919</v>
      </c>
      <c r="R341" s="6" t="n">
        <v>-0.00727535099059018</v>
      </c>
      <c r="S341" s="6" t="n">
        <v>-0.0150964537718421</v>
      </c>
      <c r="T341" s="6" t="n">
        <v>-0.0394081084903242</v>
      </c>
      <c r="U341" s="6" t="n">
        <v>0.00730005863985916</v>
      </c>
      <c r="V341" s="6" t="n">
        <v>0.00505377929772111</v>
      </c>
      <c r="W341" s="6" t="n">
        <v>-0.0467081671301833</v>
      </c>
      <c r="X341" s="6" t="n">
        <v>-0.0444618877880453</v>
      </c>
      <c r="AA341" s="6" t="n">
        <v>-0.000390824639990406</v>
      </c>
      <c r="AB341" s="6" t="n">
        <v>-0.00727535099059018</v>
      </c>
      <c r="AC341" s="6" t="n">
        <v>0.00727535099059018</v>
      </c>
      <c r="AD341" s="6" t="n">
        <v>0.0342723145837718</v>
      </c>
      <c r="AE341" s="7" t="n">
        <v>0.237719298245613</v>
      </c>
      <c r="AF341" s="7" t="n">
        <v>3.03864867249848</v>
      </c>
      <c r="AG341" s="26" t="n">
        <v>3383.95</v>
      </c>
      <c r="AH341" s="6" t="n">
        <v>-0.0563046418561847</v>
      </c>
      <c r="AI341" s="6" t="n">
        <v>0.0154845679475446</v>
      </c>
      <c r="AJ341" s="6" t="n">
        <v>0.0475165998545111</v>
      </c>
      <c r="AK341" s="6" t="n">
        <v>0.066331594951867</v>
      </c>
      <c r="AL341" s="6" t="n">
        <v>0.16457024864493</v>
      </c>
      <c r="AM341" s="6" t="n">
        <v>0.0350268043450548</v>
      </c>
      <c r="AN341" s="6" t="n">
        <v>-0.0195422363975102</v>
      </c>
      <c r="AO341" s="6" t="n">
        <v>0.0295795218694752</v>
      </c>
      <c r="AP341" s="6" t="n">
        <v>0.0462295333999545</v>
      </c>
      <c r="AQ341" s="6" t="n">
        <v>0.0221473903868064</v>
      </c>
      <c r="AR341" s="4" t="s">
        <v>422</v>
      </c>
      <c r="AS341" s="4" t="s">
        <v>102</v>
      </c>
      <c r="AT341" s="5" t="n">
        <v>2902.6</v>
      </c>
      <c r="AU341" s="6" t="n">
        <v>0.168584380762201</v>
      </c>
      <c r="AV341" s="6" t="n">
        <v>-0.0454830955207487</v>
      </c>
      <c r="AW341" s="5" t="n">
        <v>250.27</v>
      </c>
      <c r="AX341" s="6" t="n">
        <v>0.0862226968924413</v>
      </c>
      <c r="AY341" s="6" t="n">
        <v>-0.0435216526280631</v>
      </c>
      <c r="AZ341" s="5" t="n">
        <v>70.98</v>
      </c>
      <c r="BA341" s="6" t="n">
        <v>-0.340192309122413</v>
      </c>
      <c r="BB341" s="6" t="n">
        <v>-0.843900508016098</v>
      </c>
      <c r="BC341" s="6" t="n">
        <v>0.0244539378488252</v>
      </c>
      <c r="BD341" s="7" t="n">
        <v>5.94</v>
      </c>
      <c r="BL341" s="5" t="n">
        <v>40455.12225</v>
      </c>
      <c r="BM341" s="5" t="n">
        <v>1033.2268</v>
      </c>
      <c r="BN341" s="26" t="n">
        <v>39.1541549735257</v>
      </c>
      <c r="BO341" s="7" t="n">
        <v>4.42533907807082</v>
      </c>
      <c r="BP341" s="6" t="n">
        <v>0.11302348578492</v>
      </c>
      <c r="BQ341" s="7" t="n">
        <v>0.200880580198431</v>
      </c>
      <c r="BR341" s="26" t="n">
        <v>22.29</v>
      </c>
      <c r="BS341" s="7" t="n">
        <v>4.04</v>
      </c>
      <c r="BT341" s="4" t="s">
        <v>861</v>
      </c>
      <c r="BU341" s="5" t="n">
        <v>1682.5</v>
      </c>
      <c r="BV341" s="5" t="n">
        <v>232.9087</v>
      </c>
      <c r="BW341" s="5" t="n">
        <v>1449.5913</v>
      </c>
      <c r="BX341" s="7" t="n">
        <v>1.70956237235437</v>
      </c>
      <c r="BY341" s="5" t="n">
        <v>0</v>
      </c>
      <c r="CE341" s="25" t="n">
        <v>45071</v>
      </c>
      <c r="CF341" s="6" t="n">
        <v>0.292556256620679</v>
      </c>
      <c r="CG341" s="6" t="n">
        <v>0.410639506520052</v>
      </c>
      <c r="CH341" s="6" t="n">
        <v>0.329226154005807</v>
      </c>
      <c r="CI341" s="6" t="n">
        <v>-0.198259912213949</v>
      </c>
      <c r="CJ341" s="6" t="n">
        <v>0.0468316668415609</v>
      </c>
      <c r="CK341" s="7" t="n">
        <v>0.155351100681594</v>
      </c>
      <c r="CL341" s="6" t="n">
        <v>0.146719176007271</v>
      </c>
      <c r="CM341" s="4" t="s">
        <v>425</v>
      </c>
    </row>
    <row r="342" customFormat="false" ht="15" hidden="false" customHeight="false" outlineLevel="0" collapsed="false">
      <c r="A342" s="4" t="s">
        <v>23</v>
      </c>
      <c r="B342" s="4" t="s">
        <v>24</v>
      </c>
      <c r="C342" s="25" t="n">
        <v>45016</v>
      </c>
      <c r="D342" s="4" t="s">
        <v>129</v>
      </c>
      <c r="E342" s="4" t="s">
        <v>707</v>
      </c>
      <c r="G342" s="4" t="s">
        <v>427</v>
      </c>
      <c r="H342" s="5" t="n">
        <v>3600</v>
      </c>
      <c r="I342" s="25" t="n">
        <v>45065</v>
      </c>
      <c r="J342" s="4" t="s">
        <v>958</v>
      </c>
      <c r="K342" s="4" t="s">
        <v>5</v>
      </c>
      <c r="L342" s="4" t="s">
        <v>421</v>
      </c>
      <c r="M342" s="25" t="n">
        <v>45064</v>
      </c>
      <c r="N342" s="25" t="n">
        <v>45065</v>
      </c>
      <c r="O342" s="25" t="n">
        <v>45068</v>
      </c>
      <c r="P342" s="25" t="n">
        <v>45068</v>
      </c>
      <c r="Q342" s="6" t="n">
        <v>0.00164203612479486</v>
      </c>
      <c r="R342" s="6" t="n">
        <v>-0.0247950819672131</v>
      </c>
      <c r="S342" s="6" t="n">
        <v>0.0184912796806052</v>
      </c>
      <c r="T342" s="6" t="n">
        <v>-0.00466176616181313</v>
      </c>
      <c r="U342" s="6" t="n">
        <v>0.00730005863985916</v>
      </c>
      <c r="V342" s="6" t="n">
        <v>0.00505377929772111</v>
      </c>
      <c r="W342" s="6" t="n">
        <v>-0.0119618248016723</v>
      </c>
      <c r="X342" s="6" t="n">
        <v>-0.00971554545953424</v>
      </c>
      <c r="AA342" s="6" t="n">
        <v>-0.0166001260769069</v>
      </c>
      <c r="AB342" s="6" t="n">
        <v>0.0184912796806052</v>
      </c>
      <c r="AC342" s="6" t="n">
        <v>0.0184912796806052</v>
      </c>
      <c r="AD342" s="6" t="n">
        <v>0.0443370455978147</v>
      </c>
      <c r="AE342" s="7" t="n">
        <v>0.791469194312795</v>
      </c>
      <c r="AF342" s="7" t="n">
        <v>1.93769185488857</v>
      </c>
      <c r="AG342" s="26" t="n">
        <v>243.6</v>
      </c>
      <c r="AH342" s="6" t="n">
        <v>0.0313293818797626</v>
      </c>
      <c r="AI342" s="6" t="n">
        <v>0.178519593613934</v>
      </c>
      <c r="AJ342" s="6" t="n">
        <v>0.0064036356124777</v>
      </c>
      <c r="AK342" s="6" t="n">
        <v>0.076209410205434</v>
      </c>
      <c r="AL342" s="6" t="n">
        <v>-0.23263506063947</v>
      </c>
      <c r="AM342" s="6" t="n">
        <v>0.0350268043450548</v>
      </c>
      <c r="AN342" s="6" t="n">
        <v>0.143492789268879</v>
      </c>
      <c r="AO342" s="6" t="n">
        <v>0.0899525479678149</v>
      </c>
      <c r="AP342" s="6" t="n">
        <v>0.03074066432845</v>
      </c>
      <c r="AQ342" s="6" t="n">
        <v>0.00665852131530187</v>
      </c>
      <c r="AR342" s="4" t="s">
        <v>448</v>
      </c>
      <c r="AS342" s="4" t="s">
        <v>449</v>
      </c>
      <c r="AT342" s="5" t="n">
        <v>4268.2509</v>
      </c>
      <c r="AU342" s="6" t="n">
        <v>0.102461381895952</v>
      </c>
      <c r="AV342" s="6" t="n">
        <v>0.120970504844879</v>
      </c>
      <c r="AZ342" s="5" t="n">
        <v>808.2903</v>
      </c>
      <c r="BA342" s="6" t="n">
        <v>-0.575107788189505</v>
      </c>
      <c r="BB342" s="6" t="n">
        <v>1.78174420173342</v>
      </c>
      <c r="BC342" s="6" t="n">
        <v>0.189372724082364</v>
      </c>
      <c r="BD342" s="7" t="n">
        <v>5.03</v>
      </c>
      <c r="BE342" s="5" t="n">
        <v>2471.7741</v>
      </c>
      <c r="BF342" s="6" t="n">
        <v>-0.0267969492020719</v>
      </c>
      <c r="BG342" s="6" t="n">
        <v>-0.287831987611573</v>
      </c>
      <c r="BH342" s="6" t="n">
        <v>154.737134378974</v>
      </c>
      <c r="BI342" s="27" t="n">
        <v>0.0487</v>
      </c>
      <c r="BJ342" s="27" t="n">
        <v>0.0117</v>
      </c>
      <c r="BK342" s="27" t="n">
        <v>0.0055</v>
      </c>
      <c r="BR342" s="26" t="n">
        <v>22.29</v>
      </c>
      <c r="BS342" s="7" t="n">
        <v>4.04</v>
      </c>
      <c r="BY342" s="5" t="n">
        <v>0</v>
      </c>
      <c r="CE342" s="25" t="n">
        <v>45071</v>
      </c>
      <c r="CF342" s="6" t="n">
        <v>0.356569861897547</v>
      </c>
      <c r="CG342" s="6" t="n">
        <v>0.420451110257302</v>
      </c>
      <c r="CH342" s="6" t="n">
        <v>0.286097775496636</v>
      </c>
      <c r="CI342" s="6" t="n">
        <v>-0.319545677209525</v>
      </c>
      <c r="CJ342" s="6" t="n">
        <v>0.0422535211267606</v>
      </c>
      <c r="CK342" s="7" t="n">
        <v>0.437626952440989</v>
      </c>
      <c r="CL342" s="6" t="n">
        <v>-0.252282986111111</v>
      </c>
      <c r="CM342" s="4" t="s">
        <v>425</v>
      </c>
    </row>
    <row r="343" customFormat="false" ht="15" hidden="false" customHeight="false" outlineLevel="0" collapsed="false">
      <c r="A343" s="4" t="s">
        <v>23</v>
      </c>
      <c r="B343" s="4" t="s">
        <v>24</v>
      </c>
      <c r="C343" s="25" t="n">
        <v>45016</v>
      </c>
      <c r="D343" s="4" t="s">
        <v>150</v>
      </c>
      <c r="E343" s="4" t="s">
        <v>807</v>
      </c>
      <c r="G343" s="4" t="s">
        <v>427</v>
      </c>
      <c r="H343" s="5" t="n">
        <v>400</v>
      </c>
      <c r="I343" s="25" t="n">
        <v>45065</v>
      </c>
      <c r="J343" s="4" t="s">
        <v>959</v>
      </c>
      <c r="K343" s="4" t="s">
        <v>5</v>
      </c>
      <c r="L343" s="4" t="s">
        <v>421</v>
      </c>
      <c r="M343" s="25" t="n">
        <v>45064</v>
      </c>
      <c r="N343" s="25" t="n">
        <v>45065</v>
      </c>
      <c r="O343" s="25" t="n">
        <v>45068</v>
      </c>
      <c r="P343" s="25" t="n">
        <v>45068</v>
      </c>
      <c r="Q343" s="6" t="n">
        <v>-0.0114911328266377</v>
      </c>
      <c r="R343" s="6" t="n">
        <v>-0.00750572082379863</v>
      </c>
      <c r="S343" s="6" t="n">
        <v>-0.104030249930831</v>
      </c>
      <c r="T343" s="6" t="n">
        <v>-0.123027103581267</v>
      </c>
      <c r="U343" s="6" t="n">
        <v>0.00730005863985916</v>
      </c>
      <c r="V343" s="6" t="n">
        <v>0.00505377929772111</v>
      </c>
      <c r="W343" s="6" t="n">
        <v>-0.130327162221126</v>
      </c>
      <c r="X343" s="6" t="n">
        <v>-0.128080882878988</v>
      </c>
      <c r="AA343" s="6" t="n">
        <v>-0.103569122936457</v>
      </c>
      <c r="AB343" s="6" t="n">
        <v>-0.104030249930831</v>
      </c>
      <c r="AC343" s="6" t="n">
        <v>0.104030249930831</v>
      </c>
      <c r="AD343" s="6" t="n">
        <v>0.0347689753758185</v>
      </c>
      <c r="AE343" s="7" t="n">
        <v>0.509283819628648</v>
      </c>
      <c r="AF343" s="7" t="n">
        <v>2.41848906839226</v>
      </c>
      <c r="AG343" s="26" t="n">
        <v>552.6</v>
      </c>
      <c r="AH343" s="6" t="n">
        <v>0.0243766799518028</v>
      </c>
      <c r="AI343" s="6" t="n">
        <v>0.147187045879178</v>
      </c>
      <c r="AJ343" s="6" t="n">
        <v>0.141617601487448</v>
      </c>
      <c r="AK343" s="6" t="n">
        <v>-0.134398496240602</v>
      </c>
      <c r="AL343" s="6" t="n">
        <v>0.767188999040616</v>
      </c>
      <c r="AM343" s="6" t="n">
        <v>0.0350268043450548</v>
      </c>
      <c r="AN343" s="6" t="n">
        <v>0.112160241534124</v>
      </c>
      <c r="AO343" s="6" t="n">
        <v>0.00247040658775122</v>
      </c>
      <c r="AP343" s="6" t="n">
        <v>0.220174987133299</v>
      </c>
      <c r="AQ343" s="6" t="n">
        <v>0.196092844120151</v>
      </c>
      <c r="AR343" s="4" t="s">
        <v>422</v>
      </c>
      <c r="AS343" s="4" t="s">
        <v>102</v>
      </c>
      <c r="AT343" s="5" t="n">
        <v>600.0884</v>
      </c>
      <c r="AU343" s="6" t="n">
        <v>-0.505079364503352</v>
      </c>
      <c r="AV343" s="6" t="n">
        <v>-0.06477344435123</v>
      </c>
      <c r="AW343" s="5" t="n">
        <v>-5.2514</v>
      </c>
      <c r="AX343" s="6" t="n">
        <v>-0.00875104401284877</v>
      </c>
      <c r="AY343" s="6" t="n">
        <v>-0.249350710386511</v>
      </c>
      <c r="AZ343" s="5" t="n">
        <v>39.3363</v>
      </c>
      <c r="BA343" s="6" t="n">
        <v>-0.856758422970915</v>
      </c>
      <c r="BB343" s="6" t="n">
        <v>-0.643684220538002</v>
      </c>
      <c r="BC343" s="6" t="n">
        <v>0.0655508421759194</v>
      </c>
      <c r="BD343" s="7" t="n">
        <v>2.99</v>
      </c>
      <c r="BL343" s="5" t="n">
        <v>7268.922504</v>
      </c>
      <c r="BM343" s="5" t="n">
        <v>539.9878</v>
      </c>
      <c r="BN343" s="26" t="n">
        <v>13.4612717250279</v>
      </c>
      <c r="BO343" s="7" t="n">
        <v>1.61614404463691</v>
      </c>
      <c r="BP343" s="6" t="n">
        <v>0.120058793674902</v>
      </c>
      <c r="BQ343" s="7" t="n">
        <v>0.0289475628481409</v>
      </c>
      <c r="BR343" s="26" t="n">
        <v>22.29</v>
      </c>
      <c r="BS343" s="7" t="n">
        <v>4.04</v>
      </c>
      <c r="BT343" s="4" t="s">
        <v>861</v>
      </c>
      <c r="BU343" s="5" t="n">
        <v>1889.0523</v>
      </c>
      <c r="BV343" s="5" t="n">
        <v>45.0312</v>
      </c>
      <c r="BW343" s="5" t="n">
        <v>1844.0211</v>
      </c>
      <c r="BX343" s="7" t="n">
        <v>6.19952702429957</v>
      </c>
      <c r="BY343" s="5" t="n">
        <v>0</v>
      </c>
      <c r="CN343" s="4" t="s">
        <v>429</v>
      </c>
    </row>
    <row r="344" customFormat="false" ht="15" hidden="false" customHeight="false" outlineLevel="0" collapsed="false">
      <c r="A344" s="4" t="s">
        <v>23</v>
      </c>
      <c r="B344" s="4" t="s">
        <v>24</v>
      </c>
      <c r="C344" s="25" t="n">
        <v>45016</v>
      </c>
      <c r="D344" s="4" t="s">
        <v>154</v>
      </c>
      <c r="E344" s="4" t="s">
        <v>693</v>
      </c>
      <c r="G344" s="4" t="s">
        <v>427</v>
      </c>
      <c r="H344" s="5" t="n">
        <v>2150</v>
      </c>
      <c r="I344" s="25" t="n">
        <v>45065</v>
      </c>
      <c r="J344" s="4" t="s">
        <v>960</v>
      </c>
      <c r="K344" s="4" t="s">
        <v>5</v>
      </c>
      <c r="L344" s="4" t="s">
        <v>421</v>
      </c>
      <c r="M344" s="25" t="n">
        <v>45064</v>
      </c>
      <c r="N344" s="25" t="n">
        <v>45065</v>
      </c>
      <c r="O344" s="25" t="n">
        <v>45068</v>
      </c>
      <c r="P344" s="25" t="n">
        <v>45068</v>
      </c>
      <c r="Q344" s="6" t="n">
        <v>-0.000393778302815506</v>
      </c>
      <c r="R344" s="6" t="n">
        <v>0.00256056726413245</v>
      </c>
      <c r="S344" s="6" t="n">
        <v>0.0202357563850686</v>
      </c>
      <c r="T344" s="6" t="n">
        <v>0.0224025453463855</v>
      </c>
      <c r="U344" s="6" t="n">
        <v>0.00730005863985916</v>
      </c>
      <c r="V344" s="6" t="n">
        <v>0.00505377929772111</v>
      </c>
      <c r="W344" s="6" t="n">
        <v>0.0151024867065264</v>
      </c>
      <c r="X344" s="6" t="n">
        <v>0.0173487660486644</v>
      </c>
      <c r="AA344" s="6" t="n">
        <v>0.00667976424361494</v>
      </c>
      <c r="AB344" s="6" t="n">
        <v>0.0202357563850686</v>
      </c>
      <c r="AC344" s="6" t="n">
        <v>0.0202357563850686</v>
      </c>
      <c r="AD344" s="6" t="n">
        <v>0.0581532416502947</v>
      </c>
      <c r="AE344" s="7" t="n">
        <v>0.233108108108107</v>
      </c>
      <c r="AF344" s="7" t="n">
        <v>3.41579469282525</v>
      </c>
      <c r="AG344" s="26" t="n">
        <v>253.95</v>
      </c>
      <c r="AH344" s="6" t="n">
        <v>-0.0112906365583028</v>
      </c>
      <c r="AI344" s="6" t="n">
        <v>-0.128517501715854</v>
      </c>
      <c r="AJ344" s="6" t="n">
        <v>-0.192013999363665</v>
      </c>
      <c r="AK344" s="6" t="n">
        <v>-0.285151301900071</v>
      </c>
      <c r="AL344" s="6" t="n">
        <v>-0.280594900849859</v>
      </c>
      <c r="AM344" s="6" t="n">
        <v>0.0350268043450548</v>
      </c>
      <c r="AN344" s="6" t="n">
        <v>-0.163544306060909</v>
      </c>
      <c r="AO344" s="6" t="n">
        <v>0.0608511457731562</v>
      </c>
      <c r="AP344" s="6" t="n">
        <v>0.119198921625265</v>
      </c>
      <c r="AQ344" s="6" t="n">
        <v>0.0951167786121168</v>
      </c>
      <c r="AR344" s="4" t="s">
        <v>422</v>
      </c>
      <c r="AS344" s="4" t="s">
        <v>102</v>
      </c>
      <c r="AT344" s="5" t="n">
        <v>1790.96</v>
      </c>
      <c r="AU344" s="6" t="n">
        <v>0.157010698227299</v>
      </c>
      <c r="AV344" s="6" t="n">
        <v>0.181208407806307</v>
      </c>
      <c r="AW344" s="5" t="n">
        <v>211.44</v>
      </c>
      <c r="AX344" s="6" t="n">
        <v>0.118059588153839</v>
      </c>
      <c r="AY344" s="6" t="n">
        <v>-0.0213533014011765</v>
      </c>
      <c r="AZ344" s="5" t="n">
        <v>131.16</v>
      </c>
      <c r="BA344" s="6" t="n">
        <v>-0.25709851544313</v>
      </c>
      <c r="BB344" s="6" t="n">
        <v>0.538533724340176</v>
      </c>
      <c r="BC344" s="6" t="n">
        <v>0.0732344664314111</v>
      </c>
      <c r="BD344" s="7" t="n">
        <v>2.07</v>
      </c>
      <c r="BL344" s="5" t="n">
        <v>16148.6805</v>
      </c>
      <c r="BM344" s="5" t="n">
        <v>508.601</v>
      </c>
      <c r="BN344" s="26" t="n">
        <v>31.7511772489633</v>
      </c>
      <c r="BO344" s="7" t="n">
        <v>6.62586081683229</v>
      </c>
      <c r="BP344" s="6" t="n">
        <v>0.208680792049959</v>
      </c>
      <c r="BQ344" s="7" t="n">
        <v>0.636495679503697</v>
      </c>
      <c r="BR344" s="26" t="n">
        <v>22.29</v>
      </c>
      <c r="BS344" s="7" t="n">
        <v>4.04</v>
      </c>
      <c r="BT344" s="4" t="s">
        <v>861</v>
      </c>
      <c r="BU344" s="5" t="n">
        <v>552.59</v>
      </c>
      <c r="BV344" s="5" t="n">
        <v>79.1</v>
      </c>
      <c r="BW344" s="5" t="n">
        <v>473.49</v>
      </c>
      <c r="BX344" s="7" t="n">
        <v>1.19295783769781</v>
      </c>
      <c r="BY344" s="5" t="n">
        <v>0</v>
      </c>
      <c r="CE344" s="25" t="n">
        <v>45071</v>
      </c>
      <c r="CF344" s="6" t="n">
        <v>0.408202414470259</v>
      </c>
      <c r="CG344" s="6" t="n">
        <v>0.55489082345916</v>
      </c>
      <c r="CH344" s="6" t="n">
        <v>0.390181860021036</v>
      </c>
      <c r="CI344" s="6" t="n">
        <v>-0.296831298112549</v>
      </c>
      <c r="CJ344" s="6" t="n">
        <v>0.0559275305238283</v>
      </c>
      <c r="CK344" s="7" t="n">
        <v>0.361821024378093</v>
      </c>
      <c r="CL344" s="6" t="n">
        <v>-0.141595525463645</v>
      </c>
      <c r="CM344" s="4" t="s">
        <v>425</v>
      </c>
    </row>
    <row r="345" customFormat="false" ht="15" hidden="false" customHeight="false" outlineLevel="0" collapsed="false">
      <c r="A345" s="4" t="s">
        <v>23</v>
      </c>
      <c r="B345" s="4" t="s">
        <v>24</v>
      </c>
      <c r="C345" s="25" t="n">
        <v>45016</v>
      </c>
      <c r="D345" s="4" t="s">
        <v>157</v>
      </c>
      <c r="E345" s="4" t="s">
        <v>808</v>
      </c>
      <c r="G345" s="4" t="s">
        <v>427</v>
      </c>
      <c r="H345" s="5" t="n">
        <v>2075</v>
      </c>
      <c r="I345" s="25" t="n">
        <v>45065</v>
      </c>
      <c r="J345" s="4" t="s">
        <v>961</v>
      </c>
      <c r="K345" s="4" t="s">
        <v>5</v>
      </c>
      <c r="L345" s="4" t="s">
        <v>421</v>
      </c>
      <c r="M345" s="25" t="n">
        <v>45064</v>
      </c>
      <c r="N345" s="25" t="n">
        <v>45065</v>
      </c>
      <c r="O345" s="25" t="n">
        <v>45068</v>
      </c>
      <c r="P345" s="25" t="n">
        <v>45068</v>
      </c>
      <c r="Q345" s="6" t="n">
        <v>0.0095264393207235</v>
      </c>
      <c r="R345" s="6" t="n">
        <v>-0.0116247264770241</v>
      </c>
      <c r="S345" s="6" t="n">
        <v>0.00138370001383703</v>
      </c>
      <c r="T345" s="6" t="n">
        <v>-0.00071458714246353</v>
      </c>
      <c r="U345" s="6" t="n">
        <v>0.00730005863985916</v>
      </c>
      <c r="V345" s="6" t="n">
        <v>0.00505377929772111</v>
      </c>
      <c r="W345" s="6" t="n">
        <v>-0.00801464578232269</v>
      </c>
      <c r="X345" s="6" t="n">
        <v>-0.00576836644018464</v>
      </c>
      <c r="AA345" s="6" t="n">
        <v>-0.0314099903141</v>
      </c>
      <c r="AB345" s="6" t="n">
        <v>0.00138370001383703</v>
      </c>
      <c r="AC345" s="6" t="n">
        <v>0.00138370001383703</v>
      </c>
      <c r="AD345" s="6" t="n">
        <v>0.0606060606060605</v>
      </c>
      <c r="AE345" s="7" t="n">
        <v>0.62785388127854</v>
      </c>
      <c r="AF345" s="7" t="n">
        <v>0.556388834631692</v>
      </c>
      <c r="AG345" s="26" t="n">
        <v>362.15</v>
      </c>
      <c r="AH345" s="6" t="n">
        <v>-0.0221412177669774</v>
      </c>
      <c r="AI345" s="6" t="n">
        <v>0.120513613861386</v>
      </c>
      <c r="AJ345" s="6" t="n">
        <v>0.137941869599372</v>
      </c>
      <c r="AK345" s="6" t="n">
        <v>-0.044963080168776</v>
      </c>
      <c r="AL345" s="6" t="n">
        <v>-0.256365503080083</v>
      </c>
      <c r="AM345" s="6" t="n">
        <v>0.0350268043450548</v>
      </c>
      <c r="AN345" s="6" t="n">
        <v>0.0854868095163308</v>
      </c>
      <c r="AO345" s="6" t="n">
        <v>0.0223849661461932</v>
      </c>
      <c r="AP345" s="6" t="n">
        <v>0.0824927456128231</v>
      </c>
      <c r="AQ345" s="6" t="n">
        <v>0.0584106025996749</v>
      </c>
      <c r="AR345" s="4" t="s">
        <v>422</v>
      </c>
      <c r="AS345" s="4" t="s">
        <v>102</v>
      </c>
      <c r="AT345" s="5" t="n">
        <v>1859.627</v>
      </c>
      <c r="AU345" s="6" t="n">
        <v>-0.102390918621691</v>
      </c>
      <c r="AV345" s="6" t="n">
        <v>0.0196240232126135</v>
      </c>
      <c r="AW345" s="5" t="n">
        <v>13.398</v>
      </c>
      <c r="AX345" s="6" t="n">
        <v>0.00720467061405325</v>
      </c>
      <c r="AY345" s="6" t="n">
        <v>-0.0233245036709494</v>
      </c>
      <c r="AZ345" s="5" t="n">
        <v>-158.674</v>
      </c>
      <c r="BC345" s="6" t="n">
        <v>-0.0853257131672104</v>
      </c>
      <c r="BD345" s="7" t="n">
        <v>-2.14</v>
      </c>
      <c r="BL345" s="5" t="n">
        <v>26369.5901</v>
      </c>
      <c r="BM345" s="5" t="n">
        <v>-569.623</v>
      </c>
      <c r="BO345" s="7" t="n">
        <v>2.80938591324094</v>
      </c>
      <c r="BP345" s="6" t="n">
        <v>-0.0606869817084507</v>
      </c>
      <c r="BQ345" s="7" t="n">
        <v>0.0267247388652781</v>
      </c>
      <c r="BR345" s="26" t="n">
        <v>22.29</v>
      </c>
      <c r="BS345" s="7" t="n">
        <v>4.04</v>
      </c>
      <c r="BT345" s="4" t="s">
        <v>861</v>
      </c>
      <c r="BU345" s="5" t="n">
        <v>-27.275</v>
      </c>
      <c r="BV345" s="5" t="n">
        <v>600.549</v>
      </c>
      <c r="BW345" s="5" t="n">
        <v>-627.824</v>
      </c>
      <c r="BY345" s="5" t="n">
        <v>0</v>
      </c>
      <c r="CN345" s="4" t="s">
        <v>429</v>
      </c>
    </row>
    <row r="346" customFormat="false" ht="15" hidden="false" customHeight="false" outlineLevel="0" collapsed="false">
      <c r="A346" s="4" t="s">
        <v>23</v>
      </c>
      <c r="B346" s="4" t="s">
        <v>24</v>
      </c>
      <c r="C346" s="25" t="n">
        <v>45016</v>
      </c>
      <c r="D346" s="4" t="s">
        <v>165</v>
      </c>
      <c r="E346" s="4" t="s">
        <v>786</v>
      </c>
      <c r="G346" s="4" t="s">
        <v>427</v>
      </c>
      <c r="H346" s="5" t="n">
        <v>2425</v>
      </c>
      <c r="I346" s="25" t="n">
        <v>45065</v>
      </c>
      <c r="J346" s="4" t="s">
        <v>962</v>
      </c>
      <c r="K346" s="4" t="s">
        <v>5</v>
      </c>
      <c r="L346" s="4" t="s">
        <v>421</v>
      </c>
      <c r="M346" s="25" t="n">
        <v>45064</v>
      </c>
      <c r="N346" s="25" t="n">
        <v>45065</v>
      </c>
      <c r="O346" s="25" t="n">
        <v>45068</v>
      </c>
      <c r="P346" s="25" t="n">
        <v>45068</v>
      </c>
      <c r="AM346" s="6" t="n">
        <v>0.0350268043450548</v>
      </c>
      <c r="AR346" s="4" t="s">
        <v>422</v>
      </c>
      <c r="AS346" s="4" t="s">
        <v>102</v>
      </c>
      <c r="AT346" s="5" t="n">
        <v>2056</v>
      </c>
      <c r="AU346" s="6" t="n">
        <v>0.696649612147219</v>
      </c>
      <c r="AV346" s="6" t="n">
        <v>0.0553331280156042</v>
      </c>
      <c r="AW346" s="5" t="n">
        <v>-225.3</v>
      </c>
      <c r="AX346" s="6" t="n">
        <v>-0.109581712062257</v>
      </c>
      <c r="AY346" s="6" t="n">
        <v>0.268038357256113</v>
      </c>
      <c r="AZ346" s="5" t="n">
        <v>-188.2</v>
      </c>
      <c r="BC346" s="6" t="n">
        <v>-0.0915369649805447</v>
      </c>
      <c r="BD346" s="7" t="n">
        <v>-0.23</v>
      </c>
      <c r="BR346" s="26" t="n">
        <v>22.29</v>
      </c>
      <c r="BS346" s="7" t="n">
        <v>4.04</v>
      </c>
      <c r="BT346" s="4" t="s">
        <v>861</v>
      </c>
      <c r="BU346" s="5" t="n">
        <v>-844</v>
      </c>
      <c r="BV346" s="5" t="n">
        <v>103</v>
      </c>
      <c r="BW346" s="5" t="n">
        <v>-947</v>
      </c>
      <c r="BY346" s="5" t="n">
        <v>0</v>
      </c>
      <c r="CN346" s="4" t="s">
        <v>429</v>
      </c>
    </row>
    <row r="347" customFormat="false" ht="15" hidden="false" customHeight="false" outlineLevel="0" collapsed="false">
      <c r="A347" s="4" t="s">
        <v>23</v>
      </c>
      <c r="B347" s="4" t="s">
        <v>24</v>
      </c>
      <c r="C347" s="25" t="n">
        <v>45016</v>
      </c>
      <c r="D347" s="4" t="s">
        <v>170</v>
      </c>
      <c r="E347" s="4" t="s">
        <v>811</v>
      </c>
      <c r="F347" s="4" t="s">
        <v>57</v>
      </c>
      <c r="G347" s="4" t="s">
        <v>590</v>
      </c>
      <c r="H347" s="5" t="n">
        <v>375</v>
      </c>
      <c r="I347" s="25" t="n">
        <v>45065</v>
      </c>
      <c r="J347" s="4" t="s">
        <v>963</v>
      </c>
      <c r="K347" s="4" t="s">
        <v>5</v>
      </c>
      <c r="L347" s="4" t="s">
        <v>421</v>
      </c>
      <c r="M347" s="25" t="n">
        <v>45064</v>
      </c>
      <c r="N347" s="25" t="n">
        <v>45065</v>
      </c>
      <c r="O347" s="25" t="n">
        <v>45068</v>
      </c>
      <c r="P347" s="25" t="n">
        <v>45068</v>
      </c>
      <c r="Q347" s="6" t="n">
        <v>-0.00780159316744677</v>
      </c>
      <c r="R347" s="6" t="n">
        <v>0.0334381724879986</v>
      </c>
      <c r="S347" s="6" t="n">
        <v>-0.0293128303700143</v>
      </c>
      <c r="T347" s="6" t="n">
        <v>-0.00367625104946245</v>
      </c>
      <c r="U347" s="6" t="n">
        <v>0.00730005863985916</v>
      </c>
      <c r="V347" s="6" t="n">
        <v>-0.0123514448979317</v>
      </c>
      <c r="W347" s="6" t="n">
        <v>-0.0109763096893216</v>
      </c>
      <c r="X347" s="6" t="n">
        <v>0.00867519384846927</v>
      </c>
      <c r="Y347" s="6" t="n">
        <v>0.0406825172420272</v>
      </c>
      <c r="Z347" s="6" t="n">
        <v>-0.0443587682914897</v>
      </c>
      <c r="AA347" s="6" t="n">
        <v>-0.0581451225372417</v>
      </c>
      <c r="AB347" s="6" t="n">
        <v>-0.0293128303700143</v>
      </c>
      <c r="AC347" s="6" t="n">
        <v>0.0293128303700143</v>
      </c>
      <c r="AD347" s="6" t="n">
        <v>0.0481339099791766</v>
      </c>
      <c r="AE347" s="7" t="n">
        <v>0.831946755407655</v>
      </c>
      <c r="AF347" s="7" t="n">
        <v>2.7165681724041</v>
      </c>
      <c r="AG347" s="26" t="n">
        <v>608.85</v>
      </c>
      <c r="AH347" s="6" t="n">
        <v>0.0682516010176333</v>
      </c>
      <c r="AI347" s="6" t="n">
        <v>0.241790740363043</v>
      </c>
      <c r="AJ347" s="6" t="n">
        <v>0.544128835911742</v>
      </c>
      <c r="AK347" s="6" t="n">
        <v>0.472074468085107</v>
      </c>
      <c r="AL347" s="6" t="n">
        <v>0.545893106512632</v>
      </c>
      <c r="AM347" s="6" t="n">
        <v>-0.000407139862620642</v>
      </c>
      <c r="AN347" s="6" t="n">
        <v>0.242197880225663</v>
      </c>
      <c r="AO347" s="6" t="n">
        <v>-0.018976897689769</v>
      </c>
      <c r="AP347" s="6" t="n">
        <v>0.0567656765676565</v>
      </c>
      <c r="AQ347" s="6" t="n">
        <v>0.0326835335545084</v>
      </c>
      <c r="AR347" s="4" t="s">
        <v>422</v>
      </c>
      <c r="AS347" s="4" t="s">
        <v>102</v>
      </c>
      <c r="AT347" s="5" t="n">
        <v>3373.715</v>
      </c>
      <c r="AU347" s="6" t="n">
        <v>0.117439793425097</v>
      </c>
      <c r="AV347" s="6" t="n">
        <v>-0.0260238728030999</v>
      </c>
      <c r="AW347" s="5" t="n">
        <v>-194.766</v>
      </c>
      <c r="AX347" s="6" t="n">
        <v>-0.0577304247691343</v>
      </c>
      <c r="AY347" s="6" t="n">
        <v>-0.18388128791028</v>
      </c>
      <c r="AZ347" s="5" t="n">
        <v>0</v>
      </c>
      <c r="BA347" s="6" t="n">
        <v>-1</v>
      </c>
      <c r="BB347" s="6" t="n">
        <v>-1</v>
      </c>
      <c r="BC347" s="6" t="n">
        <v>0</v>
      </c>
      <c r="BD347" s="7" t="n">
        <v>-15.18</v>
      </c>
      <c r="BL347" s="5" t="n">
        <v>17179.92045</v>
      </c>
      <c r="BM347" s="5" t="n">
        <v>638.879</v>
      </c>
      <c r="BN347" s="26" t="n">
        <v>26.8907264912448</v>
      </c>
      <c r="BO347" s="7" t="n">
        <v>1.79460592548611</v>
      </c>
      <c r="BP347" s="6" t="n">
        <v>0.0667369818390889</v>
      </c>
      <c r="BQ347" s="7" t="n">
        <v>0.413039554216988</v>
      </c>
      <c r="BR347" s="26" t="n">
        <v>30.12</v>
      </c>
      <c r="BS347" s="7" t="n">
        <v>4.23</v>
      </c>
      <c r="BT347" s="4" t="s">
        <v>861</v>
      </c>
      <c r="BU347" s="5" t="n">
        <v>625.392</v>
      </c>
      <c r="BV347" s="5" t="n">
        <v>607.763</v>
      </c>
      <c r="BW347" s="5" t="n">
        <v>17.629</v>
      </c>
      <c r="BY347" s="5" t="n">
        <v>8</v>
      </c>
      <c r="BZ347" s="6" t="n">
        <v>0.147182252277527</v>
      </c>
      <c r="CA347" s="6" t="n">
        <v>0.312657166806371</v>
      </c>
      <c r="CB347" s="4" t="s">
        <v>738</v>
      </c>
      <c r="CC347" s="26" t="n">
        <v>44.5807444928563</v>
      </c>
      <c r="CD347" s="6" t="n">
        <v>-0.396808492160695</v>
      </c>
      <c r="CE347" s="25" t="n">
        <v>45071</v>
      </c>
      <c r="CF347" s="6" t="n">
        <v>0.332966503487621</v>
      </c>
      <c r="CG347" s="6" t="n">
        <v>0.400696616865229</v>
      </c>
      <c r="CH347" s="6" t="n">
        <v>0.284687762693036</v>
      </c>
      <c r="CI347" s="6" t="n">
        <v>-0.289517927752336</v>
      </c>
      <c r="CJ347" s="6" t="n">
        <v>0.0403041203400916</v>
      </c>
      <c r="CK347" s="7" t="n">
        <v>0.727291158389483</v>
      </c>
      <c r="CL347" s="6" t="n">
        <v>-0.243868179362507</v>
      </c>
      <c r="CM347" s="4" t="s">
        <v>425</v>
      </c>
    </row>
    <row r="348" customFormat="false" ht="15" hidden="false" customHeight="false" outlineLevel="0" collapsed="false">
      <c r="A348" s="4" t="s">
        <v>23</v>
      </c>
      <c r="B348" s="4" t="s">
        <v>24</v>
      </c>
      <c r="C348" s="25" t="n">
        <v>45016</v>
      </c>
      <c r="D348" s="4" t="s">
        <v>209</v>
      </c>
      <c r="E348" s="4" t="s">
        <v>509</v>
      </c>
      <c r="F348" s="4" t="s">
        <v>62</v>
      </c>
      <c r="G348" s="4" t="s">
        <v>490</v>
      </c>
      <c r="H348" s="5" t="n">
        <v>675</v>
      </c>
      <c r="I348" s="25" t="n">
        <v>45065</v>
      </c>
      <c r="J348" s="4" t="s">
        <v>719</v>
      </c>
      <c r="K348" s="4" t="s">
        <v>5</v>
      </c>
      <c r="L348" s="4" t="s">
        <v>421</v>
      </c>
      <c r="M348" s="25" t="n">
        <v>45064</v>
      </c>
      <c r="N348" s="25" t="n">
        <v>45065</v>
      </c>
      <c r="O348" s="25" t="n">
        <v>45068</v>
      </c>
      <c r="P348" s="25" t="n">
        <v>45068</v>
      </c>
      <c r="Q348" s="6" t="n">
        <v>-0.00438785786217821</v>
      </c>
      <c r="R348" s="6" t="n">
        <v>0.00260096813814048</v>
      </c>
      <c r="S348" s="6" t="n">
        <v>0.0154932622324711</v>
      </c>
      <c r="T348" s="6" t="n">
        <v>0.0137063725084333</v>
      </c>
      <c r="U348" s="6" t="n">
        <v>0.00730005863985916</v>
      </c>
      <c r="V348" s="6" t="n">
        <v>0.0293304599796295</v>
      </c>
      <c r="W348" s="6" t="n">
        <v>0.00640631386857415</v>
      </c>
      <c r="X348" s="6" t="n">
        <v>-0.0156240874711962</v>
      </c>
      <c r="Y348" s="6" t="n">
        <v>-0.0157030310781566</v>
      </c>
      <c r="Z348" s="6" t="n">
        <v>0.0294094035865899</v>
      </c>
      <c r="AA348" s="6" t="n">
        <v>-0.00266628233768107</v>
      </c>
      <c r="AB348" s="6" t="n">
        <v>0.0154932622324711</v>
      </c>
      <c r="AC348" s="6" t="n">
        <v>0.0154932622324711</v>
      </c>
      <c r="AD348" s="6" t="n">
        <v>0.0293291057144915</v>
      </c>
      <c r="AE348" s="7" t="n">
        <v>0.842751842751845</v>
      </c>
      <c r="AF348" s="7" t="n">
        <v>1.53147127286364</v>
      </c>
      <c r="AG348" s="26" t="n">
        <v>695.1</v>
      </c>
      <c r="AH348" s="6" t="n">
        <v>-0.0403810312694141</v>
      </c>
      <c r="AI348" s="6" t="n">
        <v>-0.0361896838602327</v>
      </c>
      <c r="AJ348" s="6" t="n">
        <v>-0.0395854922279793</v>
      </c>
      <c r="AK348" s="6" t="n">
        <v>-0.033240611961057</v>
      </c>
      <c r="AL348" s="6" t="n">
        <v>0.157631776167875</v>
      </c>
      <c r="AM348" s="6" t="n">
        <v>-0.0177260441189292</v>
      </c>
      <c r="AN348" s="6" t="n">
        <v>-0.0184636397413035</v>
      </c>
      <c r="AO348" s="6" t="n">
        <v>-0.00340618790803282</v>
      </c>
      <c r="AP348" s="6" t="n">
        <v>0.0951603746806702</v>
      </c>
      <c r="AQ348" s="6" t="n">
        <v>0.071078231667522</v>
      </c>
      <c r="AR348" s="4" t="s">
        <v>422</v>
      </c>
      <c r="AS348" s="4" t="s">
        <v>102</v>
      </c>
      <c r="AT348" s="5" t="n">
        <v>46962</v>
      </c>
      <c r="AU348" s="6" t="n">
        <v>0.00142872374453562</v>
      </c>
      <c r="AV348" s="6" t="n">
        <v>0.200030663872847</v>
      </c>
      <c r="AW348" s="5" t="n">
        <v>7939</v>
      </c>
      <c r="AX348" s="6" t="n">
        <v>0.169051573612708</v>
      </c>
      <c r="AY348" s="6" t="n">
        <v>-0.0109889424337787</v>
      </c>
      <c r="AZ348" s="5" t="n">
        <v>3664</v>
      </c>
      <c r="BA348" s="6" t="n">
        <v>0.132962275819419</v>
      </c>
      <c r="BB348" s="6" t="n">
        <v>6.47755102040816</v>
      </c>
      <c r="BC348" s="6" t="n">
        <v>0.0780205272347856</v>
      </c>
      <c r="BD348" s="7" t="n">
        <v>15.24</v>
      </c>
      <c r="BL348" s="5" t="n">
        <v>167519.1</v>
      </c>
      <c r="BM348" s="5" t="n">
        <v>3832</v>
      </c>
      <c r="BN348" s="26" t="n">
        <v>43.7158402922756</v>
      </c>
      <c r="BO348" s="7" t="n">
        <v>2.70161594658668</v>
      </c>
      <c r="BP348" s="6" t="n">
        <v>0.0617994742529069</v>
      </c>
      <c r="BQ348" s="7" t="n">
        <v>1.21855596948732</v>
      </c>
      <c r="BR348" s="26" t="n">
        <v>14.61</v>
      </c>
      <c r="BS348" s="7" t="n">
        <v>1.78</v>
      </c>
      <c r="BT348" s="4" t="s">
        <v>861</v>
      </c>
      <c r="BU348" s="5" t="n">
        <v>23323</v>
      </c>
      <c r="BV348" s="5" t="n">
        <v>14324</v>
      </c>
      <c r="BW348" s="5" t="n">
        <v>8999</v>
      </c>
      <c r="BX348" s="7" t="n">
        <v>5.62813706563707</v>
      </c>
      <c r="BY348" s="5" t="n">
        <v>4</v>
      </c>
      <c r="BZ348" s="6" t="n">
        <v>-0.0490461585570457</v>
      </c>
      <c r="CA348" s="6" t="n">
        <v>-0.693851346879344</v>
      </c>
      <c r="CB348" s="4" t="s">
        <v>511</v>
      </c>
      <c r="CC348" s="26" t="n">
        <v>42.4091706650093</v>
      </c>
      <c r="CD348" s="6" t="n">
        <v>0.0308110157962687</v>
      </c>
      <c r="CE348" s="25" t="n">
        <v>45071</v>
      </c>
      <c r="CF348" s="6" t="n">
        <v>0.297050245196465</v>
      </c>
      <c r="CG348" s="6" t="n">
        <v>0.315856773612741</v>
      </c>
      <c r="CH348" s="6" t="n">
        <v>0.224174919644278</v>
      </c>
      <c r="CI348" s="6" t="n">
        <v>-0.290264010867378</v>
      </c>
      <c r="CJ348" s="6" t="n">
        <v>0.0319578704371664</v>
      </c>
      <c r="CK348" s="7" t="n">
        <v>0.484802711211092</v>
      </c>
      <c r="CL348" s="6" t="n">
        <v>-0.219669874599008</v>
      </c>
      <c r="CM348" s="4" t="s">
        <v>425</v>
      </c>
    </row>
    <row r="349" customFormat="false" ht="15" hidden="false" customHeight="false" outlineLevel="0" collapsed="false">
      <c r="A349" s="4" t="s">
        <v>23</v>
      </c>
      <c r="B349" s="4" t="s">
        <v>24</v>
      </c>
      <c r="C349" s="25" t="n">
        <v>45016</v>
      </c>
      <c r="D349" s="4" t="s">
        <v>237</v>
      </c>
      <c r="E349" s="4" t="s">
        <v>736</v>
      </c>
      <c r="F349" s="4" t="s">
        <v>58</v>
      </c>
      <c r="G349" s="4" t="s">
        <v>571</v>
      </c>
      <c r="H349" s="5" t="n">
        <v>275</v>
      </c>
      <c r="I349" s="25" t="n">
        <v>45065</v>
      </c>
      <c r="J349" s="4" t="s">
        <v>964</v>
      </c>
      <c r="K349" s="4" t="s">
        <v>5</v>
      </c>
      <c r="L349" s="4" t="s">
        <v>421</v>
      </c>
      <c r="M349" s="25" t="n">
        <v>45064</v>
      </c>
      <c r="N349" s="25" t="n">
        <v>45065</v>
      </c>
      <c r="O349" s="25" t="n">
        <v>45068</v>
      </c>
      <c r="P349" s="25" t="n">
        <v>45068</v>
      </c>
      <c r="Q349" s="6" t="n">
        <v>-0.00638509199262172</v>
      </c>
      <c r="R349" s="6" t="n">
        <v>-0.0147562833206397</v>
      </c>
      <c r="S349" s="6" t="n">
        <v>0.0862885302927818</v>
      </c>
      <c r="T349" s="6" t="n">
        <v>0.0651471549795204</v>
      </c>
      <c r="U349" s="6" t="n">
        <v>0.00730005863985916</v>
      </c>
      <c r="V349" s="6" t="n">
        <v>0.00439742122243547</v>
      </c>
      <c r="W349" s="6" t="n">
        <v>0.0578470963396612</v>
      </c>
      <c r="X349" s="6" t="n">
        <v>0.0607497337570849</v>
      </c>
      <c r="Y349" s="6" t="n">
        <v>0.0316705833979487</v>
      </c>
      <c r="Z349" s="6" t="n">
        <v>0.0334765715815717</v>
      </c>
      <c r="AA349" s="6" t="n">
        <v>0.010725673978162</v>
      </c>
      <c r="AB349" s="6" t="n">
        <v>0.0862885302927818</v>
      </c>
      <c r="AC349" s="6" t="n">
        <v>0.0862885302927818</v>
      </c>
      <c r="AD349" s="6" t="n">
        <v>0.0850323702773215</v>
      </c>
      <c r="AE349" s="7" t="n">
        <v>0.888636363636364</v>
      </c>
      <c r="AF349" s="7" t="n">
        <v>6.74960203094031</v>
      </c>
      <c r="AG349" s="26" t="n">
        <v>1057.15</v>
      </c>
      <c r="AH349" s="6" t="n">
        <v>-0.0103445047743869</v>
      </c>
      <c r="AI349" s="6" t="n">
        <v>0.00791342899365999</v>
      </c>
      <c r="AJ349" s="6" t="n">
        <v>0.0387638793357574</v>
      </c>
      <c r="AK349" s="6" t="n">
        <v>-0.0156431863680796</v>
      </c>
      <c r="AL349" s="6" t="n">
        <v>-0.0556101482937281</v>
      </c>
      <c r="AM349" s="6" t="n">
        <v>0.0251815852022999</v>
      </c>
      <c r="AN349" s="6" t="n">
        <v>-0.0172681562086399</v>
      </c>
      <c r="AO349" s="6" t="n">
        <v>-0.00733855185909971</v>
      </c>
      <c r="AP349" s="6" t="n">
        <v>0.0500800569293716</v>
      </c>
      <c r="AQ349" s="6" t="n">
        <v>0.0259979139162234</v>
      </c>
      <c r="AR349" s="4" t="s">
        <v>422</v>
      </c>
      <c r="AS349" s="4" t="s">
        <v>438</v>
      </c>
      <c r="AT349" s="5" t="n">
        <v>3274.881</v>
      </c>
      <c r="AU349" s="6" t="n">
        <v>0.083991006023237</v>
      </c>
      <c r="AV349" s="6" t="n">
        <v>0.088146743997116</v>
      </c>
      <c r="AZ349" s="5" t="n">
        <v>973.499</v>
      </c>
      <c r="BA349" s="6" t="n">
        <v>-0.0235991366340764</v>
      </c>
      <c r="BB349" s="6" t="n">
        <v>0.0493536255285849</v>
      </c>
      <c r="BC349" s="6" t="n">
        <v>0.297262404343853</v>
      </c>
      <c r="BD349" s="7" t="n">
        <v>24.25</v>
      </c>
      <c r="BL349" s="5" t="n">
        <v>42438.969605</v>
      </c>
      <c r="BM349" s="5" t="n">
        <v>3635.827</v>
      </c>
      <c r="BN349" s="26" t="n">
        <v>11.6724392015902</v>
      </c>
      <c r="BO349" s="7" t="n">
        <v>2.15076758293922</v>
      </c>
      <c r="BP349" s="6" t="n">
        <v>0.184260337174959</v>
      </c>
      <c r="BQ349" s="7" t="n">
        <v>1.96935791288582</v>
      </c>
      <c r="BR349" s="26" t="n">
        <v>18.46</v>
      </c>
      <c r="BS349" s="7" t="n">
        <v>3.74</v>
      </c>
      <c r="BT349" s="4" t="s">
        <v>861</v>
      </c>
      <c r="BU349" s="5" t="n">
        <v>-2804.067</v>
      </c>
      <c r="BV349" s="5" t="n">
        <v>141.143</v>
      </c>
      <c r="BW349" s="5" t="n">
        <v>-2945.21</v>
      </c>
      <c r="BX349" s="7" t="n">
        <v>-0.776255724195512</v>
      </c>
      <c r="BY349" s="5" t="n">
        <v>6</v>
      </c>
      <c r="BZ349" s="6" t="n">
        <v>0.221264320503522</v>
      </c>
      <c r="CA349" s="6" t="n">
        <v>0.223776223776224</v>
      </c>
      <c r="CB349" s="4" t="s">
        <v>658</v>
      </c>
      <c r="CC349" s="26" t="n">
        <v>25.7160500778143</v>
      </c>
      <c r="CD349" s="6" t="n">
        <v>-0.546102952581346</v>
      </c>
      <c r="CE349" s="25" t="n">
        <v>45071</v>
      </c>
      <c r="CF349" s="6" t="n">
        <v>0.309646494303923</v>
      </c>
      <c r="CG349" s="6" t="n">
        <v>0.400076359122712</v>
      </c>
      <c r="CH349" s="6" t="n">
        <v>0.282775954009127</v>
      </c>
      <c r="CI349" s="6" t="n">
        <v>-0.293195042493392</v>
      </c>
      <c r="CJ349" s="6" t="n">
        <v>0.0403112765237566</v>
      </c>
      <c r="CK349" s="7" t="n">
        <v>2.14055563936135</v>
      </c>
      <c r="CL349" s="6" t="n">
        <v>0.0162028323435358</v>
      </c>
      <c r="CM349" s="4" t="s">
        <v>425</v>
      </c>
    </row>
    <row r="350" customFormat="false" ht="15" hidden="false" customHeight="false" outlineLevel="0" collapsed="false">
      <c r="A350" s="4" t="s">
        <v>23</v>
      </c>
      <c r="B350" s="4" t="s">
        <v>24</v>
      </c>
      <c r="C350" s="25" t="n">
        <v>45016</v>
      </c>
      <c r="D350" s="4" t="s">
        <v>245</v>
      </c>
      <c r="E350" s="4" t="s">
        <v>624</v>
      </c>
      <c r="F350" s="4" t="s">
        <v>59</v>
      </c>
      <c r="G350" s="4" t="s">
        <v>506</v>
      </c>
      <c r="H350" s="5" t="n">
        <v>1500</v>
      </c>
      <c r="I350" s="25" t="n">
        <v>45065</v>
      </c>
      <c r="J350" s="4" t="s">
        <v>965</v>
      </c>
      <c r="K350" s="4" t="s">
        <v>5</v>
      </c>
      <c r="L350" s="4" t="s">
        <v>421</v>
      </c>
      <c r="M350" s="25" t="n">
        <v>45064</v>
      </c>
      <c r="N350" s="25" t="n">
        <v>45065</v>
      </c>
      <c r="O350" s="25" t="n">
        <v>45068</v>
      </c>
      <c r="P350" s="25" t="n">
        <v>45068</v>
      </c>
      <c r="Q350" s="6" t="n">
        <v>-0.00511363636363638</v>
      </c>
      <c r="R350" s="6" t="n">
        <v>-0.0102798400913763</v>
      </c>
      <c r="S350" s="6" t="n">
        <v>0.00461627236006912</v>
      </c>
      <c r="T350" s="6" t="n">
        <v>-0.0107772040949435</v>
      </c>
      <c r="U350" s="6" t="n">
        <v>0.00730005863985916</v>
      </c>
      <c r="V350" s="6" t="n">
        <v>-5.70816389557916E-005</v>
      </c>
      <c r="W350" s="6" t="n">
        <v>-0.0180772627348027</v>
      </c>
      <c r="X350" s="6" t="n">
        <v>-0.0107201224559878</v>
      </c>
      <c r="Y350" s="6" t="n">
        <v>0.00904666929128062</v>
      </c>
      <c r="Z350" s="6" t="n">
        <v>-0.0198238733862242</v>
      </c>
      <c r="AA350" s="6" t="n">
        <v>0</v>
      </c>
      <c r="AB350" s="6" t="n">
        <v>0.00461627236006912</v>
      </c>
      <c r="AC350" s="6" t="n">
        <v>0.00461627236006912</v>
      </c>
      <c r="AD350" s="6" t="n">
        <v>0.0225043277553376</v>
      </c>
      <c r="AE350" s="7" t="n">
        <v>0.24358974358974</v>
      </c>
      <c r="AF350" s="7" t="n">
        <v>1.55246990240993</v>
      </c>
      <c r="AG350" s="26" t="n">
        <v>176</v>
      </c>
      <c r="AH350" s="6" t="n">
        <v>-0.00593052809940686</v>
      </c>
      <c r="AI350" s="6" t="n">
        <v>0.0377358490566033</v>
      </c>
      <c r="AJ350" s="6" t="n">
        <v>0.0602409638554211</v>
      </c>
      <c r="AK350" s="6" t="n">
        <v>0.0265383493729958</v>
      </c>
      <c r="AL350" s="6" t="n">
        <v>0.220950398890044</v>
      </c>
      <c r="AM350" s="6" t="n">
        <v>0.0230014445455034</v>
      </c>
      <c r="AN350" s="6" t="n">
        <v>0.0147344045111</v>
      </c>
      <c r="AO350" s="6" t="n">
        <v>0.0126364158529579</v>
      </c>
      <c r="AP350" s="6" t="n">
        <v>0.0674899483055711</v>
      </c>
      <c r="AQ350" s="6" t="n">
        <v>0.0434078052924229</v>
      </c>
      <c r="AR350" s="4" t="s">
        <v>422</v>
      </c>
      <c r="AS350" s="4" t="s">
        <v>102</v>
      </c>
      <c r="AT350" s="5" t="n">
        <v>44252.92</v>
      </c>
      <c r="AU350" s="6" t="n">
        <v>0.193281285433734</v>
      </c>
      <c r="AV350" s="6" t="n">
        <v>-0.00782299564322908</v>
      </c>
      <c r="AW350" s="5" t="n">
        <v>11942.4</v>
      </c>
      <c r="AX350" s="6" t="n">
        <v>0.269866937594175</v>
      </c>
      <c r="AY350" s="6" t="n">
        <v>-0.0382311730471159</v>
      </c>
      <c r="AZ350" s="5" t="n">
        <v>4860.67</v>
      </c>
      <c r="BA350" s="6" t="n">
        <v>-0.0591948127358947</v>
      </c>
      <c r="BB350" s="6" t="n">
        <v>0.0175982548292619</v>
      </c>
      <c r="BC350" s="6" t="n">
        <v>0.109838401624119</v>
      </c>
      <c r="BD350" s="7" t="n">
        <v>5.01</v>
      </c>
      <c r="BL350" s="5" t="n">
        <v>170661.392</v>
      </c>
      <c r="BM350" s="5" t="n">
        <v>17259.33</v>
      </c>
      <c r="BN350" s="26" t="n">
        <v>9.8880658750948</v>
      </c>
      <c r="BO350" s="7" t="n">
        <v>1.20559562479593</v>
      </c>
      <c r="BP350" s="6" t="n">
        <v>0.121924311591864</v>
      </c>
      <c r="BQ350" s="7" t="n">
        <v>1.56777050834522</v>
      </c>
      <c r="BR350" s="26" t="n">
        <v>12.62</v>
      </c>
      <c r="BS350" s="7" t="n">
        <v>2.19</v>
      </c>
      <c r="BT350" s="4" t="s">
        <v>861</v>
      </c>
      <c r="BU350" s="5" t="n">
        <v>40051.55</v>
      </c>
      <c r="BV350" s="5" t="n">
        <v>24818.52</v>
      </c>
      <c r="BW350" s="5" t="n">
        <v>15233.03</v>
      </c>
      <c r="BX350" s="7" t="n">
        <v>2.3681556004269</v>
      </c>
      <c r="BY350" s="5" t="n">
        <v>5</v>
      </c>
      <c r="BZ350" s="6" t="n">
        <v>0.093945130045725</v>
      </c>
      <c r="CA350" s="6" t="n">
        <v>0.12851444525527</v>
      </c>
      <c r="CB350" s="4" t="s">
        <v>508</v>
      </c>
      <c r="CC350" s="26" t="n">
        <v>10.9206271761927</v>
      </c>
      <c r="CD350" s="6" t="n">
        <v>-0.0945514652628104</v>
      </c>
      <c r="CE350" s="25" t="n">
        <v>45071</v>
      </c>
      <c r="CF350" s="6" t="n">
        <v>0.191841890545841</v>
      </c>
      <c r="CG350" s="6" t="n">
        <v>0.256432121975254</v>
      </c>
      <c r="CH350" s="6" t="n">
        <v>0.0937877103815786</v>
      </c>
      <c r="CI350" s="6" t="n">
        <v>-0.634259118322824</v>
      </c>
      <c r="CJ350" s="6" t="n">
        <v>0.0259890268553278</v>
      </c>
      <c r="CK350" s="7" t="n">
        <v>0.177623902032437</v>
      </c>
      <c r="CL350" s="6" t="n">
        <v>-0.204183006535948</v>
      </c>
      <c r="CM350" s="4" t="s">
        <v>425</v>
      </c>
    </row>
    <row r="351" customFormat="false" ht="15" hidden="false" customHeight="false" outlineLevel="0" collapsed="false">
      <c r="A351" s="4" t="s">
        <v>23</v>
      </c>
      <c r="B351" s="4" t="s">
        <v>24</v>
      </c>
      <c r="C351" s="25" t="n">
        <v>45016</v>
      </c>
      <c r="D351" s="4" t="s">
        <v>261</v>
      </c>
      <c r="E351" s="4" t="s">
        <v>643</v>
      </c>
      <c r="F351" s="4" t="s">
        <v>55</v>
      </c>
      <c r="G351" s="4" t="s">
        <v>446</v>
      </c>
      <c r="H351" s="5" t="n">
        <v>8000</v>
      </c>
      <c r="I351" s="25" t="n">
        <v>45065</v>
      </c>
      <c r="J351" s="4" t="s">
        <v>576</v>
      </c>
      <c r="K351" s="4" t="s">
        <v>6</v>
      </c>
      <c r="L351" s="4" t="s">
        <v>421</v>
      </c>
      <c r="M351" s="25" t="n">
        <v>45064</v>
      </c>
      <c r="N351" s="25" t="n">
        <v>45065</v>
      </c>
      <c r="O351" s="25" t="n">
        <v>45068</v>
      </c>
      <c r="P351" s="25" t="n">
        <v>45065</v>
      </c>
      <c r="Q351" s="6" t="n">
        <v>-0.0172413793103448</v>
      </c>
      <c r="R351" s="6" t="n">
        <v>0.0165118679050567</v>
      </c>
      <c r="S351" s="6" t="n">
        <v>0.0263959390862945</v>
      </c>
      <c r="T351" s="6" t="n">
        <v>0.0256664276810064</v>
      </c>
      <c r="U351" s="6" t="n">
        <v>0.00730005863985916</v>
      </c>
      <c r="V351" s="6" t="n">
        <v>0.00427136351877633</v>
      </c>
      <c r="W351" s="6" t="n">
        <v>0.0183663690411472</v>
      </c>
      <c r="X351" s="6" t="n">
        <v>0.02139506416223</v>
      </c>
      <c r="Y351" s="6" t="n">
        <v>-0.019858003623429</v>
      </c>
      <c r="Z351" s="6" t="n">
        <v>0.0455244313044353</v>
      </c>
      <c r="AA351" s="6" t="n">
        <v>0.00825593395252833</v>
      </c>
      <c r="AB351" s="6" t="n">
        <v>0.0165118679050567</v>
      </c>
      <c r="AC351" s="6" t="n">
        <v>0.0165118679050567</v>
      </c>
      <c r="AD351" s="6" t="n">
        <v>0.0257997936016512</v>
      </c>
      <c r="AE351" s="7" t="n">
        <v>0.719999999999999</v>
      </c>
      <c r="AF351" s="7" t="n">
        <v>1.24741723595585</v>
      </c>
      <c r="AG351" s="26" t="n">
        <v>49.3</v>
      </c>
      <c r="AH351" s="6" t="n">
        <v>0.0164948453608245</v>
      </c>
      <c r="AI351" s="6" t="n">
        <v>0.0102459016393446</v>
      </c>
      <c r="AJ351" s="6" t="n">
        <v>-0.0333333333333324</v>
      </c>
      <c r="AK351" s="6" t="n">
        <v>0.101675977653633</v>
      </c>
      <c r="AL351" s="6" t="n">
        <v>0.682593856655292</v>
      </c>
      <c r="AM351" s="6" t="n">
        <v>0.0339816220270663</v>
      </c>
      <c r="AN351" s="6" t="n">
        <v>-0.0237357203877218</v>
      </c>
      <c r="AO351" s="6" t="n">
        <v>0.00494559841740827</v>
      </c>
      <c r="AP351" s="6" t="n">
        <v>0.0276953511374876</v>
      </c>
      <c r="AQ351" s="6" t="n">
        <v>0.00361320812433941</v>
      </c>
      <c r="AR351" s="4" t="s">
        <v>448</v>
      </c>
      <c r="AS351" s="4" t="s">
        <v>449</v>
      </c>
      <c r="AT351" s="5" t="n">
        <v>23848.61</v>
      </c>
      <c r="AU351" s="6" t="n">
        <v>0.279080531527821</v>
      </c>
      <c r="AV351" s="6" t="n">
        <v>0.0654101688494331</v>
      </c>
      <c r="AZ351" s="5" t="n">
        <v>1158.61</v>
      </c>
      <c r="BA351" s="6" t="n">
        <v>4.74792875923997</v>
      </c>
      <c r="BB351" s="6" t="n">
        <v>0.842338760971886</v>
      </c>
      <c r="BC351" s="6" t="n">
        <v>0.0485818670354373</v>
      </c>
      <c r="BD351" s="7" t="n">
        <v>1.05</v>
      </c>
      <c r="BE351" s="5" t="n">
        <v>9498.75</v>
      </c>
      <c r="BF351" s="6" t="n">
        <v>0.300462888804005</v>
      </c>
      <c r="BG351" s="6" t="n">
        <v>0.114282512403225</v>
      </c>
      <c r="BH351" s="6" t="n">
        <v>-0.210429003992604</v>
      </c>
      <c r="BI351" s="27" t="n">
        <v>0.0874</v>
      </c>
      <c r="BJ351" s="27" t="n">
        <v>0.0272</v>
      </c>
      <c r="BK351" s="27" t="n">
        <v>0.0032</v>
      </c>
      <c r="BL351" s="5" t="n">
        <v>54284.23</v>
      </c>
      <c r="BM351" s="5" t="n">
        <v>1550.16</v>
      </c>
      <c r="BN351" s="26" t="n">
        <v>35.0184690612582</v>
      </c>
      <c r="BO351" s="7" t="n">
        <v>0.549675926080627</v>
      </c>
      <c r="BP351" s="6" t="n">
        <v>0.0156967434846758</v>
      </c>
      <c r="BR351" s="26" t="n">
        <v>17.03</v>
      </c>
      <c r="BS351" s="7" t="n">
        <v>2.84</v>
      </c>
      <c r="BY351" s="5" t="n">
        <v>14</v>
      </c>
      <c r="BZ351" s="6" t="n">
        <v>0.348415637952683</v>
      </c>
      <c r="CA351" s="6" t="n">
        <v>0.66983016983017</v>
      </c>
      <c r="CB351" s="4" t="s">
        <v>966</v>
      </c>
      <c r="CC351" s="26" t="n">
        <v>20.616480268015</v>
      </c>
      <c r="CD351" s="6" t="n">
        <v>0.698566807040618</v>
      </c>
      <c r="CE351" s="25" t="n">
        <v>45071</v>
      </c>
      <c r="CF351" s="6" t="n">
        <v>0.3993259423404</v>
      </c>
      <c r="CG351" s="6" t="n">
        <v>0.260254323761072</v>
      </c>
      <c r="CH351" s="6" t="n">
        <v>0.336218113970477</v>
      </c>
      <c r="CI351" s="6" t="n">
        <v>0.291882913265809</v>
      </c>
      <c r="CJ351" s="6" t="n">
        <v>0.0294715447154472</v>
      </c>
      <c r="CK351" s="7" t="n">
        <v>0.560264759261233</v>
      </c>
      <c r="CL351" s="6" t="n">
        <v>-0.564838709677419</v>
      </c>
      <c r="CM351" s="4" t="s">
        <v>425</v>
      </c>
    </row>
    <row r="352" customFormat="false" ht="15" hidden="false" customHeight="false" outlineLevel="0" collapsed="false">
      <c r="A352" s="4" t="s">
        <v>23</v>
      </c>
      <c r="B352" s="4" t="s">
        <v>24</v>
      </c>
      <c r="C352" s="25" t="n">
        <v>45016</v>
      </c>
      <c r="D352" s="4" t="s">
        <v>265</v>
      </c>
      <c r="E352" s="4" t="s">
        <v>673</v>
      </c>
      <c r="F352" s="4" t="s">
        <v>59</v>
      </c>
      <c r="G352" s="4" t="s">
        <v>506</v>
      </c>
      <c r="H352" s="5" t="n">
        <v>1900</v>
      </c>
      <c r="I352" s="25" t="n">
        <v>45065</v>
      </c>
      <c r="J352" s="4" t="s">
        <v>967</v>
      </c>
      <c r="K352" s="4" t="s">
        <v>5</v>
      </c>
      <c r="L352" s="4" t="s">
        <v>421</v>
      </c>
      <c r="M352" s="25" t="n">
        <v>45064</v>
      </c>
      <c r="N352" s="25" t="n">
        <v>45065</v>
      </c>
      <c r="O352" s="25" t="n">
        <v>45068</v>
      </c>
      <c r="P352" s="25" t="n">
        <v>45068</v>
      </c>
      <c r="Q352" s="6" t="n">
        <v>-0.0131909547738693</v>
      </c>
      <c r="R352" s="6" t="n">
        <v>-0.00827498408656913</v>
      </c>
      <c r="S352" s="6" t="n">
        <v>0.00278134360290983</v>
      </c>
      <c r="T352" s="6" t="n">
        <v>-0.0186845952575286</v>
      </c>
      <c r="U352" s="6" t="n">
        <v>0.00730005863985916</v>
      </c>
      <c r="V352" s="6" t="n">
        <v>-5.70816389557916E-005</v>
      </c>
      <c r="W352" s="6" t="n">
        <v>-0.0259846538973878</v>
      </c>
      <c r="X352" s="6" t="n">
        <v>-0.0186275136185728</v>
      </c>
      <c r="Y352" s="6" t="n">
        <v>0.00904666929128062</v>
      </c>
      <c r="Z352" s="6" t="n">
        <v>-0.0277312645488093</v>
      </c>
      <c r="AA352" s="6" t="n">
        <v>0.00427899015832267</v>
      </c>
      <c r="AB352" s="6" t="n">
        <v>0.00278134360290983</v>
      </c>
      <c r="AC352" s="6" t="n">
        <v>0.00278134360290983</v>
      </c>
      <c r="AD352" s="6" t="n">
        <v>0.0271715875053487</v>
      </c>
      <c r="AE352" s="7" t="n">
        <v>0.267716535433069</v>
      </c>
      <c r="AF352" s="7" t="n">
        <v>1.31248841775186</v>
      </c>
      <c r="AG352" s="26" t="n">
        <v>238.8</v>
      </c>
      <c r="AH352" s="6" t="n">
        <v>-0.0357359176256814</v>
      </c>
      <c r="AI352" s="6" t="n">
        <v>0.00908514684132733</v>
      </c>
      <c r="AJ352" s="6" t="n">
        <v>0.121916842847076</v>
      </c>
      <c r="AK352" s="6" t="n">
        <v>0.115627189908899</v>
      </c>
      <c r="AL352" s="6" t="n">
        <v>0.0105797714769353</v>
      </c>
      <c r="AM352" s="6" t="n">
        <v>0.0230014445455034</v>
      </c>
      <c r="AN352" s="6" t="n">
        <v>-0.013916297704176</v>
      </c>
      <c r="AO352" s="6" t="n">
        <v>0.000640068273949357</v>
      </c>
      <c r="AP352" s="6" t="n">
        <v>0.0373373159803716</v>
      </c>
      <c r="AQ352" s="6" t="n">
        <v>0.0132551729672235</v>
      </c>
      <c r="AR352" s="4" t="s">
        <v>422</v>
      </c>
      <c r="AS352" s="4" t="s">
        <v>102</v>
      </c>
      <c r="AT352" s="5" t="n">
        <v>12263.72</v>
      </c>
      <c r="AU352" s="6" t="n">
        <v>0.147643645891821</v>
      </c>
      <c r="AV352" s="6" t="n">
        <v>0.0889681737700434</v>
      </c>
      <c r="AW352" s="5" t="n">
        <v>10909.61</v>
      </c>
      <c r="AX352" s="6" t="n">
        <v>0.889584074000385</v>
      </c>
      <c r="AY352" s="6" t="n">
        <v>-0.013176547373375</v>
      </c>
      <c r="AZ352" s="5" t="n">
        <v>4320.43</v>
      </c>
      <c r="BA352" s="6" t="n">
        <v>0.0394544369700995</v>
      </c>
      <c r="BB352" s="6" t="n">
        <v>0.18519260206181</v>
      </c>
      <c r="BC352" s="6" t="n">
        <v>0.352293594439534</v>
      </c>
      <c r="BD352" s="7" t="n">
        <v>6.19</v>
      </c>
      <c r="BL352" s="5" t="n">
        <v>166573.746</v>
      </c>
      <c r="BM352" s="5" t="n">
        <v>15253.13</v>
      </c>
      <c r="BN352" s="26" t="n">
        <v>10.9206271761927</v>
      </c>
      <c r="BO352" s="7" t="n">
        <v>2.02624049548294</v>
      </c>
      <c r="BP352" s="6" t="n">
        <v>0.185542502531375</v>
      </c>
      <c r="BQ352" s="7" t="n">
        <v>1.58835533355034</v>
      </c>
      <c r="BR352" s="26" t="n">
        <v>12.62</v>
      </c>
      <c r="BS352" s="7" t="n">
        <v>2.19</v>
      </c>
      <c r="BT352" s="4" t="s">
        <v>861</v>
      </c>
      <c r="BU352" s="5" t="n">
        <v>38004.74</v>
      </c>
      <c r="BV352" s="5" t="n">
        <v>5241.59</v>
      </c>
      <c r="BW352" s="5" t="n">
        <v>32763.15</v>
      </c>
      <c r="BX352" s="7" t="n">
        <v>2.46509983706425</v>
      </c>
      <c r="BY352" s="5" t="n">
        <v>5</v>
      </c>
      <c r="BZ352" s="6" t="n">
        <v>0.093945130045725</v>
      </c>
      <c r="CA352" s="6" t="n">
        <v>0.12851444525527</v>
      </c>
      <c r="CB352" s="4" t="s">
        <v>658</v>
      </c>
      <c r="CC352" s="26" t="n">
        <v>9.8880658750948</v>
      </c>
      <c r="CD352" s="6" t="n">
        <v>0.104425002234119</v>
      </c>
      <c r="CE352" s="25" t="n">
        <v>45071</v>
      </c>
      <c r="CF352" s="6" t="n">
        <v>0.224224921353255</v>
      </c>
      <c r="CG352" s="6" t="n">
        <v>0.264613608533796</v>
      </c>
      <c r="CH352" s="6" t="n">
        <v>0.205438285589311</v>
      </c>
      <c r="CI352" s="6" t="n">
        <v>-0.223629174902873</v>
      </c>
      <c r="CJ352" s="6" t="n">
        <v>0.0266752027315408</v>
      </c>
      <c r="CK352" s="7" t="n">
        <v>0.104267008985884</v>
      </c>
      <c r="CL352" s="6" t="n">
        <v>0.122182284980745</v>
      </c>
      <c r="CM352" s="4" t="s">
        <v>425</v>
      </c>
    </row>
    <row r="353" customFormat="false" ht="15" hidden="false" customHeight="false" outlineLevel="0" collapsed="false">
      <c r="A353" s="4" t="s">
        <v>23</v>
      </c>
      <c r="B353" s="4" t="s">
        <v>24</v>
      </c>
      <c r="C353" s="25" t="n">
        <v>45016</v>
      </c>
      <c r="D353" s="4" t="s">
        <v>133</v>
      </c>
      <c r="E353" s="4" t="s">
        <v>622</v>
      </c>
      <c r="F353" s="4" t="s">
        <v>84</v>
      </c>
      <c r="G353" s="4" t="s">
        <v>484</v>
      </c>
      <c r="H353" s="5" t="n">
        <v>1425</v>
      </c>
      <c r="I353" s="25" t="n">
        <v>45066</v>
      </c>
      <c r="J353" s="4" t="s">
        <v>647</v>
      </c>
      <c r="K353" s="4" t="s">
        <v>444</v>
      </c>
      <c r="L353" s="4" t="s">
        <v>421</v>
      </c>
      <c r="M353" s="25" t="n">
        <v>45065</v>
      </c>
      <c r="N353" s="25" t="n">
        <v>45068</v>
      </c>
      <c r="O353" s="25" t="n">
        <v>45069</v>
      </c>
      <c r="P353" s="25" t="n">
        <v>45068</v>
      </c>
      <c r="Q353" s="6" t="n">
        <v>-0.00742115027829315</v>
      </c>
      <c r="R353" s="6" t="n">
        <v>0.0322429906542057</v>
      </c>
      <c r="S353" s="6" t="n">
        <v>-0.0230873698506111</v>
      </c>
      <c r="T353" s="6" t="n">
        <v>0.0017344705253014</v>
      </c>
      <c r="U353" s="6" t="n">
        <v>0.0119836912604858</v>
      </c>
      <c r="V353" s="6" t="n">
        <v>0.0100619255368698</v>
      </c>
      <c r="W353" s="6" t="n">
        <v>-0.0102492207351844</v>
      </c>
      <c r="X353" s="6" t="n">
        <v>-0.0083274550115684</v>
      </c>
      <c r="AA353" s="6" t="n">
        <v>0.0144859813084113</v>
      </c>
      <c r="AB353" s="6" t="n">
        <v>0.0322429906542057</v>
      </c>
      <c r="AC353" s="6" t="n">
        <v>0.0322429906542057</v>
      </c>
      <c r="AD353" s="6" t="n">
        <v>0.0345794392523365</v>
      </c>
      <c r="AE353" s="7" t="n">
        <v>0.770270270270272</v>
      </c>
      <c r="AF353" s="7" t="n">
        <v>3.11065819096347</v>
      </c>
      <c r="AG353" s="26" t="n">
        <v>107.8</v>
      </c>
      <c r="AH353" s="6" t="n">
        <v>-0.00736648250460414</v>
      </c>
      <c r="AI353" s="6" t="n">
        <v>0.0471102476930545</v>
      </c>
      <c r="AJ353" s="6" t="n">
        <v>0.119999999999999</v>
      </c>
      <c r="AK353" s="6" t="n">
        <v>0.011257035647279</v>
      </c>
      <c r="AL353" s="6" t="n">
        <v>0.425611637646021</v>
      </c>
      <c r="AM353" s="6" t="n">
        <v>0.021635650312589</v>
      </c>
      <c r="AN353" s="6" t="n">
        <v>0.0254745973804655</v>
      </c>
      <c r="AO353" s="6" t="n">
        <v>0.0310472659870249</v>
      </c>
      <c r="AP353" s="6" t="n">
        <v>0.159870250231696</v>
      </c>
      <c r="AQ353" s="6" t="n">
        <v>0.134325231701066</v>
      </c>
      <c r="AR353" s="4" t="s">
        <v>422</v>
      </c>
      <c r="AS353" s="4" t="s">
        <v>102</v>
      </c>
      <c r="AT353" s="5" t="n">
        <v>6479.12</v>
      </c>
      <c r="AU353" s="6" t="n">
        <v>0.0219738446420317</v>
      </c>
      <c r="AV353" s="6" t="n">
        <v>0.56006086990022</v>
      </c>
      <c r="AW353" s="5" t="n">
        <v>1831.84</v>
      </c>
      <c r="AX353" s="6" t="n">
        <v>0.282729753423304</v>
      </c>
      <c r="AY353" s="6" t="n">
        <v>0.0339005298345849</v>
      </c>
      <c r="AZ353" s="5" t="n">
        <v>1382.02</v>
      </c>
      <c r="BA353" s="6" t="n">
        <v>0.197383469069485</v>
      </c>
      <c r="BB353" s="6" t="n">
        <v>1.25448198234939</v>
      </c>
      <c r="BC353" s="6" t="n">
        <v>0.213303658521528</v>
      </c>
      <c r="BD353" s="7" t="n">
        <v>1.9</v>
      </c>
      <c r="BL353" s="5" t="n">
        <v>78799.644</v>
      </c>
      <c r="BM353" s="5" t="n">
        <v>2756.6</v>
      </c>
      <c r="BN353" s="26" t="n">
        <v>28.5858100558659</v>
      </c>
      <c r="BO353" s="7" t="n">
        <v>6.09406274747575</v>
      </c>
      <c r="BP353" s="6" t="n">
        <v>0.213184889130865</v>
      </c>
      <c r="BQ353" s="7" t="n">
        <v>0</v>
      </c>
      <c r="BR353" s="26" t="n">
        <v>26.31</v>
      </c>
      <c r="BS353" s="7" t="n">
        <v>3.95</v>
      </c>
      <c r="BT353" s="4" t="s">
        <v>861</v>
      </c>
      <c r="BU353" s="5" t="n">
        <v>1266.86</v>
      </c>
      <c r="BV353" s="5" t="n">
        <v>590.45</v>
      </c>
      <c r="BW353" s="5" t="n">
        <v>676.41</v>
      </c>
      <c r="BX353" s="7" t="n">
        <v>0.424491190918168</v>
      </c>
      <c r="BY353" s="5" t="n">
        <v>0</v>
      </c>
      <c r="CE353" s="25" t="n">
        <v>45071</v>
      </c>
      <c r="CF353" s="6" t="n">
        <v>0.261388074561488</v>
      </c>
      <c r="CG353" s="6" t="n">
        <v>0.302508217175957</v>
      </c>
      <c r="CH353" s="6" t="n">
        <v>0.210422223859187</v>
      </c>
      <c r="CI353" s="6" t="n">
        <v>-0.304408237820551</v>
      </c>
      <c r="CJ353" s="6" t="n">
        <v>0.030416471689284</v>
      </c>
      <c r="CK353" s="7" t="n">
        <v>1.06005032350827</v>
      </c>
      <c r="CL353" s="6" t="n">
        <v>-0.283797729618163</v>
      </c>
      <c r="CM353" s="4" t="s">
        <v>425</v>
      </c>
    </row>
    <row r="354" customFormat="false" ht="15" hidden="false" customHeight="false" outlineLevel="0" collapsed="false">
      <c r="A354" s="4" t="s">
        <v>23</v>
      </c>
      <c r="B354" s="4" t="s">
        <v>24</v>
      </c>
      <c r="C354" s="25" t="n">
        <v>45016</v>
      </c>
      <c r="D354" s="4" t="s">
        <v>158</v>
      </c>
      <c r="E354" s="4" t="s">
        <v>712</v>
      </c>
      <c r="F354" s="4" t="s">
        <v>57</v>
      </c>
      <c r="G354" s="4" t="s">
        <v>590</v>
      </c>
      <c r="H354" s="5" t="n">
        <v>100</v>
      </c>
      <c r="I354" s="25" t="n">
        <v>45066</v>
      </c>
      <c r="J354" s="4" t="s">
        <v>968</v>
      </c>
      <c r="K354" s="4" t="s">
        <v>444</v>
      </c>
      <c r="L354" s="4" t="s">
        <v>421</v>
      </c>
      <c r="M354" s="25" t="n">
        <v>45065</v>
      </c>
      <c r="N354" s="25" t="n">
        <v>45068</v>
      </c>
      <c r="O354" s="25" t="n">
        <v>45069</v>
      </c>
      <c r="P354" s="25" t="n">
        <v>45068</v>
      </c>
      <c r="Q354" s="6" t="n">
        <v>-0.0175043602346598</v>
      </c>
      <c r="R354" s="6" t="n">
        <v>0.0538036988025692</v>
      </c>
      <c r="S354" s="6" t="n">
        <v>0.036998468606432</v>
      </c>
      <c r="T354" s="6" t="n">
        <v>0.0732978071743413</v>
      </c>
      <c r="U354" s="6" t="n">
        <v>0.0119836912604858</v>
      </c>
      <c r="V354" s="6" t="n">
        <v>0.00604444960568473</v>
      </c>
      <c r="W354" s="6" t="n">
        <v>0.0613141159138555</v>
      </c>
      <c r="X354" s="6" t="n">
        <v>0.0672533575686566</v>
      </c>
      <c r="Y354" s="6" t="n">
        <v>0.0112738638406242</v>
      </c>
      <c r="Z354" s="6" t="n">
        <v>0.0620239433337171</v>
      </c>
      <c r="AA354" s="6" t="n">
        <v>0.000532550108123697</v>
      </c>
      <c r="AB354" s="6" t="n">
        <v>0.0538036988025692</v>
      </c>
      <c r="AC354" s="6" t="n">
        <v>0.0538036988025692</v>
      </c>
      <c r="AD354" s="6" t="n">
        <v>0.0710550947293678</v>
      </c>
      <c r="AE354" s="7" t="n">
        <v>0.972064501476266</v>
      </c>
      <c r="AF354" s="7" t="n">
        <v>3.75730606419812</v>
      </c>
      <c r="AG354" s="26" t="n">
        <v>3153.5</v>
      </c>
      <c r="AH354" s="6" t="n">
        <v>-0.0527754415475188</v>
      </c>
      <c r="AI354" s="6" t="n">
        <v>-0.0358038280437835</v>
      </c>
      <c r="AJ354" s="6" t="n">
        <v>0.121742996887506</v>
      </c>
      <c r="AK354" s="6" t="n">
        <v>-0.0373050035106983</v>
      </c>
      <c r="AL354" s="6" t="n">
        <v>-0.252388516156563</v>
      </c>
      <c r="AM354" s="6" t="n">
        <v>-0.0290306844816715</v>
      </c>
      <c r="AN354" s="6" t="n">
        <v>-0.00677314356211201</v>
      </c>
      <c r="AO354" s="6" t="n">
        <v>0.0213243546576878</v>
      </c>
      <c r="AP354" s="6" t="n">
        <v>0.0532813515269652</v>
      </c>
      <c r="AQ354" s="6" t="n">
        <v>0.0277363329963352</v>
      </c>
      <c r="AR354" s="4" t="s">
        <v>422</v>
      </c>
      <c r="AS354" s="4" t="s">
        <v>102</v>
      </c>
      <c r="AT354" s="5" t="n">
        <v>1950.77</v>
      </c>
      <c r="AU354" s="6" t="n">
        <v>-0.225405409698067</v>
      </c>
      <c r="AV354" s="6" t="n">
        <v>0.14235102595334</v>
      </c>
      <c r="AW354" s="5" t="n">
        <v>487.59</v>
      </c>
      <c r="AX354" s="6" t="n">
        <v>0.249947456645325</v>
      </c>
      <c r="AY354" s="6" t="n">
        <v>-0.188585921159983</v>
      </c>
      <c r="AZ354" s="5" t="n">
        <v>320.97</v>
      </c>
      <c r="BA354" s="6" t="n">
        <v>-0.64122999195207</v>
      </c>
      <c r="BB354" s="6" t="n">
        <v>0.0461864406779662</v>
      </c>
      <c r="BC354" s="6" t="n">
        <v>0.16453502975748</v>
      </c>
      <c r="BD354" s="7" t="n">
        <v>12.09</v>
      </c>
      <c r="BL354" s="5" t="n">
        <v>83709.6575</v>
      </c>
      <c r="BM354" s="5" t="n">
        <v>2397.05</v>
      </c>
      <c r="BN354" s="26" t="n">
        <v>34.9219488537995</v>
      </c>
      <c r="BO354" s="7" t="n">
        <v>6.89838195156362</v>
      </c>
      <c r="BP354" s="6" t="n">
        <v>0.197537141482099</v>
      </c>
      <c r="BQ354" s="7" t="n">
        <v>8.24084359867751E-007</v>
      </c>
      <c r="BR354" s="26" t="n">
        <v>29.73</v>
      </c>
      <c r="BS354" s="7" t="n">
        <v>4.18</v>
      </c>
      <c r="BT354" s="4" t="s">
        <v>861</v>
      </c>
      <c r="BU354" s="5" t="n">
        <v>2459.73</v>
      </c>
      <c r="BV354" s="5" t="n">
        <v>473.02</v>
      </c>
      <c r="BW354" s="5" t="n">
        <v>1986.71</v>
      </c>
      <c r="BX354" s="7" t="n">
        <v>1.34899472408384</v>
      </c>
      <c r="BY354" s="5" t="n">
        <v>8</v>
      </c>
      <c r="BZ354" s="6" t="n">
        <v>0.147182252277527</v>
      </c>
      <c r="CA354" s="6" t="n">
        <v>0.312657166806371</v>
      </c>
      <c r="CB354" s="4" t="s">
        <v>508</v>
      </c>
      <c r="CC354" s="26" t="n">
        <v>44.1500771237018</v>
      </c>
      <c r="CD354" s="6" t="n">
        <v>-0.209017262734254</v>
      </c>
      <c r="CE354" s="25" t="n">
        <v>45071</v>
      </c>
      <c r="CF354" s="6" t="n">
        <v>0.323510369154345</v>
      </c>
      <c r="CG354" s="6" t="n">
        <v>0.546132002957072</v>
      </c>
      <c r="CH354" s="6" t="n">
        <v>0.256563771101367</v>
      </c>
      <c r="CI354" s="6" t="n">
        <v>-0.53021655989361</v>
      </c>
      <c r="CJ354" s="6" t="n">
        <v>0.0548614266242617</v>
      </c>
      <c r="CK354" s="7" t="n">
        <v>0.980720008815361</v>
      </c>
      <c r="CL354" s="6" t="n">
        <v>0.475898231461372</v>
      </c>
      <c r="CM354" s="4" t="s">
        <v>425</v>
      </c>
    </row>
    <row r="355" customFormat="false" ht="15" hidden="false" customHeight="false" outlineLevel="0" collapsed="false">
      <c r="A355" s="4" t="s">
        <v>23</v>
      </c>
      <c r="B355" s="4" t="s">
        <v>24</v>
      </c>
      <c r="C355" s="25" t="n">
        <v>45016</v>
      </c>
      <c r="D355" s="4" t="s">
        <v>140</v>
      </c>
      <c r="E355" s="4" t="s">
        <v>630</v>
      </c>
      <c r="F355" s="4" t="s">
        <v>63</v>
      </c>
      <c r="G355" s="4" t="s">
        <v>515</v>
      </c>
      <c r="H355" s="5" t="n">
        <v>1975</v>
      </c>
      <c r="I355" s="25" t="n">
        <v>45068</v>
      </c>
      <c r="J355" s="4" t="s">
        <v>885</v>
      </c>
      <c r="K355" s="4" t="s">
        <v>5</v>
      </c>
      <c r="L355" s="4" t="s">
        <v>421</v>
      </c>
      <c r="M355" s="25" t="n">
        <v>45065</v>
      </c>
      <c r="N355" s="25" t="n">
        <v>45068</v>
      </c>
      <c r="O355" s="25" t="n">
        <v>45069</v>
      </c>
      <c r="P355" s="25" t="n">
        <v>45069</v>
      </c>
      <c r="Q355" s="6" t="n">
        <v>-0.00110895481009143</v>
      </c>
      <c r="R355" s="6" t="n">
        <v>0.00360810435747982</v>
      </c>
      <c r="S355" s="6" t="n">
        <v>0.0138274336283186</v>
      </c>
      <c r="T355" s="6" t="n">
        <v>0.016326583175707</v>
      </c>
      <c r="U355" s="6" t="n">
        <v>0.0119836912604858</v>
      </c>
      <c r="V355" s="6" t="n">
        <v>0.0143036421730706</v>
      </c>
      <c r="W355" s="6" t="n">
        <v>0.00434289191522119</v>
      </c>
      <c r="X355" s="6" t="n">
        <v>0.00202294100263645</v>
      </c>
      <c r="Y355" s="6" t="n">
        <v>0.013861967441051</v>
      </c>
      <c r="Z355" s="6" t="n">
        <v>0.00246461573465606</v>
      </c>
      <c r="AA355" s="6" t="n">
        <v>0.0149336283185839</v>
      </c>
      <c r="AB355" s="6" t="n">
        <v>0.0138274336283186</v>
      </c>
      <c r="AC355" s="6" t="n">
        <v>0.0138274336283186</v>
      </c>
      <c r="AD355" s="6" t="n">
        <v>0.0165929203539823</v>
      </c>
      <c r="AE355" s="7" t="n">
        <v>0.26666666666667</v>
      </c>
      <c r="AF355" s="7" t="n">
        <v>2.31640301933581</v>
      </c>
      <c r="AG355" s="26" t="n">
        <v>360.7</v>
      </c>
      <c r="AH355" s="6" t="n">
        <v>-0.0318078110320762</v>
      </c>
      <c r="AI355" s="6" t="n">
        <v>0.0773596176821982</v>
      </c>
      <c r="AJ355" s="6" t="n">
        <v>0.0799401197604797</v>
      </c>
      <c r="AK355" s="6" t="n">
        <v>0.172436209978873</v>
      </c>
      <c r="AL355" s="6" t="n">
        <v>0.0731925022314772</v>
      </c>
      <c r="AM355" s="6" t="n">
        <v>0.0145929129883067</v>
      </c>
      <c r="AN355" s="6" t="n">
        <v>0.0627667046938916</v>
      </c>
      <c r="AO355" s="6" t="n">
        <v>-0.0169121658483362</v>
      </c>
      <c r="AP355" s="6" t="n">
        <v>0.0159574468085104</v>
      </c>
      <c r="AQ355" s="6" t="n">
        <v>-0.00958757172211966</v>
      </c>
      <c r="AR355" s="4" t="s">
        <v>422</v>
      </c>
      <c r="AS355" s="4" t="s">
        <v>102</v>
      </c>
      <c r="AT355" s="5" t="n">
        <v>133419.56</v>
      </c>
      <c r="AU355" s="6" t="n">
        <v>0.0828006826974501</v>
      </c>
      <c r="AV355" s="6" t="n">
        <v>0.000540317550736358</v>
      </c>
      <c r="AW355" s="5" t="n">
        <v>9909.82</v>
      </c>
      <c r="AX355" s="6" t="n">
        <v>0.0742756159591592</v>
      </c>
      <c r="AY355" s="6" t="n">
        <v>0.0244865038959797</v>
      </c>
      <c r="AZ355" s="5" t="n">
        <v>6870.47</v>
      </c>
      <c r="BA355" s="6" t="n">
        <v>1.45134047396476</v>
      </c>
      <c r="BB355" s="6" t="n">
        <v>2.93270215968999</v>
      </c>
      <c r="BC355" s="6" t="n">
        <v>0.0514952230392605</v>
      </c>
      <c r="BD355" s="7" t="n">
        <v>32.26</v>
      </c>
      <c r="BR355" s="26" t="n">
        <v>13.86</v>
      </c>
      <c r="BS355" s="7" t="n">
        <v>1.8</v>
      </c>
      <c r="BT355" s="4" t="s">
        <v>861</v>
      </c>
      <c r="BU355" s="5" t="n">
        <v>12465.598</v>
      </c>
      <c r="BV355" s="5" t="n">
        <v>7444.14</v>
      </c>
      <c r="BW355" s="5" t="n">
        <v>5021.458</v>
      </c>
      <c r="BX355" s="7" t="n">
        <v>5.84950986602848</v>
      </c>
      <c r="BY355" s="5" t="n">
        <v>3</v>
      </c>
      <c r="BZ355" s="6" t="n">
        <v>0.103623473062508</v>
      </c>
      <c r="CA355" s="6" t="n">
        <v>0.643963422310325</v>
      </c>
      <c r="CB355" s="4" t="s">
        <v>521</v>
      </c>
      <c r="CC355" s="26" t="n">
        <v>27.2041848299913</v>
      </c>
      <c r="CE355" s="25" t="n">
        <v>45106</v>
      </c>
      <c r="CJ355" s="6" t="n">
        <v>0.0607399226946438</v>
      </c>
      <c r="CK355" s="7" t="n">
        <v>0.227649839098955</v>
      </c>
      <c r="CL355" s="6" t="n">
        <v>-0.03737471822438</v>
      </c>
      <c r="CM355" s="4" t="s">
        <v>504</v>
      </c>
    </row>
    <row r="356" customFormat="false" ht="15" hidden="false" customHeight="false" outlineLevel="0" collapsed="false">
      <c r="A356" s="4" t="s">
        <v>23</v>
      </c>
      <c r="B356" s="4" t="s">
        <v>24</v>
      </c>
      <c r="C356" s="25" t="n">
        <v>45016</v>
      </c>
      <c r="D356" s="4" t="s">
        <v>263</v>
      </c>
      <c r="E356" s="4" t="s">
        <v>824</v>
      </c>
      <c r="G356" s="4" t="s">
        <v>427</v>
      </c>
      <c r="H356" s="5" t="n">
        <v>350</v>
      </c>
      <c r="I356" s="25" t="n">
        <v>45068</v>
      </c>
      <c r="J356" s="4" t="s">
        <v>860</v>
      </c>
      <c r="K356" s="4" t="s">
        <v>5</v>
      </c>
      <c r="L356" s="4" t="s">
        <v>421</v>
      </c>
      <c r="M356" s="25" t="n">
        <v>45065</v>
      </c>
      <c r="N356" s="25" t="n">
        <v>45068</v>
      </c>
      <c r="O356" s="25" t="n">
        <v>45069</v>
      </c>
      <c r="P356" s="25" t="n">
        <v>45069</v>
      </c>
      <c r="Q356" s="6" t="n">
        <v>-0.00646891763963386</v>
      </c>
      <c r="R356" s="6" t="n">
        <v>-0.0168334127362236</v>
      </c>
      <c r="S356" s="6" t="n">
        <v>0.000726861573251414</v>
      </c>
      <c r="T356" s="6" t="n">
        <v>-0.0225754688026061</v>
      </c>
      <c r="U356" s="6" t="n">
        <v>0.0119836912604858</v>
      </c>
      <c r="V356" s="6" t="n">
        <v>0.0118794968727782</v>
      </c>
      <c r="W356" s="6" t="n">
        <v>-0.0345591600630919</v>
      </c>
      <c r="X356" s="6" t="n">
        <v>-0.0344549656753843</v>
      </c>
      <c r="AA356" s="6" t="n">
        <v>0.0515264093038281</v>
      </c>
      <c r="AB356" s="6" t="n">
        <v>0.000726861573251414</v>
      </c>
      <c r="AC356" s="6" t="n">
        <v>0.000726861573251414</v>
      </c>
      <c r="AD356" s="6" t="n">
        <v>0.0710709093845905</v>
      </c>
      <c r="AE356" s="7" t="n">
        <v>0.194318181818181</v>
      </c>
      <c r="AF356" s="7" t="n">
        <v>5.26256968919552</v>
      </c>
      <c r="AG356" s="26" t="n">
        <v>633.8</v>
      </c>
      <c r="AH356" s="6" t="n">
        <v>0.0270620644952193</v>
      </c>
      <c r="AI356" s="6" t="n">
        <v>0.0654786921072543</v>
      </c>
      <c r="AJ356" s="6" t="n">
        <v>0.205172085947897</v>
      </c>
      <c r="AK356" s="6" t="n">
        <v>0.632873888960453</v>
      </c>
      <c r="AL356" s="6" t="n">
        <v>-0.0548057564685712</v>
      </c>
      <c r="AM356" s="6" t="n">
        <v>0.0311874874135731</v>
      </c>
      <c r="AN356" s="6" t="n">
        <v>0.0342912046936812</v>
      </c>
      <c r="AO356" s="6" t="n">
        <v>-0.0322814946332015</v>
      </c>
      <c r="AP356" s="6" t="n">
        <v>0.0637559519005728</v>
      </c>
      <c r="AQ356" s="6" t="n">
        <v>0.0382109333699428</v>
      </c>
      <c r="AR356" s="4" t="s">
        <v>422</v>
      </c>
      <c r="AS356" s="4" t="s">
        <v>102</v>
      </c>
      <c r="AT356" s="5" t="n">
        <v>869.0947</v>
      </c>
      <c r="AU356" s="6" t="n">
        <v>0.608549629453869</v>
      </c>
      <c r="AV356" s="6" t="n">
        <v>0.424528461157309</v>
      </c>
      <c r="AW356" s="5" t="n">
        <v>-68.0537</v>
      </c>
      <c r="AX356" s="6" t="n">
        <v>-0.0783041249705009</v>
      </c>
      <c r="AY356" s="6" t="n">
        <v>0.393681195698442</v>
      </c>
      <c r="AZ356" s="5" t="n">
        <v>-8.9509</v>
      </c>
      <c r="BC356" s="6" t="n">
        <v>-0.0102991077957327</v>
      </c>
      <c r="BD356" s="7" t="n">
        <v>-0.2</v>
      </c>
      <c r="BL356" s="5" t="n">
        <v>28528.38377</v>
      </c>
      <c r="BM356" s="5" t="n">
        <v>-697.8774</v>
      </c>
      <c r="BO356" s="7" t="n">
        <v>5.30869696075419</v>
      </c>
      <c r="BP356" s="6" t="n">
        <v>-0.129864336592912</v>
      </c>
      <c r="BQ356" s="7" t="n">
        <v>0</v>
      </c>
      <c r="BR356" s="26" t="n">
        <v>22.11</v>
      </c>
      <c r="BS356" s="7" t="n">
        <v>4.02</v>
      </c>
      <c r="BT356" s="4" t="s">
        <v>861</v>
      </c>
      <c r="BU356" s="5" t="n">
        <v>-299.0061</v>
      </c>
      <c r="BV356" s="5" t="n">
        <v>59.548</v>
      </c>
      <c r="BW356" s="5" t="n">
        <v>-358.5541</v>
      </c>
      <c r="BY356" s="5" t="n">
        <v>0</v>
      </c>
      <c r="CN356" s="4" t="s">
        <v>429</v>
      </c>
    </row>
    <row r="357" customFormat="false" ht="15" hidden="false" customHeight="false" outlineLevel="0" collapsed="false">
      <c r="A357" s="4" t="s">
        <v>23</v>
      </c>
      <c r="B357" s="4" t="s">
        <v>24</v>
      </c>
      <c r="C357" s="25" t="n">
        <v>45016</v>
      </c>
      <c r="D357" s="4" t="s">
        <v>279</v>
      </c>
      <c r="E357" s="4" t="s">
        <v>779</v>
      </c>
      <c r="F357" s="4" t="s">
        <v>64</v>
      </c>
      <c r="G357" s="4" t="s">
        <v>536</v>
      </c>
      <c r="H357" s="5" t="n">
        <v>25</v>
      </c>
      <c r="I357" s="25" t="n">
        <v>45068</v>
      </c>
      <c r="J357" s="4" t="s">
        <v>969</v>
      </c>
      <c r="K357" s="4" t="s">
        <v>5</v>
      </c>
      <c r="L357" s="4" t="s">
        <v>421</v>
      </c>
      <c r="M357" s="25" t="n">
        <v>45065</v>
      </c>
      <c r="N357" s="25" t="n">
        <v>45068</v>
      </c>
      <c r="O357" s="25" t="n">
        <v>45069</v>
      </c>
      <c r="P357" s="25" t="n">
        <v>45069</v>
      </c>
      <c r="Q357" s="6" t="n">
        <v>0.0176928240557366</v>
      </c>
      <c r="R357" s="6" t="n">
        <v>0.00245814496090535</v>
      </c>
      <c r="S357" s="6" t="n">
        <v>0.0121441109337865</v>
      </c>
      <c r="T357" s="6" t="n">
        <v>0.0322950799504285</v>
      </c>
      <c r="U357" s="6" t="n">
        <v>0.0119836912604858</v>
      </c>
      <c r="V357" s="6" t="n">
        <v>0.0148088714639048</v>
      </c>
      <c r="W357" s="6" t="n">
        <v>0.0203113886899426</v>
      </c>
      <c r="X357" s="6" t="n">
        <v>0.0174862084865237</v>
      </c>
      <c r="Y357" s="6" t="n">
        <v>9.17952856805959E-005</v>
      </c>
      <c r="Z357" s="6" t="n">
        <v>0.0322032846647479</v>
      </c>
      <c r="AA357" s="6" t="n">
        <v>-0.00239694466184282</v>
      </c>
      <c r="AB357" s="6" t="n">
        <v>0.0121441109337865</v>
      </c>
      <c r="AC357" s="6" t="n">
        <v>0.0121441109337865</v>
      </c>
      <c r="AD357" s="6" t="n">
        <v>0.0425033665527113</v>
      </c>
      <c r="AE357" s="7" t="n">
        <v>0.342115384615384</v>
      </c>
      <c r="AF357" s="7" t="n">
        <v>2.37475437980556</v>
      </c>
      <c r="AG357" s="26" t="n">
        <v>23984.3</v>
      </c>
      <c r="AH357" s="6" t="n">
        <v>-0.0358787386666717</v>
      </c>
      <c r="AI357" s="6" t="n">
        <v>-0.0506399510759529</v>
      </c>
      <c r="AJ357" s="6" t="n">
        <v>0.000571533461823703</v>
      </c>
      <c r="AK357" s="6" t="n">
        <v>0.0417109140699141</v>
      </c>
      <c r="AL357" s="6" t="n">
        <v>0.0911452468853575</v>
      </c>
      <c r="AM357" s="6" t="n">
        <v>0.00714812603182402</v>
      </c>
      <c r="AN357" s="6" t="n">
        <v>-0.0577880771077769</v>
      </c>
      <c r="AO357" s="6" t="n">
        <v>0.033156611133095</v>
      </c>
      <c r="AP357" s="6" t="n">
        <v>0.0477836371124696</v>
      </c>
      <c r="AQ357" s="6" t="n">
        <v>0.0222386185818395</v>
      </c>
      <c r="AR357" s="4" t="s">
        <v>422</v>
      </c>
      <c r="AS357" s="4" t="s">
        <v>102</v>
      </c>
      <c r="AT357" s="5" t="n">
        <v>5100.19</v>
      </c>
      <c r="AU357" s="6" t="n">
        <v>0.168631880923139</v>
      </c>
      <c r="AV357" s="6" t="n">
        <v>0.186294850741755</v>
      </c>
      <c r="AW357" s="5" t="n">
        <v>889.2</v>
      </c>
      <c r="AX357" s="6" t="n">
        <v>0.174346445916721</v>
      </c>
      <c r="AY357" s="6" t="n">
        <v>-0.0361850555589084</v>
      </c>
      <c r="AZ357" s="5" t="n">
        <v>525.77</v>
      </c>
      <c r="BA357" s="6" t="n">
        <v>-0.200033473312641</v>
      </c>
      <c r="BB357" s="6" t="n">
        <v>0.863969936540575</v>
      </c>
      <c r="BC357" s="6" t="n">
        <v>0.103088316317627</v>
      </c>
      <c r="BD357" s="7" t="n">
        <v>145.72</v>
      </c>
      <c r="BL357" s="5" t="n">
        <v>86535.3544</v>
      </c>
      <c r="BM357" s="5" t="n">
        <v>1402.17</v>
      </c>
      <c r="BN357" s="26" t="n">
        <v>61.7153087000863</v>
      </c>
      <c r="BO357" s="7" t="n">
        <v>4.81800420136486</v>
      </c>
      <c r="BP357" s="6" t="n">
        <v>0.0780682184509291</v>
      </c>
      <c r="BQ357" s="7" t="n">
        <v>0.154847520966459</v>
      </c>
      <c r="BR357" s="26" t="n">
        <v>15.05</v>
      </c>
      <c r="BS357" s="7" t="n">
        <v>2.19</v>
      </c>
      <c r="BT357" s="4" t="s">
        <v>861</v>
      </c>
      <c r="BU357" s="5" t="n">
        <v>2568.74</v>
      </c>
      <c r="BV357" s="5" t="n">
        <v>3291.38</v>
      </c>
      <c r="BW357" s="5" t="n">
        <v>-722.64</v>
      </c>
      <c r="BX357" s="7" t="n">
        <v>2.02151570000787</v>
      </c>
      <c r="BY357" s="5" t="n">
        <v>3</v>
      </c>
      <c r="BZ357" s="6" t="n">
        <v>0.161420535420193</v>
      </c>
      <c r="CA357" s="6" t="n">
        <v>-0.362661853207298</v>
      </c>
      <c r="CB357" s="4" t="s">
        <v>511</v>
      </c>
      <c r="CC357" s="26" t="n">
        <v>13.594764337034</v>
      </c>
      <c r="CD357" s="6" t="n">
        <v>3.53963799372126</v>
      </c>
      <c r="CE357" s="25" t="n">
        <v>45106</v>
      </c>
      <c r="CJ357" s="6" t="n">
        <v>0.0719572862428551</v>
      </c>
      <c r="CK357" s="7" t="n">
        <v>0.168768328655423</v>
      </c>
    </row>
    <row r="358" customFormat="false" ht="15" hidden="false" customHeight="false" outlineLevel="0" collapsed="false">
      <c r="A358" s="4" t="s">
        <v>23</v>
      </c>
      <c r="B358" s="4" t="s">
        <v>24</v>
      </c>
      <c r="C358" s="25" t="n">
        <v>45016</v>
      </c>
      <c r="D358" s="4" t="s">
        <v>118</v>
      </c>
      <c r="E358" s="4" t="s">
        <v>682</v>
      </c>
      <c r="F358" s="4" t="s">
        <v>67</v>
      </c>
      <c r="G358" s="4" t="s">
        <v>568</v>
      </c>
      <c r="H358" s="5" t="n">
        <v>5000</v>
      </c>
      <c r="I358" s="25" t="n">
        <v>45069</v>
      </c>
      <c r="J358" s="4" t="s">
        <v>518</v>
      </c>
      <c r="K358" s="4" t="s">
        <v>5</v>
      </c>
      <c r="L358" s="4" t="s">
        <v>421</v>
      </c>
      <c r="M358" s="25" t="n">
        <v>45068</v>
      </c>
      <c r="N358" s="25" t="n">
        <v>45069</v>
      </c>
      <c r="O358" s="25" t="n">
        <v>45070</v>
      </c>
      <c r="P358" s="25" t="n">
        <v>45070</v>
      </c>
      <c r="Q358" s="6" t="n">
        <v>-0.0106658047834517</v>
      </c>
      <c r="R358" s="6" t="n">
        <v>-0.00555374060764469</v>
      </c>
      <c r="S358" s="6" t="n">
        <v>-0.0118265440210249</v>
      </c>
      <c r="T358" s="6" t="n">
        <v>-0.0280460894121213</v>
      </c>
      <c r="U358" s="6" t="n">
        <v>0.00452056789165023</v>
      </c>
      <c r="V358" s="6" t="n">
        <v>0.0090749996079591</v>
      </c>
      <c r="W358" s="6" t="n">
        <v>-0.0325666573037715</v>
      </c>
      <c r="X358" s="6" t="n">
        <v>-0.0371210890200804</v>
      </c>
      <c r="Y358" s="6" t="n">
        <v>0.042495580894377</v>
      </c>
      <c r="Z358" s="6" t="n">
        <v>-0.0705416703064983</v>
      </c>
      <c r="AA358" s="6" t="n">
        <v>0.0177398160315376</v>
      </c>
      <c r="AB358" s="6" t="n">
        <v>-0.0118265440210249</v>
      </c>
      <c r="AC358" s="6" t="n">
        <v>0.0118265440210249</v>
      </c>
      <c r="AD358" s="6" t="n">
        <v>0.0433639947437582</v>
      </c>
      <c r="AE358" s="7" t="n">
        <v>0.318181818181818</v>
      </c>
      <c r="AF358" s="7" t="n">
        <v>2.91469067112715</v>
      </c>
      <c r="AG358" s="26" t="n">
        <v>154.7</v>
      </c>
      <c r="AH358" s="6" t="n">
        <v>0.0330550918196997</v>
      </c>
      <c r="AI358" s="6" t="n">
        <v>0.123456790123457</v>
      </c>
      <c r="AJ358" s="6" t="n">
        <v>0.0372108615487765</v>
      </c>
      <c r="AK358" s="6" t="n">
        <v>0.0306462358427722</v>
      </c>
      <c r="AL358" s="6" t="n">
        <v>0.212857702861622</v>
      </c>
      <c r="AM358" s="6" t="n">
        <v>0.0662177803584683</v>
      </c>
      <c r="AN358" s="6" t="n">
        <v>0.0572390097649889</v>
      </c>
      <c r="AO358" s="6" t="n">
        <v>-0.0272606382978722</v>
      </c>
      <c r="AP358" s="6" t="n">
        <v>0.0897606382978728</v>
      </c>
      <c r="AQ358" s="6" t="n">
        <v>0.0585089292841243</v>
      </c>
      <c r="AR358" s="4" t="s">
        <v>422</v>
      </c>
      <c r="AS358" s="4" t="s">
        <v>102</v>
      </c>
      <c r="AT358" s="5" t="n">
        <v>13202.55</v>
      </c>
      <c r="AU358" s="6" t="n">
        <v>0.329967754511195</v>
      </c>
      <c r="AV358" s="6" t="n">
        <v>0.269507699230942</v>
      </c>
      <c r="AW358" s="5" t="n">
        <v>2015.91</v>
      </c>
      <c r="AX358" s="6" t="n">
        <v>0.152690957428679</v>
      </c>
      <c r="AY358" s="6" t="n">
        <v>0.0592686946435588</v>
      </c>
      <c r="AZ358" s="5" t="n">
        <v>752.53</v>
      </c>
      <c r="BA358" s="6" t="n">
        <v>4.36601540216771</v>
      </c>
      <c r="BB358" s="6" t="n">
        <v>1.35873244734203</v>
      </c>
      <c r="BC358" s="6" t="n">
        <v>0.0569988373458158</v>
      </c>
      <c r="BD358" s="7" t="n">
        <v>2.56</v>
      </c>
      <c r="BR358" s="26" t="n">
        <v>29.06</v>
      </c>
      <c r="BS358" s="7" t="n">
        <v>5.36</v>
      </c>
      <c r="BT358" s="4" t="s">
        <v>861</v>
      </c>
      <c r="BU358" s="5" t="n">
        <v>-4499.26</v>
      </c>
      <c r="BV358" s="5" t="n">
        <v>929.1</v>
      </c>
      <c r="BW358" s="5" t="n">
        <v>-5428.36</v>
      </c>
      <c r="BX358" s="7" t="n">
        <v>-3.62606684343292</v>
      </c>
      <c r="BY358" s="5" t="n">
        <v>3</v>
      </c>
      <c r="BZ358" s="6" t="n">
        <v>0.198525563381335</v>
      </c>
      <c r="CA358" s="6" t="n">
        <v>0.423819170487259</v>
      </c>
      <c r="CB358" s="4" t="s">
        <v>554</v>
      </c>
      <c r="CC358" s="26" t="n">
        <v>35.3236452167271</v>
      </c>
      <c r="CE358" s="25" t="n">
        <v>45106</v>
      </c>
      <c r="CJ358" s="6" t="n">
        <v>0.0760905214824533</v>
      </c>
      <c r="CK358" s="7" t="n">
        <v>0.155427296207349</v>
      </c>
      <c r="CL358" s="6" t="n">
        <v>0.0903846153846156</v>
      </c>
      <c r="CM358" s="4" t="s">
        <v>504</v>
      </c>
    </row>
    <row r="359" customFormat="false" ht="15" hidden="false" customHeight="false" outlineLevel="0" collapsed="false">
      <c r="A359" s="4" t="s">
        <v>23</v>
      </c>
      <c r="B359" s="4" t="s">
        <v>24</v>
      </c>
      <c r="C359" s="25" t="n">
        <v>45016</v>
      </c>
      <c r="D359" s="4" t="s">
        <v>137</v>
      </c>
      <c r="E359" s="4" t="s">
        <v>841</v>
      </c>
      <c r="F359" s="4" t="s">
        <v>57</v>
      </c>
      <c r="G359" s="4" t="s">
        <v>590</v>
      </c>
      <c r="H359" s="5" t="n">
        <v>2500</v>
      </c>
      <c r="I359" s="25" t="n">
        <v>45069</v>
      </c>
      <c r="J359" s="4" t="s">
        <v>834</v>
      </c>
      <c r="K359" s="4" t="s">
        <v>5</v>
      </c>
      <c r="L359" s="4" t="s">
        <v>421</v>
      </c>
      <c r="M359" s="25" t="n">
        <v>45068</v>
      </c>
      <c r="N359" s="25" t="n">
        <v>45069</v>
      </c>
      <c r="O359" s="25" t="n">
        <v>45070</v>
      </c>
      <c r="P359" s="25" t="n">
        <v>45070</v>
      </c>
      <c r="Q359" s="6" t="n">
        <v>-0.00537745604963813</v>
      </c>
      <c r="R359" s="6" t="n">
        <v>0.00707007693907258</v>
      </c>
      <c r="S359" s="6" t="n">
        <v>0.00351022093743536</v>
      </c>
      <c r="T359" s="6" t="n">
        <v>0.00520284182686981</v>
      </c>
      <c r="U359" s="6" t="n">
        <v>0.00452056789165023</v>
      </c>
      <c r="V359" s="6" t="n">
        <v>0.0258627795509712</v>
      </c>
      <c r="W359" s="6" t="n">
        <v>0.00068227393521958</v>
      </c>
      <c r="X359" s="6" t="n">
        <v>-0.0206599377241014</v>
      </c>
      <c r="Y359" s="6" t="n">
        <v>0.0406825172420272</v>
      </c>
      <c r="Z359" s="6" t="n">
        <v>-0.0354796754151574</v>
      </c>
      <c r="AA359" s="6" t="n">
        <v>0.073714639686145</v>
      </c>
      <c r="AB359" s="6" t="n">
        <v>0.00351022093743536</v>
      </c>
      <c r="AC359" s="6" t="n">
        <v>0.00351022093743536</v>
      </c>
      <c r="AD359" s="6" t="n">
        <v>0.0747470576089202</v>
      </c>
      <c r="AE359" s="7" t="n">
        <v>0.0276243093922652</v>
      </c>
      <c r="AF359" s="7" t="n">
        <v>5.8442640700045</v>
      </c>
      <c r="AG359" s="26" t="n">
        <v>241.75</v>
      </c>
      <c r="AH359" s="6" t="n">
        <v>-0.0136678906568746</v>
      </c>
      <c r="AI359" s="6" t="n">
        <v>0.0538360941586753</v>
      </c>
      <c r="AJ359" s="6" t="n">
        <v>0.0170382835506946</v>
      </c>
      <c r="AK359" s="6" t="n">
        <v>-0.148317773471904</v>
      </c>
      <c r="AL359" s="6" t="n">
        <v>-0.268421848993796</v>
      </c>
      <c r="AM359" s="6" t="n">
        <v>-0.0396861856747958</v>
      </c>
      <c r="AN359" s="6" t="n">
        <v>0.0935222798334711</v>
      </c>
      <c r="AO359" s="6" t="n">
        <v>0.00905349794238686</v>
      </c>
      <c r="AP359" s="6" t="n">
        <v>0.00864197530864241</v>
      </c>
      <c r="AQ359" s="6" t="n">
        <v>-0.0226097337051061</v>
      </c>
      <c r="AR359" s="4" t="s">
        <v>422</v>
      </c>
      <c r="AS359" s="4" t="s">
        <v>102</v>
      </c>
      <c r="AT359" s="5" t="n">
        <v>3773.9</v>
      </c>
      <c r="AU359" s="6" t="n">
        <v>0.566713716373298</v>
      </c>
      <c r="AV359" s="6" t="n">
        <v>0.283159362143416</v>
      </c>
      <c r="AW359" s="5" t="n">
        <v>994.3</v>
      </c>
      <c r="AX359" s="6" t="n">
        <v>0.263467500463711</v>
      </c>
      <c r="AY359" s="6" t="n">
        <v>0.0347644117888524</v>
      </c>
      <c r="AZ359" s="5" t="n">
        <v>313.2</v>
      </c>
      <c r="BA359" s="6" t="n">
        <v>0.312657166806371</v>
      </c>
      <c r="BC359" s="6" t="n">
        <v>0.0829910702456345</v>
      </c>
      <c r="BD359" s="7" t="n">
        <v>2.62</v>
      </c>
      <c r="BL359" s="5" t="n">
        <v>29024.505</v>
      </c>
      <c r="BM359" s="5" t="n">
        <v>388.1</v>
      </c>
      <c r="BN359" s="26" t="n">
        <v>74.7861504766813</v>
      </c>
      <c r="BO359" s="7" t="n">
        <v>3.01462468451064</v>
      </c>
      <c r="BP359" s="6" t="n">
        <v>0.0403099325917386</v>
      </c>
      <c r="BQ359" s="7" t="n">
        <v>0.583242451624965</v>
      </c>
      <c r="BR359" s="26" t="n">
        <v>29.35</v>
      </c>
      <c r="BS359" s="7" t="n">
        <v>4.14</v>
      </c>
      <c r="BT359" s="4" t="s">
        <v>861</v>
      </c>
      <c r="BU359" s="5" t="n">
        <v>1852.5</v>
      </c>
      <c r="BV359" s="5" t="n">
        <v>1596</v>
      </c>
      <c r="BW359" s="5" t="n">
        <v>256.5</v>
      </c>
      <c r="BX359" s="7" t="n">
        <v>4.00367408688135</v>
      </c>
      <c r="BY359" s="5" t="n">
        <v>8</v>
      </c>
      <c r="BZ359" s="6" t="n">
        <v>0.129161021298246</v>
      </c>
      <c r="CA359" s="6" t="n">
        <v>-0.121760399680811</v>
      </c>
      <c r="CB359" s="4" t="s">
        <v>626</v>
      </c>
      <c r="CC359" s="26" t="n">
        <v>34.4912814846449</v>
      </c>
      <c r="CD359" s="6" t="n">
        <v>1.16826244945335</v>
      </c>
      <c r="CE359" s="25" t="n">
        <v>45106</v>
      </c>
      <c r="CJ359" s="6" t="n">
        <v>0.0984926698327483</v>
      </c>
      <c r="CK359" s="7" t="n">
        <v>0.0356394129979024</v>
      </c>
      <c r="CL359" s="6" t="n">
        <v>0.0560107816711589</v>
      </c>
      <c r="CM359" s="4" t="s">
        <v>504</v>
      </c>
    </row>
    <row r="360" customFormat="false" ht="15" hidden="false" customHeight="false" outlineLevel="0" collapsed="false">
      <c r="A360" s="4" t="s">
        <v>23</v>
      </c>
      <c r="B360" s="4" t="s">
        <v>24</v>
      </c>
      <c r="C360" s="25" t="n">
        <v>45016</v>
      </c>
      <c r="D360" s="4" t="s">
        <v>159</v>
      </c>
      <c r="E360" s="4" t="s">
        <v>593</v>
      </c>
      <c r="G360" s="4" t="s">
        <v>427</v>
      </c>
      <c r="H360" s="5" t="n">
        <v>50</v>
      </c>
      <c r="I360" s="25" t="n">
        <v>45069</v>
      </c>
      <c r="J360" s="4" t="s">
        <v>690</v>
      </c>
      <c r="K360" s="4" t="s">
        <v>5</v>
      </c>
      <c r="L360" s="4" t="s">
        <v>421</v>
      </c>
      <c r="M360" s="25" t="n">
        <v>45068</v>
      </c>
      <c r="N360" s="25" t="n">
        <v>45069</v>
      </c>
      <c r="O360" s="25" t="n">
        <v>45070</v>
      </c>
      <c r="P360" s="25" t="n">
        <v>45070</v>
      </c>
      <c r="Q360" s="6" t="n">
        <v>0.0646383448366745</v>
      </c>
      <c r="R360" s="6" t="n">
        <v>0.0136467020470052</v>
      </c>
      <c r="S360" s="6" t="n">
        <v>0.0728557690839986</v>
      </c>
      <c r="T360" s="6" t="n">
        <v>0.151140815967678</v>
      </c>
      <c r="U360" s="6" t="n">
        <v>0.00452056789165023</v>
      </c>
      <c r="V360" s="6" t="n">
        <v>0.00703555645331955</v>
      </c>
      <c r="W360" s="6" t="n">
        <v>0.146620248076028</v>
      </c>
      <c r="X360" s="6" t="n">
        <v>0.144105259514359</v>
      </c>
      <c r="AA360" s="6" t="n">
        <v>0.0165921267534688</v>
      </c>
      <c r="AB360" s="6" t="n">
        <v>0.0728557690839986</v>
      </c>
      <c r="AC360" s="6" t="n">
        <v>0.0728557690839986</v>
      </c>
      <c r="AD360" s="6" t="n">
        <v>0.098606383465877</v>
      </c>
      <c r="AE360" s="7" t="n">
        <v>0.787306501547988</v>
      </c>
      <c r="AF360" s="7" t="n">
        <v>9.46365148214676</v>
      </c>
      <c r="AG360" s="26" t="n">
        <v>3035.35</v>
      </c>
      <c r="AH360" s="6" t="n">
        <v>0.0585168523652595</v>
      </c>
      <c r="AI360" s="6" t="n">
        <v>0.00828793515811799</v>
      </c>
      <c r="AJ360" s="6" t="n">
        <v>0.138754455074094</v>
      </c>
      <c r="AK360" s="6" t="n">
        <v>-0.337664746443223</v>
      </c>
      <c r="AL360" s="6" t="n">
        <v>-0.130047863345849</v>
      </c>
      <c r="AM360" s="6" t="n">
        <v>0.0370635866163196</v>
      </c>
      <c r="AN360" s="6" t="n">
        <v>-0.0287756514582016</v>
      </c>
      <c r="AO360" s="6" t="n">
        <v>0.103704862988362</v>
      </c>
      <c r="AP360" s="6" t="n">
        <v>0.305267051759953</v>
      </c>
      <c r="AQ360" s="6" t="n">
        <v>0.274015342746204</v>
      </c>
      <c r="AR360" s="4" t="s">
        <v>422</v>
      </c>
      <c r="AS360" s="4" t="s">
        <v>102</v>
      </c>
      <c r="AT360" s="5" t="n">
        <v>3065.45</v>
      </c>
      <c r="AU360" s="6" t="n">
        <v>0.0381678096689526</v>
      </c>
      <c r="AV360" s="6" t="n">
        <v>0.2747637978642</v>
      </c>
      <c r="AW360" s="5" t="n">
        <v>156.29</v>
      </c>
      <c r="AX360" s="6" t="n">
        <v>0.0509843579246114</v>
      </c>
      <c r="AY360" s="6" t="n">
        <v>0.0109538778636513</v>
      </c>
      <c r="AZ360" s="5" t="n">
        <v>80.63</v>
      </c>
      <c r="BA360" s="6" t="n">
        <v>0.280451008416706</v>
      </c>
      <c r="BB360" s="6" t="n">
        <v>0.553265266807937</v>
      </c>
      <c r="BC360" s="6" t="n">
        <v>0.0263028266649269</v>
      </c>
      <c r="BD360" s="7" t="n">
        <v>13.57</v>
      </c>
      <c r="BR360" s="26" t="n">
        <v>22.16</v>
      </c>
      <c r="BS360" s="7" t="n">
        <v>4.03</v>
      </c>
      <c r="BT360" s="4" t="s">
        <v>861</v>
      </c>
      <c r="BU360" s="5" t="n">
        <v>725.75</v>
      </c>
      <c r="BV360" s="5" t="n">
        <v>461.2</v>
      </c>
      <c r="BW360" s="5" t="n">
        <v>264.55</v>
      </c>
      <c r="BX360" s="7" t="n">
        <v>2.84028647463995</v>
      </c>
      <c r="BY360" s="5" t="n">
        <v>0</v>
      </c>
      <c r="CE360" s="25" t="n">
        <v>45106</v>
      </c>
      <c r="CJ360" s="6" t="n">
        <v>0.101493130377638</v>
      </c>
      <c r="CK360" s="7" t="n">
        <v>0.717839412509152</v>
      </c>
    </row>
    <row r="361" customFormat="false" ht="15" hidden="false" customHeight="false" outlineLevel="0" collapsed="false">
      <c r="A361" s="4" t="s">
        <v>23</v>
      </c>
      <c r="B361" s="4" t="s">
        <v>24</v>
      </c>
      <c r="C361" s="25" t="n">
        <v>45016</v>
      </c>
      <c r="D361" s="4" t="s">
        <v>168</v>
      </c>
      <c r="E361" s="4" t="s">
        <v>809</v>
      </c>
      <c r="F361" s="4" t="s">
        <v>65</v>
      </c>
      <c r="G361" s="4" t="s">
        <v>427</v>
      </c>
      <c r="H361" s="5" t="n">
        <v>775</v>
      </c>
      <c r="I361" s="25" t="n">
        <v>45069</v>
      </c>
      <c r="J361" s="4" t="s">
        <v>970</v>
      </c>
      <c r="K361" s="4" t="s">
        <v>5</v>
      </c>
      <c r="L361" s="4" t="s">
        <v>421</v>
      </c>
      <c r="M361" s="25" t="n">
        <v>45068</v>
      </c>
      <c r="N361" s="25" t="n">
        <v>45069</v>
      </c>
      <c r="O361" s="25" t="n">
        <v>45070</v>
      </c>
      <c r="P361" s="25" t="n">
        <v>45070</v>
      </c>
      <c r="Q361" s="6" t="n">
        <v>0.0111603188662532</v>
      </c>
      <c r="R361" s="6" t="n">
        <v>0.0126138752627891</v>
      </c>
      <c r="S361" s="6" t="n">
        <v>-0.00484429065743941</v>
      </c>
      <c r="T361" s="6" t="n">
        <v>0.018929903471603</v>
      </c>
      <c r="U361" s="6" t="n">
        <v>0.00452056789165023</v>
      </c>
      <c r="V361" s="6" t="n">
        <v>0.00703555645331955</v>
      </c>
      <c r="W361" s="6" t="n">
        <v>0.0144093355799527</v>
      </c>
      <c r="X361" s="6" t="n">
        <v>0.0118943470182834</v>
      </c>
      <c r="Y361" s="6" t="n">
        <v>-0.00976580000529104</v>
      </c>
      <c r="Z361" s="6" t="n">
        <v>0.028695703476894</v>
      </c>
      <c r="AA361" s="6" t="n">
        <v>0.0103806228373702</v>
      </c>
      <c r="AB361" s="6" t="n">
        <v>-0.00484429065743941</v>
      </c>
      <c r="AC361" s="6" t="n">
        <v>0.00484429065743941</v>
      </c>
      <c r="AD361" s="6" t="n">
        <v>0.0399653979238755</v>
      </c>
      <c r="AE361" s="7" t="n">
        <v>0.359307359307362</v>
      </c>
      <c r="AF361" s="7" t="n">
        <v>2.79284403507234</v>
      </c>
      <c r="AG361" s="26" t="n">
        <v>282.25</v>
      </c>
      <c r="AH361" s="6" t="n">
        <v>0.0434380776340111</v>
      </c>
      <c r="AI361" s="6" t="n">
        <v>0.056127221702525</v>
      </c>
      <c r="AJ361" s="6" t="n">
        <v>0.0367309458218545</v>
      </c>
      <c r="AK361" s="6" t="n">
        <v>-0.0638474295190706</v>
      </c>
      <c r="AL361" s="6" t="n">
        <v>0.171404855779208</v>
      </c>
      <c r="AM361" s="6" t="n">
        <v>0.0370635866163196</v>
      </c>
      <c r="AN361" s="6" t="n">
        <v>0.0190636350862055</v>
      </c>
      <c r="AO361" s="6" t="n">
        <v>-0.044853963838665</v>
      </c>
      <c r="AP361" s="6" t="n">
        <v>0.0761474269819187</v>
      </c>
      <c r="AQ361" s="6" t="n">
        <v>0.0448957179681702</v>
      </c>
      <c r="AR361" s="4" t="s">
        <v>422</v>
      </c>
      <c r="AS361" s="4" t="s">
        <v>102</v>
      </c>
      <c r="AT361" s="5" t="n">
        <v>1642.7</v>
      </c>
      <c r="AU361" s="6" t="n">
        <v>0.192003483056382</v>
      </c>
      <c r="AV361" s="6" t="n">
        <v>0.0530938277303381</v>
      </c>
      <c r="AW361" s="5" t="n">
        <v>281.41</v>
      </c>
      <c r="AX361" s="6" t="n">
        <v>0.171309429597614</v>
      </c>
      <c r="AY361" s="6" t="n">
        <v>0.010631684876621</v>
      </c>
      <c r="AZ361" s="5" t="n">
        <v>132.55</v>
      </c>
      <c r="BA361" s="6" t="n">
        <v>0.950125055171399</v>
      </c>
      <c r="BB361" s="6" t="n">
        <v>0.0230781105279407</v>
      </c>
      <c r="BC361" s="6" t="n">
        <v>0.080690326900834</v>
      </c>
      <c r="BD361" s="7" t="n">
        <v>1.76</v>
      </c>
      <c r="BL361" s="5" t="n">
        <v>21308.746</v>
      </c>
      <c r="BM361" s="5" t="n">
        <v>524.15</v>
      </c>
      <c r="BN361" s="26" t="n">
        <v>40.6539082323762</v>
      </c>
      <c r="BO361" s="7" t="n">
        <v>3.06703926214006</v>
      </c>
      <c r="BP361" s="6" t="n">
        <v>0.0754426670274596</v>
      </c>
      <c r="BQ361" s="7" t="n">
        <v>0.177238091674031</v>
      </c>
      <c r="BR361" s="26" t="n">
        <v>22.16</v>
      </c>
      <c r="BS361" s="7" t="n">
        <v>4.03</v>
      </c>
      <c r="BT361" s="4" t="s">
        <v>861</v>
      </c>
      <c r="BU361" s="5" t="n">
        <v>822.24</v>
      </c>
      <c r="BV361" s="5" t="n">
        <v>447.24</v>
      </c>
      <c r="BW361" s="5" t="n">
        <v>375</v>
      </c>
      <c r="BX361" s="7" t="n">
        <v>1.39663343128429</v>
      </c>
      <c r="BY361" s="5" t="n">
        <v>3</v>
      </c>
      <c r="BZ361" s="6" t="n">
        <v>0.213107265616409</v>
      </c>
      <c r="CA361" s="6" t="n">
        <v>0.603283780785445</v>
      </c>
      <c r="CB361" s="4" t="s">
        <v>511</v>
      </c>
      <c r="CC361" s="26" t="n">
        <v>86.6760065385118</v>
      </c>
      <c r="CD361" s="6" t="n">
        <v>-0.5309669901057</v>
      </c>
      <c r="CN361" s="4" t="s">
        <v>429</v>
      </c>
    </row>
    <row r="362" customFormat="false" ht="15" hidden="false" customHeight="false" outlineLevel="0" collapsed="false">
      <c r="A362" s="4" t="s">
        <v>23</v>
      </c>
      <c r="B362" s="4" t="s">
        <v>24</v>
      </c>
      <c r="C362" s="25" t="n">
        <v>45016</v>
      </c>
      <c r="D362" s="4" t="s">
        <v>176</v>
      </c>
      <c r="E362" s="4" t="s">
        <v>787</v>
      </c>
      <c r="G362" s="4" t="s">
        <v>427</v>
      </c>
      <c r="H362" s="5" t="n">
        <v>125</v>
      </c>
      <c r="I362" s="25" t="n">
        <v>45069</v>
      </c>
      <c r="J362" s="4" t="s">
        <v>971</v>
      </c>
      <c r="K362" s="4" t="s">
        <v>5</v>
      </c>
      <c r="L362" s="4" t="s">
        <v>421</v>
      </c>
      <c r="M362" s="25" t="n">
        <v>45068</v>
      </c>
      <c r="N362" s="25" t="n">
        <v>45069</v>
      </c>
      <c r="O362" s="25" t="n">
        <v>45070</v>
      </c>
      <c r="P362" s="25" t="n">
        <v>45070</v>
      </c>
      <c r="AM362" s="6" t="n">
        <v>0.0370635866163196</v>
      </c>
      <c r="AR362" s="4" t="s">
        <v>448</v>
      </c>
      <c r="AS362" s="4" t="s">
        <v>102</v>
      </c>
      <c r="AT362" s="5" t="n">
        <v>703.05</v>
      </c>
      <c r="AU362" s="6" t="n">
        <v>0.0619128175694046</v>
      </c>
      <c r="AV362" s="6" t="n">
        <v>-0.0947077002317797</v>
      </c>
      <c r="AW362" s="5" t="n">
        <v>23.45</v>
      </c>
      <c r="AX362" s="6" t="n">
        <v>0.033354668942465</v>
      </c>
      <c r="AY362" s="6" t="n">
        <v>0.107728592756017</v>
      </c>
      <c r="AZ362" s="5" t="n">
        <v>-15.35</v>
      </c>
      <c r="BB362" s="6" t="n">
        <v>-4.23839662447257</v>
      </c>
      <c r="BC362" s="6" t="n">
        <v>-0.021833440011379</v>
      </c>
      <c r="BD362" s="7" t="n">
        <v>-0.6</v>
      </c>
      <c r="BR362" s="26" t="n">
        <v>22.16</v>
      </c>
      <c r="BS362" s="7" t="n">
        <v>4.03</v>
      </c>
      <c r="BT362" s="4" t="s">
        <v>861</v>
      </c>
      <c r="BU362" s="5" t="n">
        <v>-37.34</v>
      </c>
      <c r="BV362" s="5" t="n">
        <v>16.43</v>
      </c>
      <c r="BW362" s="5" t="n">
        <v>-53.77</v>
      </c>
      <c r="BY362" s="5" t="n">
        <v>0</v>
      </c>
      <c r="CN362" s="4" t="s">
        <v>429</v>
      </c>
    </row>
    <row r="363" customFormat="false" ht="15" hidden="false" customHeight="false" outlineLevel="0" collapsed="false">
      <c r="A363" s="4" t="s">
        <v>23</v>
      </c>
      <c r="B363" s="4" t="s">
        <v>24</v>
      </c>
      <c r="C363" s="25" t="n">
        <v>45016</v>
      </c>
      <c r="D363" s="4" t="s">
        <v>208</v>
      </c>
      <c r="E363" s="4" t="s">
        <v>505</v>
      </c>
      <c r="F363" s="4" t="s">
        <v>59</v>
      </c>
      <c r="G363" s="4" t="s">
        <v>506</v>
      </c>
      <c r="H363" s="5" t="n">
        <v>1075</v>
      </c>
      <c r="I363" s="25" t="n">
        <v>45069</v>
      </c>
      <c r="J363" s="4" t="s">
        <v>904</v>
      </c>
      <c r="K363" s="4" t="s">
        <v>5</v>
      </c>
      <c r="L363" s="4" t="s">
        <v>421</v>
      </c>
      <c r="M363" s="25" t="n">
        <v>45068</v>
      </c>
      <c r="N363" s="25" t="n">
        <v>45069</v>
      </c>
      <c r="O363" s="25" t="n">
        <v>45070</v>
      </c>
      <c r="P363" s="25" t="n">
        <v>45070</v>
      </c>
      <c r="Q363" s="6" t="n">
        <v>0.00553732567678433</v>
      </c>
      <c r="R363" s="6" t="n">
        <v>0.0122374056699979</v>
      </c>
      <c r="S363" s="6" t="n">
        <v>0.00624622204311898</v>
      </c>
      <c r="T363" s="6" t="n">
        <v>0.0240209533899012</v>
      </c>
      <c r="U363" s="6" t="n">
        <v>0.00452056789165023</v>
      </c>
      <c r="V363" s="6" t="n">
        <v>0.0151844413730871</v>
      </c>
      <c r="W363" s="6" t="n">
        <v>0.019500385498251</v>
      </c>
      <c r="X363" s="6" t="n">
        <v>0.00883651201681412</v>
      </c>
      <c r="Y363" s="6" t="n">
        <v>-0.00774417190634669</v>
      </c>
      <c r="Z363" s="6" t="n">
        <v>0.0317651252962479</v>
      </c>
      <c r="AA363" s="6" t="n">
        <v>-0.0328430384847874</v>
      </c>
      <c r="AB363" s="6" t="n">
        <v>0.00624622204311898</v>
      </c>
      <c r="AC363" s="6" t="n">
        <v>0.00624622204311898</v>
      </c>
      <c r="AD363" s="6" t="n">
        <v>0.0634696755994358</v>
      </c>
      <c r="AE363" s="7" t="n">
        <v>0.615873015873015</v>
      </c>
      <c r="AF363" s="7" t="n">
        <v>2.71144481539772</v>
      </c>
      <c r="AG363" s="26" t="n">
        <v>243.8</v>
      </c>
      <c r="AH363" s="6" t="n">
        <v>-0.0621273321792651</v>
      </c>
      <c r="AI363" s="6" t="n">
        <v>-0.0171336424108043</v>
      </c>
      <c r="AJ363" s="6" t="n">
        <v>0.0857270095747056</v>
      </c>
      <c r="AK363" s="6" t="n">
        <v>-0.234176221140255</v>
      </c>
      <c r="AL363" s="6" t="n">
        <v>-0.107613469985358</v>
      </c>
      <c r="AM363" s="6" t="n">
        <v>0.0243508035614048</v>
      </c>
      <c r="AN363" s="6" t="n">
        <v>-0.0414844459722091</v>
      </c>
      <c r="AO363" s="6" t="n">
        <v>0.0174209050861034</v>
      </c>
      <c r="AP363" s="6" t="n">
        <v>0.0985182218662402</v>
      </c>
      <c r="AQ363" s="6" t="n">
        <v>0.0672665128524916</v>
      </c>
      <c r="AR363" s="4" t="s">
        <v>422</v>
      </c>
      <c r="AS363" s="4" t="s">
        <v>102</v>
      </c>
      <c r="AT363" s="5" t="n">
        <v>2669.97</v>
      </c>
      <c r="AU363" s="6" t="n">
        <v>0.093945130045725</v>
      </c>
      <c r="AV363" s="6" t="n">
        <v>0.187661526006521</v>
      </c>
      <c r="AW363" s="5" t="n">
        <v>745.32</v>
      </c>
      <c r="AX363" s="6" t="n">
        <v>0.27914920392364</v>
      </c>
      <c r="AY363" s="6" t="n">
        <v>-0.184545340219796</v>
      </c>
      <c r="AZ363" s="5" t="n">
        <v>272.05</v>
      </c>
      <c r="BA363" s="6" t="n">
        <v>-0.685254815757506</v>
      </c>
      <c r="BB363" s="6" t="n">
        <v>0.514670675352152</v>
      </c>
      <c r="BC363" s="6" t="n">
        <v>0.101892530627685</v>
      </c>
      <c r="BD363" s="7" t="n">
        <v>1.66</v>
      </c>
      <c r="BR363" s="26" t="n">
        <v>12.29</v>
      </c>
      <c r="BS363" s="7" t="n">
        <v>2.17</v>
      </c>
      <c r="BT363" s="4" t="s">
        <v>861</v>
      </c>
      <c r="BU363" s="5" t="n">
        <v>2084.27</v>
      </c>
      <c r="BV363" s="5" t="n">
        <v>4236.31</v>
      </c>
      <c r="BW363" s="5" t="n">
        <v>-2152.04</v>
      </c>
      <c r="BX363" s="7" t="n">
        <v>1.41042523819835</v>
      </c>
      <c r="BY363" s="5" t="n">
        <v>5</v>
      </c>
      <c r="BZ363" s="6" t="n">
        <v>0.147643645891821</v>
      </c>
      <c r="CA363" s="6" t="n">
        <v>0.12851444525527</v>
      </c>
      <c r="CB363" s="4" t="s">
        <v>738</v>
      </c>
      <c r="CC363" s="26" t="n">
        <v>10.4043465256438</v>
      </c>
      <c r="CN363" s="4" t="s">
        <v>429</v>
      </c>
    </row>
    <row r="364" customFormat="false" ht="15" hidden="false" customHeight="false" outlineLevel="0" collapsed="false">
      <c r="A364" s="4" t="s">
        <v>23</v>
      </c>
      <c r="B364" s="4" t="s">
        <v>24</v>
      </c>
      <c r="C364" s="25" t="n">
        <v>45016</v>
      </c>
      <c r="D364" s="4" t="s">
        <v>244</v>
      </c>
      <c r="E364" s="4" t="s">
        <v>852</v>
      </c>
      <c r="F364" s="4" t="s">
        <v>76</v>
      </c>
      <c r="G364" s="4" t="s">
        <v>490</v>
      </c>
      <c r="H364" s="5" t="n">
        <v>6750</v>
      </c>
      <c r="I364" s="25" t="n">
        <v>45069</v>
      </c>
      <c r="J364" s="4" t="s">
        <v>972</v>
      </c>
      <c r="K364" s="4" t="s">
        <v>5</v>
      </c>
      <c r="L364" s="4" t="s">
        <v>421</v>
      </c>
      <c r="M364" s="25" t="n">
        <v>45068</v>
      </c>
      <c r="N364" s="25" t="n">
        <v>45069</v>
      </c>
      <c r="O364" s="25" t="n">
        <v>45070</v>
      </c>
      <c r="P364" s="25" t="n">
        <v>45070</v>
      </c>
      <c r="Q364" s="6" t="n">
        <v>-0.00473260766682437</v>
      </c>
      <c r="R364" s="6" t="n">
        <v>0.00570613409415111</v>
      </c>
      <c r="S364" s="6" t="n">
        <v>-0.00614657210401892</v>
      </c>
      <c r="T364" s="6" t="n">
        <v>-0.00517304567669219</v>
      </c>
      <c r="U364" s="6" t="n">
        <v>0.00452056789165023</v>
      </c>
      <c r="V364" s="6" t="n">
        <v>0.0422887699117086</v>
      </c>
      <c r="W364" s="6" t="n">
        <v>-0.00969361356834242</v>
      </c>
      <c r="X364" s="6" t="n">
        <v>-0.0474618155884008</v>
      </c>
      <c r="AA364" s="6" t="n">
        <v>0.0127659574468084</v>
      </c>
      <c r="AB364" s="6" t="n">
        <v>-0.00614657210401892</v>
      </c>
      <c r="AC364" s="6" t="n">
        <v>0.00614657210401892</v>
      </c>
      <c r="AD364" s="6" t="n">
        <v>0.0212765957446809</v>
      </c>
      <c r="AE364" s="7" t="n">
        <v>0.0888888888888838</v>
      </c>
      <c r="AF364" s="7" t="n">
        <v>1.24752465605785</v>
      </c>
      <c r="AG364" s="26" t="n">
        <v>105.65</v>
      </c>
      <c r="AH364" s="6" t="n">
        <v>-0.00984067478912853</v>
      </c>
      <c r="AI364" s="6" t="n">
        <v>-0.0675198587819949</v>
      </c>
      <c r="AJ364" s="6" t="n">
        <v>-0.106931530008453</v>
      </c>
      <c r="AK364" s="6" t="n">
        <v>-0.0307339449541281</v>
      </c>
      <c r="AL364" s="6" t="n">
        <v>-0.078982240701306</v>
      </c>
      <c r="AM364" s="6" t="n">
        <v>-0.0279601705985656</v>
      </c>
      <c r="AN364" s="6" t="n">
        <v>-0.0395596881834293</v>
      </c>
      <c r="AO364" s="6" t="n">
        <v>0.0161750713606095</v>
      </c>
      <c r="AP364" s="6" t="n">
        <v>0.0156993339676506</v>
      </c>
      <c r="AQ364" s="6" t="n">
        <v>-0.015552375046098</v>
      </c>
      <c r="AR364" s="4" t="s">
        <v>422</v>
      </c>
      <c r="AS364" s="4" t="s">
        <v>102</v>
      </c>
      <c r="AT364" s="5" t="n">
        <v>5851.37</v>
      </c>
      <c r="AU364" s="6" t="n">
        <v>-0.126953078373797</v>
      </c>
      <c r="AV364" s="6" t="n">
        <v>0.572953153099874</v>
      </c>
      <c r="AW364" s="5" t="n">
        <v>3399.62</v>
      </c>
      <c r="AX364" s="6" t="n">
        <v>0.580995561723152</v>
      </c>
      <c r="AY364" s="6" t="n">
        <v>0.180745794481155</v>
      </c>
      <c r="AZ364" s="5" t="n">
        <v>2313.96</v>
      </c>
      <c r="BA364" s="6" t="n">
        <v>0.235673891799234</v>
      </c>
      <c r="BB364" s="6" t="n">
        <v>1.58693319023343</v>
      </c>
      <c r="BC364" s="6" t="n">
        <v>0.395456106860445</v>
      </c>
      <c r="BD364" s="7" t="n">
        <v>7.75</v>
      </c>
      <c r="BL364" s="5" t="n">
        <v>30962.8455</v>
      </c>
      <c r="BM364" s="5" t="n">
        <v>5218.48</v>
      </c>
      <c r="BN364" s="26" t="n">
        <v>5.93330730404256</v>
      </c>
      <c r="BO364" s="7" t="n">
        <v>1.50982812167043</v>
      </c>
      <c r="BP364" s="6" t="n">
        <v>0.254466530098944</v>
      </c>
      <c r="BQ364" s="7" t="n">
        <v>0.108544519988512</v>
      </c>
      <c r="BR364" s="26" t="n">
        <v>14.79</v>
      </c>
      <c r="BS364" s="7" t="n">
        <v>1.77</v>
      </c>
      <c r="BT364" s="4" t="s">
        <v>861</v>
      </c>
      <c r="BU364" s="5" t="n">
        <v>2465.61</v>
      </c>
      <c r="BV364" s="5" t="n">
        <v>1401.28</v>
      </c>
      <c r="BW364" s="5" t="n">
        <v>1064.33</v>
      </c>
      <c r="BX364" s="7" t="n">
        <v>0.432075746131995</v>
      </c>
      <c r="BY364" s="5" t="n">
        <v>1</v>
      </c>
      <c r="CE364" s="25" t="n">
        <v>45106</v>
      </c>
      <c r="CJ364" s="6" t="n">
        <v>0.0664780763790665</v>
      </c>
      <c r="CK364" s="7" t="n">
        <v>0.0924601378200293</v>
      </c>
      <c r="CL364" s="6" t="n">
        <v>-0.180598994055784</v>
      </c>
      <c r="CM364" s="4" t="s">
        <v>504</v>
      </c>
    </row>
    <row r="365" customFormat="false" ht="15" hidden="false" customHeight="false" outlineLevel="0" collapsed="false">
      <c r="A365" s="4" t="s">
        <v>23</v>
      </c>
      <c r="B365" s="4" t="s">
        <v>24</v>
      </c>
      <c r="C365" s="25" t="n">
        <v>45016</v>
      </c>
      <c r="D365" s="4" t="s">
        <v>155</v>
      </c>
      <c r="E365" s="4" t="s">
        <v>771</v>
      </c>
      <c r="F365" s="4" t="s">
        <v>92</v>
      </c>
      <c r="G365" s="4" t="s">
        <v>484</v>
      </c>
      <c r="H365" s="5" t="n">
        <v>200</v>
      </c>
      <c r="I365" s="25" t="n">
        <v>45070</v>
      </c>
      <c r="J365" s="4" t="s">
        <v>934</v>
      </c>
      <c r="K365" s="4" t="s">
        <v>6</v>
      </c>
      <c r="L365" s="4" t="s">
        <v>421</v>
      </c>
      <c r="M365" s="25" t="n">
        <v>45069</v>
      </c>
      <c r="N365" s="25" t="n">
        <v>45070</v>
      </c>
      <c r="O365" s="25" t="n">
        <v>45071</v>
      </c>
      <c r="P365" s="25" t="n">
        <v>45070</v>
      </c>
      <c r="Q365" s="6" t="n">
        <v>0.0108907623533647</v>
      </c>
      <c r="R365" s="6" t="n">
        <v>-0.053065827743812</v>
      </c>
      <c r="S365" s="6" t="n">
        <v>0.0343822478530684</v>
      </c>
      <c r="T365" s="6" t="n">
        <v>-0.00779281753737882</v>
      </c>
      <c r="U365" s="6" t="n">
        <v>0.000377917663575422</v>
      </c>
      <c r="V365" s="6" t="n">
        <v>0.00868923774351682</v>
      </c>
      <c r="W365" s="6" t="n">
        <v>-0.00817073520095424</v>
      </c>
      <c r="X365" s="6" t="n">
        <v>-0.0164820552808956</v>
      </c>
      <c r="AA365" s="6" t="n">
        <v>0</v>
      </c>
      <c r="AB365" s="6" t="n">
        <v>-0.053065827743812</v>
      </c>
      <c r="AC365" s="6" t="n">
        <v>0.053065827743812</v>
      </c>
      <c r="AD365" s="6" t="n">
        <v>0.0943194634059477</v>
      </c>
      <c r="AE365" s="7" t="n">
        <v>0.247325361862806</v>
      </c>
      <c r="AF365" s="7" t="n">
        <v>4.76718691734384</v>
      </c>
      <c r="AG365" s="26" t="n">
        <v>1666.55</v>
      </c>
      <c r="AH365" s="6" t="n">
        <v>0.0106121706437039</v>
      </c>
      <c r="AI365" s="6" t="n">
        <v>0.0683697672927757</v>
      </c>
      <c r="AJ365" s="6" t="n">
        <v>0.0417565244569464</v>
      </c>
      <c r="AK365" s="6" t="n">
        <v>0.219397087875905</v>
      </c>
      <c r="AL365" s="6" t="n">
        <v>0.664303190692562</v>
      </c>
      <c r="AM365" s="6" t="n">
        <v>0.0293967528679762</v>
      </c>
      <c r="AN365" s="6" t="n">
        <v>0.0389730144247995</v>
      </c>
      <c r="AO365" s="6" t="n">
        <v>0.060933854498076</v>
      </c>
      <c r="AP365" s="6" t="n">
        <v>0.117716571220798</v>
      </c>
      <c r="AQ365" s="6" t="n">
        <v>0.0931493360854494</v>
      </c>
      <c r="AR365" s="4" t="s">
        <v>422</v>
      </c>
      <c r="AS365" s="4" t="s">
        <v>102</v>
      </c>
      <c r="AT365" s="5" t="n">
        <v>1933.85</v>
      </c>
      <c r="AU365" s="6" t="n">
        <v>0.287413788512236</v>
      </c>
      <c r="AV365" s="6" t="n">
        <v>-0.114958993885696</v>
      </c>
      <c r="AW365" s="5" t="n">
        <v>330.11</v>
      </c>
      <c r="AX365" s="6" t="n">
        <v>0.170700933371254</v>
      </c>
      <c r="AY365" s="6" t="n">
        <v>0.0321234562056483</v>
      </c>
      <c r="AZ365" s="5" t="n">
        <v>348.91</v>
      </c>
      <c r="BA365" s="6" t="n">
        <v>0.613285806959633</v>
      </c>
      <c r="BB365" s="6" t="n">
        <v>-0.15681488641856</v>
      </c>
      <c r="BC365" s="6" t="n">
        <v>0.180422473304548</v>
      </c>
      <c r="BD365" s="7" t="n">
        <v>12.59</v>
      </c>
      <c r="BL365" s="5" t="n">
        <v>4619676.6</v>
      </c>
      <c r="BM365" s="5" t="n">
        <v>1095.5129</v>
      </c>
      <c r="BN365" s="26" t="n">
        <v>4216.90753253567</v>
      </c>
      <c r="BO365" s="7" t="n">
        <v>868.459842199951</v>
      </c>
      <c r="BP365" s="6" t="n">
        <v>0.205947091677805</v>
      </c>
      <c r="BQ365" s="7" t="n">
        <v>0.0459507575116696</v>
      </c>
      <c r="BR365" s="26" t="n">
        <v>26.43</v>
      </c>
      <c r="BS365" s="7" t="n">
        <v>3.97</v>
      </c>
      <c r="BT365" s="4" t="s">
        <v>861</v>
      </c>
      <c r="BU365" s="5" t="n">
        <v>819.646</v>
      </c>
      <c r="BV365" s="5" t="n">
        <v>162.055</v>
      </c>
      <c r="BW365" s="5" t="n">
        <v>657.591</v>
      </c>
      <c r="BX365" s="7" t="n">
        <v>0.667382648699263</v>
      </c>
      <c r="BY365" s="5" t="n">
        <v>0</v>
      </c>
      <c r="CE365" s="25" t="n">
        <v>45106</v>
      </c>
      <c r="CJ365" s="6" t="n">
        <v>0.0827400023733238</v>
      </c>
      <c r="CK365" s="7" t="n">
        <v>0.641356372028833</v>
      </c>
    </row>
    <row r="366" customFormat="false" ht="15" hidden="false" customHeight="false" outlineLevel="0" collapsed="false">
      <c r="A366" s="4" t="s">
        <v>23</v>
      </c>
      <c r="B366" s="4" t="s">
        <v>24</v>
      </c>
      <c r="C366" s="25" t="n">
        <v>45016</v>
      </c>
      <c r="D366" s="4" t="s">
        <v>184</v>
      </c>
      <c r="E366" s="4" t="s">
        <v>791</v>
      </c>
      <c r="F366" s="4" t="s">
        <v>78</v>
      </c>
      <c r="G366" s="4" t="s">
        <v>490</v>
      </c>
      <c r="H366" s="5" t="n">
        <v>700</v>
      </c>
      <c r="I366" s="25" t="n">
        <v>45070</v>
      </c>
      <c r="J366" s="4" t="s">
        <v>973</v>
      </c>
      <c r="K366" s="4" t="s">
        <v>6</v>
      </c>
      <c r="L366" s="4" t="s">
        <v>421</v>
      </c>
      <c r="M366" s="25" t="n">
        <v>45069</v>
      </c>
      <c r="N366" s="25" t="n">
        <v>45070</v>
      </c>
      <c r="O366" s="25" t="n">
        <v>45071</v>
      </c>
      <c r="P366" s="25" t="n">
        <v>45070</v>
      </c>
      <c r="Q366" s="6" t="n">
        <v>0.00637723816531777</v>
      </c>
      <c r="R366" s="6" t="n">
        <v>-0.0082866195466732</v>
      </c>
      <c r="S366" s="6" t="n">
        <v>-0.00651265667240097</v>
      </c>
      <c r="T366" s="6" t="n">
        <v>-0.00842203805375641</v>
      </c>
      <c r="U366" s="6" t="n">
        <v>0.000377917663575422</v>
      </c>
      <c r="V366" s="6" t="n">
        <v>0.0133188247841761</v>
      </c>
      <c r="W366" s="6" t="n">
        <v>-0.00879995571733183</v>
      </c>
      <c r="X366" s="6" t="n">
        <v>-0.0217408628379325</v>
      </c>
      <c r="AA366" s="6" t="n">
        <v>-0.00341213746039493</v>
      </c>
      <c r="AB366" s="6" t="n">
        <v>-0.0082866195466732</v>
      </c>
      <c r="AC366" s="6" t="n">
        <v>0.0082866195466732</v>
      </c>
      <c r="AD366" s="6" t="n">
        <v>0.0168169631976602</v>
      </c>
      <c r="AE366" s="7" t="n">
        <v>0.478260869565212</v>
      </c>
      <c r="AF366" s="7" t="n">
        <v>1.64017588264071</v>
      </c>
      <c r="AG366" s="26" t="n">
        <v>407.7</v>
      </c>
      <c r="AH366" s="6" t="n">
        <v>-0.00730460189919635</v>
      </c>
      <c r="AI366" s="6" t="n">
        <v>-0.0515296033500056</v>
      </c>
      <c r="AJ366" s="6" t="n">
        <v>-0.0623275068997233</v>
      </c>
      <c r="AK366" s="6" t="n">
        <v>-0.0887349128296826</v>
      </c>
      <c r="AL366" s="6" t="n">
        <v>-0.0651226782847972</v>
      </c>
      <c r="AM366" s="6" t="n">
        <v>0.00704366027149805</v>
      </c>
      <c r="AN366" s="6" t="n">
        <v>-0.0585732636215036</v>
      </c>
      <c r="AO366" s="6" t="n">
        <v>0.0051948051948052</v>
      </c>
      <c r="AP366" s="6" t="n">
        <v>0.0390847247990105</v>
      </c>
      <c r="AQ366" s="6" t="n">
        <v>0.0145174896636615</v>
      </c>
      <c r="AR366" s="4" t="s">
        <v>422</v>
      </c>
      <c r="AS366" s="4" t="s">
        <v>102</v>
      </c>
      <c r="AT366" s="5" t="n">
        <v>55857</v>
      </c>
      <c r="AU366" s="6" t="n">
        <v>0.00166774262965364</v>
      </c>
      <c r="AV366" s="6" t="n">
        <v>0.0509115538748095</v>
      </c>
      <c r="AW366" s="5" t="n">
        <v>5327</v>
      </c>
      <c r="AX366" s="6" t="n">
        <v>0.0953685303542976</v>
      </c>
      <c r="AY366" s="6" t="n">
        <v>-0.0311109187526531</v>
      </c>
      <c r="AZ366" s="5" t="n">
        <v>2411</v>
      </c>
      <c r="BA366" s="6" t="n">
        <v>-0.373928849649442</v>
      </c>
      <c r="BB366" s="6" t="n">
        <v>0.770190895741557</v>
      </c>
      <c r="BC366" s="6" t="n">
        <v>0.0431637932577833</v>
      </c>
      <c r="BD366" s="7" t="n">
        <v>10.85</v>
      </c>
      <c r="BL366" s="5" t="n">
        <v>90509.4</v>
      </c>
      <c r="BM366" s="5" t="n">
        <v>11537</v>
      </c>
      <c r="BN366" s="26" t="n">
        <v>7.84514171795094</v>
      </c>
      <c r="BO366" s="7" t="n">
        <v>0.995878262400422</v>
      </c>
      <c r="BP366" s="6" t="n">
        <v>0.126942036001937</v>
      </c>
      <c r="BQ366" s="7" t="n">
        <v>0.677049865762951</v>
      </c>
      <c r="BR366" s="26" t="n">
        <v>15.26</v>
      </c>
      <c r="BS366" s="7" t="n">
        <v>1.83</v>
      </c>
      <c r="BT366" s="4" t="s">
        <v>861</v>
      </c>
      <c r="BU366" s="5" t="n">
        <v>19208</v>
      </c>
      <c r="BV366" s="5" t="n">
        <v>9842</v>
      </c>
      <c r="BW366" s="5" t="n">
        <v>9366</v>
      </c>
      <c r="BX366" s="7" t="n">
        <v>1.90234723185105</v>
      </c>
      <c r="BY366" s="5" t="n">
        <v>1</v>
      </c>
      <c r="CE366" s="25" t="n">
        <v>45106</v>
      </c>
      <c r="CJ366" s="6" t="n">
        <v>0.0760048721071864</v>
      </c>
      <c r="CK366" s="7" t="n">
        <v>0.109027478330428</v>
      </c>
      <c r="CL366" s="6" t="n">
        <v>-0.107617659308621</v>
      </c>
      <c r="CM366" s="4" t="s">
        <v>504</v>
      </c>
    </row>
    <row r="367" customFormat="false" ht="15" hidden="false" customHeight="false" outlineLevel="0" collapsed="false">
      <c r="A367" s="4" t="s">
        <v>23</v>
      </c>
      <c r="B367" s="4" t="s">
        <v>24</v>
      </c>
      <c r="C367" s="25" t="n">
        <v>45016</v>
      </c>
      <c r="D367" s="4" t="s">
        <v>219</v>
      </c>
      <c r="E367" s="4" t="s">
        <v>793</v>
      </c>
      <c r="G367" s="4" t="s">
        <v>427</v>
      </c>
      <c r="H367" s="5" t="n">
        <v>1400</v>
      </c>
      <c r="I367" s="25" t="n">
        <v>45070</v>
      </c>
      <c r="J367" s="4" t="s">
        <v>974</v>
      </c>
      <c r="K367" s="4" t="s">
        <v>5</v>
      </c>
      <c r="L367" s="4" t="s">
        <v>464</v>
      </c>
      <c r="M367" s="25" t="n">
        <v>45069</v>
      </c>
      <c r="N367" s="25" t="n">
        <v>45070</v>
      </c>
      <c r="O367" s="25" t="n">
        <v>45071</v>
      </c>
      <c r="P367" s="25" t="n">
        <v>45071</v>
      </c>
      <c r="Q367" s="6" t="n">
        <v>0.0219047619047619</v>
      </c>
      <c r="R367" s="6" t="n">
        <v>0.00635431669914421</v>
      </c>
      <c r="S367" s="6" t="n">
        <v>0.0163327159454454</v>
      </c>
      <c r="T367" s="6" t="n">
        <v>0.0445917945493515</v>
      </c>
      <c r="U367" s="6" t="n">
        <v>0.000377917663575422</v>
      </c>
      <c r="V367" s="6" t="n">
        <v>0.00330851588447589</v>
      </c>
      <c r="W367" s="6" t="n">
        <v>0.0442138768857761</v>
      </c>
      <c r="X367" s="6" t="n">
        <v>0.0412832786648756</v>
      </c>
      <c r="AA367" s="6" t="n">
        <v>0.0220575854520964</v>
      </c>
      <c r="AB367" s="6" t="n">
        <v>0.0163327159454454</v>
      </c>
      <c r="AC367" s="6" t="n">
        <v>0.0163327159454454</v>
      </c>
      <c r="AD367" s="6" t="n">
        <v>0.0244148846607173</v>
      </c>
      <c r="AE367" s="7" t="n">
        <v>0.179310344827588</v>
      </c>
      <c r="AF367" s="7" t="n">
        <v>3.68425956469357</v>
      </c>
      <c r="AG367" s="26" t="n">
        <v>577.5</v>
      </c>
      <c r="AH367" s="6" t="n">
        <v>0.0173522416982297</v>
      </c>
      <c r="AI367" s="6" t="n">
        <v>0.0463852147128101</v>
      </c>
      <c r="AJ367" s="6" t="n">
        <v>-0.0343616754451973</v>
      </c>
      <c r="AK367" s="6" t="n">
        <v>-0.101377110402241</v>
      </c>
      <c r="AL367" s="6" t="n">
        <v>-0.3410167170651</v>
      </c>
      <c r="AM367" s="6" t="n">
        <v>0.0432149645903073</v>
      </c>
      <c r="AN367" s="6" t="n">
        <v>0.00317025012250283</v>
      </c>
      <c r="AO367" s="6" t="n">
        <v>-0.0106858846918487</v>
      </c>
      <c r="AP367" s="6" t="n">
        <v>0.063204108681246</v>
      </c>
      <c r="AQ367" s="6" t="n">
        <v>0.0386368735458971</v>
      </c>
      <c r="BR367" s="26" t="n">
        <v>22.14</v>
      </c>
      <c r="BS367" s="7" t="n">
        <v>4.06</v>
      </c>
      <c r="BY367" s="5" t="n">
        <v>0</v>
      </c>
      <c r="CN367" s="4" t="s">
        <v>706</v>
      </c>
    </row>
    <row r="368" customFormat="false" ht="15" hidden="false" customHeight="false" outlineLevel="0" collapsed="false">
      <c r="A368" s="4" t="s">
        <v>23</v>
      </c>
      <c r="B368" s="4" t="s">
        <v>24</v>
      </c>
      <c r="C368" s="25" t="n">
        <v>45016</v>
      </c>
      <c r="D368" s="4" t="s">
        <v>239</v>
      </c>
      <c r="E368" s="4" t="s">
        <v>819</v>
      </c>
      <c r="F368" s="4" t="s">
        <v>78</v>
      </c>
      <c r="G368" s="4" t="s">
        <v>490</v>
      </c>
      <c r="H368" s="5" t="n">
        <v>1875</v>
      </c>
      <c r="I368" s="25" t="n">
        <v>45070</v>
      </c>
      <c r="J368" s="4" t="s">
        <v>975</v>
      </c>
      <c r="K368" s="4" t="s">
        <v>5</v>
      </c>
      <c r="L368" s="4" t="s">
        <v>421</v>
      </c>
      <c r="M368" s="25" t="n">
        <v>45069</v>
      </c>
      <c r="N368" s="25" t="n">
        <v>45070</v>
      </c>
      <c r="O368" s="25" t="n">
        <v>45071</v>
      </c>
      <c r="P368" s="25" t="n">
        <v>45071</v>
      </c>
      <c r="Q368" s="6" t="n">
        <v>-0.00183710961420702</v>
      </c>
      <c r="R368" s="6" t="n">
        <v>-0.0104294478527607</v>
      </c>
      <c r="S368" s="6" t="n">
        <v>-0.00123992560446384</v>
      </c>
      <c r="T368" s="6" t="n">
        <v>-0.0135064830714315</v>
      </c>
      <c r="U368" s="6" t="n">
        <v>0.000377917663575422</v>
      </c>
      <c r="V368" s="6" t="n">
        <v>0.0133188247841761</v>
      </c>
      <c r="W368" s="6" t="n">
        <v>-0.013884400735007</v>
      </c>
      <c r="X368" s="6" t="n">
        <v>-0.0268253078556077</v>
      </c>
      <c r="AA368" s="6" t="n">
        <v>-0.00185988840669571</v>
      </c>
      <c r="AB368" s="6" t="n">
        <v>-0.00123992560446384</v>
      </c>
      <c r="AC368" s="6" t="n">
        <v>0.00123992560446384</v>
      </c>
      <c r="AD368" s="6" t="n">
        <v>0.0198388096714196</v>
      </c>
      <c r="AE368" s="7" t="n">
        <v>0.718749999999997</v>
      </c>
      <c r="AF368" s="7" t="n">
        <v>1.25655515963263</v>
      </c>
      <c r="AG368" s="26" t="n">
        <v>81.65</v>
      </c>
      <c r="AH368" s="6" t="n">
        <v>-0.00366076876143995</v>
      </c>
      <c r="AI368" s="6" t="n">
        <v>-0.0168573148705599</v>
      </c>
      <c r="AJ368" s="6" t="n">
        <v>0.0381436745073114</v>
      </c>
      <c r="AK368" s="6" t="n">
        <v>0.0687172774869109</v>
      </c>
      <c r="AL368" s="6" t="n">
        <v>-0.164278403275333</v>
      </c>
      <c r="AM368" s="6" t="n">
        <v>0.00704366027149805</v>
      </c>
      <c r="AN368" s="6" t="n">
        <v>-0.0239009751420579</v>
      </c>
      <c r="AO368" s="6" t="n">
        <v>0.0273122284295468</v>
      </c>
      <c r="AP368" s="6" t="n">
        <v>0.0409683426443201</v>
      </c>
      <c r="AQ368" s="6" t="n">
        <v>0.0164011075089712</v>
      </c>
      <c r="AR368" s="4" t="s">
        <v>422</v>
      </c>
      <c r="AS368" s="4" t="s">
        <v>102</v>
      </c>
      <c r="AT368" s="5" t="n">
        <v>3670.86</v>
      </c>
      <c r="AU368" s="6" t="n">
        <v>-0.15433950267461</v>
      </c>
      <c r="AV368" s="6" t="n">
        <v>0.115769700727664</v>
      </c>
      <c r="AW368" s="5" t="n">
        <v>766.52</v>
      </c>
      <c r="AX368" s="6" t="n">
        <v>0.208812103975635</v>
      </c>
      <c r="AY368" s="6" t="n">
        <v>-0.164064449302317</v>
      </c>
      <c r="AZ368" s="5" t="n">
        <v>495</v>
      </c>
      <c r="BA368" s="6" t="n">
        <v>-0.517289801649991</v>
      </c>
      <c r="BB368" s="6" t="n">
        <v>0.931179775280899</v>
      </c>
      <c r="BC368" s="6" t="n">
        <v>0.134845785456269</v>
      </c>
      <c r="BD368" s="7" t="n">
        <v>2.7</v>
      </c>
      <c r="BL368" s="5" t="n">
        <v>14996.1656</v>
      </c>
      <c r="BM368" s="5" t="n">
        <v>1965.12</v>
      </c>
      <c r="BN368" s="26" t="n">
        <v>7.63117041198502</v>
      </c>
      <c r="BO368" s="7" t="n">
        <v>1.15508212808207</v>
      </c>
      <c r="BP368" s="6" t="n">
        <v>0.151363692031824</v>
      </c>
      <c r="BQ368" s="7" t="n">
        <v>0.00542565261496584</v>
      </c>
      <c r="BR368" s="26" t="n">
        <v>15.26</v>
      </c>
      <c r="BS368" s="7" t="n">
        <v>1.83</v>
      </c>
      <c r="BT368" s="4" t="s">
        <v>861</v>
      </c>
      <c r="BU368" s="5" t="n">
        <v>908.24</v>
      </c>
      <c r="BV368" s="5" t="n">
        <v>1305.39</v>
      </c>
      <c r="BW368" s="5" t="n">
        <v>-397.15</v>
      </c>
      <c r="BX368" s="7" t="n">
        <v>0.633069856272566</v>
      </c>
      <c r="BY368" s="5" t="n">
        <v>1</v>
      </c>
      <c r="CE368" s="25" t="n">
        <v>45106</v>
      </c>
      <c r="CJ368" s="6" t="n">
        <v>0.0631578947368421</v>
      </c>
      <c r="CK368" s="7" t="n">
        <v>0.0196321554040108</v>
      </c>
      <c r="CL368" s="6" t="n">
        <v>-0.192837465564738</v>
      </c>
      <c r="CM368" s="4" t="s">
        <v>504</v>
      </c>
    </row>
    <row r="369" customFormat="false" ht="15" hidden="false" customHeight="false" outlineLevel="0" collapsed="false">
      <c r="A369" s="4" t="s">
        <v>23</v>
      </c>
      <c r="B369" s="4" t="s">
        <v>24</v>
      </c>
      <c r="C369" s="25" t="n">
        <v>45016</v>
      </c>
      <c r="D369" s="4" t="s">
        <v>246</v>
      </c>
      <c r="E369" s="4" t="s">
        <v>829</v>
      </c>
      <c r="G369" s="4" t="s">
        <v>427</v>
      </c>
      <c r="H369" s="5" t="n">
        <v>3125</v>
      </c>
      <c r="I369" s="25" t="n">
        <v>45070</v>
      </c>
      <c r="J369" s="4" t="s">
        <v>976</v>
      </c>
      <c r="K369" s="4" t="s">
        <v>5</v>
      </c>
      <c r="L369" s="4" t="s">
        <v>421</v>
      </c>
      <c r="M369" s="25" t="n">
        <v>45069</v>
      </c>
      <c r="N369" s="25" t="n">
        <v>45070</v>
      </c>
      <c r="O369" s="25" t="n">
        <v>45071</v>
      </c>
      <c r="P369" s="25" t="n">
        <v>45071</v>
      </c>
      <c r="Q369" s="6" t="n">
        <v>0.0122191564840364</v>
      </c>
      <c r="R369" s="6" t="n">
        <v>-0.0264797507788163</v>
      </c>
      <c r="S369" s="6" t="n">
        <v>0.0164</v>
      </c>
      <c r="T369" s="6" t="n">
        <v>0.00213940570522009</v>
      </c>
      <c r="U369" s="6" t="n">
        <v>0.000377917663575422</v>
      </c>
      <c r="V369" s="6" t="n">
        <v>0.00330851588447589</v>
      </c>
      <c r="W369" s="6" t="n">
        <v>0.00176148804164467</v>
      </c>
      <c r="X369" s="6" t="n">
        <v>-0.00116911017925581</v>
      </c>
      <c r="AA369" s="6" t="n">
        <v>-0.00279999999999991</v>
      </c>
      <c r="AB369" s="6" t="n">
        <v>0.0164</v>
      </c>
      <c r="AC369" s="6" t="n">
        <v>0.0164</v>
      </c>
      <c r="AD369" s="6" t="n">
        <v>0.0483999999999999</v>
      </c>
      <c r="AE369" s="7" t="n">
        <v>0.809917355371902</v>
      </c>
      <c r="AF369" s="7" t="n">
        <v>2.76638232750387</v>
      </c>
      <c r="AG369" s="26" t="n">
        <v>126.85</v>
      </c>
      <c r="AH369" s="6" t="n">
        <v>0.0111598246313269</v>
      </c>
      <c r="AI369" s="6" t="n">
        <v>0.025050505050505</v>
      </c>
      <c r="AJ369" s="6" t="n">
        <v>-0.113556953179594</v>
      </c>
      <c r="AK369" s="6" t="n">
        <v>-0.312279750609921</v>
      </c>
      <c r="AL369" s="6" t="n">
        <v>-0.49109023436194</v>
      </c>
      <c r="AM369" s="6" t="n">
        <v>0.0432149645903073</v>
      </c>
      <c r="AN369" s="6" t="n">
        <v>-0.0181644595398023</v>
      </c>
      <c r="AO369" s="6" t="n">
        <v>-0.00708382526564333</v>
      </c>
      <c r="AP369" s="6" t="n">
        <v>0.170405352223534</v>
      </c>
      <c r="AQ369" s="6" t="n">
        <v>0.145838117088185</v>
      </c>
      <c r="AR369" s="4" t="s">
        <v>422</v>
      </c>
      <c r="AS369" s="4" t="s">
        <v>102</v>
      </c>
      <c r="AT369" s="5" t="n">
        <v>1301.724</v>
      </c>
      <c r="AU369" s="6" t="n">
        <v>0.337405991862902</v>
      </c>
      <c r="AV369" s="6" t="n">
        <v>-0.110130664891108</v>
      </c>
      <c r="AW369" s="5" t="n">
        <v>70.694</v>
      </c>
      <c r="AX369" s="6" t="n">
        <v>0.0543079792644217</v>
      </c>
      <c r="AY369" s="6" t="n">
        <v>0.0147320946632627</v>
      </c>
      <c r="AZ369" s="5" t="n">
        <v>2.411</v>
      </c>
      <c r="BA369" s="6" t="n">
        <v>-0.718334540526648</v>
      </c>
      <c r="BB369" s="6" t="n">
        <v>-0.705713623103495</v>
      </c>
      <c r="BC369" s="6" t="n">
        <v>0.00185215913665262</v>
      </c>
      <c r="BD369" s="7" t="n">
        <v>0.01</v>
      </c>
      <c r="BL369" s="5" t="n">
        <v>36144.25845</v>
      </c>
      <c r="BM369" s="5" t="n">
        <v>29.9145</v>
      </c>
      <c r="BN369" s="26" t="n">
        <v>1208.25213358071</v>
      </c>
      <c r="BO369" s="7" t="n">
        <v>26.5517683421792</v>
      </c>
      <c r="BP369" s="6" t="n">
        <v>0.0219753539879892</v>
      </c>
      <c r="BQ369" s="7" t="n">
        <v>0.357662485537456</v>
      </c>
      <c r="BR369" s="26" t="n">
        <v>22.14</v>
      </c>
      <c r="BS369" s="7" t="n">
        <v>4.06</v>
      </c>
      <c r="BT369" s="4" t="s">
        <v>861</v>
      </c>
      <c r="BU369" s="5" t="n">
        <v>-140.242</v>
      </c>
      <c r="BV369" s="5" t="n">
        <v>208.161</v>
      </c>
      <c r="BW369" s="5" t="n">
        <v>-348.403</v>
      </c>
      <c r="BX369" s="7" t="n">
        <v>-7.28076004568581</v>
      </c>
      <c r="BY369" s="5" t="n">
        <v>0</v>
      </c>
      <c r="CN369" s="4" t="s">
        <v>429</v>
      </c>
    </row>
    <row r="370" customFormat="false" ht="15" hidden="false" customHeight="false" outlineLevel="0" collapsed="false">
      <c r="A370" s="4" t="s">
        <v>23</v>
      </c>
      <c r="B370" s="4" t="s">
        <v>24</v>
      </c>
      <c r="C370" s="25" t="n">
        <v>45016</v>
      </c>
      <c r="D370" s="4" t="s">
        <v>249</v>
      </c>
      <c r="E370" s="4" t="s">
        <v>823</v>
      </c>
      <c r="F370" s="4" t="s">
        <v>79</v>
      </c>
      <c r="G370" s="4" t="s">
        <v>515</v>
      </c>
      <c r="H370" s="5" t="n">
        <v>1400</v>
      </c>
      <c r="I370" s="25" t="n">
        <v>45070</v>
      </c>
      <c r="J370" s="4" t="s">
        <v>977</v>
      </c>
      <c r="K370" s="4" t="s">
        <v>5</v>
      </c>
      <c r="L370" s="4" t="s">
        <v>421</v>
      </c>
      <c r="M370" s="25" t="n">
        <v>45069</v>
      </c>
      <c r="N370" s="25" t="n">
        <v>45070</v>
      </c>
      <c r="O370" s="25" t="n">
        <v>45071</v>
      </c>
      <c r="P370" s="25" t="n">
        <v>45071</v>
      </c>
      <c r="Q370" s="6" t="n">
        <v>0.0192926045016075</v>
      </c>
      <c r="R370" s="6" t="n">
        <v>0.000742252737056859</v>
      </c>
      <c r="S370" s="6" t="n">
        <v>-0.0335620248470238</v>
      </c>
      <c r="T370" s="6" t="n">
        <v>-0.0135271676083594</v>
      </c>
      <c r="U370" s="6" t="n">
        <v>0.000377917663575422</v>
      </c>
      <c r="V370" s="6" t="n">
        <v>0.00725187767677527</v>
      </c>
      <c r="W370" s="6" t="n">
        <v>-0.0139050852719348</v>
      </c>
      <c r="X370" s="6" t="n">
        <v>-0.0207790452851346</v>
      </c>
      <c r="AA370" s="6" t="n">
        <v>-0.0209530873354348</v>
      </c>
      <c r="AB370" s="6" t="n">
        <v>-0.0335620248470238</v>
      </c>
      <c r="AC370" s="6" t="n">
        <v>0.0335620248470238</v>
      </c>
      <c r="AD370" s="6" t="n">
        <v>0.046356387910254</v>
      </c>
      <c r="AE370" s="7" t="n">
        <v>0.272000000000003</v>
      </c>
      <c r="AF370" s="7" t="n">
        <v>2.20608432336886</v>
      </c>
      <c r="AG370" s="26" t="n">
        <v>264.35</v>
      </c>
      <c r="AH370" s="6" t="n">
        <v>0.01947551099113</v>
      </c>
      <c r="AI370" s="6" t="n">
        <v>0.0430065101597943</v>
      </c>
      <c r="AJ370" s="6" t="n">
        <v>0.0254072924747859</v>
      </c>
      <c r="AK370" s="6" t="n">
        <v>0.290456431535269</v>
      </c>
      <c r="AL370" s="6" t="n">
        <v>0.107457059069962</v>
      </c>
      <c r="AM370" s="6" t="n">
        <v>0.022089984099579</v>
      </c>
      <c r="AN370" s="6" t="n">
        <v>0.0209165260602153</v>
      </c>
      <c r="AO370" s="6" t="n">
        <v>-0.0243668457405984</v>
      </c>
      <c r="AP370" s="6" t="n">
        <v>-0.0504604758250189</v>
      </c>
      <c r="AQ370" s="6" t="n">
        <v>-0.0750277109603679</v>
      </c>
      <c r="AR370" s="4" t="s">
        <v>422</v>
      </c>
      <c r="AS370" s="4" t="s">
        <v>102</v>
      </c>
      <c r="AT370" s="5" t="n">
        <v>8767.72</v>
      </c>
      <c r="AU370" s="6" t="n">
        <v>-0.0114986848498992</v>
      </c>
      <c r="AV370" s="6" t="n">
        <v>-0.171336083662948</v>
      </c>
      <c r="AW370" s="5" t="n">
        <v>3507.4</v>
      </c>
      <c r="AX370" s="6" t="n">
        <v>0.400035585077991</v>
      </c>
      <c r="AY370" s="6" t="n">
        <v>-0.0318060422130932</v>
      </c>
      <c r="AZ370" s="5" t="n">
        <v>1742.83</v>
      </c>
      <c r="BA370" s="6" t="n">
        <v>-0.177013632779113</v>
      </c>
      <c r="BB370" s="6" t="n">
        <v>-0.237076531795956</v>
      </c>
      <c r="BC370" s="6" t="n">
        <v>0.198778017546181</v>
      </c>
      <c r="BD370" s="7" t="n">
        <v>16.07</v>
      </c>
      <c r="BL370" s="5" t="n">
        <v>28666.37835</v>
      </c>
      <c r="BM370" s="5" t="n">
        <v>9103.45</v>
      </c>
      <c r="BN370" s="26" t="n">
        <v>3.14895763144742</v>
      </c>
      <c r="BO370" s="7" t="n">
        <v>0.771141160064421</v>
      </c>
      <c r="BP370" s="6" t="n">
        <v>0.244887753446834</v>
      </c>
      <c r="BQ370" s="7" t="n">
        <v>0.470212893591941</v>
      </c>
      <c r="BR370" s="26" t="n">
        <v>14.53</v>
      </c>
      <c r="BS370" s="7" t="n">
        <v>1.81</v>
      </c>
      <c r="BT370" s="4" t="s">
        <v>861</v>
      </c>
      <c r="BU370" s="5" t="n">
        <v>11410.41</v>
      </c>
      <c r="BV370" s="5" t="n">
        <v>8524.55</v>
      </c>
      <c r="BW370" s="5" t="n">
        <v>2885.86</v>
      </c>
      <c r="BX370" s="7" t="n">
        <v>1.30724550013232</v>
      </c>
      <c r="BY370" s="5" t="n">
        <v>1</v>
      </c>
      <c r="CN370" s="4" t="s">
        <v>429</v>
      </c>
    </row>
    <row r="371" customFormat="false" ht="15" hidden="false" customHeight="false" outlineLevel="0" collapsed="false">
      <c r="A371" s="4" t="s">
        <v>23</v>
      </c>
      <c r="B371" s="4" t="s">
        <v>24</v>
      </c>
      <c r="C371" s="25" t="n">
        <v>45016</v>
      </c>
      <c r="D371" s="4" t="s">
        <v>258</v>
      </c>
      <c r="E371" s="4" t="s">
        <v>766</v>
      </c>
      <c r="F371" s="4" t="s">
        <v>60</v>
      </c>
      <c r="G371" s="4" t="s">
        <v>596</v>
      </c>
      <c r="H371" s="5" t="n">
        <v>350</v>
      </c>
      <c r="I371" s="25" t="n">
        <v>45070</v>
      </c>
      <c r="J371" s="4" t="s">
        <v>978</v>
      </c>
      <c r="K371" s="4" t="s">
        <v>5</v>
      </c>
      <c r="L371" s="4" t="s">
        <v>421</v>
      </c>
      <c r="M371" s="25" t="n">
        <v>45069</v>
      </c>
      <c r="N371" s="25" t="n">
        <v>45070</v>
      </c>
      <c r="O371" s="25" t="n">
        <v>45071</v>
      </c>
      <c r="P371" s="25" t="n">
        <v>45071</v>
      </c>
      <c r="Q371" s="6" t="n">
        <v>-0.00844162667694137</v>
      </c>
      <c r="R371" s="6" t="n">
        <v>0.00494559841740849</v>
      </c>
      <c r="S371" s="6" t="n">
        <v>-0.0146231721034872</v>
      </c>
      <c r="T371" s="6" t="n">
        <v>-0.0181192003630201</v>
      </c>
      <c r="U371" s="6" t="n">
        <v>0.000377917663575422</v>
      </c>
      <c r="V371" s="6" t="n">
        <v>0.00274589826218641</v>
      </c>
      <c r="W371" s="6" t="n">
        <v>-0.0184971180265955</v>
      </c>
      <c r="X371" s="6" t="n">
        <v>-0.0208650986252065</v>
      </c>
      <c r="Y371" s="6" t="n">
        <v>0.00531518185534574</v>
      </c>
      <c r="Z371" s="6" t="n">
        <v>-0.0234343822183658</v>
      </c>
      <c r="AA371" s="6" t="n">
        <v>0.0179977502812148</v>
      </c>
      <c r="AB371" s="6" t="n">
        <v>-0.0146231721034872</v>
      </c>
      <c r="AC371" s="6" t="n">
        <v>0.0146231721034872</v>
      </c>
      <c r="AD371" s="6" t="n">
        <v>0.06320303712036</v>
      </c>
      <c r="AE371" s="7" t="n">
        <v>0.127919911012236</v>
      </c>
      <c r="AF371" s="7" t="n">
        <v>1.83657910429101</v>
      </c>
      <c r="AG371" s="26" t="n">
        <v>1427.45</v>
      </c>
      <c r="AH371" s="6" t="n">
        <v>-0.03469146238377</v>
      </c>
      <c r="AI371" s="6" t="n">
        <v>0.0334105552740172</v>
      </c>
      <c r="AJ371" s="6" t="n">
        <v>0.0960571275002888</v>
      </c>
      <c r="AK371" s="6" t="n">
        <v>-0.0336458721186056</v>
      </c>
      <c r="AL371" s="6" t="n">
        <v>0.335813213550444</v>
      </c>
      <c r="AM371" s="6" t="n">
        <v>0.0401741006085818</v>
      </c>
      <c r="AN371" s="6" t="n">
        <v>-0.00676354533456469</v>
      </c>
      <c r="AO371" s="6" t="n">
        <v>0.063213470319635</v>
      </c>
      <c r="AP371" s="6" t="n">
        <v>0.103631563926941</v>
      </c>
      <c r="AQ371" s="6" t="n">
        <v>0.0790643287915915</v>
      </c>
      <c r="AR371" s="4" t="s">
        <v>422</v>
      </c>
      <c r="AS371" s="4" t="s">
        <v>102</v>
      </c>
      <c r="AT371" s="5" t="n">
        <v>729.0355</v>
      </c>
      <c r="AU371" s="6" t="n">
        <v>0.471635654481619</v>
      </c>
      <c r="AV371" s="6" t="n">
        <v>0.0660817102335056</v>
      </c>
      <c r="AW371" s="5" t="n">
        <v>479.1286</v>
      </c>
      <c r="AX371" s="6" t="n">
        <v>0.657208873916291</v>
      </c>
      <c r="AY371" s="6" t="n">
        <v>0.170581434153017</v>
      </c>
      <c r="AZ371" s="5" t="n">
        <v>254.0815</v>
      </c>
      <c r="BA371" s="6" t="n">
        <v>1.42469860834497</v>
      </c>
      <c r="BB371" s="6" t="n">
        <v>0.440631020784926</v>
      </c>
      <c r="BC371" s="6" t="n">
        <v>0.348517321858812</v>
      </c>
      <c r="BD371" s="7" t="n">
        <v>14.23</v>
      </c>
      <c r="BL371" s="5" t="n">
        <v>25490.26014</v>
      </c>
      <c r="BM371" s="5" t="n">
        <v>1185.6683</v>
      </c>
      <c r="BN371" s="26" t="n">
        <v>21.4986435413682</v>
      </c>
      <c r="BO371" s="7" t="n">
        <v>3.32006265776079</v>
      </c>
      <c r="BP371" s="6" t="n">
        <v>0.154431262203694</v>
      </c>
      <c r="BQ371" s="7" t="n">
        <v>0.556132901337979</v>
      </c>
      <c r="BR371" s="26" t="n">
        <v>21.63</v>
      </c>
      <c r="BS371" s="7" t="n">
        <v>3.04</v>
      </c>
      <c r="BT371" s="4" t="s">
        <v>861</v>
      </c>
      <c r="BU371" s="5" t="n">
        <v>1356.0521</v>
      </c>
      <c r="BV371" s="5" t="n">
        <v>1825.7348</v>
      </c>
      <c r="BW371" s="5" t="n">
        <v>-469.6827</v>
      </c>
      <c r="BX371" s="7" t="n">
        <v>1.01579911441601</v>
      </c>
      <c r="BY371" s="5" t="n">
        <v>5</v>
      </c>
      <c r="BZ371" s="6" t="n">
        <v>0.142935434904599</v>
      </c>
      <c r="CA371" s="6" t="n">
        <v>0.582293546281721</v>
      </c>
      <c r="CB371" s="4" t="s">
        <v>628</v>
      </c>
      <c r="CC371" s="26" t="n">
        <v>48.5685352870395</v>
      </c>
      <c r="CD371" s="6" t="n">
        <v>-0.557354500927165</v>
      </c>
      <c r="CN371" s="4" t="s">
        <v>429</v>
      </c>
    </row>
    <row r="372" customFormat="false" ht="15" hidden="false" customHeight="false" outlineLevel="0" collapsed="false">
      <c r="A372" s="4" t="s">
        <v>23</v>
      </c>
      <c r="B372" s="4" t="s">
        <v>24</v>
      </c>
      <c r="C372" s="25" t="n">
        <v>45016</v>
      </c>
      <c r="D372" s="4" t="s">
        <v>266</v>
      </c>
      <c r="E372" s="4" t="s">
        <v>739</v>
      </c>
      <c r="G372" s="4" t="s">
        <v>427</v>
      </c>
      <c r="H372" s="5" t="n">
        <v>25</v>
      </c>
      <c r="I372" s="25" t="n">
        <v>45070</v>
      </c>
      <c r="J372" s="4" t="s">
        <v>910</v>
      </c>
      <c r="K372" s="4" t="s">
        <v>6</v>
      </c>
      <c r="L372" s="4" t="s">
        <v>421</v>
      </c>
      <c r="M372" s="25" t="n">
        <v>45069</v>
      </c>
      <c r="N372" s="25" t="n">
        <v>45070</v>
      </c>
      <c r="O372" s="25" t="n">
        <v>45071</v>
      </c>
      <c r="P372" s="25" t="n">
        <v>45070</v>
      </c>
      <c r="Q372" s="6" t="n">
        <v>0.0160416270067898</v>
      </c>
      <c r="R372" s="6" t="n">
        <v>-0.0491762325285102</v>
      </c>
      <c r="S372" s="6" t="n">
        <v>-0.00261422453430016</v>
      </c>
      <c r="T372" s="6" t="n">
        <v>-0.0357488300560206</v>
      </c>
      <c r="U372" s="6" t="n">
        <v>0.000377917663575422</v>
      </c>
      <c r="V372" s="6" t="n">
        <v>0.00330851588447589</v>
      </c>
      <c r="W372" s="6" t="n">
        <v>-0.036126747719596</v>
      </c>
      <c r="X372" s="6" t="n">
        <v>-0.0390573459404965</v>
      </c>
      <c r="AA372" s="6" t="n">
        <v>0.00176120111417832</v>
      </c>
      <c r="AB372" s="6" t="n">
        <v>-0.0491762325285102</v>
      </c>
      <c r="AC372" s="6" t="n">
        <v>0.0491762325285102</v>
      </c>
      <c r="AD372" s="6" t="n">
        <v>0.076943254349917</v>
      </c>
      <c r="AE372" s="7" t="n">
        <v>0.162662337662337</v>
      </c>
      <c r="AF372" s="7" t="n">
        <v>1.79537378607876</v>
      </c>
      <c r="AG372" s="26" t="n">
        <v>3939.75</v>
      </c>
      <c r="AH372" s="6" t="n">
        <v>0.00798249990405631</v>
      </c>
      <c r="AI372" s="6" t="n">
        <v>0.232038151825502</v>
      </c>
      <c r="AJ372" s="6" t="n">
        <v>0.290557693882565</v>
      </c>
      <c r="AK372" s="6" t="n">
        <v>0.327945935014156</v>
      </c>
      <c r="AL372" s="6" t="n">
        <v>0.265925485596773</v>
      </c>
      <c r="AM372" s="6" t="n">
        <v>0.0432149645903073</v>
      </c>
      <c r="AN372" s="6" t="n">
        <v>0.188823187235194</v>
      </c>
      <c r="AO372" s="6" t="n">
        <v>0.0276991162098441</v>
      </c>
      <c r="AP372" s="6" t="n">
        <v>0.0862057611000611</v>
      </c>
      <c r="AQ372" s="6" t="n">
        <v>0.0616385259647121</v>
      </c>
      <c r="AR372" s="4" t="s">
        <v>448</v>
      </c>
      <c r="AS372" s="4" t="s">
        <v>102</v>
      </c>
      <c r="AT372" s="5" t="n">
        <v>1334.01</v>
      </c>
      <c r="AV372" s="6" t="n">
        <v>0.290269852016636</v>
      </c>
      <c r="AW372" s="5" t="n">
        <v>95.07</v>
      </c>
      <c r="AX372" s="6" t="n">
        <v>0.0712663323363393</v>
      </c>
      <c r="AZ372" s="5" t="n">
        <v>50.81</v>
      </c>
      <c r="BB372" s="6" t="n">
        <v>10.0938864628821</v>
      </c>
      <c r="BC372" s="6" t="n">
        <v>0.0380881702535963</v>
      </c>
      <c r="BD372" s="7" t="n">
        <v>11.99</v>
      </c>
      <c r="BR372" s="26" t="n">
        <v>22.14</v>
      </c>
      <c r="BS372" s="7" t="n">
        <v>4.06</v>
      </c>
      <c r="BT372" s="4" t="s">
        <v>861</v>
      </c>
      <c r="BU372" s="5" t="n">
        <v>5.37</v>
      </c>
      <c r="BV372" s="5" t="n">
        <v>11.94</v>
      </c>
      <c r="BW372" s="5" t="n">
        <v>-6.57</v>
      </c>
      <c r="BX372" s="7" t="n">
        <v>0.0571884984025559</v>
      </c>
      <c r="BY372" s="5" t="n">
        <v>0</v>
      </c>
      <c r="CN372" s="4" t="s">
        <v>429</v>
      </c>
    </row>
    <row r="373" customFormat="false" ht="15" hidden="false" customHeight="false" outlineLevel="0" collapsed="false">
      <c r="A373" s="4" t="s">
        <v>23</v>
      </c>
      <c r="B373" s="4" t="s">
        <v>24</v>
      </c>
      <c r="C373" s="25" t="n">
        <v>45016</v>
      </c>
      <c r="D373" s="4" t="s">
        <v>132</v>
      </c>
      <c r="E373" s="4" t="s">
        <v>753</v>
      </c>
      <c r="G373" s="4" t="s">
        <v>427</v>
      </c>
      <c r="H373" s="5" t="n">
        <v>425</v>
      </c>
      <c r="I373" s="25" t="n">
        <v>45071</v>
      </c>
      <c r="J373" s="4" t="s">
        <v>979</v>
      </c>
      <c r="K373" s="4" t="s">
        <v>6</v>
      </c>
      <c r="L373" s="4" t="s">
        <v>421</v>
      </c>
      <c r="M373" s="25" t="n">
        <v>45070</v>
      </c>
      <c r="N373" s="25" t="n">
        <v>45071</v>
      </c>
      <c r="O373" s="25" t="n">
        <v>45072</v>
      </c>
      <c r="P373" s="25" t="n">
        <v>45071</v>
      </c>
      <c r="Q373" s="6" t="n">
        <v>-0.0110084072646199</v>
      </c>
      <c r="R373" s="6" t="n">
        <v>-0.0539169641179784</v>
      </c>
      <c r="S373" s="6" t="n">
        <v>0.0442315329626688</v>
      </c>
      <c r="T373" s="6" t="n">
        <v>-0.0206938384199296</v>
      </c>
      <c r="U373" s="6" t="n">
        <v>0.00826975940396424</v>
      </c>
      <c r="V373" s="6" t="n">
        <v>0.00977676916609305</v>
      </c>
      <c r="W373" s="6" t="n">
        <v>-0.0289635978238938</v>
      </c>
      <c r="X373" s="6" t="n">
        <v>-0.0304706075860226</v>
      </c>
      <c r="AA373" s="6" t="n">
        <v>-0.0015029118917903</v>
      </c>
      <c r="AB373" s="6" t="n">
        <v>-0.0539169641179784</v>
      </c>
      <c r="AC373" s="6" t="n">
        <v>0.0539169641179784</v>
      </c>
      <c r="AD373" s="6" t="n">
        <v>0.107693030246102</v>
      </c>
      <c r="AE373" s="7" t="n">
        <v>0.278238116005234</v>
      </c>
      <c r="AF373" s="7" t="n">
        <v>1.96863756986776</v>
      </c>
      <c r="AG373" s="26" t="n">
        <v>1076.45</v>
      </c>
      <c r="AH373" s="6" t="n">
        <v>0.0206703645759254</v>
      </c>
      <c r="AI373" s="6" t="n">
        <v>0.0915682198448506</v>
      </c>
      <c r="AJ373" s="6" t="n">
        <v>0.345394325709286</v>
      </c>
      <c r="AK373" s="6" t="n">
        <v>0.143578030383512</v>
      </c>
      <c r="AL373" s="6" t="n">
        <v>0.493099382758856</v>
      </c>
      <c r="AM373" s="6" t="n">
        <v>0.0469889742778051</v>
      </c>
      <c r="AN373" s="6" t="n">
        <v>0.0445792455670455</v>
      </c>
      <c r="AO373" s="6" t="n">
        <v>0.0666508200618017</v>
      </c>
      <c r="AP373" s="6" t="n">
        <v>0.0496315664368916</v>
      </c>
      <c r="AQ373" s="6" t="n">
        <v>0.0406501697932256</v>
      </c>
      <c r="AR373" s="4" t="s">
        <v>448</v>
      </c>
      <c r="AS373" s="4" t="s">
        <v>102</v>
      </c>
      <c r="AT373" s="5" t="n">
        <v>798.2571</v>
      </c>
      <c r="AU373" s="6" t="n">
        <v>-0.422003872485305</v>
      </c>
      <c r="AV373" s="6" t="n">
        <v>0.729508566109864</v>
      </c>
      <c r="AW373" s="5" t="n">
        <v>183.4291</v>
      </c>
      <c r="AX373" s="6" t="n">
        <v>0.229786994691309</v>
      </c>
      <c r="AY373" s="6" t="n">
        <v>-0.0384912597636019</v>
      </c>
      <c r="AZ373" s="5" t="n">
        <v>152.7589</v>
      </c>
      <c r="BA373" s="6" t="n">
        <v>-0.422156209595847</v>
      </c>
      <c r="BB373" s="6" t="n">
        <v>0.824130618054677</v>
      </c>
      <c r="BC373" s="6" t="n">
        <v>0.191365538746852</v>
      </c>
      <c r="BD373" s="7" t="n">
        <v>8.33</v>
      </c>
      <c r="BL373" s="5" t="n">
        <v>19729.304774</v>
      </c>
      <c r="BM373" s="5" t="n">
        <v>463.7762</v>
      </c>
      <c r="BN373" s="26" t="n">
        <v>42.5405718835939</v>
      </c>
      <c r="BO373" s="7" t="n">
        <v>6.3075677027598</v>
      </c>
      <c r="BP373" s="6" t="n">
        <v>0.148271812612664</v>
      </c>
      <c r="BQ373" s="7" t="n">
        <v>0</v>
      </c>
      <c r="BR373" s="26" t="n">
        <v>22.21</v>
      </c>
      <c r="BS373" s="7" t="n">
        <v>4.07</v>
      </c>
      <c r="BT373" s="4" t="s">
        <v>861</v>
      </c>
      <c r="BU373" s="5" t="n">
        <v>2130.2518</v>
      </c>
      <c r="BV373" s="5" t="n">
        <v>108.2571</v>
      </c>
      <c r="BW373" s="5" t="n">
        <v>2021.9947</v>
      </c>
      <c r="BX373" s="7" t="n">
        <v>6.04884618409773</v>
      </c>
      <c r="BY373" s="5" t="n">
        <v>0</v>
      </c>
      <c r="CN373" s="4" t="s">
        <v>429</v>
      </c>
    </row>
    <row r="374" customFormat="false" ht="15" hidden="false" customHeight="false" outlineLevel="0" collapsed="false">
      <c r="A374" s="4" t="s">
        <v>23</v>
      </c>
      <c r="B374" s="4" t="s">
        <v>24</v>
      </c>
      <c r="C374" s="25" t="n">
        <v>45016</v>
      </c>
      <c r="D374" s="4" t="s">
        <v>192</v>
      </c>
      <c r="E374" s="4" t="s">
        <v>849</v>
      </c>
      <c r="F374" s="4" t="s">
        <v>77</v>
      </c>
      <c r="G374" s="4" t="s">
        <v>550</v>
      </c>
      <c r="H374" s="5" t="n">
        <v>71475</v>
      </c>
      <c r="I374" s="25" t="n">
        <v>45071</v>
      </c>
      <c r="J374" s="4" t="s">
        <v>970</v>
      </c>
      <c r="K374" s="4" t="s">
        <v>5</v>
      </c>
      <c r="L374" s="4" t="s">
        <v>421</v>
      </c>
      <c r="M374" s="25" t="n">
        <v>45070</v>
      </c>
      <c r="N374" s="25" t="n">
        <v>45071</v>
      </c>
      <c r="O374" s="25" t="n">
        <v>45072</v>
      </c>
      <c r="P374" s="25" t="n">
        <v>45072</v>
      </c>
      <c r="Q374" s="6" t="n">
        <v>0</v>
      </c>
      <c r="R374" s="6" t="n">
        <v>0.0071942446043165</v>
      </c>
      <c r="S374" s="6" t="n">
        <v>0.00714285714285712</v>
      </c>
      <c r="T374" s="6" t="n">
        <v>0.0143371017471736</v>
      </c>
      <c r="U374" s="6" t="n">
        <v>0.00826975940396424</v>
      </c>
      <c r="V374" s="6" t="n">
        <v>0.00358735995127812</v>
      </c>
      <c r="W374" s="6" t="n">
        <v>0.00606734234320938</v>
      </c>
      <c r="X374" s="6" t="n">
        <v>0.0107497417958955</v>
      </c>
      <c r="AA374" s="6" t="n">
        <v>0.0214285714285716</v>
      </c>
      <c r="AB374" s="6" t="n">
        <v>0.00714285714285712</v>
      </c>
      <c r="AC374" s="6" t="n">
        <v>0.00714285714285712</v>
      </c>
      <c r="AD374" s="6" t="n">
        <v>0.0285714285714286</v>
      </c>
      <c r="AE374" s="7" t="n">
        <v>0.249999999999999</v>
      </c>
      <c r="AF374" s="7" t="n">
        <v>0.812919791006403</v>
      </c>
      <c r="AG374" s="26" t="n">
        <v>6.95</v>
      </c>
      <c r="AH374" s="6" t="n">
        <v>-0.0544217687074829</v>
      </c>
      <c r="AI374" s="6" t="n">
        <v>0.0775193798449612</v>
      </c>
      <c r="AJ374" s="6" t="n">
        <v>-0.103225806451613</v>
      </c>
      <c r="AK374" s="6" t="n">
        <v>-0.167664670658683</v>
      </c>
      <c r="AL374" s="6" t="n">
        <v>-0.219101123595507</v>
      </c>
      <c r="AM374" s="6" t="n">
        <v>0.0370365582501682</v>
      </c>
      <c r="AN374" s="6" t="n">
        <v>0.040482821594793</v>
      </c>
      <c r="AO374" s="6" t="n">
        <v>0.0141843971631206</v>
      </c>
      <c r="AP374" s="6" t="n">
        <v>0.0567375886524824</v>
      </c>
      <c r="AQ374" s="6" t="n">
        <v>0.0477561920088163</v>
      </c>
      <c r="AR374" s="4" t="s">
        <v>422</v>
      </c>
      <c r="AS374" s="4" t="s">
        <v>102</v>
      </c>
      <c r="AT374" s="5" t="n">
        <v>10531.9</v>
      </c>
      <c r="AU374" s="6" t="n">
        <v>0.0285560818399335</v>
      </c>
      <c r="AV374" s="6" t="n">
        <v>-0.00835169387793544</v>
      </c>
      <c r="AW374" s="5" t="n">
        <v>4187.9</v>
      </c>
      <c r="AX374" s="6" t="n">
        <v>0.397639552217549</v>
      </c>
      <c r="AY374" s="6" t="n">
        <v>-0.0550485673195382</v>
      </c>
      <c r="AZ374" s="5" t="n">
        <v>0</v>
      </c>
      <c r="BC374" s="6" t="n">
        <v>0</v>
      </c>
      <c r="BD374" s="7" t="n">
        <v>-1.53</v>
      </c>
      <c r="BR374" s="26" t="n">
        <v>20.23</v>
      </c>
      <c r="BS374" s="7" t="n">
        <v>4.25</v>
      </c>
      <c r="BT374" s="4" t="s">
        <v>861</v>
      </c>
      <c r="BU374" s="5" t="n">
        <v>18868.7</v>
      </c>
      <c r="BV374" s="5" t="n">
        <v>3942.2</v>
      </c>
      <c r="BW374" s="5" t="n">
        <v>14926.5</v>
      </c>
      <c r="BY374" s="5" t="n">
        <v>1</v>
      </c>
      <c r="CE374" s="25" t="n">
        <v>45106</v>
      </c>
      <c r="CJ374" s="6" t="n">
        <v>0.128571428571429</v>
      </c>
      <c r="CK374" s="7" t="n">
        <v>0.0555555555555554</v>
      </c>
      <c r="CL374" s="6" t="n">
        <v>-0.219199338611721</v>
      </c>
      <c r="CM374" s="4" t="s">
        <v>504</v>
      </c>
    </row>
    <row r="375" customFormat="false" ht="15" hidden="false" customHeight="false" outlineLevel="0" collapsed="false">
      <c r="A375" s="4" t="s">
        <v>23</v>
      </c>
      <c r="B375" s="4" t="s">
        <v>24</v>
      </c>
      <c r="C375" s="25" t="n">
        <v>45016</v>
      </c>
      <c r="D375" s="4" t="s">
        <v>194</v>
      </c>
      <c r="E375" s="4" t="s">
        <v>502</v>
      </c>
      <c r="G375" s="4" t="s">
        <v>427</v>
      </c>
      <c r="H375" s="5" t="n">
        <v>4350</v>
      </c>
      <c r="I375" s="25" t="n">
        <v>45071</v>
      </c>
      <c r="J375" s="4" t="s">
        <v>980</v>
      </c>
      <c r="K375" s="4" t="s">
        <v>6</v>
      </c>
      <c r="L375" s="4" t="s">
        <v>421</v>
      </c>
      <c r="M375" s="25" t="n">
        <v>45070</v>
      </c>
      <c r="N375" s="25" t="n">
        <v>45071</v>
      </c>
      <c r="O375" s="25" t="n">
        <v>45072</v>
      </c>
      <c r="P375" s="25" t="n">
        <v>45071</v>
      </c>
      <c r="Q375" s="6" t="n">
        <v>-0.00574529205234609</v>
      </c>
      <c r="R375" s="6" t="n">
        <v>-0.0016051364365971</v>
      </c>
      <c r="S375" s="6" t="n">
        <v>0.00192926045016084</v>
      </c>
      <c r="T375" s="6" t="n">
        <v>-0.00542116803878234</v>
      </c>
      <c r="U375" s="6" t="n">
        <v>0.00826975940396424</v>
      </c>
      <c r="V375" s="6" t="n">
        <v>0.00977676916609305</v>
      </c>
      <c r="W375" s="6" t="n">
        <v>-0.0136909274427466</v>
      </c>
      <c r="X375" s="6" t="n">
        <v>-0.0151979372048754</v>
      </c>
      <c r="AA375" s="6" t="n">
        <v>0</v>
      </c>
      <c r="AB375" s="6" t="n">
        <v>-0.0016051364365971</v>
      </c>
      <c r="AC375" s="6" t="n">
        <v>0.0016051364365971</v>
      </c>
      <c r="AD375" s="6" t="n">
        <v>0.0150882825040128</v>
      </c>
      <c r="AE375" s="7" t="n">
        <v>0.510638297872337</v>
      </c>
      <c r="AF375" s="7" t="n">
        <v>0.608125034404062</v>
      </c>
      <c r="AG375" s="26" t="n">
        <v>156.65</v>
      </c>
      <c r="AH375" s="6" t="n">
        <v>-0.0160175879396983</v>
      </c>
      <c r="AI375" s="6" t="n">
        <v>0.0191932335718932</v>
      </c>
      <c r="AJ375" s="6" t="n">
        <v>0.165984369184965</v>
      </c>
      <c r="AK375" s="6" t="n">
        <v>0.126978417266187</v>
      </c>
      <c r="AL375" s="6" t="n">
        <v>-0.193772516726713</v>
      </c>
      <c r="AM375" s="6" t="n">
        <v>0.0469889742778051</v>
      </c>
      <c r="AN375" s="6" t="n">
        <v>-0.027795740705912</v>
      </c>
      <c r="AO375" s="6" t="n">
        <v>-0.019576379974326</v>
      </c>
      <c r="AP375" s="6" t="n">
        <v>-0.183568677792041</v>
      </c>
      <c r="AQ375" s="6" t="n">
        <v>-0.192550074435707</v>
      </c>
      <c r="AR375" s="4" t="s">
        <v>422</v>
      </c>
      <c r="AS375" s="4" t="s">
        <v>102</v>
      </c>
      <c r="AT375" s="5" t="n">
        <v>107.0289</v>
      </c>
      <c r="AU375" s="6" t="n">
        <v>-0.0450967359156344</v>
      </c>
      <c r="AV375" s="6" t="n">
        <v>0.067352712687397</v>
      </c>
      <c r="AW375" s="5" t="n">
        <v>93.136</v>
      </c>
      <c r="AX375" s="6" t="n">
        <v>0.870194872599831</v>
      </c>
      <c r="AY375" s="6" t="n">
        <v>-0.0301651268648542</v>
      </c>
      <c r="AZ375" s="5" t="n">
        <v>88.3373</v>
      </c>
      <c r="BA375" s="6" t="n">
        <v>-0.000201459791228764</v>
      </c>
      <c r="BB375" s="6" t="n">
        <v>0.144026958108477</v>
      </c>
      <c r="BC375" s="6" t="n">
        <v>0.825359318838183</v>
      </c>
      <c r="BD375" s="7" t="n">
        <v>0.99</v>
      </c>
      <c r="BL375" s="5" t="n">
        <v>14064.78892</v>
      </c>
      <c r="BM375" s="5" t="n">
        <v>305.9041</v>
      </c>
      <c r="BN375" s="26" t="n">
        <v>45.9777718572585</v>
      </c>
      <c r="BO375" s="7" t="n">
        <v>18.6209819580961</v>
      </c>
      <c r="BP375" s="6" t="n">
        <v>0.404999659746592</v>
      </c>
      <c r="BQ375" s="7" t="n">
        <v>0</v>
      </c>
      <c r="BR375" s="26" t="n">
        <v>22.21</v>
      </c>
      <c r="BS375" s="7" t="n">
        <v>4.07</v>
      </c>
      <c r="BT375" s="4" t="s">
        <v>861</v>
      </c>
      <c r="BU375" s="5" t="n">
        <v>-22.6182</v>
      </c>
      <c r="BV375" s="5" t="n">
        <v>8.7359</v>
      </c>
      <c r="BW375" s="5" t="n">
        <v>-31.3541</v>
      </c>
      <c r="BX375" s="7" t="n">
        <v>-0.0739431612334387</v>
      </c>
      <c r="BY375" s="5" t="n">
        <v>0</v>
      </c>
      <c r="CE375" s="25" t="n">
        <v>45106</v>
      </c>
      <c r="CJ375" s="6" t="n">
        <v>0.0810289389067524</v>
      </c>
      <c r="CK375" s="7" t="n">
        <v>0.0198094218960991</v>
      </c>
      <c r="CL375" s="6" t="n">
        <v>-0.0975190540930252</v>
      </c>
      <c r="CM375" s="4" t="s">
        <v>504</v>
      </c>
    </row>
    <row r="376" customFormat="false" ht="15" hidden="false" customHeight="false" outlineLevel="0" collapsed="false">
      <c r="A376" s="4" t="s">
        <v>23</v>
      </c>
      <c r="B376" s="4" t="s">
        <v>24</v>
      </c>
      <c r="C376" s="25" t="n">
        <v>45016</v>
      </c>
      <c r="D376" s="4" t="s">
        <v>204</v>
      </c>
      <c r="E376" s="4" t="s">
        <v>828</v>
      </c>
      <c r="G376" s="4" t="s">
        <v>427</v>
      </c>
      <c r="H376" s="5" t="n">
        <v>5425</v>
      </c>
      <c r="I376" s="25" t="n">
        <v>45071</v>
      </c>
      <c r="J376" s="4" t="s">
        <v>981</v>
      </c>
      <c r="K376" s="4" t="s">
        <v>6</v>
      </c>
      <c r="L376" s="4" t="s">
        <v>421</v>
      </c>
      <c r="M376" s="25" t="n">
        <v>45070</v>
      </c>
      <c r="N376" s="25" t="n">
        <v>45071</v>
      </c>
      <c r="O376" s="25" t="n">
        <v>45072</v>
      </c>
      <c r="P376" s="25" t="n">
        <v>45071</v>
      </c>
      <c r="Q376" s="6" t="n">
        <v>0.014992503748126</v>
      </c>
      <c r="R376" s="6" t="n">
        <v>-0.0546528803545052</v>
      </c>
      <c r="S376" s="6" t="n">
        <v>-0.00312500000000004</v>
      </c>
      <c r="T376" s="6" t="n">
        <v>-0.0427853766063793</v>
      </c>
      <c r="U376" s="6" t="n">
        <v>0.00826975940396424</v>
      </c>
      <c r="V376" s="6" t="n">
        <v>0.00977676916609305</v>
      </c>
      <c r="W376" s="6" t="n">
        <v>-0.0510551360103435</v>
      </c>
      <c r="X376" s="6" t="n">
        <v>-0.0525621457724723</v>
      </c>
      <c r="AA376" s="6" t="n">
        <v>0.00147710487444597</v>
      </c>
      <c r="AB376" s="6" t="n">
        <v>-0.0546528803545052</v>
      </c>
      <c r="AC376" s="6" t="n">
        <v>0.0546528803545052</v>
      </c>
      <c r="AD376" s="6" t="n">
        <v>0.0738552437223043</v>
      </c>
      <c r="AE376" s="7" t="n">
        <v>0.140000000000001</v>
      </c>
      <c r="AF376" s="7" t="n">
        <v>0.646886817896196</v>
      </c>
      <c r="AG376" s="26" t="n">
        <v>33.35</v>
      </c>
      <c r="AH376" s="6" t="n">
        <v>-0.00596125186289109</v>
      </c>
      <c r="AI376" s="6" t="n">
        <v>0.188948306595365</v>
      </c>
      <c r="AJ376" s="6" t="n">
        <v>0.119127516778523</v>
      </c>
      <c r="AK376" s="6" t="n">
        <v>0.195340501792114</v>
      </c>
      <c r="AL376" s="6" t="n">
        <v>0.55841121495327</v>
      </c>
      <c r="AM376" s="6" t="n">
        <v>0.0469889742778051</v>
      </c>
      <c r="AN376" s="6" t="n">
        <v>0.14195933231756</v>
      </c>
      <c r="AO376" s="6" t="n">
        <v>0.00313479623824464</v>
      </c>
      <c r="AP376" s="6" t="n">
        <v>0.0109717868338564</v>
      </c>
      <c r="AQ376" s="6" t="n">
        <v>0.00199039019019032</v>
      </c>
      <c r="AR376" s="4" t="s">
        <v>448</v>
      </c>
      <c r="AS376" s="4" t="s">
        <v>438</v>
      </c>
      <c r="AT376" s="5" t="n">
        <v>6236.487</v>
      </c>
      <c r="AU376" s="6" t="n">
        <v>0.0513788407481</v>
      </c>
      <c r="AV376" s="6" t="n">
        <v>0.00295636740717109</v>
      </c>
      <c r="AZ376" s="5" t="n">
        <v>1327.705</v>
      </c>
      <c r="BA376" s="6" t="n">
        <v>-0.110412430192396</v>
      </c>
      <c r="BB376" s="6" t="n">
        <v>-0.187176451285869</v>
      </c>
      <c r="BC376" s="6" t="n">
        <v>0.212893091896127</v>
      </c>
      <c r="BD376" s="7" t="n">
        <v>1.02</v>
      </c>
      <c r="BR376" s="26" t="n">
        <v>22.21</v>
      </c>
      <c r="BS376" s="7" t="n">
        <v>4.07</v>
      </c>
      <c r="BT376" s="4" t="s">
        <v>861</v>
      </c>
      <c r="BU376" s="5" t="n">
        <v>-28583.834</v>
      </c>
      <c r="BV376" s="5" t="n">
        <v>0.775</v>
      </c>
      <c r="BW376" s="5" t="n">
        <v>-28584.609</v>
      </c>
      <c r="BX376" s="7" t="n">
        <v>-4.51061627931014</v>
      </c>
      <c r="BY376" s="5" t="n">
        <v>0</v>
      </c>
      <c r="CN376" s="4" t="s">
        <v>429</v>
      </c>
    </row>
    <row r="377" customFormat="false" ht="15" hidden="false" customHeight="false" outlineLevel="0" collapsed="false">
      <c r="A377" s="4" t="s">
        <v>23</v>
      </c>
      <c r="B377" s="4" t="s">
        <v>24</v>
      </c>
      <c r="C377" s="25" t="n">
        <v>45016</v>
      </c>
      <c r="D377" s="4" t="s">
        <v>251</v>
      </c>
      <c r="E377" s="4" t="s">
        <v>798</v>
      </c>
      <c r="F377" s="4" t="s">
        <v>93</v>
      </c>
      <c r="G377" s="4" t="s">
        <v>649</v>
      </c>
      <c r="H377" s="5" t="n">
        <v>20</v>
      </c>
      <c r="I377" s="25" t="n">
        <v>45071</v>
      </c>
      <c r="J377" s="4" t="s">
        <v>982</v>
      </c>
      <c r="K377" s="4" t="s">
        <v>5</v>
      </c>
      <c r="L377" s="4" t="s">
        <v>421</v>
      </c>
      <c r="M377" s="25" t="n">
        <v>45070</v>
      </c>
      <c r="N377" s="25" t="n">
        <v>45071</v>
      </c>
      <c r="O377" s="25" t="n">
        <v>45072</v>
      </c>
      <c r="P377" s="25" t="n">
        <v>45072</v>
      </c>
      <c r="Q377" s="6" t="n">
        <v>-0.0129268059244371</v>
      </c>
      <c r="R377" s="6" t="n">
        <v>-0.00319978668088794</v>
      </c>
      <c r="S377" s="6" t="n">
        <v>-0.0880200385450167</v>
      </c>
      <c r="T377" s="6" t="n">
        <v>-0.104146631150342</v>
      </c>
      <c r="U377" s="6" t="n">
        <v>0.00826975940396424</v>
      </c>
      <c r="V377" s="6" t="n">
        <v>0.0181711448808894</v>
      </c>
      <c r="W377" s="6" t="n">
        <v>-0.112416390554306</v>
      </c>
      <c r="X377" s="6" t="n">
        <v>-0.122317776031231</v>
      </c>
      <c r="AA377" s="6" t="n">
        <v>-0.0999993920344352</v>
      </c>
      <c r="AB377" s="6" t="n">
        <v>-0.0880200385450167</v>
      </c>
      <c r="AC377" s="6" t="n">
        <v>0.0880200385450167</v>
      </c>
      <c r="AD377" s="6" t="n">
        <v>0.07087297775454</v>
      </c>
      <c r="AE377" s="7" t="n">
        <v>0.874517473879254</v>
      </c>
      <c r="AF377" s="7" t="n">
        <v>24.3277401846967</v>
      </c>
      <c r="AG377" s="26" t="n">
        <v>41793</v>
      </c>
      <c r="AH377" s="6" t="n">
        <v>-0.0283047820992132</v>
      </c>
      <c r="AI377" s="6" t="n">
        <v>0.043398153025737</v>
      </c>
      <c r="AJ377" s="6" t="n">
        <v>0.0889889467348308</v>
      </c>
      <c r="AK377" s="6" t="n">
        <v>-0.0895991060021366</v>
      </c>
      <c r="AL377" s="6" t="n">
        <v>-0.00176034891691945</v>
      </c>
      <c r="AM377" s="6" t="n">
        <v>0.0520897869704047</v>
      </c>
      <c r="AN377" s="6" t="n">
        <v>-0.00869163394466765</v>
      </c>
      <c r="AO377" s="6" t="n">
        <v>0.0284536802724171</v>
      </c>
      <c r="AP377" s="6" t="n">
        <v>0.00467183804294802</v>
      </c>
      <c r="AQ377" s="6" t="n">
        <v>-0.00430955860071802</v>
      </c>
      <c r="AR377" s="4" t="s">
        <v>448</v>
      </c>
      <c r="AS377" s="4" t="s">
        <v>102</v>
      </c>
      <c r="AT377" s="5" t="n">
        <v>969.0903</v>
      </c>
      <c r="AU377" s="6" t="n">
        <v>-0.127821311648918</v>
      </c>
      <c r="AV377" s="6" t="n">
        <v>-0.207782351248019</v>
      </c>
      <c r="AW377" s="5" t="n">
        <v>134.3237</v>
      </c>
      <c r="AX377" s="6" t="n">
        <v>0.138608032708613</v>
      </c>
      <c r="AY377" s="6" t="n">
        <v>-0.101774325759606</v>
      </c>
      <c r="AZ377" s="5" t="n">
        <v>78.3514</v>
      </c>
      <c r="BA377" s="6" t="n">
        <v>-0.588753838797535</v>
      </c>
      <c r="BB377" s="6" t="n">
        <v>-0.36677191992778</v>
      </c>
      <c r="BC377" s="6" t="n">
        <v>0.0808504635739311</v>
      </c>
      <c r="BD377" s="7" t="n">
        <v>70.24</v>
      </c>
      <c r="BL377" s="5" t="n">
        <v>46615.49427</v>
      </c>
      <c r="BM377" s="5" t="n">
        <v>683.42</v>
      </c>
      <c r="BN377" s="26" t="n">
        <v>68.2091455766586</v>
      </c>
      <c r="BO377" s="7" t="n">
        <v>35.4423177699503</v>
      </c>
      <c r="BP377" s="6" t="n">
        <v>0.519612399045778</v>
      </c>
      <c r="BQ377" s="7" t="n">
        <v>0</v>
      </c>
      <c r="BR377" s="26" t="n">
        <v>38.63</v>
      </c>
      <c r="BS377" s="7" t="n">
        <v>8.4</v>
      </c>
      <c r="BT377" s="4" t="s">
        <v>861</v>
      </c>
      <c r="BU377" s="5" t="n">
        <v>-1.6067</v>
      </c>
      <c r="BV377" s="5" t="n">
        <v>165.6532</v>
      </c>
      <c r="BW377" s="5" t="n">
        <v>-167.2599</v>
      </c>
      <c r="BX377" s="7" t="n">
        <v>-0.00281260640053077</v>
      </c>
      <c r="BY377" s="5" t="n">
        <v>0</v>
      </c>
      <c r="CE377" s="25" t="n">
        <v>45106</v>
      </c>
      <c r="CJ377" s="6" t="n">
        <v>0.0681692609134832</v>
      </c>
      <c r="CK377" s="7" t="n">
        <v>1.29119836955145</v>
      </c>
    </row>
    <row r="378" customFormat="false" ht="15" hidden="false" customHeight="false" outlineLevel="0" collapsed="false">
      <c r="A378" s="4" t="s">
        <v>23</v>
      </c>
      <c r="B378" s="4" t="s">
        <v>24</v>
      </c>
      <c r="C378" s="25" t="n">
        <v>45016</v>
      </c>
      <c r="D378" s="4" t="s">
        <v>269</v>
      </c>
      <c r="E378" s="4" t="s">
        <v>858</v>
      </c>
      <c r="F378" s="4" t="s">
        <v>98</v>
      </c>
      <c r="G378" s="4" t="s">
        <v>427</v>
      </c>
      <c r="H378" s="5" t="n">
        <v>150</v>
      </c>
      <c r="I378" s="25" t="n">
        <v>45071</v>
      </c>
      <c r="J378" s="4" t="s">
        <v>719</v>
      </c>
      <c r="K378" s="4" t="s">
        <v>5</v>
      </c>
      <c r="L378" s="4" t="s">
        <v>421</v>
      </c>
      <c r="M378" s="25" t="n">
        <v>45070</v>
      </c>
      <c r="N378" s="25" t="n">
        <v>45071</v>
      </c>
      <c r="O378" s="25" t="n">
        <v>45072</v>
      </c>
      <c r="P378" s="25" t="n">
        <v>45072</v>
      </c>
      <c r="Q378" s="6" t="n">
        <v>-0.0168832851159376</v>
      </c>
      <c r="R378" s="6" t="n">
        <v>0.00074666198172868</v>
      </c>
      <c r="S378" s="6" t="n">
        <v>0.019486504279131</v>
      </c>
      <c r="T378" s="6" t="n">
        <v>0.00334988114492207</v>
      </c>
      <c r="U378" s="6" t="n">
        <v>0.00826975940396424</v>
      </c>
      <c r="V378" s="6" t="n">
        <v>0.00977676916609305</v>
      </c>
      <c r="W378" s="6" t="n">
        <v>-0.00491987825904217</v>
      </c>
      <c r="X378" s="6" t="n">
        <v>-0.00642688802117097</v>
      </c>
      <c r="AA378" s="6" t="n">
        <v>-0.032477507131885</v>
      </c>
      <c r="AB378" s="6" t="n">
        <v>0.019486504279131</v>
      </c>
      <c r="AC378" s="6" t="n">
        <v>0.019486504279131</v>
      </c>
      <c r="AD378" s="6" t="n">
        <v>0.0688610928242263</v>
      </c>
      <c r="AE378" s="7" t="n">
        <v>0.829190567240282</v>
      </c>
      <c r="AF378" s="7" t="n">
        <v>2.07991106582056</v>
      </c>
      <c r="AG378" s="26" t="n">
        <v>1157.95</v>
      </c>
      <c r="AH378" s="6" t="n">
        <v>0.0477763199565671</v>
      </c>
      <c r="AI378" s="6" t="n">
        <v>0.0308007299594963</v>
      </c>
      <c r="AJ378" s="6" t="n">
        <v>0.0355945087868359</v>
      </c>
      <c r="AK378" s="6" t="n">
        <v>0.208274638701936</v>
      </c>
      <c r="AL378" s="6" t="n">
        <v>0.410843740481269</v>
      </c>
      <c r="AM378" s="6" t="n">
        <v>0.0469889742778051</v>
      </c>
      <c r="AN378" s="6" t="n">
        <v>-0.0161882443183088</v>
      </c>
      <c r="AO378" s="6" t="n">
        <v>0.0311248869947045</v>
      </c>
      <c r="AP378" s="6" t="n">
        <v>0.0295751000904043</v>
      </c>
      <c r="AQ378" s="6" t="n">
        <v>0.0205937034467383</v>
      </c>
      <c r="AR378" s="4" t="s">
        <v>422</v>
      </c>
      <c r="AS378" s="4" t="s">
        <v>102</v>
      </c>
      <c r="AT378" s="5" t="n">
        <v>3375.3559</v>
      </c>
      <c r="AU378" s="6" t="n">
        <v>0.0468004436849419</v>
      </c>
      <c r="AV378" s="6" t="n">
        <v>0.0660621989126111</v>
      </c>
      <c r="AW378" s="5" t="n">
        <v>78.9124</v>
      </c>
      <c r="AX378" s="6" t="n">
        <v>0.0233789864944316</v>
      </c>
      <c r="AY378" s="6" t="n">
        <v>-0.00131350216611586</v>
      </c>
      <c r="AZ378" s="5" t="n">
        <v>0</v>
      </c>
      <c r="BB378" s="6" t="n">
        <v>-1</v>
      </c>
      <c r="BC378" s="6" t="n">
        <v>0</v>
      </c>
      <c r="BD378" s="7" t="n">
        <v>3.19</v>
      </c>
      <c r="BL378" s="5" t="n">
        <v>15478.78083</v>
      </c>
      <c r="BM378" s="5" t="n">
        <v>123.2171</v>
      </c>
      <c r="BN378" s="26" t="n">
        <v>125.622018615923</v>
      </c>
      <c r="BO378" s="7" t="n">
        <v>7.35429629496244</v>
      </c>
      <c r="BP378" s="6" t="n">
        <v>0.0585430514171843</v>
      </c>
      <c r="BQ378" s="7" t="n">
        <v>0.189574577939184</v>
      </c>
      <c r="BR378" s="26" t="n">
        <v>22.21</v>
      </c>
      <c r="BS378" s="7" t="n">
        <v>4.07</v>
      </c>
      <c r="BT378" s="4" t="s">
        <v>861</v>
      </c>
      <c r="BU378" s="5" t="n">
        <v>238.6456</v>
      </c>
      <c r="BV378" s="5" t="n">
        <v>733.6749</v>
      </c>
      <c r="BW378" s="5" t="n">
        <v>-495.0293</v>
      </c>
      <c r="BY378" s="5" t="n">
        <v>0</v>
      </c>
      <c r="CN378" s="4" t="s">
        <v>429</v>
      </c>
    </row>
    <row r="379" customFormat="false" ht="15" hidden="false" customHeight="false" outlineLevel="0" collapsed="false">
      <c r="A379" s="4" t="s">
        <v>23</v>
      </c>
      <c r="B379" s="4" t="s">
        <v>24</v>
      </c>
      <c r="C379" s="25" t="n">
        <v>45016</v>
      </c>
      <c r="D379" s="4" t="s">
        <v>275</v>
      </c>
      <c r="E379" s="4" t="s">
        <v>833</v>
      </c>
      <c r="F379" s="4" t="s">
        <v>62</v>
      </c>
      <c r="G379" s="4" t="s">
        <v>490</v>
      </c>
      <c r="H379" s="5" t="n">
        <v>4700</v>
      </c>
      <c r="I379" s="25" t="n">
        <v>45071</v>
      </c>
      <c r="J379" s="4" t="s">
        <v>983</v>
      </c>
      <c r="K379" s="4" t="s">
        <v>5</v>
      </c>
      <c r="L379" s="4" t="s">
        <v>421</v>
      </c>
      <c r="M379" s="25" t="n">
        <v>45070</v>
      </c>
      <c r="N379" s="25" t="n">
        <v>45071</v>
      </c>
      <c r="O379" s="25" t="n">
        <v>45072</v>
      </c>
      <c r="P379" s="25" t="n">
        <v>45072</v>
      </c>
      <c r="Q379" s="6" t="n">
        <v>-0.00121065375302654</v>
      </c>
      <c r="R379" s="6" t="n">
        <v>-0.00303030303030305</v>
      </c>
      <c r="S379" s="6" t="n">
        <v>-0.00182370820668698</v>
      </c>
      <c r="T379" s="6" t="n">
        <v>-0.00606466499001657</v>
      </c>
      <c r="U379" s="6" t="n">
        <v>0.00826975940396424</v>
      </c>
      <c r="V379" s="6" t="n">
        <v>-0.00188655861813947</v>
      </c>
      <c r="W379" s="6" t="n">
        <v>-0.0143344243939808</v>
      </c>
      <c r="X379" s="6" t="n">
        <v>-0.0041781063718771</v>
      </c>
      <c r="Y379" s="6" t="n">
        <v>-0.00581751232893163</v>
      </c>
      <c r="Z379" s="6" t="n">
        <v>-0.000247152661084937</v>
      </c>
      <c r="AA379" s="6" t="n">
        <v>-0.0170212765957447</v>
      </c>
      <c r="AB379" s="6" t="n">
        <v>-0.00182370820668698</v>
      </c>
      <c r="AC379" s="6" t="n">
        <v>0.00182370820668698</v>
      </c>
      <c r="AD379" s="6" t="n">
        <v>0.027355623100304</v>
      </c>
      <c r="AE379" s="7" t="n">
        <v>0.73333333333333</v>
      </c>
      <c r="AF379" s="7" t="n">
        <v>2.2991336067582</v>
      </c>
      <c r="AG379" s="26" t="n">
        <v>82.6</v>
      </c>
      <c r="AH379" s="6" t="n">
        <v>-0.0172516359309936</v>
      </c>
      <c r="AI379" s="6" t="n">
        <v>0.0122549019607845</v>
      </c>
      <c r="AJ379" s="6" t="n">
        <v>-0.0184194890077249</v>
      </c>
      <c r="AK379" s="6" t="n">
        <v>0.0103975535168182</v>
      </c>
      <c r="AL379" s="6" t="n">
        <v>0.0299251870324189</v>
      </c>
      <c r="AM379" s="6" t="n">
        <v>0.0475175681149722</v>
      </c>
      <c r="AN379" s="6" t="n">
        <v>-0.0352626661541877</v>
      </c>
      <c r="AO379" s="6" t="n">
        <v>0.0182704019488431</v>
      </c>
      <c r="AP379" s="6" t="n">
        <v>0.0280146163215593</v>
      </c>
      <c r="AQ379" s="6" t="n">
        <v>0.0190332196778933</v>
      </c>
      <c r="AR379" s="4" t="s">
        <v>422</v>
      </c>
      <c r="AS379" s="4" t="s">
        <v>102</v>
      </c>
      <c r="AT379" s="5" t="n">
        <v>29130.66</v>
      </c>
      <c r="AU379" s="6" t="n">
        <v>-0.0529331099177407</v>
      </c>
      <c r="AV379" s="6" t="n">
        <v>0.163267457601399</v>
      </c>
      <c r="AW379" s="5" t="n">
        <v>2883.74</v>
      </c>
      <c r="AX379" s="6" t="n">
        <v>0.0989932943503511</v>
      </c>
      <c r="AY379" s="6" t="n">
        <v>-0.042366809840902</v>
      </c>
      <c r="AZ379" s="5" t="n">
        <v>0</v>
      </c>
      <c r="BC379" s="6" t="n">
        <v>0</v>
      </c>
      <c r="BD379" s="7" t="n">
        <v>2.81</v>
      </c>
      <c r="BL379" s="5" t="n">
        <v>34118.1778</v>
      </c>
      <c r="BM379" s="5" t="n">
        <v>804.5</v>
      </c>
      <c r="BN379" s="26" t="n">
        <v>42.4091706650093</v>
      </c>
      <c r="BO379" s="7" t="n">
        <v>0.631405589089202</v>
      </c>
      <c r="BP379" s="6" t="n">
        <v>0.0148884210463978</v>
      </c>
      <c r="BQ379" s="7" t="n">
        <v>0.508384151983667</v>
      </c>
      <c r="BR379" s="26" t="n">
        <v>15.56</v>
      </c>
      <c r="BS379" s="7" t="n">
        <v>1.88</v>
      </c>
      <c r="BT379" s="4" t="s">
        <v>861</v>
      </c>
      <c r="BU379" s="5" t="n">
        <v>-5290.15</v>
      </c>
      <c r="BV379" s="5" t="n">
        <v>3930.74</v>
      </c>
      <c r="BW379" s="5" t="n">
        <v>-9220.89</v>
      </c>
      <c r="BY379" s="5" t="n">
        <v>4</v>
      </c>
      <c r="BZ379" s="6" t="n">
        <v>-0.0218652417259075</v>
      </c>
      <c r="CA379" s="6" t="n">
        <v>-0.280444535529962</v>
      </c>
      <c r="CC379" s="26" t="n">
        <v>43.7158402922756</v>
      </c>
      <c r="CD379" s="6" t="n">
        <v>-0.0298900723062879</v>
      </c>
      <c r="CE379" s="25" t="n">
        <v>45106</v>
      </c>
      <c r="CJ379" s="6" t="n">
        <v>0.0658135283363803</v>
      </c>
      <c r="CK379" s="7" t="n">
        <v>0.0277102330293827</v>
      </c>
      <c r="CL379" s="6" t="n">
        <v>-0.163234042553192</v>
      </c>
      <c r="CM379" s="4" t="s">
        <v>504</v>
      </c>
    </row>
    <row r="380" customFormat="false" ht="15" hidden="false" customHeight="false" outlineLevel="0" collapsed="false">
      <c r="A380" s="4" t="s">
        <v>23</v>
      </c>
      <c r="B380" s="4" t="s">
        <v>24</v>
      </c>
      <c r="C380" s="25" t="n">
        <v>45016</v>
      </c>
      <c r="D380" s="4" t="s">
        <v>136</v>
      </c>
      <c r="E380" s="4" t="s">
        <v>805</v>
      </c>
      <c r="F380" s="4" t="s">
        <v>61</v>
      </c>
      <c r="G380" s="4" t="s">
        <v>484</v>
      </c>
      <c r="H380" s="5" t="n">
        <v>2625</v>
      </c>
      <c r="I380" s="25" t="n">
        <v>45072</v>
      </c>
      <c r="J380" s="4" t="s">
        <v>534</v>
      </c>
      <c r="K380" s="4" t="s">
        <v>5</v>
      </c>
      <c r="L380" s="4" t="s">
        <v>421</v>
      </c>
      <c r="M380" s="25" t="n">
        <v>45071</v>
      </c>
      <c r="N380" s="25" t="n">
        <v>45072</v>
      </c>
      <c r="O380" s="25" t="n">
        <v>45075</v>
      </c>
      <c r="P380" s="25" t="n">
        <v>45075</v>
      </c>
      <c r="Q380" s="6" t="n">
        <v>0.0237500000000002</v>
      </c>
      <c r="R380" s="6" t="n">
        <v>-0.036019536019536</v>
      </c>
      <c r="S380" s="6" t="n">
        <v>0.051298290056998</v>
      </c>
      <c r="T380" s="6" t="n">
        <v>0.0390287540374622</v>
      </c>
      <c r="U380" s="6" t="n">
        <v>0.0170493315701141</v>
      </c>
      <c r="V380" s="6" t="n">
        <v>0.017380760364788</v>
      </c>
      <c r="W380" s="6" t="n">
        <v>0.0219794224673481</v>
      </c>
      <c r="X380" s="6" t="n">
        <v>0.0216479936726742</v>
      </c>
      <c r="Y380" s="6" t="n">
        <v>0.0632625557508019</v>
      </c>
      <c r="Z380" s="6" t="n">
        <v>-0.0242338017133397</v>
      </c>
      <c r="AA380" s="6" t="n">
        <v>0.00189993666877752</v>
      </c>
      <c r="AB380" s="6" t="n">
        <v>0.051298290056998</v>
      </c>
      <c r="AC380" s="6" t="n">
        <v>0.051298290056998</v>
      </c>
      <c r="AD380" s="6" t="n">
        <v>0.0804306523115895</v>
      </c>
      <c r="AE380" s="7" t="n">
        <v>0.905511811023623</v>
      </c>
      <c r="AF380" s="7" t="n">
        <v>2.87230447468875</v>
      </c>
      <c r="AG380" s="26" t="n">
        <v>80</v>
      </c>
      <c r="AH380" s="6" t="n">
        <v>-0.0273556231003039</v>
      </c>
      <c r="AI380" s="6" t="n">
        <v>0.0450685826257351</v>
      </c>
      <c r="AJ380" s="6" t="n">
        <v>0.09664153529815</v>
      </c>
      <c r="AK380" s="6" t="n">
        <v>0.130742049469964</v>
      </c>
      <c r="AL380" s="6" t="n">
        <v>0.506591337099812</v>
      </c>
      <c r="AM380" s="6" t="n">
        <v>0.0401609854259406</v>
      </c>
      <c r="AN380" s="6" t="n">
        <v>0.0049075971997945</v>
      </c>
      <c r="AO380" s="6" t="n">
        <v>0.0313253012048194</v>
      </c>
      <c r="AP380" s="6" t="n">
        <v>0.00963855421686799</v>
      </c>
      <c r="AQ380" s="6" t="n">
        <v>0.00466238659179852</v>
      </c>
      <c r="AR380" s="4" t="s">
        <v>422</v>
      </c>
      <c r="AS380" s="4" t="s">
        <v>102</v>
      </c>
      <c r="AT380" s="5" t="n">
        <v>8226.99</v>
      </c>
      <c r="AU380" s="6" t="n">
        <v>0.0205056514274939</v>
      </c>
      <c r="AV380" s="6" t="n">
        <v>0.563062138777744</v>
      </c>
      <c r="AW380" s="5" t="n">
        <v>986.15</v>
      </c>
      <c r="AX380" s="6" t="n">
        <v>0.119867655120524</v>
      </c>
      <c r="AY380" s="6" t="n">
        <v>-0.0230181949752377</v>
      </c>
      <c r="AZ380" s="5" t="n">
        <v>611</v>
      </c>
      <c r="BA380" s="6" t="n">
        <v>-0.330388944294059</v>
      </c>
      <c r="BB380" s="6" t="n">
        <v>13.4512771996216</v>
      </c>
      <c r="BC380" s="6" t="n">
        <v>0.074267745554571</v>
      </c>
      <c r="BD380" s="7" t="n">
        <v>1.75</v>
      </c>
      <c r="BL380" s="5" t="n">
        <v>27856.4</v>
      </c>
      <c r="BM380" s="5" t="n">
        <v>775</v>
      </c>
      <c r="BN380" s="26" t="n">
        <v>35.9437419354839</v>
      </c>
      <c r="BO380" s="7" t="n">
        <v>1.06032248474876</v>
      </c>
      <c r="BP380" s="6" t="n">
        <v>0.0294995019342157</v>
      </c>
      <c r="BQ380" s="7" t="n">
        <v>0.21885014367209</v>
      </c>
      <c r="BR380" s="26" t="n">
        <v>25.94</v>
      </c>
      <c r="BS380" s="7" t="n">
        <v>4</v>
      </c>
      <c r="BT380" s="4" t="s">
        <v>861</v>
      </c>
      <c r="BU380" s="5" t="n">
        <v>-741.52</v>
      </c>
      <c r="BV380" s="5" t="n">
        <v>188.4</v>
      </c>
      <c r="BW380" s="5" t="n">
        <v>-929.92</v>
      </c>
      <c r="BX380" s="7" t="n">
        <v>-1.55327928946983</v>
      </c>
      <c r="BY380" s="5" t="n">
        <v>4</v>
      </c>
      <c r="BZ380" s="6" t="n">
        <v>0.159383163553745</v>
      </c>
      <c r="CA380" s="6" t="n">
        <v>-0.306823529411765</v>
      </c>
      <c r="CB380" s="4" t="s">
        <v>632</v>
      </c>
      <c r="CC380" s="26" t="n">
        <v>74.3950644027444</v>
      </c>
      <c r="CD380" s="6" t="n">
        <v>-0.516853137717589</v>
      </c>
      <c r="CE380" s="25" t="n">
        <v>45106</v>
      </c>
      <c r="CJ380" s="6" t="n">
        <v>0.0906801007556675</v>
      </c>
      <c r="CK380" s="7" t="n">
        <v>0.565706143128562</v>
      </c>
      <c r="CL380" s="6" t="n">
        <v>-0.135090209997042</v>
      </c>
      <c r="CM380" s="4" t="s">
        <v>504</v>
      </c>
    </row>
    <row r="381" customFormat="false" ht="15" hidden="false" customHeight="false" outlineLevel="0" collapsed="false">
      <c r="A381" s="4" t="s">
        <v>23</v>
      </c>
      <c r="B381" s="4" t="s">
        <v>24</v>
      </c>
      <c r="C381" s="25" t="n">
        <v>45016</v>
      </c>
      <c r="D381" s="4" t="s">
        <v>175</v>
      </c>
      <c r="E381" s="4" t="s">
        <v>847</v>
      </c>
      <c r="F381" s="4" t="s">
        <v>64</v>
      </c>
      <c r="G381" s="4" t="s">
        <v>536</v>
      </c>
      <c r="H381" s="5" t="n">
        <v>250</v>
      </c>
      <c r="I381" s="25" t="n">
        <v>45072</v>
      </c>
      <c r="J381" s="4" t="s">
        <v>876</v>
      </c>
      <c r="K381" s="4" t="s">
        <v>6</v>
      </c>
      <c r="L381" s="4" t="s">
        <v>421</v>
      </c>
      <c r="M381" s="25" t="n">
        <v>45071</v>
      </c>
      <c r="N381" s="25" t="n">
        <v>45072</v>
      </c>
      <c r="O381" s="25" t="n">
        <v>45075</v>
      </c>
      <c r="P381" s="25" t="n">
        <v>45072</v>
      </c>
      <c r="Q381" s="6" t="n">
        <v>0.000588114211779844</v>
      </c>
      <c r="R381" s="6" t="n">
        <v>-0.00767037940459048</v>
      </c>
      <c r="S381" s="6" t="n">
        <v>0.0148077948231948</v>
      </c>
      <c r="T381" s="6" t="n">
        <v>0.0077255296303842</v>
      </c>
      <c r="U381" s="6" t="n">
        <v>0.0170493315701141</v>
      </c>
      <c r="V381" s="6" t="n">
        <v>0.0162775925666407</v>
      </c>
      <c r="W381" s="6" t="n">
        <v>-0.00932380193972993</v>
      </c>
      <c r="X381" s="6" t="n">
        <v>-0.00855206293625654</v>
      </c>
      <c r="Y381" s="6" t="n">
        <v>9.17952856805959E-005</v>
      </c>
      <c r="Z381" s="6" t="n">
        <v>0.0076337343447036</v>
      </c>
      <c r="AA381" s="6" t="n">
        <v>0.000323272695212706</v>
      </c>
      <c r="AB381" s="6" t="n">
        <v>-0.00767037940459048</v>
      </c>
      <c r="AC381" s="6" t="n">
        <v>0.00767037940459048</v>
      </c>
      <c r="AD381" s="6" t="n">
        <v>0.029888030093749</v>
      </c>
      <c r="AE381" s="7" t="n">
        <v>0.418879056047198</v>
      </c>
      <c r="AF381" s="7" t="n">
        <v>4.31464026267794</v>
      </c>
      <c r="AG381" s="26" t="n">
        <v>1700.35</v>
      </c>
      <c r="AH381" s="6" t="n">
        <v>-0.0142041336927846</v>
      </c>
      <c r="AI381" s="6" t="n">
        <v>0.00654117089918893</v>
      </c>
      <c r="AJ381" s="6" t="n">
        <v>0.0433835486147332</v>
      </c>
      <c r="AK381" s="6" t="n">
        <v>-0.00497410539251519</v>
      </c>
      <c r="AL381" s="6" t="n">
        <v>0.142439614338023</v>
      </c>
      <c r="AM381" s="6" t="n">
        <v>0.0246328879481412</v>
      </c>
      <c r="AN381" s="6" t="n">
        <v>-0.0180917170489523</v>
      </c>
      <c r="AO381" s="6" t="n">
        <v>0.0123737815910814</v>
      </c>
      <c r="AP381" s="6" t="n">
        <v>0.00787953073017023</v>
      </c>
      <c r="AQ381" s="6" t="n">
        <v>0.00290336310510075</v>
      </c>
      <c r="AR381" s="4" t="s">
        <v>422</v>
      </c>
      <c r="AS381" s="4" t="s">
        <v>102</v>
      </c>
      <c r="AT381" s="5" t="n">
        <v>33462.14</v>
      </c>
      <c r="AU381" s="6" t="n">
        <v>0.161420535420193</v>
      </c>
      <c r="AV381" s="6" t="n">
        <v>0.168458118029769</v>
      </c>
      <c r="AW381" s="5" t="n">
        <v>4652.64</v>
      </c>
      <c r="AX381" s="6" t="n">
        <v>0.139041914235013</v>
      </c>
      <c r="AY381" s="6" t="n">
        <v>-0.0136022310144872</v>
      </c>
      <c r="AZ381" s="5" t="n">
        <v>1368.92</v>
      </c>
      <c r="BA381" s="6" t="n">
        <v>-0.507077399492285</v>
      </c>
      <c r="BB381" s="6" t="n">
        <v>-0.455866570208842</v>
      </c>
      <c r="BC381" s="6" t="n">
        <v>0.0409095174426979</v>
      </c>
      <c r="BD381" s="7" t="n">
        <v>20.85</v>
      </c>
      <c r="BL381" s="5" t="n">
        <v>111959.54575</v>
      </c>
      <c r="BM381" s="5" t="n">
        <v>8235.49</v>
      </c>
      <c r="BN381" s="26" t="n">
        <v>13.594764337034</v>
      </c>
      <c r="BO381" s="7" t="n">
        <v>1.46333869148027</v>
      </c>
      <c r="BP381" s="6" t="n">
        <v>0.107639871880231</v>
      </c>
      <c r="BQ381" s="7" t="n">
        <v>1.12101491497936</v>
      </c>
      <c r="BR381" s="26" t="n">
        <v>14.91</v>
      </c>
      <c r="BS381" s="7" t="n">
        <v>2.22</v>
      </c>
      <c r="BT381" s="4" t="s">
        <v>861</v>
      </c>
      <c r="BU381" s="5" t="n">
        <v>-12685.14</v>
      </c>
      <c r="BV381" s="5" t="n">
        <v>12036.16</v>
      </c>
      <c r="BW381" s="5" t="n">
        <v>-24721.3</v>
      </c>
      <c r="BX381" s="7" t="n">
        <v>-1.85801331720192</v>
      </c>
      <c r="BY381" s="5" t="n">
        <v>3</v>
      </c>
      <c r="BZ381" s="6" t="n">
        <v>0.168631880923139</v>
      </c>
      <c r="CA381" s="6" t="n">
        <v>-0.200033473312641</v>
      </c>
      <c r="CB381" s="4" t="s">
        <v>560</v>
      </c>
      <c r="CC381" s="26" t="n">
        <v>61.7153087000863</v>
      </c>
      <c r="CD381" s="6" t="n">
        <v>-0.779718118188478</v>
      </c>
      <c r="CE381" s="25" t="n">
        <v>45106</v>
      </c>
      <c r="CJ381" s="6" t="n">
        <v>0.0635882352941176</v>
      </c>
      <c r="CK381" s="7" t="n">
        <v>0.120625763069416</v>
      </c>
      <c r="CL381" s="6" t="n">
        <v>-0.0906731192256929</v>
      </c>
      <c r="CM381" s="4" t="s">
        <v>504</v>
      </c>
    </row>
    <row r="382" customFormat="false" ht="15" hidden="false" customHeight="false" outlineLevel="0" collapsed="false">
      <c r="A382" s="4" t="s">
        <v>23</v>
      </c>
      <c r="B382" s="4" t="s">
        <v>24</v>
      </c>
      <c r="C382" s="25" t="n">
        <v>45016</v>
      </c>
      <c r="D382" s="4" t="s">
        <v>201</v>
      </c>
      <c r="E382" s="4" t="s">
        <v>813</v>
      </c>
      <c r="G382" s="4" t="s">
        <v>427</v>
      </c>
      <c r="H382" s="5" t="n">
        <v>6400</v>
      </c>
      <c r="I382" s="25" t="n">
        <v>45072</v>
      </c>
      <c r="J382" s="4" t="s">
        <v>880</v>
      </c>
      <c r="K382" s="4" t="s">
        <v>5</v>
      </c>
      <c r="L382" s="4" t="s">
        <v>421</v>
      </c>
      <c r="M382" s="25" t="n">
        <v>45071</v>
      </c>
      <c r="N382" s="25" t="n">
        <v>45072</v>
      </c>
      <c r="O382" s="25" t="n">
        <v>45075</v>
      </c>
      <c r="P382" s="25" t="n">
        <v>45075</v>
      </c>
      <c r="Q382" s="6" t="n">
        <v>-0.0182280627384486</v>
      </c>
      <c r="R382" s="6" t="n">
        <v>0.0103626943005182</v>
      </c>
      <c r="S382" s="6" t="n">
        <v>0.147008547008547</v>
      </c>
      <c r="T382" s="6" t="n">
        <v>0.139143178570617</v>
      </c>
      <c r="U382" s="6" t="n">
        <v>0.0170493315701141</v>
      </c>
      <c r="V382" s="6" t="n">
        <v>0.016445768338734</v>
      </c>
      <c r="W382" s="6" t="n">
        <v>0.122093847000502</v>
      </c>
      <c r="X382" s="6" t="n">
        <v>0.122697410231883</v>
      </c>
      <c r="AA382" s="6" t="n">
        <v>0.0162393162393162</v>
      </c>
      <c r="AB382" s="6" t="n">
        <v>0.147008547008547</v>
      </c>
      <c r="AC382" s="6" t="n">
        <v>0.147008547008547</v>
      </c>
      <c r="AD382" s="6" t="n">
        <v>0.173504273504274</v>
      </c>
      <c r="AE382" s="7" t="n">
        <v>0.960591133004926</v>
      </c>
      <c r="AF382" s="7" t="n">
        <v>25.6311414348047</v>
      </c>
      <c r="AG382" s="26" t="n">
        <v>117.95</v>
      </c>
      <c r="AH382" s="6" t="n">
        <v>0.00297619047619069</v>
      </c>
      <c r="AI382" s="6" t="n">
        <v>0.113786591123702</v>
      </c>
      <c r="AJ382" s="6" t="n">
        <v>0.262172284644195</v>
      </c>
      <c r="AK382" s="6" t="n">
        <v>0.021654395842355</v>
      </c>
      <c r="AL382" s="6" t="n">
        <v>0.264201500535904</v>
      </c>
      <c r="AM382" s="6" t="n">
        <v>0.0392360425045966</v>
      </c>
      <c r="AN382" s="6" t="n">
        <v>0.0745505486191052</v>
      </c>
      <c r="AO382" s="6" t="n">
        <v>0.0290611028315948</v>
      </c>
      <c r="AP382" s="6" t="n">
        <v>0.122578241430701</v>
      </c>
      <c r="AQ382" s="6" t="n">
        <v>0.117602073805631</v>
      </c>
      <c r="AR382" s="4" t="s">
        <v>422</v>
      </c>
      <c r="AS382" s="4" t="s">
        <v>102</v>
      </c>
      <c r="AT382" s="5" t="n">
        <v>192.77</v>
      </c>
      <c r="AU382" s="6" t="n">
        <v>0.403028917956616</v>
      </c>
      <c r="AV382" s="6" t="n">
        <v>-0.147827240175059</v>
      </c>
      <c r="AW382" s="5" t="n">
        <v>-29.84</v>
      </c>
      <c r="AX382" s="6" t="n">
        <v>-0.154795870726773</v>
      </c>
      <c r="AY382" s="6" t="n">
        <v>1.91805435155109</v>
      </c>
      <c r="AZ382" s="5" t="n">
        <v>-117.51</v>
      </c>
      <c r="BC382" s="6" t="n">
        <v>-0.609586553924366</v>
      </c>
      <c r="BD382" s="7" t="n">
        <v>-3.66</v>
      </c>
      <c r="BL382" s="5" t="n">
        <v>3270.5176</v>
      </c>
      <c r="BM382" s="5" t="n">
        <v>-805.0059</v>
      </c>
      <c r="BO382" s="7" t="n">
        <v>1.82034208109537</v>
      </c>
      <c r="BP382" s="6" t="n">
        <v>-0.448059388306014</v>
      </c>
      <c r="BQ382" s="7" t="n">
        <v>1.04928617148582</v>
      </c>
      <c r="BR382" s="26" t="n">
        <v>22.11</v>
      </c>
      <c r="BS382" s="7" t="n">
        <v>4.06</v>
      </c>
      <c r="BT382" s="4" t="s">
        <v>861</v>
      </c>
      <c r="BU382" s="5" t="n">
        <v>-1099.27</v>
      </c>
      <c r="BV382" s="5" t="n">
        <v>387.93</v>
      </c>
      <c r="BW382" s="5" t="n">
        <v>-1487.2</v>
      </c>
      <c r="BY382" s="5" t="n">
        <v>0</v>
      </c>
      <c r="CN382" s="4" t="s">
        <v>429</v>
      </c>
    </row>
    <row r="383" customFormat="false" ht="15" hidden="false" customHeight="false" outlineLevel="0" collapsed="false">
      <c r="A383" s="4" t="s">
        <v>23</v>
      </c>
      <c r="B383" s="4" t="s">
        <v>24</v>
      </c>
      <c r="C383" s="25" t="n">
        <v>45016</v>
      </c>
      <c r="D383" s="4" t="s">
        <v>225</v>
      </c>
      <c r="E383" s="4" t="s">
        <v>817</v>
      </c>
      <c r="F383" s="4" t="s">
        <v>67</v>
      </c>
      <c r="G383" s="4" t="s">
        <v>568</v>
      </c>
      <c r="H383" s="5" t="n">
        <v>200</v>
      </c>
      <c r="I383" s="25" t="n">
        <v>45072</v>
      </c>
      <c r="J383" s="4" t="s">
        <v>754</v>
      </c>
      <c r="K383" s="4" t="s">
        <v>6</v>
      </c>
      <c r="L383" s="4" t="s">
        <v>421</v>
      </c>
      <c r="M383" s="25" t="n">
        <v>45071</v>
      </c>
      <c r="N383" s="25" t="n">
        <v>45072</v>
      </c>
      <c r="O383" s="25" t="n">
        <v>45075</v>
      </c>
      <c r="P383" s="25" t="n">
        <v>45072</v>
      </c>
      <c r="Q383" s="6" t="n">
        <v>0.00164615505212806</v>
      </c>
      <c r="R383" s="6" t="n">
        <v>0.0031695100954765</v>
      </c>
      <c r="S383" s="6" t="n">
        <v>0.0376799157467724</v>
      </c>
      <c r="T383" s="6" t="n">
        <v>0.042495580894377</v>
      </c>
      <c r="U383" s="6" t="n">
        <v>0.0170493315701141</v>
      </c>
      <c r="V383" s="6" t="n">
        <v>0.0163567410746859</v>
      </c>
      <c r="W383" s="6" t="n">
        <v>0.0254462493242629</v>
      </c>
      <c r="X383" s="6" t="n">
        <v>0.0261388398196911</v>
      </c>
      <c r="Y383" s="6" t="n">
        <v>0.00904956479342012</v>
      </c>
      <c r="Z383" s="6" t="n">
        <v>0.0334460161009569</v>
      </c>
      <c r="AA383" s="6" t="n">
        <v>0.00954766004069496</v>
      </c>
      <c r="AB383" s="6" t="n">
        <v>0.0031695100954765</v>
      </c>
      <c r="AC383" s="6" t="n">
        <v>0.0031695100954765</v>
      </c>
      <c r="AD383" s="6" t="n">
        <v>0.0191344498356551</v>
      </c>
      <c r="AE383" s="7" t="n">
        <v>0.552147239263803</v>
      </c>
      <c r="AF383" s="7" t="n">
        <v>1.61803518454617</v>
      </c>
      <c r="AG383" s="26" t="n">
        <v>1275.7</v>
      </c>
      <c r="AH383" s="6" t="n">
        <v>0.00997545720845539</v>
      </c>
      <c r="AI383" s="6" t="n">
        <v>0.0562616435520598</v>
      </c>
      <c r="AJ383" s="6" t="n">
        <v>-0.0675730000365455</v>
      </c>
      <c r="AK383" s="6" t="n">
        <v>0.0395632155808172</v>
      </c>
      <c r="AL383" s="6" t="n">
        <v>0.411484841779154</v>
      </c>
      <c r="AM383" s="6" t="n">
        <v>0.0850244505888695</v>
      </c>
      <c r="AN383" s="6" t="n">
        <v>-0.0287628070368098</v>
      </c>
      <c r="AO383" s="6" t="n">
        <v>0.0490546179002365</v>
      </c>
      <c r="AP383" s="6" t="n">
        <v>0.0507461564485203</v>
      </c>
      <c r="AQ383" s="6" t="n">
        <v>0.0457699888234509</v>
      </c>
      <c r="AR383" s="4" t="s">
        <v>422</v>
      </c>
      <c r="AS383" s="4" t="s">
        <v>102</v>
      </c>
      <c r="AT383" s="5" t="n">
        <v>32365.6</v>
      </c>
      <c r="AU383" s="6" t="n">
        <v>0.247979517551977</v>
      </c>
      <c r="AV383" s="6" t="n">
        <v>0.0570019323851354</v>
      </c>
      <c r="AW383" s="5" t="n">
        <v>5599.33</v>
      </c>
      <c r="AX383" s="6" t="n">
        <v>0.173002508836543</v>
      </c>
      <c r="AY383" s="6" t="n">
        <v>-0.00326607651727329</v>
      </c>
      <c r="AZ383" s="5" t="n">
        <v>2636.67</v>
      </c>
      <c r="BA383" s="6" t="n">
        <v>0.178473736904208</v>
      </c>
      <c r="BB383" s="6" t="n">
        <v>-0.0149034581701886</v>
      </c>
      <c r="BC383" s="6" t="n">
        <v>0.0814651976172232</v>
      </c>
      <c r="BD383" s="7" t="n">
        <v>23.68</v>
      </c>
      <c r="BL383" s="5" t="n">
        <v>141982.8586</v>
      </c>
      <c r="BM383" s="5" t="n">
        <v>9882.19</v>
      </c>
      <c r="BN383" s="26" t="n">
        <v>14.3675499661512</v>
      </c>
      <c r="BO383" s="7" t="n">
        <v>2.81086102514183</v>
      </c>
      <c r="BP383" s="6" t="n">
        <v>0.195639551055259</v>
      </c>
      <c r="BQ383" s="7" t="n">
        <v>1.64856926728438</v>
      </c>
      <c r="BR383" s="26" t="n">
        <v>29.33</v>
      </c>
      <c r="BS383" s="7" t="n">
        <v>5.41</v>
      </c>
      <c r="BT383" s="4" t="s">
        <v>861</v>
      </c>
      <c r="BU383" s="5" t="n">
        <v>-7074.02</v>
      </c>
      <c r="BV383" s="5" t="n">
        <v>6304.57</v>
      </c>
      <c r="BW383" s="5" t="n">
        <v>-13378.59</v>
      </c>
      <c r="BX383" s="7" t="n">
        <v>-0.688033847201284</v>
      </c>
      <c r="BY383" s="5" t="n">
        <v>3</v>
      </c>
      <c r="BZ383" s="6" t="n">
        <v>0.198525563381335</v>
      </c>
      <c r="CA383" s="6" t="n">
        <v>0.484216737142295</v>
      </c>
      <c r="CB383" s="4" t="s">
        <v>560</v>
      </c>
      <c r="CC383" s="26" t="n">
        <v>40.8378314916123</v>
      </c>
      <c r="CD383" s="6" t="n">
        <v>-0.648180389570828</v>
      </c>
      <c r="CE383" s="25" t="n">
        <v>45106</v>
      </c>
      <c r="CJ383" s="6" t="n">
        <v>0.0583356264004088</v>
      </c>
      <c r="CK383" s="7" t="n">
        <v>0.0543323229911231</v>
      </c>
      <c r="CL383" s="6" t="n">
        <v>0.00258679373723614</v>
      </c>
      <c r="CM383" s="4" t="s">
        <v>504</v>
      </c>
    </row>
    <row r="384" customFormat="false" ht="15" hidden="false" customHeight="false" outlineLevel="0" collapsed="false">
      <c r="A384" s="4" t="s">
        <v>23</v>
      </c>
      <c r="B384" s="4" t="s">
        <v>24</v>
      </c>
      <c r="C384" s="25" t="n">
        <v>45016</v>
      </c>
      <c r="D384" s="4" t="s">
        <v>234</v>
      </c>
      <c r="E384" s="4" t="s">
        <v>773</v>
      </c>
      <c r="G384" s="4" t="s">
        <v>427</v>
      </c>
      <c r="H384" s="5" t="n">
        <v>6150</v>
      </c>
      <c r="I384" s="25" t="n">
        <v>45072</v>
      </c>
      <c r="J384" s="4" t="s">
        <v>922</v>
      </c>
      <c r="K384" s="4" t="s">
        <v>6</v>
      </c>
      <c r="L384" s="4" t="s">
        <v>421</v>
      </c>
      <c r="M384" s="25" t="n">
        <v>45071</v>
      </c>
      <c r="N384" s="25" t="n">
        <v>45072</v>
      </c>
      <c r="O384" s="25" t="n">
        <v>45075</v>
      </c>
      <c r="P384" s="25" t="n">
        <v>45072</v>
      </c>
      <c r="Q384" s="6" t="n">
        <v>0.00183936235438398</v>
      </c>
      <c r="R384" s="6" t="n">
        <v>-0.0116279069767442</v>
      </c>
      <c r="S384" s="6" t="n">
        <v>-0.00247678018575859</v>
      </c>
      <c r="T384" s="6" t="n">
        <v>-0.0122653248081188</v>
      </c>
      <c r="U384" s="6" t="n">
        <v>0.0170493315701141</v>
      </c>
      <c r="V384" s="6" t="n">
        <v>0.016445768338734</v>
      </c>
      <c r="W384" s="6" t="n">
        <v>-0.0293146563782329</v>
      </c>
      <c r="X384" s="6" t="n">
        <v>-0.0287110931468528</v>
      </c>
      <c r="AA384" s="6" t="n">
        <v>0.00611995104039176</v>
      </c>
      <c r="AB384" s="6" t="n">
        <v>-0.0116279069767442</v>
      </c>
      <c r="AC384" s="6" t="n">
        <v>0.0116279069767442</v>
      </c>
      <c r="AD384" s="6" t="n">
        <v>0.0293757649938801</v>
      </c>
      <c r="AE384" s="7" t="n">
        <v>0.312499999999999</v>
      </c>
      <c r="AF384" s="7" t="n">
        <v>2.18772851760115</v>
      </c>
      <c r="AG384" s="26" t="n">
        <v>81.55</v>
      </c>
      <c r="AH384" s="6" t="n">
        <v>0.0448430493273544</v>
      </c>
      <c r="AI384" s="6" t="n">
        <v>0.151023288637967</v>
      </c>
      <c r="AJ384" s="6" t="n">
        <v>0.0174672489082957</v>
      </c>
      <c r="AK384" s="6" t="n">
        <v>0.12950138504155</v>
      </c>
      <c r="AL384" s="6" t="n">
        <v>-0.0135080645161299</v>
      </c>
      <c r="AM384" s="6" t="n">
        <v>0.0392360425045966</v>
      </c>
      <c r="AN384" s="6" t="n">
        <v>0.111787246133371</v>
      </c>
      <c r="AO384" s="6" t="n">
        <v>0.00496585971446306</v>
      </c>
      <c r="AP384" s="6" t="n">
        <v>0.053382991930478</v>
      </c>
      <c r="AQ384" s="6" t="n">
        <v>0.0484068243054086</v>
      </c>
      <c r="AR384" s="4" t="s">
        <v>422</v>
      </c>
      <c r="AS384" s="4" t="s">
        <v>102</v>
      </c>
      <c r="AT384" s="5" t="n">
        <v>22476.85</v>
      </c>
      <c r="AU384" s="6" t="n">
        <v>0.307947183649765</v>
      </c>
      <c r="AV384" s="6" t="n">
        <v>0.111272892315025</v>
      </c>
      <c r="AW384" s="5" t="n">
        <v>2020.36</v>
      </c>
      <c r="AX384" s="6" t="n">
        <v>0.08988626075273</v>
      </c>
      <c r="AY384" s="6" t="n">
        <v>0.0221980729731593</v>
      </c>
      <c r="AZ384" s="5" t="n">
        <v>653.96</v>
      </c>
      <c r="BA384" s="6" t="n">
        <v>4.37707613879296</v>
      </c>
      <c r="BB384" s="6" t="n">
        <v>0.4406626572379</v>
      </c>
      <c r="BC384" s="6" t="n">
        <v>0.0290948242302636</v>
      </c>
      <c r="BD384" s="7" t="n">
        <v>0.97</v>
      </c>
      <c r="BL384" s="5" t="n">
        <v>55261.7051</v>
      </c>
      <c r="BM384" s="5" t="n">
        <v>963.2</v>
      </c>
      <c r="BN384" s="26" t="n">
        <v>57.3730327034884</v>
      </c>
      <c r="BO384" s="7" t="n">
        <v>2.66970304697151</v>
      </c>
      <c r="BP384" s="6" t="n">
        <v>0.0465323675805826</v>
      </c>
      <c r="BQ384" s="7" t="n">
        <v>0.6121547452435</v>
      </c>
      <c r="BR384" s="26" t="n">
        <v>22.11</v>
      </c>
      <c r="BS384" s="7" t="n">
        <v>4.06</v>
      </c>
      <c r="BT384" s="4" t="s">
        <v>861</v>
      </c>
      <c r="BU384" s="5" t="n">
        <v>4643.068</v>
      </c>
      <c r="BV384" s="5" t="n">
        <v>2221.14</v>
      </c>
      <c r="BW384" s="5" t="n">
        <v>2421.928</v>
      </c>
      <c r="BX384" s="7" t="n">
        <v>3.10450591405399</v>
      </c>
      <c r="BY384" s="5" t="n">
        <v>0</v>
      </c>
      <c r="CE384" s="25" t="n">
        <v>45106</v>
      </c>
      <c r="CJ384" s="6" t="n">
        <v>0.0861858190709046</v>
      </c>
      <c r="CK384" s="7" t="n">
        <v>0.13491670790038</v>
      </c>
      <c r="CL384" s="6" t="n">
        <v>-0.0349661720393428</v>
      </c>
      <c r="CM384" s="4" t="s">
        <v>504</v>
      </c>
    </row>
    <row r="385" customFormat="false" ht="15" hidden="false" customHeight="false" outlineLevel="0" collapsed="false">
      <c r="A385" s="4" t="s">
        <v>23</v>
      </c>
      <c r="B385" s="4" t="s">
        <v>24</v>
      </c>
      <c r="C385" s="25" t="n">
        <v>45016</v>
      </c>
      <c r="D385" s="4" t="s">
        <v>240</v>
      </c>
      <c r="E385" s="4" t="s">
        <v>821</v>
      </c>
      <c r="F385" s="4" t="s">
        <v>56</v>
      </c>
      <c r="G385" s="4" t="s">
        <v>419</v>
      </c>
      <c r="H385" s="5" t="n">
        <v>550</v>
      </c>
      <c r="I385" s="25" t="n">
        <v>45072</v>
      </c>
      <c r="J385" s="4" t="s">
        <v>932</v>
      </c>
      <c r="K385" s="4" t="s">
        <v>6</v>
      </c>
      <c r="L385" s="4" t="s">
        <v>421</v>
      </c>
      <c r="M385" s="25" t="n">
        <v>45071</v>
      </c>
      <c r="N385" s="25" t="n">
        <v>45072</v>
      </c>
      <c r="O385" s="25" t="n">
        <v>45075</v>
      </c>
      <c r="P385" s="25" t="n">
        <v>45072</v>
      </c>
      <c r="Q385" s="6" t="n">
        <v>0.00573734560738504</v>
      </c>
      <c r="R385" s="6" t="n">
        <v>0.0762495673465202</v>
      </c>
      <c r="S385" s="6" t="n">
        <v>0.00222738371746778</v>
      </c>
      <c r="T385" s="6" t="n">
        <v>0.084214296671373</v>
      </c>
      <c r="U385" s="6" t="n">
        <v>0.0170493315701141</v>
      </c>
      <c r="V385" s="6" t="n">
        <v>0.0121378687366117</v>
      </c>
      <c r="W385" s="6" t="n">
        <v>0.0671649651012589</v>
      </c>
      <c r="X385" s="6" t="n">
        <v>0.0720764279347613</v>
      </c>
      <c r="Y385" s="6" t="n">
        <v>0.0241414152481576</v>
      </c>
      <c r="Z385" s="6" t="n">
        <v>0.0600728814232154</v>
      </c>
      <c r="AA385" s="6" t="n">
        <v>0.00470470598792416</v>
      </c>
      <c r="AB385" s="6" t="n">
        <v>0.0762495673465202</v>
      </c>
      <c r="AC385" s="6" t="n">
        <v>0.0762495673465202</v>
      </c>
      <c r="AD385" s="6" t="n">
        <v>0.132039432358635</v>
      </c>
      <c r="AE385" s="7" t="n">
        <v>0.898543689320388</v>
      </c>
      <c r="AF385" s="7" t="n">
        <v>8.0756814959763</v>
      </c>
      <c r="AG385" s="26" t="n">
        <v>3878.1</v>
      </c>
      <c r="AH385" s="6" t="n">
        <v>0.010922266826547</v>
      </c>
      <c r="AI385" s="6" t="n">
        <v>0.0565302675311943</v>
      </c>
      <c r="AJ385" s="6" t="n">
        <v>0.0805516857063251</v>
      </c>
      <c r="AK385" s="6" t="n">
        <v>-0.00427498555748118</v>
      </c>
      <c r="AL385" s="6" t="n">
        <v>0.11123527894782</v>
      </c>
      <c r="AM385" s="6" t="n">
        <v>0.0694889435526114</v>
      </c>
      <c r="AN385" s="6" t="n">
        <v>-0.0129586760214171</v>
      </c>
      <c r="AO385" s="6" t="n">
        <v>-0.0166860782962136</v>
      </c>
      <c r="AP385" s="6" t="n">
        <v>0.0476575313161087</v>
      </c>
      <c r="AQ385" s="6" t="n">
        <v>0.0426813636910393</v>
      </c>
      <c r="AR385" s="4" t="s">
        <v>422</v>
      </c>
      <c r="AS385" s="4" t="s">
        <v>102</v>
      </c>
      <c r="AT385" s="5" t="n">
        <v>604.784</v>
      </c>
      <c r="AU385" s="6" t="n">
        <v>0.278756393422519</v>
      </c>
      <c r="AV385" s="6" t="n">
        <v>0.025897471998263</v>
      </c>
      <c r="AW385" s="5" t="n">
        <v>88.033</v>
      </c>
      <c r="AX385" s="6" t="n">
        <v>0.145561059816397</v>
      </c>
      <c r="AY385" s="6" t="n">
        <v>-1.11025830260688</v>
      </c>
      <c r="AZ385" s="5" t="n">
        <v>-272.826</v>
      </c>
      <c r="BA385" s="6" t="n">
        <v>-1.43382218483707</v>
      </c>
      <c r="BC385" s="6" t="n">
        <v>-0.451113124685838</v>
      </c>
      <c r="BD385" s="7" t="n">
        <v>-21.15</v>
      </c>
      <c r="BL385" s="5" t="n">
        <v>50098.84704</v>
      </c>
      <c r="BM385" s="5" t="n">
        <v>794.305</v>
      </c>
      <c r="BN385" s="26" t="n">
        <v>63.0725565620259</v>
      </c>
      <c r="BO385" s="7" t="n">
        <v>3.51909751685781</v>
      </c>
      <c r="BP385" s="6" t="n">
        <v>0.0557944327719951</v>
      </c>
      <c r="BQ385" s="7" t="n">
        <v>0.00119623971913443</v>
      </c>
      <c r="BR385" s="26" t="n">
        <v>25.13</v>
      </c>
      <c r="BS385" s="7" t="n">
        <v>8.09</v>
      </c>
      <c r="BT385" s="4" t="s">
        <v>861</v>
      </c>
      <c r="BU385" s="5" t="n">
        <v>520.79</v>
      </c>
      <c r="BV385" s="5" t="n">
        <v>58.475</v>
      </c>
      <c r="BW385" s="5" t="n">
        <v>462.315</v>
      </c>
      <c r="BY385" s="5" t="n">
        <v>9</v>
      </c>
      <c r="BZ385" s="6" t="n">
        <v>0.160026025529805</v>
      </c>
      <c r="CA385" s="6" t="n">
        <v>0.0777347871966232</v>
      </c>
      <c r="CB385" s="4" t="s">
        <v>822</v>
      </c>
      <c r="CC385" s="26" t="n">
        <v>24.8021722403078</v>
      </c>
      <c r="CD385" s="6" t="n">
        <v>1.543025504013</v>
      </c>
      <c r="CE385" s="25" t="n">
        <v>45106</v>
      </c>
      <c r="CJ385" s="6" t="n">
        <v>0.0906513390210583</v>
      </c>
      <c r="CK385" s="7" t="n">
        <v>0.841130072318153</v>
      </c>
      <c r="CL385" s="6" t="n">
        <v>0.000943076901908406</v>
      </c>
      <c r="CM385" s="4" t="s">
        <v>504</v>
      </c>
    </row>
    <row r="386" customFormat="false" ht="15" hidden="false" customHeight="false" outlineLevel="0" collapsed="false">
      <c r="A386" s="4" t="s">
        <v>23</v>
      </c>
      <c r="B386" s="4" t="s">
        <v>24</v>
      </c>
      <c r="C386" s="25" t="n">
        <v>45016</v>
      </c>
      <c r="D386" s="4" t="s">
        <v>250</v>
      </c>
      <c r="E386" s="4" t="s">
        <v>853</v>
      </c>
      <c r="F386" s="4" t="s">
        <v>79</v>
      </c>
      <c r="G386" s="4" t="s">
        <v>515</v>
      </c>
      <c r="H386" s="5" t="n">
        <v>2250</v>
      </c>
      <c r="I386" s="25" t="n">
        <v>45072</v>
      </c>
      <c r="J386" s="4" t="s">
        <v>984</v>
      </c>
      <c r="K386" s="4" t="s">
        <v>5</v>
      </c>
      <c r="L386" s="4" t="s">
        <v>421</v>
      </c>
      <c r="M386" s="25" t="n">
        <v>45071</v>
      </c>
      <c r="N386" s="25" t="n">
        <v>45072</v>
      </c>
      <c r="O386" s="25" t="n">
        <v>45075</v>
      </c>
      <c r="P386" s="25" t="n">
        <v>45075</v>
      </c>
      <c r="Q386" s="6" t="n">
        <v>-0.00150375939849623</v>
      </c>
      <c r="R386" s="6" t="n">
        <v>-0.0135542168674698</v>
      </c>
      <c r="S386" s="6" t="n">
        <v>-0.0290076335877862</v>
      </c>
      <c r="T386" s="6" t="n">
        <v>-0.0440656098537523</v>
      </c>
      <c r="U386" s="6" t="n">
        <v>0.0170493315701141</v>
      </c>
      <c r="V386" s="6" t="n">
        <v>-0.00146913026435136</v>
      </c>
      <c r="W386" s="6" t="n">
        <v>-0.0611149414238664</v>
      </c>
      <c r="X386" s="6" t="n">
        <v>-0.0425964795894009</v>
      </c>
      <c r="AA386" s="6" t="n">
        <v>-0.0229007633587787</v>
      </c>
      <c r="AB386" s="6" t="n">
        <v>-0.0290076335877862</v>
      </c>
      <c r="AC386" s="6" t="n">
        <v>0.0290076335877862</v>
      </c>
      <c r="AD386" s="6" t="n">
        <v>0.0229007633587786</v>
      </c>
      <c r="AE386" s="7" t="n">
        <v>0.666666666666667</v>
      </c>
      <c r="AF386" s="7" t="n">
        <v>4.47643809745292</v>
      </c>
      <c r="AG386" s="26" t="n">
        <v>166.25</v>
      </c>
      <c r="AH386" s="6" t="n">
        <v>-0.00597907324364722</v>
      </c>
      <c r="AI386" s="6" t="n">
        <v>0.0374414976599065</v>
      </c>
      <c r="AJ386" s="6" t="n">
        <v>0.0663887107119954</v>
      </c>
      <c r="AK386" s="6" t="n">
        <v>0.17283950617284</v>
      </c>
      <c r="AL386" s="6" t="n">
        <v>0.0268684373069827</v>
      </c>
      <c r="AM386" s="6" t="n">
        <v>0.0270999945595996</v>
      </c>
      <c r="AN386" s="6" t="n">
        <v>0.0103415031003069</v>
      </c>
      <c r="AO386" s="6" t="n">
        <v>-0.0226415094339622</v>
      </c>
      <c r="AP386" s="6" t="n">
        <v>-0.0132075471698114</v>
      </c>
      <c r="AQ386" s="6" t="n">
        <v>-0.0181837147948809</v>
      </c>
      <c r="AR386" s="4" t="s">
        <v>422</v>
      </c>
      <c r="AS386" s="4" t="s">
        <v>102</v>
      </c>
      <c r="AT386" s="5" t="n">
        <v>164066.72</v>
      </c>
      <c r="AV386" s="6" t="n">
        <v>-0.0304109096348186</v>
      </c>
      <c r="AW386" s="5" t="n">
        <v>13552.07</v>
      </c>
      <c r="AX386" s="6" t="n">
        <v>0.0826009686790837</v>
      </c>
      <c r="AZ386" s="5" t="n">
        <v>3715.48</v>
      </c>
      <c r="BB386" s="6" t="n">
        <v>-0.676605167207909</v>
      </c>
      <c r="BC386" s="6" t="n">
        <v>0.0226461527359113</v>
      </c>
      <c r="BD386" s="7" t="n">
        <v>2.95</v>
      </c>
      <c r="BR386" s="26" t="n">
        <v>13.78</v>
      </c>
      <c r="BS386" s="7" t="n">
        <v>1.83</v>
      </c>
      <c r="BT386" s="4" t="s">
        <v>861</v>
      </c>
      <c r="BU386" s="5" t="n">
        <v>84211.34</v>
      </c>
      <c r="BV386" s="5" t="n">
        <v>36792.45</v>
      </c>
      <c r="BW386" s="5" t="n">
        <v>47418.89</v>
      </c>
      <c r="BX386" s="7" t="n">
        <v>2.37613429614949</v>
      </c>
      <c r="BY386" s="5" t="n">
        <v>1</v>
      </c>
      <c r="CE386" s="25" t="n">
        <v>45106</v>
      </c>
      <c r="CJ386" s="6" t="n">
        <v>0.0513990267639903</v>
      </c>
      <c r="CK386" s="7" t="n">
        <v>0.564361533944622</v>
      </c>
      <c r="CL386" s="6" t="n">
        <v>-0.137612293144208</v>
      </c>
      <c r="CM386" s="4" t="s">
        <v>504</v>
      </c>
    </row>
    <row r="387" customFormat="false" ht="15" hidden="false" customHeight="false" outlineLevel="0" collapsed="false">
      <c r="A387" s="4" t="s">
        <v>23</v>
      </c>
      <c r="B387" s="4" t="s">
        <v>24</v>
      </c>
      <c r="C387" s="25" t="n">
        <v>45016</v>
      </c>
      <c r="D387" s="4" t="s">
        <v>257</v>
      </c>
      <c r="E387" s="4" t="s">
        <v>733</v>
      </c>
      <c r="F387" s="4" t="s">
        <v>89</v>
      </c>
      <c r="G387" s="4" t="s">
        <v>479</v>
      </c>
      <c r="H387" s="5" t="n">
        <v>950</v>
      </c>
      <c r="I387" s="25" t="n">
        <v>45072</v>
      </c>
      <c r="J387" s="4" t="s">
        <v>957</v>
      </c>
      <c r="K387" s="4" t="s">
        <v>6</v>
      </c>
      <c r="L387" s="4" t="s">
        <v>421</v>
      </c>
      <c r="M387" s="25" t="n">
        <v>45071</v>
      </c>
      <c r="N387" s="25" t="n">
        <v>45072</v>
      </c>
      <c r="O387" s="25" t="n">
        <v>45075</v>
      </c>
      <c r="P387" s="25" t="n">
        <v>45072</v>
      </c>
      <c r="Q387" s="6" t="n">
        <v>0.00496161453618949</v>
      </c>
      <c r="R387" s="6" t="n">
        <v>0.0409980985422158</v>
      </c>
      <c r="S387" s="6" t="n">
        <v>0.0235211177337691</v>
      </c>
      <c r="T387" s="6" t="n">
        <v>0.0694808308121744</v>
      </c>
      <c r="U387" s="6" t="n">
        <v>0.0170493315701141</v>
      </c>
      <c r="V387" s="6" t="n">
        <v>0.0248279963961682</v>
      </c>
      <c r="W387" s="6" t="n">
        <v>0.0524314992420603</v>
      </c>
      <c r="X387" s="6" t="n">
        <v>0.0446528344160062</v>
      </c>
      <c r="AA387" s="6" t="n">
        <v>0.00743903659472278</v>
      </c>
      <c r="AB387" s="6" t="n">
        <v>0.0409980985422158</v>
      </c>
      <c r="AC387" s="6" t="n">
        <v>0.0409980985422158</v>
      </c>
      <c r="AD387" s="6" t="n">
        <v>0.0840644494112153</v>
      </c>
      <c r="AE387" s="7" t="n">
        <v>0.907142857142857</v>
      </c>
      <c r="AF387" s="7" t="n">
        <v>9.79864892625662</v>
      </c>
      <c r="AG387" s="26" t="n">
        <v>1491.45</v>
      </c>
      <c r="AH387" s="6" t="n">
        <v>0.0262859108893858</v>
      </c>
      <c r="AI387" s="6" t="n">
        <v>0.0532095191017583</v>
      </c>
      <c r="AJ387" s="6" t="n">
        <v>0.16999411649343</v>
      </c>
      <c r="AK387" s="6" t="n">
        <v>0.442896531708024</v>
      </c>
      <c r="AM387" s="6" t="n">
        <v>0.0310723650992721</v>
      </c>
      <c r="AN387" s="6" t="n">
        <v>0.0221371540024862</v>
      </c>
      <c r="AO387" s="6" t="n">
        <v>0.0289605510331874</v>
      </c>
      <c r="AP387" s="6" t="n">
        <v>-0.0225109580463366</v>
      </c>
      <c r="AQ387" s="6" t="n">
        <v>-0.0274871256714061</v>
      </c>
      <c r="AR387" s="4" t="s">
        <v>422</v>
      </c>
      <c r="AS387" s="4" t="s">
        <v>102</v>
      </c>
      <c r="AT387" s="5" t="n">
        <v>828.2254</v>
      </c>
      <c r="AU387" s="6" t="n">
        <v>0.656987000993522</v>
      </c>
      <c r="AV387" s="6" t="n">
        <v>0.808790381775849</v>
      </c>
      <c r="AW387" s="5" t="n">
        <v>75.7294</v>
      </c>
      <c r="AX387" s="6" t="n">
        <v>0.0914357371797581</v>
      </c>
      <c r="AY387" s="6" t="n">
        <v>0.0192845890682292</v>
      </c>
      <c r="AZ387" s="5" t="n">
        <v>40.1657</v>
      </c>
      <c r="BA387" s="6" t="n">
        <v>0.453467417421764</v>
      </c>
      <c r="BB387" s="6" t="n">
        <v>1.92401266698213</v>
      </c>
      <c r="BC387" s="6" t="n">
        <v>0.0484960978013956</v>
      </c>
      <c r="BD387" s="7" t="n">
        <v>18.22</v>
      </c>
      <c r="BL387" s="5" t="n">
        <v>3391.945077</v>
      </c>
      <c r="BM387" s="5" t="n">
        <v>64.93715</v>
      </c>
      <c r="BN387" s="26" t="n">
        <v>52.2342769431674</v>
      </c>
      <c r="BO387" s="7" t="n">
        <v>10.0305922551455</v>
      </c>
      <c r="BP387" s="6" t="n">
        <v>0.192030843387745</v>
      </c>
      <c r="BQ387" s="7" t="n">
        <v>1.22168529690088</v>
      </c>
      <c r="BR387" s="26" t="n">
        <v>58.41</v>
      </c>
      <c r="BS387" s="7" t="n">
        <v>10.75</v>
      </c>
      <c r="BT387" s="4" t="s">
        <v>861</v>
      </c>
      <c r="BU387" s="5" t="n">
        <v>45.7379</v>
      </c>
      <c r="BV387" s="5" t="n">
        <v>154.5656</v>
      </c>
      <c r="BW387" s="5" t="n">
        <v>-108.8277</v>
      </c>
      <c r="BX387" s="7" t="n">
        <v>0.590405661132382</v>
      </c>
      <c r="BY387" s="5" t="n">
        <v>0</v>
      </c>
      <c r="CN387" s="4" t="s">
        <v>429</v>
      </c>
    </row>
    <row r="388" customFormat="false" ht="15" hidden="false" customHeight="false" outlineLevel="0" collapsed="false">
      <c r="A388" s="4" t="s">
        <v>23</v>
      </c>
      <c r="B388" s="4" t="s">
        <v>24</v>
      </c>
      <c r="C388" s="25" t="n">
        <v>45016</v>
      </c>
      <c r="D388" s="4" t="s">
        <v>285</v>
      </c>
      <c r="E388" s="4" t="s">
        <v>677</v>
      </c>
      <c r="F388" s="4" t="s">
        <v>57</v>
      </c>
      <c r="G388" s="4" t="s">
        <v>590</v>
      </c>
      <c r="H388" s="5" t="n">
        <v>350</v>
      </c>
      <c r="I388" s="25" t="n">
        <v>45072</v>
      </c>
      <c r="J388" s="4" t="s">
        <v>985</v>
      </c>
      <c r="K388" s="4" t="s">
        <v>6</v>
      </c>
      <c r="L388" s="4" t="s">
        <v>421</v>
      </c>
      <c r="M388" s="25" t="n">
        <v>45071</v>
      </c>
      <c r="N388" s="25" t="n">
        <v>45072</v>
      </c>
      <c r="O388" s="25" t="n">
        <v>45075</v>
      </c>
      <c r="P388" s="25" t="n">
        <v>45072</v>
      </c>
      <c r="Q388" s="6" t="n">
        <v>-0.00750932101034496</v>
      </c>
      <c r="R388" s="6" t="n">
        <v>0.0263492063492063</v>
      </c>
      <c r="S388" s="6" t="n">
        <v>-0.00149499948448284</v>
      </c>
      <c r="T388" s="6" t="n">
        <v>0.0173448858543785</v>
      </c>
      <c r="U388" s="6" t="n">
        <v>0.0170493315701141</v>
      </c>
      <c r="V388" s="6" t="n">
        <v>0.0147329048989475</v>
      </c>
      <c r="W388" s="6" t="n">
        <v>0.000295554284264421</v>
      </c>
      <c r="X388" s="6" t="n">
        <v>0.00261198095543103</v>
      </c>
      <c r="Y388" s="6" t="n">
        <v>0.0346114952282728</v>
      </c>
      <c r="Z388" s="6" t="n">
        <v>-0.0172666093738943</v>
      </c>
      <c r="AA388" s="6" t="n">
        <v>-0.00111111111111106</v>
      </c>
      <c r="AB388" s="6" t="n">
        <v>0.0263492063492063</v>
      </c>
      <c r="AC388" s="6" t="n">
        <v>0.0263492063492063</v>
      </c>
      <c r="AD388" s="6" t="n">
        <v>0.0420105820105821</v>
      </c>
      <c r="AE388" s="7" t="n">
        <v>0.828715365239293</v>
      </c>
      <c r="AF388" s="7" t="n">
        <v>1.66138137007947</v>
      </c>
      <c r="AG388" s="26" t="n">
        <v>952.15</v>
      </c>
      <c r="AH388" s="6" t="n">
        <v>0.0173086169132966</v>
      </c>
      <c r="AI388" s="6" t="n">
        <v>-0.0275749374457438</v>
      </c>
      <c r="AJ388" s="6" t="n">
        <v>-0.0432095663970259</v>
      </c>
      <c r="AK388" s="6" t="n">
        <v>-0.0569037242472262</v>
      </c>
      <c r="AL388" s="6" t="n">
        <v>0.0398623928356907</v>
      </c>
      <c r="AM388" s="6" t="n">
        <v>-0.00111607590922047</v>
      </c>
      <c r="AN388" s="6" t="n">
        <v>-0.0264588615365233</v>
      </c>
      <c r="AO388" s="6" t="n">
        <v>0.041612886571325</v>
      </c>
      <c r="AP388" s="6" t="n">
        <v>0.0273633125096799</v>
      </c>
      <c r="AQ388" s="6" t="n">
        <v>0.0223871448846105</v>
      </c>
      <c r="AR388" s="4" t="s">
        <v>422</v>
      </c>
      <c r="AS388" s="4" t="s">
        <v>102</v>
      </c>
      <c r="AT388" s="5" t="n">
        <v>10930.67</v>
      </c>
      <c r="AU388" s="6" t="n">
        <v>0.157081369697124</v>
      </c>
      <c r="AV388" s="6" t="n">
        <v>-0.0276043793373703</v>
      </c>
      <c r="AW388" s="5" t="n">
        <v>2630.68</v>
      </c>
      <c r="AX388" s="6" t="n">
        <v>0.240669602137838</v>
      </c>
      <c r="AY388" s="6" t="n">
        <v>0.409550784680847</v>
      </c>
      <c r="AZ388" s="5" t="n">
        <v>1984.47</v>
      </c>
      <c r="BB388" s="6" t="n">
        <v>-0.0838130941223726</v>
      </c>
      <c r="BC388" s="6" t="n">
        <v>0.181550627729133</v>
      </c>
      <c r="BD388" s="7" t="n">
        <v>8.3</v>
      </c>
      <c r="BL388" s="5" t="n">
        <v>228449.3495</v>
      </c>
      <c r="BM388" s="5" t="n">
        <v>4211.86</v>
      </c>
      <c r="BN388" s="26" t="n">
        <v>54.2395401319132</v>
      </c>
      <c r="BO388" s="7" t="n">
        <v>4.30079540938437</v>
      </c>
      <c r="BP388" s="6" t="n">
        <v>0.0792926230370799</v>
      </c>
      <c r="BQ388" s="7" t="n">
        <v>0.071669020234787</v>
      </c>
      <c r="BR388" s="26" t="n">
        <v>31.62</v>
      </c>
      <c r="BS388" s="7" t="n">
        <v>4.25</v>
      </c>
      <c r="BT388" s="4" t="s">
        <v>861</v>
      </c>
      <c r="BU388" s="5" t="n">
        <v>4959.33</v>
      </c>
      <c r="BV388" s="5" t="n">
        <v>2085.58</v>
      </c>
      <c r="BW388" s="5" t="n">
        <v>2873.75</v>
      </c>
      <c r="BX388" s="7" t="n">
        <v>0.585269744311141</v>
      </c>
      <c r="BY388" s="5" t="n">
        <v>8</v>
      </c>
      <c r="BZ388" s="6" t="n">
        <v>0.129161021298246</v>
      </c>
      <c r="CA388" s="6" t="n">
        <v>0.09544838356278</v>
      </c>
      <c r="CC388" s="26" t="n">
        <v>34.4912814846449</v>
      </c>
      <c r="CD388" s="6" t="n">
        <v>0.572557985590068</v>
      </c>
      <c r="CE388" s="25" t="n">
        <v>45106</v>
      </c>
      <c r="CJ388" s="6" t="n">
        <v>0.0575083249643216</v>
      </c>
      <c r="CK388" s="7" t="n">
        <v>0.458180730625584</v>
      </c>
      <c r="CL388" s="6" t="n">
        <v>-0.0879546015297311</v>
      </c>
      <c r="CM388" s="4" t="s">
        <v>504</v>
      </c>
    </row>
    <row r="389" customFormat="false" ht="15" hidden="false" customHeight="false" outlineLevel="0" collapsed="false">
      <c r="A389" s="4" t="s">
        <v>23</v>
      </c>
      <c r="B389" s="4" t="s">
        <v>24</v>
      </c>
      <c r="C389" s="25" t="n">
        <v>45016</v>
      </c>
      <c r="D389" s="4" t="s">
        <v>123</v>
      </c>
      <c r="E389" s="4" t="s">
        <v>783</v>
      </c>
      <c r="F389" s="4" t="s">
        <v>57</v>
      </c>
      <c r="G389" s="4" t="s">
        <v>590</v>
      </c>
      <c r="H389" s="5" t="n">
        <v>550</v>
      </c>
      <c r="I389" s="25" t="n">
        <v>45073</v>
      </c>
      <c r="J389" s="4" t="s">
        <v>986</v>
      </c>
      <c r="K389" s="4" t="s">
        <v>444</v>
      </c>
      <c r="L389" s="4" t="s">
        <v>421</v>
      </c>
      <c r="M389" s="25" t="n">
        <v>45072</v>
      </c>
      <c r="N389" s="25" t="n">
        <v>45075</v>
      </c>
      <c r="O389" s="25" t="n">
        <v>45076</v>
      </c>
      <c r="P389" s="25" t="n">
        <v>45075</v>
      </c>
      <c r="Q389" s="6" t="n">
        <v>0.0162809917355373</v>
      </c>
      <c r="R389" s="6" t="n">
        <v>-0.00577376595917711</v>
      </c>
      <c r="S389" s="6" t="n">
        <v>0.0645345983968593</v>
      </c>
      <c r="T389" s="6" t="n">
        <v>0.0750418241732195</v>
      </c>
      <c r="U389" s="6" t="n">
        <v>0.0169868303268008</v>
      </c>
      <c r="V389" s="6" t="n">
        <v>0.0119784892521218</v>
      </c>
      <c r="W389" s="6" t="n">
        <v>0.0580549938464187</v>
      </c>
      <c r="X389" s="6" t="n">
        <v>0.0630633349210977</v>
      </c>
      <c r="Y389" s="6" t="n">
        <v>0.0112738638406242</v>
      </c>
      <c r="Z389" s="6" t="n">
        <v>0.0637679603325953</v>
      </c>
      <c r="AA389" s="6" t="n">
        <v>0.0100837602667316</v>
      </c>
      <c r="AB389" s="6" t="n">
        <v>-0.00577376595917711</v>
      </c>
      <c r="AC389" s="6" t="n">
        <v>0.00577376595917711</v>
      </c>
      <c r="AD389" s="6" t="n">
        <v>0.0592014312433927</v>
      </c>
      <c r="AE389" s="7" t="n">
        <v>0.732142857142857</v>
      </c>
      <c r="AF389" s="7" t="n">
        <v>3.10585160747174</v>
      </c>
      <c r="AG389" s="26" t="n">
        <v>605</v>
      </c>
      <c r="AH389" s="6" t="n">
        <v>0.00866955651883972</v>
      </c>
      <c r="AI389" s="6" t="n">
        <v>0.00749375520399731</v>
      </c>
      <c r="AJ389" s="6" t="n">
        <v>0.278259032326221</v>
      </c>
      <c r="AK389" s="6" t="n">
        <v>0.304300959361864</v>
      </c>
      <c r="AL389" s="6" t="n">
        <v>0.0826771653543308</v>
      </c>
      <c r="AM389" s="6" t="n">
        <v>-8.8306600517063E-005</v>
      </c>
      <c r="AN389" s="6" t="n">
        <v>0.00758206180451437</v>
      </c>
      <c r="AO389" s="6" t="n">
        <v>0.0203611217825583</v>
      </c>
      <c r="AP389" s="6" t="n">
        <v>0.103649635036496</v>
      </c>
      <c r="AQ389" s="6" t="n">
        <v>0.0937992820498617</v>
      </c>
      <c r="AR389" s="4" t="s">
        <v>422</v>
      </c>
      <c r="AS389" s="4" t="s">
        <v>102</v>
      </c>
      <c r="AT389" s="5" t="n">
        <v>6472.96</v>
      </c>
      <c r="AU389" s="6" t="n">
        <v>0.114227532417457</v>
      </c>
      <c r="AV389" s="6" t="n">
        <v>0.010274491074787</v>
      </c>
      <c r="AW389" s="5" t="n">
        <v>1002.18</v>
      </c>
      <c r="AX389" s="6" t="n">
        <v>0.154825613011667</v>
      </c>
      <c r="AY389" s="6" t="n">
        <v>0.015113389483126</v>
      </c>
      <c r="AZ389" s="5" t="n">
        <v>506.27</v>
      </c>
      <c r="BA389" s="6" t="n">
        <v>-0.121760399680811</v>
      </c>
      <c r="BB389" s="6" t="n">
        <v>0.0305540854130195</v>
      </c>
      <c r="BC389" s="6" t="n">
        <v>0.0782130586315998</v>
      </c>
      <c r="BD389" s="7" t="n">
        <v>8.64</v>
      </c>
      <c r="BL389" s="5" t="n">
        <v>35446.95</v>
      </c>
      <c r="BM389" s="5" t="n">
        <v>1997.71</v>
      </c>
      <c r="BN389" s="26" t="n">
        <v>17.7437916414294</v>
      </c>
      <c r="BO389" s="7" t="n">
        <v>1.38854852268445</v>
      </c>
      <c r="BP389" s="6" t="n">
        <v>0.0782554569364064</v>
      </c>
      <c r="BQ389" s="7" t="n">
        <v>0.15750041327073</v>
      </c>
      <c r="BR389" s="26" t="n">
        <v>31.54</v>
      </c>
      <c r="BS389" s="7" t="n">
        <v>4.25</v>
      </c>
      <c r="BT389" s="4" t="s">
        <v>861</v>
      </c>
      <c r="BU389" s="5" t="n">
        <v>2386.75</v>
      </c>
      <c r="BV389" s="5" t="n">
        <v>2403.8</v>
      </c>
      <c r="BW389" s="5" t="n">
        <v>-17.0500000000002</v>
      </c>
      <c r="BX389" s="7" t="n">
        <v>1.23826199740597</v>
      </c>
      <c r="BY389" s="5" t="n">
        <v>8</v>
      </c>
      <c r="BZ389" s="6" t="n">
        <v>0.147182252277527</v>
      </c>
      <c r="CA389" s="6" t="n">
        <v>0.312657166806371</v>
      </c>
      <c r="CB389" s="4" t="s">
        <v>658</v>
      </c>
      <c r="CC389" s="26" t="n">
        <v>44.5807444928563</v>
      </c>
      <c r="CD389" s="6" t="n">
        <v>-0.601985300082355</v>
      </c>
      <c r="CE389" s="25" t="n">
        <v>45106</v>
      </c>
      <c r="CJ389" s="6" t="n">
        <v>0.0716137394685677</v>
      </c>
      <c r="CK389" s="7" t="n">
        <v>0.0806237183258849</v>
      </c>
      <c r="CL389" s="6" t="n">
        <v>0.0638701298701297</v>
      </c>
      <c r="CM389" s="4" t="s">
        <v>504</v>
      </c>
    </row>
    <row r="390" customFormat="false" ht="15" hidden="false" customHeight="false" outlineLevel="0" collapsed="false">
      <c r="A390" s="4" t="s">
        <v>23</v>
      </c>
      <c r="B390" s="4" t="s">
        <v>24</v>
      </c>
      <c r="C390" s="25" t="n">
        <v>45016</v>
      </c>
      <c r="D390" s="4" t="s">
        <v>171</v>
      </c>
      <c r="E390" s="4" t="s">
        <v>846</v>
      </c>
      <c r="G390" s="4" t="s">
        <v>427</v>
      </c>
      <c r="H390" s="5" t="n">
        <v>6975</v>
      </c>
      <c r="I390" s="25" t="n">
        <v>45073</v>
      </c>
      <c r="J390" s="4" t="s">
        <v>907</v>
      </c>
      <c r="K390" s="4" t="s">
        <v>444</v>
      </c>
      <c r="L390" s="4" t="s">
        <v>421</v>
      </c>
      <c r="M390" s="25" t="n">
        <v>45072</v>
      </c>
      <c r="N390" s="25" t="n">
        <v>45075</v>
      </c>
      <c r="O390" s="25" t="n">
        <v>45076</v>
      </c>
      <c r="P390" s="25" t="n">
        <v>45075</v>
      </c>
      <c r="AM390" s="6" t="n">
        <v>0.0400883943914361</v>
      </c>
      <c r="AR390" s="4" t="s">
        <v>422</v>
      </c>
      <c r="AS390" s="4" t="s">
        <v>102</v>
      </c>
      <c r="AT390" s="5" t="n">
        <v>1894.62</v>
      </c>
      <c r="AU390" s="6" t="n">
        <v>0.476020567154877</v>
      </c>
      <c r="AV390" s="6" t="n">
        <v>0.0726126044520936</v>
      </c>
      <c r="AW390" s="5" t="n">
        <v>220.83</v>
      </c>
      <c r="AX390" s="6" t="n">
        <v>0.116556354308516</v>
      </c>
      <c r="AY390" s="6" t="n">
        <v>-0.250419339053903</v>
      </c>
      <c r="AZ390" s="5" t="n">
        <v>-441.47</v>
      </c>
      <c r="BB390" s="6" t="n">
        <v>-3.30701295986622</v>
      </c>
      <c r="BC390" s="6" t="n">
        <v>-0.233012424655076</v>
      </c>
      <c r="BD390" s="7" t="n">
        <v>-0.73</v>
      </c>
      <c r="BR390" s="26" t="n">
        <v>22.17</v>
      </c>
      <c r="BS390" s="7" t="n">
        <v>4.07</v>
      </c>
      <c r="BT390" s="4" t="s">
        <v>861</v>
      </c>
      <c r="BU390" s="5" t="n">
        <v>2299.23</v>
      </c>
      <c r="BV390" s="5" t="n">
        <v>3921.35</v>
      </c>
      <c r="BW390" s="5" t="n">
        <v>-1622.12</v>
      </c>
      <c r="BY390" s="5" t="n">
        <v>0</v>
      </c>
      <c r="CN390" s="4" t="s">
        <v>429</v>
      </c>
    </row>
    <row r="391" customFormat="false" ht="15" hidden="false" customHeight="false" outlineLevel="0" collapsed="false">
      <c r="A391" s="4" t="s">
        <v>23</v>
      </c>
      <c r="B391" s="4" t="s">
        <v>24</v>
      </c>
      <c r="C391" s="25" t="n">
        <v>45016</v>
      </c>
      <c r="D391" s="4" t="s">
        <v>172</v>
      </c>
      <c r="E391" s="4" t="s">
        <v>618</v>
      </c>
      <c r="F391" s="4" t="s">
        <v>73</v>
      </c>
      <c r="G391" s="4" t="s">
        <v>558</v>
      </c>
      <c r="H391" s="5" t="n">
        <v>275</v>
      </c>
      <c r="I391" s="25" t="n">
        <v>45073</v>
      </c>
      <c r="J391" s="4" t="s">
        <v>934</v>
      </c>
      <c r="K391" s="4" t="s">
        <v>444</v>
      </c>
      <c r="L391" s="4" t="s">
        <v>421</v>
      </c>
      <c r="M391" s="25" t="n">
        <v>45072</v>
      </c>
      <c r="N391" s="25" t="n">
        <v>45075</v>
      </c>
      <c r="O391" s="25" t="n">
        <v>45076</v>
      </c>
      <c r="P391" s="25" t="n">
        <v>45075</v>
      </c>
      <c r="Q391" s="6" t="n">
        <v>0.0196056369722371</v>
      </c>
      <c r="R391" s="6" t="n">
        <v>-0.0244427278746414</v>
      </c>
      <c r="S391" s="6" t="n">
        <v>-0.0125275719699112</v>
      </c>
      <c r="T391" s="6" t="n">
        <v>-0.0173646628723155</v>
      </c>
      <c r="U391" s="6" t="n">
        <v>0.0169868303268008</v>
      </c>
      <c r="V391" s="6" t="n">
        <v>0.0253938352754934</v>
      </c>
      <c r="W391" s="6" t="n">
        <v>-0.0343514931991164</v>
      </c>
      <c r="X391" s="6" t="n">
        <v>-0.042758498147809</v>
      </c>
      <c r="AA391" s="6" t="n">
        <v>-0.0123593025822115</v>
      </c>
      <c r="AB391" s="6" t="n">
        <v>-0.0244427278746414</v>
      </c>
      <c r="AC391" s="6" t="n">
        <v>0.0244427278746414</v>
      </c>
      <c r="AD391" s="6" t="n">
        <v>0.0218770690796734</v>
      </c>
      <c r="AE391" s="7" t="n">
        <v>0.447667087011348</v>
      </c>
      <c r="AF391" s="7" t="n">
        <v>1.57848288617384</v>
      </c>
      <c r="AG391" s="26" t="n">
        <v>1777.55</v>
      </c>
      <c r="AH391" s="6" t="n">
        <v>0.0243473750936436</v>
      </c>
      <c r="AI391" s="6" t="n">
        <v>0.0120704870897033</v>
      </c>
      <c r="AJ391" s="6" t="n">
        <v>0.0115233596995392</v>
      </c>
      <c r="AK391" s="6" t="n">
        <v>-0.0146345519554297</v>
      </c>
      <c r="AL391" s="6" t="n">
        <v>0.485562659312188</v>
      </c>
      <c r="AM391" s="6" t="n">
        <v>0.0553676422924923</v>
      </c>
      <c r="AN391" s="6" t="n">
        <v>-0.043297155202789</v>
      </c>
      <c r="AO391" s="6" t="n">
        <v>-0.013602909590767</v>
      </c>
      <c r="AP391" s="6" t="n">
        <v>-0.0584209169792948</v>
      </c>
      <c r="AQ391" s="6" t="n">
        <v>-0.0682712699659295</v>
      </c>
      <c r="AR391" s="4" t="s">
        <v>422</v>
      </c>
      <c r="AS391" s="4" t="s">
        <v>102</v>
      </c>
      <c r="AT391" s="5" t="n">
        <v>974.4</v>
      </c>
      <c r="AU391" s="6" t="n">
        <v>0.142093603853863</v>
      </c>
      <c r="AV391" s="6" t="n">
        <v>-0.123772526168123</v>
      </c>
      <c r="AW391" s="5" t="n">
        <v>152.06</v>
      </c>
      <c r="AX391" s="6" t="n">
        <v>0.156055008210181</v>
      </c>
      <c r="AY391" s="6" t="n">
        <v>-0.0360403537927027</v>
      </c>
      <c r="AZ391" s="5" t="n">
        <v>147.1</v>
      </c>
      <c r="BA391" s="6" t="n">
        <v>0.417967996915365</v>
      </c>
      <c r="BB391" s="6" t="n">
        <v>-0.261731493099122</v>
      </c>
      <c r="BC391" s="6" t="n">
        <v>0.150964696223317</v>
      </c>
      <c r="BD391" s="7" t="n">
        <v>28.29</v>
      </c>
      <c r="BL391" s="5" t="n">
        <v>9243.26</v>
      </c>
      <c r="BM391" s="5" t="n">
        <v>647.11</v>
      </c>
      <c r="BN391" s="26" t="n">
        <v>14.2839084545131</v>
      </c>
      <c r="BO391" s="7" t="n">
        <v>2.95256165770669</v>
      </c>
      <c r="BP391" s="6" t="n">
        <v>0.206705445299448</v>
      </c>
      <c r="BQ391" s="7" t="n">
        <v>0.01176774984907</v>
      </c>
      <c r="BR391" s="26" t="n">
        <v>42.88</v>
      </c>
      <c r="BS391" s="7" t="n">
        <v>12.34</v>
      </c>
      <c r="BT391" s="4" t="s">
        <v>861</v>
      </c>
      <c r="BU391" s="5" t="n">
        <v>735.92</v>
      </c>
      <c r="BV391" s="5" t="n">
        <v>86.7</v>
      </c>
      <c r="BW391" s="5" t="n">
        <v>649.22</v>
      </c>
      <c r="BX391" s="7" t="n">
        <v>1.06582472808377</v>
      </c>
      <c r="BY391" s="5" t="n">
        <v>1</v>
      </c>
      <c r="CN391" s="4" t="s">
        <v>429</v>
      </c>
    </row>
    <row r="392" customFormat="false" ht="15" hidden="false" customHeight="false" outlineLevel="0" collapsed="false">
      <c r="A392" s="4" t="s">
        <v>23</v>
      </c>
      <c r="B392" s="4" t="s">
        <v>24</v>
      </c>
      <c r="C392" s="25" t="n">
        <v>45016</v>
      </c>
      <c r="D392" s="4" t="s">
        <v>256</v>
      </c>
      <c r="E392" s="4" t="s">
        <v>831</v>
      </c>
      <c r="F392" s="4" t="s">
        <v>75</v>
      </c>
      <c r="G392" s="4" t="s">
        <v>427</v>
      </c>
      <c r="H392" s="5" t="n">
        <v>1300</v>
      </c>
      <c r="I392" s="25" t="n">
        <v>45073</v>
      </c>
      <c r="J392" s="4" t="s">
        <v>967</v>
      </c>
      <c r="K392" s="4" t="s">
        <v>444</v>
      </c>
      <c r="L392" s="4" t="s">
        <v>421</v>
      </c>
      <c r="M392" s="25" t="n">
        <v>45072</v>
      </c>
      <c r="N392" s="25" t="n">
        <v>45075</v>
      </c>
      <c r="O392" s="25" t="n">
        <v>45076</v>
      </c>
      <c r="P392" s="25" t="n">
        <v>45075</v>
      </c>
      <c r="Q392" s="6" t="n">
        <v>-0.000879249706916774</v>
      </c>
      <c r="R392" s="6" t="n">
        <v>0.02258726899384</v>
      </c>
      <c r="S392" s="6" t="n">
        <v>0.0393000573723465</v>
      </c>
      <c r="T392" s="6" t="n">
        <v>0.0610080766592698</v>
      </c>
      <c r="U392" s="6" t="n">
        <v>0.0169868303268008</v>
      </c>
      <c r="V392" s="6" t="n">
        <v>0.0156310875980503</v>
      </c>
      <c r="W392" s="6" t="n">
        <v>0.044021246332469</v>
      </c>
      <c r="X392" s="6" t="n">
        <v>0.0453769890612195</v>
      </c>
      <c r="AA392" s="6" t="n">
        <v>0.0196538574361984</v>
      </c>
      <c r="AB392" s="6" t="n">
        <v>0.02258726899384</v>
      </c>
      <c r="AC392" s="6" t="n">
        <v>0.02258726899384</v>
      </c>
      <c r="AD392" s="6" t="n">
        <v>0.0296274567321794</v>
      </c>
      <c r="AE392" s="7" t="n">
        <v>0.425742574257428</v>
      </c>
      <c r="AF392" s="7" t="n">
        <v>1.21785473714744</v>
      </c>
      <c r="AG392" s="26" t="n">
        <v>170.6</v>
      </c>
      <c r="AH392" s="6" t="n">
        <v>0.0348801941158632</v>
      </c>
      <c r="AI392" s="6" t="n">
        <v>0.0517879161528976</v>
      </c>
      <c r="AJ392" s="6" t="n">
        <v>0.148821548821549</v>
      </c>
      <c r="AK392" s="6" t="n">
        <v>0.364254298280687</v>
      </c>
      <c r="AL392" s="6" t="n">
        <v>0.569457221711131</v>
      </c>
      <c r="AM392" s="6" t="n">
        <v>0.0400883943914361</v>
      </c>
      <c r="AN392" s="6" t="n">
        <v>0.0116995217614615</v>
      </c>
      <c r="AO392" s="6" t="n">
        <v>0.0736958321832735</v>
      </c>
      <c r="AP392" s="6" t="n">
        <v>0.147391664366547</v>
      </c>
      <c r="AQ392" s="6" t="n">
        <v>0.137541311379912</v>
      </c>
      <c r="AR392" s="4" t="s">
        <v>422</v>
      </c>
      <c r="AS392" s="4" t="s">
        <v>438</v>
      </c>
      <c r="AT392" s="5" t="n">
        <v>20060.86</v>
      </c>
      <c r="AU392" s="6" t="n">
        <v>0.0640570980598498</v>
      </c>
      <c r="AV392" s="6" t="n">
        <v>0.0214734453748993</v>
      </c>
      <c r="AZ392" s="5" t="n">
        <v>4676.71</v>
      </c>
      <c r="BA392" s="6" t="n">
        <v>0.458791345901905</v>
      </c>
      <c r="BB392" s="6" t="n">
        <v>-0.10768540955143</v>
      </c>
      <c r="BC392" s="6" t="n">
        <v>0.233126097285959</v>
      </c>
      <c r="BD392" s="7" t="n">
        <v>17.71</v>
      </c>
      <c r="BL392" s="5" t="n">
        <v>45039.7648</v>
      </c>
      <c r="BM392" s="5" t="n">
        <v>15799.35</v>
      </c>
      <c r="BN392" s="26" t="n">
        <v>2.85073530240168</v>
      </c>
      <c r="BO392" s="7" t="n">
        <v>0.588711307616466</v>
      </c>
      <c r="BP392" s="6" t="n">
        <v>0.206512090800044</v>
      </c>
      <c r="BQ392" s="7" t="n">
        <v>2.66058302330193</v>
      </c>
      <c r="BR392" s="26" t="n">
        <v>22.17</v>
      </c>
      <c r="BS392" s="7" t="n">
        <v>4.07</v>
      </c>
      <c r="BT392" s="4" t="s">
        <v>861</v>
      </c>
      <c r="BU392" s="5" t="n">
        <v>-74698.93</v>
      </c>
      <c r="BV392" s="5" t="n">
        <v>122.77</v>
      </c>
      <c r="BW392" s="5" t="n">
        <v>-74821.7</v>
      </c>
      <c r="BX392" s="7" t="n">
        <v>-4.70120074288847</v>
      </c>
      <c r="BY392" s="5" t="n">
        <v>1</v>
      </c>
      <c r="CE392" s="25" t="n">
        <v>45106</v>
      </c>
      <c r="CJ392" s="6" t="n">
        <v>0.0631578947368421</v>
      </c>
      <c r="CK392" s="7" t="n">
        <v>0.357631759069133</v>
      </c>
      <c r="CL392" s="6" t="n">
        <v>-0.0535202086049545</v>
      </c>
      <c r="CM392" s="4" t="s">
        <v>504</v>
      </c>
    </row>
    <row r="393" customFormat="false" ht="15" hidden="false" customHeight="false" outlineLevel="0" collapsed="false">
      <c r="A393" s="4" t="s">
        <v>23</v>
      </c>
      <c r="B393" s="4" t="s">
        <v>24</v>
      </c>
      <c r="C393" s="25" t="n">
        <v>45016</v>
      </c>
      <c r="D393" s="4" t="s">
        <v>106</v>
      </c>
      <c r="E393" s="4" t="s">
        <v>745</v>
      </c>
      <c r="G393" s="4" t="s">
        <v>427</v>
      </c>
      <c r="H393" s="5" t="n">
        <v>675</v>
      </c>
      <c r="I393" s="25" t="n">
        <v>45075</v>
      </c>
      <c r="J393" s="4" t="s">
        <v>987</v>
      </c>
      <c r="K393" s="4" t="s">
        <v>5</v>
      </c>
      <c r="L393" s="4" t="s">
        <v>421</v>
      </c>
      <c r="M393" s="25" t="n">
        <v>45072</v>
      </c>
      <c r="N393" s="25" t="n">
        <v>45075</v>
      </c>
      <c r="O393" s="25" t="n">
        <v>45076</v>
      </c>
      <c r="P393" s="25" t="n">
        <v>45076</v>
      </c>
      <c r="AM393" s="6" t="n">
        <v>0.0400883943914361</v>
      </c>
      <c r="AR393" s="4" t="s">
        <v>422</v>
      </c>
      <c r="AS393" s="4" t="s">
        <v>102</v>
      </c>
      <c r="AT393" s="5" t="n">
        <v>3357.66</v>
      </c>
      <c r="AU393" s="6" t="n">
        <v>0.128727649232031</v>
      </c>
      <c r="AV393" s="6" t="n">
        <v>-0.0546329926514063</v>
      </c>
      <c r="AW393" s="5" t="n">
        <v>1203.2</v>
      </c>
      <c r="AX393" s="6" t="n">
        <v>0.358344799652139</v>
      </c>
      <c r="AY393" s="6" t="n">
        <v>0.0405646986009509</v>
      </c>
      <c r="AZ393" s="5" t="n">
        <v>389.45</v>
      </c>
      <c r="BA393" s="6" t="n">
        <v>0.696284681388562</v>
      </c>
      <c r="BB393" s="6" t="n">
        <v>-0.179621671722279</v>
      </c>
      <c r="BC393" s="6" t="n">
        <v>0.115988515811607</v>
      </c>
      <c r="BD393" s="7" t="n">
        <v>3.49</v>
      </c>
      <c r="BR393" s="26" t="n">
        <v>22.17</v>
      </c>
      <c r="BS393" s="7" t="n">
        <v>4.07</v>
      </c>
      <c r="BT393" s="4" t="s">
        <v>861</v>
      </c>
      <c r="BU393" s="5" t="n">
        <v>3776.996</v>
      </c>
      <c r="BV393" s="5" t="n">
        <v>4702.218</v>
      </c>
      <c r="BW393" s="5" t="n">
        <v>-925.222</v>
      </c>
      <c r="BX393" s="7" t="n">
        <v>3.00637252951056</v>
      </c>
      <c r="BY393" s="5" t="n">
        <v>0</v>
      </c>
      <c r="CN393" s="4" t="s">
        <v>429</v>
      </c>
    </row>
    <row r="394" customFormat="false" ht="15" hidden="false" customHeight="false" outlineLevel="0" collapsed="false">
      <c r="A394" s="4" t="s">
        <v>23</v>
      </c>
      <c r="B394" s="4" t="s">
        <v>24</v>
      </c>
      <c r="C394" s="25" t="n">
        <v>45016</v>
      </c>
      <c r="D394" s="4" t="s">
        <v>241</v>
      </c>
      <c r="E394" s="4" t="s">
        <v>851</v>
      </c>
      <c r="F394" s="4" t="s">
        <v>60</v>
      </c>
      <c r="G394" s="4" t="s">
        <v>596</v>
      </c>
      <c r="H394" s="5" t="n">
        <v>6500</v>
      </c>
      <c r="I394" s="25" t="n">
        <v>45075</v>
      </c>
      <c r="J394" s="4" t="s">
        <v>896</v>
      </c>
      <c r="K394" s="4" t="s">
        <v>5</v>
      </c>
      <c r="L394" s="4" t="s">
        <v>421</v>
      </c>
      <c r="M394" s="25" t="n">
        <v>45072</v>
      </c>
      <c r="N394" s="25" t="n">
        <v>45075</v>
      </c>
      <c r="O394" s="25" t="n">
        <v>45076</v>
      </c>
      <c r="P394" s="25" t="n">
        <v>45076</v>
      </c>
      <c r="Q394" s="6" t="n">
        <v>-0.0187353629976582</v>
      </c>
      <c r="R394" s="6" t="n">
        <v>0.00596658711217191</v>
      </c>
      <c r="S394" s="6" t="n">
        <v>0.01067615658363</v>
      </c>
      <c r="T394" s="6" t="n">
        <v>-0.00209261930185634</v>
      </c>
      <c r="U394" s="6" t="n">
        <v>0.0169868303268008</v>
      </c>
      <c r="V394" s="6" t="n">
        <v>0.0106074402208077</v>
      </c>
      <c r="W394" s="6" t="n">
        <v>-0.0190794496286572</v>
      </c>
      <c r="X394" s="6" t="n">
        <v>-0.0127000595226641</v>
      </c>
      <c r="Y394" s="6" t="n">
        <v>0.00531518185534574</v>
      </c>
      <c r="Z394" s="6" t="n">
        <v>-0.00740780115720208</v>
      </c>
      <c r="AA394" s="6" t="n">
        <v>0.0296559905100831</v>
      </c>
      <c r="AB394" s="6" t="n">
        <v>0.01067615658363</v>
      </c>
      <c r="AC394" s="6" t="n">
        <v>0.01067615658363</v>
      </c>
      <c r="AD394" s="6" t="n">
        <v>0.0438908659549229</v>
      </c>
      <c r="AE394" s="7" t="n">
        <v>0.135135135135135</v>
      </c>
      <c r="AF394" s="7" t="n">
        <v>2.44517331603617</v>
      </c>
      <c r="AG394" s="26" t="n">
        <v>42.7</v>
      </c>
      <c r="AH394" s="6" t="n">
        <v>0.0427350427350426</v>
      </c>
      <c r="AI394" s="6" t="n">
        <v>0.101935483870968</v>
      </c>
      <c r="AJ394" s="6" t="n">
        <v>0.255882352941176</v>
      </c>
      <c r="AK394" s="6" t="n">
        <v>0.146308724832213</v>
      </c>
      <c r="AL394" s="6" t="n">
        <v>0.265185185185183</v>
      </c>
      <c r="AM394" s="6" t="n">
        <v>0.036190221082741</v>
      </c>
      <c r="AN394" s="6" t="n">
        <v>0.0657452627882267</v>
      </c>
      <c r="AO394" s="6" t="n">
        <v>-0.00469483568075124</v>
      </c>
      <c r="AP394" s="6" t="n">
        <v>-0.0704225352112676</v>
      </c>
      <c r="AQ394" s="6" t="n">
        <v>-0.0802728881979024</v>
      </c>
      <c r="AR394" s="4" t="s">
        <v>422</v>
      </c>
      <c r="AS394" s="4" t="s">
        <v>102</v>
      </c>
      <c r="AT394" s="5" t="n">
        <v>2789.955</v>
      </c>
      <c r="AU394" s="6" t="n">
        <v>0.142935434904599</v>
      </c>
      <c r="AV394" s="6" t="n">
        <v>0.306290560039674</v>
      </c>
      <c r="AW394" s="5" t="n">
        <v>99.537</v>
      </c>
      <c r="AX394" s="6" t="n">
        <v>0.0356769195202073</v>
      </c>
      <c r="AY394" s="6" t="n">
        <v>0.0356661454389272</v>
      </c>
      <c r="AZ394" s="5" t="n">
        <v>108.4072</v>
      </c>
      <c r="BA394" s="6" t="n">
        <v>2.06344931656272</v>
      </c>
      <c r="BB394" s="6" t="n">
        <v>0.569097206642456</v>
      </c>
      <c r="BC394" s="6" t="n">
        <v>0.0388562539539168</v>
      </c>
      <c r="BD394" s="7" t="n">
        <v>0.6</v>
      </c>
      <c r="BL394" s="5" t="n">
        <v>7686</v>
      </c>
      <c r="BM394" s="5" t="n">
        <v>193.6451</v>
      </c>
      <c r="BN394" s="26" t="n">
        <v>39.6911669853769</v>
      </c>
      <c r="BO394" s="7" t="n">
        <v>4.34808508601724</v>
      </c>
      <c r="BP394" s="6" t="n">
        <v>0.109547927568347</v>
      </c>
      <c r="BQ394" s="7" t="n">
        <v>0</v>
      </c>
      <c r="BR394" s="26" t="n">
        <v>21.26</v>
      </c>
      <c r="BS394" s="7" t="n">
        <v>3.05</v>
      </c>
      <c r="BT394" s="4" t="s">
        <v>861</v>
      </c>
      <c r="BU394" s="5" t="n">
        <v>-440.3451</v>
      </c>
      <c r="BV394" s="5" t="n">
        <v>11.2168</v>
      </c>
      <c r="BW394" s="5" t="n">
        <v>-451.5619</v>
      </c>
      <c r="BX394" s="7" t="n">
        <v>-1.65130444565279</v>
      </c>
      <c r="BY394" s="5" t="n">
        <v>5</v>
      </c>
      <c r="BZ394" s="6" t="n">
        <v>0.167549121997425</v>
      </c>
      <c r="CA394" s="6" t="n">
        <v>0.582293546281721</v>
      </c>
      <c r="CB394" s="4" t="s">
        <v>720</v>
      </c>
      <c r="CC394" s="26" t="n">
        <v>39.4722735650352</v>
      </c>
      <c r="CD394" s="6" t="n">
        <v>0.0055454981578662</v>
      </c>
      <c r="CN394" s="4" t="s">
        <v>429</v>
      </c>
    </row>
    <row r="395" customFormat="false" ht="15" hidden="false" customHeight="false" outlineLevel="0" collapsed="false">
      <c r="A395" s="4" t="s">
        <v>23</v>
      </c>
      <c r="B395" s="4" t="s">
        <v>24</v>
      </c>
      <c r="C395" s="25" t="n">
        <v>45016</v>
      </c>
      <c r="D395" s="4" t="s">
        <v>243</v>
      </c>
      <c r="E395" s="4" t="s">
        <v>764</v>
      </c>
      <c r="F395" s="4" t="s">
        <v>59</v>
      </c>
      <c r="G395" s="4" t="s">
        <v>506</v>
      </c>
      <c r="H395" s="5" t="n">
        <v>6950</v>
      </c>
      <c r="I395" s="25" t="n">
        <v>45075</v>
      </c>
      <c r="J395" s="4" t="s">
        <v>988</v>
      </c>
      <c r="K395" s="4" t="s">
        <v>5</v>
      </c>
      <c r="L395" s="4" t="s">
        <v>421</v>
      </c>
      <c r="M395" s="25" t="n">
        <v>45072</v>
      </c>
      <c r="N395" s="25" t="n">
        <v>45075</v>
      </c>
      <c r="O395" s="25" t="n">
        <v>45076</v>
      </c>
      <c r="P395" s="25" t="n">
        <v>45076</v>
      </c>
      <c r="Q395" s="6" t="n">
        <v>0.00585480093676805</v>
      </c>
      <c r="R395" s="6" t="n">
        <v>-0.0011641443539</v>
      </c>
      <c r="S395" s="6" t="n">
        <v>0.0209790209790211</v>
      </c>
      <c r="T395" s="6" t="n">
        <v>0.0256696775618891</v>
      </c>
      <c r="U395" s="6" t="n">
        <v>0.0169868303268008</v>
      </c>
      <c r="V395" s="6" t="n">
        <v>0.00609149741498993</v>
      </c>
      <c r="W395" s="6" t="n">
        <v>0.00868284723508828</v>
      </c>
      <c r="X395" s="6" t="n">
        <v>0.0195781801468992</v>
      </c>
      <c r="Y395" s="6" t="n">
        <v>-0.00774417190634669</v>
      </c>
      <c r="Z395" s="6" t="n">
        <v>0.0334138494682358</v>
      </c>
      <c r="AA395" s="6" t="n">
        <v>0.0116550116550116</v>
      </c>
      <c r="AB395" s="6" t="n">
        <v>0.0209790209790211</v>
      </c>
      <c r="AC395" s="6" t="n">
        <v>0.0209790209790211</v>
      </c>
      <c r="AD395" s="6" t="n">
        <v>0.0454545454545455</v>
      </c>
      <c r="AE395" s="7" t="n">
        <v>0.28205128205128</v>
      </c>
      <c r="AF395" s="7" t="n">
        <v>2.47866137150073</v>
      </c>
      <c r="AG395" s="26" t="n">
        <v>42.7</v>
      </c>
      <c r="AH395" s="6" t="n">
        <v>-0.0306469920544833</v>
      </c>
      <c r="AI395" s="6" t="n">
        <v>0.0142517814726837</v>
      </c>
      <c r="AJ395" s="6" t="n">
        <v>0.0674999999999988</v>
      </c>
      <c r="AK395" s="6" t="n">
        <v>0.0239808153477215</v>
      </c>
      <c r="AL395" s="6" t="n">
        <v>0.317901234567901</v>
      </c>
      <c r="AM395" s="6" t="n">
        <v>0.029331964978673</v>
      </c>
      <c r="AN395" s="6" t="n">
        <v>-0.0150801835059893</v>
      </c>
      <c r="AO395" s="6" t="n">
        <v>0.0171232876712326</v>
      </c>
      <c r="AP395" s="6" t="n">
        <v>0.0479452054794516</v>
      </c>
      <c r="AQ395" s="6" t="n">
        <v>0.0380948524928169</v>
      </c>
      <c r="AR395" s="4" t="s">
        <v>422</v>
      </c>
      <c r="AS395" s="4" t="s">
        <v>102</v>
      </c>
      <c r="AT395" s="5" t="n">
        <v>2028.77</v>
      </c>
      <c r="AU395" s="6" t="n">
        <v>0.211705120318221</v>
      </c>
      <c r="AV395" s="6" t="n">
        <v>-0.214495346063901</v>
      </c>
      <c r="AW395" s="5" t="n">
        <v>898.41</v>
      </c>
      <c r="AX395" s="6" t="n">
        <v>0.442834821098498</v>
      </c>
      <c r="AY395" s="6" t="n">
        <v>0.132145641675333</v>
      </c>
      <c r="AZ395" s="5" t="n">
        <v>643.4</v>
      </c>
      <c r="BA395" s="6" t="n">
        <v>0.377287809054907</v>
      </c>
      <c r="BB395" s="6" t="n">
        <v>-0.0420891211458008</v>
      </c>
      <c r="BC395" s="6" t="n">
        <v>0.317137970297274</v>
      </c>
      <c r="BD395" s="7" t="n">
        <v>0.64</v>
      </c>
      <c r="BL395" s="5" t="n">
        <v>42892.2781</v>
      </c>
      <c r="BM395" s="5" t="n">
        <v>3713.73</v>
      </c>
      <c r="BN395" s="26" t="n">
        <v>11.5496490321052</v>
      </c>
      <c r="BO395" s="7" t="n">
        <v>1.15934977419693</v>
      </c>
      <c r="BP395" s="6" t="n">
        <v>0.100379654046129</v>
      </c>
      <c r="BQ395" s="7" t="n">
        <v>0.70085147812624</v>
      </c>
      <c r="BR395" s="26" t="n">
        <v>12.07</v>
      </c>
      <c r="BS395" s="7" t="n">
        <v>2.2</v>
      </c>
      <c r="BT395" s="4" t="s">
        <v>861</v>
      </c>
      <c r="BU395" s="5" t="n">
        <v>4692.23</v>
      </c>
      <c r="BV395" s="5" t="n">
        <v>4960.16</v>
      </c>
      <c r="BW395" s="5" t="n">
        <v>-267.93</v>
      </c>
      <c r="BX395" s="7" t="n">
        <v>1.20623499349611</v>
      </c>
      <c r="BY395" s="5" t="n">
        <v>5</v>
      </c>
      <c r="BZ395" s="6" t="n">
        <v>0.093945130045725</v>
      </c>
      <c r="CA395" s="6" t="n">
        <v>0.0394544369700995</v>
      </c>
      <c r="CB395" s="4" t="s">
        <v>628</v>
      </c>
      <c r="CC395" s="26" t="n">
        <v>9.8880658750948</v>
      </c>
      <c r="CD395" s="6" t="n">
        <v>0.168039248322105</v>
      </c>
      <c r="CN395" s="4" t="s">
        <v>429</v>
      </c>
    </row>
    <row r="396" customFormat="false" ht="15" hidden="false" customHeight="false" outlineLevel="0" collapsed="false">
      <c r="A396" s="4" t="s">
        <v>23</v>
      </c>
      <c r="B396" s="4" t="s">
        <v>24</v>
      </c>
      <c r="C396" s="25" t="n">
        <v>45016</v>
      </c>
      <c r="D396" s="4" t="s">
        <v>273</v>
      </c>
      <c r="E396" s="4" t="s">
        <v>826</v>
      </c>
      <c r="G396" s="4" t="s">
        <v>427</v>
      </c>
      <c r="H396" s="5" t="n">
        <v>1925</v>
      </c>
      <c r="I396" s="25" t="n">
        <v>45075</v>
      </c>
      <c r="J396" s="4" t="s">
        <v>870</v>
      </c>
      <c r="K396" s="4" t="s">
        <v>5</v>
      </c>
      <c r="L396" s="4" t="s">
        <v>421</v>
      </c>
      <c r="M396" s="25" t="n">
        <v>45072</v>
      </c>
      <c r="N396" s="25" t="n">
        <v>45075</v>
      </c>
      <c r="O396" s="25" t="n">
        <v>45076</v>
      </c>
      <c r="P396" s="25" t="n">
        <v>45076</v>
      </c>
      <c r="Q396" s="6" t="n">
        <v>0.00870700914235956</v>
      </c>
      <c r="R396" s="6" t="n">
        <v>0.0496331463098836</v>
      </c>
      <c r="S396" s="6" t="n">
        <v>-0.0497532894736842</v>
      </c>
      <c r="T396" s="6" t="n">
        <v>0.00858686597855896</v>
      </c>
      <c r="U396" s="6" t="n">
        <v>0.0169868303268008</v>
      </c>
      <c r="V396" s="6" t="n">
        <v>0.0156310875980503</v>
      </c>
      <c r="W396" s="6" t="n">
        <v>-0.00839996434824186</v>
      </c>
      <c r="X396" s="6" t="n">
        <v>-0.00704422161949136</v>
      </c>
      <c r="AA396" s="6" t="n">
        <v>-0.0337171052631579</v>
      </c>
      <c r="AB396" s="6" t="n">
        <v>-0.0497532894736842</v>
      </c>
      <c r="AC396" s="6" t="n">
        <v>0.0497532894736842</v>
      </c>
      <c r="AD396" s="6" t="n">
        <v>0.0316611842105264</v>
      </c>
      <c r="AE396" s="7" t="n">
        <v>0</v>
      </c>
      <c r="AF396" s="7" t="n">
        <v>0.539262165525585</v>
      </c>
      <c r="AG396" s="26" t="n">
        <v>114.85</v>
      </c>
      <c r="AH396" s="6" t="n">
        <v>-0.0496483243690526</v>
      </c>
      <c r="AI396" s="6" t="n">
        <v>0.0979923518164434</v>
      </c>
      <c r="AJ396" s="6" t="n">
        <v>0.677867056245434</v>
      </c>
      <c r="AK396" s="6" t="n">
        <v>0.858414239482198</v>
      </c>
      <c r="AL396" s="6" t="n">
        <v>2.63449367088607</v>
      </c>
      <c r="AM396" s="6" t="n">
        <v>0.0400883943914361</v>
      </c>
      <c r="AN396" s="6" t="n">
        <v>0.0579039574250073</v>
      </c>
      <c r="AO396" s="6" t="n">
        <v>0.0372133275638251</v>
      </c>
      <c r="AP396" s="6" t="n">
        <v>0.0722630895716141</v>
      </c>
      <c r="AQ396" s="6" t="n">
        <v>0.0624127365849794</v>
      </c>
      <c r="AR396" s="4" t="s">
        <v>422</v>
      </c>
      <c r="AS396" s="4" t="s">
        <v>102</v>
      </c>
      <c r="AT396" s="5" t="n">
        <v>5719.83</v>
      </c>
      <c r="AU396" s="6" t="n">
        <v>-0.111488239296377</v>
      </c>
      <c r="AV396" s="6" t="n">
        <v>0.141206562531798</v>
      </c>
      <c r="AW396" s="5" t="n">
        <v>374.37</v>
      </c>
      <c r="AX396" s="6" t="n">
        <v>0.0654512459286377</v>
      </c>
      <c r="AY396" s="6" t="n">
        <v>0.00201397019908887</v>
      </c>
      <c r="AZ396" s="5" t="n">
        <v>359.25</v>
      </c>
      <c r="BA396" s="6" t="n">
        <v>-0.0500052887666597</v>
      </c>
      <c r="BB396" s="6" t="n">
        <v>-0.0605878353642593</v>
      </c>
      <c r="BC396" s="6" t="n">
        <v>0.0628078107216473</v>
      </c>
      <c r="BD396" s="7" t="n">
        <v>1.72</v>
      </c>
      <c r="BL396" s="5" t="n">
        <v>23946.4547</v>
      </c>
      <c r="BM396" s="5" t="n">
        <v>1439.47</v>
      </c>
      <c r="BN396" s="26" t="n">
        <v>16.6356052574906</v>
      </c>
      <c r="BO396" s="7" t="n">
        <v>3.40961193014031</v>
      </c>
      <c r="BP396" s="6" t="n">
        <v>0.204958694160229</v>
      </c>
      <c r="BQ396" s="7" t="n">
        <v>0.899560315638696</v>
      </c>
      <c r="BR396" s="26" t="n">
        <v>22.17</v>
      </c>
      <c r="BS396" s="7" t="n">
        <v>4.07</v>
      </c>
      <c r="BT396" s="4" t="s">
        <v>861</v>
      </c>
      <c r="BU396" s="5" t="n">
        <v>-4076.25</v>
      </c>
      <c r="BV396" s="5" t="n">
        <v>10.13</v>
      </c>
      <c r="BW396" s="5" t="n">
        <v>-4086.38</v>
      </c>
      <c r="BX396" s="7" t="n">
        <v>-2.86948717046215</v>
      </c>
      <c r="BY396" s="5" t="n">
        <v>0</v>
      </c>
      <c r="CN396" s="4" t="s">
        <v>429</v>
      </c>
    </row>
    <row r="397" customFormat="false" ht="15" hidden="false" customHeight="false" outlineLevel="0" collapsed="false">
      <c r="A397" s="4" t="s">
        <v>23</v>
      </c>
      <c r="B397" s="4" t="s">
        <v>24</v>
      </c>
      <c r="C397" s="25" t="n">
        <v>45016</v>
      </c>
      <c r="D397" s="4" t="s">
        <v>109</v>
      </c>
      <c r="E397" s="4" t="s">
        <v>748</v>
      </c>
      <c r="F397" s="4" t="s">
        <v>91</v>
      </c>
      <c r="G397" s="4" t="s">
        <v>550</v>
      </c>
      <c r="H397" s="5" t="n">
        <v>475</v>
      </c>
      <c r="I397" s="25" t="n">
        <v>45076</v>
      </c>
      <c r="J397" s="4" t="s">
        <v>452</v>
      </c>
      <c r="K397" s="4" t="s">
        <v>5</v>
      </c>
      <c r="L397" s="4" t="s">
        <v>421</v>
      </c>
      <c r="M397" s="25" t="n">
        <v>45075</v>
      </c>
      <c r="N397" s="25" t="n">
        <v>45076</v>
      </c>
      <c r="O397" s="25" t="n">
        <v>45077</v>
      </c>
      <c r="P397" s="25" t="n">
        <v>45077</v>
      </c>
      <c r="Q397" s="6" t="n">
        <v>0.0146522666299787</v>
      </c>
      <c r="R397" s="6" t="n">
        <v>-0.00467796610169502</v>
      </c>
      <c r="S397" s="6" t="n">
        <v>0.00653906409645133</v>
      </c>
      <c r="T397" s="6" t="n">
        <v>0.016513364624735</v>
      </c>
      <c r="U397" s="6" t="n">
        <v>0.00192330533374441</v>
      </c>
      <c r="V397" s="6" t="n">
        <v>0.00168955055185505</v>
      </c>
      <c r="W397" s="6" t="n">
        <v>0.0145900592909906</v>
      </c>
      <c r="X397" s="6" t="n">
        <v>0.0148238140728799</v>
      </c>
      <c r="AA397" s="6" t="n">
        <v>0.0026564947891834</v>
      </c>
      <c r="AB397" s="6" t="n">
        <v>0.00653906409645133</v>
      </c>
      <c r="AC397" s="6" t="n">
        <v>0.00653906409645133</v>
      </c>
      <c r="AD397" s="6" t="n">
        <v>0.0377358490566038</v>
      </c>
      <c r="AE397" s="7" t="n">
        <v>0.633574007220218</v>
      </c>
      <c r="AF397" s="7" t="n">
        <v>1.74891015245434</v>
      </c>
      <c r="AG397" s="26" t="n">
        <v>726.85</v>
      </c>
      <c r="AH397" s="6" t="n">
        <v>0.0563144891730854</v>
      </c>
      <c r="AI397" s="6" t="n">
        <v>0.0935008274409508</v>
      </c>
      <c r="AJ397" s="6" t="n">
        <v>0.253838192168363</v>
      </c>
      <c r="AK397" s="6" t="n">
        <v>-0.176327270666894</v>
      </c>
      <c r="AL397" s="6" t="n">
        <v>-0.0336369075317418</v>
      </c>
      <c r="AM397" s="6" t="n">
        <v>0.028683689332794</v>
      </c>
      <c r="AN397" s="6" t="n">
        <v>0.0648171381081568</v>
      </c>
      <c r="AO397" s="6" t="n">
        <v>0.00663192799621015</v>
      </c>
      <c r="AP397" s="6" t="n">
        <v>0.023888475333288</v>
      </c>
      <c r="AQ397" s="6" t="n">
        <v>0.000272928026658237</v>
      </c>
      <c r="AR397" s="4" t="s">
        <v>422</v>
      </c>
      <c r="AS397" s="4" t="s">
        <v>102</v>
      </c>
      <c r="AT397" s="5" t="n">
        <v>5796.85</v>
      </c>
      <c r="AU397" s="6" t="n">
        <v>0.507621527010193</v>
      </c>
      <c r="AV397" s="6" t="n">
        <v>0.211166757553535</v>
      </c>
      <c r="AW397" s="5" t="n">
        <v>1997.3</v>
      </c>
      <c r="AX397" s="6" t="n">
        <v>0.344549194821325</v>
      </c>
      <c r="AY397" s="6" t="n">
        <v>-0.138880063207871</v>
      </c>
      <c r="AZ397" s="5" t="n">
        <v>1158.88</v>
      </c>
      <c r="BA397" s="6" t="n">
        <v>0.13171875</v>
      </c>
      <c r="BB397" s="6" t="n">
        <v>-0.119084178360217</v>
      </c>
      <c r="BC397" s="6" t="n">
        <v>0.199915471333569</v>
      </c>
      <c r="BD397" s="7" t="n">
        <v>5.37</v>
      </c>
      <c r="BL397" s="5" t="n">
        <v>157010.50275</v>
      </c>
      <c r="BM397" s="5" t="n">
        <v>5089.394</v>
      </c>
      <c r="BN397" s="26" t="n">
        <v>30.8505300925808</v>
      </c>
      <c r="BO397" s="7" t="n">
        <v>3.61827124918105</v>
      </c>
      <c r="BP397" s="6" t="n">
        <v>0.117283924727478</v>
      </c>
      <c r="BQ397" s="7" t="n">
        <v>1.00636104843573</v>
      </c>
      <c r="BR397" s="26" t="n">
        <v>20.3</v>
      </c>
      <c r="BS397" s="7" t="n">
        <v>4.27</v>
      </c>
      <c r="BT397" s="4" t="s">
        <v>861</v>
      </c>
      <c r="BU397" s="5" t="n">
        <v>11933.25</v>
      </c>
      <c r="BV397" s="5" t="n">
        <v>9124.78</v>
      </c>
      <c r="BW397" s="5" t="n">
        <v>2808.47</v>
      </c>
      <c r="BX397" s="7" t="n">
        <v>2.24724020654667</v>
      </c>
      <c r="BY397" s="5" t="n">
        <v>0</v>
      </c>
      <c r="CE397" s="25" t="n">
        <v>45106</v>
      </c>
      <c r="CJ397" s="6" t="n">
        <v>0.0912047702940778</v>
      </c>
      <c r="CK397" s="7" t="n">
        <v>0.0716965140679262</v>
      </c>
      <c r="CL397" s="6" t="n">
        <v>-0.276660124888492</v>
      </c>
      <c r="CM397" s="4" t="s">
        <v>504</v>
      </c>
    </row>
    <row r="398" customFormat="false" ht="15" hidden="false" customHeight="false" outlineLevel="0" collapsed="false">
      <c r="A398" s="4" t="s">
        <v>23</v>
      </c>
      <c r="B398" s="4" t="s">
        <v>24</v>
      </c>
      <c r="C398" s="25" t="n">
        <v>45016</v>
      </c>
      <c r="D398" s="4" t="s">
        <v>117</v>
      </c>
      <c r="E398" s="4" t="s">
        <v>837</v>
      </c>
      <c r="F398" s="4" t="s">
        <v>65</v>
      </c>
      <c r="G398" s="4" t="s">
        <v>427</v>
      </c>
      <c r="H398" s="5" t="n">
        <v>125</v>
      </c>
      <c r="I398" s="25" t="n">
        <v>45076</v>
      </c>
      <c r="J398" s="4" t="s">
        <v>907</v>
      </c>
      <c r="K398" s="4" t="s">
        <v>6</v>
      </c>
      <c r="L398" s="4" t="s">
        <v>421</v>
      </c>
      <c r="M398" s="25" t="n">
        <v>45075</v>
      </c>
      <c r="N398" s="25" t="n">
        <v>45076</v>
      </c>
      <c r="O398" s="25" t="n">
        <v>45077</v>
      </c>
      <c r="P398" s="25" t="n">
        <v>45076</v>
      </c>
      <c r="Q398" s="6" t="n">
        <v>0.00662704180134055</v>
      </c>
      <c r="R398" s="6" t="n">
        <v>-0.00889999892251836</v>
      </c>
      <c r="S398" s="6" t="n">
        <v>0.00495743778741731</v>
      </c>
      <c r="T398" s="6" t="n">
        <v>0.0026844806662395</v>
      </c>
      <c r="U398" s="6" t="n">
        <v>0.00192330533374441</v>
      </c>
      <c r="V398" s="6" t="n">
        <v>0.00444263537397804</v>
      </c>
      <c r="W398" s="6" t="n">
        <v>0.00076117533249509</v>
      </c>
      <c r="X398" s="6" t="n">
        <v>-0.00175815470773855</v>
      </c>
      <c r="Y398" s="6" t="n">
        <v>-0.00976580000529104</v>
      </c>
      <c r="Z398" s="6" t="n">
        <v>0.0124502806715305</v>
      </c>
      <c r="AA398" s="6" t="n">
        <v>0.00679890958850971</v>
      </c>
      <c r="AB398" s="6" t="n">
        <v>-0.00889999892251836</v>
      </c>
      <c r="AC398" s="6" t="n">
        <v>0.00889999892251836</v>
      </c>
      <c r="AD398" s="6" t="n">
        <v>0.0559320755530175</v>
      </c>
      <c r="AE398" s="7" t="n">
        <v>0.245424773646695</v>
      </c>
      <c r="AF398" s="7" t="n">
        <v>4.20287401509808</v>
      </c>
      <c r="AG398" s="26" t="n">
        <v>4609.9</v>
      </c>
      <c r="AH398" s="6" t="n">
        <v>0.0365964718977327</v>
      </c>
      <c r="AI398" s="6" t="n">
        <v>0.0452339923816423</v>
      </c>
      <c r="AJ398" s="6" t="n">
        <v>-0.000151824057606498</v>
      </c>
      <c r="AK398" s="6" t="n">
        <v>0.0313436842811758</v>
      </c>
      <c r="AL398" s="6" t="n">
        <v>0.269367918163921</v>
      </c>
      <c r="AM398" s="6" t="n">
        <v>0.046840820573014</v>
      </c>
      <c r="AN398" s="6" t="n">
        <v>-0.0016068281913717</v>
      </c>
      <c r="AO398" s="6" t="n">
        <v>0.0875171734873808</v>
      </c>
      <c r="AP398" s="6" t="n">
        <v>0.109250424604334</v>
      </c>
      <c r="AQ398" s="6" t="n">
        <v>0.0856348772977038</v>
      </c>
      <c r="AR398" s="4" t="s">
        <v>422</v>
      </c>
      <c r="AS398" s="4" t="s">
        <v>102</v>
      </c>
      <c r="AT398" s="5" t="n">
        <v>4302.2</v>
      </c>
      <c r="AU398" s="6" t="n">
        <v>0.213107265616409</v>
      </c>
      <c r="AV398" s="6" t="n">
        <v>0.00905811548041791</v>
      </c>
      <c r="AW398" s="5" t="n">
        <v>488.15</v>
      </c>
      <c r="AX398" s="6" t="n">
        <v>0.113465203849193</v>
      </c>
      <c r="AY398" s="6" t="n">
        <v>-0.0171562943898808</v>
      </c>
      <c r="AZ398" s="5" t="n">
        <v>144.52</v>
      </c>
      <c r="BA398" s="6" t="n">
        <v>0.603283780785445</v>
      </c>
      <c r="BB398" s="6" t="n">
        <v>-0.0582562231200313</v>
      </c>
      <c r="BC398" s="6" t="n">
        <v>0.0335921156617545</v>
      </c>
      <c r="BD398" s="7" t="n">
        <v>10.05</v>
      </c>
      <c r="BL398" s="5" t="n">
        <v>66281.1422</v>
      </c>
      <c r="BM398" s="5" t="n">
        <v>764.7</v>
      </c>
      <c r="BN398" s="26" t="n">
        <v>86.6760065385118</v>
      </c>
      <c r="BO398" s="7" t="n">
        <v>11.06</v>
      </c>
      <c r="BP398" s="6" t="n">
        <v>0.127601633274208</v>
      </c>
      <c r="BQ398" s="7" t="n">
        <v>0.427144256424718</v>
      </c>
      <c r="BR398" s="26" t="n">
        <v>22.41</v>
      </c>
      <c r="BS398" s="7" t="n">
        <v>4.11</v>
      </c>
      <c r="BT398" s="4" t="s">
        <v>861</v>
      </c>
      <c r="BU398" s="5" t="n">
        <v>1377.05</v>
      </c>
      <c r="BV398" s="5" t="n">
        <v>1128.52</v>
      </c>
      <c r="BW398" s="5" t="n">
        <v>248.53</v>
      </c>
      <c r="BX398" s="7" t="n">
        <v>1.68123603599204</v>
      </c>
      <c r="BY398" s="5" t="n">
        <v>3</v>
      </c>
      <c r="BZ398" s="6" t="n">
        <v>0.192003483056382</v>
      </c>
      <c r="CA398" s="6" t="n">
        <v>0.950125055171399</v>
      </c>
      <c r="CB398" s="4" t="s">
        <v>538</v>
      </c>
      <c r="CC398" s="26" t="n">
        <v>40.6539082323762</v>
      </c>
      <c r="CD398" s="6" t="n">
        <v>1.13204610103105</v>
      </c>
      <c r="CE398" s="25" t="n">
        <v>45106</v>
      </c>
      <c r="CJ398" s="6" t="n">
        <v>0.0699833169354494</v>
      </c>
      <c r="CK398" s="7" t="n">
        <v>0.127173150862904</v>
      </c>
      <c r="CL398" s="6" t="n">
        <v>-0.031047737135772</v>
      </c>
      <c r="CM398" s="4" t="s">
        <v>504</v>
      </c>
    </row>
    <row r="399" customFormat="false" ht="15" hidden="false" customHeight="false" outlineLevel="0" collapsed="false">
      <c r="A399" s="4" t="s">
        <v>23</v>
      </c>
      <c r="B399" s="4" t="s">
        <v>24</v>
      </c>
      <c r="C399" s="25" t="n">
        <v>45016</v>
      </c>
      <c r="D399" s="4" t="s">
        <v>228</v>
      </c>
      <c r="E399" s="4" t="s">
        <v>989</v>
      </c>
      <c r="G399" s="4" t="s">
        <v>427</v>
      </c>
      <c r="H399" s="5" t="n">
        <v>250</v>
      </c>
      <c r="I399" s="25" t="n">
        <v>45076</v>
      </c>
      <c r="J399" s="4" t="s">
        <v>990</v>
      </c>
      <c r="K399" s="4" t="s">
        <v>5</v>
      </c>
      <c r="L399" s="4" t="s">
        <v>421</v>
      </c>
      <c r="M399" s="25" t="n">
        <v>45075</v>
      </c>
      <c r="N399" s="25" t="n">
        <v>45076</v>
      </c>
      <c r="O399" s="25" t="n">
        <v>45077</v>
      </c>
      <c r="P399" s="25" t="n">
        <v>45077</v>
      </c>
      <c r="Q399" s="6" t="n">
        <v>0.0332426715019643</v>
      </c>
      <c r="R399" s="6" t="n">
        <v>-0.00851857268207068</v>
      </c>
      <c r="S399" s="6" t="n">
        <v>0.00298683579778003</v>
      </c>
      <c r="T399" s="6" t="n">
        <v>0.0277109346176736</v>
      </c>
      <c r="U399" s="6" t="n">
        <v>0.00192330533374441</v>
      </c>
      <c r="V399" s="6" t="n">
        <v>0.00444263537397804</v>
      </c>
      <c r="W399" s="6" t="n">
        <v>0.0257876292839292</v>
      </c>
      <c r="X399" s="6" t="n">
        <v>0.0232682992436956</v>
      </c>
      <c r="AA399" s="6" t="n">
        <v>0.017699767690549</v>
      </c>
      <c r="AB399" s="6" t="n">
        <v>0.00298683579778003</v>
      </c>
      <c r="AC399" s="6" t="n">
        <v>0.00298683579778003</v>
      </c>
      <c r="AD399" s="6" t="n">
        <v>0.0535417972639108</v>
      </c>
      <c r="AE399" s="7" t="n">
        <v>0.468319559228651</v>
      </c>
      <c r="AF399" s="7" t="n">
        <v>0.277918873250028</v>
      </c>
      <c r="AG399" s="26" t="n">
        <v>1323.6</v>
      </c>
      <c r="AH399" s="6" t="n">
        <v>-0.00541027953110917</v>
      </c>
      <c r="AM399" s="6" t="n">
        <v>0.046840820573014</v>
      </c>
      <c r="AO399" s="6" t="n">
        <v>0.0927573529411765</v>
      </c>
      <c r="AP399" s="6" t="n">
        <v>0.249816176470588</v>
      </c>
      <c r="AQ399" s="6" t="n">
        <v>0.226200629163958</v>
      </c>
      <c r="AR399" s="4" t="s">
        <v>422</v>
      </c>
      <c r="AS399" s="4" t="s">
        <v>102</v>
      </c>
      <c r="AT399" s="5" t="n">
        <v>2052.667</v>
      </c>
      <c r="AW399" s="5" t="n">
        <v>416.6799</v>
      </c>
      <c r="AX399" s="6" t="n">
        <v>0.202994397045405</v>
      </c>
      <c r="AZ399" s="5" t="n">
        <v>285.4386</v>
      </c>
      <c r="BC399" s="6" t="n">
        <v>0.13905743113715</v>
      </c>
      <c r="BD399" s="7" t="n">
        <v>7.13</v>
      </c>
      <c r="BR399" s="26" t="n">
        <v>22.41</v>
      </c>
      <c r="BS399" s="7" t="n">
        <v>4.11</v>
      </c>
      <c r="BT399" s="4" t="s">
        <v>861</v>
      </c>
      <c r="BU399" s="5" t="n">
        <v>1813.3017</v>
      </c>
      <c r="BV399" s="5" t="n">
        <v>789.0205</v>
      </c>
      <c r="BW399" s="5" t="n">
        <v>1024.2812</v>
      </c>
      <c r="BX399" s="7" t="n">
        <v>1.41458737547676</v>
      </c>
      <c r="BY399" s="5" t="n">
        <v>0</v>
      </c>
      <c r="CN399" s="4" t="s">
        <v>429</v>
      </c>
    </row>
    <row r="400" customFormat="false" ht="15" hidden="false" customHeight="false" outlineLevel="0" collapsed="false">
      <c r="A400" s="4" t="s">
        <v>23</v>
      </c>
      <c r="B400" s="4" t="s">
        <v>24</v>
      </c>
      <c r="C400" s="25" t="n">
        <v>45016</v>
      </c>
      <c r="D400" s="4" t="s">
        <v>232</v>
      </c>
      <c r="E400" s="4" t="s">
        <v>639</v>
      </c>
      <c r="G400" s="4" t="s">
        <v>427</v>
      </c>
      <c r="H400" s="5" t="n">
        <v>225</v>
      </c>
      <c r="I400" s="25" t="n">
        <v>45076</v>
      </c>
      <c r="J400" s="4" t="s">
        <v>991</v>
      </c>
      <c r="K400" s="4" t="s">
        <v>6</v>
      </c>
      <c r="L400" s="4" t="s">
        <v>421</v>
      </c>
      <c r="M400" s="25" t="n">
        <v>45075</v>
      </c>
      <c r="N400" s="25" t="n">
        <v>45076</v>
      </c>
      <c r="O400" s="25" t="n">
        <v>45077</v>
      </c>
      <c r="P400" s="25" t="n">
        <v>45076</v>
      </c>
      <c r="Q400" s="6" t="n">
        <v>0.00741415192507811</v>
      </c>
      <c r="R400" s="6" t="n">
        <v>0.0326016785022596</v>
      </c>
      <c r="S400" s="6" t="n">
        <v>0.0105658018130665</v>
      </c>
      <c r="T400" s="6" t="n">
        <v>0.0505816322404042</v>
      </c>
      <c r="U400" s="6" t="n">
        <v>0.00192330533374441</v>
      </c>
      <c r="V400" s="6" t="n">
        <v>0.00444263537397804</v>
      </c>
      <c r="W400" s="6" t="n">
        <v>0.0486583269066598</v>
      </c>
      <c r="X400" s="6" t="n">
        <v>0.0461389968664262</v>
      </c>
      <c r="AA400" s="6" t="n">
        <v>0.00322788896061965</v>
      </c>
      <c r="AB400" s="6" t="n">
        <v>0.0326016785022596</v>
      </c>
      <c r="AC400" s="6" t="n">
        <v>0.0326016785022596</v>
      </c>
      <c r="AD400" s="6" t="n">
        <v>0.061910910264687</v>
      </c>
      <c r="AE400" s="7" t="n">
        <v>0.681960375391033</v>
      </c>
      <c r="AF400" s="7" t="n">
        <v>1.19641808879314</v>
      </c>
      <c r="AG400" s="26" t="n">
        <v>768.8</v>
      </c>
      <c r="AH400" s="6" t="n">
        <v>-0.00362882322446867</v>
      </c>
      <c r="AI400" s="6" t="n">
        <v>0.0349330282021949</v>
      </c>
      <c r="AJ400" s="6" t="n">
        <v>0.0254768574096307</v>
      </c>
      <c r="AK400" s="6" t="n">
        <v>-0.113008364580329</v>
      </c>
      <c r="AL400" s="6" t="n">
        <v>1.65149163648905</v>
      </c>
      <c r="AM400" s="6" t="n">
        <v>0.046840820573014</v>
      </c>
      <c r="AN400" s="6" t="n">
        <v>-0.0119077923708191</v>
      </c>
      <c r="AO400" s="6" t="n">
        <v>0.273385300668152</v>
      </c>
      <c r="AP400" s="6" t="n">
        <v>0.534397426379609</v>
      </c>
      <c r="AQ400" s="6" t="n">
        <v>0.51078187907298</v>
      </c>
      <c r="AR400" s="4" t="s">
        <v>422</v>
      </c>
      <c r="AS400" s="4" t="s">
        <v>102</v>
      </c>
      <c r="AT400" s="5" t="n">
        <v>2078.59</v>
      </c>
      <c r="AU400" s="6" t="n">
        <v>0.488502825061049</v>
      </c>
      <c r="AV400" s="6" t="n">
        <v>0.144654746105259</v>
      </c>
      <c r="AW400" s="5" t="n">
        <v>210.62</v>
      </c>
      <c r="AX400" s="6" t="n">
        <v>0.101328304283192</v>
      </c>
      <c r="AY400" s="6" t="n">
        <v>0.0459442177195977</v>
      </c>
      <c r="AZ400" s="5" t="n">
        <v>0</v>
      </c>
      <c r="BA400" s="6" t="n">
        <v>-1</v>
      </c>
      <c r="BC400" s="6" t="n">
        <v>0</v>
      </c>
      <c r="BD400" s="7" t="n">
        <v>16.17</v>
      </c>
      <c r="BL400" s="5" t="n">
        <v>15505.9272</v>
      </c>
      <c r="BM400" s="5" t="n">
        <v>159.01</v>
      </c>
      <c r="BN400" s="26" t="n">
        <v>97.515421671593</v>
      </c>
      <c r="BO400" s="7" t="n">
        <v>3.60252758945955</v>
      </c>
      <c r="BP400" s="6" t="n">
        <v>0.0369431575816996</v>
      </c>
      <c r="BQ400" s="7" t="n">
        <v>0</v>
      </c>
      <c r="BR400" s="26" t="n">
        <v>22.41</v>
      </c>
      <c r="BS400" s="7" t="n">
        <v>4.11</v>
      </c>
      <c r="BT400" s="4" t="s">
        <v>861</v>
      </c>
      <c r="BU400" s="5" t="n">
        <v>857.6</v>
      </c>
      <c r="BV400" s="5" t="n">
        <v>135.57</v>
      </c>
      <c r="BW400" s="5" t="n">
        <v>722.03</v>
      </c>
      <c r="BY400" s="5" t="n">
        <v>0</v>
      </c>
      <c r="CN400" s="4" t="s">
        <v>429</v>
      </c>
    </row>
    <row r="401" customFormat="false" ht="15" hidden="false" customHeight="false" outlineLevel="0" collapsed="false">
      <c r="A401" s="4" t="s">
        <v>23</v>
      </c>
      <c r="B401" s="4" t="s">
        <v>24</v>
      </c>
      <c r="C401" s="25" t="n">
        <v>45016</v>
      </c>
      <c r="D401" s="4" t="s">
        <v>252</v>
      </c>
      <c r="E401" s="4" t="s">
        <v>604</v>
      </c>
      <c r="G401" s="4" t="s">
        <v>427</v>
      </c>
      <c r="H401" s="5" t="n">
        <v>1075</v>
      </c>
      <c r="I401" s="25" t="n">
        <v>45076</v>
      </c>
      <c r="J401" s="4" t="s">
        <v>992</v>
      </c>
      <c r="K401" s="4" t="s">
        <v>5</v>
      </c>
      <c r="L401" s="4" t="s">
        <v>421</v>
      </c>
      <c r="M401" s="25" t="n">
        <v>45075</v>
      </c>
      <c r="N401" s="25" t="n">
        <v>45076</v>
      </c>
      <c r="O401" s="25" t="n">
        <v>45077</v>
      </c>
      <c r="P401" s="25" t="n">
        <v>45077</v>
      </c>
      <c r="AM401" s="6" t="n">
        <v>0.046840820573014</v>
      </c>
      <c r="AR401" s="4" t="s">
        <v>448</v>
      </c>
      <c r="AS401" s="4" t="s">
        <v>102</v>
      </c>
      <c r="AT401" s="5" t="n">
        <v>7872.924</v>
      </c>
      <c r="AU401" s="6" t="n">
        <v>0.181460131946045</v>
      </c>
      <c r="AV401" s="6" t="n">
        <v>-0.00677666686574219</v>
      </c>
      <c r="AW401" s="5" t="n">
        <v>326.3138</v>
      </c>
      <c r="AX401" s="6" t="n">
        <v>0.041447599392551</v>
      </c>
      <c r="AY401" s="6" t="n">
        <v>-0.019490730614464</v>
      </c>
      <c r="AZ401" s="5" t="n">
        <v>263.7079</v>
      </c>
      <c r="BA401" s="6" t="n">
        <v>0.124883494652805</v>
      </c>
      <c r="BB401" s="6" t="n">
        <v>-0.0203582550640241</v>
      </c>
      <c r="BC401" s="6" t="n">
        <v>0.0334955475246554</v>
      </c>
      <c r="BD401" s="7" t="n">
        <v>7.3</v>
      </c>
      <c r="BR401" s="26" t="n">
        <v>22.41</v>
      </c>
      <c r="BS401" s="7" t="n">
        <v>4.11</v>
      </c>
      <c r="BT401" s="4" t="s">
        <v>861</v>
      </c>
      <c r="BU401" s="5" t="n">
        <v>-339.3398</v>
      </c>
      <c r="BV401" s="5" t="n">
        <v>98.5577</v>
      </c>
      <c r="BW401" s="5" t="n">
        <v>-437.8975</v>
      </c>
      <c r="BX401" s="7" t="n">
        <v>-0.382811446806787</v>
      </c>
      <c r="BY401" s="5" t="n">
        <v>0</v>
      </c>
      <c r="CN401" s="4" t="s">
        <v>429</v>
      </c>
    </row>
    <row r="402" customFormat="false" ht="15" hidden="false" customHeight="false" outlineLevel="0" collapsed="false">
      <c r="A402" s="4" t="s">
        <v>23</v>
      </c>
      <c r="B402" s="4" t="s">
        <v>24</v>
      </c>
      <c r="C402" s="25" t="n">
        <v>45016</v>
      </c>
      <c r="D402" s="4" t="s">
        <v>268</v>
      </c>
      <c r="E402" s="4" t="s">
        <v>857</v>
      </c>
      <c r="F402" s="4" t="s">
        <v>60</v>
      </c>
      <c r="G402" s="4" t="s">
        <v>596</v>
      </c>
      <c r="H402" s="5" t="n">
        <v>450</v>
      </c>
      <c r="I402" s="25" t="n">
        <v>45076</v>
      </c>
      <c r="J402" s="4" t="s">
        <v>993</v>
      </c>
      <c r="K402" s="4" t="s">
        <v>5</v>
      </c>
      <c r="L402" s="4" t="s">
        <v>421</v>
      </c>
      <c r="M402" s="25" t="n">
        <v>45075</v>
      </c>
      <c r="N402" s="25" t="n">
        <v>45076</v>
      </c>
      <c r="O402" s="25" t="n">
        <v>45077</v>
      </c>
      <c r="P402" s="25" t="n">
        <v>45077</v>
      </c>
      <c r="Q402" s="6" t="n">
        <v>-0.012271214642263</v>
      </c>
      <c r="R402" s="6" t="n">
        <v>-0.000210570646451802</v>
      </c>
      <c r="S402" s="6" t="n">
        <v>0.0177969671440605</v>
      </c>
      <c r="T402" s="6" t="n">
        <v>0.00531518185534574</v>
      </c>
      <c r="U402" s="6" t="n">
        <v>0.00192330533374441</v>
      </c>
      <c r="V402" s="6" t="n">
        <v>-1.1422762232427E-005</v>
      </c>
      <c r="W402" s="6" t="n">
        <v>0.00339187652160133</v>
      </c>
      <c r="X402" s="6" t="n">
        <v>0.00532660461757817</v>
      </c>
      <c r="Y402" s="6" t="n">
        <v>-0.00209261930185634</v>
      </c>
      <c r="Z402" s="6" t="n">
        <v>0.00740780115720208</v>
      </c>
      <c r="AA402" s="6" t="n">
        <v>0.00463352990732946</v>
      </c>
      <c r="AB402" s="6" t="n">
        <v>0.0177969671440605</v>
      </c>
      <c r="AC402" s="6" t="n">
        <v>0.0177969671440605</v>
      </c>
      <c r="AD402" s="6" t="n">
        <v>0.0288542544229149</v>
      </c>
      <c r="AE402" s="7" t="n">
        <v>0.872262773722628</v>
      </c>
      <c r="AF402" s="7" t="n">
        <v>2.07147511174767</v>
      </c>
      <c r="AG402" s="26" t="n">
        <v>480.8</v>
      </c>
      <c r="AH402" s="6" t="n">
        <v>0.00828352731466908</v>
      </c>
      <c r="AI402" s="6" t="n">
        <v>-0.00259309200290436</v>
      </c>
      <c r="AJ402" s="6" t="n">
        <v>0.0993483480050297</v>
      </c>
      <c r="AK402" s="6" t="n">
        <v>0.0271309549241618</v>
      </c>
      <c r="AL402" s="6" t="n">
        <v>0.111162468222787</v>
      </c>
      <c r="AM402" s="6" t="n">
        <v>0.0406747355379777</v>
      </c>
      <c r="AN402" s="6" t="n">
        <v>-0.0432678275408821</v>
      </c>
      <c r="AO402" s="6" t="n">
        <v>0.0886704604242112</v>
      </c>
      <c r="AP402" s="6" t="n">
        <v>0.195654423176409</v>
      </c>
      <c r="AQ402" s="6" t="n">
        <v>0.17203887586978</v>
      </c>
      <c r="AR402" s="4" t="s">
        <v>422</v>
      </c>
      <c r="AS402" s="4" t="s">
        <v>102</v>
      </c>
      <c r="AT402" s="5" t="n">
        <v>2631.8</v>
      </c>
      <c r="AU402" s="6" t="n">
        <v>0.0964462775486397</v>
      </c>
      <c r="AV402" s="6" t="n">
        <v>0.135865343116099</v>
      </c>
      <c r="AW402" s="5" t="n">
        <v>693.7</v>
      </c>
      <c r="AX402" s="6" t="n">
        <v>0.263583858955848</v>
      </c>
      <c r="AY402" s="6" t="n">
        <v>-0.281098055804807</v>
      </c>
      <c r="AZ402" s="5" t="n">
        <v>468.4</v>
      </c>
      <c r="BA402" s="6" t="n">
        <v>-0.501330778239114</v>
      </c>
      <c r="BB402" s="6" t="n">
        <v>2.66510172143975</v>
      </c>
      <c r="BC402" s="6" t="n">
        <v>0.177977049927806</v>
      </c>
      <c r="BD402" s="7" t="n">
        <v>11.68</v>
      </c>
      <c r="BL402" s="5" t="n">
        <v>19275.272</v>
      </c>
      <c r="BM402" s="5" t="n">
        <v>1412.7</v>
      </c>
      <c r="BN402" s="26" t="n">
        <v>13.6442783322715</v>
      </c>
      <c r="BO402" s="7" t="n">
        <v>2.05477970727131</v>
      </c>
      <c r="BP402" s="6" t="n">
        <v>0.150596437366081</v>
      </c>
      <c r="BQ402" s="7" t="n">
        <v>0.687752513138678</v>
      </c>
      <c r="BR402" s="26" t="n">
        <v>21.44</v>
      </c>
      <c r="BS402" s="7" t="n">
        <v>3.08</v>
      </c>
      <c r="BT402" s="4" t="s">
        <v>861</v>
      </c>
      <c r="BU402" s="5" t="n">
        <v>1539.5</v>
      </c>
      <c r="BV402" s="5" t="n">
        <v>1650.2</v>
      </c>
      <c r="BW402" s="5" t="n">
        <v>-110.7</v>
      </c>
      <c r="BX402" s="7" t="n">
        <v>1.63463580378</v>
      </c>
      <c r="BY402" s="5" t="n">
        <v>5</v>
      </c>
      <c r="BZ402" s="6" t="n">
        <v>0.167549121997425</v>
      </c>
      <c r="CA402" s="6" t="n">
        <v>1.06272016496263</v>
      </c>
      <c r="CB402" s="4" t="s">
        <v>738</v>
      </c>
      <c r="CC402" s="26" t="n">
        <v>48.5685352870395</v>
      </c>
      <c r="CD402" s="6" t="n">
        <v>-0.719071653043807</v>
      </c>
      <c r="CN402" s="4" t="s">
        <v>429</v>
      </c>
    </row>
    <row r="403" customFormat="false" ht="15" hidden="false" customHeight="false" outlineLevel="0" collapsed="false">
      <c r="A403" s="4" t="s">
        <v>23</v>
      </c>
      <c r="B403" s="4" t="s">
        <v>24</v>
      </c>
      <c r="C403" s="25" t="n">
        <v>45016</v>
      </c>
      <c r="D403" s="4" t="s">
        <v>287</v>
      </c>
      <c r="E403" s="4" t="s">
        <v>800</v>
      </c>
      <c r="F403" s="4" t="s">
        <v>61</v>
      </c>
      <c r="G403" s="4" t="s">
        <v>484</v>
      </c>
      <c r="H403" s="5" t="n">
        <v>12700</v>
      </c>
      <c r="I403" s="25" t="n">
        <v>45076</v>
      </c>
      <c r="J403" s="4" t="s">
        <v>553</v>
      </c>
      <c r="K403" s="4" t="s">
        <v>5</v>
      </c>
      <c r="L403" s="4" t="s">
        <v>421</v>
      </c>
      <c r="M403" s="25" t="n">
        <v>45075</v>
      </c>
      <c r="N403" s="25" t="n">
        <v>45076</v>
      </c>
      <c r="O403" s="25" t="n">
        <v>45077</v>
      </c>
      <c r="P403" s="25" t="n">
        <v>45077</v>
      </c>
      <c r="Q403" s="6" t="n">
        <v>0.0349999999999999</v>
      </c>
      <c r="R403" s="6" t="n">
        <v>0.0289855072463769</v>
      </c>
      <c r="S403" s="6" t="n">
        <v>0.103286384976526</v>
      </c>
      <c r="T403" s="6" t="n">
        <v>0.167271892222903</v>
      </c>
      <c r="U403" s="6" t="n">
        <v>0.00192330533374441</v>
      </c>
      <c r="V403" s="6" t="n">
        <v>0.00573377474025705</v>
      </c>
      <c r="W403" s="6" t="n">
        <v>0.165348586889158</v>
      </c>
      <c r="X403" s="6" t="n">
        <v>0.161538117482646</v>
      </c>
      <c r="Y403" s="6" t="n">
        <v>0.0498127071903587</v>
      </c>
      <c r="Z403" s="6" t="n">
        <v>0.117459185032544</v>
      </c>
      <c r="AA403" s="6" t="n">
        <v>0.0234741784037558</v>
      </c>
      <c r="AB403" s="6" t="n">
        <v>0.103286384976526</v>
      </c>
      <c r="AC403" s="6" t="n">
        <v>0.103286384976526</v>
      </c>
      <c r="AD403" s="6" t="n">
        <v>0.112676056338028</v>
      </c>
      <c r="AE403" s="7" t="n">
        <v>0.916666666666667</v>
      </c>
      <c r="AF403" s="7" t="n">
        <v>5.78688664007229</v>
      </c>
      <c r="AG403" s="26" t="n">
        <v>10</v>
      </c>
      <c r="AH403" s="6" t="n">
        <v>0.176470588235294</v>
      </c>
      <c r="AI403" s="6" t="n">
        <v>0.219512195121952</v>
      </c>
      <c r="AJ403" s="6" t="n">
        <v>0.169590643274854</v>
      </c>
      <c r="AK403" s="6" t="n">
        <v>0.249999999999999</v>
      </c>
      <c r="AL403" s="6" t="n">
        <v>0.104972375690608</v>
      </c>
      <c r="AM403" s="6" t="n">
        <v>0.0502689284236657</v>
      </c>
      <c r="AN403" s="6" t="n">
        <v>0.169243266698286</v>
      </c>
      <c r="AO403" s="6" t="n">
        <v>0.229787234042553</v>
      </c>
      <c r="AP403" s="6" t="n">
        <v>0.255319148936171</v>
      </c>
      <c r="AQ403" s="6" t="n">
        <v>0.231703601629541</v>
      </c>
      <c r="AR403" s="4" t="s">
        <v>422</v>
      </c>
      <c r="AS403" s="4" t="s">
        <v>102</v>
      </c>
      <c r="AT403" s="5" t="n">
        <v>1694.08</v>
      </c>
      <c r="AU403" s="6" t="n">
        <v>-0.315376626105792</v>
      </c>
      <c r="AV403" s="6" t="n">
        <v>0.161904500624134</v>
      </c>
      <c r="AW403" s="5" t="n">
        <v>484.2</v>
      </c>
      <c r="AX403" s="6" t="n">
        <v>0.285818851530034</v>
      </c>
      <c r="AY403" s="6" t="n">
        <v>0.198276872843689</v>
      </c>
      <c r="AZ403" s="5" t="n">
        <v>279.89</v>
      </c>
      <c r="BB403" s="6" t="n">
        <v>2.57184788157223</v>
      </c>
      <c r="BC403" s="6" t="n">
        <v>0.165216518700416</v>
      </c>
      <c r="BD403" s="7" t="n">
        <v>0.24</v>
      </c>
      <c r="BL403" s="5" t="n">
        <v>11273.1</v>
      </c>
      <c r="BM403" s="5" t="n">
        <v>2364.83</v>
      </c>
      <c r="BN403" s="26" t="n">
        <v>4.76698113606475</v>
      </c>
      <c r="BO403" s="7" t="n">
        <v>-36.0220482505193</v>
      </c>
      <c r="BP403" s="6" t="n">
        <v>-7.55657453267295</v>
      </c>
      <c r="BQ403" s="7" t="n">
        <v>-10.0636842946158</v>
      </c>
      <c r="BR403" s="26" t="n">
        <v>26.57</v>
      </c>
      <c r="BS403" s="7" t="n">
        <v>4.04</v>
      </c>
      <c r="BT403" s="4" t="s">
        <v>861</v>
      </c>
      <c r="BU403" s="5" t="n">
        <v>466.66</v>
      </c>
      <c r="BV403" s="5" t="n">
        <v>100.68</v>
      </c>
      <c r="BW403" s="5" t="n">
        <v>365.98</v>
      </c>
      <c r="BX403" s="7" t="n">
        <v>0.163797248868905</v>
      </c>
      <c r="BY403" s="5" t="n">
        <v>4</v>
      </c>
      <c r="BZ403" s="6" t="n">
        <v>0.159383163553745</v>
      </c>
      <c r="CA403" s="6" t="n">
        <v>-0.330388944294059</v>
      </c>
      <c r="CC403" s="26" t="n">
        <v>89.983444802454</v>
      </c>
      <c r="CD403" s="6" t="n">
        <v>-0.947023798138313</v>
      </c>
      <c r="CN403" s="4" t="s">
        <v>429</v>
      </c>
    </row>
    <row r="404" customFormat="false" ht="15" hidden="false" customHeight="false" outlineLevel="0" collapsed="false">
      <c r="A404" s="4" t="s">
        <v>23</v>
      </c>
      <c r="B404" s="4" t="s">
        <v>24</v>
      </c>
      <c r="C404" s="25" t="n">
        <v>45016</v>
      </c>
      <c r="D404" s="4" t="s">
        <v>298</v>
      </c>
      <c r="E404" s="4" t="s">
        <v>613</v>
      </c>
      <c r="F404" s="4" t="s">
        <v>57</v>
      </c>
      <c r="G404" s="4" t="s">
        <v>590</v>
      </c>
      <c r="H404" s="5" t="n">
        <v>125</v>
      </c>
      <c r="I404" s="25" t="n">
        <v>45076</v>
      </c>
      <c r="J404" s="4" t="s">
        <v>994</v>
      </c>
      <c r="K404" s="4" t="s">
        <v>5</v>
      </c>
      <c r="L404" s="4" t="s">
        <v>421</v>
      </c>
      <c r="M404" s="25" t="n">
        <v>45075</v>
      </c>
      <c r="N404" s="25" t="n">
        <v>45076</v>
      </c>
      <c r="O404" s="25" t="n">
        <v>45077</v>
      </c>
      <c r="P404" s="25" t="n">
        <v>45077</v>
      </c>
      <c r="Q404" s="6" t="n">
        <v>0.00335244816938696</v>
      </c>
      <c r="R404" s="6" t="n">
        <v>0.0044549957501685</v>
      </c>
      <c r="S404" s="6" t="n">
        <v>0.0713431180881796</v>
      </c>
      <c r="T404" s="6" t="n">
        <v>0.0791505620077351</v>
      </c>
      <c r="U404" s="6" t="n">
        <v>0.00192330533374441</v>
      </c>
      <c r="V404" s="6" t="n">
        <v>0.0060997709206907</v>
      </c>
      <c r="W404" s="6" t="n">
        <v>0.0772272566739907</v>
      </c>
      <c r="X404" s="6" t="n">
        <v>0.0730507910870444</v>
      </c>
      <c r="Y404" s="6" t="n">
        <v>0.0112738638406242</v>
      </c>
      <c r="Z404" s="6" t="n">
        <v>0.0678766981671109</v>
      </c>
      <c r="AA404" s="6" t="n">
        <v>0.020688045286102</v>
      </c>
      <c r="AB404" s="6" t="n">
        <v>0.0713431180881796</v>
      </c>
      <c r="AC404" s="6" t="n">
        <v>0.0713431180881796</v>
      </c>
      <c r="AD404" s="6" t="n">
        <v>0.0816433719471274</v>
      </c>
      <c r="AE404" s="7" t="n">
        <v>0.649035025017869</v>
      </c>
      <c r="AF404" s="7" t="n">
        <v>16.0245230023947</v>
      </c>
      <c r="AG404" s="26" t="n">
        <v>1700.25</v>
      </c>
      <c r="AH404" s="6" t="n">
        <v>0.0230759973524282</v>
      </c>
      <c r="AI404" s="6" t="n">
        <v>0.0481459791018091</v>
      </c>
      <c r="AJ404" s="6" t="n">
        <v>0.147383338394575</v>
      </c>
      <c r="AK404" s="6" t="n">
        <v>0.0398128612053945</v>
      </c>
      <c r="AL404" s="6" t="n">
        <v>0.313340027807818</v>
      </c>
      <c r="AM404" s="6" t="n">
        <v>0.0115348956681931</v>
      </c>
      <c r="AN404" s="6" t="n">
        <v>0.036611083433616</v>
      </c>
      <c r="AO404" s="6" t="n">
        <v>-0.0183843555942913</v>
      </c>
      <c r="AP404" s="6" t="n">
        <v>0.0641954461270298</v>
      </c>
      <c r="AQ404" s="6" t="n">
        <v>0.0405798988204</v>
      </c>
      <c r="AR404" s="4" t="s">
        <v>422</v>
      </c>
      <c r="AS404" s="4" t="s">
        <v>102</v>
      </c>
      <c r="AT404" s="5" t="n">
        <v>2491</v>
      </c>
      <c r="AU404" s="6" t="n">
        <v>0.168934772407321</v>
      </c>
      <c r="AV404" s="6" t="n">
        <v>0</v>
      </c>
      <c r="AW404" s="5" t="n">
        <v>727</v>
      </c>
      <c r="AX404" s="6" t="n">
        <v>0.291850662384585</v>
      </c>
      <c r="AY404" s="6" t="n">
        <v>0.256186654876372</v>
      </c>
      <c r="AZ404" s="5" t="n">
        <v>287</v>
      </c>
      <c r="BB404" s="6" t="n">
        <v>0.0141342756183747</v>
      </c>
      <c r="BC404" s="6" t="n">
        <v>0.115214773183461</v>
      </c>
      <c r="BD404" s="7" t="n">
        <v>8.48</v>
      </c>
      <c r="BL404" s="5" t="n">
        <v>57546.6615</v>
      </c>
      <c r="BM404" s="5" t="n">
        <v>804</v>
      </c>
      <c r="BN404" s="26" t="n">
        <v>71.5754496268657</v>
      </c>
      <c r="BO404" s="7" t="n">
        <v>9.44781833853226</v>
      </c>
      <c r="BP404" s="6" t="n">
        <v>0.131998029880151</v>
      </c>
      <c r="BQ404" s="7" t="n">
        <v>0.659661796092596</v>
      </c>
      <c r="BR404" s="26" t="n">
        <v>31.91</v>
      </c>
      <c r="BS404" s="7" t="n">
        <v>4.3</v>
      </c>
      <c r="BT404" s="4" t="s">
        <v>861</v>
      </c>
      <c r="BU404" s="5" t="n">
        <v>2368</v>
      </c>
      <c r="BV404" s="5" t="n">
        <v>574</v>
      </c>
      <c r="BW404" s="5" t="n">
        <v>1794</v>
      </c>
      <c r="BX404" s="7" t="n">
        <v>1.90200803212851</v>
      </c>
      <c r="BY404" s="5" t="n">
        <v>8</v>
      </c>
      <c r="BZ404" s="6" t="n">
        <v>0.129161021298246</v>
      </c>
      <c r="CA404" s="6" t="n">
        <v>0.09544838356278</v>
      </c>
      <c r="CC404" s="26" t="n">
        <v>34.4912814846449</v>
      </c>
      <c r="CD404" s="6" t="n">
        <v>1.0751751325543</v>
      </c>
      <c r="CE404" s="25" t="n">
        <v>45106</v>
      </c>
      <c r="CJ404" s="6" t="n">
        <v>0.073755828616675</v>
      </c>
      <c r="CK404" s="7" t="n">
        <v>0.967287866277868</v>
      </c>
      <c r="CL404" s="6" t="n">
        <v>0.00848154362416105</v>
      </c>
      <c r="CM404" s="4" t="s">
        <v>504</v>
      </c>
    </row>
    <row r="405" customFormat="false" ht="15" hidden="false" customHeight="false" outlineLevel="0" collapsed="false">
      <c r="A405" s="4" t="s">
        <v>25</v>
      </c>
      <c r="B405" s="4" t="s">
        <v>26</v>
      </c>
      <c r="C405" s="25" t="n">
        <v>45107</v>
      </c>
      <c r="D405" s="4" t="s">
        <v>114</v>
      </c>
      <c r="E405" s="4" t="s">
        <v>426</v>
      </c>
      <c r="G405" s="4" t="s">
        <v>427</v>
      </c>
      <c r="H405" s="5" t="n">
        <v>250</v>
      </c>
      <c r="I405" s="25" t="n">
        <v>45119</v>
      </c>
      <c r="J405" s="4" t="s">
        <v>995</v>
      </c>
      <c r="K405" s="4" t="s">
        <v>5</v>
      </c>
      <c r="L405" s="4" t="s">
        <v>421</v>
      </c>
      <c r="M405" s="25" t="n">
        <v>45118</v>
      </c>
      <c r="N405" s="25" t="n">
        <v>45119</v>
      </c>
      <c r="O405" s="25" t="n">
        <v>45120</v>
      </c>
      <c r="P405" s="25" t="n">
        <v>45120</v>
      </c>
      <c r="Q405" s="6" t="n">
        <v>0.00778607098748863</v>
      </c>
      <c r="R405" s="6" t="n">
        <v>-0.00575447570332477</v>
      </c>
      <c r="S405" s="6" t="n">
        <v>0.0743301178992497</v>
      </c>
      <c r="T405" s="6" t="n">
        <v>0.0763617131834136</v>
      </c>
      <c r="U405" s="6" t="n">
        <v>0.00299875124660765</v>
      </c>
      <c r="V405" s="6" t="n">
        <v>0.00424552239231257</v>
      </c>
      <c r="W405" s="6" t="n">
        <v>0.0733629619368059</v>
      </c>
      <c r="X405" s="6" t="n">
        <v>0.072116190791101</v>
      </c>
      <c r="AA405" s="6" t="n">
        <v>0.0557341907824223</v>
      </c>
      <c r="AB405" s="6" t="n">
        <v>0.0743301178992497</v>
      </c>
      <c r="AC405" s="6" t="n">
        <v>0.0743301178992497</v>
      </c>
      <c r="AD405" s="6" t="n">
        <v>0.126098606645231</v>
      </c>
      <c r="AE405" s="7" t="n">
        <v>0.232469188270293</v>
      </c>
      <c r="AF405" s="7" t="n">
        <v>40.8417876476699</v>
      </c>
      <c r="AG405" s="26" t="n">
        <v>931.15</v>
      </c>
      <c r="AH405" s="6" t="n">
        <v>0.072629881350075</v>
      </c>
      <c r="AI405" s="6" t="n">
        <v>0.0764117681058898</v>
      </c>
      <c r="AJ405" s="6" t="n">
        <v>0.148433645781943</v>
      </c>
      <c r="AK405" s="6" t="n">
        <v>0.321999006175908</v>
      </c>
      <c r="AL405" s="6" t="n">
        <v>0.412545509708737</v>
      </c>
      <c r="AM405" s="6" t="n">
        <v>0.0397398412793126</v>
      </c>
      <c r="AN405" s="6" t="n">
        <v>0.0366719268265772</v>
      </c>
      <c r="AO405" s="6" t="n">
        <v>0.0341697012021751</v>
      </c>
      <c r="AP405" s="6" t="n">
        <v>0.289719159974062</v>
      </c>
      <c r="AQ405" s="6" t="n">
        <v>0.283056356548654</v>
      </c>
      <c r="AR405" s="4" t="s">
        <v>422</v>
      </c>
      <c r="AS405" s="4" t="s">
        <v>102</v>
      </c>
      <c r="AT405" s="5" t="n">
        <v>175.0259</v>
      </c>
      <c r="AU405" s="6" t="n">
        <v>0.367947709925454</v>
      </c>
      <c r="AV405" s="6" t="n">
        <v>0.224303229723642</v>
      </c>
      <c r="AW405" s="5" t="n">
        <v>73.3556</v>
      </c>
      <c r="AX405" s="6" t="n">
        <v>0.419112828444247</v>
      </c>
      <c r="AY405" s="6" t="n">
        <v>-0.00891797786895227</v>
      </c>
      <c r="AZ405" s="5" t="n">
        <v>53.0614</v>
      </c>
      <c r="BA405" s="6" t="n">
        <v>0.344344199786674</v>
      </c>
      <c r="BB405" s="6" t="n">
        <v>0.245181093271131</v>
      </c>
      <c r="BC405" s="6" t="n">
        <v>0.303163131856485</v>
      </c>
      <c r="BD405" s="7" t="n">
        <v>12.77</v>
      </c>
      <c r="BL405" s="5" t="n">
        <v>3881.796743</v>
      </c>
      <c r="BM405" s="5" t="n">
        <v>168.1734</v>
      </c>
      <c r="BN405" s="26" t="n">
        <v>23.0821089601566</v>
      </c>
      <c r="BO405" s="7" t="n">
        <v>8.29032774991884</v>
      </c>
      <c r="BP405" s="6" t="n">
        <v>0.359166823284184</v>
      </c>
      <c r="BQ405" s="7" t="n">
        <v>0.0784139059269764</v>
      </c>
      <c r="BR405" s="26" t="n">
        <v>23.68</v>
      </c>
      <c r="BS405" s="7" t="n">
        <v>4.33</v>
      </c>
      <c r="BT405" s="4" t="s">
        <v>861</v>
      </c>
      <c r="BU405" s="5" t="n">
        <v>84.1885</v>
      </c>
      <c r="BV405" s="5" t="n">
        <v>16.9268</v>
      </c>
      <c r="BW405" s="5" t="n">
        <v>67.2617</v>
      </c>
      <c r="BX405" s="7" t="n">
        <v>0.499912414307049</v>
      </c>
      <c r="BY405" s="5" t="n">
        <v>0</v>
      </c>
      <c r="CN405" s="4" t="s">
        <v>429</v>
      </c>
    </row>
    <row r="406" customFormat="false" ht="15" hidden="false" customHeight="false" outlineLevel="0" collapsed="false">
      <c r="A406" s="4" t="s">
        <v>25</v>
      </c>
      <c r="B406" s="4" t="s">
        <v>26</v>
      </c>
      <c r="C406" s="25" t="n">
        <v>45107</v>
      </c>
      <c r="D406" s="4" t="s">
        <v>179</v>
      </c>
      <c r="E406" s="4" t="s">
        <v>430</v>
      </c>
      <c r="F406" s="4" t="s">
        <v>56</v>
      </c>
      <c r="G406" s="4" t="s">
        <v>419</v>
      </c>
      <c r="H406" s="5" t="n">
        <v>400</v>
      </c>
      <c r="I406" s="25" t="n">
        <v>45119</v>
      </c>
      <c r="J406" s="4" t="s">
        <v>657</v>
      </c>
      <c r="K406" s="4" t="s">
        <v>5</v>
      </c>
      <c r="L406" s="4" t="s">
        <v>421</v>
      </c>
      <c r="M406" s="25" t="n">
        <v>45118</v>
      </c>
      <c r="N406" s="25" t="n">
        <v>45119</v>
      </c>
      <c r="O406" s="25" t="n">
        <v>45120</v>
      </c>
      <c r="P406" s="25" t="n">
        <v>45120</v>
      </c>
      <c r="Q406" s="6" t="n">
        <v>-0.00853712761227199</v>
      </c>
      <c r="R406" s="6" t="n">
        <v>-0.00390169521930228</v>
      </c>
      <c r="S406" s="6" t="n">
        <v>-0.00157579577686728</v>
      </c>
      <c r="T406" s="6" t="n">
        <v>-0.0140146186084416</v>
      </c>
      <c r="U406" s="6" t="n">
        <v>0.00299875124660765</v>
      </c>
      <c r="V406" s="6" t="n">
        <v>0.0149260024154574</v>
      </c>
      <c r="W406" s="6" t="n">
        <v>-0.0170133698550492</v>
      </c>
      <c r="X406" s="6" t="n">
        <v>-0.0289406210238989</v>
      </c>
      <c r="Y406" s="6" t="n">
        <v>-0.0159828877474696</v>
      </c>
      <c r="Z406" s="6" t="n">
        <v>0.00196826913902803</v>
      </c>
      <c r="AA406" s="6" t="n">
        <v>-0.00949979739768581</v>
      </c>
      <c r="AB406" s="6" t="n">
        <v>-0.00157579577686728</v>
      </c>
      <c r="AC406" s="6" t="n">
        <v>0.00157579577686728</v>
      </c>
      <c r="AD406" s="6" t="n">
        <v>0.0336319841519969</v>
      </c>
      <c r="AE406" s="7" t="n">
        <v>0.582329317269074</v>
      </c>
      <c r="AF406" s="7" t="n">
        <v>5.5573003979336</v>
      </c>
      <c r="AG406" s="26" t="n">
        <v>1124.5</v>
      </c>
      <c r="AH406" s="6" t="n">
        <v>-0.0483243060257278</v>
      </c>
      <c r="AI406" s="6" t="n">
        <v>-0.00199689372087886</v>
      </c>
      <c r="AJ406" s="6" t="n">
        <v>0.0299033750057245</v>
      </c>
      <c r="AK406" s="6" t="n">
        <v>0.0798482738752573</v>
      </c>
      <c r="AL406" s="6" t="n">
        <v>0.14493712772998</v>
      </c>
      <c r="AM406" s="6" t="n">
        <v>0.0211114647565152</v>
      </c>
      <c r="AN406" s="6" t="n">
        <v>-0.023108358477394</v>
      </c>
      <c r="AO406" s="6" t="n">
        <v>0.0423881673881672</v>
      </c>
      <c r="AP406" s="6" t="n">
        <v>0.0229978354978344</v>
      </c>
      <c r="AQ406" s="6" t="n">
        <v>0.0163350320724272</v>
      </c>
      <c r="AR406" s="4" t="s">
        <v>422</v>
      </c>
      <c r="AS406" s="4" t="s">
        <v>102</v>
      </c>
      <c r="AT406" s="5" t="n">
        <v>26296</v>
      </c>
      <c r="AU406" s="6" t="n">
        <v>0.120695533583362</v>
      </c>
      <c r="AV406" s="6" t="n">
        <v>-0.0116515071788318</v>
      </c>
      <c r="AW406" s="5" t="n">
        <v>5365</v>
      </c>
      <c r="AX406" s="6" t="n">
        <v>0.204023425616063</v>
      </c>
      <c r="AY406" s="6" t="n">
        <v>-0.00800350926290022</v>
      </c>
      <c r="AZ406" s="5" t="n">
        <v>3534</v>
      </c>
      <c r="BA406" s="6" t="n">
        <v>0.0764544623819676</v>
      </c>
      <c r="BB406" s="6" t="n">
        <v>-0.112729098669345</v>
      </c>
      <c r="BC406" s="6" t="n">
        <v>0.134393063583815</v>
      </c>
      <c r="BD406" s="7" t="n">
        <v>13.05</v>
      </c>
      <c r="BL406" s="5" t="n">
        <v>305301.75</v>
      </c>
      <c r="BM406" s="5" t="n">
        <v>14851</v>
      </c>
      <c r="BN406" s="26" t="n">
        <v>20.5576560500976</v>
      </c>
      <c r="BO406" s="7" t="n">
        <v>4.667865606605</v>
      </c>
      <c r="BP406" s="6" t="n">
        <v>0.227062151211681</v>
      </c>
      <c r="BQ406" s="7" t="n">
        <v>0.0344163290268328</v>
      </c>
      <c r="BR406" s="26" t="n">
        <v>25.08</v>
      </c>
      <c r="BS406" s="7" t="n">
        <v>8.03</v>
      </c>
      <c r="BT406" s="4" t="s">
        <v>861</v>
      </c>
      <c r="BU406" s="5" t="n">
        <v>18009</v>
      </c>
      <c r="BV406" s="5" t="n">
        <v>1661</v>
      </c>
      <c r="BW406" s="5" t="n">
        <v>16348</v>
      </c>
      <c r="BX406" s="7" t="n">
        <v>1.21264561309003</v>
      </c>
      <c r="BY406" s="5" t="n">
        <v>9</v>
      </c>
      <c r="BZ406" s="6" t="n">
        <v>0.134654295090328</v>
      </c>
      <c r="CA406" s="6" t="n">
        <v>0.156209903216561</v>
      </c>
      <c r="CB406" s="4" t="s">
        <v>598</v>
      </c>
      <c r="CC406" s="26" t="n">
        <v>25.4978249851817</v>
      </c>
      <c r="CD406" s="6" t="n">
        <v>-0.193748640833292</v>
      </c>
      <c r="CE406" s="25" t="n">
        <v>45134</v>
      </c>
      <c r="CF406" s="6" t="n">
        <v>0.284629248865973</v>
      </c>
      <c r="CG406" s="6" t="n">
        <v>0.325629178766813</v>
      </c>
      <c r="CH406" s="6" t="n">
        <v>0.219773139472399</v>
      </c>
      <c r="CI406" s="6" t="n">
        <v>-0.325081553487622</v>
      </c>
      <c r="CJ406" s="6" t="n">
        <v>0.0542990527126864</v>
      </c>
      <c r="CK406" s="7" t="n">
        <v>0.0290206863314047</v>
      </c>
      <c r="CL406" s="6" t="n">
        <v>0.356539589442815</v>
      </c>
      <c r="CM406" s="4" t="s">
        <v>425</v>
      </c>
    </row>
    <row r="407" customFormat="false" ht="15" hidden="false" customHeight="false" outlineLevel="0" collapsed="false">
      <c r="A407" s="4" t="s">
        <v>25</v>
      </c>
      <c r="B407" s="4" t="s">
        <v>26</v>
      </c>
      <c r="C407" s="25" t="n">
        <v>45107</v>
      </c>
      <c r="D407" s="4" t="s">
        <v>293</v>
      </c>
      <c r="E407" s="4" t="s">
        <v>418</v>
      </c>
      <c r="F407" s="4" t="s">
        <v>56</v>
      </c>
      <c r="G407" s="4" t="s">
        <v>419</v>
      </c>
      <c r="H407" s="5" t="n">
        <v>225</v>
      </c>
      <c r="I407" s="25" t="n">
        <v>45119</v>
      </c>
      <c r="J407" s="4" t="s">
        <v>976</v>
      </c>
      <c r="K407" s="4" t="s">
        <v>5</v>
      </c>
      <c r="L407" s="4" t="s">
        <v>421</v>
      </c>
      <c r="M407" s="25" t="n">
        <v>45118</v>
      </c>
      <c r="N407" s="25" t="n">
        <v>45119</v>
      </c>
      <c r="O407" s="25" t="n">
        <v>45120</v>
      </c>
      <c r="P407" s="25" t="n">
        <v>45120</v>
      </c>
      <c r="Q407" s="6" t="n">
        <v>0.000137532664007845</v>
      </c>
      <c r="R407" s="6" t="n">
        <v>-0.00381982642708711</v>
      </c>
      <c r="S407" s="6" t="n">
        <v>0.0247400227000829</v>
      </c>
      <c r="T407" s="6" t="n">
        <v>0.0210577289370036</v>
      </c>
      <c r="U407" s="6" t="n">
        <v>0.00299875124660765</v>
      </c>
      <c r="V407" s="6" t="n">
        <v>0.0149260024154574</v>
      </c>
      <c r="W407" s="6" t="n">
        <v>0.018058977690396</v>
      </c>
      <c r="X407" s="6" t="n">
        <v>0.00613172652154626</v>
      </c>
      <c r="Y407" s="6" t="n">
        <v>-0.0159828877474696</v>
      </c>
      <c r="Z407" s="6" t="n">
        <v>0.0370406166844732</v>
      </c>
      <c r="AA407" s="6" t="n">
        <v>0.00739286481180401</v>
      </c>
      <c r="AB407" s="6" t="n">
        <v>0.0247400227000829</v>
      </c>
      <c r="AC407" s="6" t="n">
        <v>0.0247400227000829</v>
      </c>
      <c r="AD407" s="6" t="n">
        <v>0.0290499708580017</v>
      </c>
      <c r="AE407" s="7" t="n">
        <v>0.715945089757131</v>
      </c>
      <c r="AF407" s="7" t="n">
        <v>2.62471349817402</v>
      </c>
      <c r="AG407" s="26" t="n">
        <v>3271.95</v>
      </c>
      <c r="AH407" s="6" t="n">
        <v>-0.000106958408458979</v>
      </c>
      <c r="AI407" s="6" t="n">
        <v>0.0109688084166291</v>
      </c>
      <c r="AJ407" s="6" t="n">
        <v>0.0159126897879338</v>
      </c>
      <c r="AK407" s="6" t="n">
        <v>-0.0118984704123684</v>
      </c>
      <c r="AL407" s="6" t="n">
        <v>0.017302490439324</v>
      </c>
      <c r="AM407" s="6" t="n">
        <v>0.0211114647565152</v>
      </c>
      <c r="AN407" s="6" t="n">
        <v>-0.0101426563398861</v>
      </c>
      <c r="AO407" s="6" t="n">
        <v>0.0367454461091734</v>
      </c>
      <c r="AP407" s="6" t="n">
        <v>0.0303991857628232</v>
      </c>
      <c r="AQ407" s="6" t="n">
        <v>0.0237363823374159</v>
      </c>
      <c r="AR407" s="4" t="s">
        <v>422</v>
      </c>
      <c r="AS407" s="4" t="s">
        <v>102</v>
      </c>
      <c r="AT407" s="5" t="n">
        <v>59381</v>
      </c>
      <c r="AU407" s="6" t="n">
        <v>0.125535463815914</v>
      </c>
      <c r="AV407" s="6" t="n">
        <v>0.00370170041580753</v>
      </c>
      <c r="AW407" s="5" t="n">
        <v>14998</v>
      </c>
      <c r="AX407" s="6" t="n">
        <v>0.252572371634024</v>
      </c>
      <c r="AY407" s="6" t="n">
        <v>-0.00172081612896896</v>
      </c>
      <c r="AZ407" s="5" t="n">
        <v>11074</v>
      </c>
      <c r="BA407" s="6" t="n">
        <v>0.168389955686854</v>
      </c>
      <c r="BB407" s="6" t="n">
        <v>-0.0279143258426966</v>
      </c>
      <c r="BC407" s="6" t="n">
        <v>0.186490628315454</v>
      </c>
      <c r="BD407" s="7" t="n">
        <v>30.26</v>
      </c>
      <c r="BL407" s="5" t="n">
        <v>1197533.7</v>
      </c>
      <c r="BM407" s="5" t="n">
        <v>42147</v>
      </c>
      <c r="BN407" s="26" t="n">
        <v>28.4132607303011</v>
      </c>
      <c r="BO407" s="7" t="n">
        <v>13.2435382199416</v>
      </c>
      <c r="BP407" s="6" t="n">
        <v>0.466104131646466</v>
      </c>
      <c r="BQ407" s="7" t="n">
        <v>0</v>
      </c>
      <c r="BR407" s="26" t="n">
        <v>25.08</v>
      </c>
      <c r="BS407" s="7" t="n">
        <v>8.03</v>
      </c>
      <c r="BT407" s="4" t="s">
        <v>861</v>
      </c>
      <c r="BU407" s="5" t="n">
        <v>41965</v>
      </c>
      <c r="BV407" s="5" t="n">
        <v>2532</v>
      </c>
      <c r="BW407" s="5" t="n">
        <v>39433</v>
      </c>
      <c r="BX407" s="7" t="n">
        <v>0.995681780435144</v>
      </c>
      <c r="BY407" s="5" t="n">
        <v>9</v>
      </c>
      <c r="BZ407" s="6" t="n">
        <v>0.132234329974051</v>
      </c>
      <c r="CA407" s="6" t="n">
        <v>0.110242156564118</v>
      </c>
      <c r="CB407" s="4" t="s">
        <v>698</v>
      </c>
      <c r="CC407" s="26" t="n">
        <v>25.3346237808674</v>
      </c>
      <c r="CD407" s="6" t="n">
        <v>0.121518952721085</v>
      </c>
      <c r="CE407" s="25" t="n">
        <v>45134</v>
      </c>
      <c r="CF407" s="6" t="n">
        <v>0.203683466811944</v>
      </c>
      <c r="CG407" s="6" t="n">
        <v>0.232035171531979</v>
      </c>
      <c r="CH407" s="6" t="n">
        <v>0.17390934431972</v>
      </c>
      <c r="CI407" s="6" t="n">
        <v>-0.250504381850785</v>
      </c>
      <c r="CJ407" s="6" t="n">
        <v>0.0387014698894901</v>
      </c>
      <c r="CK407" s="7" t="n">
        <v>0.639252792483766</v>
      </c>
      <c r="CL407" s="6" t="n">
        <v>-0.00379578698610618</v>
      </c>
      <c r="CM407" s="4" t="s">
        <v>425</v>
      </c>
    </row>
    <row r="408" customFormat="false" ht="15" hidden="false" customHeight="false" outlineLevel="0" collapsed="false">
      <c r="A408" s="4" t="s">
        <v>25</v>
      </c>
      <c r="B408" s="4" t="s">
        <v>26</v>
      </c>
      <c r="C408" s="25" t="n">
        <v>45107</v>
      </c>
      <c r="D408" s="4" t="s">
        <v>115</v>
      </c>
      <c r="E408" s="4" t="s">
        <v>451</v>
      </c>
      <c r="G408" s="4" t="s">
        <v>427</v>
      </c>
      <c r="H408" s="5" t="n">
        <v>2500</v>
      </c>
      <c r="I408" s="25" t="n">
        <v>45120</v>
      </c>
      <c r="J408" s="4" t="s">
        <v>996</v>
      </c>
      <c r="K408" s="4" t="s">
        <v>5</v>
      </c>
      <c r="L408" s="4" t="s">
        <v>421</v>
      </c>
      <c r="M408" s="25" t="n">
        <v>45119</v>
      </c>
      <c r="N408" s="25" t="n">
        <v>45120</v>
      </c>
      <c r="O408" s="25" t="n">
        <v>45121</v>
      </c>
      <c r="P408" s="25" t="n">
        <v>45121</v>
      </c>
      <c r="Q408" s="6" t="n">
        <v>0.00407940475164459</v>
      </c>
      <c r="R408" s="6" t="n">
        <v>-0.00194558095619579</v>
      </c>
      <c r="S408" s="6" t="n">
        <v>-0.0205544247914458</v>
      </c>
      <c r="T408" s="6" t="n">
        <v>-0.018420600995997</v>
      </c>
      <c r="U408" s="6" t="n">
        <v>0.00644993605853661</v>
      </c>
      <c r="V408" s="6" t="n">
        <v>0.00706679753150685</v>
      </c>
      <c r="W408" s="6" t="n">
        <v>-0.0248705370545336</v>
      </c>
      <c r="X408" s="6" t="n">
        <v>-0.0254873985275038</v>
      </c>
      <c r="AA408" s="6" t="n">
        <v>0.000487343405096929</v>
      </c>
      <c r="AB408" s="6" t="n">
        <v>-0.0205544247914458</v>
      </c>
      <c r="AC408" s="6" t="n">
        <v>0.0205544247914458</v>
      </c>
      <c r="AD408" s="6" t="n">
        <v>0.0587678812028782</v>
      </c>
      <c r="AE408" s="7" t="n">
        <v>0.0663414634146337</v>
      </c>
      <c r="AF408" s="7" t="n">
        <v>3.21107235431165</v>
      </c>
      <c r="AG408" s="26" t="n">
        <v>1740.45</v>
      </c>
      <c r="AH408" s="6" t="n">
        <v>-0.0191332281334536</v>
      </c>
      <c r="AI408" s="6" t="n">
        <v>0.168557808513495</v>
      </c>
      <c r="AJ408" s="6" t="n">
        <v>0.42566349934469</v>
      </c>
      <c r="AK408" s="6" t="n">
        <v>0.306104836591498</v>
      </c>
      <c r="AL408" s="6" t="n">
        <v>0.394088669950737</v>
      </c>
      <c r="AM408" s="6" t="n">
        <v>0.0485343948001562</v>
      </c>
      <c r="AN408" s="6" t="n">
        <v>0.120023413713339</v>
      </c>
      <c r="AO408" s="6" t="n">
        <v>-0.0494351109289936</v>
      </c>
      <c r="AP408" s="6" t="n">
        <v>0.00661476321489252</v>
      </c>
      <c r="AQ408" s="6" t="n">
        <v>0.0135763518064742</v>
      </c>
      <c r="AR408" s="4" t="s">
        <v>422</v>
      </c>
      <c r="AS408" s="4" t="s">
        <v>438</v>
      </c>
      <c r="AT408" s="5" t="n">
        <v>807.5</v>
      </c>
      <c r="AU408" s="6" t="n">
        <v>0.205655757286192</v>
      </c>
      <c r="AV408" s="6" t="n">
        <v>-0.0220869089226849</v>
      </c>
      <c r="AZ408" s="5" t="n">
        <v>0</v>
      </c>
      <c r="BC408" s="6" t="n">
        <v>0</v>
      </c>
      <c r="BD408" s="7" t="n">
        <v>26.39</v>
      </c>
      <c r="BL408" s="5" t="n">
        <v>14518.8339</v>
      </c>
      <c r="BM408" s="5" t="n">
        <v>441.537</v>
      </c>
      <c r="BN408" s="26" t="n">
        <v>32.8824852730349</v>
      </c>
      <c r="BO408" s="7" t="n">
        <v>6.71683753107712</v>
      </c>
      <c r="BP408" s="6" t="n">
        <v>0.204267940069154</v>
      </c>
      <c r="BQ408" s="7" t="n">
        <v>0.351301237348246</v>
      </c>
      <c r="BR408" s="26" t="n">
        <v>23.82</v>
      </c>
      <c r="BS408" s="7" t="n">
        <v>4.35</v>
      </c>
      <c r="BT408" s="4" t="s">
        <v>861</v>
      </c>
      <c r="BU408" s="5" t="n">
        <v>803.249</v>
      </c>
      <c r="BV408" s="5" t="n">
        <v>33.443</v>
      </c>
      <c r="BW408" s="5" t="n">
        <v>769.806</v>
      </c>
      <c r="BY408" s="5" t="n">
        <v>0</v>
      </c>
      <c r="CN408" s="4" t="s">
        <v>429</v>
      </c>
    </row>
    <row r="409" customFormat="false" ht="15" hidden="false" customHeight="false" outlineLevel="0" collapsed="false">
      <c r="A409" s="4" t="s">
        <v>25</v>
      </c>
      <c r="B409" s="4" t="s">
        <v>26</v>
      </c>
      <c r="C409" s="25" t="n">
        <v>45107</v>
      </c>
      <c r="D409" s="4" t="s">
        <v>166</v>
      </c>
      <c r="E409" s="4" t="s">
        <v>453</v>
      </c>
      <c r="F409" s="4" t="s">
        <v>55</v>
      </c>
      <c r="G409" s="4" t="s">
        <v>446</v>
      </c>
      <c r="H409" s="5" t="n">
        <v>2500</v>
      </c>
      <c r="I409" s="25" t="n">
        <v>45120</v>
      </c>
      <c r="J409" s="4" t="s">
        <v>997</v>
      </c>
      <c r="K409" s="4" t="s">
        <v>6</v>
      </c>
      <c r="L409" s="4" t="s">
        <v>421</v>
      </c>
      <c r="M409" s="25" t="n">
        <v>45119</v>
      </c>
      <c r="N409" s="25" t="n">
        <v>45120</v>
      </c>
      <c r="O409" s="25" t="n">
        <v>45121</v>
      </c>
      <c r="P409" s="25" t="n">
        <v>45120</v>
      </c>
      <c r="Q409" s="6" t="n">
        <v>-0.00555555555555554</v>
      </c>
      <c r="R409" s="6" t="n">
        <v>-0.0558659217877096</v>
      </c>
      <c r="S409" s="6" t="n">
        <v>0.0201183431952663</v>
      </c>
      <c r="T409" s="6" t="n">
        <v>-0.0413031341479988</v>
      </c>
      <c r="U409" s="6" t="n">
        <v>0.00644993605853661</v>
      </c>
      <c r="V409" s="6" t="n">
        <v>0.00166692938196045</v>
      </c>
      <c r="W409" s="6" t="n">
        <v>-0.0477530702065354</v>
      </c>
      <c r="X409" s="6" t="n">
        <v>-0.0429700635299593</v>
      </c>
      <c r="Y409" s="6" t="n">
        <v>0.00721902665575486</v>
      </c>
      <c r="Z409" s="6" t="n">
        <v>-0.0485221608037537</v>
      </c>
      <c r="AA409" s="6" t="n">
        <v>0.005586592178771</v>
      </c>
      <c r="AB409" s="6" t="n">
        <v>-0.0558659217877096</v>
      </c>
      <c r="AC409" s="6" t="n">
        <v>0.0558659217877096</v>
      </c>
      <c r="AD409" s="6" t="n">
        <v>0.064804469273743</v>
      </c>
      <c r="AE409" s="7" t="n">
        <v>0.0344827586206893</v>
      </c>
      <c r="AF409" s="7" t="n">
        <v>5.11402886088524</v>
      </c>
      <c r="AG409" s="26" t="n">
        <v>135</v>
      </c>
      <c r="AH409" s="6" t="n">
        <v>0.0227272727272727</v>
      </c>
      <c r="AI409" s="6" t="n">
        <v>0.0791366906474822</v>
      </c>
      <c r="AJ409" s="6" t="n">
        <v>0.0629921259842516</v>
      </c>
      <c r="AK409" s="6" t="n">
        <v>-0.0102639296187693</v>
      </c>
      <c r="AL409" s="6" t="n">
        <v>0.412872841444271</v>
      </c>
      <c r="AM409" s="6" t="n">
        <v>0.0171872513582942</v>
      </c>
      <c r="AN409" s="6" t="n">
        <v>0.061949439289188</v>
      </c>
      <c r="AO409" s="6" t="n">
        <v>0.0375096674400619</v>
      </c>
      <c r="AP409" s="6" t="n">
        <v>0.0301624129930393</v>
      </c>
      <c r="AQ409" s="6" t="n">
        <v>0.037124001584621</v>
      </c>
      <c r="AR409" s="4" t="s">
        <v>448</v>
      </c>
      <c r="AS409" s="4" t="s">
        <v>449</v>
      </c>
      <c r="AT409" s="5" t="n">
        <v>5024.53</v>
      </c>
      <c r="AV409" s="6" t="n">
        <v>0.0643521990196452</v>
      </c>
      <c r="AZ409" s="5" t="n">
        <v>853.74</v>
      </c>
      <c r="BB409" s="6" t="n">
        <v>-0.0541429853425067</v>
      </c>
      <c r="BC409" s="6" t="n">
        <v>0.169914399953827</v>
      </c>
      <c r="BD409" s="7" t="n">
        <v>4.03</v>
      </c>
      <c r="BE409" s="5" t="n">
        <v>1918.59</v>
      </c>
      <c r="BI409" s="27" t="n">
        <v>0.0238</v>
      </c>
      <c r="BJ409" s="27" t="n">
        <v>0.0069</v>
      </c>
      <c r="BK409" s="27" t="n">
        <v>0.0032</v>
      </c>
      <c r="BR409" s="26" t="n">
        <v>16.81</v>
      </c>
      <c r="BS409" s="7" t="n">
        <v>2.96</v>
      </c>
      <c r="BY409" s="5" t="n">
        <v>14</v>
      </c>
      <c r="BZ409" s="6" t="n">
        <v>0.352584695395195</v>
      </c>
      <c r="CA409" s="6" t="n">
        <v>0.536060375127454</v>
      </c>
      <c r="CC409" s="26" t="n">
        <v>24.3745154521532</v>
      </c>
      <c r="CE409" s="25" t="n">
        <v>45134</v>
      </c>
      <c r="CF409" s="6" t="n">
        <v>0.294933791782986</v>
      </c>
      <c r="CG409" s="6" t="n">
        <v>0.363109636543226</v>
      </c>
      <c r="CH409" s="6" t="n">
        <v>0.320277002915833</v>
      </c>
      <c r="CI409" s="6" t="n">
        <v>-0.117960608358279</v>
      </c>
      <c r="CJ409" s="6" t="n">
        <v>0.0605048255382331</v>
      </c>
      <c r="CK409" s="7" t="n">
        <v>0.923330020221408</v>
      </c>
      <c r="CL409" s="6" t="n">
        <v>-0.0316455696202531</v>
      </c>
      <c r="CM409" s="4" t="s">
        <v>425</v>
      </c>
    </row>
    <row r="410" customFormat="false" ht="15" hidden="false" customHeight="false" outlineLevel="0" collapsed="false">
      <c r="A410" s="4" t="s">
        <v>25</v>
      </c>
      <c r="B410" s="4" t="s">
        <v>26</v>
      </c>
      <c r="C410" s="25" t="n">
        <v>45107</v>
      </c>
      <c r="D410" s="4" t="s">
        <v>312</v>
      </c>
      <c r="E410" s="4" t="s">
        <v>439</v>
      </c>
      <c r="F410" s="4" t="s">
        <v>56</v>
      </c>
      <c r="G410" s="4" t="s">
        <v>419</v>
      </c>
      <c r="H410" s="5" t="n">
        <v>3000</v>
      </c>
      <c r="I410" s="25" t="n">
        <v>45120</v>
      </c>
      <c r="J410" s="4" t="s">
        <v>440</v>
      </c>
      <c r="K410" s="4" t="s">
        <v>5</v>
      </c>
      <c r="L410" s="4" t="s">
        <v>421</v>
      </c>
      <c r="M410" s="25" t="n">
        <v>45119</v>
      </c>
      <c r="N410" s="25" t="n">
        <v>45120</v>
      </c>
      <c r="O410" s="25" t="n">
        <v>45121</v>
      </c>
      <c r="P410" s="25" t="n">
        <v>45121</v>
      </c>
      <c r="Q410" s="6" t="n">
        <v>-0.000510139012880995</v>
      </c>
      <c r="R410" s="6" t="n">
        <v>0.00625239249712895</v>
      </c>
      <c r="S410" s="6" t="n">
        <v>0.027263504945473</v>
      </c>
      <c r="T410" s="6" t="n">
        <v>0.033005758429721</v>
      </c>
      <c r="U410" s="6" t="n">
        <v>0.00644993605853661</v>
      </c>
      <c r="V410" s="6" t="n">
        <v>0.0549307343607808</v>
      </c>
      <c r="W410" s="6" t="n">
        <v>0.0265558223711844</v>
      </c>
      <c r="X410" s="6" t="n">
        <v>-0.0219249759310598</v>
      </c>
      <c r="Y410" s="6" t="n">
        <v>-0.0159828877474696</v>
      </c>
      <c r="Z410" s="6" t="n">
        <v>0.0489886461771906</v>
      </c>
      <c r="AA410" s="6" t="n">
        <v>0.00114126299771744</v>
      </c>
      <c r="AB410" s="6" t="n">
        <v>0.027263504945473</v>
      </c>
      <c r="AC410" s="6" t="n">
        <v>0.027263504945473</v>
      </c>
      <c r="AD410" s="6" t="n">
        <v>0.0333502409332995</v>
      </c>
      <c r="AE410" s="7" t="n">
        <v>0.965779467680609</v>
      </c>
      <c r="AF410" s="7" t="n">
        <v>2.71661214178009</v>
      </c>
      <c r="AG410" s="26" t="n">
        <v>392.05</v>
      </c>
      <c r="AH410" s="6" t="n">
        <v>-0.00984972850107324</v>
      </c>
      <c r="AI410" s="6" t="n">
        <v>-0.0132141958217971</v>
      </c>
      <c r="AJ410" s="6" t="n">
        <v>0.0502276989016883</v>
      </c>
      <c r="AK410" s="6" t="n">
        <v>0.00603027970233483</v>
      </c>
      <c r="AL410" s="6" t="n">
        <v>-0.0576853743540443</v>
      </c>
      <c r="AM410" s="6" t="n">
        <v>0.0341893152438606</v>
      </c>
      <c r="AN410" s="6" t="n">
        <v>-0.0474035110656577</v>
      </c>
      <c r="AO410" s="6" t="n">
        <v>-0.000864090852981114</v>
      </c>
      <c r="AP410" s="6" t="n">
        <v>0.01975064806814</v>
      </c>
      <c r="AQ410" s="6" t="n">
        <v>0.0267122366597217</v>
      </c>
      <c r="AR410" s="4" t="s">
        <v>422</v>
      </c>
      <c r="AS410" s="4" t="s">
        <v>102</v>
      </c>
      <c r="AT410" s="5" t="n">
        <v>22831</v>
      </c>
      <c r="AV410" s="6" t="n">
        <v>-0.01549354687089</v>
      </c>
      <c r="AW410" s="5" t="n">
        <v>4195.8</v>
      </c>
      <c r="AX410" s="6" t="n">
        <v>0.183776444308178</v>
      </c>
      <c r="AZ410" s="5" t="n">
        <v>2870.1</v>
      </c>
      <c r="BB410" s="6" t="n">
        <v>-0.0664823548544479</v>
      </c>
      <c r="BC410" s="6" t="n">
        <v>0.125710656563444</v>
      </c>
      <c r="BD410" s="7" t="n">
        <v>5.23</v>
      </c>
      <c r="BR410" s="26" t="n">
        <v>25.19</v>
      </c>
      <c r="BS410" s="7" t="n">
        <v>8.07</v>
      </c>
      <c r="BT410" s="4" t="s">
        <v>861</v>
      </c>
      <c r="BU410" s="5" t="n">
        <v>13060.1</v>
      </c>
      <c r="BV410" s="5" t="n">
        <v>1483.4</v>
      </c>
      <c r="BW410" s="5" t="n">
        <v>11576.7</v>
      </c>
      <c r="BX410" s="7" t="n">
        <v>1.15066960352423</v>
      </c>
      <c r="BY410" s="5" t="n">
        <v>9</v>
      </c>
      <c r="BZ410" s="6" t="n">
        <v>0.125535463815914</v>
      </c>
      <c r="CA410" s="6" t="n">
        <v>0.144029850746269</v>
      </c>
      <c r="CC410" s="26" t="n">
        <v>25.4162243830246</v>
      </c>
      <c r="CE410" s="25" t="n">
        <v>45134</v>
      </c>
      <c r="CF410" s="6" t="n">
        <v>0.247238829555269</v>
      </c>
      <c r="CG410" s="6" t="n">
        <v>0.270088446427789</v>
      </c>
      <c r="CH410" s="6" t="n">
        <v>0.20199775078753</v>
      </c>
      <c r="CI410" s="6" t="n">
        <v>-0.252105177177445</v>
      </c>
      <c r="CJ410" s="6" t="n">
        <v>0.0429618397776093</v>
      </c>
      <c r="CK410" s="7" t="n">
        <v>0.63459817099551</v>
      </c>
      <c r="CL410" s="6" t="n">
        <v>-0.140920138888889</v>
      </c>
      <c r="CM410" s="4" t="s">
        <v>425</v>
      </c>
    </row>
    <row r="411" customFormat="false" ht="15" hidden="false" customHeight="false" outlineLevel="0" collapsed="false">
      <c r="A411" s="4" t="s">
        <v>25</v>
      </c>
      <c r="B411" s="4" t="s">
        <v>26</v>
      </c>
      <c r="C411" s="25" t="n">
        <v>45107</v>
      </c>
      <c r="D411" s="4" t="s">
        <v>129</v>
      </c>
      <c r="E411" s="4" t="s">
        <v>707</v>
      </c>
      <c r="G411" s="4" t="s">
        <v>427</v>
      </c>
      <c r="H411" s="5" t="n">
        <v>3600</v>
      </c>
      <c r="I411" s="25" t="n">
        <v>45121</v>
      </c>
      <c r="J411" s="4" t="s">
        <v>982</v>
      </c>
      <c r="K411" s="4" t="s">
        <v>5</v>
      </c>
      <c r="L411" s="4" t="s">
        <v>464</v>
      </c>
      <c r="M411" s="25" t="n">
        <v>45120</v>
      </c>
      <c r="N411" s="25" t="n">
        <v>45121</v>
      </c>
      <c r="O411" s="25" t="n">
        <v>45124</v>
      </c>
      <c r="P411" s="25" t="n">
        <v>45124</v>
      </c>
      <c r="Q411" s="6" t="n">
        <v>-0.0266125394677491</v>
      </c>
      <c r="R411" s="6" t="n">
        <v>0.0268767377201111</v>
      </c>
      <c r="S411" s="6" t="n">
        <v>-0.0282039711191335</v>
      </c>
      <c r="T411" s="6" t="n">
        <v>-0.0279397728667715</v>
      </c>
      <c r="U411" s="6" t="n">
        <v>0.0167954388645286</v>
      </c>
      <c r="V411" s="6" t="n">
        <v>0.0138425793664919</v>
      </c>
      <c r="W411" s="6" t="n">
        <v>-0.0447352117313001</v>
      </c>
      <c r="X411" s="6" t="n">
        <v>-0.0417823522332634</v>
      </c>
      <c r="AA411" s="6" t="n">
        <v>-0.00947653429602891</v>
      </c>
      <c r="AB411" s="6" t="n">
        <v>-0.0282039711191335</v>
      </c>
      <c r="AC411" s="6" t="n">
        <v>0.0282039711191335</v>
      </c>
      <c r="AD411" s="6" t="n">
        <v>0.0424187725631769</v>
      </c>
      <c r="AE411" s="7" t="n">
        <v>0.186170212765957</v>
      </c>
      <c r="AF411" s="7" t="n">
        <v>3.1415568582851</v>
      </c>
      <c r="AG411" s="26" t="n">
        <v>221.7</v>
      </c>
      <c r="AH411" s="6" t="n">
        <v>-0.0144476550344521</v>
      </c>
      <c r="AI411" s="6" t="n">
        <v>-0.137689614935823</v>
      </c>
      <c r="AJ411" s="6" t="n">
        <v>0.0559657061205054</v>
      </c>
      <c r="AK411" s="6" t="n">
        <v>-0.0781704781704777</v>
      </c>
      <c r="AL411" s="6" t="n">
        <v>-0.207081545064377</v>
      </c>
      <c r="AM411" s="6" t="n">
        <v>0.04469492940593</v>
      </c>
      <c r="AN411" s="6" t="n">
        <v>-0.182384544341753</v>
      </c>
      <c r="AO411" s="6" t="n">
        <v>0.0153238913396798</v>
      </c>
      <c r="AP411" s="6" t="n">
        <v>0.0575806826097056</v>
      </c>
      <c r="AQ411" s="6" t="n">
        <v>0.0716283554090178</v>
      </c>
      <c r="BR411" s="26" t="n">
        <v>23.81</v>
      </c>
      <c r="BS411" s="7" t="n">
        <v>4.35</v>
      </c>
      <c r="BY411" s="5" t="n">
        <v>0</v>
      </c>
      <c r="CE411" s="25" t="n">
        <v>45134</v>
      </c>
      <c r="CF411" s="6" t="n">
        <v>0.38931186381178</v>
      </c>
      <c r="CG411" s="6" t="n">
        <v>0.45196321355151</v>
      </c>
      <c r="CH411" s="6" t="n">
        <v>0.363091466803197</v>
      </c>
      <c r="CI411" s="6" t="n">
        <v>-0.196634912053931</v>
      </c>
      <c r="CJ411" s="6" t="n">
        <v>0.0680745899797798</v>
      </c>
      <c r="CK411" s="7" t="n">
        <v>0.414309819971166</v>
      </c>
      <c r="CL411" s="6" t="n">
        <v>0.0193969190429366</v>
      </c>
      <c r="CM411" s="4" t="s">
        <v>425</v>
      </c>
      <c r="CN411" s="4" t="s">
        <v>465</v>
      </c>
    </row>
    <row r="412" customFormat="false" ht="15" hidden="false" customHeight="false" outlineLevel="0" collapsed="false">
      <c r="A412" s="4" t="s">
        <v>25</v>
      </c>
      <c r="B412" s="4" t="s">
        <v>26</v>
      </c>
      <c r="C412" s="25" t="n">
        <v>45107</v>
      </c>
      <c r="D412" s="4" t="s">
        <v>208</v>
      </c>
      <c r="E412" s="4" t="s">
        <v>505</v>
      </c>
      <c r="F412" s="4" t="s">
        <v>59</v>
      </c>
      <c r="G412" s="4" t="s">
        <v>506</v>
      </c>
      <c r="H412" s="5" t="n">
        <v>1075</v>
      </c>
      <c r="I412" s="25" t="n">
        <v>45121</v>
      </c>
      <c r="J412" s="4" t="s">
        <v>998</v>
      </c>
      <c r="K412" s="4" t="s">
        <v>5</v>
      </c>
      <c r="L412" s="4" t="s">
        <v>421</v>
      </c>
      <c r="M412" s="25" t="n">
        <v>45120</v>
      </c>
      <c r="N412" s="25" t="n">
        <v>45121</v>
      </c>
      <c r="O412" s="25" t="n">
        <v>45124</v>
      </c>
      <c r="P412" s="25" t="n">
        <v>45124</v>
      </c>
      <c r="Q412" s="6" t="n">
        <v>-0.0448953506949993</v>
      </c>
      <c r="R412" s="6" t="n">
        <v>0.0190699230511879</v>
      </c>
      <c r="S412" s="6" t="n">
        <v>-0.0370978332239003</v>
      </c>
      <c r="T412" s="6" t="n">
        <v>-0.0629232608677116</v>
      </c>
      <c r="U412" s="6" t="n">
        <v>0.0167954388645286</v>
      </c>
      <c r="V412" s="6" t="n">
        <v>-0.00686878494319743</v>
      </c>
      <c r="W412" s="6" t="n">
        <v>-0.0797186997322402</v>
      </c>
      <c r="X412" s="6" t="n">
        <v>-0.0560544759245142</v>
      </c>
      <c r="Y412" s="6" t="n">
        <v>0.0185789613101344</v>
      </c>
      <c r="Z412" s="6" t="n">
        <v>-0.081502222177846</v>
      </c>
      <c r="AA412" s="6" t="n">
        <v>-0.0315167432698622</v>
      </c>
      <c r="AB412" s="6" t="n">
        <v>-0.0370978332239003</v>
      </c>
      <c r="AC412" s="6" t="n">
        <v>0.0370978332239003</v>
      </c>
      <c r="AD412" s="6" t="n">
        <v>0.0241300065659883</v>
      </c>
      <c r="AE412" s="7" t="n">
        <v>0.244897959183674</v>
      </c>
      <c r="AF412" s="7" t="n">
        <v>1.23817608240077</v>
      </c>
      <c r="AG412" s="26" t="n">
        <v>312.95</v>
      </c>
      <c r="AH412" s="6" t="n">
        <v>0.0371168185584094</v>
      </c>
      <c r="AI412" s="6" t="n">
        <v>0.216757387247278</v>
      </c>
      <c r="AJ412" s="6" t="n">
        <v>0.293181818181819</v>
      </c>
      <c r="AK412" s="6" t="n">
        <v>0.113701067615659</v>
      </c>
      <c r="AL412" s="6" t="n">
        <v>0.454228624535316</v>
      </c>
      <c r="AM412" s="6" t="n">
        <v>0.0589887119602952</v>
      </c>
      <c r="AN412" s="6" t="n">
        <v>0.157768675286983</v>
      </c>
      <c r="AO412" s="6" t="n">
        <v>-0.0235254006137061</v>
      </c>
      <c r="AP412" s="6" t="n">
        <v>0.183941356972383</v>
      </c>
      <c r="AQ412" s="6" t="n">
        <v>0.197989029771696</v>
      </c>
      <c r="AR412" s="4" t="s">
        <v>422</v>
      </c>
      <c r="AS412" s="4" t="s">
        <v>102</v>
      </c>
      <c r="AT412" s="5" t="n">
        <v>2927.85</v>
      </c>
      <c r="AV412" s="6" t="n">
        <v>0.096585354891628</v>
      </c>
      <c r="AW412" s="5" t="n">
        <v>1222.08</v>
      </c>
      <c r="AX412" s="6" t="n">
        <v>0.417398432296737</v>
      </c>
      <c r="AZ412" s="5" t="n">
        <v>289.88</v>
      </c>
      <c r="BB412" s="6" t="n">
        <v>0.0655394229002022</v>
      </c>
      <c r="BC412" s="6" t="n">
        <v>0.0990078043615622</v>
      </c>
      <c r="BD412" s="7" t="n">
        <v>1.77</v>
      </c>
      <c r="BR412" s="26" t="n">
        <v>13.34</v>
      </c>
      <c r="BS412" s="7" t="n">
        <v>2.38</v>
      </c>
      <c r="BT412" s="4" t="s">
        <v>861</v>
      </c>
      <c r="BU412" s="5" t="n">
        <v>2084.27</v>
      </c>
      <c r="BV412" s="5" t="n">
        <v>4236.31</v>
      </c>
      <c r="BW412" s="5" t="n">
        <v>-2152.04</v>
      </c>
      <c r="BX412" s="7" t="n">
        <v>1.41042523819835</v>
      </c>
      <c r="BY412" s="5" t="n">
        <v>5</v>
      </c>
      <c r="BZ412" s="6" t="n">
        <v>-0.00618689399885924</v>
      </c>
      <c r="CA412" s="6" t="n">
        <v>0.111380631684953</v>
      </c>
      <c r="CC412" s="26" t="n">
        <v>11.4467736770433</v>
      </c>
      <c r="CN412" s="4" t="s">
        <v>429</v>
      </c>
    </row>
    <row r="413" customFormat="false" ht="15" hidden="false" customHeight="false" outlineLevel="0" collapsed="false">
      <c r="A413" s="4" t="s">
        <v>25</v>
      </c>
      <c r="B413" s="4" t="s">
        <v>26</v>
      </c>
      <c r="C413" s="25" t="n">
        <v>45107</v>
      </c>
      <c r="D413" s="4" t="s">
        <v>161</v>
      </c>
      <c r="E413" s="4" t="s">
        <v>442</v>
      </c>
      <c r="G413" s="4" t="s">
        <v>427</v>
      </c>
      <c r="H413" s="5" t="n">
        <v>150</v>
      </c>
      <c r="I413" s="25" t="n">
        <v>45122</v>
      </c>
      <c r="J413" s="4" t="s">
        <v>999</v>
      </c>
      <c r="K413" s="4" t="s">
        <v>444</v>
      </c>
      <c r="L413" s="4" t="s">
        <v>421</v>
      </c>
      <c r="M413" s="25" t="n">
        <v>45121</v>
      </c>
      <c r="N413" s="25" t="n">
        <v>45124</v>
      </c>
      <c r="O413" s="25" t="n">
        <v>45125</v>
      </c>
      <c r="P413" s="25" t="n">
        <v>45124</v>
      </c>
      <c r="Q413" s="6" t="n">
        <v>0.00447450708463615</v>
      </c>
      <c r="R413" s="6" t="n">
        <v>-0.0326147834581569</v>
      </c>
      <c r="S413" s="6" t="n">
        <v>-0.00997697620874904</v>
      </c>
      <c r="T413" s="6" t="n">
        <v>-0.0381172525822698</v>
      </c>
      <c r="U413" s="6" t="n">
        <v>0.0171938352571899</v>
      </c>
      <c r="V413" s="6" t="n">
        <v>0.0148701998930881</v>
      </c>
      <c r="W413" s="6" t="n">
        <v>-0.0553110878394597</v>
      </c>
      <c r="X413" s="6" t="n">
        <v>-0.052987452475358</v>
      </c>
      <c r="AA413" s="6" t="n">
        <v>-0.0109150113969392</v>
      </c>
      <c r="AB413" s="6" t="n">
        <v>-0.0326147834581569</v>
      </c>
      <c r="AC413" s="6" t="n">
        <v>0.0326147834581569</v>
      </c>
      <c r="AD413" s="6" t="n">
        <v>0.0321328557473136</v>
      </c>
      <c r="AE413" s="7" t="n">
        <v>0.109850020267533</v>
      </c>
      <c r="AF413" s="7" t="n">
        <v>2.32145758240255</v>
      </c>
      <c r="AG413" s="26" t="n">
        <v>3821.65</v>
      </c>
      <c r="AH413" s="6" t="n">
        <v>0.00150685290495045</v>
      </c>
      <c r="AI413" s="6" t="n">
        <v>0.0390848038282723</v>
      </c>
      <c r="AJ413" s="6" t="n">
        <v>0.100357029742881</v>
      </c>
      <c r="AK413" s="6" t="n">
        <v>-0.00542615484710518</v>
      </c>
      <c r="AL413" s="6" t="n">
        <v>-0.0304564020600231</v>
      </c>
      <c r="AM413" s="6" t="n">
        <v>0.0358731820391072</v>
      </c>
      <c r="AN413" s="6" t="n">
        <v>0.00321162178916512</v>
      </c>
      <c r="AO413" s="6" t="n">
        <v>0.000149598803209861</v>
      </c>
      <c r="AP413" s="6" t="n">
        <v>-0.0481844145246836</v>
      </c>
      <c r="AQ413" s="6" t="n">
        <v>-0.033791462893609</v>
      </c>
      <c r="AR413" s="4" t="s">
        <v>422</v>
      </c>
      <c r="AS413" s="4" t="s">
        <v>102</v>
      </c>
      <c r="AT413" s="5" t="n">
        <v>11865.44</v>
      </c>
      <c r="AU413" s="6" t="n">
        <v>0.182043958649422</v>
      </c>
      <c r="AV413" s="6" t="n">
        <v>0.120003473628271</v>
      </c>
      <c r="AW413" s="5" t="n">
        <v>1035.27</v>
      </c>
      <c r="AX413" s="6" t="n">
        <v>0.0872508731239634</v>
      </c>
      <c r="AY413" s="6" t="n">
        <v>-0.0131907456334272</v>
      </c>
      <c r="AZ413" s="5" t="n">
        <v>658.75</v>
      </c>
      <c r="BA413" s="6" t="n">
        <v>0.0246061001975333</v>
      </c>
      <c r="BB413" s="6" t="n">
        <v>0.431660617651533</v>
      </c>
      <c r="BC413" s="6" t="n">
        <v>0.0555183794279858</v>
      </c>
      <c r="BD413" s="7" t="n">
        <v>10.14</v>
      </c>
      <c r="BL413" s="5" t="n">
        <v>247742.2829</v>
      </c>
      <c r="BM413" s="5" t="n">
        <v>2378.51</v>
      </c>
      <c r="BN413" s="26" t="n">
        <v>104.158604714716</v>
      </c>
      <c r="BO413" s="7" t="n">
        <v>15.4081040693588</v>
      </c>
      <c r="BP413" s="6" t="n">
        <v>0.147929248011344</v>
      </c>
      <c r="BQ413" s="7" t="n">
        <v>0.0399895513940804</v>
      </c>
      <c r="BR413" s="26" t="n">
        <v>24.59</v>
      </c>
      <c r="BS413" s="7" t="n">
        <v>4.45</v>
      </c>
      <c r="BT413" s="4" t="s">
        <v>861</v>
      </c>
      <c r="BU413" s="5" t="n">
        <v>2630.27</v>
      </c>
      <c r="BV413" s="5" t="n">
        <v>2211.95</v>
      </c>
      <c r="BW413" s="5" t="n">
        <v>418.32</v>
      </c>
      <c r="BX413" s="7" t="n">
        <v>1.10584777865134</v>
      </c>
      <c r="BY413" s="5" t="n">
        <v>0</v>
      </c>
      <c r="CN413" s="4" t="s">
        <v>429</v>
      </c>
    </row>
    <row r="414" customFormat="false" ht="15" hidden="false" customHeight="false" outlineLevel="0" collapsed="false">
      <c r="A414" s="4" t="s">
        <v>25</v>
      </c>
      <c r="B414" s="4" t="s">
        <v>26</v>
      </c>
      <c r="C414" s="25" t="n">
        <v>45107</v>
      </c>
      <c r="D414" s="4" t="s">
        <v>181</v>
      </c>
      <c r="E414" s="4" t="s">
        <v>445</v>
      </c>
      <c r="F414" s="4" t="s">
        <v>55</v>
      </c>
      <c r="G414" s="4" t="s">
        <v>446</v>
      </c>
      <c r="H414" s="5" t="n">
        <v>650</v>
      </c>
      <c r="I414" s="25" t="n">
        <v>45124</v>
      </c>
      <c r="J414" s="4" t="s">
        <v>1000</v>
      </c>
      <c r="K414" s="4" t="s">
        <v>6</v>
      </c>
      <c r="L414" s="4" t="s">
        <v>421</v>
      </c>
      <c r="M414" s="25" t="n">
        <v>45121</v>
      </c>
      <c r="N414" s="25" t="n">
        <v>45124</v>
      </c>
      <c r="O414" s="25" t="n">
        <v>45125</v>
      </c>
      <c r="P414" s="25" t="n">
        <v>45124</v>
      </c>
      <c r="Q414" s="6" t="n">
        <v>0.00207178112241802</v>
      </c>
      <c r="R414" s="6" t="n">
        <v>0.0209182122225602</v>
      </c>
      <c r="S414" s="6" t="n">
        <v>-0.000833879325749076</v>
      </c>
      <c r="T414" s="6" t="n">
        <v>0.0221561140192291</v>
      </c>
      <c r="U414" s="6" t="n">
        <v>0.0171938352571899</v>
      </c>
      <c r="V414" s="6" t="n">
        <v>0.016664077658992</v>
      </c>
      <c r="W414" s="6" t="n">
        <v>0.00496227876203925</v>
      </c>
      <c r="X414" s="6" t="n">
        <v>0.0054920363602371</v>
      </c>
      <c r="Y414" s="6" t="n">
        <v>0.00252729326413292</v>
      </c>
      <c r="Z414" s="6" t="n">
        <v>0.0196288207550962</v>
      </c>
      <c r="AA414" s="6" t="n">
        <v>0.00334448160535117</v>
      </c>
      <c r="AB414" s="6" t="n">
        <v>0.0209182122225602</v>
      </c>
      <c r="AC414" s="6" t="n">
        <v>0.0209182122225602</v>
      </c>
      <c r="AD414" s="6" t="n">
        <v>0.0297962906658559</v>
      </c>
      <c r="AE414" s="7" t="n">
        <v>0.936734693877553</v>
      </c>
      <c r="AF414" s="7" t="n">
        <v>1.34589519319304</v>
      </c>
      <c r="AG414" s="26" t="n">
        <v>1641.1</v>
      </c>
      <c r="AH414" s="6" t="n">
        <v>-0.0202388059701493</v>
      </c>
      <c r="AI414" s="6" t="n">
        <v>0.0234487059557216</v>
      </c>
      <c r="AJ414" s="6" t="n">
        <v>-0.0259956080479551</v>
      </c>
      <c r="AK414" s="6" t="n">
        <v>0.0292900150526847</v>
      </c>
      <c r="AL414" s="6" t="n">
        <v>0.174647484074153</v>
      </c>
      <c r="AM414" s="6" t="n">
        <v>0.013275907245601</v>
      </c>
      <c r="AN414" s="6" t="n">
        <v>0.0101727987101206</v>
      </c>
      <c r="AO414" s="6" t="n">
        <v>0.0113859910581222</v>
      </c>
      <c r="AP414" s="6" t="n">
        <v>-0.0425037257824144</v>
      </c>
      <c r="AQ414" s="6" t="n">
        <v>-0.0281107741513398</v>
      </c>
      <c r="AR414" s="4" t="s">
        <v>448</v>
      </c>
      <c r="AS414" s="4" t="s">
        <v>449</v>
      </c>
      <c r="AT414" s="5" t="n">
        <v>48586.81</v>
      </c>
      <c r="AU414" s="6" t="n">
        <v>0.381404376885731</v>
      </c>
      <c r="AV414" s="6" t="n">
        <v>0.0768506024908153</v>
      </c>
      <c r="AZ414" s="5" t="n">
        <v>11951.77</v>
      </c>
      <c r="BA414" s="6" t="n">
        <v>0.299671922218271</v>
      </c>
      <c r="BB414" s="6" t="n">
        <v>-0.0079419296199611</v>
      </c>
      <c r="BC414" s="6" t="n">
        <v>0.245987954343988</v>
      </c>
      <c r="BD414" s="7" t="n">
        <v>21.4</v>
      </c>
      <c r="BE414" s="5" t="n">
        <v>23599.07</v>
      </c>
      <c r="BF414" s="6" t="n">
        <v>0.211362929396317</v>
      </c>
      <c r="BG414" s="6" t="n">
        <v>0.221513238034753</v>
      </c>
      <c r="BH414" s="6" t="n">
        <v>-0.102800425381071</v>
      </c>
      <c r="BI414" s="27" t="n">
        <v>0.0117</v>
      </c>
      <c r="BJ414" s="27" t="n">
        <v>0.003</v>
      </c>
      <c r="BK414" s="27" t="n">
        <v>0.0051</v>
      </c>
      <c r="BL414" s="5" t="n">
        <v>915684.567</v>
      </c>
      <c r="BM414" s="5" t="n">
        <v>44108.71</v>
      </c>
      <c r="BN414" s="26" t="n">
        <v>20.7597222181288</v>
      </c>
      <c r="BR414" s="26" t="n">
        <v>18.01</v>
      </c>
      <c r="BS414" s="7" t="n">
        <v>3.14</v>
      </c>
      <c r="BY414" s="5" t="n">
        <v>14</v>
      </c>
      <c r="BZ414" s="6" t="n">
        <v>0.340587853947105</v>
      </c>
      <c r="CA414" s="6" t="n">
        <v>0.666851749028318</v>
      </c>
      <c r="CB414" s="4" t="s">
        <v>1001</v>
      </c>
      <c r="CC414" s="26" t="n">
        <v>27.2727783982132</v>
      </c>
      <c r="CD414" s="6" t="n">
        <v>-0.238811612259903</v>
      </c>
      <c r="CE414" s="25" t="n">
        <v>45134</v>
      </c>
      <c r="CF414" s="6" t="n">
        <v>0.196010360452626</v>
      </c>
      <c r="CG414" s="6" t="n">
        <v>0.195768314556498</v>
      </c>
      <c r="CH414" s="6" t="n">
        <v>0.177857532903645</v>
      </c>
      <c r="CI414" s="6" t="n">
        <v>-0.0914896861293864</v>
      </c>
      <c r="CJ414" s="6" t="n">
        <v>0.0295171576070452</v>
      </c>
      <c r="CK414" s="7" t="n">
        <v>0.708679761819863</v>
      </c>
      <c r="CL414" s="6" t="n">
        <v>-0.227796207047631</v>
      </c>
      <c r="CM414" s="4" t="s">
        <v>425</v>
      </c>
    </row>
    <row r="415" customFormat="false" ht="15" hidden="false" customHeight="false" outlineLevel="0" collapsed="false">
      <c r="A415" s="4" t="s">
        <v>25</v>
      </c>
      <c r="B415" s="4" t="s">
        <v>26</v>
      </c>
      <c r="C415" s="25" t="n">
        <v>45107</v>
      </c>
      <c r="D415" s="4" t="s">
        <v>223</v>
      </c>
      <c r="E415" s="4" t="s">
        <v>512</v>
      </c>
      <c r="G415" s="4" t="s">
        <v>427</v>
      </c>
      <c r="H415" s="5" t="n">
        <v>150</v>
      </c>
      <c r="I415" s="25" t="n">
        <v>45124</v>
      </c>
      <c r="J415" s="4" t="s">
        <v>434</v>
      </c>
      <c r="K415" s="4" t="s">
        <v>5</v>
      </c>
      <c r="L415" s="4" t="s">
        <v>421</v>
      </c>
      <c r="M415" s="25" t="n">
        <v>45121</v>
      </c>
      <c r="N415" s="25" t="n">
        <v>45124</v>
      </c>
      <c r="O415" s="25" t="n">
        <v>45125</v>
      </c>
      <c r="P415" s="25" t="n">
        <v>45125</v>
      </c>
      <c r="AM415" s="6" t="n">
        <v>0.0358731820391072</v>
      </c>
      <c r="AR415" s="4" t="s">
        <v>422</v>
      </c>
      <c r="AS415" s="4" t="s">
        <v>102</v>
      </c>
      <c r="AT415" s="5" t="n">
        <v>8702.1</v>
      </c>
      <c r="AU415" s="6" t="n">
        <v>0.924051472539135</v>
      </c>
      <c r="AV415" s="6" t="n">
        <v>0.00127718329306181</v>
      </c>
      <c r="AW415" s="5" t="n">
        <v>1635.5</v>
      </c>
      <c r="AX415" s="6" t="n">
        <v>0.18794314016157</v>
      </c>
      <c r="AY415" s="6" t="n">
        <v>0.00425162163322493</v>
      </c>
      <c r="AZ415" s="5" t="n">
        <v>1151.5</v>
      </c>
      <c r="BA415" s="6" t="n">
        <v>0.81767955801105</v>
      </c>
      <c r="BB415" s="6" t="n">
        <v>0.0339409176618479</v>
      </c>
      <c r="BC415" s="6" t="n">
        <v>0.132324381471139</v>
      </c>
      <c r="BD415" s="7" t="n">
        <v>38.92</v>
      </c>
      <c r="BR415" s="26" t="n">
        <v>24.59</v>
      </c>
      <c r="BS415" s="7" t="n">
        <v>4.45</v>
      </c>
      <c r="BT415" s="4" t="s">
        <v>861</v>
      </c>
      <c r="BU415" s="5" t="n">
        <v>3095.8</v>
      </c>
      <c r="BV415" s="5" t="n">
        <v>939.3</v>
      </c>
      <c r="BW415" s="5" t="n">
        <v>2156.5</v>
      </c>
      <c r="BX415" s="7" t="n">
        <v>0.702266179706463</v>
      </c>
      <c r="BY415" s="5" t="n">
        <v>0</v>
      </c>
      <c r="CN415" s="4" t="s">
        <v>429</v>
      </c>
    </row>
    <row r="416" customFormat="false" ht="15" hidden="false" customHeight="false" outlineLevel="0" collapsed="false">
      <c r="A416" s="4" t="s">
        <v>25</v>
      </c>
      <c r="B416" s="4" t="s">
        <v>26</v>
      </c>
      <c r="C416" s="25" t="n">
        <v>45107</v>
      </c>
      <c r="D416" s="4" t="s">
        <v>290</v>
      </c>
      <c r="E416" s="4" t="s">
        <v>608</v>
      </c>
      <c r="F416" s="4" t="s">
        <v>56</v>
      </c>
      <c r="G416" s="4" t="s">
        <v>419</v>
      </c>
      <c r="H416" s="5" t="n">
        <v>125</v>
      </c>
      <c r="I416" s="25" t="n">
        <v>45124</v>
      </c>
      <c r="J416" s="4" t="s">
        <v>740</v>
      </c>
      <c r="K416" s="4" t="s">
        <v>5</v>
      </c>
      <c r="L416" s="4" t="s">
        <v>421</v>
      </c>
      <c r="M416" s="25" t="n">
        <v>45121</v>
      </c>
      <c r="N416" s="25" t="n">
        <v>45124</v>
      </c>
      <c r="O416" s="25" t="n">
        <v>45125</v>
      </c>
      <c r="P416" s="25" t="n">
        <v>45125</v>
      </c>
      <c r="Q416" s="6" t="n">
        <v>0.021498272342281</v>
      </c>
      <c r="R416" s="6" t="n">
        <v>-0.00145522750056593</v>
      </c>
      <c r="S416" s="6" t="n">
        <v>-0.0228965606580737</v>
      </c>
      <c r="T416" s="6" t="n">
        <v>-0.00285351581635862</v>
      </c>
      <c r="U416" s="6" t="n">
        <v>0.0171938352571899</v>
      </c>
      <c r="V416" s="6" t="n">
        <v>0.0581828784817984</v>
      </c>
      <c r="W416" s="6" t="n">
        <v>-0.0200473510735485</v>
      </c>
      <c r="X416" s="6" t="n">
        <v>-0.061036394298157</v>
      </c>
      <c r="Y416" s="6" t="n">
        <v>-0.0159828877474696</v>
      </c>
      <c r="Z416" s="6" t="n">
        <v>0.013129371931111</v>
      </c>
      <c r="AA416" s="6" t="n">
        <v>-0.0485070276572317</v>
      </c>
      <c r="AB416" s="6" t="n">
        <v>-0.0228965606580737</v>
      </c>
      <c r="AC416" s="6" t="n">
        <v>0.0228965606580737</v>
      </c>
      <c r="AD416" s="6" t="n">
        <v>0.0401515642204806</v>
      </c>
      <c r="AE416" s="7" t="n">
        <v>0.637844813679626</v>
      </c>
      <c r="AF416" s="7" t="n">
        <v>3.63599784780219</v>
      </c>
      <c r="AG416" s="26" t="n">
        <v>7568.05</v>
      </c>
      <c r="AH416" s="6" t="n">
        <v>0.00433954627190514</v>
      </c>
      <c r="AI416" s="6" t="n">
        <v>-0.0361627610799798</v>
      </c>
      <c r="AJ416" s="6" t="n">
        <v>0.18678208234344</v>
      </c>
      <c r="AK416" s="6" t="n">
        <v>0.221855373835548</v>
      </c>
      <c r="AL416" s="6" t="n">
        <v>-0.0531830379762665</v>
      </c>
      <c r="AM416" s="6" t="n">
        <v>0.0252220642022472</v>
      </c>
      <c r="AN416" s="6" t="n">
        <v>-0.061384825282227</v>
      </c>
      <c r="AO416" s="6" t="n">
        <v>-0.0416161214411188</v>
      </c>
      <c r="AP416" s="6" t="n">
        <v>-0.0632594212985977</v>
      </c>
      <c r="AQ416" s="6" t="n">
        <v>-0.0488664696675232</v>
      </c>
      <c r="AR416" s="4" t="s">
        <v>448</v>
      </c>
      <c r="AS416" s="4" t="s">
        <v>102</v>
      </c>
      <c r="AT416" s="5" t="n">
        <v>850.2717</v>
      </c>
      <c r="AV416" s="6" t="n">
        <v>0.0147411482578643</v>
      </c>
      <c r="AW416" s="5" t="n">
        <v>251.4625</v>
      </c>
      <c r="AX416" s="6" t="n">
        <v>0.295743701689707</v>
      </c>
      <c r="AZ416" s="5" t="n">
        <v>188.8527</v>
      </c>
      <c r="BB416" s="6" t="n">
        <v>-0.0628406365545978</v>
      </c>
      <c r="BC416" s="6" t="n">
        <v>0.222108650681894</v>
      </c>
      <c r="BD416" s="7" t="n">
        <v>30.32</v>
      </c>
      <c r="BR416" s="26" t="n">
        <v>25.46</v>
      </c>
      <c r="BS416" s="7" t="n">
        <v>8.15</v>
      </c>
      <c r="BT416" s="4" t="s">
        <v>861</v>
      </c>
      <c r="BU416" s="5" t="n">
        <v>486.8584</v>
      </c>
      <c r="BV416" s="5" t="n">
        <v>64.1008</v>
      </c>
      <c r="BW416" s="5" t="n">
        <v>422.7576</v>
      </c>
      <c r="BX416" s="7" t="n">
        <v>0.644680592992628</v>
      </c>
      <c r="BY416" s="5" t="n">
        <v>9</v>
      </c>
      <c r="BZ416" s="6" t="n">
        <v>0.125535463815914</v>
      </c>
      <c r="CA416" s="6" t="n">
        <v>0.144029850746269</v>
      </c>
      <c r="CC416" s="26" t="n">
        <v>25.4162243830246</v>
      </c>
      <c r="CN416" s="4" t="s">
        <v>429</v>
      </c>
    </row>
    <row r="417" customFormat="false" ht="15" hidden="false" customHeight="false" outlineLevel="0" collapsed="false">
      <c r="A417" s="4" t="s">
        <v>25</v>
      </c>
      <c r="B417" s="4" t="s">
        <v>26</v>
      </c>
      <c r="C417" s="25" t="n">
        <v>45107</v>
      </c>
      <c r="D417" s="4" t="s">
        <v>190</v>
      </c>
      <c r="E417" s="4" t="s">
        <v>462</v>
      </c>
      <c r="G417" s="4" t="s">
        <v>427</v>
      </c>
      <c r="H417" s="5" t="n">
        <v>325</v>
      </c>
      <c r="I417" s="25" t="n">
        <v>45125</v>
      </c>
      <c r="J417" s="4" t="s">
        <v>892</v>
      </c>
      <c r="K417" s="4" t="s">
        <v>5</v>
      </c>
      <c r="L417" s="4" t="s">
        <v>464</v>
      </c>
      <c r="M417" s="25" t="n">
        <v>45124</v>
      </c>
      <c r="N417" s="25" t="n">
        <v>45125</v>
      </c>
      <c r="O417" s="25" t="n">
        <v>45126</v>
      </c>
      <c r="P417" s="25" t="n">
        <v>45126</v>
      </c>
      <c r="Q417" s="6" t="n">
        <v>-0.00770460822794006</v>
      </c>
      <c r="R417" s="6" t="n">
        <v>-0.0099252856724289</v>
      </c>
      <c r="S417" s="6" t="n">
        <v>0.0109495801427884</v>
      </c>
      <c r="T417" s="6" t="n">
        <v>-0.0066803137575806</v>
      </c>
      <c r="U417" s="6" t="n">
        <v>0.0136769829180128</v>
      </c>
      <c r="V417" s="6" t="n">
        <v>0.0111858391734104</v>
      </c>
      <c r="W417" s="6" t="n">
        <v>-0.0203572966755934</v>
      </c>
      <c r="X417" s="6" t="n">
        <v>-0.017866152930991</v>
      </c>
      <c r="AA417" s="6" t="n">
        <v>-0.0100247845226207</v>
      </c>
      <c r="AB417" s="6" t="n">
        <v>0.0109495801427884</v>
      </c>
      <c r="AC417" s="6" t="n">
        <v>0.0109495801427884</v>
      </c>
      <c r="AD417" s="6" t="n">
        <v>0.0526393666999594</v>
      </c>
      <c r="AE417" s="7" t="n">
        <v>0.709065354884048</v>
      </c>
      <c r="AF417" s="7" t="n">
        <v>2.45499688039697</v>
      </c>
      <c r="AG417" s="26" t="n">
        <v>1375.8</v>
      </c>
      <c r="AH417" s="6" t="n">
        <v>0.0285201659626955</v>
      </c>
      <c r="AI417" s="6" t="n">
        <v>0.135101687224124</v>
      </c>
      <c r="AJ417" s="6" t="n">
        <v>0.264696419543136</v>
      </c>
      <c r="AK417" s="6" t="n">
        <v>0.0912984849686698</v>
      </c>
      <c r="AL417" s="6" t="n">
        <v>0.0866869396943271</v>
      </c>
      <c r="AM417" s="6" t="n">
        <v>0.0423649516135551</v>
      </c>
      <c r="AN417" s="6" t="n">
        <v>0.0927367356105691</v>
      </c>
      <c r="AO417" s="6" t="n">
        <v>0.00208569651286172</v>
      </c>
      <c r="AP417" s="6" t="n">
        <v>-0.015953748765048</v>
      </c>
      <c r="AQ417" s="6" t="n">
        <v>0.0076380659492058</v>
      </c>
      <c r="BR417" s="26" t="n">
        <v>24.78</v>
      </c>
      <c r="BS417" s="7" t="n">
        <v>4.49</v>
      </c>
      <c r="BY417" s="5" t="n">
        <v>0</v>
      </c>
      <c r="CE417" s="25" t="n">
        <v>45134</v>
      </c>
      <c r="CF417" s="6" t="n">
        <v>0.312508670727816</v>
      </c>
      <c r="CG417" s="6" t="n">
        <v>0.355811845675018</v>
      </c>
      <c r="CH417" s="6" t="n">
        <v>0.294400881037768</v>
      </c>
      <c r="CI417" s="6" t="n">
        <v>-0.172593929583052</v>
      </c>
      <c r="CJ417" s="6" t="n">
        <v>0.04731278184372</v>
      </c>
      <c r="CK417" s="7" t="n">
        <v>0.231429641549216</v>
      </c>
      <c r="CL417" s="6" t="n">
        <v>-0.167114728275138</v>
      </c>
      <c r="CM417" s="4" t="s">
        <v>425</v>
      </c>
      <c r="CN417" s="4" t="s">
        <v>465</v>
      </c>
    </row>
    <row r="418" customFormat="false" ht="15" hidden="false" customHeight="false" outlineLevel="0" collapsed="false">
      <c r="A418" s="4" t="s">
        <v>25</v>
      </c>
      <c r="B418" s="4" t="s">
        <v>26</v>
      </c>
      <c r="C418" s="25" t="n">
        <v>45107</v>
      </c>
      <c r="D418" s="4" t="s">
        <v>191</v>
      </c>
      <c r="E418" s="4" t="s">
        <v>466</v>
      </c>
      <c r="G418" s="4" t="s">
        <v>427</v>
      </c>
      <c r="H418" s="5" t="n">
        <v>925</v>
      </c>
      <c r="I418" s="25" t="n">
        <v>45125</v>
      </c>
      <c r="J418" s="4" t="s">
        <v>678</v>
      </c>
      <c r="K418" s="4" t="s">
        <v>6</v>
      </c>
      <c r="L418" s="4" t="s">
        <v>464</v>
      </c>
      <c r="M418" s="25" t="n">
        <v>45124</v>
      </c>
      <c r="N418" s="25" t="n">
        <v>45125</v>
      </c>
      <c r="O418" s="25" t="n">
        <v>45126</v>
      </c>
      <c r="P418" s="25" t="n">
        <v>45125</v>
      </c>
      <c r="Q418" s="6" t="n">
        <v>-0.00901590541804898</v>
      </c>
      <c r="R418" s="6" t="n">
        <v>-0.0133894086344519</v>
      </c>
      <c r="S418" s="6" t="n">
        <v>-0.0266202696824706</v>
      </c>
      <c r="T418" s="6" t="n">
        <v>-0.0490255837349715</v>
      </c>
      <c r="U418" s="6" t="n">
        <v>0.0136769829180128</v>
      </c>
      <c r="V418" s="6" t="n">
        <v>0.0111858391734104</v>
      </c>
      <c r="W418" s="6" t="n">
        <v>-0.0627025666529842</v>
      </c>
      <c r="X418" s="6" t="n">
        <v>-0.0602114229083819</v>
      </c>
      <c r="AA418" s="6" t="n">
        <v>0.00369067032872739</v>
      </c>
      <c r="AB418" s="6" t="n">
        <v>-0.0133894086344519</v>
      </c>
      <c r="AC418" s="6" t="n">
        <v>0.0133894086344519</v>
      </c>
      <c r="AD418" s="6" t="n">
        <v>0.0356192601493434</v>
      </c>
      <c r="AE418" s="7" t="n">
        <v>0.318072289156628</v>
      </c>
      <c r="AF418" s="7" t="n">
        <v>1.91371304170257</v>
      </c>
      <c r="AG418" s="26" t="n">
        <v>587.85</v>
      </c>
      <c r="AH418" s="6" t="n">
        <v>0.0253793825222399</v>
      </c>
      <c r="AI418" s="6" t="n">
        <v>0.137040618955512</v>
      </c>
      <c r="AJ418" s="6" t="n">
        <v>0.327274779860014</v>
      </c>
      <c r="AK418" s="6" t="n">
        <v>0.259723561555769</v>
      </c>
      <c r="AL418" s="6" t="n">
        <v>0.126257304339496</v>
      </c>
      <c r="AM418" s="6" t="n">
        <v>0.0423649516135551</v>
      </c>
      <c r="AN418" s="6" t="n">
        <v>0.0946756673419564</v>
      </c>
      <c r="AO418" s="6" t="n">
        <v>0.03074448118688</v>
      </c>
      <c r="AP418" s="6" t="n">
        <v>-0.0287782643667884</v>
      </c>
      <c r="AQ418" s="6" t="n">
        <v>-0.00518644965253468</v>
      </c>
      <c r="BR418" s="26" t="n">
        <v>24.78</v>
      </c>
      <c r="BS418" s="7" t="n">
        <v>4.49</v>
      </c>
      <c r="BY418" s="5" t="n">
        <v>0</v>
      </c>
      <c r="CE418" s="25" t="n">
        <v>45134</v>
      </c>
      <c r="CF418" s="6" t="n">
        <v>0.358495146549586</v>
      </c>
      <c r="CG418" s="6" t="n">
        <v>0.35750225547133</v>
      </c>
      <c r="CH418" s="6" t="n">
        <v>0.295185923700873</v>
      </c>
      <c r="CI418" s="6" t="n">
        <v>-0.174310317814078</v>
      </c>
      <c r="CJ418" s="6" t="n">
        <v>0.0507909362975631</v>
      </c>
      <c r="CK418" s="7" t="n">
        <v>0.263618070673258</v>
      </c>
      <c r="CL418" s="6" t="n">
        <v>-0.232405859934967</v>
      </c>
      <c r="CM418" s="4" t="s">
        <v>425</v>
      </c>
      <c r="CN418" s="4" t="s">
        <v>465</v>
      </c>
    </row>
    <row r="419" customFormat="false" ht="15" hidden="false" customHeight="false" outlineLevel="0" collapsed="false">
      <c r="A419" s="4" t="s">
        <v>25</v>
      </c>
      <c r="B419" s="4" t="s">
        <v>26</v>
      </c>
      <c r="C419" s="25" t="n">
        <v>45107</v>
      </c>
      <c r="D419" s="4" t="s">
        <v>198</v>
      </c>
      <c r="E419" s="4" t="s">
        <v>468</v>
      </c>
      <c r="F419" s="4" t="s">
        <v>55</v>
      </c>
      <c r="G419" s="4" t="s">
        <v>446</v>
      </c>
      <c r="H419" s="5" t="n">
        <v>700</v>
      </c>
      <c r="I419" s="25" t="n">
        <v>45125</v>
      </c>
      <c r="J419" s="4" t="s">
        <v>440</v>
      </c>
      <c r="K419" s="4" t="s">
        <v>5</v>
      </c>
      <c r="L419" s="4" t="s">
        <v>421</v>
      </c>
      <c r="M419" s="25" t="n">
        <v>45124</v>
      </c>
      <c r="N419" s="25" t="n">
        <v>45125</v>
      </c>
      <c r="O419" s="25" t="n">
        <v>45126</v>
      </c>
      <c r="P419" s="25" t="n">
        <v>45126</v>
      </c>
      <c r="Q419" s="6" t="n">
        <v>0.00980392156862742</v>
      </c>
      <c r="R419" s="6" t="n">
        <v>-0.000179791441927368</v>
      </c>
      <c r="S419" s="6" t="n">
        <v>0.0210753461607625</v>
      </c>
      <c r="T419" s="6" t="n">
        <v>0.0306994762874625</v>
      </c>
      <c r="U419" s="6" t="n">
        <v>0.0136769829180128</v>
      </c>
      <c r="V419" s="6" t="n">
        <v>0.0189019655696155</v>
      </c>
      <c r="W419" s="6" t="n">
        <v>0.0170224933694497</v>
      </c>
      <c r="X419" s="6" t="n">
        <v>0.011797510717847</v>
      </c>
      <c r="Y419" s="6" t="n">
        <v>0.00252729326413292</v>
      </c>
      <c r="Z419" s="6" t="n">
        <v>0.0281721830233296</v>
      </c>
      <c r="AA419" s="6" t="n">
        <v>0.0285919798597374</v>
      </c>
      <c r="AB419" s="6" t="n">
        <v>0.0210753461607625</v>
      </c>
      <c r="AC419" s="6" t="n">
        <v>0.0210753461607625</v>
      </c>
      <c r="AD419" s="6" t="n">
        <v>0.0240244560330876</v>
      </c>
      <c r="AE419" s="7" t="n">
        <v>0.285928143712573</v>
      </c>
      <c r="AF419" s="7" t="n">
        <v>2.55525085110242</v>
      </c>
      <c r="AG419" s="26" t="n">
        <v>1377</v>
      </c>
      <c r="AH419" s="6" t="n">
        <v>0.0146636209564512</v>
      </c>
      <c r="AI419" s="6" t="n">
        <v>0.0406196863782349</v>
      </c>
      <c r="AJ419" s="6" t="n">
        <v>0.241323357072029</v>
      </c>
      <c r="AK419" s="6" t="n">
        <v>0.129938866778814</v>
      </c>
      <c r="AL419" s="6" t="n">
        <v>0.60424069435545</v>
      </c>
      <c r="AM419" s="6" t="n">
        <v>0.0188983359097936</v>
      </c>
      <c r="AN419" s="6" t="n">
        <v>0.0217213504684413</v>
      </c>
      <c r="AO419" s="6" t="n">
        <v>0.00574125603184106</v>
      </c>
      <c r="AP419" s="6" t="n">
        <v>-0.0318762988270932</v>
      </c>
      <c r="AQ419" s="6" t="n">
        <v>-0.00828448411283944</v>
      </c>
      <c r="BR419" s="26" t="n">
        <v>18.08</v>
      </c>
      <c r="BS419" s="7" t="n">
        <v>3.15</v>
      </c>
      <c r="BY419" s="5" t="n">
        <v>14</v>
      </c>
      <c r="BZ419" s="6" t="n">
        <v>0.352584695395195</v>
      </c>
      <c r="CA419" s="6" t="n">
        <v>0.536060375127454</v>
      </c>
      <c r="CC419" s="26" t="n">
        <v>24.3745154521532</v>
      </c>
      <c r="CE419" s="25" t="n">
        <v>45134</v>
      </c>
      <c r="CF419" s="6" t="n">
        <v>0.283536186735053</v>
      </c>
      <c r="CG419" s="6" t="n">
        <v>0.378207861646544</v>
      </c>
      <c r="CH419" s="6" t="n">
        <v>0.303438543254975</v>
      </c>
      <c r="CI419" s="6" t="n">
        <v>-0.197693718121187</v>
      </c>
      <c r="CJ419" s="6" t="n">
        <v>0.0503403797921892</v>
      </c>
      <c r="CK419" s="7" t="n">
        <v>0.418656876403473</v>
      </c>
      <c r="CL419" s="6" t="n">
        <v>-0.032357978279031</v>
      </c>
      <c r="CM419" s="4" t="s">
        <v>425</v>
      </c>
      <c r="CN419" s="4" t="s">
        <v>465</v>
      </c>
    </row>
    <row r="420" customFormat="false" ht="15" hidden="false" customHeight="false" outlineLevel="0" collapsed="false">
      <c r="A420" s="4" t="s">
        <v>25</v>
      </c>
      <c r="B420" s="4" t="s">
        <v>26</v>
      </c>
      <c r="C420" s="25" t="n">
        <v>45107</v>
      </c>
      <c r="D420" s="4" t="s">
        <v>264</v>
      </c>
      <c r="E420" s="4" t="s">
        <v>495</v>
      </c>
      <c r="G420" s="4" t="s">
        <v>427</v>
      </c>
      <c r="H420" s="5" t="n">
        <v>125</v>
      </c>
      <c r="I420" s="25" t="n">
        <v>45125</v>
      </c>
      <c r="J420" s="4" t="s">
        <v>914</v>
      </c>
      <c r="K420" s="4" t="s">
        <v>6</v>
      </c>
      <c r="L420" s="4" t="s">
        <v>421</v>
      </c>
      <c r="M420" s="25" t="n">
        <v>45124</v>
      </c>
      <c r="N420" s="25" t="n">
        <v>45125</v>
      </c>
      <c r="O420" s="25" t="n">
        <v>45126</v>
      </c>
      <c r="P420" s="25" t="n">
        <v>45125</v>
      </c>
      <c r="Q420" s="6" t="n">
        <v>0.0104017448088067</v>
      </c>
      <c r="R420" s="6" t="n">
        <v>0.0545387199366481</v>
      </c>
      <c r="S420" s="6" t="n">
        <v>0.04377263423083</v>
      </c>
      <c r="T420" s="6" t="n">
        <v>0.108713098976285</v>
      </c>
      <c r="U420" s="6" t="n">
        <v>0.0136769829180128</v>
      </c>
      <c r="V420" s="6" t="n">
        <v>0.0111858391734104</v>
      </c>
      <c r="W420" s="6" t="n">
        <v>0.095036116058272</v>
      </c>
      <c r="X420" s="6" t="n">
        <v>0.0975272598028744</v>
      </c>
      <c r="AA420" s="6" t="n">
        <v>0.00264391452620294</v>
      </c>
      <c r="AB420" s="6" t="n">
        <v>0.0545387199366481</v>
      </c>
      <c r="AC420" s="6" t="n">
        <v>0.0545387199366481</v>
      </c>
      <c r="AD420" s="6" t="n">
        <v>0.0607589439668935</v>
      </c>
      <c r="AE420" s="7" t="n">
        <v>0.913811225562329</v>
      </c>
      <c r="AF420" s="7" t="n">
        <v>6.71990379601548</v>
      </c>
      <c r="AG420" s="26" t="n">
        <v>3874.35</v>
      </c>
      <c r="AH420" s="6" t="n">
        <v>0.10436976227125</v>
      </c>
      <c r="AI420" s="6" t="n">
        <v>0.0798678856123527</v>
      </c>
      <c r="AJ420" s="6" t="n">
        <v>0.25617248925995</v>
      </c>
      <c r="AK420" s="6" t="n">
        <v>0.459980404717939</v>
      </c>
      <c r="AL420" s="6" t="n">
        <v>0.724577685784868</v>
      </c>
      <c r="AM420" s="6" t="n">
        <v>0.0423649516135551</v>
      </c>
      <c r="AN420" s="6" t="n">
        <v>0.0375029339987976</v>
      </c>
      <c r="AO420" s="6" t="n">
        <v>0.0847093772120169</v>
      </c>
      <c r="AP420" s="6" t="n">
        <v>0.118163779198626</v>
      </c>
      <c r="AQ420" s="6" t="n">
        <v>0.14175559391288</v>
      </c>
      <c r="AR420" s="4" t="s">
        <v>422</v>
      </c>
      <c r="AS420" s="4" t="s">
        <v>102</v>
      </c>
      <c r="AT420" s="5" t="n">
        <v>3889.382</v>
      </c>
      <c r="AU420" s="6" t="n">
        <v>0.42126840405663</v>
      </c>
      <c r="AV420" s="6" t="n">
        <v>-0.100446587063199</v>
      </c>
      <c r="AW420" s="5" t="n">
        <v>548.56</v>
      </c>
      <c r="AX420" s="6" t="n">
        <v>0.141040401791339</v>
      </c>
      <c r="AY420" s="6" t="n">
        <v>0.0273603286191006</v>
      </c>
      <c r="AZ420" s="5" t="n">
        <v>399.272</v>
      </c>
      <c r="BA420" s="6" t="n">
        <v>0.816879553324809</v>
      </c>
      <c r="BB420" s="6" t="n">
        <v>-0.0599835197174808</v>
      </c>
      <c r="BC420" s="6" t="n">
        <v>0.102656925958931</v>
      </c>
      <c r="BD420" s="7" t="n">
        <v>26.66</v>
      </c>
      <c r="BL420" s="5" t="n">
        <v>58024.202775</v>
      </c>
      <c r="BM420" s="5" t="n">
        <v>1269.95</v>
      </c>
      <c r="BN420" s="26" t="n">
        <v>45.6901474664357</v>
      </c>
      <c r="BO420" s="7" t="n">
        <v>8.75026451346127</v>
      </c>
      <c r="BP420" s="6" t="n">
        <v>0.191513159809547</v>
      </c>
      <c r="BQ420" s="7" t="n">
        <v>0.0233961385505985</v>
      </c>
      <c r="BR420" s="26" t="n">
        <v>24.78</v>
      </c>
      <c r="BS420" s="7" t="n">
        <v>4.49</v>
      </c>
      <c r="BT420" s="4" t="s">
        <v>861</v>
      </c>
      <c r="BU420" s="5" t="n">
        <v>1427.521</v>
      </c>
      <c r="BV420" s="5" t="n">
        <v>477.448</v>
      </c>
      <c r="BW420" s="5" t="n">
        <v>950.073</v>
      </c>
      <c r="BX420" s="7" t="n">
        <v>1.1240765384464</v>
      </c>
      <c r="BY420" s="5" t="n">
        <v>0</v>
      </c>
      <c r="CE420" s="25" t="n">
        <v>45134</v>
      </c>
      <c r="CF420" s="6" t="n">
        <v>0.322433604842518</v>
      </c>
      <c r="CG420" s="6" t="n">
        <v>0.35567292306507</v>
      </c>
      <c r="CH420" s="6" t="n">
        <v>0.351674350937549</v>
      </c>
      <c r="CI420" s="6" t="n">
        <v>-0.0112422730779246</v>
      </c>
      <c r="CJ420" s="6" t="n">
        <v>0.0505564794678265</v>
      </c>
      <c r="CK420" s="7" t="n">
        <v>1.0787681521882</v>
      </c>
      <c r="CL420" s="6" t="n">
        <v>0.781777245508982</v>
      </c>
      <c r="CM420" s="4" t="s">
        <v>425</v>
      </c>
    </row>
    <row r="421" customFormat="false" ht="15" hidden="false" customHeight="false" outlineLevel="0" collapsed="false">
      <c r="A421" s="4" t="s">
        <v>25</v>
      </c>
      <c r="B421" s="4" t="s">
        <v>26</v>
      </c>
      <c r="C421" s="25" t="n">
        <v>45107</v>
      </c>
      <c r="D421" s="4" t="s">
        <v>222</v>
      </c>
      <c r="E421" s="4" t="s">
        <v>436</v>
      </c>
      <c r="G421" s="4" t="s">
        <v>427</v>
      </c>
      <c r="H421" s="5" t="n">
        <v>2250</v>
      </c>
      <c r="I421" s="25" t="n">
        <v>45126</v>
      </c>
      <c r="J421" s="4" t="s">
        <v>737</v>
      </c>
      <c r="K421" s="4" t="s">
        <v>5</v>
      </c>
      <c r="L421" s="4" t="s">
        <v>421</v>
      </c>
      <c r="M421" s="25" t="n">
        <v>45125</v>
      </c>
      <c r="N421" s="25" t="n">
        <v>45126</v>
      </c>
      <c r="O421" s="25" t="n">
        <v>45127</v>
      </c>
      <c r="P421" s="25" t="n">
        <v>45127</v>
      </c>
      <c r="AM421" s="6" t="n">
        <v>0.0506780004047762</v>
      </c>
      <c r="AR421" s="4" t="s">
        <v>422</v>
      </c>
      <c r="AS421" s="4" t="s">
        <v>438</v>
      </c>
      <c r="AT421" s="5" t="n">
        <v>3223.32</v>
      </c>
      <c r="AV421" s="6" t="n">
        <v>0.00228858567892631</v>
      </c>
      <c r="AZ421" s="5" t="n">
        <v>530.93</v>
      </c>
      <c r="BB421" s="6" t="n">
        <v>0.0595713259359783</v>
      </c>
      <c r="BC421" s="6" t="n">
        <v>0.164715262524354</v>
      </c>
      <c r="BD421" s="7" t="n">
        <v>2.14</v>
      </c>
      <c r="BR421" s="26" t="n">
        <v>24.92</v>
      </c>
      <c r="BS421" s="7" t="n">
        <v>4.52</v>
      </c>
      <c r="BT421" s="4" t="s">
        <v>861</v>
      </c>
      <c r="BU421" s="5" t="n">
        <v>7490.47</v>
      </c>
      <c r="BV421" s="5" t="n">
        <v>127.92</v>
      </c>
      <c r="BW421" s="5" t="n">
        <v>7362.55</v>
      </c>
      <c r="BX421" s="7" t="n">
        <v>4.61448945017711</v>
      </c>
      <c r="BY421" s="5" t="n">
        <v>0</v>
      </c>
      <c r="CN421" s="4" t="s">
        <v>429</v>
      </c>
    </row>
    <row r="422" customFormat="false" ht="15" hidden="false" customHeight="false" outlineLevel="0" collapsed="false">
      <c r="A422" s="4" t="s">
        <v>25</v>
      </c>
      <c r="B422" s="4" t="s">
        <v>26</v>
      </c>
      <c r="C422" s="25" t="n">
        <v>45107</v>
      </c>
      <c r="D422" s="4" t="s">
        <v>226</v>
      </c>
      <c r="E422" s="4" t="s">
        <v>456</v>
      </c>
      <c r="F422" s="4" t="s">
        <v>55</v>
      </c>
      <c r="G422" s="4" t="s">
        <v>446</v>
      </c>
      <c r="H422" s="5" t="n">
        <v>6500</v>
      </c>
      <c r="I422" s="25" t="n">
        <v>45126</v>
      </c>
      <c r="J422" s="4" t="s">
        <v>1002</v>
      </c>
      <c r="K422" s="4" t="s">
        <v>6</v>
      </c>
      <c r="L422" s="4" t="s">
        <v>421</v>
      </c>
      <c r="M422" s="25" t="n">
        <v>45125</v>
      </c>
      <c r="N422" s="25" t="n">
        <v>45126</v>
      </c>
      <c r="O422" s="25" t="n">
        <v>45127</v>
      </c>
      <c r="P422" s="25" t="n">
        <v>45126</v>
      </c>
      <c r="Q422" s="6" t="n">
        <v>-0.015625</v>
      </c>
      <c r="R422" s="6" t="n">
        <v>0.0571428571428572</v>
      </c>
      <c r="S422" s="6" t="n">
        <v>-0.0165165165165164</v>
      </c>
      <c r="T422" s="6" t="n">
        <v>0.0250013406263407</v>
      </c>
      <c r="U422" s="6" t="n">
        <v>0.0135273423194378</v>
      </c>
      <c r="V422" s="6" t="n">
        <v>0.0161691338415545</v>
      </c>
      <c r="W422" s="6" t="n">
        <v>0.011473998306903</v>
      </c>
      <c r="X422" s="6" t="n">
        <v>0.00883220678478625</v>
      </c>
      <c r="Y422" s="6" t="n">
        <v>0.00252729326413292</v>
      </c>
      <c r="Z422" s="6" t="n">
        <v>0.0224740473622078</v>
      </c>
      <c r="AA422" s="6" t="n">
        <v>0.0126984126984127</v>
      </c>
      <c r="AB422" s="6" t="n">
        <v>0.0571428571428572</v>
      </c>
      <c r="AC422" s="6" t="n">
        <v>0.0571428571428572</v>
      </c>
      <c r="AD422" s="6" t="n">
        <v>0.0523809523809523</v>
      </c>
      <c r="AE422" s="7" t="n">
        <v>0.878787878787877</v>
      </c>
      <c r="AF422" s="7" t="n">
        <v>4.40733560729839</v>
      </c>
      <c r="AG422" s="26" t="n">
        <v>32</v>
      </c>
      <c r="AH422" s="6" t="n">
        <v>0.0142630744849444</v>
      </c>
      <c r="AI422" s="6" t="n">
        <v>0.149012567324955</v>
      </c>
      <c r="AJ422" s="6" t="n">
        <v>0.116928446771379</v>
      </c>
      <c r="AK422" s="6" t="n">
        <v>0.0774410774410776</v>
      </c>
      <c r="AL422" s="6" t="n">
        <v>0.969230769230771</v>
      </c>
      <c r="AM422" s="6" t="n">
        <v>0.046178263311512</v>
      </c>
      <c r="AN422" s="6" t="n">
        <v>0.102834304013443</v>
      </c>
      <c r="AO422" s="6" t="n">
        <v>0.0412213740458016</v>
      </c>
      <c r="AP422" s="6" t="n">
        <v>0.174045801526717</v>
      </c>
      <c r="AQ422" s="6" t="n">
        <v>0.207530709543325</v>
      </c>
      <c r="AR422" s="4" t="s">
        <v>448</v>
      </c>
      <c r="AS422" s="4" t="s">
        <v>449</v>
      </c>
      <c r="AT422" s="5" t="n">
        <v>4788.61</v>
      </c>
      <c r="AV422" s="6" t="n">
        <v>0.0652220820792764</v>
      </c>
      <c r="AZ422" s="5" t="n">
        <v>882.08</v>
      </c>
      <c r="BB422" s="6" t="n">
        <v>0.0500452359411459</v>
      </c>
      <c r="BC422" s="6" t="n">
        <v>0.1842037668551</v>
      </c>
      <c r="BD422" s="7" t="n">
        <v>1.29</v>
      </c>
      <c r="BE422" s="5" t="n">
        <v>2339.72</v>
      </c>
      <c r="BI422" s="27" t="n">
        <v>0.0228</v>
      </c>
      <c r="BJ422" s="27" t="n">
        <v>0.0024</v>
      </c>
      <c r="BK422" s="27" t="n">
        <v>0.0133</v>
      </c>
      <c r="BR422" s="26" t="n">
        <v>18.27</v>
      </c>
      <c r="BS422" s="7" t="n">
        <v>3.19</v>
      </c>
      <c r="BY422" s="5" t="n">
        <v>14</v>
      </c>
      <c r="BZ422" s="6" t="n">
        <v>0.352584695395195</v>
      </c>
      <c r="CA422" s="6" t="n">
        <v>0.536060375127454</v>
      </c>
      <c r="CC422" s="26" t="n">
        <v>24.3745154521532</v>
      </c>
      <c r="CN422" s="4" t="s">
        <v>429</v>
      </c>
    </row>
    <row r="423" customFormat="false" ht="15" hidden="false" customHeight="false" outlineLevel="0" collapsed="false">
      <c r="A423" s="4" t="s">
        <v>25</v>
      </c>
      <c r="B423" s="4" t="s">
        <v>26</v>
      </c>
      <c r="C423" s="25" t="n">
        <v>45107</v>
      </c>
      <c r="D423" s="4" t="s">
        <v>103</v>
      </c>
      <c r="E423" s="4" t="s">
        <v>476</v>
      </c>
      <c r="G423" s="4" t="s">
        <v>427</v>
      </c>
      <c r="H423" s="5" t="n">
        <v>500</v>
      </c>
      <c r="I423" s="25" t="n">
        <v>45127</v>
      </c>
      <c r="J423" s="4" t="s">
        <v>597</v>
      </c>
      <c r="K423" s="4" t="s">
        <v>5</v>
      </c>
      <c r="L423" s="4" t="s">
        <v>421</v>
      </c>
      <c r="M423" s="25" t="n">
        <v>45126</v>
      </c>
      <c r="N423" s="25" t="n">
        <v>45127</v>
      </c>
      <c r="O423" s="25" t="n">
        <v>45128</v>
      </c>
      <c r="P423" s="25" t="n">
        <v>45128</v>
      </c>
      <c r="Q423" s="6" t="n">
        <v>0.00194174757281562</v>
      </c>
      <c r="R423" s="6" t="n">
        <v>0.00668604651162807</v>
      </c>
      <c r="S423" s="6" t="n">
        <v>-0.0068341515064011</v>
      </c>
      <c r="T423" s="6" t="n">
        <v>0.0017936425780426</v>
      </c>
      <c r="U423" s="6" t="n">
        <v>-0.000110042629076101</v>
      </c>
      <c r="V423" s="6" t="n">
        <v>0.00197104213071619</v>
      </c>
      <c r="W423" s="6" t="n">
        <v>0.0019036852071187</v>
      </c>
      <c r="X423" s="6" t="n">
        <v>-0.000177399552673596</v>
      </c>
      <c r="AA423" s="6" t="n">
        <v>0.0183848301087688</v>
      </c>
      <c r="AB423" s="6" t="n">
        <v>-0.0068341515064011</v>
      </c>
      <c r="AC423" s="6" t="n">
        <v>0.0068341515064011</v>
      </c>
      <c r="AD423" s="6" t="n">
        <v>0.0345557801520839</v>
      </c>
      <c r="AE423" s="7" t="n">
        <v>0.270194986072422</v>
      </c>
      <c r="AF423" s="7" t="n">
        <v>0.597848065359093</v>
      </c>
      <c r="AG423" s="26" t="n">
        <v>515</v>
      </c>
      <c r="AH423" s="6" t="n">
        <v>0.0555441688870668</v>
      </c>
      <c r="AI423" s="6" t="n">
        <v>0.168728015431749</v>
      </c>
      <c r="AJ423" s="6" t="n">
        <v>0.263803680981596</v>
      </c>
      <c r="AK423" s="6" t="n">
        <v>0.0716608141500839</v>
      </c>
      <c r="AM423" s="6" t="n">
        <v>0.0426754091876809</v>
      </c>
      <c r="AN423" s="6" t="n">
        <v>0.126052606244068</v>
      </c>
      <c r="AO423" s="6" t="n">
        <v>-0.00998255475867438</v>
      </c>
      <c r="AP423" s="6" t="n">
        <v>-0.00552432641984912</v>
      </c>
      <c r="AQ423" s="6" t="n">
        <v>0.012272584190432</v>
      </c>
      <c r="AR423" s="4" t="s">
        <v>422</v>
      </c>
      <c r="AS423" s="4" t="s">
        <v>438</v>
      </c>
      <c r="AT423" s="5" t="n">
        <v>558.96</v>
      </c>
      <c r="AV423" s="6" t="n">
        <v>0.164718384697131</v>
      </c>
      <c r="AZ423" s="5" t="n">
        <v>183.76</v>
      </c>
      <c r="BB423" s="6" t="n">
        <v>0.182116436153104</v>
      </c>
      <c r="BC423" s="6" t="n">
        <v>0.328753399169887</v>
      </c>
      <c r="BD423" s="7" t="n">
        <v>5.15</v>
      </c>
      <c r="BR423" s="26" t="n">
        <v>24.92</v>
      </c>
      <c r="BS423" s="7" t="n">
        <v>4.52</v>
      </c>
      <c r="BT423" s="4" t="s">
        <v>861</v>
      </c>
      <c r="BU423" s="5" t="n">
        <v>-1345.29</v>
      </c>
      <c r="BV423" s="5" t="n">
        <v>70.63</v>
      </c>
      <c r="BW423" s="5" t="n">
        <v>-1415.92</v>
      </c>
      <c r="BX423" s="7" t="n">
        <v>-2.04473120240755</v>
      </c>
      <c r="BY423" s="5" t="n">
        <v>0</v>
      </c>
      <c r="CN423" s="4" t="s">
        <v>429</v>
      </c>
    </row>
    <row r="424" customFormat="false" ht="15" hidden="false" customHeight="false" outlineLevel="0" collapsed="false">
      <c r="A424" s="4" t="s">
        <v>25</v>
      </c>
      <c r="B424" s="4" t="s">
        <v>26</v>
      </c>
      <c r="C424" s="25" t="n">
        <v>45107</v>
      </c>
      <c r="D424" s="4" t="s">
        <v>151</v>
      </c>
      <c r="E424" s="4" t="s">
        <v>497</v>
      </c>
      <c r="G424" s="4" t="s">
        <v>427</v>
      </c>
      <c r="H424" s="5" t="n">
        <v>475</v>
      </c>
      <c r="I424" s="25" t="n">
        <v>45127</v>
      </c>
      <c r="J424" s="4" t="s">
        <v>625</v>
      </c>
      <c r="K424" s="4" t="s">
        <v>6</v>
      </c>
      <c r="L424" s="4" t="s">
        <v>421</v>
      </c>
      <c r="M424" s="25" t="n">
        <v>45126</v>
      </c>
      <c r="N424" s="25" t="n">
        <v>45127</v>
      </c>
      <c r="O424" s="25" t="n">
        <v>45128</v>
      </c>
      <c r="P424" s="25" t="n">
        <v>45127</v>
      </c>
      <c r="Q424" s="6" t="n">
        <v>-0.0181036479152613</v>
      </c>
      <c r="R424" s="6" t="n">
        <v>-0.0115874855156432</v>
      </c>
      <c r="S424" s="6" t="n">
        <v>-0.0371722914440443</v>
      </c>
      <c r="T424" s="6" t="n">
        <v>-0.0668634248749488</v>
      </c>
      <c r="U424" s="6" t="n">
        <v>-0.000110042629076101</v>
      </c>
      <c r="V424" s="6" t="n">
        <v>0.00197104213071619</v>
      </c>
      <c r="W424" s="6" t="n">
        <v>-0.0667533822458727</v>
      </c>
      <c r="X424" s="6" t="n">
        <v>-0.068834467005665</v>
      </c>
      <c r="AA424" s="6" t="n">
        <v>0.00932126047231807</v>
      </c>
      <c r="AB424" s="6" t="n">
        <v>-0.0115874855156432</v>
      </c>
      <c r="AC424" s="6" t="n">
        <v>0.0115874855156432</v>
      </c>
      <c r="AD424" s="6" t="n">
        <v>0.0319424932577241</v>
      </c>
      <c r="AE424" s="7" t="n">
        <v>0.345425361155699</v>
      </c>
      <c r="AF424" s="7" t="n">
        <v>1.02934549295645</v>
      </c>
      <c r="AG424" s="26" t="n">
        <v>4965.85</v>
      </c>
      <c r="AH424" s="6" t="n">
        <v>0.0572499174996541</v>
      </c>
      <c r="AI424" s="6" t="n">
        <v>0.0808837133373241</v>
      </c>
      <c r="AJ424" s="6" t="n">
        <v>0.23277146119855</v>
      </c>
      <c r="AK424" s="6" t="n">
        <v>0.26161682884073</v>
      </c>
      <c r="AL424" s="6" t="n">
        <v>0.416669044019057</v>
      </c>
      <c r="AM424" s="6" t="n">
        <v>0.0426754091876809</v>
      </c>
      <c r="AN424" s="6" t="n">
        <v>0.0382083041496433</v>
      </c>
      <c r="AO424" s="6" t="n">
        <v>0.00689610585522482</v>
      </c>
      <c r="AP424" s="6" t="n">
        <v>0.0767622783009716</v>
      </c>
      <c r="AQ424" s="6" t="n">
        <v>0.0945591889112527</v>
      </c>
      <c r="AR424" s="4" t="s">
        <v>422</v>
      </c>
      <c r="AS424" s="4" t="s">
        <v>102</v>
      </c>
      <c r="AT424" s="5" t="n">
        <v>2221</v>
      </c>
      <c r="AU424" s="6" t="n">
        <v>0.21405925440035</v>
      </c>
      <c r="AV424" s="6" t="n">
        <v>0.0235023041474654</v>
      </c>
      <c r="AW424" s="5" t="n">
        <v>306</v>
      </c>
      <c r="AX424" s="6" t="n">
        <v>0.137775776677172</v>
      </c>
      <c r="AY424" s="6" t="n">
        <v>-0.019980864844638</v>
      </c>
      <c r="AZ424" s="5" t="n">
        <v>165.3</v>
      </c>
      <c r="BA424" s="6" t="n">
        <v>0.104208416833667</v>
      </c>
      <c r="BB424" s="6" t="n">
        <v>0.439895470383275</v>
      </c>
      <c r="BC424" s="6" t="n">
        <v>0.0744259342638451</v>
      </c>
      <c r="BD424" s="7" t="n">
        <v>27.06</v>
      </c>
      <c r="BL424" s="5" t="n">
        <v>30341.3435</v>
      </c>
      <c r="BM424" s="5" t="n">
        <v>760.8</v>
      </c>
      <c r="BN424" s="26" t="n">
        <v>39.8808405625657</v>
      </c>
      <c r="BO424" s="7" t="n">
        <v>9.84309602595296</v>
      </c>
      <c r="BP424" s="6" t="n">
        <v>0.246812652068127</v>
      </c>
      <c r="BQ424" s="7" t="n">
        <v>0.109716139497161</v>
      </c>
      <c r="BR424" s="26" t="n">
        <v>24.92</v>
      </c>
      <c r="BS424" s="7" t="n">
        <v>4.52</v>
      </c>
      <c r="BT424" s="4" t="s">
        <v>861</v>
      </c>
      <c r="BU424" s="5" t="n">
        <v>950.5</v>
      </c>
      <c r="BV424" s="5" t="n">
        <v>158.2</v>
      </c>
      <c r="BW424" s="5" t="n">
        <v>792.3</v>
      </c>
      <c r="BX424" s="7" t="n">
        <v>1.36999135197463</v>
      </c>
      <c r="BY424" s="5" t="n">
        <v>0</v>
      </c>
      <c r="CE424" s="25" t="n">
        <v>45134</v>
      </c>
      <c r="CF424" s="6" t="n">
        <v>0.381446331430692</v>
      </c>
      <c r="CG424" s="6" t="n">
        <v>0.454037320574466</v>
      </c>
      <c r="CH424" s="6" t="n">
        <v>0.420622125601303</v>
      </c>
      <c r="CI424" s="6" t="n">
        <v>-0.0735957011879223</v>
      </c>
      <c r="CJ424" s="6" t="n">
        <v>0.0560218921993666</v>
      </c>
      <c r="CK424" s="7" t="n">
        <v>0.206838524382691</v>
      </c>
      <c r="CL424" s="6" t="n">
        <v>0.0695884521430158</v>
      </c>
      <c r="CM424" s="4" t="s">
        <v>425</v>
      </c>
    </row>
    <row r="425" customFormat="false" ht="15" hidden="false" customHeight="false" outlineLevel="0" collapsed="false">
      <c r="A425" s="4" t="s">
        <v>25</v>
      </c>
      <c r="B425" s="4" t="s">
        <v>26</v>
      </c>
      <c r="C425" s="25" t="n">
        <v>45107</v>
      </c>
      <c r="D425" s="4" t="s">
        <v>178</v>
      </c>
      <c r="E425" s="4" t="s">
        <v>483</v>
      </c>
      <c r="F425" s="4" t="s">
        <v>61</v>
      </c>
      <c r="G425" s="4" t="s">
        <v>484</v>
      </c>
      <c r="H425" s="5" t="n">
        <v>500</v>
      </c>
      <c r="I425" s="25" t="n">
        <v>45127</v>
      </c>
      <c r="J425" s="4" t="s">
        <v>1003</v>
      </c>
      <c r="K425" s="4" t="s">
        <v>6</v>
      </c>
      <c r="L425" s="4" t="s">
        <v>421</v>
      </c>
      <c r="M425" s="25" t="n">
        <v>45126</v>
      </c>
      <c r="N425" s="25" t="n">
        <v>45127</v>
      </c>
      <c r="O425" s="25" t="n">
        <v>45128</v>
      </c>
      <c r="P425" s="25" t="n">
        <v>45127</v>
      </c>
      <c r="Q425" s="6" t="n">
        <v>0.0221822541966426</v>
      </c>
      <c r="R425" s="6" t="n">
        <v>-0.0116935483870968</v>
      </c>
      <c r="S425" s="6" t="n">
        <v>-0.0332331886799451</v>
      </c>
      <c r="T425" s="6" t="n">
        <v>-0.0227444828703993</v>
      </c>
      <c r="U425" s="6" t="n">
        <v>-0.000110042629076101</v>
      </c>
      <c r="V425" s="6" t="n">
        <v>0.00402633811093889</v>
      </c>
      <c r="W425" s="6" t="n">
        <v>-0.0226344402413232</v>
      </c>
      <c r="X425" s="6" t="n">
        <v>-0.0267708209813382</v>
      </c>
      <c r="Y425" s="6" t="n">
        <v>-0.0381674472708576</v>
      </c>
      <c r="Z425" s="6" t="n">
        <v>0.0154229644004583</v>
      </c>
      <c r="AA425" s="6" t="n">
        <v>0.00285923753665696</v>
      </c>
      <c r="AB425" s="6" t="n">
        <v>-0.0116935483870968</v>
      </c>
      <c r="AC425" s="6" t="n">
        <v>0.0116935483870968</v>
      </c>
      <c r="AD425" s="6" t="n">
        <v>0.0516862170087977</v>
      </c>
      <c r="AE425" s="7" t="n">
        <v>0.145390070921986</v>
      </c>
      <c r="AF425" s="7" t="n">
        <v>3.56725728439986</v>
      </c>
      <c r="AG425" s="26" t="n">
        <v>1334.4</v>
      </c>
      <c r="AH425" s="6" t="n">
        <v>0.0204565441823115</v>
      </c>
      <c r="AI425" s="6" t="n">
        <v>-0.0121775178591262</v>
      </c>
      <c r="AJ425" s="6" t="n">
        <v>0.102809917355373</v>
      </c>
      <c r="AK425" s="6" t="n">
        <v>0.122854257825645</v>
      </c>
      <c r="AL425" s="6" t="n">
        <v>0.0861584795083621</v>
      </c>
      <c r="AM425" s="6" t="n">
        <v>0.0326992361221545</v>
      </c>
      <c r="AN425" s="6" t="n">
        <v>-0.0448767539812808</v>
      </c>
      <c r="AO425" s="6" t="n">
        <v>0.0167657778630344</v>
      </c>
      <c r="AP425" s="6" t="n">
        <v>-0.00985996547093782</v>
      </c>
      <c r="AQ425" s="6" t="n">
        <v>0.00793694513934329</v>
      </c>
      <c r="AR425" s="4" t="s">
        <v>422</v>
      </c>
      <c r="AS425" s="4" t="s">
        <v>102</v>
      </c>
      <c r="AT425" s="5" t="n">
        <v>4833.8</v>
      </c>
      <c r="AV425" s="6" t="n">
        <v>-0.00522924508304845</v>
      </c>
      <c r="AW425" s="5" t="n">
        <v>401.97</v>
      </c>
      <c r="AX425" s="6" t="n">
        <v>0.083158177831106</v>
      </c>
      <c r="AZ425" s="5" t="n">
        <v>287.07</v>
      </c>
      <c r="BC425" s="6" t="n">
        <v>0.0593880590839505</v>
      </c>
      <c r="BD425" s="7" t="n">
        <v>4.58</v>
      </c>
      <c r="BR425" s="26" t="n">
        <v>28.38</v>
      </c>
      <c r="BS425" s="7" t="n">
        <v>4.53</v>
      </c>
      <c r="BT425" s="4" t="s">
        <v>861</v>
      </c>
      <c r="BU425" s="5" t="n">
        <v>564.93</v>
      </c>
      <c r="BV425" s="5" t="n">
        <v>587.79</v>
      </c>
      <c r="BW425" s="5" t="n">
        <v>-22.86</v>
      </c>
      <c r="BY425" s="5" t="n">
        <v>4</v>
      </c>
      <c r="BZ425" s="6" t="n">
        <v>0.070939640410959</v>
      </c>
      <c r="CA425" s="6" t="n">
        <v>-0.958534189772863</v>
      </c>
      <c r="CC425" s="26" t="n">
        <v>73.9383201697886</v>
      </c>
      <c r="CE425" s="25" t="n">
        <v>45134</v>
      </c>
      <c r="CF425" s="6" t="n">
        <v>0.386122212980595</v>
      </c>
      <c r="CG425" s="6" t="n">
        <v>0.485443283157703</v>
      </c>
      <c r="CH425" s="6" t="n">
        <v>0.362872209914681</v>
      </c>
      <c r="CI425" s="6" t="n">
        <v>-0.252493087237141</v>
      </c>
      <c r="CJ425" s="6" t="n">
        <v>0.0598052851182198</v>
      </c>
      <c r="CK425" s="7" t="n">
        <v>0.195527006751688</v>
      </c>
      <c r="CL425" s="6" t="n">
        <v>0.201455201443175</v>
      </c>
      <c r="CM425" s="4" t="s">
        <v>425</v>
      </c>
    </row>
    <row r="426" customFormat="false" ht="15" hidden="false" customHeight="false" outlineLevel="0" collapsed="false">
      <c r="A426" s="4" t="s">
        <v>25</v>
      </c>
      <c r="B426" s="4" t="s">
        <v>26</v>
      </c>
      <c r="C426" s="25" t="n">
        <v>45107</v>
      </c>
      <c r="D426" s="4" t="s">
        <v>186</v>
      </c>
      <c r="E426" s="4" t="s">
        <v>487</v>
      </c>
      <c r="F426" s="4" t="s">
        <v>81</v>
      </c>
      <c r="G426" s="4" t="s">
        <v>427</v>
      </c>
      <c r="H426" s="5" t="n">
        <v>300</v>
      </c>
      <c r="I426" s="25" t="n">
        <v>45127</v>
      </c>
      <c r="J426" s="4" t="s">
        <v>1004</v>
      </c>
      <c r="K426" s="4" t="s">
        <v>5</v>
      </c>
      <c r="L426" s="4" t="s">
        <v>421</v>
      </c>
      <c r="M426" s="25" t="n">
        <v>45126</v>
      </c>
      <c r="N426" s="25" t="n">
        <v>45127</v>
      </c>
      <c r="O426" s="25" t="n">
        <v>45128</v>
      </c>
      <c r="P426" s="25" t="n">
        <v>45128</v>
      </c>
      <c r="Q426" s="6" t="n">
        <v>-0.0041747428060237</v>
      </c>
      <c r="R426" s="6" t="n">
        <v>0.0118468333582873</v>
      </c>
      <c r="S426" s="6" t="n">
        <v>-0.0367150651992971</v>
      </c>
      <c r="T426" s="6" t="n">
        <v>-0.0290429746470335</v>
      </c>
      <c r="U426" s="6" t="n">
        <v>-0.000110042629076101</v>
      </c>
      <c r="V426" s="6" t="n">
        <v>0.00197104213071619</v>
      </c>
      <c r="W426" s="6" t="n">
        <v>-0.0289329320179574</v>
      </c>
      <c r="X426" s="6" t="n">
        <v>-0.0310140167777497</v>
      </c>
      <c r="AA426" s="6" t="n">
        <v>-0.0196985110515121</v>
      </c>
      <c r="AB426" s="6" t="n">
        <v>-0.0367150651992971</v>
      </c>
      <c r="AC426" s="6" t="n">
        <v>0.0367150651992971</v>
      </c>
      <c r="AD426" s="6" t="n">
        <v>0.0312031813557754</v>
      </c>
      <c r="AE426" s="7" t="n">
        <v>0.14226437462952</v>
      </c>
      <c r="AF426" s="7" t="n">
        <v>4.04274572387628</v>
      </c>
      <c r="AG426" s="26" t="n">
        <v>2682.8</v>
      </c>
      <c r="AH426" s="6" t="n">
        <v>-0.000633265040044795</v>
      </c>
      <c r="AI426" s="6" t="n">
        <v>-0.0120965514701821</v>
      </c>
      <c r="AJ426" s="6" t="n">
        <v>0.0557840262883458</v>
      </c>
      <c r="AK426" s="6" t="n">
        <v>0.0345319579678014</v>
      </c>
      <c r="AL426" s="6" t="n">
        <v>0.0740866780102119</v>
      </c>
      <c r="AM426" s="6" t="n">
        <v>0.0426754091876809</v>
      </c>
      <c r="AN426" s="6" t="n">
        <v>-0.0547719606578629</v>
      </c>
      <c r="AO426" s="6" t="n">
        <v>-0.00745007680491527</v>
      </c>
      <c r="AP426" s="6" t="n">
        <v>-0.0158410138248842</v>
      </c>
      <c r="AQ426" s="6" t="n">
        <v>0.00195589678539687</v>
      </c>
      <c r="AR426" s="4" t="s">
        <v>422</v>
      </c>
      <c r="AS426" s="4" t="s">
        <v>102</v>
      </c>
      <c r="AT426" s="5" t="n">
        <v>15496</v>
      </c>
      <c r="AU426" s="6" t="n">
        <v>0.0596280087527352</v>
      </c>
      <c r="AV426" s="6" t="n">
        <v>0.0184686164968781</v>
      </c>
      <c r="AW426" s="5" t="n">
        <v>3628</v>
      </c>
      <c r="AX426" s="6" t="n">
        <v>0.234124935467217</v>
      </c>
      <c r="AY426" s="6" t="n">
        <v>0.0023142133665609</v>
      </c>
      <c r="AZ426" s="5" t="n">
        <v>2554</v>
      </c>
      <c r="BA426" s="6" t="n">
        <v>0.0726585468290635</v>
      </c>
      <c r="BB426" s="6" t="n">
        <v>-0.0176923076923077</v>
      </c>
      <c r="BC426" s="6" t="n">
        <v>0.164816726897264</v>
      </c>
      <c r="BD426" s="7" t="n">
        <v>10.87</v>
      </c>
      <c r="BL426" s="5" t="n">
        <v>630458</v>
      </c>
      <c r="BM426" s="5" t="n">
        <v>10120</v>
      </c>
      <c r="BN426" s="26" t="n">
        <v>62.2982213438735</v>
      </c>
      <c r="BO426" s="7" t="n">
        <v>12.532959605598</v>
      </c>
      <c r="BP426" s="6" t="n">
        <v>0.201176844783715</v>
      </c>
      <c r="BQ426" s="7" t="n">
        <v>0.00194815521628499</v>
      </c>
      <c r="BR426" s="26" t="n">
        <v>24.92</v>
      </c>
      <c r="BS426" s="7" t="n">
        <v>4.52</v>
      </c>
      <c r="BT426" s="4" t="s">
        <v>861</v>
      </c>
      <c r="BU426" s="5" t="n">
        <v>9991</v>
      </c>
      <c r="BV426" s="5" t="n">
        <v>1174</v>
      </c>
      <c r="BW426" s="5" t="n">
        <v>8817</v>
      </c>
      <c r="BX426" s="7" t="n">
        <v>0.987252964426878</v>
      </c>
      <c r="BY426" s="5" t="n">
        <v>0</v>
      </c>
      <c r="CE426" s="25" t="n">
        <v>45134</v>
      </c>
      <c r="CF426" s="6" t="n">
        <v>0.229663131062966</v>
      </c>
      <c r="CG426" s="6" t="n">
        <v>0.25670007674722</v>
      </c>
      <c r="CH426" s="6" t="n">
        <v>0.180343257645611</v>
      </c>
      <c r="CI426" s="6" t="n">
        <v>-0.297455380883271</v>
      </c>
      <c r="CJ426" s="6" t="n">
        <v>0.0289855072463768</v>
      </c>
      <c r="CK426" s="7" t="n">
        <v>1.26666974937575</v>
      </c>
      <c r="CL426" s="6" t="n">
        <v>-0.163350427350427</v>
      </c>
      <c r="CM426" s="4" t="s">
        <v>425</v>
      </c>
    </row>
    <row r="427" customFormat="false" ht="15" hidden="false" customHeight="false" outlineLevel="0" collapsed="false">
      <c r="A427" s="4" t="s">
        <v>25</v>
      </c>
      <c r="B427" s="4" t="s">
        <v>26</v>
      </c>
      <c r="C427" s="25" t="n">
        <v>45107</v>
      </c>
      <c r="D427" s="4" t="s">
        <v>200</v>
      </c>
      <c r="E427" s="4" t="s">
        <v>433</v>
      </c>
      <c r="F427" s="4" t="s">
        <v>56</v>
      </c>
      <c r="G427" s="4" t="s">
        <v>419</v>
      </c>
      <c r="H427" s="5" t="n">
        <v>400</v>
      </c>
      <c r="I427" s="25" t="n">
        <v>45127</v>
      </c>
      <c r="J427" s="4" t="s">
        <v>726</v>
      </c>
      <c r="K427" s="4" t="s">
        <v>5</v>
      </c>
      <c r="L427" s="4" t="s">
        <v>421</v>
      </c>
      <c r="M427" s="25" t="n">
        <v>45126</v>
      </c>
      <c r="N427" s="25" t="n">
        <v>45127</v>
      </c>
      <c r="O427" s="25" t="n">
        <v>45128</v>
      </c>
      <c r="P427" s="25" t="n">
        <v>45128</v>
      </c>
      <c r="Q427" s="6" t="n">
        <v>-0.000169468546637797</v>
      </c>
      <c r="R427" s="6" t="n">
        <v>-0.0172548221973626</v>
      </c>
      <c r="S427" s="6" t="n">
        <v>-0.081338392549155</v>
      </c>
      <c r="T427" s="6" t="n">
        <v>-0.0987626832931554</v>
      </c>
      <c r="U427" s="6" t="n">
        <v>-0.000110042629076101</v>
      </c>
      <c r="V427" s="6" t="n">
        <v>-0.0481154307108092</v>
      </c>
      <c r="W427" s="6" t="n">
        <v>-0.0986526406640793</v>
      </c>
      <c r="X427" s="6" t="n">
        <v>-0.0506472525823463</v>
      </c>
      <c r="Y427" s="6" t="n">
        <v>-0.0140146186084416</v>
      </c>
      <c r="Z427" s="6" t="n">
        <v>-0.0847480646847139</v>
      </c>
      <c r="AA427" s="6" t="n">
        <v>-0.0892031735081063</v>
      </c>
      <c r="AB427" s="6" t="n">
        <v>-0.081338392549155</v>
      </c>
      <c r="AC427" s="6" t="n">
        <v>0.081338392549155</v>
      </c>
      <c r="AD427" s="6" t="n">
        <v>0.0310451879958606</v>
      </c>
      <c r="AE427" s="7" t="n">
        <v>0.591111111111109</v>
      </c>
      <c r="AF427" s="7" t="n">
        <v>5.63798839955882</v>
      </c>
      <c r="AG427" s="26" t="n">
        <v>1475.2</v>
      </c>
      <c r="AH427" s="6" t="n">
        <v>0.0938751297641998</v>
      </c>
      <c r="AI427" s="6" t="n">
        <v>0.142105059420121</v>
      </c>
      <c r="AJ427" s="6" t="n">
        <v>0.171397943383492</v>
      </c>
      <c r="AK427" s="6" t="n">
        <v>0.00268479184367076</v>
      </c>
      <c r="AL427" s="6" t="n">
        <v>0.0212883796600776</v>
      </c>
      <c r="AM427" s="6" t="n">
        <v>0.0973230775688383</v>
      </c>
      <c r="AN427" s="6" t="n">
        <v>0.0447819818512829</v>
      </c>
      <c r="AO427" s="6" t="n">
        <v>0.00668368879543424</v>
      </c>
      <c r="AP427" s="6" t="n">
        <v>0.0554220486632624</v>
      </c>
      <c r="AQ427" s="6" t="n">
        <v>0.0732189592735435</v>
      </c>
      <c r="AR427" s="4" t="s">
        <v>422</v>
      </c>
      <c r="AS427" s="4" t="s">
        <v>102</v>
      </c>
      <c r="AT427" s="5" t="n">
        <v>37933</v>
      </c>
      <c r="AU427" s="6" t="n">
        <v>0.100464171743545</v>
      </c>
      <c r="AV427" s="6" t="n">
        <v>0.0131406746614673</v>
      </c>
      <c r="AW427" s="5" t="n">
        <v>9064</v>
      </c>
      <c r="AX427" s="6" t="n">
        <v>0.238947618168877</v>
      </c>
      <c r="AY427" s="6" t="n">
        <v>0.0108072062164543</v>
      </c>
      <c r="AZ427" s="5" t="n">
        <v>6132</v>
      </c>
      <c r="BA427" s="6" t="n">
        <v>0.144029850746269</v>
      </c>
      <c r="BB427" s="6" t="n">
        <v>0.000652741514360233</v>
      </c>
      <c r="BC427" s="6" t="n">
        <v>0.16165344159439</v>
      </c>
      <c r="BD427" s="7" t="n">
        <v>14.37</v>
      </c>
      <c r="BL427" s="5" t="n">
        <v>610437.76</v>
      </c>
      <c r="BM427" s="5" t="n">
        <v>24095</v>
      </c>
      <c r="BN427" s="26" t="n">
        <v>25.3346237808674</v>
      </c>
      <c r="BO427" s="7" t="n">
        <v>8.09523996445953</v>
      </c>
      <c r="BP427" s="6" t="n">
        <v>0.319532669380827</v>
      </c>
      <c r="BQ427" s="7" t="n">
        <v>0</v>
      </c>
      <c r="BR427" s="26" t="n">
        <v>26.58</v>
      </c>
      <c r="BS427" s="7" t="n">
        <v>8.63</v>
      </c>
      <c r="BT427" s="4" t="s">
        <v>861</v>
      </c>
      <c r="BU427" s="5" t="n">
        <v>22467</v>
      </c>
      <c r="BV427" s="5" t="n">
        <v>2579</v>
      </c>
      <c r="BW427" s="5" t="n">
        <v>19888</v>
      </c>
      <c r="BX427" s="7" t="n">
        <v>0.93243411496161</v>
      </c>
      <c r="BY427" s="5" t="n">
        <v>9</v>
      </c>
      <c r="BZ427" s="6" t="n">
        <v>0.134654295090328</v>
      </c>
      <c r="CA427" s="6" t="n">
        <v>0.122422209034411</v>
      </c>
      <c r="CB427" s="4" t="s">
        <v>778</v>
      </c>
      <c r="CC427" s="26" t="n">
        <v>25.4978249851817</v>
      </c>
      <c r="CD427" s="6" t="n">
        <v>-0.00640059316467934</v>
      </c>
      <c r="CE427" s="25" t="n">
        <v>45134</v>
      </c>
      <c r="CF427" s="6" t="n">
        <v>0.25392265829565</v>
      </c>
      <c r="CG427" s="6" t="n">
        <v>0.386936079500895</v>
      </c>
      <c r="CH427" s="6" t="n">
        <v>0.269336306733172</v>
      </c>
      <c r="CI427" s="6" t="n">
        <v>-0.303925580988502</v>
      </c>
      <c r="CJ427" s="6" t="n">
        <v>0.0434707607383129</v>
      </c>
      <c r="CK427" s="7" t="n">
        <v>1.87110580002957</v>
      </c>
      <c r="CL427" s="6" t="n">
        <v>0.617699275362319</v>
      </c>
      <c r="CM427" s="4" t="s">
        <v>425</v>
      </c>
    </row>
    <row r="428" customFormat="false" ht="15" hidden="false" customHeight="false" outlineLevel="0" collapsed="false">
      <c r="A428" s="4" t="s">
        <v>25</v>
      </c>
      <c r="B428" s="4" t="s">
        <v>26</v>
      </c>
      <c r="C428" s="25" t="n">
        <v>45107</v>
      </c>
      <c r="D428" s="4" t="s">
        <v>236</v>
      </c>
      <c r="E428" s="4" t="s">
        <v>492</v>
      </c>
      <c r="F428" s="4" t="s">
        <v>56</v>
      </c>
      <c r="G428" s="4" t="s">
        <v>419</v>
      </c>
      <c r="H428" s="5" t="n">
        <v>275</v>
      </c>
      <c r="I428" s="25" t="n">
        <v>45127</v>
      </c>
      <c r="J428" s="4" t="s">
        <v>1005</v>
      </c>
      <c r="K428" s="4" t="s">
        <v>5</v>
      </c>
      <c r="L428" s="4" t="s">
        <v>421</v>
      </c>
      <c r="M428" s="25" t="n">
        <v>45126</v>
      </c>
      <c r="N428" s="25" t="n">
        <v>45127</v>
      </c>
      <c r="O428" s="25" t="n">
        <v>45128</v>
      </c>
      <c r="P428" s="25" t="n">
        <v>45128</v>
      </c>
      <c r="Q428" s="6" t="n">
        <v>0.0218517471978903</v>
      </c>
      <c r="R428" s="6" t="n">
        <v>0.0203244538667158</v>
      </c>
      <c r="S428" s="6" t="n">
        <v>0.052825330864086</v>
      </c>
      <c r="T428" s="6" t="n">
        <v>0.0950015319286921</v>
      </c>
      <c r="U428" s="6" t="n">
        <v>-0.000110042629076101</v>
      </c>
      <c r="V428" s="6" t="n">
        <v>-0.0481154307108092</v>
      </c>
      <c r="W428" s="6" t="n">
        <v>0.0951115745577682</v>
      </c>
      <c r="X428" s="6" t="n">
        <v>0.143116962639501</v>
      </c>
      <c r="Y428" s="6" t="n">
        <v>-0.0159828877474696</v>
      </c>
      <c r="Z428" s="6" t="n">
        <v>0.110984419676162</v>
      </c>
      <c r="AA428" s="6" t="n">
        <v>-0.0446497131758435</v>
      </c>
      <c r="AB428" s="6" t="n">
        <v>0.052825330864086</v>
      </c>
      <c r="AC428" s="6" t="n">
        <v>0.052825330864086</v>
      </c>
      <c r="AD428" s="6" t="n">
        <v>0.107457428068115</v>
      </c>
      <c r="AE428" s="7" t="n">
        <v>0.919503993274485</v>
      </c>
      <c r="AF428" s="7" t="n">
        <v>4.24132194885915</v>
      </c>
      <c r="AG428" s="26" t="n">
        <v>2123.4</v>
      </c>
      <c r="AH428" s="6" t="n">
        <v>0.112397516829505</v>
      </c>
      <c r="AI428" s="6" t="n">
        <v>0.14158221553184</v>
      </c>
      <c r="AJ428" s="6" t="n">
        <v>0.19038008745375</v>
      </c>
      <c r="AK428" s="6" t="n">
        <v>0.0465253819615554</v>
      </c>
      <c r="AL428" s="6" t="n">
        <v>-0.0110151137607428</v>
      </c>
      <c r="AM428" s="6" t="n">
        <v>0.0973230775688383</v>
      </c>
      <c r="AN428" s="6" t="n">
        <v>0.0442591379630013</v>
      </c>
      <c r="AO428" s="6" t="n">
        <v>-0.0345367569770686</v>
      </c>
      <c r="AP428" s="6" t="n">
        <v>-0.00598494111590164</v>
      </c>
      <c r="AQ428" s="6" t="n">
        <v>0.0118119694943795</v>
      </c>
      <c r="AR428" s="4" t="s">
        <v>422</v>
      </c>
      <c r="AS428" s="4" t="s">
        <v>102</v>
      </c>
      <c r="AT428" s="5" t="n">
        <v>3252.011</v>
      </c>
      <c r="AU428" s="6" t="n">
        <v>0.462628440560906</v>
      </c>
      <c r="AV428" s="6" t="n">
        <v>-0.0324914569760642</v>
      </c>
      <c r="AW428" s="5" t="n">
        <v>586.872</v>
      </c>
      <c r="AX428" s="6" t="n">
        <v>0.180464334222732</v>
      </c>
      <c r="AY428" s="6" t="n">
        <v>-0.0362872923387268</v>
      </c>
      <c r="AZ428" s="5" t="n">
        <v>396.052</v>
      </c>
      <c r="BA428" s="6" t="n">
        <v>0.189463220078867</v>
      </c>
      <c r="BB428" s="6" t="n">
        <v>-0.0228345427046658</v>
      </c>
      <c r="BC428" s="6" t="n">
        <v>0.121786795924122</v>
      </c>
      <c r="BD428" s="7" t="n">
        <v>21.01</v>
      </c>
      <c r="BL428" s="5" t="n">
        <v>40006.34238</v>
      </c>
      <c r="BM428" s="5" t="n">
        <v>1569.01</v>
      </c>
      <c r="BN428" s="26" t="n">
        <v>25.4978249851817</v>
      </c>
      <c r="BO428" s="7" t="n">
        <v>5.04185937231997</v>
      </c>
      <c r="BP428" s="6" t="n">
        <v>0.197736841289407</v>
      </c>
      <c r="BQ428" s="7" t="n">
        <v>0.0250132359333315</v>
      </c>
      <c r="BR428" s="26" t="n">
        <v>26.58</v>
      </c>
      <c r="BS428" s="7" t="n">
        <v>8.63</v>
      </c>
      <c r="BT428" s="4" t="s">
        <v>861</v>
      </c>
      <c r="BU428" s="5" t="n">
        <v>1461.765</v>
      </c>
      <c r="BV428" s="5" t="n">
        <v>113.145</v>
      </c>
      <c r="BW428" s="5" t="n">
        <v>1348.62</v>
      </c>
      <c r="BX428" s="7" t="n">
        <v>0.892450922571405</v>
      </c>
      <c r="BY428" s="5" t="n">
        <v>9</v>
      </c>
      <c r="BZ428" s="6" t="n">
        <v>0.123115498699638</v>
      </c>
      <c r="CA428" s="6" t="n">
        <v>0.110242156564118</v>
      </c>
      <c r="CB428" s="4" t="s">
        <v>768</v>
      </c>
      <c r="CC428" s="26" t="n">
        <v>25.3346237808674</v>
      </c>
      <c r="CD428" s="6" t="n">
        <v>0.00644182466358911</v>
      </c>
      <c r="CE428" s="25" t="n">
        <v>45134</v>
      </c>
      <c r="CF428" s="6" t="n">
        <v>0.334981528588105</v>
      </c>
      <c r="CG428" s="6" t="n">
        <v>0.396474522477109</v>
      </c>
      <c r="CH428" s="6" t="n">
        <v>0.375970301467646</v>
      </c>
      <c r="CI428" s="6" t="n">
        <v>-0.0517163647271859</v>
      </c>
      <c r="CJ428" s="6" t="n">
        <v>0.0445364275858949</v>
      </c>
      <c r="CK428" s="7" t="n">
        <v>1.18611513602443</v>
      </c>
      <c r="CL428" s="6" t="n">
        <v>1.71353859765539</v>
      </c>
      <c r="CM428" s="4" t="s">
        <v>425</v>
      </c>
    </row>
    <row r="429" customFormat="false" ht="15" hidden="false" customHeight="false" outlineLevel="0" collapsed="false">
      <c r="A429" s="4" t="s">
        <v>25</v>
      </c>
      <c r="B429" s="4" t="s">
        <v>26</v>
      </c>
      <c r="C429" s="25" t="n">
        <v>45107</v>
      </c>
      <c r="D429" s="4" t="s">
        <v>254</v>
      </c>
      <c r="E429" s="4" t="s">
        <v>473</v>
      </c>
      <c r="F429" s="4" t="s">
        <v>56</v>
      </c>
      <c r="G429" s="4" t="s">
        <v>419</v>
      </c>
      <c r="H429" s="5" t="n">
        <v>125</v>
      </c>
      <c r="I429" s="25" t="n">
        <v>45127</v>
      </c>
      <c r="J429" s="4" t="s">
        <v>1006</v>
      </c>
      <c r="K429" s="4" t="s">
        <v>5</v>
      </c>
      <c r="L429" s="4" t="s">
        <v>421</v>
      </c>
      <c r="M429" s="25" t="n">
        <v>45126</v>
      </c>
      <c r="N429" s="25" t="n">
        <v>45127</v>
      </c>
      <c r="O429" s="25" t="n">
        <v>45128</v>
      </c>
      <c r="P429" s="25" t="n">
        <v>45128</v>
      </c>
      <c r="Q429" s="6" t="n">
        <v>0.0311634626961512</v>
      </c>
      <c r="R429" s="6" t="n">
        <v>-0.0184774359273746</v>
      </c>
      <c r="S429" s="6" t="n">
        <v>-0.0583197026022304</v>
      </c>
      <c r="T429" s="6" t="n">
        <v>-0.0456336758334538</v>
      </c>
      <c r="U429" s="6" t="n">
        <v>-0.000110042629076101</v>
      </c>
      <c r="V429" s="6" t="n">
        <v>-0.0481154307108092</v>
      </c>
      <c r="W429" s="6" t="n">
        <v>-0.0455236332043777</v>
      </c>
      <c r="X429" s="6" t="n">
        <v>0.00248175487735536</v>
      </c>
      <c r="Y429" s="6" t="n">
        <v>-0.0140146186084416</v>
      </c>
      <c r="Z429" s="6" t="n">
        <v>-0.0316190572250122</v>
      </c>
      <c r="AA429" s="6" t="n">
        <v>-0.0304832713754647</v>
      </c>
      <c r="AB429" s="6" t="n">
        <v>-0.0583197026022304</v>
      </c>
      <c r="AC429" s="6" t="n">
        <v>0.0583197026022304</v>
      </c>
      <c r="AD429" s="6" t="n">
        <v>0.0463940520446097</v>
      </c>
      <c r="AE429" s="7" t="n">
        <v>0.143589743589745</v>
      </c>
      <c r="AF429" s="7" t="n">
        <v>3.42138273855777</v>
      </c>
      <c r="AG429" s="26" t="n">
        <v>4983.4</v>
      </c>
      <c r="AH429" s="6" t="n">
        <v>0.0562750376226711</v>
      </c>
      <c r="AI429" s="6" t="n">
        <v>0.00497101083942475</v>
      </c>
      <c r="AJ429" s="6" t="n">
        <v>0.14413628432363</v>
      </c>
      <c r="AK429" s="6" t="n">
        <v>0.26918717925862</v>
      </c>
      <c r="AL429" s="6" t="n">
        <v>0.501657325378172</v>
      </c>
      <c r="AM429" s="6" t="n">
        <v>0.0973230775688383</v>
      </c>
      <c r="AN429" s="6" t="n">
        <v>-0.0923520667294135</v>
      </c>
      <c r="AO429" s="6" t="n">
        <v>-0.0111167256189997</v>
      </c>
      <c r="AP429" s="6" t="n">
        <v>0.0549730503621355</v>
      </c>
      <c r="AQ429" s="6" t="n">
        <v>0.0727699609724166</v>
      </c>
      <c r="AR429" s="4" t="s">
        <v>422</v>
      </c>
      <c r="AS429" s="4" t="s">
        <v>102</v>
      </c>
      <c r="AT429" s="5" t="n">
        <v>2321.175</v>
      </c>
      <c r="AV429" s="6" t="n">
        <v>0.0295869720271531</v>
      </c>
      <c r="AW429" s="5" t="n">
        <v>374.327</v>
      </c>
      <c r="AX429" s="6" t="n">
        <v>0.161266169073853</v>
      </c>
      <c r="AZ429" s="5" t="n">
        <v>228.768</v>
      </c>
      <c r="BB429" s="6" t="n">
        <v>-0.0904327012917822</v>
      </c>
      <c r="BC429" s="6" t="n">
        <v>0.0985569808394455</v>
      </c>
      <c r="BD429" s="7" t="n">
        <v>30.5</v>
      </c>
      <c r="BR429" s="26" t="n">
        <v>26.58</v>
      </c>
      <c r="BS429" s="7" t="n">
        <v>8.63</v>
      </c>
      <c r="BT429" s="4" t="s">
        <v>861</v>
      </c>
      <c r="BU429" s="5" t="n">
        <v>955.762</v>
      </c>
      <c r="BV429" s="5" t="n">
        <v>433.299</v>
      </c>
      <c r="BW429" s="5" t="n">
        <v>522.463</v>
      </c>
      <c r="BX429" s="7" t="n">
        <v>1.03763897890875</v>
      </c>
      <c r="BY429" s="5" t="n">
        <v>9</v>
      </c>
      <c r="BZ429" s="6" t="n">
        <v>0.125535463815914</v>
      </c>
      <c r="CA429" s="6" t="n">
        <v>0.144029850746269</v>
      </c>
      <c r="CC429" s="26" t="n">
        <v>25.4162243830246</v>
      </c>
      <c r="CE429" s="25" t="n">
        <v>45134</v>
      </c>
      <c r="CF429" s="6" t="n">
        <v>0.368871520940121</v>
      </c>
      <c r="CG429" s="6" t="n">
        <v>0.432215900512878</v>
      </c>
      <c r="CH429" s="6" t="n">
        <v>0.306026292344462</v>
      </c>
      <c r="CI429" s="6" t="n">
        <v>-0.291959661869626</v>
      </c>
      <c r="CJ429" s="6" t="n">
        <v>0.0485694816160858</v>
      </c>
      <c r="CK429" s="7" t="n">
        <v>1.20074789068606</v>
      </c>
      <c r="CL429" s="6" t="n">
        <v>0.140377761938703</v>
      </c>
      <c r="CM429" s="4" t="s">
        <v>425</v>
      </c>
    </row>
    <row r="430" customFormat="false" ht="15" hidden="false" customHeight="false" outlineLevel="0" collapsed="false">
      <c r="A430" s="4" t="s">
        <v>25</v>
      </c>
      <c r="B430" s="4" t="s">
        <v>26</v>
      </c>
      <c r="C430" s="25" t="n">
        <v>45107</v>
      </c>
      <c r="D430" s="4" t="s">
        <v>303</v>
      </c>
      <c r="E430" s="4" t="s">
        <v>522</v>
      </c>
      <c r="F430" s="4" t="s">
        <v>55</v>
      </c>
      <c r="G430" s="4" t="s">
        <v>446</v>
      </c>
      <c r="H430" s="5" t="n">
        <v>4425</v>
      </c>
      <c r="I430" s="25" t="n">
        <v>45127</v>
      </c>
      <c r="J430" s="4" t="s">
        <v>1007</v>
      </c>
      <c r="K430" s="4" t="s">
        <v>5</v>
      </c>
      <c r="L430" s="4" t="s">
        <v>421</v>
      </c>
      <c r="M430" s="25" t="n">
        <v>45126</v>
      </c>
      <c r="N430" s="25" t="n">
        <v>45127</v>
      </c>
      <c r="O430" s="25" t="n">
        <v>45128</v>
      </c>
      <c r="P430" s="25" t="n">
        <v>45128</v>
      </c>
      <c r="Q430" s="6" t="n">
        <v>0.0246987951807229</v>
      </c>
      <c r="R430" s="6" t="n">
        <v>0.0217519106407997</v>
      </c>
      <c r="S430" s="6" t="n">
        <v>0.0397008055235901</v>
      </c>
      <c r="T430" s="6" t="n">
        <v>0.0861515113451128</v>
      </c>
      <c r="U430" s="6" t="n">
        <v>-0.000110042629076101</v>
      </c>
      <c r="V430" s="6" t="n">
        <v>0.0146065894736062</v>
      </c>
      <c r="W430" s="6" t="n">
        <v>0.0862615539741889</v>
      </c>
      <c r="X430" s="6" t="n">
        <v>0.0715449218715066</v>
      </c>
      <c r="Y430" s="6" t="n">
        <v>0.00252729326413292</v>
      </c>
      <c r="Z430" s="6" t="n">
        <v>0.0836242180809799</v>
      </c>
      <c r="AA430" s="6" t="n">
        <v>0.0385500575373992</v>
      </c>
      <c r="AB430" s="6" t="n">
        <v>0.0397008055235901</v>
      </c>
      <c r="AC430" s="6" t="n">
        <v>0.0397008055235901</v>
      </c>
      <c r="AD430" s="6" t="n">
        <v>0.0276179516685845</v>
      </c>
      <c r="AE430" s="7" t="n">
        <v>0.583333333333332</v>
      </c>
      <c r="AF430" s="7" t="n">
        <v>3.18672843495284</v>
      </c>
      <c r="AG430" s="26" t="n">
        <v>83</v>
      </c>
      <c r="AH430" s="6" t="n">
        <v>0.0227972889710413</v>
      </c>
      <c r="AI430" s="6" t="n">
        <v>0.167369901547117</v>
      </c>
      <c r="AJ430" s="6" t="n">
        <v>0.129251700680272</v>
      </c>
      <c r="AK430" s="6" t="n">
        <v>0.0579987253027408</v>
      </c>
      <c r="AL430" s="6" t="n">
        <v>1.22818791946309</v>
      </c>
      <c r="AM430" s="6" t="n">
        <v>0.0335175695836079</v>
      </c>
      <c r="AN430" s="6" t="n">
        <v>0.133852331963509</v>
      </c>
      <c r="AO430" s="6" t="n">
        <v>-0.00332042058660753</v>
      </c>
      <c r="AP430" s="6" t="n">
        <v>0.0160486995019373</v>
      </c>
      <c r="AQ430" s="6" t="n">
        <v>0.0338456101122184</v>
      </c>
      <c r="AR430" s="4" t="s">
        <v>448</v>
      </c>
      <c r="AS430" s="4" t="s">
        <v>449</v>
      </c>
      <c r="AT430" s="5" t="n">
        <v>23477.93</v>
      </c>
      <c r="AU430" s="6" t="n">
        <v>0.29182458248598</v>
      </c>
      <c r="AV430" s="6" t="n">
        <v>0.0669584549370266</v>
      </c>
      <c r="AZ430" s="5" t="n">
        <v>3236.44</v>
      </c>
      <c r="BA430" s="6" t="n">
        <v>1.07669109248874</v>
      </c>
      <c r="BB430" s="6" t="n">
        <v>0.163220489449415</v>
      </c>
      <c r="BC430" s="6" t="n">
        <v>0.137850313038671</v>
      </c>
      <c r="BD430" s="7" t="n">
        <v>4.74</v>
      </c>
      <c r="BE430" s="5" t="n">
        <v>8839.7</v>
      </c>
      <c r="BF430" s="6" t="n">
        <v>0.165925847765013</v>
      </c>
      <c r="BG430" s="6" t="n">
        <v>0.317896452723788</v>
      </c>
      <c r="BH430" s="6" t="n">
        <v>-0.388922752457987</v>
      </c>
      <c r="BI430" s="27" t="n">
        <v>0.0734</v>
      </c>
      <c r="BJ430" s="27" t="n">
        <v>0.0158</v>
      </c>
      <c r="BK430" s="27" t="n">
        <v>0.01</v>
      </c>
      <c r="BL430" s="5" t="n">
        <v>56728.425</v>
      </c>
      <c r="BM430" s="5" t="n">
        <v>8438.69</v>
      </c>
      <c r="BN430" s="26" t="n">
        <v>6.72242077858056</v>
      </c>
      <c r="BR430" s="26" t="n">
        <v>18.27</v>
      </c>
      <c r="BS430" s="7" t="n">
        <v>3.19</v>
      </c>
      <c r="BY430" s="5" t="n">
        <v>14</v>
      </c>
      <c r="BZ430" s="6" t="n">
        <v>0.364581536843285</v>
      </c>
      <c r="CA430" s="6" t="n">
        <v>0.405269001226589</v>
      </c>
      <c r="CB430" s="4" t="s">
        <v>1008</v>
      </c>
      <c r="CC430" s="26" t="n">
        <v>27.2727783982132</v>
      </c>
      <c r="CD430" s="6" t="n">
        <v>-0.753511700185963</v>
      </c>
      <c r="CN430" s="4" t="s">
        <v>429</v>
      </c>
    </row>
    <row r="431" customFormat="false" ht="15" hidden="false" customHeight="false" outlineLevel="0" collapsed="false">
      <c r="A431" s="4" t="s">
        <v>25</v>
      </c>
      <c r="B431" s="4" t="s">
        <v>26</v>
      </c>
      <c r="C431" s="25" t="n">
        <v>45107</v>
      </c>
      <c r="D431" s="4" t="s">
        <v>304</v>
      </c>
      <c r="E431" s="4" t="s">
        <v>584</v>
      </c>
      <c r="G431" s="4" t="s">
        <v>427</v>
      </c>
      <c r="H431" s="5" t="n">
        <v>400</v>
      </c>
      <c r="I431" s="25" t="n">
        <v>45127</v>
      </c>
      <c r="J431" s="4" t="s">
        <v>971</v>
      </c>
      <c r="K431" s="4" t="s">
        <v>5</v>
      </c>
      <c r="L431" s="4" t="s">
        <v>421</v>
      </c>
      <c r="M431" s="25" t="n">
        <v>45126</v>
      </c>
      <c r="N431" s="25" t="n">
        <v>45127</v>
      </c>
      <c r="O431" s="25" t="n">
        <v>45128</v>
      </c>
      <c r="P431" s="25" t="n">
        <v>45128</v>
      </c>
      <c r="AM431" s="6" t="n">
        <v>0.0426754091876809</v>
      </c>
      <c r="AR431" s="4" t="s">
        <v>422</v>
      </c>
      <c r="AS431" s="4" t="s">
        <v>102</v>
      </c>
      <c r="AT431" s="5" t="n">
        <v>5808.4</v>
      </c>
      <c r="AU431" s="6" t="n">
        <v>-0.185506148949</v>
      </c>
      <c r="AV431" s="6" t="n">
        <v>0.0029007528144207</v>
      </c>
      <c r="AW431" s="5" t="n">
        <v>696.4</v>
      </c>
      <c r="AX431" s="6" t="n">
        <v>0.119895324013498</v>
      </c>
      <c r="AY431" s="6" t="n">
        <v>0.0730735664096948</v>
      </c>
      <c r="AZ431" s="5" t="n">
        <v>476.7</v>
      </c>
      <c r="BA431" s="6" t="n">
        <v>0.790758827948911</v>
      </c>
      <c r="BB431" s="6" t="n">
        <v>3.63715953307393</v>
      </c>
      <c r="BC431" s="6" t="n">
        <v>0.0820707940224503</v>
      </c>
      <c r="BD431" s="7" t="n">
        <v>6.71</v>
      </c>
      <c r="BR431" s="26" t="n">
        <v>24.92</v>
      </c>
      <c r="BS431" s="7" t="n">
        <v>4.52</v>
      </c>
      <c r="BT431" s="4" t="s">
        <v>861</v>
      </c>
      <c r="BU431" s="5" t="n">
        <v>614.7</v>
      </c>
      <c r="BV431" s="5" t="n">
        <v>136.6</v>
      </c>
      <c r="BW431" s="5" t="n">
        <v>478.1</v>
      </c>
      <c r="BX431" s="7" t="n">
        <v>0.54096629411247</v>
      </c>
      <c r="BY431" s="5" t="n">
        <v>0</v>
      </c>
      <c r="CN431" s="4" t="s">
        <v>429</v>
      </c>
    </row>
    <row r="432" customFormat="false" ht="15" hidden="false" customHeight="false" outlineLevel="0" collapsed="false">
      <c r="A432" s="4" t="s">
        <v>25</v>
      </c>
      <c r="B432" s="4" t="s">
        <v>26</v>
      </c>
      <c r="C432" s="25" t="n">
        <v>45107</v>
      </c>
      <c r="D432" s="4" t="s">
        <v>118</v>
      </c>
      <c r="E432" s="4" t="s">
        <v>682</v>
      </c>
      <c r="F432" s="4" t="s">
        <v>67</v>
      </c>
      <c r="G432" s="4" t="s">
        <v>568</v>
      </c>
      <c r="H432" s="5" t="n">
        <v>5000</v>
      </c>
      <c r="I432" s="25" t="n">
        <v>45128</v>
      </c>
      <c r="J432" s="4" t="s">
        <v>1009</v>
      </c>
      <c r="K432" s="4" t="s">
        <v>6</v>
      </c>
      <c r="L432" s="4" t="s">
        <v>421</v>
      </c>
      <c r="M432" s="25" t="n">
        <v>45127</v>
      </c>
      <c r="N432" s="25" t="n">
        <v>45128</v>
      </c>
      <c r="O432" s="25" t="n">
        <v>45131</v>
      </c>
      <c r="P432" s="25" t="n">
        <v>45128</v>
      </c>
      <c r="Q432" s="6" t="n">
        <v>0.0144341801385681</v>
      </c>
      <c r="R432" s="6" t="n">
        <v>0.0350028457598179</v>
      </c>
      <c r="S432" s="6" t="n">
        <v>0.00329942260104477</v>
      </c>
      <c r="T432" s="6" t="n">
        <v>0.0527364484994308</v>
      </c>
      <c r="U432" s="6" t="n">
        <v>-0.00803771773082262</v>
      </c>
      <c r="V432" s="6" t="n">
        <v>0.00671756477635555</v>
      </c>
      <c r="W432" s="6" t="n">
        <v>0.0607741662302535</v>
      </c>
      <c r="X432" s="6" t="n">
        <v>0.0460188837230753</v>
      </c>
      <c r="Y432" s="6" t="n">
        <v>-0.00357231345938724</v>
      </c>
      <c r="Z432" s="6" t="n">
        <v>0.0563087619588181</v>
      </c>
      <c r="AA432" s="6" t="n">
        <v>0.00227660785429706</v>
      </c>
      <c r="AB432" s="6" t="n">
        <v>0.0350028457598179</v>
      </c>
      <c r="AC432" s="6" t="n">
        <v>0.0350028457598179</v>
      </c>
      <c r="AD432" s="6" t="n">
        <v>0.0486624928856004</v>
      </c>
      <c r="AE432" s="7" t="n">
        <v>0.842105263157895</v>
      </c>
      <c r="AF432" s="7" t="n">
        <v>4.42136069382062</v>
      </c>
      <c r="AG432" s="26" t="n">
        <v>173.2</v>
      </c>
      <c r="AH432" s="6" t="n">
        <v>0.0200235571260305</v>
      </c>
      <c r="AI432" s="6" t="n">
        <v>0.0312593033640962</v>
      </c>
      <c r="AJ432" s="6" t="n">
        <v>0.257806826434278</v>
      </c>
      <c r="AK432" s="6" t="n">
        <v>0.179836512261581</v>
      </c>
      <c r="AL432" s="6" t="n">
        <v>0.222300635144673</v>
      </c>
      <c r="AM432" s="6" t="n">
        <v>0.0569916943182049</v>
      </c>
      <c r="AN432" s="6" t="n">
        <v>-0.0257323909541087</v>
      </c>
      <c r="AO432" s="6" t="n">
        <v>0.00849547821320917</v>
      </c>
      <c r="AP432" s="6" t="n">
        <v>0.0298711975883808</v>
      </c>
      <c r="AQ432" s="6" t="n">
        <v>0.0438959582295851</v>
      </c>
      <c r="AR432" s="4" t="s">
        <v>422</v>
      </c>
      <c r="AS432" s="4" t="s">
        <v>102</v>
      </c>
      <c r="AT432" s="5" t="n">
        <v>9691.32</v>
      </c>
      <c r="AV432" s="6" t="n">
        <v>-0.265950895849665</v>
      </c>
      <c r="AW432" s="5" t="n">
        <v>1515.8</v>
      </c>
      <c r="AX432" s="6" t="n">
        <v>0.156408002212289</v>
      </c>
      <c r="AZ432" s="5" t="n">
        <v>543.89</v>
      </c>
      <c r="BB432" s="6" t="n">
        <v>-0.277251405259591</v>
      </c>
      <c r="BC432" s="6" t="n">
        <v>0.0561213539538474</v>
      </c>
      <c r="BD432" s="7" t="n">
        <v>1.85</v>
      </c>
      <c r="BR432" s="26" t="n">
        <v>31.62</v>
      </c>
      <c r="BS432" s="7" t="n">
        <v>5.97</v>
      </c>
      <c r="BT432" s="4" t="s">
        <v>861</v>
      </c>
      <c r="BU432" s="5" t="n">
        <v>-4499.26</v>
      </c>
      <c r="BV432" s="5" t="n">
        <v>929.1</v>
      </c>
      <c r="BW432" s="5" t="n">
        <v>-5428.36</v>
      </c>
      <c r="BX432" s="7" t="n">
        <v>-3.62606684343292</v>
      </c>
      <c r="BY432" s="5" t="n">
        <v>3</v>
      </c>
      <c r="BZ432" s="6" t="n">
        <v>0.192847272914131</v>
      </c>
      <c r="CA432" s="6" t="n">
        <v>0.59797134190222</v>
      </c>
      <c r="CC432" s="26" t="n">
        <v>32.0613550725135</v>
      </c>
      <c r="CE432" s="25" t="n">
        <v>45134</v>
      </c>
      <c r="CF432" s="6" t="n">
        <v>0.339569038706366</v>
      </c>
      <c r="CG432" s="6" t="n">
        <v>0.394303299078438</v>
      </c>
      <c r="CH432" s="6" t="n">
        <v>0.319616820173059</v>
      </c>
      <c r="CI432" s="6" t="n">
        <v>-0.189413781421399</v>
      </c>
      <c r="CJ432" s="6" t="n">
        <v>0.0442930153321976</v>
      </c>
      <c r="CK432" s="7" t="n">
        <v>0.790256556192813</v>
      </c>
      <c r="CL432" s="6" t="n">
        <v>-0.0630434782608695</v>
      </c>
      <c r="CM432" s="4" t="s">
        <v>425</v>
      </c>
    </row>
    <row r="433" customFormat="false" ht="15" hidden="false" customHeight="false" outlineLevel="0" collapsed="false">
      <c r="A433" s="4" t="s">
        <v>25</v>
      </c>
      <c r="B433" s="4" t="s">
        <v>26</v>
      </c>
      <c r="C433" s="25" t="n">
        <v>45107</v>
      </c>
      <c r="D433" s="4" t="s">
        <v>160</v>
      </c>
      <c r="E433" s="4" t="s">
        <v>595</v>
      </c>
      <c r="F433" s="4" t="s">
        <v>60</v>
      </c>
      <c r="G433" s="4" t="s">
        <v>596</v>
      </c>
      <c r="H433" s="5" t="n">
        <v>950</v>
      </c>
      <c r="I433" s="25" t="n">
        <v>45128</v>
      </c>
      <c r="J433" s="4" t="s">
        <v>832</v>
      </c>
      <c r="K433" s="4" t="s">
        <v>5</v>
      </c>
      <c r="L433" s="4" t="s">
        <v>421</v>
      </c>
      <c r="M433" s="25" t="n">
        <v>45127</v>
      </c>
      <c r="N433" s="25" t="n">
        <v>45128</v>
      </c>
      <c r="O433" s="25" t="n">
        <v>45131</v>
      </c>
      <c r="P433" s="25" t="n">
        <v>45131</v>
      </c>
      <c r="Q433" s="6" t="n">
        <v>0.00778443113772442</v>
      </c>
      <c r="R433" s="6" t="n">
        <v>-0.00851653792830254</v>
      </c>
      <c r="S433" s="6" t="n">
        <v>-0.0135836995605274</v>
      </c>
      <c r="T433" s="6" t="n">
        <v>-0.0143158063511055</v>
      </c>
      <c r="U433" s="6" t="n">
        <v>-0.00803771773082262</v>
      </c>
      <c r="V433" s="6" t="n">
        <v>0.00453685076017518</v>
      </c>
      <c r="W433" s="6" t="n">
        <v>-0.0062780886202829</v>
      </c>
      <c r="X433" s="6" t="n">
        <v>-0.0188526571112807</v>
      </c>
      <c r="Y433" s="6" t="n">
        <v>-0.00511151490342343</v>
      </c>
      <c r="Z433" s="6" t="n">
        <v>-0.00920429144768209</v>
      </c>
      <c r="AA433" s="6" t="n">
        <v>0.00429484618457843</v>
      </c>
      <c r="AB433" s="6" t="n">
        <v>-0.0135836995605274</v>
      </c>
      <c r="AC433" s="6" t="n">
        <v>0.0135836995605274</v>
      </c>
      <c r="AD433" s="6" t="n">
        <v>0.0406512185377546</v>
      </c>
      <c r="AE433" s="7" t="n">
        <v>0.28009828009828</v>
      </c>
      <c r="AF433" s="7" t="n">
        <v>1.72134234102886</v>
      </c>
      <c r="AG433" s="26" t="n">
        <v>501</v>
      </c>
      <c r="AH433" s="6" t="n">
        <v>0.0174654752233956</v>
      </c>
      <c r="AI433" s="6" t="n">
        <v>0.0322447718141543</v>
      </c>
      <c r="AJ433" s="6" t="n">
        <v>0.188048375622481</v>
      </c>
      <c r="AK433" s="6" t="n">
        <v>0.336356361696453</v>
      </c>
      <c r="AL433" s="6" t="n">
        <v>0.437383445703631</v>
      </c>
      <c r="AM433" s="6" t="n">
        <v>0.0441088146970499</v>
      </c>
      <c r="AN433" s="6" t="n">
        <v>-0.0118640428828956</v>
      </c>
      <c r="AO433" s="6" t="n">
        <v>0.0505265289590928</v>
      </c>
      <c r="AP433" s="6" t="n">
        <v>-0.027237748076144</v>
      </c>
      <c r="AQ433" s="6" t="n">
        <v>-0.0132129874349396</v>
      </c>
      <c r="AR433" s="4" t="s">
        <v>422</v>
      </c>
      <c r="AS433" s="4" t="s">
        <v>102</v>
      </c>
      <c r="AT433" s="5" t="n">
        <v>1423.23</v>
      </c>
      <c r="AU433" s="6" t="n">
        <v>-0.0127633303968425</v>
      </c>
      <c r="AV433" s="6" t="n">
        <v>-0.0225471477823716</v>
      </c>
      <c r="AW433" s="5" t="n">
        <v>396.17</v>
      </c>
      <c r="AX433" s="6" t="n">
        <v>0.278359787244507</v>
      </c>
      <c r="AY433" s="6" t="n">
        <v>-0.00857930253581091</v>
      </c>
      <c r="AZ433" s="5" t="n">
        <v>527</v>
      </c>
      <c r="BA433" s="6" t="n">
        <v>0.122303383947015</v>
      </c>
      <c r="BB433" s="6" t="n">
        <v>-0.0754548165821652</v>
      </c>
      <c r="BC433" s="6" t="n">
        <v>0.370284493722027</v>
      </c>
      <c r="BD433" s="7" t="n">
        <v>2.13</v>
      </c>
      <c r="BL433" s="5" t="n">
        <v>124012.53</v>
      </c>
      <c r="BM433" s="5" t="n">
        <v>2035.83</v>
      </c>
      <c r="BN433" s="26" t="n">
        <v>60.9149732541519</v>
      </c>
      <c r="BO433" s="7" t="n">
        <v>3.29054544036184</v>
      </c>
      <c r="BP433" s="6" t="n">
        <v>0.0540186634677306</v>
      </c>
      <c r="BQ433" s="7" t="n">
        <v>0.0884642745226339</v>
      </c>
      <c r="BR433" s="26" t="n">
        <v>23.98</v>
      </c>
      <c r="BS433" s="7" t="n">
        <v>3.35</v>
      </c>
      <c r="BT433" s="4" t="s">
        <v>861</v>
      </c>
      <c r="BU433" s="5" t="n">
        <v>2375.24</v>
      </c>
      <c r="BV433" s="5" t="n">
        <v>63.74</v>
      </c>
      <c r="BW433" s="5" t="n">
        <v>2311.5</v>
      </c>
      <c r="BX433" s="7" t="n">
        <v>1.16671824268235</v>
      </c>
      <c r="BY433" s="5" t="n">
        <v>5</v>
      </c>
      <c r="BZ433" s="6" t="n">
        <v>0.238686972760648</v>
      </c>
      <c r="CA433" s="6" t="n">
        <v>-0.66536394343339</v>
      </c>
      <c r="CB433" s="4" t="s">
        <v>511</v>
      </c>
      <c r="CC433" s="26" t="n">
        <v>28.5002633037815</v>
      </c>
      <c r="CD433" s="6" t="n">
        <v>1.13734773622493</v>
      </c>
      <c r="CE433" s="25" t="n">
        <v>45134</v>
      </c>
      <c r="CF433" s="6" t="n">
        <v>0.284666333389189</v>
      </c>
      <c r="CG433" s="6" t="n">
        <v>0.407836989427079</v>
      </c>
      <c r="CH433" s="6" t="n">
        <v>0.269416389559675</v>
      </c>
      <c r="CI433" s="6" t="n">
        <v>-0.339401779279153</v>
      </c>
      <c r="CJ433" s="6" t="n">
        <v>0.0409795102448776</v>
      </c>
      <c r="CK433" s="7" t="n">
        <v>0.331475400251407</v>
      </c>
      <c r="CL433" s="6" t="n">
        <v>-0.0762452012383901</v>
      </c>
      <c r="CM433" s="4" t="s">
        <v>425</v>
      </c>
    </row>
    <row r="434" customFormat="false" ht="15" hidden="false" customHeight="false" outlineLevel="0" collapsed="false">
      <c r="A434" s="4" t="s">
        <v>25</v>
      </c>
      <c r="B434" s="4" t="s">
        <v>26</v>
      </c>
      <c r="C434" s="25" t="n">
        <v>45107</v>
      </c>
      <c r="D434" s="4" t="s">
        <v>182</v>
      </c>
      <c r="E434" s="4" t="s">
        <v>500</v>
      </c>
      <c r="G434" s="4" t="s">
        <v>427</v>
      </c>
      <c r="H434" s="5" t="n">
        <v>1100</v>
      </c>
      <c r="I434" s="25" t="n">
        <v>45128</v>
      </c>
      <c r="J434" s="4" t="s">
        <v>973</v>
      </c>
      <c r="K434" s="4" t="s">
        <v>6</v>
      </c>
      <c r="L434" s="4" t="s">
        <v>464</v>
      </c>
      <c r="M434" s="25" t="n">
        <v>45127</v>
      </c>
      <c r="N434" s="25" t="n">
        <v>45128</v>
      </c>
      <c r="O434" s="25" t="n">
        <v>45131</v>
      </c>
      <c r="P434" s="25" t="n">
        <v>45128</v>
      </c>
      <c r="Q434" s="6" t="n">
        <v>0.00303467111751754</v>
      </c>
      <c r="R434" s="6" t="n">
        <v>-0.0208002420391801</v>
      </c>
      <c r="S434" s="6" t="n">
        <v>0.00903754055306671</v>
      </c>
      <c r="T434" s="6" t="n">
        <v>-0.00872803036859582</v>
      </c>
      <c r="U434" s="6" t="n">
        <v>-0.00803771773082262</v>
      </c>
      <c r="V434" s="6" t="n">
        <v>-0.00517542502703505</v>
      </c>
      <c r="W434" s="6" t="n">
        <v>-0.000690312637773194</v>
      </c>
      <c r="X434" s="6" t="n">
        <v>-0.00355260534156077</v>
      </c>
      <c r="AA434" s="6" t="n">
        <v>0.00219348006958642</v>
      </c>
      <c r="AB434" s="6" t="n">
        <v>-0.0208002420391801</v>
      </c>
      <c r="AC434" s="6" t="n">
        <v>0.0208002420391801</v>
      </c>
      <c r="AD434" s="6" t="n">
        <v>0.0436426896603888</v>
      </c>
      <c r="AE434" s="7" t="n">
        <v>0.473136915077988</v>
      </c>
      <c r="AF434" s="7" t="n">
        <v>0.896069005102685</v>
      </c>
      <c r="AG434" s="26" t="n">
        <v>659.05</v>
      </c>
      <c r="AH434" s="6" t="n">
        <v>-0.0188328122673815</v>
      </c>
      <c r="AI434" s="6" t="n">
        <v>0.0518713590296065</v>
      </c>
      <c r="AJ434" s="6" t="n">
        <v>0.255811737804878</v>
      </c>
      <c r="AK434" s="6" t="n">
        <v>0.101353609625667</v>
      </c>
      <c r="AL434" s="6" t="n">
        <v>0.226938471562877</v>
      </c>
      <c r="AM434" s="6" t="n">
        <v>0.0502628212474794</v>
      </c>
      <c r="AN434" s="6" t="n">
        <v>0.00160853778212711</v>
      </c>
      <c r="AO434" s="6" t="n">
        <v>-0.00964556380616999</v>
      </c>
      <c r="AP434" s="6" t="n">
        <v>-0.0264870244201182</v>
      </c>
      <c r="AQ434" s="6" t="n">
        <v>-0.0124622637789138</v>
      </c>
      <c r="BR434" s="26" t="n">
        <v>24.9</v>
      </c>
      <c r="BS434" s="7" t="n">
        <v>4.54</v>
      </c>
      <c r="BY434" s="5" t="n">
        <v>0</v>
      </c>
      <c r="CE434" s="25" t="n">
        <v>45134</v>
      </c>
      <c r="CF434" s="6" t="n">
        <v>0.292286951457988</v>
      </c>
      <c r="CG434" s="6" t="n">
        <v>0.361729984248336</v>
      </c>
      <c r="CH434" s="6" t="n">
        <v>0.323264085825253</v>
      </c>
      <c r="CI434" s="6" t="n">
        <v>-0.106338705935628</v>
      </c>
      <c r="CJ434" s="6" t="n">
        <v>0.0407068952496035</v>
      </c>
      <c r="CK434" s="7" t="n">
        <v>0.510975890242641</v>
      </c>
      <c r="CL434" s="6" t="n">
        <v>0.0734574087329993</v>
      </c>
      <c r="CM434" s="4" t="s">
        <v>425</v>
      </c>
      <c r="CN434" s="4" t="s">
        <v>465</v>
      </c>
    </row>
    <row r="435" customFormat="false" ht="15" hidden="false" customHeight="false" outlineLevel="0" collapsed="false">
      <c r="A435" s="4" t="s">
        <v>25</v>
      </c>
      <c r="B435" s="4" t="s">
        <v>26</v>
      </c>
      <c r="C435" s="25" t="n">
        <v>45107</v>
      </c>
      <c r="D435" s="4" t="s">
        <v>187</v>
      </c>
      <c r="E435" s="4" t="s">
        <v>489</v>
      </c>
      <c r="F435" s="4" t="s">
        <v>82</v>
      </c>
      <c r="G435" s="4" t="s">
        <v>490</v>
      </c>
      <c r="H435" s="5" t="n">
        <v>1225</v>
      </c>
      <c r="I435" s="25" t="n">
        <v>45128</v>
      </c>
      <c r="J435" s="4" t="s">
        <v>1010</v>
      </c>
      <c r="K435" s="4" t="s">
        <v>6</v>
      </c>
      <c r="L435" s="4" t="s">
        <v>421</v>
      </c>
      <c r="M435" s="25" t="n">
        <v>45127</v>
      </c>
      <c r="N435" s="25" t="n">
        <v>45128</v>
      </c>
      <c r="O435" s="25" t="n">
        <v>45131</v>
      </c>
      <c r="P435" s="25" t="n">
        <v>45128</v>
      </c>
      <c r="Q435" s="6" t="n">
        <v>-0.00030935808197996</v>
      </c>
      <c r="R435" s="6" t="n">
        <v>-0.0154726907009128</v>
      </c>
      <c r="S435" s="6" t="n">
        <v>-0.00502907433600497</v>
      </c>
      <c r="T435" s="6" t="n">
        <v>-0.0208111231188978</v>
      </c>
      <c r="U435" s="6" t="n">
        <v>-0.00803771773082262</v>
      </c>
      <c r="V435" s="6" t="n">
        <v>-0.0122268213654181</v>
      </c>
      <c r="W435" s="6" t="n">
        <v>-0.0127734053880751</v>
      </c>
      <c r="X435" s="6" t="n">
        <v>-0.00858430175347968</v>
      </c>
      <c r="AA435" s="6" t="n">
        <v>0.00139254216308227</v>
      </c>
      <c r="AB435" s="6" t="n">
        <v>-0.0154726907009128</v>
      </c>
      <c r="AC435" s="6" t="n">
        <v>0.0154726907009128</v>
      </c>
      <c r="AD435" s="6" t="n">
        <v>0.0247563051214606</v>
      </c>
      <c r="AE435" s="7" t="n">
        <v>0.318749999999994</v>
      </c>
      <c r="AF435" s="7" t="n">
        <v>0.870021585745489</v>
      </c>
      <c r="AG435" s="26" t="n">
        <v>323.25</v>
      </c>
      <c r="AH435" s="6" t="n">
        <v>-0.0282579287539456</v>
      </c>
      <c r="AI435" s="6" t="n">
        <v>0.0525887333116246</v>
      </c>
      <c r="AJ435" s="6" t="n">
        <v>-0.0036985668053634</v>
      </c>
      <c r="AK435" s="6" t="n">
        <v>-0.06331498116488</v>
      </c>
      <c r="AL435" s="6" t="n">
        <v>0.139407825167432</v>
      </c>
      <c r="AM435" s="6" t="n">
        <v>0.0436930764890788</v>
      </c>
      <c r="AN435" s="6" t="n">
        <v>0.00889565682254578</v>
      </c>
      <c r="AO435" s="6" t="n">
        <v>0.0170589164429</v>
      </c>
      <c r="AP435" s="6" t="n">
        <v>-0.000789764650134028</v>
      </c>
      <c r="AQ435" s="6" t="n">
        <v>0.0132349959910704</v>
      </c>
      <c r="AR435" s="4" t="s">
        <v>422</v>
      </c>
      <c r="AS435" s="4" t="s">
        <v>102</v>
      </c>
      <c r="AT435" s="5" t="n">
        <v>7282</v>
      </c>
      <c r="AU435" s="6" t="n">
        <v>-0.224246298071801</v>
      </c>
      <c r="AV435" s="6" t="n">
        <v>-0.120637604154088</v>
      </c>
      <c r="AW435" s="5" t="n">
        <v>3347</v>
      </c>
      <c r="AX435" s="6" t="n">
        <v>0.459626476242791</v>
      </c>
      <c r="AY435" s="6" t="n">
        <v>-0.0876197152987031</v>
      </c>
      <c r="AZ435" s="5" t="n">
        <v>0</v>
      </c>
      <c r="BB435" s="6" t="n">
        <v>-1</v>
      </c>
      <c r="BC435" s="6" t="n">
        <v>0</v>
      </c>
      <c r="BD435" s="7" t="n">
        <v>4.65</v>
      </c>
      <c r="BL435" s="5" t="n">
        <v>136573.125</v>
      </c>
      <c r="BM435" s="5" t="n">
        <v>2583</v>
      </c>
      <c r="BN435" s="26" t="n">
        <v>52.8738385598142</v>
      </c>
      <c r="BO435" s="7" t="n">
        <v>10.5608664553047</v>
      </c>
      <c r="BP435" s="6" t="n">
        <v>0.199737086297557</v>
      </c>
      <c r="BQ435" s="7" t="n">
        <v>0.918728734921126</v>
      </c>
      <c r="BR435" s="26" t="n">
        <v>17.84</v>
      </c>
      <c r="BS435" s="7" t="n">
        <v>2.05</v>
      </c>
      <c r="BT435" s="4" t="s">
        <v>861</v>
      </c>
      <c r="BU435" s="5" t="n">
        <v>15129</v>
      </c>
      <c r="BV435" s="5" t="n">
        <v>3561</v>
      </c>
      <c r="BW435" s="5" t="n">
        <v>11568</v>
      </c>
      <c r="BX435" s="7" t="n">
        <v>1.43934925316335</v>
      </c>
      <c r="BY435" s="5" t="n">
        <v>0</v>
      </c>
      <c r="CN435" s="4" t="s">
        <v>429</v>
      </c>
    </row>
    <row r="436" customFormat="false" ht="15" hidden="false" customHeight="false" outlineLevel="0" collapsed="false">
      <c r="A436" s="4" t="s">
        <v>25</v>
      </c>
      <c r="B436" s="4" t="s">
        <v>26</v>
      </c>
      <c r="C436" s="25" t="n">
        <v>45107</v>
      </c>
      <c r="D436" s="4" t="s">
        <v>209</v>
      </c>
      <c r="E436" s="4" t="s">
        <v>509</v>
      </c>
      <c r="F436" s="4" t="s">
        <v>62</v>
      </c>
      <c r="G436" s="4" t="s">
        <v>490</v>
      </c>
      <c r="H436" s="5" t="n">
        <v>675</v>
      </c>
      <c r="I436" s="25" t="n">
        <v>45128</v>
      </c>
      <c r="J436" s="4" t="s">
        <v>1011</v>
      </c>
      <c r="K436" s="4" t="s">
        <v>6</v>
      </c>
      <c r="L436" s="4" t="s">
        <v>421</v>
      </c>
      <c r="M436" s="25" t="n">
        <v>45127</v>
      </c>
      <c r="N436" s="25" t="n">
        <v>45128</v>
      </c>
      <c r="O436" s="25" t="n">
        <v>45131</v>
      </c>
      <c r="P436" s="25" t="n">
        <v>45128</v>
      </c>
      <c r="Q436" s="6" t="n">
        <v>0.00902891779265058</v>
      </c>
      <c r="R436" s="6" t="n">
        <v>-0.0157687253613665</v>
      </c>
      <c r="S436" s="6" t="n">
        <v>-0.0137325958420752</v>
      </c>
      <c r="T436" s="6" t="n">
        <v>-0.0204724034107912</v>
      </c>
      <c r="U436" s="6" t="n">
        <v>-0.00803771773082262</v>
      </c>
      <c r="V436" s="6" t="n">
        <v>-0.0122268213654181</v>
      </c>
      <c r="W436" s="6" t="n">
        <v>-0.0124346856799685</v>
      </c>
      <c r="X436" s="6" t="n">
        <v>-0.00824558204537307</v>
      </c>
      <c r="Y436" s="6" t="n">
        <v>-0.0195735634845292</v>
      </c>
      <c r="Z436" s="6" t="n">
        <v>-0.000898839926261941</v>
      </c>
      <c r="AA436" s="6" t="n">
        <v>-0.00131406044678051</v>
      </c>
      <c r="AB436" s="6" t="n">
        <v>-0.0157687253613665</v>
      </c>
      <c r="AC436" s="6" t="n">
        <v>0.0157687253613665</v>
      </c>
      <c r="AD436" s="6" t="n">
        <v>0.0509980601964833</v>
      </c>
      <c r="AE436" s="7" t="n">
        <v>0.0944785276073625</v>
      </c>
      <c r="AF436" s="7" t="n">
        <v>2.1158118880463</v>
      </c>
      <c r="AG436" s="26" t="n">
        <v>791.9</v>
      </c>
      <c r="AH436" s="6" t="n">
        <v>-0.01712796326176</v>
      </c>
      <c r="AI436" s="6" t="n">
        <v>0.0262424674399016</v>
      </c>
      <c r="AJ436" s="6" t="n">
        <v>0.0962829653215207</v>
      </c>
      <c r="AK436" s="6" t="n">
        <v>0.037265046826904</v>
      </c>
      <c r="AL436" s="6" t="n">
        <v>0.355993150684931</v>
      </c>
      <c r="AM436" s="6" t="n">
        <v>0.0436930764890788</v>
      </c>
      <c r="AN436" s="6" t="n">
        <v>-0.0174506090491773</v>
      </c>
      <c r="AO436" s="6" t="n">
        <v>0.0529878166698896</v>
      </c>
      <c r="AP436" s="6" t="n">
        <v>0.0252046670534383</v>
      </c>
      <c r="AQ436" s="6" t="n">
        <v>0.0392294276946427</v>
      </c>
      <c r="AR436" s="4" t="s">
        <v>422</v>
      </c>
      <c r="AS436" s="4" t="s">
        <v>102</v>
      </c>
      <c r="AT436" s="5" t="n">
        <v>42213</v>
      </c>
      <c r="AU436" s="6" t="n">
        <v>0.357113004340138</v>
      </c>
      <c r="AV436" s="6" t="n">
        <v>-0.101124313274562</v>
      </c>
      <c r="AW436" s="5" t="n">
        <v>7046</v>
      </c>
      <c r="AX436" s="6" t="n">
        <v>0.166915405206927</v>
      </c>
      <c r="AY436" s="6" t="n">
        <v>0.0591513801305725</v>
      </c>
      <c r="AZ436" s="5" t="n">
        <v>2338</v>
      </c>
      <c r="BA436" s="6" t="n">
        <v>1.44560669456067</v>
      </c>
      <c r="BB436" s="6" t="n">
        <v>-0.361899563318777</v>
      </c>
      <c r="BC436" s="6" t="n">
        <v>0.055385781631251</v>
      </c>
      <c r="BD436" s="7" t="n">
        <v>9.72</v>
      </c>
      <c r="BL436" s="5" t="n">
        <v>190056</v>
      </c>
      <c r="BM436" s="5" t="n">
        <v>4262</v>
      </c>
      <c r="BN436" s="26" t="n">
        <v>44.5931487564524</v>
      </c>
      <c r="BO436" s="7" t="n">
        <v>2.89300555597839</v>
      </c>
      <c r="BP436" s="6" t="n">
        <v>0.0648755613060355</v>
      </c>
      <c r="BQ436" s="7" t="n">
        <v>1.1960118730497</v>
      </c>
      <c r="BR436" s="26" t="n">
        <v>17.84</v>
      </c>
      <c r="BS436" s="7" t="n">
        <v>2.05</v>
      </c>
      <c r="BT436" s="4" t="s">
        <v>861</v>
      </c>
      <c r="BU436" s="5" t="n">
        <v>23323</v>
      </c>
      <c r="BV436" s="5" t="n">
        <v>14324</v>
      </c>
      <c r="BW436" s="5" t="n">
        <v>8999</v>
      </c>
      <c r="BX436" s="7" t="n">
        <v>5.62813706563707</v>
      </c>
      <c r="BY436" s="5" t="n">
        <v>4</v>
      </c>
      <c r="BZ436" s="6" t="n">
        <v>0.321748993034855</v>
      </c>
      <c r="CA436" s="6" t="n">
        <v>-0.896314626515128</v>
      </c>
      <c r="CB436" s="4" t="s">
        <v>554</v>
      </c>
      <c r="CC436" s="26" t="n">
        <v>47.5434528278434</v>
      </c>
      <c r="CD436" s="6" t="n">
        <v>-0.0620548970659359</v>
      </c>
      <c r="CE436" s="25" t="n">
        <v>45134</v>
      </c>
      <c r="CF436" s="6" t="n">
        <v>0.331193636039738</v>
      </c>
      <c r="CG436" s="6" t="n">
        <v>0.386631179901306</v>
      </c>
      <c r="CH436" s="6" t="n">
        <v>0.309479176236596</v>
      </c>
      <c r="CI436" s="6" t="n">
        <v>-0.19954935782573</v>
      </c>
      <c r="CJ436" s="6" t="n">
        <v>0.0434402696292598</v>
      </c>
      <c r="CK436" s="7" t="n">
        <v>0.362997870315826</v>
      </c>
      <c r="CL436" s="6" t="n">
        <v>-0.218455625436758</v>
      </c>
      <c r="CM436" s="4" t="s">
        <v>425</v>
      </c>
    </row>
    <row r="437" customFormat="false" ht="15" hidden="false" customHeight="false" outlineLevel="0" collapsed="false">
      <c r="A437" s="4" t="s">
        <v>25</v>
      </c>
      <c r="B437" s="4" t="s">
        <v>26</v>
      </c>
      <c r="C437" s="25" t="n">
        <v>45107</v>
      </c>
      <c r="D437" s="4" t="s">
        <v>253</v>
      </c>
      <c r="E437" s="4" t="s">
        <v>723</v>
      </c>
      <c r="G437" s="4" t="s">
        <v>427</v>
      </c>
      <c r="H437" s="5" t="n">
        <v>725</v>
      </c>
      <c r="I437" s="25" t="n">
        <v>45128</v>
      </c>
      <c r="J437" s="4" t="s">
        <v>1012</v>
      </c>
      <c r="K437" s="4" t="s">
        <v>5</v>
      </c>
      <c r="L437" s="4" t="s">
        <v>421</v>
      </c>
      <c r="M437" s="25" t="n">
        <v>45127</v>
      </c>
      <c r="N437" s="25" t="n">
        <v>45128</v>
      </c>
      <c r="O437" s="25" t="n">
        <v>45131</v>
      </c>
      <c r="P437" s="25" t="n">
        <v>45131</v>
      </c>
      <c r="Q437" s="6" t="n">
        <v>0.0107443903597293</v>
      </c>
      <c r="R437" s="6" t="n">
        <v>-0.00828096552534219</v>
      </c>
      <c r="S437" s="6" t="n">
        <v>-0.0501006751154802</v>
      </c>
      <c r="T437" s="6" t="n">
        <v>-0.0476372502810931</v>
      </c>
      <c r="U437" s="6" t="n">
        <v>-0.00803771773082262</v>
      </c>
      <c r="V437" s="6" t="n">
        <v>-0.00517542502703505</v>
      </c>
      <c r="W437" s="6" t="n">
        <v>-0.0395995325502705</v>
      </c>
      <c r="X437" s="6" t="n">
        <v>-0.0424618252540581</v>
      </c>
      <c r="AA437" s="6" t="n">
        <v>-0.00509297643017881</v>
      </c>
      <c r="AB437" s="6" t="n">
        <v>-0.0501006751154802</v>
      </c>
      <c r="AC437" s="6" t="n">
        <v>0.0501006751154802</v>
      </c>
      <c r="AD437" s="6" t="n">
        <v>0.0729006277389553</v>
      </c>
      <c r="AE437" s="7" t="n">
        <v>0.0974817221770919</v>
      </c>
      <c r="AF437" s="7" t="n">
        <v>3.46499914750802</v>
      </c>
      <c r="AG437" s="26" t="n">
        <v>842.3</v>
      </c>
      <c r="AH437" s="6" t="n">
        <v>-0.0145656624744078</v>
      </c>
      <c r="AI437" s="6" t="n">
        <v>-0.0332281205164993</v>
      </c>
      <c r="AJ437" s="6" t="n">
        <v>0.307411719053162</v>
      </c>
      <c r="AK437" s="6" t="n">
        <v>0.550625920471281</v>
      </c>
      <c r="AL437" s="6" t="n">
        <v>0.172548200737802</v>
      </c>
      <c r="AM437" s="6" t="n">
        <v>0.0502628212474794</v>
      </c>
      <c r="AN437" s="6" t="n">
        <v>-0.0834909417639786</v>
      </c>
      <c r="AO437" s="6" t="n">
        <v>-0.00199501246882783</v>
      </c>
      <c r="AP437" s="6" t="n">
        <v>0.0690149625935164</v>
      </c>
      <c r="AQ437" s="6" t="n">
        <v>0.0830397232347208</v>
      </c>
      <c r="AR437" s="4" t="s">
        <v>422</v>
      </c>
      <c r="AS437" s="4" t="s">
        <v>102</v>
      </c>
      <c r="AT437" s="5" t="n">
        <v>2341.6</v>
      </c>
      <c r="AU437" s="6" t="n">
        <v>0.880199132808736</v>
      </c>
      <c r="AV437" s="6" t="n">
        <v>0.00304133647461979</v>
      </c>
      <c r="AW437" s="5" t="n">
        <v>-292.7</v>
      </c>
      <c r="AX437" s="6" t="n">
        <v>-0.125</v>
      </c>
      <c r="AY437" s="6" t="n">
        <v>0.382066002890638</v>
      </c>
      <c r="AZ437" s="5" t="n">
        <v>-357</v>
      </c>
      <c r="BC437" s="6" t="n">
        <v>-0.15245985650837</v>
      </c>
      <c r="BD437" s="7" t="n">
        <v>-6</v>
      </c>
      <c r="BL437" s="5" t="n">
        <v>53401.82</v>
      </c>
      <c r="BM437" s="5" t="n">
        <v>-1406.7</v>
      </c>
      <c r="BO437" s="7" t="n">
        <v>4.10290881711177</v>
      </c>
      <c r="BP437" s="6" t="n">
        <v>-0.108077998709241</v>
      </c>
      <c r="BQ437" s="7" t="n">
        <v>0.000153661759734473</v>
      </c>
      <c r="BR437" s="26" t="n">
        <v>24.9</v>
      </c>
      <c r="BS437" s="7" t="n">
        <v>4.54</v>
      </c>
      <c r="BT437" s="4" t="s">
        <v>861</v>
      </c>
      <c r="BU437" s="5" t="n">
        <v>415.6</v>
      </c>
      <c r="BV437" s="5" t="n">
        <v>705.2</v>
      </c>
      <c r="BW437" s="5" t="n">
        <v>-289.6</v>
      </c>
      <c r="BY437" s="5" t="n">
        <v>0</v>
      </c>
      <c r="CN437" s="4" t="s">
        <v>429</v>
      </c>
    </row>
    <row r="438" customFormat="false" ht="15" hidden="false" customHeight="false" outlineLevel="0" collapsed="false">
      <c r="A438" s="4" t="s">
        <v>25</v>
      </c>
      <c r="B438" s="4" t="s">
        <v>26</v>
      </c>
      <c r="C438" s="25" t="n">
        <v>45107</v>
      </c>
      <c r="D438" s="4" t="s">
        <v>272</v>
      </c>
      <c r="E438" s="4" t="s">
        <v>519</v>
      </c>
      <c r="F438" s="4" t="s">
        <v>63</v>
      </c>
      <c r="G438" s="4" t="s">
        <v>515</v>
      </c>
      <c r="H438" s="5" t="n">
        <v>500</v>
      </c>
      <c r="I438" s="25" t="n">
        <v>45128</v>
      </c>
      <c r="J438" s="4" t="s">
        <v>950</v>
      </c>
      <c r="K438" s="4" t="s">
        <v>5</v>
      </c>
      <c r="L438" s="4" t="s">
        <v>421</v>
      </c>
      <c r="M438" s="25" t="n">
        <v>45127</v>
      </c>
      <c r="N438" s="25" t="n">
        <v>45128</v>
      </c>
      <c r="O438" s="25" t="n">
        <v>45131</v>
      </c>
      <c r="P438" s="25" t="n">
        <v>45131</v>
      </c>
      <c r="R438" s="6" t="n">
        <v>-0.0309559707616848</v>
      </c>
      <c r="S438" s="6" t="n">
        <v>-0.0202264894140817</v>
      </c>
      <c r="Y438" s="6" t="n">
        <v>-0.0428470802466825</v>
      </c>
      <c r="AA438" s="6" t="n">
        <v>-0.0227474150664697</v>
      </c>
      <c r="AB438" s="6" t="n">
        <v>-0.0202264894140817</v>
      </c>
      <c r="AC438" s="6" t="n">
        <v>0.0202264894140817</v>
      </c>
      <c r="AD438" s="6" t="n">
        <v>0.0179812900049235</v>
      </c>
      <c r="AE438" s="7" t="n">
        <v>0.396495071193868</v>
      </c>
      <c r="AF438" s="7" t="n">
        <v>1.35944932274543</v>
      </c>
      <c r="AG438" s="26" t="n">
        <v>2841.85</v>
      </c>
      <c r="AH438" s="6" t="n">
        <v>0.0267726492638423</v>
      </c>
      <c r="AI438" s="6" t="n">
        <v>0.113664864017556</v>
      </c>
      <c r="AJ438" s="6" t="n">
        <v>0.208269557823129</v>
      </c>
      <c r="AK438" s="6" t="n">
        <v>0.149801747855641</v>
      </c>
      <c r="AL438" s="6" t="n">
        <v>0.185511962121689</v>
      </c>
      <c r="AM438" s="6" t="n">
        <v>0.0632618830645695</v>
      </c>
      <c r="AN438" s="6" t="n">
        <v>0.0504029809529862</v>
      </c>
      <c r="AO438" s="6" t="n">
        <v>0.0248653212189436</v>
      </c>
      <c r="AP438" s="6" t="n">
        <v>0.012864838787489</v>
      </c>
      <c r="AQ438" s="6" t="n">
        <v>0.0268895994286934</v>
      </c>
      <c r="AR438" s="4" t="s">
        <v>422</v>
      </c>
      <c r="AS438" s="4" t="s">
        <v>102</v>
      </c>
      <c r="AT438" s="5" t="n">
        <v>210831</v>
      </c>
      <c r="AU438" s="6" t="n">
        <v>-0.055048338734184</v>
      </c>
      <c r="AV438" s="6" t="n">
        <v>-0.0256266868783969</v>
      </c>
      <c r="AW438" s="5" t="n">
        <v>38093</v>
      </c>
      <c r="AX438" s="6" t="n">
        <v>0.180680260493002</v>
      </c>
      <c r="AY438" s="6" t="n">
        <v>0.010376423423893</v>
      </c>
      <c r="AZ438" s="5" t="n">
        <v>16011</v>
      </c>
      <c r="BA438" s="6" t="n">
        <v>-0.108270676691729</v>
      </c>
      <c r="BB438" s="6" t="n">
        <v>-0.17037152184051</v>
      </c>
      <c r="BC438" s="6" t="n">
        <v>0.0759423424448966</v>
      </c>
      <c r="BD438" s="7" t="n">
        <v>23.66</v>
      </c>
      <c r="BL438" s="5" t="n">
        <v>1922795.71</v>
      </c>
      <c r="BM438" s="5" t="n">
        <v>66702</v>
      </c>
      <c r="BN438" s="26" t="n">
        <v>28.8266575215136</v>
      </c>
      <c r="BO438" s="7" t="n">
        <v>2.34158032668699</v>
      </c>
      <c r="BP438" s="6" t="n">
        <v>0.0812296855762568</v>
      </c>
      <c r="BQ438" s="7" t="n">
        <v>0.383251355106783</v>
      </c>
      <c r="BR438" s="26" t="n">
        <v>15.63</v>
      </c>
      <c r="BS438" s="7" t="n">
        <v>1.92</v>
      </c>
      <c r="BT438" s="4" t="s">
        <v>861</v>
      </c>
      <c r="BU438" s="5" t="n">
        <v>115032</v>
      </c>
      <c r="BV438" s="5" t="n">
        <v>140988</v>
      </c>
      <c r="BW438" s="5" t="n">
        <v>-25956</v>
      </c>
      <c r="BX438" s="7" t="n">
        <v>1.72456598003058</v>
      </c>
      <c r="BY438" s="5" t="n">
        <v>3</v>
      </c>
      <c r="BZ438" s="6" t="n">
        <v>-0.0192120016675385</v>
      </c>
      <c r="CE438" s="25" t="n">
        <v>45134</v>
      </c>
      <c r="CF438" s="6" t="n">
        <v>0.111938628757466</v>
      </c>
      <c r="CG438" s="6" t="n">
        <v>0.265725408500154</v>
      </c>
      <c r="CH438" s="6" t="n">
        <v>0.190211093515251</v>
      </c>
      <c r="CI438" s="6" t="n">
        <v>-0.28418176271186</v>
      </c>
      <c r="CJ438" s="6" t="n">
        <v>0.0267724245985116</v>
      </c>
      <c r="CK438" s="7" t="n">
        <v>0.75549711008267</v>
      </c>
      <c r="CL438" s="6" t="n">
        <v>2.66913368983957</v>
      </c>
      <c r="CM438" s="4" t="s">
        <v>425</v>
      </c>
      <c r="CN438" s="4" t="s">
        <v>1013</v>
      </c>
    </row>
    <row r="439" customFormat="false" ht="15" hidden="false" customHeight="false" outlineLevel="0" collapsed="false">
      <c r="A439" s="4" t="s">
        <v>25</v>
      </c>
      <c r="B439" s="4" t="s">
        <v>26</v>
      </c>
      <c r="C439" s="25" t="n">
        <v>45107</v>
      </c>
      <c r="D439" s="4" t="s">
        <v>302</v>
      </c>
      <c r="E439" s="4" t="s">
        <v>535</v>
      </c>
      <c r="F439" s="4" t="s">
        <v>64</v>
      </c>
      <c r="G439" s="4" t="s">
        <v>536</v>
      </c>
      <c r="H439" s="5" t="n">
        <v>50</v>
      </c>
      <c r="I439" s="25" t="n">
        <v>45128</v>
      </c>
      <c r="J439" s="4" t="s">
        <v>501</v>
      </c>
      <c r="K439" s="4" t="s">
        <v>6</v>
      </c>
      <c r="L439" s="4" t="s">
        <v>421</v>
      </c>
      <c r="M439" s="25" t="n">
        <v>45127</v>
      </c>
      <c r="N439" s="25" t="n">
        <v>45128</v>
      </c>
      <c r="O439" s="25" t="n">
        <v>45131</v>
      </c>
      <c r="P439" s="25" t="n">
        <v>45128</v>
      </c>
      <c r="Q439" s="6" t="n">
        <v>-0.0126122556788169</v>
      </c>
      <c r="R439" s="6" t="n">
        <v>-0.0127611972057903</v>
      </c>
      <c r="S439" s="6" t="n">
        <v>0.0123965415311853</v>
      </c>
      <c r="T439" s="6" t="n">
        <v>-0.0129769113534218</v>
      </c>
      <c r="U439" s="6" t="n">
        <v>-0.00803771773082262</v>
      </c>
      <c r="V439" s="6" t="n">
        <v>-0.00775101658651656</v>
      </c>
      <c r="W439" s="6" t="n">
        <v>-0.0049391936225992</v>
      </c>
      <c r="X439" s="6" t="n">
        <v>-0.00522589476690527</v>
      </c>
      <c r="Y439" s="6" t="n">
        <v>0.0246419875626989</v>
      </c>
      <c r="Z439" s="6" t="n">
        <v>-0.0376188989161207</v>
      </c>
      <c r="AA439" s="6" t="n">
        <v>0.00241362329237682</v>
      </c>
      <c r="AB439" s="6" t="n">
        <v>-0.0127611972057903</v>
      </c>
      <c r="AC439" s="6" t="n">
        <v>0.0127611972057903</v>
      </c>
      <c r="AD439" s="6" t="n">
        <v>0.0293647367813087</v>
      </c>
      <c r="AE439" s="7" t="n">
        <v>0.195445134575569</v>
      </c>
      <c r="AF439" s="7" t="n">
        <v>2.49572997763761</v>
      </c>
      <c r="AG439" s="26" t="n">
        <v>8329.2</v>
      </c>
      <c r="AH439" s="6" t="n">
        <v>0.0132230399610729</v>
      </c>
      <c r="AI439" s="6" t="n">
        <v>0.00732893113707256</v>
      </c>
      <c r="AJ439" s="6" t="n">
        <v>0.108210593541692</v>
      </c>
      <c r="AK439" s="6" t="n">
        <v>0.164377529409296</v>
      </c>
      <c r="AL439" s="6" t="n">
        <v>0.452332586463934</v>
      </c>
      <c r="AM439" s="6" t="n">
        <v>0.0185704159179703</v>
      </c>
      <c r="AN439" s="6" t="n">
        <v>-0.0112414847808977</v>
      </c>
      <c r="AO439" s="6" t="n">
        <v>0.0119588556968799</v>
      </c>
      <c r="AP439" s="6" t="n">
        <v>-0.00198908739210568</v>
      </c>
      <c r="AQ439" s="6" t="n">
        <v>0.0120356732490987</v>
      </c>
      <c r="AR439" s="4" t="s">
        <v>422</v>
      </c>
      <c r="AS439" s="4" t="s">
        <v>102</v>
      </c>
      <c r="AT439" s="5" t="n">
        <v>17737.1</v>
      </c>
      <c r="AV439" s="6" t="n">
        <v>-0.0495799571115797</v>
      </c>
      <c r="AW439" s="5" t="n">
        <v>3049.18</v>
      </c>
      <c r="AX439" s="6" t="n">
        <v>0.17190972594167</v>
      </c>
      <c r="AZ439" s="5" t="n">
        <v>1688.45</v>
      </c>
      <c r="BB439" s="6" t="n">
        <v>0.0109873660259865</v>
      </c>
      <c r="BC439" s="6" t="n">
        <v>0.0951931262720513</v>
      </c>
      <c r="BD439" s="7" t="n">
        <v>58.57</v>
      </c>
      <c r="BR439" s="26" t="n">
        <v>16.52</v>
      </c>
      <c r="BS439" s="7" t="n">
        <v>2.36</v>
      </c>
      <c r="BT439" s="4" t="s">
        <v>861</v>
      </c>
      <c r="BU439" s="5" t="n">
        <v>9068.51</v>
      </c>
      <c r="BV439" s="5" t="n">
        <v>6200.11</v>
      </c>
      <c r="BW439" s="5" t="n">
        <v>2868.4</v>
      </c>
      <c r="BX439" s="7" t="n">
        <v>1.78746205700319</v>
      </c>
      <c r="BY439" s="5" t="n">
        <v>3</v>
      </c>
      <c r="BZ439" s="6" t="n">
        <v>0.127526685109781</v>
      </c>
      <c r="CA439" s="6" t="n">
        <v>0.43148829549913</v>
      </c>
      <c r="CC439" s="26" t="n">
        <v>41.8836652596179</v>
      </c>
      <c r="CE439" s="25" t="n">
        <v>45134</v>
      </c>
      <c r="CF439" s="6" t="n">
        <v>0.222397349111456</v>
      </c>
      <c r="CG439" s="6" t="n">
        <v>0.312043121197168</v>
      </c>
      <c r="CH439" s="6" t="n">
        <v>0.257980787310656</v>
      </c>
      <c r="CI439" s="6" t="n">
        <v>-0.173252766089183</v>
      </c>
      <c r="CJ439" s="6" t="n">
        <v>0.0350733995248827</v>
      </c>
      <c r="CK439" s="7" t="n">
        <v>0.363842609460679</v>
      </c>
      <c r="CL439" s="6" t="n">
        <v>-0.0411179698216737</v>
      </c>
      <c r="CM439" s="4" t="s">
        <v>425</v>
      </c>
    </row>
    <row r="440" customFormat="false" ht="15" hidden="false" customHeight="false" outlineLevel="0" collapsed="false">
      <c r="A440" s="4" t="s">
        <v>25</v>
      </c>
      <c r="B440" s="4" t="s">
        <v>26</v>
      </c>
      <c r="C440" s="25" t="n">
        <v>45107</v>
      </c>
      <c r="D440" s="4" t="s">
        <v>308</v>
      </c>
      <c r="E440" s="4" t="s">
        <v>620</v>
      </c>
      <c r="G440" s="4" t="s">
        <v>427</v>
      </c>
      <c r="H440" s="5" t="n">
        <v>1150</v>
      </c>
      <c r="I440" s="25" t="n">
        <v>45128</v>
      </c>
      <c r="J440" s="4" t="s">
        <v>960</v>
      </c>
      <c r="K440" s="4" t="s">
        <v>5</v>
      </c>
      <c r="L440" s="4" t="s">
        <v>421</v>
      </c>
      <c r="M440" s="25" t="n">
        <v>45127</v>
      </c>
      <c r="N440" s="25" t="n">
        <v>45128</v>
      </c>
      <c r="O440" s="25" t="n">
        <v>45131</v>
      </c>
      <c r="P440" s="25" t="n">
        <v>45131</v>
      </c>
      <c r="Q440" s="6" t="n">
        <v>-0.00511193372113517</v>
      </c>
      <c r="R440" s="6" t="n">
        <v>-0.0139971651311126</v>
      </c>
      <c r="S440" s="6" t="n">
        <v>-0.0249775381850853</v>
      </c>
      <c r="T440" s="6" t="n">
        <v>-0.0440866370373331</v>
      </c>
      <c r="U440" s="6" t="n">
        <v>-0.00803771773082262</v>
      </c>
      <c r="V440" s="6" t="n">
        <v>-0.00517542502703505</v>
      </c>
      <c r="W440" s="6" t="n">
        <v>-0.0360489193065104</v>
      </c>
      <c r="X440" s="6" t="n">
        <v>-0.038911212010298</v>
      </c>
      <c r="AA440" s="6" t="n">
        <v>-0.0206648697214735</v>
      </c>
      <c r="AB440" s="6" t="n">
        <v>-0.0249775381850853</v>
      </c>
      <c r="AC440" s="6" t="n">
        <v>0.0249775381850853</v>
      </c>
      <c r="AD440" s="6" t="n">
        <v>0.0161725067385445</v>
      </c>
      <c r="AE440" s="7" t="n">
        <v>0.222222222222222</v>
      </c>
      <c r="AF440" s="7" t="n">
        <v>2.6532318748583</v>
      </c>
      <c r="AG440" s="26" t="n">
        <v>283.65</v>
      </c>
      <c r="AH440" s="6" t="n">
        <v>0.0216099405726635</v>
      </c>
      <c r="AI440" s="6" t="n">
        <v>0.0110497237569061</v>
      </c>
      <c r="AJ440" s="6" t="n">
        <v>0.00745871070857795</v>
      </c>
      <c r="AK440" s="6" t="n">
        <v>-0.104074542008844</v>
      </c>
      <c r="AL440" s="6" t="n">
        <v>0.244624835454146</v>
      </c>
      <c r="AM440" s="6" t="n">
        <v>0.0502628212474794</v>
      </c>
      <c r="AN440" s="6" t="n">
        <v>-0.0392130974905733</v>
      </c>
      <c r="AO440" s="6" t="n">
        <v>0.0173239955768523</v>
      </c>
      <c r="AP440" s="6" t="n">
        <v>-0.13380022115739</v>
      </c>
      <c r="AQ440" s="6" t="n">
        <v>-0.119775460516186</v>
      </c>
      <c r="AR440" s="4" t="s">
        <v>422</v>
      </c>
      <c r="AS440" s="4" t="s">
        <v>102</v>
      </c>
      <c r="AT440" s="5" t="n">
        <v>33733</v>
      </c>
      <c r="AU440" s="6" t="n">
        <v>-0.118114559096494</v>
      </c>
      <c r="AV440" s="6" t="n">
        <v>-0.11065119957817</v>
      </c>
      <c r="AW440" s="5" t="n">
        <v>8200</v>
      </c>
      <c r="AX440" s="6" t="n">
        <v>0.243085405982273</v>
      </c>
      <c r="AY440" s="6" t="n">
        <v>-0.0137967670328121</v>
      </c>
      <c r="AZ440" s="5" t="n">
        <v>2640</v>
      </c>
      <c r="BA440" s="6" t="n">
        <v>-0.402850033928975</v>
      </c>
      <c r="BB440" s="6" t="n">
        <v>0.403508771929825</v>
      </c>
      <c r="BC440" s="6" t="n">
        <v>0.0782616429016097</v>
      </c>
      <c r="BD440" s="7" t="n">
        <v>7.11</v>
      </c>
      <c r="BL440" s="5" t="n">
        <v>105517.8</v>
      </c>
      <c r="BM440" s="5" t="n">
        <v>10574</v>
      </c>
      <c r="BN440" s="26" t="n">
        <v>9.97898619254776</v>
      </c>
      <c r="BO440" s="7" t="n">
        <v>2.6765542957157</v>
      </c>
      <c r="BP440" s="6" t="n">
        <v>0.268219059939629</v>
      </c>
      <c r="BQ440" s="7" t="n">
        <v>1.67876620247064</v>
      </c>
      <c r="BR440" s="26" t="n">
        <v>24.9</v>
      </c>
      <c r="BS440" s="7" t="n">
        <v>4.54</v>
      </c>
      <c r="BT440" s="4" t="s">
        <v>861</v>
      </c>
      <c r="BU440" s="5" t="n">
        <v>33065</v>
      </c>
      <c r="BV440" s="5" t="n">
        <v>13787</v>
      </c>
      <c r="BW440" s="5" t="n">
        <v>19278</v>
      </c>
      <c r="BX440" s="7" t="n">
        <v>3.12700964630225</v>
      </c>
      <c r="BY440" s="5" t="n">
        <v>0</v>
      </c>
      <c r="CE440" s="25" t="n">
        <v>45134</v>
      </c>
      <c r="CF440" s="6" t="n">
        <v>0.244698865671363</v>
      </c>
      <c r="CG440" s="6" t="n">
        <v>0.338560492408741</v>
      </c>
      <c r="CH440" s="6" t="n">
        <v>0.199943899625447</v>
      </c>
      <c r="CI440" s="6" t="n">
        <v>-0.40942932176488</v>
      </c>
      <c r="CJ440" s="6" t="n">
        <v>0.0340333091962346</v>
      </c>
      <c r="CK440" s="7" t="n">
        <v>0.733914473055379</v>
      </c>
      <c r="CL440" s="6" t="n">
        <v>0.171699979394189</v>
      </c>
      <c r="CM440" s="4" t="s">
        <v>425</v>
      </c>
    </row>
    <row r="441" customFormat="false" ht="15" hidden="false" customHeight="false" outlineLevel="0" collapsed="false">
      <c r="A441" s="4" t="s">
        <v>25</v>
      </c>
      <c r="B441" s="4" t="s">
        <v>26</v>
      </c>
      <c r="C441" s="25" t="n">
        <v>45107</v>
      </c>
      <c r="D441" s="4" t="s">
        <v>122</v>
      </c>
      <c r="E441" s="4" t="s">
        <v>481</v>
      </c>
      <c r="G441" s="4" t="s">
        <v>427</v>
      </c>
      <c r="H441" s="5" t="n">
        <v>1000</v>
      </c>
      <c r="I441" s="25" t="n">
        <v>45129</v>
      </c>
      <c r="J441" s="4" t="s">
        <v>518</v>
      </c>
      <c r="K441" s="4" t="s">
        <v>444</v>
      </c>
      <c r="L441" s="4" t="s">
        <v>421</v>
      </c>
      <c r="M441" s="25" t="n">
        <v>45128</v>
      </c>
      <c r="N441" s="25" t="n">
        <v>45131</v>
      </c>
      <c r="O441" s="25" t="n">
        <v>45132</v>
      </c>
      <c r="P441" s="25" t="n">
        <v>45131</v>
      </c>
      <c r="Q441" s="6" t="n">
        <v>-0.00653848643749599</v>
      </c>
      <c r="R441" s="6" t="n">
        <v>-0.0366870845823015</v>
      </c>
      <c r="S441" s="6" t="n">
        <v>-0.0106203071095177</v>
      </c>
      <c r="T441" s="6" t="n">
        <v>-0.0538458781293152</v>
      </c>
      <c r="U441" s="6" t="n">
        <v>-0.0149797599808037</v>
      </c>
      <c r="V441" s="6" t="n">
        <v>-0.008545447383836</v>
      </c>
      <c r="W441" s="6" t="n">
        <v>-0.0388661181485115</v>
      </c>
      <c r="X441" s="6" t="n">
        <v>-0.0453004307454792</v>
      </c>
      <c r="AA441" s="6" t="n">
        <v>-0.0355793040531734</v>
      </c>
      <c r="AB441" s="6" t="n">
        <v>-0.0366870845823015</v>
      </c>
      <c r="AC441" s="6" t="n">
        <v>0.0366870845823015</v>
      </c>
      <c r="AD441" s="6" t="n">
        <v>0.0228724097484686</v>
      </c>
      <c r="AE441" s="7" t="n">
        <v>0.723646723646722</v>
      </c>
      <c r="AF441" s="7" t="n">
        <v>2.3406357903399</v>
      </c>
      <c r="AG441" s="26" t="n">
        <v>772.35</v>
      </c>
      <c r="AH441" s="6" t="n">
        <v>0.0159826361483821</v>
      </c>
      <c r="AI441" s="6" t="n">
        <v>0.00625366425640039</v>
      </c>
      <c r="AJ441" s="6" t="n">
        <v>0.136811892846629</v>
      </c>
      <c r="AK441" s="6" t="n">
        <v>0.24622831787011</v>
      </c>
      <c r="AL441" s="6" t="n">
        <v>0.403889848223212</v>
      </c>
      <c r="AM441" s="6" t="n">
        <v>0.0520125062114389</v>
      </c>
      <c r="AN441" s="6" t="n">
        <v>-0.0457588419550385</v>
      </c>
      <c r="AO441" s="6" t="n">
        <v>-0.0131956789279363</v>
      </c>
      <c r="AP441" s="6" t="n">
        <v>-6.83713934085395E-005</v>
      </c>
      <c r="AQ441" s="6" t="n">
        <v>0.0119536198060467</v>
      </c>
      <c r="AR441" s="4" t="s">
        <v>448</v>
      </c>
      <c r="AS441" s="4" t="s">
        <v>449</v>
      </c>
      <c r="AT441" s="5" t="n">
        <v>2458.3384</v>
      </c>
      <c r="AU441" s="6" t="n">
        <v>0.350589046065998</v>
      </c>
      <c r="AV441" s="6" t="n">
        <v>0.0806586573833663</v>
      </c>
      <c r="AZ441" s="5" t="n">
        <v>386.8963</v>
      </c>
      <c r="BA441" s="6" t="n">
        <v>0.444363475360656</v>
      </c>
      <c r="BB441" s="6" t="n">
        <v>-0.0888672597132295</v>
      </c>
      <c r="BC441" s="6" t="n">
        <v>0.157381221397347</v>
      </c>
      <c r="BD441" s="7" t="n">
        <v>5.8</v>
      </c>
      <c r="BE441" s="5" t="n">
        <v>1246.213</v>
      </c>
      <c r="BF441" s="6" t="n">
        <v>0.27685601206228</v>
      </c>
      <c r="BG441" s="6" t="n">
        <v>0.385643960954115</v>
      </c>
      <c r="BH441" s="6" t="n">
        <v>-0.140460888103541</v>
      </c>
      <c r="BI441" s="27" t="n">
        <v>0.0176</v>
      </c>
      <c r="BJ441" s="27" t="n">
        <v>0.0055</v>
      </c>
      <c r="BK441" s="27" t="n">
        <v>0.0043</v>
      </c>
      <c r="BR441" s="26" t="n">
        <v>25</v>
      </c>
      <c r="BS441" s="7" t="n">
        <v>4.56</v>
      </c>
      <c r="BY441" s="5" t="n">
        <v>0</v>
      </c>
      <c r="CE441" s="25" t="n">
        <v>45134</v>
      </c>
      <c r="CF441" s="6" t="n">
        <v>0.343114820167329</v>
      </c>
      <c r="CG441" s="6" t="n">
        <v>0.42051365663046</v>
      </c>
      <c r="CH441" s="6" t="n">
        <v>0.330922607964743</v>
      </c>
      <c r="CI441" s="6" t="n">
        <v>-0.213051460405835</v>
      </c>
      <c r="CJ441" s="6" t="n">
        <v>0.0424934725848564</v>
      </c>
      <c r="CK441" s="7" t="n">
        <v>0.863358119509769</v>
      </c>
      <c r="CL441" s="6" t="n">
        <v>-0.176440049443758</v>
      </c>
      <c r="CM441" s="4" t="s">
        <v>425</v>
      </c>
    </row>
    <row r="442" customFormat="false" ht="15" hidden="false" customHeight="false" outlineLevel="0" collapsed="false">
      <c r="A442" s="4" t="s">
        <v>25</v>
      </c>
      <c r="B442" s="4" t="s">
        <v>26</v>
      </c>
      <c r="C442" s="25" t="n">
        <v>45107</v>
      </c>
      <c r="D442" s="4" t="s">
        <v>189</v>
      </c>
      <c r="E442" s="4" t="s">
        <v>525</v>
      </c>
      <c r="F442" s="4" t="s">
        <v>55</v>
      </c>
      <c r="G442" s="4" t="s">
        <v>446</v>
      </c>
      <c r="H442" s="5" t="n">
        <v>700</v>
      </c>
      <c r="I442" s="25" t="n">
        <v>45129</v>
      </c>
      <c r="J442" s="4" t="s">
        <v>909</v>
      </c>
      <c r="K442" s="4" t="s">
        <v>444</v>
      </c>
      <c r="L442" s="4" t="s">
        <v>421</v>
      </c>
      <c r="M442" s="25" t="n">
        <v>45128</v>
      </c>
      <c r="N442" s="25" t="n">
        <v>45131</v>
      </c>
      <c r="O442" s="25" t="n">
        <v>45132</v>
      </c>
      <c r="P442" s="25" t="n">
        <v>45131</v>
      </c>
      <c r="Q442" s="6" t="n">
        <v>0.00140618722378472</v>
      </c>
      <c r="R442" s="6" t="n">
        <v>-0.00501504513540618</v>
      </c>
      <c r="S442" s="6" t="n">
        <v>0.00272177419354835</v>
      </c>
      <c r="T442" s="6" t="n">
        <v>-0.000887083718073112</v>
      </c>
      <c r="U442" s="6" t="n">
        <v>-0.0149797599808037</v>
      </c>
      <c r="V442" s="6" t="n">
        <v>-0.00742022719999458</v>
      </c>
      <c r="W442" s="6" t="n">
        <v>0.0140926762627306</v>
      </c>
      <c r="X442" s="6" t="n">
        <v>0.00653314348192147</v>
      </c>
      <c r="Y442" s="6" t="n">
        <v>0.00721902665575486</v>
      </c>
      <c r="Z442" s="6" t="n">
        <v>-0.00810611037382797</v>
      </c>
      <c r="AA442" s="6" t="n">
        <v>0.00797392176529588</v>
      </c>
      <c r="AB442" s="6" t="n">
        <v>-0.00501504513540618</v>
      </c>
      <c r="AC442" s="6" t="n">
        <v>0.00501504513540618</v>
      </c>
      <c r="AD442" s="6" t="n">
        <v>0.0186559679037112</v>
      </c>
      <c r="AE442" s="7" t="n">
        <v>0.102150537634407</v>
      </c>
      <c r="AF442" s="7" t="n">
        <v>1.31176006044408</v>
      </c>
      <c r="AG442" s="26" t="n">
        <v>995.6</v>
      </c>
      <c r="AH442" s="6" t="n">
        <v>0.0417495029821076</v>
      </c>
      <c r="AI442" s="6" t="n">
        <v>0.0756847279995672</v>
      </c>
      <c r="AJ442" s="6" t="n">
        <v>0.11314847942755</v>
      </c>
      <c r="AK442" s="6" t="n">
        <v>0.139847730265039</v>
      </c>
      <c r="AL442" s="6" t="n">
        <v>0.325346112886048</v>
      </c>
      <c r="AM442" s="6" t="n">
        <v>0.0553025716015674</v>
      </c>
      <c r="AN442" s="6" t="n">
        <v>0.0203821563979998</v>
      </c>
      <c r="AO442" s="6" t="n">
        <v>-0.000150799235950627</v>
      </c>
      <c r="AP442" s="6" t="n">
        <v>-0.0279983914748164</v>
      </c>
      <c r="AQ442" s="6" t="n">
        <v>-0.0159764002753612</v>
      </c>
      <c r="AR442" s="4" t="s">
        <v>448</v>
      </c>
      <c r="AS442" s="4" t="s">
        <v>449</v>
      </c>
      <c r="AT442" s="5" t="n">
        <v>33327.61</v>
      </c>
      <c r="AU442" s="6" t="n">
        <v>0.274059391557652</v>
      </c>
      <c r="AV442" s="6" t="n">
        <v>0.0743519014297673</v>
      </c>
      <c r="AZ442" s="5" t="n">
        <v>9648.2</v>
      </c>
      <c r="BA442" s="6" t="n">
        <v>0.306542190227408</v>
      </c>
      <c r="BB442" s="6" t="n">
        <v>0.0576997918190021</v>
      </c>
      <c r="BC442" s="6" t="n">
        <v>0.289495706412791</v>
      </c>
      <c r="BD442" s="7" t="n">
        <v>13.8</v>
      </c>
      <c r="BE442" s="5" t="n">
        <v>18226.46</v>
      </c>
      <c r="BF442" s="6" t="n">
        <v>0.209490137057933</v>
      </c>
      <c r="BG442" s="6" t="n">
        <v>0.271208658422776</v>
      </c>
      <c r="BH442" s="6" t="n">
        <v>0.142953156642701</v>
      </c>
      <c r="BI442" s="27" t="n">
        <v>0.0276</v>
      </c>
      <c r="BJ442" s="27" t="n">
        <v>0.0048</v>
      </c>
      <c r="BK442" s="27" t="n">
        <v>0.0239</v>
      </c>
      <c r="BL442" s="5" t="n">
        <v>695317.084</v>
      </c>
      <c r="BM442" s="5" t="n">
        <v>32376.09</v>
      </c>
      <c r="BN442" s="26" t="n">
        <v>21.4762525060932</v>
      </c>
      <c r="BR442" s="26" t="n">
        <v>18.27</v>
      </c>
      <c r="BS442" s="7" t="n">
        <v>3.24</v>
      </c>
      <c r="BY442" s="5" t="n">
        <v>14</v>
      </c>
      <c r="BZ442" s="6" t="n">
        <v>0.364581536843285</v>
      </c>
      <c r="CA442" s="6" t="n">
        <v>0.666851749028318</v>
      </c>
      <c r="CB442" s="4" t="s">
        <v>1014</v>
      </c>
      <c r="CC442" s="26" t="n">
        <v>27.2727783982132</v>
      </c>
      <c r="CD442" s="6" t="n">
        <v>-0.212538884285427</v>
      </c>
      <c r="CE442" s="25" t="n">
        <v>45134</v>
      </c>
      <c r="CF442" s="6" t="n">
        <v>0.205934018680919</v>
      </c>
      <c r="CG442" s="6" t="n">
        <v>0.332562382765394</v>
      </c>
      <c r="CH442" s="6" t="n">
        <v>0.201713600639906</v>
      </c>
      <c r="CI442" s="6" t="n">
        <v>-0.393456352571888</v>
      </c>
      <c r="CJ442" s="6" t="n">
        <v>0.0334250688016012</v>
      </c>
      <c r="CK442" s="7" t="n">
        <v>0.1500384386693</v>
      </c>
      <c r="CL442" s="6" t="n">
        <v>0.481911069063387</v>
      </c>
      <c r="CM442" s="4" t="s">
        <v>425</v>
      </c>
    </row>
    <row r="443" customFormat="false" ht="15" hidden="false" customHeight="false" outlineLevel="0" collapsed="false">
      <c r="A443" s="4" t="s">
        <v>25</v>
      </c>
      <c r="B443" s="4" t="s">
        <v>26</v>
      </c>
      <c r="C443" s="25" t="n">
        <v>45107</v>
      </c>
      <c r="D443" s="4" t="s">
        <v>215</v>
      </c>
      <c r="E443" s="4" t="s">
        <v>530</v>
      </c>
      <c r="F443" s="4" t="s">
        <v>55</v>
      </c>
      <c r="G443" s="4" t="s">
        <v>446</v>
      </c>
      <c r="H443" s="5" t="n">
        <v>2000</v>
      </c>
      <c r="I443" s="25" t="n">
        <v>45129</v>
      </c>
      <c r="J443" s="4" t="s">
        <v>763</v>
      </c>
      <c r="K443" s="4" t="s">
        <v>444</v>
      </c>
      <c r="L443" s="4" t="s">
        <v>421</v>
      </c>
      <c r="M443" s="25" t="n">
        <v>45128</v>
      </c>
      <c r="N443" s="25" t="n">
        <v>45131</v>
      </c>
      <c r="O443" s="25" t="n">
        <v>45132</v>
      </c>
      <c r="P443" s="25" t="n">
        <v>45131</v>
      </c>
      <c r="Q443" s="6" t="n">
        <v>0.0067964637947775</v>
      </c>
      <c r="R443" s="6" t="n">
        <v>-0.0370266977971779</v>
      </c>
      <c r="S443" s="6" t="n">
        <v>-0.0114639609961786</v>
      </c>
      <c r="T443" s="6" t="n">
        <v>-0.0416941949985791</v>
      </c>
      <c r="U443" s="6" t="n">
        <v>-0.0149797599808037</v>
      </c>
      <c r="V443" s="6" t="n">
        <v>-0.00742022719999458</v>
      </c>
      <c r="W443" s="6" t="n">
        <v>-0.0267144350177754</v>
      </c>
      <c r="X443" s="6" t="n">
        <v>-0.0342739677985845</v>
      </c>
      <c r="Y443" s="6" t="n">
        <v>0.00721902665575486</v>
      </c>
      <c r="Z443" s="6" t="n">
        <v>-0.0489132216543339</v>
      </c>
      <c r="AA443" s="6" t="n">
        <v>-0.0102527662166277</v>
      </c>
      <c r="AB443" s="6" t="n">
        <v>-0.0370266977971779</v>
      </c>
      <c r="AC443" s="6" t="n">
        <v>0.0370266977971779</v>
      </c>
      <c r="AD443" s="6" t="n">
        <v>0.031367373870673</v>
      </c>
      <c r="AE443" s="7" t="n">
        <v>0.146440129449838</v>
      </c>
      <c r="AF443" s="7" t="n">
        <v>1.65893425533288</v>
      </c>
      <c r="AG443" s="26" t="n">
        <v>1956.9</v>
      </c>
      <c r="AH443" s="6" t="n">
        <v>0.0466384981547841</v>
      </c>
      <c r="AI443" s="6" t="n">
        <v>0.0612255965292845</v>
      </c>
      <c r="AJ443" s="6" t="n">
        <v>0.0386942675159245</v>
      </c>
      <c r="AK443" s="6" t="n">
        <v>0.0991967645902394</v>
      </c>
      <c r="AL443" s="6" t="n">
        <v>0.0946467528108725</v>
      </c>
      <c r="AM443" s="6" t="n">
        <v>0.0553025716015674</v>
      </c>
      <c r="AN443" s="6" t="n">
        <v>0.00592302492771712</v>
      </c>
      <c r="AO443" s="6" t="n">
        <v>-0.0135963743001866</v>
      </c>
      <c r="AP443" s="6" t="n">
        <v>-0.0508930951746197</v>
      </c>
      <c r="AQ443" s="6" t="n">
        <v>-0.0388711039751645</v>
      </c>
      <c r="AR443" s="4" t="s">
        <v>448</v>
      </c>
      <c r="AS443" s="4" t="s">
        <v>449</v>
      </c>
      <c r="AT443" s="5" t="n">
        <v>10500</v>
      </c>
      <c r="AU443" s="6" t="n">
        <v>0.430812060791798</v>
      </c>
      <c r="AV443" s="6" t="n">
        <v>0.0691440941498471</v>
      </c>
      <c r="AZ443" s="5" t="n">
        <v>3452.3</v>
      </c>
      <c r="BA443" s="6" t="n">
        <v>0.666851749028318</v>
      </c>
      <c r="BB443" s="6" t="n">
        <v>-0.0123841754896884</v>
      </c>
      <c r="BC443" s="6" t="n">
        <v>0.328790476190476</v>
      </c>
      <c r="BD443" s="7" t="n">
        <v>17.38</v>
      </c>
      <c r="BE443" s="5" t="n">
        <v>6233.69</v>
      </c>
      <c r="BF443" s="6" t="n">
        <v>0.327152845196123</v>
      </c>
      <c r="BG443" s="6" t="n">
        <v>0.778335477102391</v>
      </c>
      <c r="BH443" s="6" t="n">
        <v>14.4434082238237</v>
      </c>
      <c r="BI443" s="27" t="n">
        <v>0.0177</v>
      </c>
      <c r="BJ443" s="27" t="n">
        <v>0.004</v>
      </c>
      <c r="BK443" s="27" t="n">
        <v>0.007</v>
      </c>
      <c r="BL443" s="5" t="n">
        <v>388749.9264</v>
      </c>
      <c r="BM443" s="5" t="n">
        <v>10939.3</v>
      </c>
      <c r="BN443" s="26" t="n">
        <v>35.5370020385217</v>
      </c>
      <c r="BR443" s="26" t="n">
        <v>18.27</v>
      </c>
      <c r="BS443" s="7" t="n">
        <v>3.24</v>
      </c>
      <c r="BY443" s="5" t="n">
        <v>14</v>
      </c>
      <c r="BZ443" s="6" t="n">
        <v>0.340587853947105</v>
      </c>
      <c r="CA443" s="6" t="n">
        <v>0.405269001226589</v>
      </c>
      <c r="CB443" s="4" t="s">
        <v>1015</v>
      </c>
      <c r="CC443" s="26" t="n">
        <v>21.4762525060932</v>
      </c>
      <c r="CD443" s="6" t="n">
        <v>0.654711501852529</v>
      </c>
      <c r="CE443" s="25" t="n">
        <v>45134</v>
      </c>
      <c r="CF443" s="6" t="n">
        <v>0.195167874961998</v>
      </c>
      <c r="CG443" s="6" t="n">
        <v>0.324939129106421</v>
      </c>
      <c r="CH443" s="6" t="n">
        <v>0.194854919583257</v>
      </c>
      <c r="CI443" s="6" t="n">
        <v>-0.400334086820796</v>
      </c>
      <c r="CJ443" s="6" t="n">
        <v>0.0327005821311061</v>
      </c>
      <c r="CK443" s="7" t="n">
        <v>1.13229476003599</v>
      </c>
      <c r="CL443" s="6" t="n">
        <v>0.820326086956522</v>
      </c>
      <c r="CM443" s="4" t="s">
        <v>425</v>
      </c>
    </row>
    <row r="444" customFormat="false" ht="15" hidden="false" customHeight="false" outlineLevel="0" collapsed="false">
      <c r="A444" s="4" t="s">
        <v>25</v>
      </c>
      <c r="B444" s="4" t="s">
        <v>26</v>
      </c>
      <c r="C444" s="25" t="n">
        <v>45107</v>
      </c>
      <c r="D444" s="4" t="s">
        <v>270</v>
      </c>
      <c r="E444" s="4" t="s">
        <v>517</v>
      </c>
      <c r="G444" s="4" t="s">
        <v>427</v>
      </c>
      <c r="H444" s="5" t="n">
        <v>3175</v>
      </c>
      <c r="I444" s="25" t="n">
        <v>45129</v>
      </c>
      <c r="J444" s="4" t="s">
        <v>763</v>
      </c>
      <c r="K444" s="4" t="s">
        <v>444</v>
      </c>
      <c r="L444" s="4" t="s">
        <v>421</v>
      </c>
      <c r="M444" s="25" t="n">
        <v>45128</v>
      </c>
      <c r="N444" s="25" t="n">
        <v>45131</v>
      </c>
      <c r="O444" s="25" t="n">
        <v>45132</v>
      </c>
      <c r="P444" s="25" t="n">
        <v>45131</v>
      </c>
      <c r="Q444" s="6" t="n">
        <v>0.00887776007284313</v>
      </c>
      <c r="R444" s="6" t="n">
        <v>0.00180505415162457</v>
      </c>
      <c r="S444" s="6" t="n">
        <v>0.00585585585585591</v>
      </c>
      <c r="T444" s="6" t="n">
        <v>0.0165386700803236</v>
      </c>
      <c r="U444" s="6" t="n">
        <v>-0.0149797599808037</v>
      </c>
      <c r="V444" s="6" t="n">
        <v>-0.008545447383836</v>
      </c>
      <c r="W444" s="6" t="n">
        <v>0.0315184300611273</v>
      </c>
      <c r="X444" s="6" t="n">
        <v>0.0250841174641596</v>
      </c>
      <c r="AA444" s="6" t="n">
        <v>0.0106046931407942</v>
      </c>
      <c r="AB444" s="6" t="n">
        <v>0.00180505415162457</v>
      </c>
      <c r="AC444" s="6" t="n">
        <v>0.00180505415162457</v>
      </c>
      <c r="AD444" s="6" t="n">
        <v>0.0591155234657039</v>
      </c>
      <c r="AE444" s="7" t="n">
        <v>0.603053435114505</v>
      </c>
      <c r="AF444" s="7" t="n">
        <v>2.08893747018255</v>
      </c>
      <c r="AG444" s="26" t="n">
        <v>219.65</v>
      </c>
      <c r="AH444" s="6" t="n">
        <v>0.110184483194339</v>
      </c>
      <c r="AI444" s="6" t="n">
        <v>0.272227048942949</v>
      </c>
      <c r="AJ444" s="6" t="n">
        <v>0.468248663101604</v>
      </c>
      <c r="AK444" s="6" t="n">
        <v>0.242013005371784</v>
      </c>
      <c r="AL444" s="6" t="n">
        <v>1.68192918192918</v>
      </c>
      <c r="AM444" s="6" t="n">
        <v>0.0520125062114389</v>
      </c>
      <c r="AN444" s="6" t="n">
        <v>0.22021454273151</v>
      </c>
      <c r="AO444" s="6" t="n">
        <v>0.00582176444245386</v>
      </c>
      <c r="AP444" s="6" t="n">
        <v>0.0309001343484101</v>
      </c>
      <c r="AQ444" s="6" t="n">
        <v>0.0429221255478653</v>
      </c>
      <c r="AR444" s="4" t="s">
        <v>448</v>
      </c>
      <c r="AS444" s="4" t="s">
        <v>449</v>
      </c>
      <c r="AT444" s="5" t="n">
        <v>2679.85</v>
      </c>
      <c r="AU444" s="6" t="n">
        <v>0.216703366552405</v>
      </c>
      <c r="AV444" s="6" t="n">
        <v>0.0735675283730135</v>
      </c>
      <c r="AZ444" s="5" t="n">
        <v>288.11</v>
      </c>
      <c r="BA444" s="6" t="n">
        <v>0.380762963672961</v>
      </c>
      <c r="BB444" s="6" t="n">
        <v>0.0629404168972514</v>
      </c>
      <c r="BC444" s="6" t="n">
        <v>0.107509748679963</v>
      </c>
      <c r="BD444" s="7" t="n">
        <v>4.81</v>
      </c>
      <c r="BE444" s="5" t="n">
        <v>1246.17</v>
      </c>
      <c r="BF444" s="6" t="n">
        <v>0.0922979831181467</v>
      </c>
      <c r="BG444" s="6" t="n">
        <v>0.206608028027282</v>
      </c>
      <c r="BH444" s="6" t="n">
        <v>0.0521343873517786</v>
      </c>
      <c r="BI444" s="27" t="n">
        <v>0.0322</v>
      </c>
      <c r="BJ444" s="27" t="n">
        <v>0.01</v>
      </c>
      <c r="BK444" s="27" t="n">
        <v>0.0101</v>
      </c>
      <c r="BL444" s="5" t="n">
        <v>13169.55505</v>
      </c>
      <c r="BM444" s="5" t="n">
        <v>890.23</v>
      </c>
      <c r="BN444" s="26" t="n">
        <v>14.7934298439729</v>
      </c>
      <c r="BR444" s="26" t="n">
        <v>25</v>
      </c>
      <c r="BS444" s="7" t="n">
        <v>4.56</v>
      </c>
      <c r="BY444" s="5" t="n">
        <v>0</v>
      </c>
      <c r="CE444" s="25" t="n">
        <v>45134</v>
      </c>
      <c r="CF444" s="6" t="n">
        <v>0.450729002994206</v>
      </c>
      <c r="CG444" s="6" t="n">
        <v>0.596862643534225</v>
      </c>
      <c r="CH444" s="6" t="n">
        <v>0.423388061075192</v>
      </c>
      <c r="CI444" s="6" t="n">
        <v>-0.290644060804059</v>
      </c>
      <c r="CJ444" s="6" t="n">
        <v>0.0600587039963875</v>
      </c>
      <c r="CK444" s="7" t="n">
        <v>0.0300548302163355</v>
      </c>
      <c r="CL444" s="6" t="n">
        <v>-0.160847003499563</v>
      </c>
      <c r="CM444" s="4" t="s">
        <v>425</v>
      </c>
    </row>
    <row r="445" customFormat="false" ht="15" hidden="false" customHeight="false" outlineLevel="0" collapsed="false">
      <c r="A445" s="4" t="s">
        <v>25</v>
      </c>
      <c r="B445" s="4" t="s">
        <v>26</v>
      </c>
      <c r="C445" s="25" t="n">
        <v>45107</v>
      </c>
      <c r="D445" s="4" t="s">
        <v>313</v>
      </c>
      <c r="E445" s="4" t="s">
        <v>539</v>
      </c>
      <c r="F445" s="4" t="s">
        <v>55</v>
      </c>
      <c r="G445" s="4" t="s">
        <v>446</v>
      </c>
      <c r="H445" s="5" t="n">
        <v>31100</v>
      </c>
      <c r="I445" s="25" t="n">
        <v>45129</v>
      </c>
      <c r="J445" s="4" t="s">
        <v>1000</v>
      </c>
      <c r="K445" s="4" t="s">
        <v>444</v>
      </c>
      <c r="L445" s="4" t="s">
        <v>421</v>
      </c>
      <c r="M445" s="25" t="n">
        <v>45128</v>
      </c>
      <c r="N445" s="25" t="n">
        <v>45131</v>
      </c>
      <c r="O445" s="25" t="n">
        <v>45132</v>
      </c>
      <c r="P445" s="25" t="n">
        <v>45131</v>
      </c>
      <c r="Q445" s="6" t="n">
        <v>0.0197740112994351</v>
      </c>
      <c r="R445" s="6" t="n">
        <v>-0.0360110803324101</v>
      </c>
      <c r="S445" s="6" t="n">
        <v>-0.0201149425287355</v>
      </c>
      <c r="T445" s="6" t="n">
        <v>-0.0363520115617104</v>
      </c>
      <c r="U445" s="6" t="n">
        <v>-0.0149797599808037</v>
      </c>
      <c r="V445" s="6" t="n">
        <v>-0.00742022719999458</v>
      </c>
      <c r="W445" s="6" t="n">
        <v>-0.0213722515809067</v>
      </c>
      <c r="X445" s="6" t="n">
        <v>-0.0289317843617158</v>
      </c>
      <c r="Y445" s="6" t="n">
        <v>0.00721902665575486</v>
      </c>
      <c r="Z445" s="6" t="n">
        <v>-0.0435710382174653</v>
      </c>
      <c r="AA445" s="6" t="n">
        <v>0.0193905817174513</v>
      </c>
      <c r="AB445" s="6" t="n">
        <v>-0.0360110803324101</v>
      </c>
      <c r="AC445" s="6" t="n">
        <v>0.0360110803324101</v>
      </c>
      <c r="AD445" s="6" t="n">
        <v>0.0637119113573406</v>
      </c>
      <c r="AE445" s="7" t="n">
        <v>0.0869565217391287</v>
      </c>
      <c r="AF445" s="7" t="n">
        <v>1.8677804228916</v>
      </c>
      <c r="AG445" s="26" t="n">
        <v>17.7</v>
      </c>
      <c r="AH445" s="6" t="n">
        <v>0.0320699708454812</v>
      </c>
      <c r="AI445" s="6" t="n">
        <v>0.0892307692307695</v>
      </c>
      <c r="AJ445" s="6" t="n">
        <v>0.0727272727272732</v>
      </c>
      <c r="AK445" s="6" t="n">
        <v>-0.121588089330025</v>
      </c>
      <c r="AL445" s="6" t="n">
        <v>0.330827067669172</v>
      </c>
      <c r="AM445" s="6" t="n">
        <v>0.0553025716015674</v>
      </c>
      <c r="AN445" s="6" t="n">
        <v>0.0339281976292021</v>
      </c>
      <c r="AO445" s="6" t="n">
        <v>0.00293255131964831</v>
      </c>
      <c r="AP445" s="6" t="n">
        <v>-0.00293255131964754</v>
      </c>
      <c r="AQ445" s="6" t="n">
        <v>0.0090894398798077</v>
      </c>
      <c r="AR445" s="4" t="s">
        <v>448</v>
      </c>
      <c r="AS445" s="4" t="s">
        <v>449</v>
      </c>
      <c r="AT445" s="5" t="n">
        <v>6443.22</v>
      </c>
      <c r="AU445" s="6" t="n">
        <v>0.254777602694383</v>
      </c>
      <c r="AV445" s="6" t="n">
        <v>0.0365140342071735</v>
      </c>
      <c r="AZ445" s="5" t="n">
        <v>342.52</v>
      </c>
      <c r="BA445" s="6" t="n">
        <v>0.0903342499033877</v>
      </c>
      <c r="BB445" s="6" t="n">
        <v>0.692041693424887</v>
      </c>
      <c r="BC445" s="6" t="n">
        <v>0.0531597555259637</v>
      </c>
      <c r="BD445" s="7" t="n">
        <v>0.12</v>
      </c>
      <c r="BE445" s="5" t="n">
        <v>1999.63</v>
      </c>
      <c r="BF445" s="6" t="n">
        <v>0.0821182639676314</v>
      </c>
      <c r="BG445" s="6" t="n">
        <v>0.378463655002925</v>
      </c>
      <c r="BH445" s="6" t="n">
        <v>1.05775183615658</v>
      </c>
      <c r="BI445" s="27" t="n">
        <v>0.0002</v>
      </c>
      <c r="BJ445" s="27" t="n">
        <v>0.0001</v>
      </c>
      <c r="BK445" s="27" t="n">
        <v>0</v>
      </c>
      <c r="BL445" s="5" t="n">
        <v>50895.996</v>
      </c>
      <c r="BM445" s="5" t="n">
        <v>720.9122</v>
      </c>
      <c r="BN445" s="26" t="n">
        <v>70.5994377678724</v>
      </c>
      <c r="BR445" s="26" t="n">
        <v>18.27</v>
      </c>
      <c r="BS445" s="7" t="n">
        <v>3.24</v>
      </c>
      <c r="BY445" s="5" t="n">
        <v>14</v>
      </c>
      <c r="BZ445" s="6" t="n">
        <v>0.364581536843285</v>
      </c>
      <c r="CA445" s="6" t="n">
        <v>0.666851749028318</v>
      </c>
      <c r="CB445" s="4" t="s">
        <v>1016</v>
      </c>
      <c r="CC445" s="26" t="n">
        <v>21.4762525060932</v>
      </c>
      <c r="CD445" s="6" t="n">
        <v>2.28732574492882</v>
      </c>
      <c r="CN445" s="4" t="s">
        <v>429</v>
      </c>
    </row>
    <row r="446" customFormat="false" ht="15" hidden="false" customHeight="false" outlineLevel="0" collapsed="false">
      <c r="A446" s="4" t="s">
        <v>25</v>
      </c>
      <c r="B446" s="4" t="s">
        <v>26</v>
      </c>
      <c r="C446" s="25" t="n">
        <v>45107</v>
      </c>
      <c r="D446" s="4" t="s">
        <v>144</v>
      </c>
      <c r="E446" s="4" t="s">
        <v>547</v>
      </c>
      <c r="F446" s="4" t="s">
        <v>55</v>
      </c>
      <c r="G446" s="4" t="s">
        <v>446</v>
      </c>
      <c r="H446" s="5" t="n">
        <v>6750</v>
      </c>
      <c r="I446" s="25" t="n">
        <v>45131</v>
      </c>
      <c r="J446" s="4" t="s">
        <v>913</v>
      </c>
      <c r="K446" s="4" t="s">
        <v>6</v>
      </c>
      <c r="L446" s="4" t="s">
        <v>421</v>
      </c>
      <c r="M446" s="25" t="n">
        <v>45128</v>
      </c>
      <c r="N446" s="25" t="n">
        <v>45131</v>
      </c>
      <c r="O446" s="25" t="n">
        <v>45132</v>
      </c>
      <c r="P446" s="25" t="n">
        <v>45131</v>
      </c>
      <c r="Q446" s="6" t="n">
        <v>-0.00544117647058828</v>
      </c>
      <c r="R446" s="6" t="n">
        <v>0.00458376460150833</v>
      </c>
      <c r="S446" s="6" t="n">
        <v>-0.020164851339417</v>
      </c>
      <c r="T446" s="6" t="n">
        <v>-0.021022263208497</v>
      </c>
      <c r="U446" s="6" t="n">
        <v>-0.0149797599808037</v>
      </c>
      <c r="V446" s="6" t="n">
        <v>-0.00742022719999458</v>
      </c>
      <c r="W446" s="6" t="n">
        <v>-0.00604250322769329</v>
      </c>
      <c r="X446" s="6" t="n">
        <v>-0.0136020360085024</v>
      </c>
      <c r="Y446" s="6" t="n">
        <v>0.00721902665575486</v>
      </c>
      <c r="Z446" s="6" t="n">
        <v>-0.0282412898642518</v>
      </c>
      <c r="AA446" s="6" t="n">
        <v>0.00547094484696142</v>
      </c>
      <c r="AB446" s="6" t="n">
        <v>0.00458376460150833</v>
      </c>
      <c r="AC446" s="6" t="n">
        <v>0.00458376460150833</v>
      </c>
      <c r="AD446" s="6" t="n">
        <v>0.0507171373650746</v>
      </c>
      <c r="AE446" s="7" t="n">
        <v>0.317784256559767</v>
      </c>
      <c r="AF446" s="7" t="n">
        <v>3.12167765117283</v>
      </c>
      <c r="AG446" s="26" t="n">
        <v>340</v>
      </c>
      <c r="AH446" s="6" t="n">
        <v>0.0568852968604292</v>
      </c>
      <c r="AI446" s="6" t="n">
        <v>0.109660574412533</v>
      </c>
      <c r="AJ446" s="6" t="n">
        <v>0.146131805157594</v>
      </c>
      <c r="AK446" s="6" t="n">
        <v>0.0474430067775715</v>
      </c>
      <c r="AL446" s="6" t="n">
        <v>0.649684619116936</v>
      </c>
      <c r="AM446" s="6" t="n">
        <v>0.0553025716015674</v>
      </c>
      <c r="AN446" s="6" t="n">
        <v>0.0543580028109654</v>
      </c>
      <c r="AO446" s="6" t="n">
        <v>0.0234339792699414</v>
      </c>
      <c r="AP446" s="6" t="n">
        <v>-0.000751089079164991</v>
      </c>
      <c r="AQ446" s="6" t="n">
        <v>0.0112709021202903</v>
      </c>
      <c r="AR446" s="4" t="s">
        <v>448</v>
      </c>
      <c r="AS446" s="4" t="s">
        <v>449</v>
      </c>
      <c r="AT446" s="5" t="n">
        <v>25004.07</v>
      </c>
      <c r="AU446" s="6" t="n">
        <v>0.375615625330094</v>
      </c>
      <c r="AV446" s="6" t="n">
        <v>0.0457665894319483</v>
      </c>
      <c r="AZ446" s="5" t="n">
        <v>3534.84</v>
      </c>
      <c r="BA446" s="6" t="n">
        <v>0.748163973828282</v>
      </c>
      <c r="BB446" s="6" t="n">
        <v>0.113426611313052</v>
      </c>
      <c r="BC446" s="6" t="n">
        <v>0.141370584868783</v>
      </c>
      <c r="BD446" s="7" t="n">
        <v>19.49</v>
      </c>
      <c r="BE446" s="5" t="n">
        <v>8665.65</v>
      </c>
      <c r="BF446" s="6" t="n">
        <v>0.277228423238655</v>
      </c>
      <c r="BG446" s="6" t="n">
        <v>0.151037732564564</v>
      </c>
      <c r="BH446" s="6" t="n">
        <v>-0.263172585737321</v>
      </c>
      <c r="BI446" s="27" t="n">
        <v>0.0515</v>
      </c>
      <c r="BJ446" s="27" t="n">
        <v>0.0157</v>
      </c>
      <c r="BK446" s="27" t="n">
        <v>0.0099</v>
      </c>
      <c r="BL446" s="5" t="n">
        <v>61680.42</v>
      </c>
      <c r="BM446" s="5" t="n">
        <v>10783.84</v>
      </c>
      <c r="BN446" s="26" t="n">
        <v>5.71970837846259</v>
      </c>
      <c r="BR446" s="26" t="n">
        <v>18.27</v>
      </c>
      <c r="BS446" s="7" t="n">
        <v>3.24</v>
      </c>
      <c r="BY446" s="5" t="n">
        <v>14</v>
      </c>
      <c r="BZ446" s="6" t="n">
        <v>0.340587853947105</v>
      </c>
      <c r="CA446" s="6" t="n">
        <v>0.405269001226589</v>
      </c>
      <c r="CB446" s="4" t="s">
        <v>1017</v>
      </c>
      <c r="CC446" s="26" t="n">
        <v>27.2727783982132</v>
      </c>
      <c r="CD446" s="6" t="n">
        <v>-0.790277752601938</v>
      </c>
      <c r="CE446" s="25" t="n">
        <v>45134</v>
      </c>
      <c r="CF446" s="6" t="n">
        <v>0.303639807351213</v>
      </c>
      <c r="CG446" s="6" t="n">
        <v>0.423776824595314</v>
      </c>
      <c r="CH446" s="6" t="n">
        <v>0.353388304097671</v>
      </c>
      <c r="CI446" s="6" t="n">
        <v>-0.166098088456961</v>
      </c>
      <c r="CJ446" s="6" t="n">
        <v>0.0426253687315634</v>
      </c>
      <c r="CK446" s="7" t="n">
        <v>0.107536069198016</v>
      </c>
      <c r="CL446" s="6" t="n">
        <v>0.0441432098765433</v>
      </c>
      <c r="CM446" s="4" t="s">
        <v>425</v>
      </c>
    </row>
    <row r="447" customFormat="false" ht="15" hidden="false" customHeight="false" outlineLevel="0" collapsed="false">
      <c r="A447" s="4" t="s">
        <v>25</v>
      </c>
      <c r="B447" s="4" t="s">
        <v>26</v>
      </c>
      <c r="C447" s="25" t="n">
        <v>45107</v>
      </c>
      <c r="D447" s="4" t="s">
        <v>180</v>
      </c>
      <c r="E447" s="4" t="s">
        <v>561</v>
      </c>
      <c r="G447" s="4" t="s">
        <v>427</v>
      </c>
      <c r="H447" s="5" t="n">
        <v>300</v>
      </c>
      <c r="I447" s="25" t="n">
        <v>45131</v>
      </c>
      <c r="J447" s="4" t="s">
        <v>540</v>
      </c>
      <c r="K447" s="4" t="s">
        <v>6</v>
      </c>
      <c r="L447" s="4" t="s">
        <v>421</v>
      </c>
      <c r="M447" s="25" t="n">
        <v>45128</v>
      </c>
      <c r="N447" s="25" t="n">
        <v>45131</v>
      </c>
      <c r="O447" s="25" t="n">
        <v>45132</v>
      </c>
      <c r="P447" s="25" t="n">
        <v>45131</v>
      </c>
      <c r="Q447" s="6" t="n">
        <v>-0.00817411662004242</v>
      </c>
      <c r="R447" s="6" t="n">
        <v>-0.000800144025924654</v>
      </c>
      <c r="S447" s="6" t="n">
        <v>0.011811575343837</v>
      </c>
      <c r="T447" s="6" t="n">
        <v>0.00283731469786996</v>
      </c>
      <c r="U447" s="6" t="n">
        <v>-0.0149797599808037</v>
      </c>
      <c r="V447" s="6" t="n">
        <v>-0.008545447383836</v>
      </c>
      <c r="W447" s="6" t="n">
        <v>0.0178170746786737</v>
      </c>
      <c r="X447" s="6" t="n">
        <v>0.011382762081706</v>
      </c>
      <c r="AA447" s="6" t="n">
        <v>0.00716128903202562</v>
      </c>
      <c r="AB447" s="6" t="n">
        <v>-0.000800144025924654</v>
      </c>
      <c r="AC447" s="6" t="n">
        <v>0.000800144025924654</v>
      </c>
      <c r="AD447" s="6" t="n">
        <v>0.03738672961133</v>
      </c>
      <c r="AE447" s="7" t="n">
        <v>0.508828250401287</v>
      </c>
      <c r="AF447" s="7" t="n">
        <v>1.26246288717439</v>
      </c>
      <c r="AG447" s="26" t="n">
        <v>2520.15</v>
      </c>
      <c r="AH447" s="6" t="n">
        <v>0.0818415969092081</v>
      </c>
      <c r="AI447" s="6" t="n">
        <v>0.197277780417122</v>
      </c>
      <c r="AJ447" s="6" t="n">
        <v>0.420443016570849</v>
      </c>
      <c r="AK447" s="6" t="n">
        <v>0.17071981046617</v>
      </c>
      <c r="AL447" s="6" t="n">
        <v>0.327862374203067</v>
      </c>
      <c r="AM447" s="6" t="n">
        <v>0.0520125062114389</v>
      </c>
      <c r="AN447" s="6" t="n">
        <v>0.145265274205683</v>
      </c>
      <c r="AO447" s="6" t="n">
        <v>0.0115747610850598</v>
      </c>
      <c r="AP447" s="6" t="n">
        <v>0.00201816347124106</v>
      </c>
      <c r="AQ447" s="6" t="n">
        <v>0.0140401546706963</v>
      </c>
      <c r="AR447" s="4" t="s">
        <v>422</v>
      </c>
      <c r="AS447" s="4" t="s">
        <v>438</v>
      </c>
      <c r="AT447" s="5" t="n">
        <v>574.54</v>
      </c>
      <c r="AV447" s="6" t="n">
        <v>0.0620944634439411</v>
      </c>
      <c r="AZ447" s="5" t="n">
        <v>477.41</v>
      </c>
      <c r="BB447" s="6" t="n">
        <v>0.269133636387803</v>
      </c>
      <c r="BC447" s="6" t="n">
        <v>0.830943015281791</v>
      </c>
      <c r="BD447" s="7" t="n">
        <v>22.37</v>
      </c>
      <c r="BR447" s="26" t="n">
        <v>25</v>
      </c>
      <c r="BS447" s="7" t="n">
        <v>4.56</v>
      </c>
      <c r="BT447" s="4" t="s">
        <v>861</v>
      </c>
      <c r="BU447" s="5" t="n">
        <v>1149.35</v>
      </c>
      <c r="BV447" s="5" t="n">
        <v>7.36</v>
      </c>
      <c r="BW447" s="5" t="n">
        <v>1141.99</v>
      </c>
      <c r="BX447" s="7" t="n">
        <v>0.807485053078258</v>
      </c>
      <c r="BY447" s="5" t="n">
        <v>0</v>
      </c>
      <c r="CE447" s="25" t="n">
        <v>45134</v>
      </c>
      <c r="CF447" s="6" t="n">
        <v>0.302594539738912</v>
      </c>
      <c r="CG447" s="6" t="n">
        <v>0.38828436547881</v>
      </c>
      <c r="CH447" s="6" t="n">
        <v>0.329207323039975</v>
      </c>
      <c r="CI447" s="6" t="n">
        <v>-0.152148908612338</v>
      </c>
      <c r="CJ447" s="6" t="n">
        <v>0.0390761272730918</v>
      </c>
      <c r="CK447" s="7" t="n">
        <v>0.0204765436536911</v>
      </c>
      <c r="CL447" s="6" t="n">
        <v>0.261164899339173</v>
      </c>
      <c r="CM447" s="4" t="s">
        <v>425</v>
      </c>
    </row>
    <row r="448" customFormat="false" ht="15" hidden="false" customHeight="false" outlineLevel="0" collapsed="false">
      <c r="A448" s="4" t="s">
        <v>25</v>
      </c>
      <c r="B448" s="4" t="s">
        <v>26</v>
      </c>
      <c r="C448" s="25" t="n">
        <v>45107</v>
      </c>
      <c r="D448" s="4" t="s">
        <v>262</v>
      </c>
      <c r="E448" s="4" t="s">
        <v>575</v>
      </c>
      <c r="G448" s="4" t="s">
        <v>427</v>
      </c>
      <c r="H448" s="5" t="n">
        <v>650</v>
      </c>
      <c r="I448" s="25" t="n">
        <v>45131</v>
      </c>
      <c r="J448" s="4" t="s">
        <v>1018</v>
      </c>
      <c r="K448" s="4" t="s">
        <v>6</v>
      </c>
      <c r="L448" s="4" t="s">
        <v>421</v>
      </c>
      <c r="M448" s="25" t="n">
        <v>45128</v>
      </c>
      <c r="N448" s="25" t="n">
        <v>45131</v>
      </c>
      <c r="O448" s="25" t="n">
        <v>45132</v>
      </c>
      <c r="P448" s="25" t="n">
        <v>45131</v>
      </c>
      <c r="Q448" s="6" t="n">
        <v>-0.00344854011801665</v>
      </c>
      <c r="R448" s="6" t="n">
        <v>0.0601353429713933</v>
      </c>
      <c r="S448" s="6" t="n">
        <v>-0.00674597417670098</v>
      </c>
      <c r="T448" s="6" t="n">
        <v>0.0499408286766757</v>
      </c>
      <c r="U448" s="6" t="n">
        <v>-0.0149797599808037</v>
      </c>
      <c r="V448" s="6" t="n">
        <v>-0.008545447383836</v>
      </c>
      <c r="W448" s="6" t="n">
        <v>0.0649205886574794</v>
      </c>
      <c r="X448" s="6" t="n">
        <v>0.0584862760605117</v>
      </c>
      <c r="AA448" s="6" t="n">
        <v>0.00515226084281739</v>
      </c>
      <c r="AB448" s="6" t="n">
        <v>0.0601353429713933</v>
      </c>
      <c r="AC448" s="6" t="n">
        <v>0.0601353429713933</v>
      </c>
      <c r="AD448" s="6" t="n">
        <v>0.0701322669947709</v>
      </c>
      <c r="AE448" s="7" t="n">
        <v>0.839912280701753</v>
      </c>
      <c r="AF448" s="7" t="n">
        <v>3.6648632503154</v>
      </c>
      <c r="AG448" s="26" t="n">
        <v>652.45</v>
      </c>
      <c r="AH448" s="6" t="n">
        <v>0.0557443365695793</v>
      </c>
      <c r="AI448" s="6" t="n">
        <v>0.108007132546489</v>
      </c>
      <c r="AJ448" s="6" t="n">
        <v>0.529597936935881</v>
      </c>
      <c r="AK448" s="6" t="n">
        <v>0.124429125376993</v>
      </c>
      <c r="AL448" s="6" t="n">
        <v>0.966691785983421</v>
      </c>
      <c r="AM448" s="6" t="n">
        <v>0.0520125062114389</v>
      </c>
      <c r="AN448" s="6" t="n">
        <v>0.0559946263350497</v>
      </c>
      <c r="AO448" s="6" t="n">
        <v>-0.0803330168699332</v>
      </c>
      <c r="AP448" s="6" t="n">
        <v>-0.0568173519316434</v>
      </c>
      <c r="AQ448" s="6" t="n">
        <v>-0.0447953607321882</v>
      </c>
      <c r="AR448" s="4" t="s">
        <v>422</v>
      </c>
      <c r="AS448" s="4" t="s">
        <v>438</v>
      </c>
      <c r="AT448" s="5" t="n">
        <v>1707.63</v>
      </c>
      <c r="AV448" s="6" t="n">
        <v>0.0439686741537315</v>
      </c>
      <c r="AZ448" s="5" t="n">
        <v>0</v>
      </c>
      <c r="BB448" s="6" t="n">
        <v>-1</v>
      </c>
      <c r="BC448" s="6" t="n">
        <v>0</v>
      </c>
      <c r="BD448" s="7" t="n">
        <v>13.64</v>
      </c>
      <c r="BR448" s="26" t="n">
        <v>25</v>
      </c>
      <c r="BS448" s="7" t="n">
        <v>4.56</v>
      </c>
      <c r="BT448" s="4" t="s">
        <v>861</v>
      </c>
      <c r="BU448" s="5" t="n">
        <v>-1865.03</v>
      </c>
      <c r="BV448" s="5" t="n">
        <v>13</v>
      </c>
      <c r="BW448" s="5" t="n">
        <v>-1878.03</v>
      </c>
      <c r="BX448" s="7" t="n">
        <v>-1.78301147227534</v>
      </c>
      <c r="BY448" s="5" t="n">
        <v>0</v>
      </c>
      <c r="CN448" s="4" t="s">
        <v>429</v>
      </c>
    </row>
    <row r="449" customFormat="false" ht="15" hidden="false" customHeight="false" outlineLevel="0" collapsed="false">
      <c r="A449" s="4" t="s">
        <v>25</v>
      </c>
      <c r="B449" s="4" t="s">
        <v>26</v>
      </c>
      <c r="C449" s="25" t="n">
        <v>45107</v>
      </c>
      <c r="D449" s="4" t="s">
        <v>284</v>
      </c>
      <c r="E449" s="4" t="s">
        <v>648</v>
      </c>
      <c r="F449" s="4" t="s">
        <v>85</v>
      </c>
      <c r="G449" s="4" t="s">
        <v>649</v>
      </c>
      <c r="H449" s="5" t="n">
        <v>200</v>
      </c>
      <c r="I449" s="25" t="n">
        <v>45131</v>
      </c>
      <c r="J449" s="4" t="s">
        <v>876</v>
      </c>
      <c r="K449" s="4" t="s">
        <v>6</v>
      </c>
      <c r="L449" s="4" t="s">
        <v>421</v>
      </c>
      <c r="M449" s="25" t="n">
        <v>45128</v>
      </c>
      <c r="N449" s="25" t="n">
        <v>45131</v>
      </c>
      <c r="O449" s="25" t="n">
        <v>45132</v>
      </c>
      <c r="P449" s="25" t="n">
        <v>45131</v>
      </c>
      <c r="Q449" s="6" t="n">
        <v>-0.0133104432355301</v>
      </c>
      <c r="R449" s="6" t="n">
        <v>-0.0309117613828946</v>
      </c>
      <c r="S449" s="6" t="n">
        <v>0.00921025019236588</v>
      </c>
      <c r="T449" s="6" t="n">
        <v>-0.0350119544260589</v>
      </c>
      <c r="U449" s="6" t="n">
        <v>-0.0149797599808037</v>
      </c>
      <c r="V449" s="6" t="n">
        <v>-0.0141079731746991</v>
      </c>
      <c r="W449" s="6" t="n">
        <v>-0.0200321944452552</v>
      </c>
      <c r="X449" s="6" t="n">
        <v>-0.0209039812513597</v>
      </c>
      <c r="AA449" s="6" t="n">
        <v>0.00691447294091074</v>
      </c>
      <c r="AB449" s="6" t="n">
        <v>-0.0309117613828946</v>
      </c>
      <c r="AC449" s="6" t="n">
        <v>0.0309117613828946</v>
      </c>
      <c r="AD449" s="6" t="n">
        <v>0.0447181109479154</v>
      </c>
      <c r="AE449" s="7" t="n">
        <v>0.131884790298128</v>
      </c>
      <c r="AF449" s="7" t="n">
        <v>2.71753815855821</v>
      </c>
      <c r="AG449" s="26" t="n">
        <v>2242.6</v>
      </c>
      <c r="AH449" s="6" t="n">
        <v>0.0318157767604501</v>
      </c>
      <c r="AI449" s="6" t="n">
        <v>-0.0678941790145266</v>
      </c>
      <c r="AJ449" s="6" t="n">
        <v>-0.0931111874962096</v>
      </c>
      <c r="AK449" s="6" t="n">
        <v>0.0199431495167717</v>
      </c>
      <c r="AL449" s="6" t="n">
        <v>-0.00833536005660229</v>
      </c>
      <c r="AM449" s="6" t="n">
        <v>0.0344344989990326</v>
      </c>
      <c r="AN449" s="6" t="n">
        <v>-0.102328678013559</v>
      </c>
      <c r="AO449" s="6" t="n">
        <v>0.0402014694330206</v>
      </c>
      <c r="AP449" s="6" t="n">
        <v>0.0677879950094731</v>
      </c>
      <c r="AQ449" s="6" t="n">
        <v>0.0798099862089283</v>
      </c>
      <c r="AR449" s="4" t="s">
        <v>422</v>
      </c>
      <c r="AS449" s="4" t="s">
        <v>102</v>
      </c>
      <c r="AT449" s="5" t="n">
        <v>3338.38</v>
      </c>
      <c r="AV449" s="6" t="n">
        <v>87.3615795282802</v>
      </c>
      <c r="AW449" s="5" t="n">
        <v>696.25</v>
      </c>
      <c r="AX449" s="6" t="n">
        <v>0.208559241308659</v>
      </c>
      <c r="AZ449" s="5" t="n">
        <v>0</v>
      </c>
      <c r="BC449" s="6" t="n">
        <v>0</v>
      </c>
      <c r="BD449" s="7" t="n">
        <v>12.12</v>
      </c>
      <c r="BR449" s="26" t="n">
        <v>43.16</v>
      </c>
      <c r="BS449" s="7" t="n">
        <v>9.19</v>
      </c>
      <c r="BT449" s="4" t="s">
        <v>861</v>
      </c>
      <c r="BU449" s="5" t="n">
        <v>29.0172</v>
      </c>
      <c r="BV449" s="5" t="n">
        <v>28.6576</v>
      </c>
      <c r="BW449" s="5" t="n">
        <v>0.3596</v>
      </c>
      <c r="BY449" s="5" t="n">
        <v>0</v>
      </c>
      <c r="CE449" s="25" t="n">
        <v>45134</v>
      </c>
      <c r="CF449" s="6" t="n">
        <v>0.309655611769576</v>
      </c>
      <c r="CG449" s="6" t="n">
        <v>0.40072803906044</v>
      </c>
      <c r="CH449" s="6" t="n">
        <v>0.445070381579083</v>
      </c>
      <c r="CI449" s="6" t="n">
        <v>0.110654454384098</v>
      </c>
      <c r="CJ449" s="6" t="n">
        <v>0.0404024417815962</v>
      </c>
      <c r="CK449" s="7" t="n">
        <v>0.765096365957152</v>
      </c>
      <c r="CL449" s="6" t="n">
        <v>-0.178234146341463</v>
      </c>
      <c r="CM449" s="4" t="s">
        <v>425</v>
      </c>
    </row>
    <row r="450" customFormat="false" ht="15" hidden="false" customHeight="false" outlineLevel="0" collapsed="false">
      <c r="A450" s="4" t="s">
        <v>25</v>
      </c>
      <c r="B450" s="4" t="s">
        <v>26</v>
      </c>
      <c r="C450" s="25" t="n">
        <v>45107</v>
      </c>
      <c r="D450" s="4" t="s">
        <v>292</v>
      </c>
      <c r="E450" s="4" t="s">
        <v>741</v>
      </c>
      <c r="F450" s="4" t="s">
        <v>62</v>
      </c>
      <c r="G450" s="4" t="s">
        <v>490</v>
      </c>
      <c r="H450" s="5" t="n">
        <v>2750</v>
      </c>
      <c r="I450" s="25" t="n">
        <v>45131</v>
      </c>
      <c r="J450" s="4" t="s">
        <v>860</v>
      </c>
      <c r="K450" s="4" t="s">
        <v>5</v>
      </c>
      <c r="L450" s="4" t="s">
        <v>421</v>
      </c>
      <c r="M450" s="25" t="n">
        <v>45128</v>
      </c>
      <c r="N450" s="25" t="n">
        <v>45131</v>
      </c>
      <c r="O450" s="25" t="n">
        <v>45132</v>
      </c>
      <c r="P450" s="25" t="n">
        <v>45132</v>
      </c>
      <c r="Q450" s="6" t="n">
        <v>-0.00299273193672522</v>
      </c>
      <c r="R450" s="6" t="n">
        <v>-0.00943396226415094</v>
      </c>
      <c r="S450" s="6" t="n">
        <v>0.0324675324675325</v>
      </c>
      <c r="T450" s="6" t="n">
        <v>0.0200408382666564</v>
      </c>
      <c r="U450" s="6" t="n">
        <v>-0.0149797599808037</v>
      </c>
      <c r="V450" s="6" t="n">
        <v>0.0155316290158672</v>
      </c>
      <c r="W450" s="6" t="n">
        <v>0.0350205982474601</v>
      </c>
      <c r="X450" s="6" t="n">
        <v>0.00450920925078913</v>
      </c>
      <c r="Y450" s="6" t="n">
        <v>-0.0217428158113888</v>
      </c>
      <c r="Z450" s="6" t="n">
        <v>0.0417836540780451</v>
      </c>
      <c r="AA450" s="6" t="n">
        <v>-0.00432900432900429</v>
      </c>
      <c r="AB450" s="6" t="n">
        <v>0.0324675324675325</v>
      </c>
      <c r="AC450" s="6" t="n">
        <v>0.0324675324675325</v>
      </c>
      <c r="AD450" s="6" t="n">
        <v>0.0480519480519482</v>
      </c>
      <c r="AE450" s="7" t="n">
        <v>0.882882882882882</v>
      </c>
      <c r="AF450" s="7" t="n">
        <v>2.74716121268798</v>
      </c>
      <c r="AG450" s="26" t="n">
        <v>116.95</v>
      </c>
      <c r="AH450" s="6" t="n">
        <v>0.0182847191989553</v>
      </c>
      <c r="AI450" s="6" t="n">
        <v>0.0236323851203499</v>
      </c>
      <c r="AJ450" s="6" t="n">
        <v>0.0828703703703715</v>
      </c>
      <c r="AK450" s="6" t="n">
        <v>-0.0290577002905772</v>
      </c>
      <c r="AL450" s="6" t="n">
        <v>0.323263181715323</v>
      </c>
      <c r="AM450" s="6" t="n">
        <v>0.038196473309694</v>
      </c>
      <c r="AN450" s="6" t="n">
        <v>-0.0145640881893441</v>
      </c>
      <c r="AO450" s="6" t="n">
        <v>0.0331236897274634</v>
      </c>
      <c r="AP450" s="6" t="n">
        <v>-0.00251572327044003</v>
      </c>
      <c r="AQ450" s="6" t="n">
        <v>0.00950626792901521</v>
      </c>
      <c r="AR450" s="4" t="s">
        <v>422</v>
      </c>
      <c r="AS450" s="4" t="s">
        <v>102</v>
      </c>
      <c r="AT450" s="5" t="n">
        <v>59489.66</v>
      </c>
      <c r="AU450" s="6" t="n">
        <v>0.857827450595842</v>
      </c>
      <c r="AV450" s="6" t="n">
        <v>-0.0551428697582682</v>
      </c>
      <c r="AW450" s="5" t="n">
        <v>5187.3</v>
      </c>
      <c r="AX450" s="6" t="n">
        <v>0.0871966657735143</v>
      </c>
      <c r="AY450" s="6" t="n">
        <v>-0.209895656817628</v>
      </c>
      <c r="AZ450" s="5" t="n">
        <v>633.95</v>
      </c>
      <c r="BA450" s="6" t="n">
        <v>-0.896314626515128</v>
      </c>
      <c r="BB450" s="6" t="n">
        <v>-0.628151285149514</v>
      </c>
      <c r="BC450" s="6" t="n">
        <v>0.0106564737468663</v>
      </c>
      <c r="BD450" s="7" t="n">
        <v>0.52</v>
      </c>
      <c r="BL450" s="5" t="n">
        <v>142824.018</v>
      </c>
      <c r="BM450" s="5" t="n">
        <v>7109.61</v>
      </c>
      <c r="BN450" s="26" t="n">
        <v>20.0888681657644</v>
      </c>
      <c r="BO450" s="7" t="n">
        <v>1.38553655775348</v>
      </c>
      <c r="BP450" s="6" t="n">
        <v>0.0689703643988626</v>
      </c>
      <c r="BQ450" s="7" t="n">
        <v>0.823547929271911</v>
      </c>
      <c r="BR450" s="26" t="n">
        <v>17.87</v>
      </c>
      <c r="BS450" s="7" t="n">
        <v>2.05</v>
      </c>
      <c r="BT450" s="4" t="s">
        <v>861</v>
      </c>
      <c r="BU450" s="5" t="n">
        <v>21683.08</v>
      </c>
      <c r="BV450" s="5" t="n">
        <v>14142.49</v>
      </c>
      <c r="BW450" s="5" t="n">
        <v>7540.59</v>
      </c>
      <c r="BX450" s="7" t="n">
        <v>2.4751244235423</v>
      </c>
      <c r="BY450" s="5" t="n">
        <v>4</v>
      </c>
      <c r="BZ450" s="6" t="n">
        <v>0.321748993034855</v>
      </c>
      <c r="CA450" s="6" t="n">
        <v>-0.735885643256681</v>
      </c>
      <c r="CB450" s="4" t="s">
        <v>538</v>
      </c>
      <c r="CC450" s="26" t="n">
        <v>47.5434528278434</v>
      </c>
      <c r="CD450" s="6" t="n">
        <v>-0.577462994988881</v>
      </c>
      <c r="CE450" s="25" t="n">
        <v>45169</v>
      </c>
      <c r="CF450" s="6" t="n">
        <v>0.282340383152571</v>
      </c>
      <c r="CG450" s="6" t="n">
        <v>0.299345657976624</v>
      </c>
      <c r="CH450" s="6" t="n">
        <v>0.279549470106792</v>
      </c>
      <c r="CI450" s="6" t="n">
        <v>-0.0661315350409321</v>
      </c>
      <c r="CJ450" s="6" t="n">
        <v>0.0780572419774501</v>
      </c>
      <c r="CK450" s="7" t="n">
        <v>0.415945165945167</v>
      </c>
      <c r="CL450" s="6" t="n">
        <v>-0.0534487734487734</v>
      </c>
      <c r="CM450" s="4" t="s">
        <v>504</v>
      </c>
    </row>
    <row r="451" customFormat="false" ht="15" hidden="false" customHeight="false" outlineLevel="0" collapsed="false">
      <c r="A451" s="4" t="s">
        <v>25</v>
      </c>
      <c r="B451" s="4" t="s">
        <v>26</v>
      </c>
      <c r="C451" s="25" t="n">
        <v>45107</v>
      </c>
      <c r="D451" s="4" t="s">
        <v>300</v>
      </c>
      <c r="E451" s="4" t="s">
        <v>582</v>
      </c>
      <c r="F451" s="4" t="s">
        <v>68</v>
      </c>
      <c r="G451" s="4" t="s">
        <v>568</v>
      </c>
      <c r="H451" s="5" t="n">
        <v>175</v>
      </c>
      <c r="I451" s="25" t="n">
        <v>45131</v>
      </c>
      <c r="J451" s="4" t="s">
        <v>1019</v>
      </c>
      <c r="K451" s="4" t="s">
        <v>6</v>
      </c>
      <c r="L451" s="4" t="s">
        <v>421</v>
      </c>
      <c r="M451" s="25" t="n">
        <v>45128</v>
      </c>
      <c r="N451" s="25" t="n">
        <v>45131</v>
      </c>
      <c r="O451" s="25" t="n">
        <v>45132</v>
      </c>
      <c r="P451" s="25" t="n">
        <v>45131</v>
      </c>
      <c r="Q451" s="6" t="n">
        <v>-0.00163550533397761</v>
      </c>
      <c r="R451" s="6" t="n">
        <v>-0.0266949625823747</v>
      </c>
      <c r="S451" s="6" t="n">
        <v>0.058832530028307</v>
      </c>
      <c r="T451" s="6" t="n">
        <v>0.0305020621119547</v>
      </c>
      <c r="U451" s="6" t="n">
        <v>-0.0149797599808037</v>
      </c>
      <c r="V451" s="6" t="n">
        <v>0.0120814217131646</v>
      </c>
      <c r="W451" s="6" t="n">
        <v>0.0454818220927584</v>
      </c>
      <c r="X451" s="6" t="n">
        <v>0.0184206403987901</v>
      </c>
      <c r="Y451" s="6" t="n">
        <v>-0.0104547034709392</v>
      </c>
      <c r="Z451" s="6" t="n">
        <v>0.040956765582894</v>
      </c>
      <c r="AA451" s="6" t="n">
        <v>0.00145202725343463</v>
      </c>
      <c r="AB451" s="6" t="n">
        <v>-0.0266949625823747</v>
      </c>
      <c r="AC451" s="6" t="n">
        <v>0.0266949625823747</v>
      </c>
      <c r="AD451" s="6" t="n">
        <v>0.0580810901373841</v>
      </c>
      <c r="AE451" s="7" t="n">
        <v>0.155128205128204</v>
      </c>
      <c r="AF451" s="7" t="n">
        <v>2.68061683224487</v>
      </c>
      <c r="AG451" s="26" t="n">
        <v>1345.15</v>
      </c>
      <c r="AH451" s="6" t="n">
        <v>0.0115811242714798</v>
      </c>
      <c r="AI451" s="6" t="n">
        <v>0.00100461378181294</v>
      </c>
      <c r="AJ451" s="6" t="n">
        <v>0.192561727026908</v>
      </c>
      <c r="AK451" s="6" t="n">
        <v>0.342264132115948</v>
      </c>
      <c r="AL451" s="6" t="n">
        <v>0.543222623759537</v>
      </c>
      <c r="AM451" s="6" t="n">
        <v>0.0535214887407722</v>
      </c>
      <c r="AN451" s="6" t="n">
        <v>-0.0525168749589593</v>
      </c>
      <c r="AO451" s="6" t="n">
        <v>-0.0103323699421967</v>
      </c>
      <c r="AP451" s="6" t="n">
        <v>-0.0207369942196536</v>
      </c>
      <c r="AQ451" s="6" t="n">
        <v>-0.00871500302019834</v>
      </c>
      <c r="AR451" s="4" t="s">
        <v>422</v>
      </c>
      <c r="AS451" s="4" t="s">
        <v>102</v>
      </c>
      <c r="AT451" s="5" t="n">
        <v>9055.51</v>
      </c>
      <c r="AU451" s="6" t="n">
        <v>0.237818663969272</v>
      </c>
      <c r="AV451" s="6" t="n">
        <v>0.127513260452723</v>
      </c>
      <c r="AW451" s="5" t="n">
        <v>1214.59</v>
      </c>
      <c r="AX451" s="6" t="n">
        <v>0.134127177817704</v>
      </c>
      <c r="AY451" s="6" t="n">
        <v>0.0105313496672881</v>
      </c>
      <c r="AZ451" s="5" t="n">
        <v>434.3</v>
      </c>
      <c r="BA451" s="6" t="n">
        <v>0.422209123358549</v>
      </c>
      <c r="BB451" s="6" t="n">
        <v>0.292174947932163</v>
      </c>
      <c r="BC451" s="6" t="n">
        <v>0.0479597504723643</v>
      </c>
      <c r="BD451" s="7" t="n">
        <v>9.14</v>
      </c>
      <c r="BL451" s="5" t="n">
        <v>63908.0765</v>
      </c>
      <c r="BM451" s="5" t="n">
        <v>1328.67</v>
      </c>
      <c r="BN451" s="26" t="n">
        <v>48.0992846229688</v>
      </c>
      <c r="BO451" s="7" t="n">
        <v>11.6090965485922</v>
      </c>
      <c r="BP451" s="6" t="n">
        <v>0.241356948228883</v>
      </c>
      <c r="BQ451" s="7" t="n">
        <v>3.92847048138056</v>
      </c>
      <c r="BR451" s="26" t="n">
        <v>31.75</v>
      </c>
      <c r="BS451" s="7" t="n">
        <v>6</v>
      </c>
      <c r="BT451" s="4" t="s">
        <v>861</v>
      </c>
      <c r="BU451" s="5" t="n">
        <v>-4404.83</v>
      </c>
      <c r="BV451" s="5" t="n">
        <v>1340.77</v>
      </c>
      <c r="BW451" s="5" t="n">
        <v>-5745.6</v>
      </c>
      <c r="BX451" s="7" t="n">
        <v>-3.31521747311221</v>
      </c>
      <c r="BY451" s="5" t="n">
        <v>2</v>
      </c>
      <c r="BZ451" s="6" t="n">
        <v>0.0477618336225694</v>
      </c>
      <c r="CA451" s="6" t="n">
        <v>0.202805020580314</v>
      </c>
      <c r="CC451" s="26" t="n">
        <v>21.7684066499979</v>
      </c>
      <c r="CD451" s="6" t="n">
        <v>1.20959142285104</v>
      </c>
      <c r="CE451" s="25" t="n">
        <v>45134</v>
      </c>
      <c r="CF451" s="6" t="n">
        <v>0.294312192962784</v>
      </c>
      <c r="CG451" s="6" t="n">
        <v>0.373685729065444</v>
      </c>
      <c r="CH451" s="6" t="n">
        <v>0.357937463119347</v>
      </c>
      <c r="CI451" s="6" t="n">
        <v>-0.042143075641349</v>
      </c>
      <c r="CJ451" s="6" t="n">
        <v>0.0376144058337674</v>
      </c>
      <c r="CK451" s="7" t="n">
        <v>0.709700498802242</v>
      </c>
      <c r="CL451" s="6" t="n">
        <v>-0.177826293308021</v>
      </c>
      <c r="CM451" s="4" t="s">
        <v>425</v>
      </c>
    </row>
    <row r="452" customFormat="false" ht="15" hidden="false" customHeight="false" outlineLevel="0" collapsed="false">
      <c r="A452" s="4" t="s">
        <v>25</v>
      </c>
      <c r="B452" s="4" t="s">
        <v>26</v>
      </c>
      <c r="C452" s="25" t="n">
        <v>45107</v>
      </c>
      <c r="D452" s="4" t="s">
        <v>112</v>
      </c>
      <c r="E452" s="4" t="s">
        <v>542</v>
      </c>
      <c r="G452" s="4" t="s">
        <v>427</v>
      </c>
      <c r="H452" s="5" t="n">
        <v>100</v>
      </c>
      <c r="I452" s="25" t="n">
        <v>45132</v>
      </c>
      <c r="J452" s="4" t="s">
        <v>1020</v>
      </c>
      <c r="K452" s="4" t="s">
        <v>5</v>
      </c>
      <c r="L452" s="4" t="s">
        <v>421</v>
      </c>
      <c r="M452" s="25" t="n">
        <v>45131</v>
      </c>
      <c r="N452" s="25" t="n">
        <v>45132</v>
      </c>
      <c r="O452" s="25" t="n">
        <v>45133</v>
      </c>
      <c r="P452" s="25" t="n">
        <v>45133</v>
      </c>
      <c r="Q452" s="6" t="n">
        <v>0.0072398798583404</v>
      </c>
      <c r="R452" s="6" t="n">
        <v>0.0078999488172331</v>
      </c>
      <c r="S452" s="6" t="n">
        <v>0.0648679678530426</v>
      </c>
      <c r="T452" s="6" t="n">
        <v>0.0800077965286161</v>
      </c>
      <c r="U452" s="6" t="n">
        <v>0.00170423736933167</v>
      </c>
      <c r="V452" s="6" t="n">
        <v>0.00418875120105255</v>
      </c>
      <c r="W452" s="6" t="n">
        <v>0.0783035591592844</v>
      </c>
      <c r="X452" s="6" t="n">
        <v>0.0758190453275636</v>
      </c>
      <c r="AA452" s="6" t="n">
        <v>-0.00644705466749096</v>
      </c>
      <c r="AB452" s="6" t="n">
        <v>0.0648679678530426</v>
      </c>
      <c r="AC452" s="6" t="n">
        <v>0.0648679678530426</v>
      </c>
      <c r="AD452" s="6" t="n">
        <v>0.102468427095293</v>
      </c>
      <c r="AE452" s="7" t="n">
        <v>0.941822882999354</v>
      </c>
      <c r="AF452" s="7" t="n">
        <v>5.34666476328329</v>
      </c>
      <c r="AG452" s="26" t="n">
        <v>2230.7</v>
      </c>
      <c r="AH452" s="6" t="n">
        <v>0.00611144938321684</v>
      </c>
      <c r="AI452" s="6" t="n">
        <v>-0.0512706007442854</v>
      </c>
      <c r="AJ452" s="6" t="n">
        <v>0.210724850063774</v>
      </c>
      <c r="AK452" s="6" t="n">
        <v>0.196406543309197</v>
      </c>
      <c r="AL452" s="6" t="n">
        <v>-0.0873869819580261</v>
      </c>
      <c r="AM452" s="6" t="n">
        <v>0.0408442855867421</v>
      </c>
      <c r="AN452" s="6" t="n">
        <v>-0.0921148863310275</v>
      </c>
      <c r="AO452" s="6" t="n">
        <v>-0.0216255442670538</v>
      </c>
      <c r="AP452" s="6" t="n">
        <v>0.161434791623471</v>
      </c>
      <c r="AQ452" s="6" t="n">
        <v>0.181234268828286</v>
      </c>
      <c r="AR452" s="4" t="s">
        <v>422</v>
      </c>
      <c r="AS452" s="4" t="s">
        <v>102</v>
      </c>
      <c r="AT452" s="5" t="n">
        <v>1701.9867</v>
      </c>
      <c r="AU452" s="6" t="n">
        <v>-0.0677753945553715</v>
      </c>
      <c r="AV452" s="6" t="n">
        <v>-0.433165851739074</v>
      </c>
      <c r="AW452" s="5" t="n">
        <v>131.919</v>
      </c>
      <c r="AX452" s="6" t="n">
        <v>0.0775088312969778</v>
      </c>
      <c r="AY452" s="6" t="n">
        <v>0.0231508936875008</v>
      </c>
      <c r="AZ452" s="5" t="n">
        <v>45.6421</v>
      </c>
      <c r="BA452" s="6" t="n">
        <v>0.0854477265863003</v>
      </c>
      <c r="BC452" s="6" t="n">
        <v>0.0268169545625709</v>
      </c>
      <c r="BD452" s="7" t="n">
        <v>13.55</v>
      </c>
      <c r="BL452" s="5" t="n">
        <v>7516.053659</v>
      </c>
      <c r="BM452" s="5" t="n">
        <v>52.0381</v>
      </c>
      <c r="BN452" s="26" t="n">
        <v>144.433668004789</v>
      </c>
      <c r="BO452" s="7" t="n">
        <v>3.93760174785101</v>
      </c>
      <c r="BP452" s="6" t="n">
        <v>0.0272623537312675</v>
      </c>
      <c r="BQ452" s="7" t="n">
        <v>0.703962725699955</v>
      </c>
      <c r="BR452" s="26" t="n">
        <v>24.79</v>
      </c>
      <c r="BS452" s="7" t="n">
        <v>4.52</v>
      </c>
      <c r="BT452" s="4" t="s">
        <v>861</v>
      </c>
      <c r="BU452" s="5" t="n">
        <v>320.5542</v>
      </c>
      <c r="BV452" s="5" t="n">
        <v>662.1826</v>
      </c>
      <c r="BW452" s="5" t="n">
        <v>-341.6284</v>
      </c>
      <c r="BY452" s="5" t="n">
        <v>0</v>
      </c>
      <c r="CN452" s="4" t="s">
        <v>429</v>
      </c>
    </row>
    <row r="453" customFormat="false" ht="15" hidden="false" customHeight="false" outlineLevel="0" collapsed="false">
      <c r="A453" s="4" t="s">
        <v>25</v>
      </c>
      <c r="B453" s="4" t="s">
        <v>26</v>
      </c>
      <c r="C453" s="25" t="n">
        <v>45107</v>
      </c>
      <c r="D453" s="4" t="s">
        <v>119</v>
      </c>
      <c r="E453" s="4" t="s">
        <v>478</v>
      </c>
      <c r="F453" s="4" t="s">
        <v>80</v>
      </c>
      <c r="G453" s="4" t="s">
        <v>479</v>
      </c>
      <c r="H453" s="5" t="n">
        <v>250</v>
      </c>
      <c r="I453" s="25" t="n">
        <v>45132</v>
      </c>
      <c r="J453" s="4" t="s">
        <v>980</v>
      </c>
      <c r="K453" s="4" t="s">
        <v>6</v>
      </c>
      <c r="L453" s="4" t="s">
        <v>421</v>
      </c>
      <c r="M453" s="25" t="n">
        <v>45131</v>
      </c>
      <c r="N453" s="25" t="n">
        <v>45132</v>
      </c>
      <c r="O453" s="25" t="n">
        <v>45133</v>
      </c>
      <c r="P453" s="25" t="n">
        <v>45132</v>
      </c>
      <c r="Q453" s="6" t="n">
        <v>0.00739119310913372</v>
      </c>
      <c r="R453" s="6" t="n">
        <v>-0.0404379603239551</v>
      </c>
      <c r="S453" s="6" t="n">
        <v>-0.00805787554405368</v>
      </c>
      <c r="T453" s="6" t="n">
        <v>-0.041104642758875</v>
      </c>
      <c r="U453" s="6" t="n">
        <v>0.00170423736933167</v>
      </c>
      <c r="V453" s="6" t="n">
        <v>0.00175267338905683</v>
      </c>
      <c r="W453" s="6" t="n">
        <v>-0.0428088801282067</v>
      </c>
      <c r="X453" s="6" t="n">
        <v>-0.0428573161479319</v>
      </c>
      <c r="AA453" s="6" t="n">
        <v>0.00118520190761084</v>
      </c>
      <c r="AB453" s="6" t="n">
        <v>-0.0404379603239551</v>
      </c>
      <c r="AC453" s="6" t="n">
        <v>0.0404379603239551</v>
      </c>
      <c r="AD453" s="6" t="n">
        <v>0.0558455851228942</v>
      </c>
      <c r="AE453" s="7" t="n">
        <v>0.25467407781708</v>
      </c>
      <c r="AF453" s="7" t="n">
        <v>3.40544228755195</v>
      </c>
      <c r="AG453" s="26" t="n">
        <v>3517.7</v>
      </c>
      <c r="AH453" s="6" t="n">
        <v>0.0256432684598003</v>
      </c>
      <c r="AI453" s="6" t="n">
        <v>0.0607943065649412</v>
      </c>
      <c r="AJ453" s="6" t="n">
        <v>0.220533638666251</v>
      </c>
      <c r="AK453" s="6" t="n">
        <v>0.206323622708801</v>
      </c>
      <c r="AL453" s="6" t="n">
        <v>0.165631161257185</v>
      </c>
      <c r="AM453" s="6" t="n">
        <v>-0.00845754204057425</v>
      </c>
      <c r="AN453" s="6" t="n">
        <v>0.0692518486055155</v>
      </c>
      <c r="AO453" s="6" t="n">
        <v>-0.00299436703231526</v>
      </c>
      <c r="AP453" s="6" t="n">
        <v>-0.0436999703528017</v>
      </c>
      <c r="AQ453" s="6" t="n">
        <v>-0.0239004931479864</v>
      </c>
      <c r="AR453" s="4" t="s">
        <v>422</v>
      </c>
      <c r="AS453" s="4" t="s">
        <v>102</v>
      </c>
      <c r="AT453" s="5" t="n">
        <v>9182.31</v>
      </c>
      <c r="AU453" s="6" t="n">
        <v>0.0668495423460602</v>
      </c>
      <c r="AV453" s="6" t="n">
        <v>0.0449476178229133</v>
      </c>
      <c r="AW453" s="5" t="n">
        <v>2121.29</v>
      </c>
      <c r="AX453" s="6" t="n">
        <v>0.231019209763121</v>
      </c>
      <c r="AY453" s="6" t="n">
        <v>0.0474278288542262</v>
      </c>
      <c r="AZ453" s="5" t="n">
        <v>1550.37</v>
      </c>
      <c r="BA453" s="6" t="n">
        <v>0.524559212531836</v>
      </c>
      <c r="BB453" s="6" t="n">
        <v>0.256235111089503</v>
      </c>
      <c r="BC453" s="6" t="n">
        <v>0.168843134243997</v>
      </c>
      <c r="BD453" s="7" t="n">
        <v>16.17</v>
      </c>
      <c r="BL453" s="5" t="n">
        <v>337417.784</v>
      </c>
      <c r="BM453" s="5" t="n">
        <v>4106.45</v>
      </c>
      <c r="BN453" s="26" t="n">
        <v>82.1677565780662</v>
      </c>
      <c r="BO453" s="7" t="n">
        <v>21.0988576327379</v>
      </c>
      <c r="BP453" s="6" t="n">
        <v>0.256777822730163</v>
      </c>
      <c r="BQ453" s="7" t="n">
        <v>0.0607926474294079</v>
      </c>
      <c r="BR453" s="26" t="n">
        <v>60.53</v>
      </c>
      <c r="BS453" s="7" t="n">
        <v>11.32</v>
      </c>
      <c r="BT453" s="4" t="s">
        <v>861</v>
      </c>
      <c r="BU453" s="5" t="n">
        <v>4193.429</v>
      </c>
      <c r="BV453" s="5" t="n">
        <v>1445.61</v>
      </c>
      <c r="BW453" s="5" t="n">
        <v>2747.819</v>
      </c>
      <c r="BX453" s="7" t="n">
        <v>1.02118106880639</v>
      </c>
      <c r="BY453" s="5" t="n">
        <v>0</v>
      </c>
      <c r="CE453" s="25" t="n">
        <v>45169</v>
      </c>
      <c r="CF453" s="6" t="n">
        <v>0.222481827692594</v>
      </c>
      <c r="CG453" s="6" t="n">
        <v>0.250764783555176</v>
      </c>
      <c r="CH453" s="6" t="n">
        <v>0.222916560375597</v>
      </c>
      <c r="CI453" s="6" t="n">
        <v>-0.111053166177344</v>
      </c>
      <c r="CJ453" s="6" t="n">
        <v>0.0654224023871858</v>
      </c>
      <c r="CK453" s="7" t="n">
        <v>0.618105707653983</v>
      </c>
      <c r="CL453" s="6" t="n">
        <v>0.111467869222097</v>
      </c>
      <c r="CM453" s="4" t="s">
        <v>504</v>
      </c>
    </row>
    <row r="454" customFormat="false" ht="15" hidden="false" customHeight="false" outlineLevel="0" collapsed="false">
      <c r="A454" s="4" t="s">
        <v>25</v>
      </c>
      <c r="B454" s="4" t="s">
        <v>26</v>
      </c>
      <c r="C454" s="25" t="n">
        <v>45107</v>
      </c>
      <c r="D454" s="4" t="s">
        <v>125</v>
      </c>
      <c r="E454" s="4" t="s">
        <v>586</v>
      </c>
      <c r="F454" s="4" t="s">
        <v>68</v>
      </c>
      <c r="G454" s="4" t="s">
        <v>568</v>
      </c>
      <c r="H454" s="5" t="n">
        <v>75</v>
      </c>
      <c r="I454" s="25" t="n">
        <v>45132</v>
      </c>
      <c r="J454" s="4" t="s">
        <v>1021</v>
      </c>
      <c r="K454" s="4" t="s">
        <v>6</v>
      </c>
      <c r="L454" s="4" t="s">
        <v>421</v>
      </c>
      <c r="M454" s="25" t="n">
        <v>45131</v>
      </c>
      <c r="N454" s="25" t="n">
        <v>45132</v>
      </c>
      <c r="O454" s="25" t="n">
        <v>45133</v>
      </c>
      <c r="P454" s="25" t="n">
        <v>45132</v>
      </c>
      <c r="Q454" s="6" t="n">
        <v>0.00412322372344587</v>
      </c>
      <c r="R454" s="6" t="n">
        <v>-0.00692232860580622</v>
      </c>
      <c r="S454" s="6" t="n">
        <v>0.00443394961795862</v>
      </c>
      <c r="T454" s="6" t="n">
        <v>0.00163484473559827</v>
      </c>
      <c r="U454" s="6" t="n">
        <v>0.00170423736933167</v>
      </c>
      <c r="V454" s="6" t="n">
        <v>0.0110753301982852</v>
      </c>
      <c r="W454" s="6" t="n">
        <v>-6.93926337334005E-005</v>
      </c>
      <c r="X454" s="6" t="n">
        <v>-0.00944048546268694</v>
      </c>
      <c r="Y454" s="6" t="n">
        <v>0.00397890521723898</v>
      </c>
      <c r="Z454" s="6" t="n">
        <v>-0.00234406048164071</v>
      </c>
      <c r="AA454" s="6" t="n">
        <v>0.000358404587578631</v>
      </c>
      <c r="AB454" s="6" t="n">
        <v>-0.00692232860580622</v>
      </c>
      <c r="AC454" s="6" t="n">
        <v>0.00692232860580622</v>
      </c>
      <c r="AD454" s="6" t="n">
        <v>0.0271465874763196</v>
      </c>
      <c r="AE454" s="7" t="n">
        <v>0.54017351942663</v>
      </c>
      <c r="AF454" s="7" t="n">
        <v>1.61910761731178</v>
      </c>
      <c r="AG454" s="26" t="n">
        <v>4862.7</v>
      </c>
      <c r="AH454" s="6" t="n">
        <v>0.000637912585397915</v>
      </c>
      <c r="AI454" s="6" t="n">
        <v>0.0457082029611946</v>
      </c>
      <c r="AJ454" s="6" t="n">
        <v>0.128681846668059</v>
      </c>
      <c r="AK454" s="6" t="n">
        <v>0.357101991264669</v>
      </c>
      <c r="AL454" s="6" t="n">
        <v>0.22054191086959</v>
      </c>
      <c r="AM454" s="6" t="n">
        <v>0.0549916428131576</v>
      </c>
      <c r="AN454" s="6" t="n">
        <v>-0.00928343985196301</v>
      </c>
      <c r="AO454" s="6" t="n">
        <v>-0.00787401574803148</v>
      </c>
      <c r="AP454" s="6" t="n">
        <v>-0.0493383568253449</v>
      </c>
      <c r="AQ454" s="6" t="n">
        <v>-0.0295388796205296</v>
      </c>
      <c r="AR454" s="4" t="s">
        <v>422</v>
      </c>
      <c r="AS454" s="4" t="s">
        <v>102</v>
      </c>
      <c r="AT454" s="5" t="n">
        <v>10311.91</v>
      </c>
      <c r="AV454" s="6" t="n">
        <v>0.154848738357059</v>
      </c>
      <c r="AW454" s="5" t="n">
        <v>1932.27</v>
      </c>
      <c r="AX454" s="6" t="n">
        <v>0.187382356905753</v>
      </c>
      <c r="AZ454" s="5" t="n">
        <v>1644.14</v>
      </c>
      <c r="BB454" s="6" t="n">
        <v>-0.0355479427947957</v>
      </c>
      <c r="BC454" s="6" t="n">
        <v>0.159440879526683</v>
      </c>
      <c r="BD454" s="7" t="n">
        <v>58.1</v>
      </c>
      <c r="BR454" s="26" t="n">
        <v>31.78</v>
      </c>
      <c r="BS454" s="7" t="n">
        <v>6</v>
      </c>
      <c r="BT454" s="4" t="s">
        <v>861</v>
      </c>
      <c r="BU454" s="5" t="n">
        <v>5277.42</v>
      </c>
      <c r="BV454" s="5" t="n">
        <v>1074.47</v>
      </c>
      <c r="BW454" s="5" t="n">
        <v>4202.95</v>
      </c>
      <c r="BX454" s="7" t="n">
        <v>0.870831208819496</v>
      </c>
      <c r="BY454" s="5" t="n">
        <v>2</v>
      </c>
      <c r="BZ454" s="6" t="n">
        <v>0.142790248795921</v>
      </c>
      <c r="CA454" s="6" t="n">
        <v>0.312507071969431</v>
      </c>
      <c r="CC454" s="26" t="n">
        <v>34.9338456364834</v>
      </c>
      <c r="CE454" s="25" t="n">
        <v>45169</v>
      </c>
      <c r="CG454" s="6" t="n">
        <v>0.242444895916898</v>
      </c>
      <c r="CH454" s="6" t="n">
        <v>0.217651712895837</v>
      </c>
      <c r="CI454" s="6" t="n">
        <v>-0.102263167584107</v>
      </c>
      <c r="CJ454" s="6" t="n">
        <v>0.0632757511058444</v>
      </c>
      <c r="CK454" s="7" t="n">
        <v>0.10939939052208</v>
      </c>
    </row>
    <row r="455" customFormat="false" ht="15" hidden="false" customHeight="false" outlineLevel="0" collapsed="false">
      <c r="A455" s="4" t="s">
        <v>25</v>
      </c>
      <c r="B455" s="4" t="s">
        <v>26</v>
      </c>
      <c r="C455" s="25" t="n">
        <v>45107</v>
      </c>
      <c r="D455" s="4" t="s">
        <v>159</v>
      </c>
      <c r="E455" s="4" t="s">
        <v>593</v>
      </c>
      <c r="G455" s="4" t="s">
        <v>427</v>
      </c>
      <c r="H455" s="5" t="n">
        <v>50</v>
      </c>
      <c r="I455" s="25" t="n">
        <v>45132</v>
      </c>
      <c r="J455" s="4" t="s">
        <v>740</v>
      </c>
      <c r="K455" s="4" t="s">
        <v>5</v>
      </c>
      <c r="L455" s="4" t="s">
        <v>421</v>
      </c>
      <c r="M455" s="25" t="n">
        <v>45131</v>
      </c>
      <c r="N455" s="25" t="n">
        <v>45132</v>
      </c>
      <c r="O455" s="25" t="n">
        <v>45133</v>
      </c>
      <c r="P455" s="25" t="n">
        <v>45133</v>
      </c>
      <c r="Q455" s="6" t="n">
        <v>-0.0386816396896849</v>
      </c>
      <c r="R455" s="6" t="n">
        <v>0.0244218339414921</v>
      </c>
      <c r="S455" s="6" t="n">
        <v>-0.00624863235186846</v>
      </c>
      <c r="T455" s="6" t="n">
        <v>-0.0205084381000612</v>
      </c>
      <c r="U455" s="6" t="n">
        <v>0.00170423736933167</v>
      </c>
      <c r="V455" s="6" t="n">
        <v>0.00418875120105255</v>
      </c>
      <c r="W455" s="6" t="n">
        <v>-0.0222126754693929</v>
      </c>
      <c r="X455" s="6" t="n">
        <v>-0.0246971893011138</v>
      </c>
      <c r="AA455" s="6" t="n">
        <v>0.00658902477570589</v>
      </c>
      <c r="AB455" s="6" t="n">
        <v>-0.00624863235186846</v>
      </c>
      <c r="AC455" s="6" t="n">
        <v>0.00624863235186846</v>
      </c>
      <c r="AD455" s="6" t="n">
        <v>0.0281188455834082</v>
      </c>
      <c r="AE455" s="7" t="n">
        <v>0.148292261132725</v>
      </c>
      <c r="AF455" s="7" t="n">
        <v>1.8119665623009</v>
      </c>
      <c r="AG455" s="26" t="n">
        <v>4176.4</v>
      </c>
      <c r="AH455" s="6" t="n">
        <v>-0.0331847907865041</v>
      </c>
      <c r="AI455" s="6" t="n">
        <v>-0.0895336923110464</v>
      </c>
      <c r="AJ455" s="6" t="n">
        <v>0.425197925197925</v>
      </c>
      <c r="AK455" s="6" t="n">
        <v>0.177229997322169</v>
      </c>
      <c r="AL455" s="6" t="n">
        <v>0.0957222127480941</v>
      </c>
      <c r="AM455" s="6" t="n">
        <v>0.0408442855867421</v>
      </c>
      <c r="AN455" s="6" t="n">
        <v>-0.130377977897789</v>
      </c>
      <c r="AO455" s="6" t="n">
        <v>0.00981111763554532</v>
      </c>
      <c r="AP455" s="6" t="n">
        <v>0.210388530045019</v>
      </c>
      <c r="AQ455" s="6" t="n">
        <v>0.230188007249834</v>
      </c>
      <c r="AR455" s="4" t="s">
        <v>422</v>
      </c>
      <c r="AS455" s="4" t="s">
        <v>102</v>
      </c>
      <c r="AT455" s="5" t="n">
        <v>3271.5</v>
      </c>
      <c r="AU455" s="6" t="n">
        <v>0.14585631875926</v>
      </c>
      <c r="AV455" s="6" t="n">
        <v>0.0672168849597938</v>
      </c>
      <c r="AW455" s="5" t="n">
        <v>131.87</v>
      </c>
      <c r="AX455" s="6" t="n">
        <v>0.0403087268836925</v>
      </c>
      <c r="AY455" s="6" t="n">
        <v>0.00524128545493593</v>
      </c>
      <c r="AZ455" s="5" t="n">
        <v>68.82</v>
      </c>
      <c r="BA455" s="6" t="n">
        <v>0.505908096280087</v>
      </c>
      <c r="BB455" s="6" t="n">
        <v>-0.14647153664889</v>
      </c>
      <c r="BC455" s="6" t="n">
        <v>0.021036221916552</v>
      </c>
      <c r="BD455" s="7" t="n">
        <v>11.28</v>
      </c>
      <c r="BR455" s="26" t="n">
        <v>24.79</v>
      </c>
      <c r="BS455" s="7" t="n">
        <v>4.52</v>
      </c>
      <c r="BT455" s="4" t="s">
        <v>861</v>
      </c>
      <c r="BU455" s="5" t="n">
        <v>725.75</v>
      </c>
      <c r="BV455" s="5" t="n">
        <v>461.2</v>
      </c>
      <c r="BW455" s="5" t="n">
        <v>264.55</v>
      </c>
      <c r="BX455" s="7" t="n">
        <v>2.84028647463995</v>
      </c>
      <c r="BY455" s="5" t="n">
        <v>0</v>
      </c>
      <c r="CE455" s="25" t="n">
        <v>45169</v>
      </c>
      <c r="CF455" s="6" t="n">
        <v>0.382686614089739</v>
      </c>
      <c r="CG455" s="6" t="n">
        <v>0.38961512431642</v>
      </c>
      <c r="CH455" s="6" t="n">
        <v>0.34955088480534</v>
      </c>
      <c r="CI455" s="6" t="n">
        <v>-0.102830298442271</v>
      </c>
      <c r="CJ455" s="6" t="n">
        <v>0.0996829826558465</v>
      </c>
      <c r="CK455" s="7" t="n">
        <v>0.0626850459866529</v>
      </c>
      <c r="CL455" s="6" t="n">
        <v>0.0930338244449057</v>
      </c>
      <c r="CM455" s="4" t="s">
        <v>504</v>
      </c>
    </row>
    <row r="456" customFormat="false" ht="15" hidden="false" customHeight="false" outlineLevel="0" collapsed="false">
      <c r="A456" s="4" t="s">
        <v>25</v>
      </c>
      <c r="B456" s="4" t="s">
        <v>26</v>
      </c>
      <c r="C456" s="25" t="n">
        <v>45107</v>
      </c>
      <c r="D456" s="4" t="s">
        <v>210</v>
      </c>
      <c r="E456" s="4" t="s">
        <v>687</v>
      </c>
      <c r="F456" s="4" t="s">
        <v>69</v>
      </c>
      <c r="G456" s="4" t="s">
        <v>558</v>
      </c>
      <c r="H456" s="5" t="n">
        <v>1250</v>
      </c>
      <c r="I456" s="25" t="n">
        <v>45132</v>
      </c>
      <c r="J456" s="4" t="s">
        <v>872</v>
      </c>
      <c r="K456" s="4" t="s">
        <v>6</v>
      </c>
      <c r="L456" s="4" t="s">
        <v>421</v>
      </c>
      <c r="M456" s="25" t="n">
        <v>45131</v>
      </c>
      <c r="N456" s="25" t="n">
        <v>45132</v>
      </c>
      <c r="O456" s="25" t="n">
        <v>45133</v>
      </c>
      <c r="P456" s="25" t="n">
        <v>45132</v>
      </c>
      <c r="Q456" s="6" t="n">
        <v>0.000107077845593828</v>
      </c>
      <c r="R456" s="6" t="n">
        <v>0.0206638115631692</v>
      </c>
      <c r="S456" s="6" t="n">
        <v>-0.0182523864470785</v>
      </c>
      <c r="T456" s="6" t="n">
        <v>0.00251850296168454</v>
      </c>
      <c r="U456" s="6" t="n">
        <v>0.00170423736933167</v>
      </c>
      <c r="V456" s="6" t="n">
        <v>-0.0153757470173058</v>
      </c>
      <c r="W456" s="6" t="n">
        <v>0.00081426559235287</v>
      </c>
      <c r="X456" s="6" t="n">
        <v>0.0178942499789904</v>
      </c>
      <c r="AA456" s="6" t="n">
        <v>0.00417558886509628</v>
      </c>
      <c r="AB456" s="6" t="n">
        <v>0.0206638115631692</v>
      </c>
      <c r="AC456" s="6" t="n">
        <v>0.0206638115631692</v>
      </c>
      <c r="AD456" s="6" t="n">
        <v>0.0510706638115631</v>
      </c>
      <c r="AE456" s="7" t="n">
        <v>0.486373165618448</v>
      </c>
      <c r="AF456" s="7" t="n">
        <v>3.56979069593017</v>
      </c>
      <c r="AG456" s="26" t="n">
        <v>466.95</v>
      </c>
      <c r="AH456" s="6" t="n">
        <v>-0.00796685787125551</v>
      </c>
      <c r="AI456" s="6" t="n">
        <v>-0.056952438654953</v>
      </c>
      <c r="AJ456" s="6" t="n">
        <v>0.0551350129928809</v>
      </c>
      <c r="AK456" s="6" t="n">
        <v>-0.0611239569719526</v>
      </c>
      <c r="AL456" s="6" t="n">
        <v>-0.166086257701581</v>
      </c>
      <c r="AM456" s="6" t="n">
        <v>0.033950620255419</v>
      </c>
      <c r="AN456" s="6" t="n">
        <v>-0.090903058910372</v>
      </c>
      <c r="AO456" s="6" t="n">
        <v>0.0429533069772414</v>
      </c>
      <c r="AP456" s="6" t="n">
        <v>0.0402820814189551</v>
      </c>
      <c r="AQ456" s="6" t="n">
        <v>0.0600815586237704</v>
      </c>
      <c r="AR456" s="4" t="s">
        <v>422</v>
      </c>
      <c r="AS456" s="4" t="s">
        <v>102</v>
      </c>
      <c r="AT456" s="5" t="n">
        <v>1334.542</v>
      </c>
      <c r="AU456" s="6" t="n">
        <v>0.063298743681758</v>
      </c>
      <c r="AV456" s="6" t="n">
        <v>0.0509470826012897</v>
      </c>
      <c r="AW456" s="5" t="n">
        <v>275.833</v>
      </c>
      <c r="AX456" s="6" t="n">
        <v>0.206687387882884</v>
      </c>
      <c r="AY456" s="6" t="n">
        <v>-0.0356261881304247</v>
      </c>
      <c r="AZ456" s="5" t="n">
        <v>28.917</v>
      </c>
      <c r="BA456" s="6" t="n">
        <v>-0.743536529880828</v>
      </c>
      <c r="BB456" s="6" t="n">
        <v>0.0131385326886693</v>
      </c>
      <c r="BC456" s="6" t="n">
        <v>0.0216681078602247</v>
      </c>
      <c r="BD456" s="7" t="n">
        <v>0.44</v>
      </c>
      <c r="BL456" s="5" t="n">
        <v>30811.462275</v>
      </c>
      <c r="BM456" s="5" t="n">
        <v>353.1886</v>
      </c>
      <c r="BN456" s="26" t="n">
        <v>87.2379863761175</v>
      </c>
      <c r="BO456" s="7" t="n">
        <v>15.1200380191286</v>
      </c>
      <c r="BP456" s="6" t="n">
        <v>0.17331942938183</v>
      </c>
      <c r="BQ456" s="7" t="n">
        <v>0.0896613488141565</v>
      </c>
      <c r="BR456" s="26" t="n">
        <v>46.59</v>
      </c>
      <c r="BS456" s="7" t="n">
        <v>13.09</v>
      </c>
      <c r="BT456" s="4" t="s">
        <v>861</v>
      </c>
      <c r="BU456" s="5" t="n">
        <v>1026.157</v>
      </c>
      <c r="BV456" s="5" t="n">
        <v>793.446</v>
      </c>
      <c r="BW456" s="5" t="n">
        <v>232.711</v>
      </c>
      <c r="BX456" s="7" t="n">
        <v>2.90530604386737</v>
      </c>
      <c r="BY456" s="5" t="n">
        <v>1</v>
      </c>
      <c r="CE456" s="25" t="n">
        <v>45169</v>
      </c>
      <c r="CG456" s="6" t="n">
        <v>0.376865480135661</v>
      </c>
      <c r="CH456" s="6" t="n">
        <v>0.329628095476795</v>
      </c>
      <c r="CI456" s="6" t="n">
        <v>-0.125342826946797</v>
      </c>
      <c r="CJ456" s="6" t="n">
        <v>0.0984555984555985</v>
      </c>
      <c r="CK456" s="7" t="n">
        <v>0.209879497837679</v>
      </c>
    </row>
    <row r="457" customFormat="false" ht="15" hidden="false" customHeight="false" outlineLevel="0" collapsed="false">
      <c r="A457" s="4" t="s">
        <v>25</v>
      </c>
      <c r="B457" s="4" t="s">
        <v>26</v>
      </c>
      <c r="C457" s="25" t="n">
        <v>45107</v>
      </c>
      <c r="D457" s="4" t="s">
        <v>216</v>
      </c>
      <c r="E457" s="4" t="s">
        <v>670</v>
      </c>
      <c r="G457" s="4" t="s">
        <v>427</v>
      </c>
      <c r="H457" s="5" t="n">
        <v>775</v>
      </c>
      <c r="I457" s="25" t="n">
        <v>45132</v>
      </c>
      <c r="J457" s="4" t="s">
        <v>1022</v>
      </c>
      <c r="K457" s="4" t="s">
        <v>6</v>
      </c>
      <c r="L457" s="4" t="s">
        <v>421</v>
      </c>
      <c r="M457" s="25" t="n">
        <v>45131</v>
      </c>
      <c r="N457" s="25" t="n">
        <v>45132</v>
      </c>
      <c r="O457" s="25" t="n">
        <v>45133</v>
      </c>
      <c r="P457" s="25" t="n">
        <v>45132</v>
      </c>
      <c r="Q457" s="6" t="n">
        <v>0.0558497352382856</v>
      </c>
      <c r="R457" s="6" t="n">
        <v>-0.000189250567751764</v>
      </c>
      <c r="S457" s="6" t="n">
        <v>0.00705091803899305</v>
      </c>
      <c r="T457" s="6" t="n">
        <v>0.0627114027095269</v>
      </c>
      <c r="U457" s="6" t="n">
        <v>0.00170423736933167</v>
      </c>
      <c r="V457" s="6" t="n">
        <v>0.00418875120105255</v>
      </c>
      <c r="W457" s="6" t="n">
        <v>0.0610071653401952</v>
      </c>
      <c r="X457" s="6" t="n">
        <v>0.0585226515084744</v>
      </c>
      <c r="AA457" s="6" t="n">
        <v>0.0203917486752461</v>
      </c>
      <c r="AB457" s="6" t="n">
        <v>-0.000189250567751764</v>
      </c>
      <c r="AC457" s="6" t="n">
        <v>0.000189250567751764</v>
      </c>
      <c r="AD457" s="6" t="n">
        <v>0.064487130961393</v>
      </c>
      <c r="AE457" s="7" t="n">
        <v>0.260454878943507</v>
      </c>
      <c r="AF457" s="7" t="n">
        <v>4.85502332696321</v>
      </c>
      <c r="AG457" s="26" t="n">
        <v>1000.9</v>
      </c>
      <c r="AH457" s="6" t="n">
        <v>-0.0585524149931807</v>
      </c>
      <c r="AI457" s="6" t="n">
        <v>-0.0585524149931809</v>
      </c>
      <c r="AJ457" s="6" t="n">
        <v>0.179333097678803</v>
      </c>
      <c r="AK457" s="6" t="n">
        <v>0.443779300396682</v>
      </c>
      <c r="AL457" s="6" t="n">
        <v>0.988279698053239</v>
      </c>
      <c r="AM457" s="6" t="n">
        <v>0.0408442855867421</v>
      </c>
      <c r="AN457" s="6" t="n">
        <v>-0.099396700579923</v>
      </c>
      <c r="AO457" s="6" t="n">
        <v>0.033504064658616</v>
      </c>
      <c r="AP457" s="6" t="n">
        <v>0.102626756261454</v>
      </c>
      <c r="AQ457" s="6" t="n">
        <v>0.122426233466269</v>
      </c>
      <c r="AR457" s="4" t="s">
        <v>422</v>
      </c>
      <c r="AS457" s="4" t="s">
        <v>102</v>
      </c>
      <c r="AT457" s="5" t="n">
        <v>1097.622</v>
      </c>
      <c r="AU457" s="6" t="n">
        <v>0.600676073755622</v>
      </c>
      <c r="AV457" s="6" t="n">
        <v>0.0788850041332185</v>
      </c>
      <c r="AW457" s="5" t="n">
        <v>213.88</v>
      </c>
      <c r="AX457" s="6" t="n">
        <v>0.194857610361308</v>
      </c>
      <c r="AY457" s="6" t="n">
        <v>0.000649736639519394</v>
      </c>
      <c r="AZ457" s="5" t="n">
        <v>133.998</v>
      </c>
      <c r="BA457" s="6" t="n">
        <v>0.568548953504706</v>
      </c>
      <c r="BB457" s="6" t="n">
        <v>0.200698924731183</v>
      </c>
      <c r="BC457" s="6" t="n">
        <v>0.122080279003154</v>
      </c>
      <c r="BD457" s="7" t="n">
        <v>4.95</v>
      </c>
      <c r="BL457" s="5" t="n">
        <v>27058.93114</v>
      </c>
      <c r="BM457" s="5" t="n">
        <v>380.998</v>
      </c>
      <c r="BN457" s="26" t="n">
        <v>71.0211894550628</v>
      </c>
      <c r="BO457" s="7" t="n">
        <v>16.3840802573117</v>
      </c>
      <c r="BP457" s="6" t="n">
        <v>0.230692845093483</v>
      </c>
      <c r="BQ457" s="7" t="n">
        <v>0.0297964685039036</v>
      </c>
      <c r="BR457" s="26" t="n">
        <v>24.79</v>
      </c>
      <c r="BS457" s="7" t="n">
        <v>4.52</v>
      </c>
      <c r="BT457" s="4" t="s">
        <v>861</v>
      </c>
      <c r="BU457" s="5" t="n">
        <v>462.445</v>
      </c>
      <c r="BV457" s="5" t="n">
        <v>129.498</v>
      </c>
      <c r="BW457" s="5" t="n">
        <v>332.947</v>
      </c>
      <c r="BX457" s="7" t="n">
        <v>1.21377277571011</v>
      </c>
      <c r="BY457" s="5" t="n">
        <v>0</v>
      </c>
      <c r="CN457" s="4" t="s">
        <v>429</v>
      </c>
    </row>
    <row r="458" customFormat="false" ht="15" hidden="false" customHeight="false" outlineLevel="0" collapsed="false">
      <c r="A458" s="4" t="s">
        <v>25</v>
      </c>
      <c r="B458" s="4" t="s">
        <v>26</v>
      </c>
      <c r="C458" s="25" t="n">
        <v>45107</v>
      </c>
      <c r="D458" s="4" t="s">
        <v>221</v>
      </c>
      <c r="E458" s="4" t="s">
        <v>637</v>
      </c>
      <c r="F458" s="4" t="s">
        <v>74</v>
      </c>
      <c r="G458" s="4" t="s">
        <v>484</v>
      </c>
      <c r="H458" s="5" t="n">
        <v>175</v>
      </c>
      <c r="I458" s="25" t="n">
        <v>45132</v>
      </c>
      <c r="J458" s="4" t="s">
        <v>1023</v>
      </c>
      <c r="K458" s="4" t="s">
        <v>5</v>
      </c>
      <c r="L458" s="4" t="s">
        <v>421</v>
      </c>
      <c r="M458" s="25" t="n">
        <v>45131</v>
      </c>
      <c r="N458" s="25" t="n">
        <v>45132</v>
      </c>
      <c r="O458" s="25" t="n">
        <v>45133</v>
      </c>
      <c r="P458" s="25" t="n">
        <v>45133</v>
      </c>
      <c r="Q458" s="6" t="n">
        <v>0.00734654422426284</v>
      </c>
      <c r="R458" s="6" t="n">
        <v>-0.0170233182995874</v>
      </c>
      <c r="S458" s="6" t="n">
        <v>0.0333281268304111</v>
      </c>
      <c r="T458" s="6" t="n">
        <v>0.0236513527550866</v>
      </c>
      <c r="U458" s="6" t="n">
        <v>0.00170423736933167</v>
      </c>
      <c r="V458" s="6" t="n">
        <v>0.0100362668314822</v>
      </c>
      <c r="W458" s="6" t="n">
        <v>0.0219471153857549</v>
      </c>
      <c r="X458" s="6" t="n">
        <v>0.0136150859236044</v>
      </c>
      <c r="AA458" s="6" t="n">
        <v>0.0117536803467531</v>
      </c>
      <c r="AB458" s="6" t="n">
        <v>0.0333281268304111</v>
      </c>
      <c r="AC458" s="6" t="n">
        <v>0.0333281268304111</v>
      </c>
      <c r="AD458" s="6" t="n">
        <v>0.0346948338474755</v>
      </c>
      <c r="AE458" s="7" t="n">
        <v>0.689364096792347</v>
      </c>
      <c r="AF458" s="7" t="n">
        <v>3.64860277503493</v>
      </c>
      <c r="AG458" s="26" t="n">
        <v>2586.25</v>
      </c>
      <c r="AH458" s="6" t="n">
        <v>0.0461118414399837</v>
      </c>
      <c r="AI458" s="6" t="n">
        <v>0.0801019023157716</v>
      </c>
      <c r="AJ458" s="6" t="n">
        <v>0.167501805706031</v>
      </c>
      <c r="AK458" s="6" t="n">
        <v>0.210111360658805</v>
      </c>
      <c r="AL458" s="6" t="n">
        <v>0.496975660579399</v>
      </c>
      <c r="AM458" s="6" t="n">
        <v>0.037749932765822</v>
      </c>
      <c r="AN458" s="6" t="n">
        <v>0.0423519695499497</v>
      </c>
      <c r="AO458" s="6" t="n">
        <v>-0.00910722720831358</v>
      </c>
      <c r="AP458" s="6" t="n">
        <v>0.0158337269721307</v>
      </c>
      <c r="AQ458" s="6" t="n">
        <v>0.035633204176946</v>
      </c>
      <c r="AR458" s="4" t="s">
        <v>422</v>
      </c>
      <c r="AS458" s="4" t="s">
        <v>102</v>
      </c>
      <c r="AT458" s="5" t="n">
        <v>47882.37</v>
      </c>
      <c r="AU458" s="6" t="n">
        <v>0.33551175348365</v>
      </c>
      <c r="AV458" s="6" t="n">
        <v>-0.179184933954914</v>
      </c>
      <c r="AW458" s="5" t="n">
        <v>4868.64</v>
      </c>
      <c r="AX458" s="6" t="n">
        <v>0.101679177534445</v>
      </c>
      <c r="AY458" s="6" t="n">
        <v>-0.0086783358813725</v>
      </c>
      <c r="AZ458" s="5" t="n">
        <v>2493</v>
      </c>
      <c r="BA458" s="6" t="n">
        <v>0.464687116276064</v>
      </c>
      <c r="BB458" s="6" t="n">
        <v>-0.374683328400363</v>
      </c>
      <c r="BC458" s="6" t="n">
        <v>0.052065092016122</v>
      </c>
      <c r="BD458" s="7" t="n">
        <v>17.74</v>
      </c>
      <c r="BL458" s="5" t="n">
        <v>363497.4375</v>
      </c>
      <c r="BM458" s="5" t="n">
        <v>10470.74</v>
      </c>
      <c r="BN458" s="26" t="n">
        <v>34.7155442213253</v>
      </c>
      <c r="BO458" s="7" t="n">
        <v>4.06933749375182</v>
      </c>
      <c r="BP458" s="6" t="n">
        <v>0.117219464220644</v>
      </c>
      <c r="BQ458" s="7" t="n">
        <v>1.32675196849292</v>
      </c>
      <c r="BR458" s="26" t="n">
        <v>28.47</v>
      </c>
      <c r="BS458" s="7" t="n">
        <v>4.55</v>
      </c>
      <c r="BT458" s="4" t="s">
        <v>861</v>
      </c>
      <c r="BU458" s="5" t="n">
        <v>22776.96</v>
      </c>
      <c r="BV458" s="5" t="n">
        <v>4143.79</v>
      </c>
      <c r="BW458" s="5" t="n">
        <v>18633.17</v>
      </c>
      <c r="BX458" s="7" t="n">
        <v>2.1753002658843</v>
      </c>
      <c r="BY458" s="5" t="n">
        <v>1</v>
      </c>
      <c r="CE458" s="25" t="n">
        <v>45169</v>
      </c>
      <c r="CF458" s="6" t="n">
        <v>0.199230660496745</v>
      </c>
      <c r="CG458" s="6" t="n">
        <v>0.224550821856875</v>
      </c>
      <c r="CH458" s="6" t="n">
        <v>0.192330378092732</v>
      </c>
      <c r="CI458" s="6" t="n">
        <v>-0.143488425015338</v>
      </c>
      <c r="CJ458" s="6" t="n">
        <v>0.0574996595926783</v>
      </c>
      <c r="CK458" s="7" t="n">
        <v>0.579623028492762</v>
      </c>
      <c r="CL458" s="6" t="n">
        <v>0.146535116716676</v>
      </c>
      <c r="CM458" s="4" t="s">
        <v>504</v>
      </c>
    </row>
    <row r="459" customFormat="false" ht="15" hidden="false" customHeight="false" outlineLevel="0" collapsed="false">
      <c r="A459" s="4" t="s">
        <v>25</v>
      </c>
      <c r="B459" s="4" t="s">
        <v>26</v>
      </c>
      <c r="C459" s="25" t="n">
        <v>45107</v>
      </c>
      <c r="D459" s="4" t="s">
        <v>266</v>
      </c>
      <c r="E459" s="4" t="s">
        <v>739</v>
      </c>
      <c r="G459" s="4" t="s">
        <v>427</v>
      </c>
      <c r="H459" s="5" t="n">
        <v>25</v>
      </c>
      <c r="I459" s="25" t="n">
        <v>45132</v>
      </c>
      <c r="J459" s="4" t="s">
        <v>991</v>
      </c>
      <c r="K459" s="4" t="s">
        <v>6</v>
      </c>
      <c r="L459" s="4" t="s">
        <v>421</v>
      </c>
      <c r="M459" s="25" t="n">
        <v>45131</v>
      </c>
      <c r="N459" s="25" t="n">
        <v>45132</v>
      </c>
      <c r="O459" s="25" t="n">
        <v>45133</v>
      </c>
      <c r="P459" s="25" t="n">
        <v>45132</v>
      </c>
      <c r="Q459" s="6" t="n">
        <v>-0.019214981736844</v>
      </c>
      <c r="R459" s="6" t="n">
        <v>0.00551956716888657</v>
      </c>
      <c r="S459" s="6" t="n">
        <v>-0.0185669992399473</v>
      </c>
      <c r="T459" s="6" t="n">
        <v>-0.0322624138079047</v>
      </c>
      <c r="U459" s="6" t="n">
        <v>0.00170423736933167</v>
      </c>
      <c r="V459" s="6" t="n">
        <v>0.00418875120105255</v>
      </c>
      <c r="W459" s="6" t="n">
        <v>-0.0339666511772364</v>
      </c>
      <c r="X459" s="6" t="n">
        <v>-0.0364511650089573</v>
      </c>
      <c r="AA459" s="6" t="n">
        <v>0.00468253390591267</v>
      </c>
      <c r="AB459" s="6" t="n">
        <v>0.00551956716888657</v>
      </c>
      <c r="AC459" s="6" t="n">
        <v>0.00551956716888657</v>
      </c>
      <c r="AD459" s="6" t="n">
        <v>0.0560812286192591</v>
      </c>
      <c r="AE459" s="7" t="n">
        <v>0.439541423318191</v>
      </c>
      <c r="AF459" s="7" t="n">
        <v>1.66264868049677</v>
      </c>
      <c r="AG459" s="26" t="n">
        <v>4202.45</v>
      </c>
      <c r="AH459" s="6" t="n">
        <v>-0.00616057703677442</v>
      </c>
      <c r="AI459" s="6" t="n">
        <v>0.00992514088653373</v>
      </c>
      <c r="AJ459" s="6" t="n">
        <v>0.304906070485947</v>
      </c>
      <c r="AK459" s="6" t="n">
        <v>0.286805683140422</v>
      </c>
      <c r="AL459" s="6" t="n">
        <v>0.170435872441163</v>
      </c>
      <c r="AM459" s="6" t="n">
        <v>0.0408442855867421</v>
      </c>
      <c r="AN459" s="6" t="n">
        <v>-0.0309191447002084</v>
      </c>
      <c r="AO459" s="6" t="n">
        <v>-0.00853103872157346</v>
      </c>
      <c r="AP459" s="6" t="n">
        <v>0.125912722802704</v>
      </c>
      <c r="AQ459" s="6" t="n">
        <v>0.14571220000752</v>
      </c>
      <c r="AR459" s="4" t="s">
        <v>448</v>
      </c>
      <c r="AS459" s="4" t="s">
        <v>102</v>
      </c>
      <c r="AT459" s="5" t="n">
        <v>1040.06</v>
      </c>
      <c r="AV459" s="6" t="n">
        <v>-0.220350672033943</v>
      </c>
      <c r="AW459" s="5" t="n">
        <v>33.67</v>
      </c>
      <c r="AX459" s="6" t="n">
        <v>0.0323731323192893</v>
      </c>
      <c r="AZ459" s="5" t="n">
        <v>2.41</v>
      </c>
      <c r="BB459" s="6" t="n">
        <v>-0.952568392048809</v>
      </c>
      <c r="BC459" s="6" t="n">
        <v>0.00231717400919178</v>
      </c>
      <c r="BD459" s="7" t="n">
        <v>0.57</v>
      </c>
      <c r="BR459" s="26" t="n">
        <v>24.79</v>
      </c>
      <c r="BS459" s="7" t="n">
        <v>4.52</v>
      </c>
      <c r="BT459" s="4" t="s">
        <v>861</v>
      </c>
      <c r="BU459" s="5" t="n">
        <v>5.37</v>
      </c>
      <c r="BV459" s="5" t="n">
        <v>11.94</v>
      </c>
      <c r="BW459" s="5" t="n">
        <v>-6.57</v>
      </c>
      <c r="BX459" s="7" t="n">
        <v>0.0571884984025559</v>
      </c>
      <c r="BY459" s="5" t="n">
        <v>0</v>
      </c>
      <c r="CN459" s="4" t="s">
        <v>429</v>
      </c>
    </row>
    <row r="460" customFormat="false" ht="15" hidden="false" customHeight="false" outlineLevel="0" collapsed="false">
      <c r="A460" s="4" t="s">
        <v>25</v>
      </c>
      <c r="B460" s="4" t="s">
        <v>26</v>
      </c>
      <c r="C460" s="25" t="n">
        <v>45107</v>
      </c>
      <c r="D460" s="4" t="s">
        <v>277</v>
      </c>
      <c r="E460" s="4" t="s">
        <v>533</v>
      </c>
      <c r="G460" s="4" t="s">
        <v>427</v>
      </c>
      <c r="H460" s="5" t="n">
        <v>375</v>
      </c>
      <c r="I460" s="25" t="n">
        <v>45132</v>
      </c>
      <c r="J460" s="4" t="s">
        <v>784</v>
      </c>
      <c r="K460" s="4" t="s">
        <v>5</v>
      </c>
      <c r="L460" s="4" t="s">
        <v>464</v>
      </c>
      <c r="M460" s="25" t="n">
        <v>45131</v>
      </c>
      <c r="N460" s="25" t="n">
        <v>45132</v>
      </c>
      <c r="O460" s="25" t="n">
        <v>45133</v>
      </c>
      <c r="P460" s="25" t="n">
        <v>45133</v>
      </c>
      <c r="Q460" s="6" t="n">
        <v>0.0204927558689083</v>
      </c>
      <c r="R460" s="6" t="n">
        <v>-0.0121854002960939</v>
      </c>
      <c r="S460" s="6" t="n">
        <v>-0.00649450464991153</v>
      </c>
      <c r="T460" s="6" t="n">
        <v>0.00181285092290284</v>
      </c>
      <c r="U460" s="6" t="n">
        <v>0.00170423736933167</v>
      </c>
      <c r="V460" s="6" t="n">
        <v>0.00418875120105255</v>
      </c>
      <c r="W460" s="6" t="n">
        <v>0.000108613553571169</v>
      </c>
      <c r="X460" s="6" t="n">
        <v>-0.00237590027814971</v>
      </c>
      <c r="AA460" s="6" t="n">
        <v>-0.00853124279455841</v>
      </c>
      <c r="AB460" s="6" t="n">
        <v>-0.00649450464991153</v>
      </c>
      <c r="AC460" s="6" t="n">
        <v>0.00649450464991153</v>
      </c>
      <c r="AD460" s="6" t="n">
        <v>0.0189839366689724</v>
      </c>
      <c r="AE460" s="7" t="n">
        <v>0.704453441295549</v>
      </c>
      <c r="AF460" s="7" t="n">
        <v>2.15444141335017</v>
      </c>
      <c r="AG460" s="26" t="n">
        <v>1290.7</v>
      </c>
      <c r="AH460" s="6" t="n">
        <v>-0.0224191471635233</v>
      </c>
      <c r="AI460" s="6" t="n">
        <v>-0.00328197999922775</v>
      </c>
      <c r="AJ460" s="6" t="n">
        <v>0.166418146491348</v>
      </c>
      <c r="AK460" s="6" t="n">
        <v>-0.00784072565147176</v>
      </c>
      <c r="AL460" s="6" t="n">
        <v>0.0964617933143599</v>
      </c>
      <c r="AM460" s="6" t="n">
        <v>0.0408442855867421</v>
      </c>
      <c r="AN460" s="6" t="n">
        <v>-0.0441262655859699</v>
      </c>
      <c r="AO460" s="6" t="n">
        <v>-0.0235175801647778</v>
      </c>
      <c r="AP460" s="6" t="n">
        <v>0.000850965071752086</v>
      </c>
      <c r="AQ460" s="6" t="n">
        <v>0.0206504422765674</v>
      </c>
      <c r="BR460" s="26" t="n">
        <v>24.79</v>
      </c>
      <c r="BS460" s="7" t="n">
        <v>4.52</v>
      </c>
      <c r="BY460" s="5" t="n">
        <v>0</v>
      </c>
      <c r="CE460" s="25" t="n">
        <v>45169</v>
      </c>
      <c r="CG460" s="6" t="n">
        <v>0.276439315380622</v>
      </c>
      <c r="CH460" s="6" t="n">
        <v>0.220652485973295</v>
      </c>
      <c r="CI460" s="6" t="n">
        <v>-0.201804976005369</v>
      </c>
      <c r="CJ460" s="6" t="n">
        <v>0.0707944194627003</v>
      </c>
      <c r="CK460" s="7" t="n">
        <v>0.0917375225222845</v>
      </c>
      <c r="CN460" s="4" t="s">
        <v>465</v>
      </c>
    </row>
    <row r="461" customFormat="false" ht="15" hidden="false" customHeight="false" outlineLevel="0" collapsed="false">
      <c r="A461" s="4" t="s">
        <v>25</v>
      </c>
      <c r="B461" s="4" t="s">
        <v>26</v>
      </c>
      <c r="C461" s="25" t="n">
        <v>45107</v>
      </c>
      <c r="D461" s="4" t="s">
        <v>287</v>
      </c>
      <c r="E461" s="4" t="s">
        <v>800</v>
      </c>
      <c r="F461" s="4" t="s">
        <v>61</v>
      </c>
      <c r="G461" s="4" t="s">
        <v>484</v>
      </c>
      <c r="H461" s="5" t="n">
        <v>12700</v>
      </c>
      <c r="I461" s="25" t="n">
        <v>45132</v>
      </c>
      <c r="J461" s="4" t="s">
        <v>443</v>
      </c>
      <c r="K461" s="4" t="s">
        <v>6</v>
      </c>
      <c r="L461" s="4" t="s">
        <v>421</v>
      </c>
      <c r="M461" s="25" t="n">
        <v>45131</v>
      </c>
      <c r="N461" s="25" t="n">
        <v>45132</v>
      </c>
      <c r="O461" s="25" t="n">
        <v>45133</v>
      </c>
      <c r="P461" s="25" t="n">
        <v>45132</v>
      </c>
      <c r="Q461" s="6" t="n">
        <v>0.0204081632653062</v>
      </c>
      <c r="R461" s="6" t="n">
        <v>-0.05</v>
      </c>
      <c r="S461" s="6" t="n">
        <v>-0.0499999999999999</v>
      </c>
      <c r="T461" s="6" t="n">
        <v>-0.0795918367346938</v>
      </c>
      <c r="U461" s="6" t="n">
        <v>0.00170423736933167</v>
      </c>
      <c r="V461" s="6" t="n">
        <v>0.0100362668314822</v>
      </c>
      <c r="W461" s="6" t="n">
        <v>-0.0812960741040255</v>
      </c>
      <c r="X461" s="6" t="n">
        <v>-0.089628103566176</v>
      </c>
      <c r="Y461" s="6" t="n">
        <v>-0.0297265321252715</v>
      </c>
      <c r="Z461" s="6" t="n">
        <v>-0.0498653046094224</v>
      </c>
      <c r="AA461" s="6" t="n">
        <v>0.0125</v>
      </c>
      <c r="AB461" s="6" t="n">
        <v>-0.05</v>
      </c>
      <c r="AC461" s="6" t="n">
        <v>0.05</v>
      </c>
      <c r="AD461" s="6" t="n">
        <v>0.09</v>
      </c>
      <c r="AE461" s="7" t="n">
        <v>0</v>
      </c>
      <c r="AF461" s="7" t="n">
        <v>1.16748935783776</v>
      </c>
      <c r="AG461" s="26" t="n">
        <v>19.6</v>
      </c>
      <c r="AH461" s="6" t="n">
        <v>0.107344632768362</v>
      </c>
      <c r="AI461" s="6" t="n">
        <v>0.4</v>
      </c>
      <c r="AJ461" s="6" t="n">
        <v>1.46540880503145</v>
      </c>
      <c r="AK461" s="6" t="n">
        <v>0.960000000000001</v>
      </c>
      <c r="AL461" s="6" t="n">
        <v>2.08661417322835</v>
      </c>
      <c r="AM461" s="6" t="n">
        <v>0.037749932765822</v>
      </c>
      <c r="AN461" s="6" t="n">
        <v>0.362250067234178</v>
      </c>
      <c r="AO461" s="6" t="n">
        <v>0.0249307479224379</v>
      </c>
      <c r="AP461" s="6" t="n">
        <v>0.191135734072023</v>
      </c>
      <c r="AQ461" s="6" t="n">
        <v>0.210935211276838</v>
      </c>
      <c r="AR461" s="4" t="s">
        <v>422</v>
      </c>
      <c r="AS461" s="4" t="s">
        <v>102</v>
      </c>
      <c r="AT461" s="5" t="n">
        <v>1350.98</v>
      </c>
      <c r="AU461" s="6" t="n">
        <v>-0.0215111394385376</v>
      </c>
      <c r="AV461" s="6" t="n">
        <v>-0.202528806195693</v>
      </c>
      <c r="AW461" s="5" t="n">
        <v>206.97</v>
      </c>
      <c r="AX461" s="6" t="n">
        <v>0.153199899332337</v>
      </c>
      <c r="AY461" s="6" t="n">
        <v>-1.79028447068823</v>
      </c>
      <c r="AZ461" s="5" t="n">
        <v>100.9</v>
      </c>
      <c r="BA461" s="6" t="n">
        <v>-0.958534189772863</v>
      </c>
      <c r="BB461" s="6" t="n">
        <v>-0.639501232627104</v>
      </c>
      <c r="BC461" s="6" t="n">
        <v>0.0746865238567558</v>
      </c>
      <c r="BD461" s="7" t="n">
        <v>0.08</v>
      </c>
      <c r="BL461" s="5" t="n">
        <v>24053.12</v>
      </c>
      <c r="BM461" s="5" t="n">
        <v>2849.01</v>
      </c>
      <c r="BN461" s="26" t="n">
        <v>8.44262392901394</v>
      </c>
      <c r="BO461" s="7" t="n">
        <v>21.8835817093364</v>
      </c>
      <c r="BP461" s="6" t="n">
        <v>2.59203559146242</v>
      </c>
      <c r="BQ461" s="7" t="n">
        <v>1.73306403187947</v>
      </c>
      <c r="BR461" s="26" t="n">
        <v>28.47</v>
      </c>
      <c r="BS461" s="7" t="n">
        <v>4.55</v>
      </c>
      <c r="BT461" s="4" t="s">
        <v>861</v>
      </c>
      <c r="BU461" s="5" t="n">
        <v>466.66</v>
      </c>
      <c r="BV461" s="5" t="n">
        <v>100.68</v>
      </c>
      <c r="BW461" s="5" t="n">
        <v>365.98</v>
      </c>
      <c r="BX461" s="7" t="n">
        <v>0.163797248868905</v>
      </c>
      <c r="BY461" s="5" t="n">
        <v>4</v>
      </c>
      <c r="BZ461" s="6" t="n">
        <v>0.133374818179596</v>
      </c>
      <c r="CC461" s="26" t="n">
        <v>101.025574824721</v>
      </c>
      <c r="CD461" s="6" t="n">
        <v>-0.916430825128569</v>
      </c>
      <c r="CN461" s="4" t="s">
        <v>429</v>
      </c>
    </row>
    <row r="462" customFormat="false" ht="15" hidden="false" customHeight="false" outlineLevel="0" collapsed="false">
      <c r="A462" s="4" t="s">
        <v>25</v>
      </c>
      <c r="B462" s="4" t="s">
        <v>26</v>
      </c>
      <c r="C462" s="25" t="n">
        <v>45107</v>
      </c>
      <c r="D462" s="4" t="s">
        <v>297</v>
      </c>
      <c r="E462" s="4" t="s">
        <v>611</v>
      </c>
      <c r="G462" s="4" t="s">
        <v>427</v>
      </c>
      <c r="H462" s="5" t="n">
        <v>1600</v>
      </c>
      <c r="I462" s="25" t="n">
        <v>45132</v>
      </c>
      <c r="J462" s="4" t="s">
        <v>881</v>
      </c>
      <c r="K462" s="4" t="s">
        <v>5</v>
      </c>
      <c r="L462" s="4" t="s">
        <v>421</v>
      </c>
      <c r="M462" s="25" t="n">
        <v>45131</v>
      </c>
      <c r="N462" s="25" t="n">
        <v>45132</v>
      </c>
      <c r="O462" s="25" t="n">
        <v>45133</v>
      </c>
      <c r="P462" s="25" t="n">
        <v>45133</v>
      </c>
      <c r="AM462" s="6" t="n">
        <v>0.0408442855867421</v>
      </c>
      <c r="AR462" s="4" t="s">
        <v>422</v>
      </c>
      <c r="AS462" s="4" t="s">
        <v>102</v>
      </c>
      <c r="AT462" s="5" t="n">
        <v>102236.08</v>
      </c>
      <c r="AU462" s="6" t="n">
        <v>0.421235326614458</v>
      </c>
      <c r="AV462" s="6" t="n">
        <v>-0.0348927405084472</v>
      </c>
      <c r="AW462" s="5" t="n">
        <v>12540.74</v>
      </c>
      <c r="AX462" s="6" t="n">
        <v>0.122664523131169</v>
      </c>
      <c r="AY462" s="6" t="n">
        <v>0.0683603810110835</v>
      </c>
      <c r="AZ462" s="5" t="n">
        <v>3202.8</v>
      </c>
      <c r="BB462" s="6" t="n">
        <v>-0.407743274054651</v>
      </c>
      <c r="BC462" s="6" t="n">
        <v>0.0313274922121427</v>
      </c>
      <c r="BD462" s="7" t="n">
        <v>8.35</v>
      </c>
      <c r="BR462" s="26" t="n">
        <v>24.79</v>
      </c>
      <c r="BS462" s="7" t="n">
        <v>4.52</v>
      </c>
      <c r="BT462" s="4" t="s">
        <v>861</v>
      </c>
      <c r="BU462" s="5" t="n">
        <v>35388.01</v>
      </c>
      <c r="BV462" s="5" t="n">
        <v>8492.63</v>
      </c>
      <c r="BW462" s="5" t="n">
        <v>26895.38</v>
      </c>
      <c r="BX462" s="7" t="n">
        <v>14.6577296016634</v>
      </c>
      <c r="BY462" s="5" t="n">
        <v>0</v>
      </c>
      <c r="CN462" s="4" t="s">
        <v>429</v>
      </c>
    </row>
    <row r="463" customFormat="false" ht="15" hidden="false" customHeight="false" outlineLevel="0" collapsed="false">
      <c r="A463" s="4" t="s">
        <v>25</v>
      </c>
      <c r="B463" s="4" t="s">
        <v>26</v>
      </c>
      <c r="C463" s="25" t="n">
        <v>45107</v>
      </c>
      <c r="D463" s="4" t="s">
        <v>124</v>
      </c>
      <c r="E463" s="4" t="s">
        <v>544</v>
      </c>
      <c r="F463" s="4" t="s">
        <v>55</v>
      </c>
      <c r="G463" s="4" t="s">
        <v>446</v>
      </c>
      <c r="H463" s="5" t="n">
        <v>625</v>
      </c>
      <c r="I463" s="25" t="n">
        <v>45133</v>
      </c>
      <c r="J463" s="4" t="s">
        <v>1024</v>
      </c>
      <c r="K463" s="4" t="s">
        <v>5</v>
      </c>
      <c r="L463" s="4" t="s">
        <v>421</v>
      </c>
      <c r="M463" s="25" t="n">
        <v>45132</v>
      </c>
      <c r="N463" s="25" t="n">
        <v>45133</v>
      </c>
      <c r="O463" s="25" t="n">
        <v>45134</v>
      </c>
      <c r="P463" s="25" t="n">
        <v>45134</v>
      </c>
      <c r="Q463" s="6" t="n">
        <v>-0.00926402470406584</v>
      </c>
      <c r="R463" s="6" t="n">
        <v>0.0148571428571429</v>
      </c>
      <c r="S463" s="6" t="n">
        <v>-0.0173013923013923</v>
      </c>
      <c r="T463" s="6" t="n">
        <v>-0.0117082741483152</v>
      </c>
      <c r="U463" s="6" t="n">
        <v>-0.000602708908327698</v>
      </c>
      <c r="V463" s="6" t="n">
        <v>-0.00527450946128205</v>
      </c>
      <c r="W463" s="6" t="n">
        <v>-0.0111055652399875</v>
      </c>
      <c r="X463" s="6" t="n">
        <v>-0.00643376468703316</v>
      </c>
      <c r="Y463" s="6" t="n">
        <v>0.00721902665575486</v>
      </c>
      <c r="Z463" s="6" t="n">
        <v>-0.0189273008040701</v>
      </c>
      <c r="AA463" s="6" t="n">
        <v>0.0128480753480755</v>
      </c>
      <c r="AB463" s="6" t="n">
        <v>-0.0173013923013923</v>
      </c>
      <c r="AC463" s="6" t="n">
        <v>0.0173013923013923</v>
      </c>
      <c r="AD463" s="6" t="n">
        <v>0.0350634725634726</v>
      </c>
      <c r="AE463" s="7" t="n">
        <v>0.121167883211678</v>
      </c>
      <c r="AF463" s="7" t="n">
        <v>1.94041899607423</v>
      </c>
      <c r="AG463" s="26" t="n">
        <v>971.5</v>
      </c>
      <c r="AH463" s="6" t="n">
        <v>0.00689226304606927</v>
      </c>
      <c r="AI463" s="6" t="n">
        <v>0.00506931512518105</v>
      </c>
      <c r="AJ463" s="6" t="n">
        <v>0.101099399297292</v>
      </c>
      <c r="AK463" s="6" t="n">
        <v>0.0586248229268822</v>
      </c>
      <c r="AL463" s="6" t="n">
        <v>0.386668569797318</v>
      </c>
      <c r="AM463" s="6" t="n">
        <v>0.0502734714927553</v>
      </c>
      <c r="AN463" s="6" t="n">
        <v>-0.0452041563675742</v>
      </c>
      <c r="AO463" s="6" t="n">
        <v>-0.0253672257526827</v>
      </c>
      <c r="AP463" s="6" t="n">
        <v>0.0241691842900298</v>
      </c>
      <c r="AQ463" s="6" t="n">
        <v>0.0442150644827064</v>
      </c>
      <c r="AR463" s="4" t="s">
        <v>448</v>
      </c>
      <c r="AS463" s="4" t="s">
        <v>449</v>
      </c>
      <c r="AT463" s="5" t="n">
        <v>25556.77</v>
      </c>
      <c r="AU463" s="6" t="n">
        <v>0.364581536843285</v>
      </c>
      <c r="AV463" s="6" t="n">
        <v>0.0662088398048208</v>
      </c>
      <c r="AZ463" s="5" t="n">
        <v>5797.1</v>
      </c>
      <c r="BA463" s="6" t="n">
        <v>0.405269001226589</v>
      </c>
      <c r="BC463" s="6" t="n">
        <v>0.226832264014584</v>
      </c>
      <c r="BD463" s="7" t="n">
        <v>18.83</v>
      </c>
      <c r="BE463" s="5" t="n">
        <v>11958.77</v>
      </c>
      <c r="BF463" s="6" t="n">
        <v>0.274377371720618</v>
      </c>
      <c r="BG463" s="6" t="n">
        <v>0.497258365890946</v>
      </c>
      <c r="BH463" s="6" t="n">
        <v>1.87978628673197</v>
      </c>
      <c r="BI463" s="27" t="n">
        <v>0.0196</v>
      </c>
      <c r="BJ463" s="27" t="n">
        <v>0.0041</v>
      </c>
      <c r="BK463" s="27" t="n">
        <v>0.018</v>
      </c>
      <c r="BL463" s="5" t="n">
        <v>298915.9775</v>
      </c>
      <c r="BM463" s="5" t="n">
        <v>10196.55</v>
      </c>
      <c r="BN463" s="26" t="n">
        <v>29.3154034943192</v>
      </c>
      <c r="BR463" s="26" t="n">
        <v>18.16</v>
      </c>
      <c r="BS463" s="7" t="n">
        <v>3.23</v>
      </c>
      <c r="BY463" s="5" t="n">
        <v>14</v>
      </c>
      <c r="BZ463" s="6" t="n">
        <v>0.340587853947105</v>
      </c>
      <c r="CA463" s="6" t="n">
        <v>0.666851749028318</v>
      </c>
      <c r="CB463" s="4" t="s">
        <v>1025</v>
      </c>
      <c r="CC463" s="26" t="n">
        <v>21.4762525060932</v>
      </c>
      <c r="CD463" s="6" t="n">
        <v>0.365014845397343</v>
      </c>
      <c r="CE463" s="25" t="n">
        <v>45169</v>
      </c>
      <c r="CF463" s="6" t="n">
        <v>0.228135587701108</v>
      </c>
      <c r="CG463" s="6" t="n">
        <v>0.242581099119317</v>
      </c>
      <c r="CH463" s="6" t="n">
        <v>0.207305093666446</v>
      </c>
      <c r="CI463" s="6" t="n">
        <v>-0.145419431196164</v>
      </c>
      <c r="CJ463" s="6" t="n">
        <v>0.0609038333589232</v>
      </c>
      <c r="CK463" s="7" t="n">
        <v>0.284077230400759</v>
      </c>
      <c r="CL463" s="6" t="n">
        <v>-0.0429159802306425</v>
      </c>
      <c r="CM463" s="4" t="s">
        <v>504</v>
      </c>
    </row>
    <row r="464" customFormat="false" ht="15" hidden="false" customHeight="false" outlineLevel="0" collapsed="false">
      <c r="A464" s="4" t="s">
        <v>25</v>
      </c>
      <c r="B464" s="4" t="s">
        <v>26</v>
      </c>
      <c r="C464" s="25" t="n">
        <v>45107</v>
      </c>
      <c r="D464" s="4" t="s">
        <v>128</v>
      </c>
      <c r="E464" s="4" t="s">
        <v>616</v>
      </c>
      <c r="F464" s="4" t="s">
        <v>58</v>
      </c>
      <c r="G464" s="4" t="s">
        <v>571</v>
      </c>
      <c r="H464" s="5" t="n">
        <v>750</v>
      </c>
      <c r="I464" s="25" t="n">
        <v>45133</v>
      </c>
      <c r="J464" s="4" t="s">
        <v>940</v>
      </c>
      <c r="K464" s="4" t="s">
        <v>6</v>
      </c>
      <c r="L464" s="4" t="s">
        <v>421</v>
      </c>
      <c r="M464" s="25" t="n">
        <v>45132</v>
      </c>
      <c r="N464" s="25" t="n">
        <v>45133</v>
      </c>
      <c r="O464" s="25" t="n">
        <v>45134</v>
      </c>
      <c r="P464" s="25" t="n">
        <v>45133</v>
      </c>
      <c r="Q464" s="6" t="n">
        <v>0.00327767225915365</v>
      </c>
      <c r="R464" s="6" t="n">
        <v>-0.0227832957555759</v>
      </c>
      <c r="S464" s="6" t="n">
        <v>-0.0200520640643602</v>
      </c>
      <c r="T464" s="6" t="n">
        <v>-0.0395576875607825</v>
      </c>
      <c r="U464" s="6" t="n">
        <v>-0.000602708908327698</v>
      </c>
      <c r="V464" s="6" t="n">
        <v>-0.00591961685283915</v>
      </c>
      <c r="W464" s="6" t="n">
        <v>-0.0389549786524548</v>
      </c>
      <c r="X464" s="6" t="n">
        <v>-0.0336380707079433</v>
      </c>
      <c r="Y464" s="6" t="n">
        <v>-0.0146153538097691</v>
      </c>
      <c r="Z464" s="6" t="n">
        <v>-0.0249423337510134</v>
      </c>
      <c r="AA464" s="6" t="n">
        <v>0.00375339350156767</v>
      </c>
      <c r="AB464" s="6" t="n">
        <v>-0.0227832957555759</v>
      </c>
      <c r="AC464" s="6" t="n">
        <v>0.0227832957555759</v>
      </c>
      <c r="AD464" s="6" t="n">
        <v>0.0529813513531279</v>
      </c>
      <c r="AE464" s="7" t="n">
        <v>0.253473945409428</v>
      </c>
      <c r="AF464" s="7" t="n">
        <v>1.93135236934599</v>
      </c>
      <c r="AG464" s="26" t="n">
        <v>7581.6</v>
      </c>
      <c r="AH464" s="6" t="n">
        <v>0.00940626685039869</v>
      </c>
      <c r="AI464" s="6" t="n">
        <v>0.0784637268847794</v>
      </c>
      <c r="AJ464" s="6" t="n">
        <v>0.27770802612176</v>
      </c>
      <c r="AK464" s="6" t="n">
        <v>0.266777500229744</v>
      </c>
      <c r="AL464" s="6" t="n">
        <v>0.249861934239485</v>
      </c>
      <c r="AM464" s="6" t="n">
        <v>0.0463603028424011</v>
      </c>
      <c r="AN464" s="6" t="n">
        <v>0.0321034240423783</v>
      </c>
      <c r="AO464" s="6" t="n">
        <v>-0.0241278950041871</v>
      </c>
      <c r="AP464" s="6" t="n">
        <v>-0.00996691423786067</v>
      </c>
      <c r="AQ464" s="6" t="n">
        <v>0.0100789659548159</v>
      </c>
      <c r="AR464" s="4" t="s">
        <v>422</v>
      </c>
      <c r="AS464" s="4" t="s">
        <v>438</v>
      </c>
      <c r="AT464" s="5" t="n">
        <v>12497.81</v>
      </c>
      <c r="AU464" s="6" t="n">
        <v>0.346613266788206</v>
      </c>
      <c r="AV464" s="6" t="n">
        <v>0.100199038873762</v>
      </c>
      <c r="AZ464" s="5" t="n">
        <v>3436.89</v>
      </c>
      <c r="BA464" s="6" t="n">
        <v>0.32379008184882</v>
      </c>
      <c r="BC464" s="6" t="n">
        <v>0.274999379891357</v>
      </c>
      <c r="BD464" s="7" t="n">
        <v>56.83</v>
      </c>
      <c r="BL464" s="5" t="n">
        <v>458269.812</v>
      </c>
      <c r="BM464" s="5" t="n">
        <v>5376.9</v>
      </c>
      <c r="BN464" s="26" t="n">
        <v>85.2293723149026</v>
      </c>
      <c r="BO464" s="7" t="n">
        <v>8.4284186818284</v>
      </c>
      <c r="BP464" s="6" t="n">
        <v>0.09889100967079</v>
      </c>
      <c r="BR464" s="26" t="n">
        <v>20.52</v>
      </c>
      <c r="BS464" s="7" t="n">
        <v>4.24</v>
      </c>
      <c r="BT464" s="4" t="s">
        <v>861</v>
      </c>
      <c r="BU464" s="5" t="n">
        <v>-42140.4</v>
      </c>
      <c r="BV464" s="5" t="n">
        <v>482.85</v>
      </c>
      <c r="BW464" s="5" t="n">
        <v>-42623.25</v>
      </c>
      <c r="BY464" s="5" t="n">
        <v>6</v>
      </c>
      <c r="BZ464" s="6" t="n">
        <v>0.407145401357176</v>
      </c>
      <c r="CA464" s="6" t="n">
        <v>0.471956420272707</v>
      </c>
      <c r="CB464" s="4" t="s">
        <v>714</v>
      </c>
      <c r="CC464" s="26" t="n">
        <v>16.1802161095339</v>
      </c>
      <c r="CD464" s="6" t="n">
        <v>4.26750518892532</v>
      </c>
      <c r="CE464" s="25" t="n">
        <v>45169</v>
      </c>
      <c r="CF464" s="6" t="n">
        <v>0.262502891952638</v>
      </c>
      <c r="CG464" s="6" t="n">
        <v>0.282383074125554</v>
      </c>
      <c r="CH464" s="6" t="n">
        <v>0.268687588342</v>
      </c>
      <c r="CI464" s="6" t="n">
        <v>-0.0484996695569129</v>
      </c>
      <c r="CJ464" s="6" t="n">
        <v>0.0723857248739022</v>
      </c>
      <c r="CK464" s="7" t="n">
        <v>0.314748464497178</v>
      </c>
      <c r="CL464" s="6" t="n">
        <v>0.00812954676894043</v>
      </c>
      <c r="CM464" s="4" t="s">
        <v>504</v>
      </c>
    </row>
    <row r="465" customFormat="false" ht="15" hidden="false" customHeight="false" outlineLevel="0" collapsed="false">
      <c r="A465" s="4" t="s">
        <v>25</v>
      </c>
      <c r="B465" s="4" t="s">
        <v>26</v>
      </c>
      <c r="C465" s="25" t="n">
        <v>45107</v>
      </c>
      <c r="D465" s="4" t="s">
        <v>140</v>
      </c>
      <c r="E465" s="4" t="s">
        <v>630</v>
      </c>
      <c r="F465" s="4" t="s">
        <v>63</v>
      </c>
      <c r="G465" s="4" t="s">
        <v>515</v>
      </c>
      <c r="H465" s="5" t="n">
        <v>1975</v>
      </c>
      <c r="I465" s="25" t="n">
        <v>45133</v>
      </c>
      <c r="J465" s="4" t="s">
        <v>1026</v>
      </c>
      <c r="K465" s="4" t="s">
        <v>6</v>
      </c>
      <c r="L465" s="4" t="s">
        <v>421</v>
      </c>
      <c r="M465" s="25" t="n">
        <v>45132</v>
      </c>
      <c r="N465" s="25" t="n">
        <v>45133</v>
      </c>
      <c r="O465" s="25" t="n">
        <v>45134</v>
      </c>
      <c r="P465" s="25" t="n">
        <v>45133</v>
      </c>
      <c r="Q465" s="6" t="n">
        <v>-0.00808625336927238</v>
      </c>
      <c r="R465" s="6" t="n">
        <v>0.00207039337474124</v>
      </c>
      <c r="S465" s="6" t="n">
        <v>-0.0205320247933885</v>
      </c>
      <c r="T465" s="6" t="n">
        <v>-0.0265478847879196</v>
      </c>
      <c r="U465" s="6" t="n">
        <v>-0.000602708908327698</v>
      </c>
      <c r="V465" s="6" t="n">
        <v>0.00351396021133921</v>
      </c>
      <c r="W465" s="6" t="n">
        <v>-0.0259451758795919</v>
      </c>
      <c r="X465" s="6" t="n">
        <v>-0.0300618449992588</v>
      </c>
      <c r="Y465" s="6" t="n">
        <v>-0.0513054658072623</v>
      </c>
      <c r="Z465" s="6" t="n">
        <v>0.0247575810193427</v>
      </c>
      <c r="AA465" s="6" t="n">
        <v>0.00388198757763969</v>
      </c>
      <c r="AB465" s="6" t="n">
        <v>0.00207039337474124</v>
      </c>
      <c r="AC465" s="6" t="n">
        <v>0.00207039337474124</v>
      </c>
      <c r="AD465" s="6" t="n">
        <v>0.0291149068322981</v>
      </c>
      <c r="AE465" s="7" t="n">
        <v>0.306666666666666</v>
      </c>
      <c r="AF465" s="7" t="n">
        <v>1.94858111039114</v>
      </c>
      <c r="AG465" s="26" t="n">
        <v>389.55</v>
      </c>
      <c r="AH465" s="6" t="n">
        <v>0.0204322200392926</v>
      </c>
      <c r="AI465" s="6" t="n">
        <v>0.0432512051419394</v>
      </c>
      <c r="AJ465" s="6" t="n">
        <v>0.121975806451613</v>
      </c>
      <c r="AK465" s="6" t="n">
        <v>0.118111366245694</v>
      </c>
      <c r="AL465" s="6" t="n">
        <v>0.230611277839203</v>
      </c>
      <c r="AM465" s="6" t="n">
        <v>0.0605313884859204</v>
      </c>
      <c r="AN465" s="6" t="n">
        <v>-0.0172801833439811</v>
      </c>
      <c r="AO465" s="6" t="n">
        <v>-0.0296638101516149</v>
      </c>
      <c r="AP465" s="6" t="n">
        <v>-0.0764667106130521</v>
      </c>
      <c r="AQ465" s="6" t="n">
        <v>-0.0564208304203755</v>
      </c>
      <c r="AR465" s="4" t="s">
        <v>422</v>
      </c>
      <c r="AS465" s="4" t="s">
        <v>102</v>
      </c>
      <c r="AT465" s="5" t="n">
        <v>128263.56</v>
      </c>
      <c r="AV465" s="6" t="n">
        <v>-0.0386450082731498</v>
      </c>
      <c r="AW465" s="5" t="n">
        <v>15547.24</v>
      </c>
      <c r="AX465" s="6" t="n">
        <v>0.121213226890007</v>
      </c>
      <c r="AZ465" s="5" t="n">
        <v>10644.3</v>
      </c>
      <c r="BB465" s="6" t="n">
        <v>0.549282654607327</v>
      </c>
      <c r="BC465" s="6" t="n">
        <v>0.0829877168542648</v>
      </c>
      <c r="BD465" s="7" t="n">
        <v>49.99</v>
      </c>
      <c r="BR465" s="26" t="n">
        <v>15.54</v>
      </c>
      <c r="BS465" s="7" t="n">
        <v>1.91</v>
      </c>
      <c r="BT465" s="4" t="s">
        <v>861</v>
      </c>
      <c r="BU465" s="5" t="n">
        <v>12465.598</v>
      </c>
      <c r="BV465" s="5" t="n">
        <v>7444.14</v>
      </c>
      <c r="BW465" s="5" t="n">
        <v>5021.458</v>
      </c>
      <c r="BX465" s="7" t="n">
        <v>5.84950986602848</v>
      </c>
      <c r="BY465" s="5" t="n">
        <v>3</v>
      </c>
      <c r="BZ465" s="6" t="n">
        <v>-0.0371301702008612</v>
      </c>
      <c r="CA465" s="6" t="n">
        <v>-0.108270676691729</v>
      </c>
      <c r="CC465" s="26" t="n">
        <v>28.8266575215136</v>
      </c>
      <c r="CE465" s="25" t="n">
        <v>45169</v>
      </c>
      <c r="CF465" s="6" t="n">
        <v>0.241997264674213</v>
      </c>
      <c r="CG465" s="6" t="n">
        <v>0.236315910129715</v>
      </c>
      <c r="CH465" s="6" t="n">
        <v>0.252840082647186</v>
      </c>
      <c r="CI465" s="6" t="n">
        <v>0.0699240796288358</v>
      </c>
      <c r="CJ465" s="6" t="n">
        <v>0.0605473792925381</v>
      </c>
      <c r="CK465" s="7" t="n">
        <v>0.0341945993192871</v>
      </c>
      <c r="CL465" s="6" t="n">
        <v>-0.0910487894801524</v>
      </c>
      <c r="CM465" s="4" t="s">
        <v>504</v>
      </c>
    </row>
    <row r="466" customFormat="false" ht="15" hidden="false" customHeight="false" outlineLevel="0" collapsed="false">
      <c r="A466" s="4" t="s">
        <v>25</v>
      </c>
      <c r="B466" s="4" t="s">
        <v>26</v>
      </c>
      <c r="C466" s="25" t="n">
        <v>45107</v>
      </c>
      <c r="D466" s="4" t="s">
        <v>148</v>
      </c>
      <c r="E466" s="4" t="s">
        <v>589</v>
      </c>
      <c r="F466" s="4" t="s">
        <v>57</v>
      </c>
      <c r="G466" s="4" t="s">
        <v>590</v>
      </c>
      <c r="H466" s="5" t="n">
        <v>425</v>
      </c>
      <c r="I466" s="25" t="n">
        <v>45133</v>
      </c>
      <c r="J466" s="4" t="s">
        <v>979</v>
      </c>
      <c r="K466" s="4" t="s">
        <v>6</v>
      </c>
      <c r="L466" s="4" t="s">
        <v>421</v>
      </c>
      <c r="M466" s="25" t="n">
        <v>45132</v>
      </c>
      <c r="N466" s="25" t="n">
        <v>45133</v>
      </c>
      <c r="O466" s="25" t="n">
        <v>45134</v>
      </c>
      <c r="P466" s="25" t="n">
        <v>45133</v>
      </c>
      <c r="Q466" s="6" t="n">
        <v>0.00552933886267226</v>
      </c>
      <c r="R466" s="6" t="n">
        <v>0.0130362645176583</v>
      </c>
      <c r="S466" s="6" t="n">
        <v>0.096350023397286</v>
      </c>
      <c r="T466" s="6" t="n">
        <v>0.114915626777617</v>
      </c>
      <c r="U466" s="6" t="n">
        <v>-0.000602708908327698</v>
      </c>
      <c r="V466" s="6" t="n">
        <v>0.0406849835552032</v>
      </c>
      <c r="W466" s="6" t="n">
        <v>0.115518335685944</v>
      </c>
      <c r="X466" s="6" t="n">
        <v>0.0742306432224134</v>
      </c>
      <c r="Y466" s="6" t="n">
        <v>-0.00188886374302755</v>
      </c>
      <c r="Z466" s="6" t="n">
        <v>0.116804490520644</v>
      </c>
      <c r="AA466" s="6" t="n">
        <v>0.0049774828158331</v>
      </c>
      <c r="AB466" s="6" t="n">
        <v>0.0130362645176583</v>
      </c>
      <c r="AC466" s="6" t="n">
        <v>0.0130362645176583</v>
      </c>
      <c r="AD466" s="6" t="n">
        <v>0.0378288694003317</v>
      </c>
      <c r="AE466" s="7" t="n">
        <v>0.660401002506266</v>
      </c>
      <c r="AF466" s="7" t="n">
        <v>1.56781919913487</v>
      </c>
      <c r="AG466" s="26" t="n">
        <v>1048.95</v>
      </c>
      <c r="AH466" s="6" t="n">
        <v>0.0157846317726236</v>
      </c>
      <c r="AI466" s="6" t="n">
        <v>0.050736251627767</v>
      </c>
      <c r="AJ466" s="6" t="n">
        <v>0.161627906976745</v>
      </c>
      <c r="AK466" s="6" t="n">
        <v>-0.0188476288466934</v>
      </c>
      <c r="AL466" s="6" t="n">
        <v>0.0919169312444703</v>
      </c>
      <c r="AM466" s="6" t="n">
        <v>0.0884949703231979</v>
      </c>
      <c r="AN466" s="6" t="n">
        <v>-0.0377587186954309</v>
      </c>
      <c r="AO466" s="6" t="n">
        <v>-0.00478040035853</v>
      </c>
      <c r="AP466" s="6" t="n">
        <v>0.0323957488582525</v>
      </c>
      <c r="AQ466" s="6" t="n">
        <v>0.0524416290509291</v>
      </c>
      <c r="AR466" s="4" t="s">
        <v>422</v>
      </c>
      <c r="AS466" s="4" t="s">
        <v>102</v>
      </c>
      <c r="AT466" s="5" t="n">
        <v>6328.89</v>
      </c>
      <c r="AV466" s="6" t="n">
        <v>0.102728555747217</v>
      </c>
      <c r="AW466" s="5" t="n">
        <v>1493.91</v>
      </c>
      <c r="AX466" s="6" t="n">
        <v>0.236046131312126</v>
      </c>
      <c r="AZ466" s="5" t="n">
        <v>995.7</v>
      </c>
      <c r="BB466" s="6" t="n">
        <v>0.894226196138115</v>
      </c>
      <c r="BC466" s="6" t="n">
        <v>0.15732616619976</v>
      </c>
      <c r="BD466" s="7" t="n">
        <v>12.34</v>
      </c>
      <c r="BR466" s="26" t="n">
        <v>31.3</v>
      </c>
      <c r="BS466" s="7" t="n">
        <v>4.91</v>
      </c>
      <c r="BT466" s="4" t="s">
        <v>861</v>
      </c>
      <c r="BU466" s="5" t="n">
        <v>3237.65</v>
      </c>
      <c r="BV466" s="5" t="n">
        <v>840.53</v>
      </c>
      <c r="BW466" s="5" t="n">
        <v>2397.12</v>
      </c>
      <c r="BX466" s="7" t="n">
        <v>1.15551534488974</v>
      </c>
      <c r="BY466" s="5" t="n">
        <v>8</v>
      </c>
      <c r="BZ466" s="6" t="n">
        <v>0.258108999578135</v>
      </c>
      <c r="CA466" s="6" t="n">
        <v>0.0389269108028114</v>
      </c>
      <c r="CC466" s="26" t="n">
        <v>51.4526373629415</v>
      </c>
      <c r="CE466" s="25" t="n">
        <v>45169</v>
      </c>
      <c r="CG466" s="6" t="n">
        <v>0.236956991828512</v>
      </c>
      <c r="CH466" s="6" t="n">
        <v>0.256757156366203</v>
      </c>
      <c r="CI466" s="6" t="n">
        <v>0.0835601616348176</v>
      </c>
      <c r="CJ466" s="6" t="n">
        <v>0.0608951540177512</v>
      </c>
      <c r="CK466" s="7" t="n">
        <v>0.214077207422091</v>
      </c>
    </row>
    <row r="467" customFormat="false" ht="15" hidden="false" customHeight="false" outlineLevel="0" collapsed="false">
      <c r="A467" s="4" t="s">
        <v>25</v>
      </c>
      <c r="B467" s="4" t="s">
        <v>26</v>
      </c>
      <c r="C467" s="25" t="n">
        <v>45107</v>
      </c>
      <c r="D467" s="4" t="s">
        <v>152</v>
      </c>
      <c r="E467" s="4" t="s">
        <v>557</v>
      </c>
      <c r="F467" s="4" t="s">
        <v>66</v>
      </c>
      <c r="G467" s="4" t="s">
        <v>558</v>
      </c>
      <c r="H467" s="5" t="n">
        <v>275</v>
      </c>
      <c r="I467" s="25" t="n">
        <v>45133</v>
      </c>
      <c r="J467" s="4" t="s">
        <v>503</v>
      </c>
      <c r="K467" s="4" t="s">
        <v>5</v>
      </c>
      <c r="L467" s="4" t="s">
        <v>421</v>
      </c>
      <c r="M467" s="25" t="n">
        <v>45132</v>
      </c>
      <c r="N467" s="25" t="n">
        <v>45133</v>
      </c>
      <c r="O467" s="25" t="n">
        <v>45134</v>
      </c>
      <c r="P467" s="25" t="n">
        <v>45134</v>
      </c>
      <c r="Q467" s="6" t="n">
        <v>0.00553319919517104</v>
      </c>
      <c r="R467" s="6" t="n">
        <v>-0.00813564677075385</v>
      </c>
      <c r="S467" s="6" t="n">
        <v>0.0628052665109367</v>
      </c>
      <c r="T467" s="6" t="n">
        <v>0.0602028189353538</v>
      </c>
      <c r="U467" s="6" t="n">
        <v>-0.000602708908327698</v>
      </c>
      <c r="V467" s="6" t="n">
        <v>-0.00504754228552873</v>
      </c>
      <c r="W467" s="6" t="n">
        <v>0.0608055278436815</v>
      </c>
      <c r="X467" s="6" t="n">
        <v>0.0652503612208826</v>
      </c>
      <c r="Y467" s="6" t="n">
        <v>0.00220396587996075</v>
      </c>
      <c r="Z467" s="6" t="n">
        <v>0.0579988530553931</v>
      </c>
      <c r="AA467" s="6" t="n">
        <v>0.027288171586324</v>
      </c>
      <c r="AB467" s="6" t="n">
        <v>0.0628052665109367</v>
      </c>
      <c r="AC467" s="6" t="n">
        <v>0.0628052665109367</v>
      </c>
      <c r="AD467" s="6" t="n">
        <v>0.0727330643448715</v>
      </c>
      <c r="AE467" s="7" t="n">
        <v>0.816788321167884</v>
      </c>
      <c r="AF467" s="7" t="n">
        <v>7.60605198773264</v>
      </c>
      <c r="AG467" s="26" t="n">
        <v>1888.6</v>
      </c>
      <c r="AH467" s="6" t="n">
        <v>0.0268874208194001</v>
      </c>
      <c r="AI467" s="6" t="n">
        <v>0.153590080322511</v>
      </c>
      <c r="AJ467" s="6" t="n">
        <v>0.202853321444493</v>
      </c>
      <c r="AK467" s="6" t="n">
        <v>0.259108636954565</v>
      </c>
      <c r="AL467" s="6" t="n">
        <v>0.207930924208506</v>
      </c>
      <c r="AM467" s="6" t="n">
        <v>0.0235444491425156</v>
      </c>
      <c r="AN467" s="6" t="n">
        <v>0.130045631179996</v>
      </c>
      <c r="AO467" s="6" t="n">
        <v>-0.00364653579099838</v>
      </c>
      <c r="AP467" s="6" t="n">
        <v>-0.0147360007992406</v>
      </c>
      <c r="AQ467" s="6" t="n">
        <v>0.00530987939343597</v>
      </c>
      <c r="AR467" s="4" t="s">
        <v>448</v>
      </c>
      <c r="AS467" s="4" t="s">
        <v>102</v>
      </c>
      <c r="AT467" s="5" t="n">
        <v>1323.67</v>
      </c>
      <c r="AU467" s="6" t="n">
        <v>0.105998445868601</v>
      </c>
      <c r="AV467" s="6" t="n">
        <v>-0.0199610552112718</v>
      </c>
      <c r="AW467" s="5" t="n">
        <v>398.62</v>
      </c>
      <c r="AX467" s="6" t="n">
        <v>0.301147566991773</v>
      </c>
      <c r="AY467" s="6" t="n">
        <v>0.0368366070231897</v>
      </c>
      <c r="AZ467" s="5" t="n">
        <v>273.68</v>
      </c>
      <c r="BA467" s="6" t="n">
        <v>0.305289264081652</v>
      </c>
      <c r="BB467" s="6" t="n">
        <v>-0.13452659540826</v>
      </c>
      <c r="BC467" s="6" t="n">
        <v>0.206758482099013</v>
      </c>
      <c r="BD467" s="7" t="n">
        <v>10.06</v>
      </c>
      <c r="BL467" s="5" t="n">
        <v>51369.92</v>
      </c>
      <c r="BM467" s="5" t="n">
        <v>1047.15</v>
      </c>
      <c r="BN467" s="26" t="n">
        <v>49.0568877429213</v>
      </c>
      <c r="BO467" s="7" t="n">
        <v>29.9290487593146</v>
      </c>
      <c r="BP467" s="6" t="n">
        <v>0.610088616223586</v>
      </c>
      <c r="BQ467" s="7" t="n">
        <v>0</v>
      </c>
      <c r="BR467" s="26" t="n">
        <v>45.47</v>
      </c>
      <c r="BS467" s="7" t="n">
        <v>12.87</v>
      </c>
      <c r="BT467" s="4" t="s">
        <v>861</v>
      </c>
      <c r="BU467" s="5" t="n">
        <v>1176.26</v>
      </c>
      <c r="BV467" s="5" t="n">
        <v>70.09</v>
      </c>
      <c r="BW467" s="5" t="n">
        <v>1106.17</v>
      </c>
      <c r="BX467" s="7" t="n">
        <v>1.1233072941536</v>
      </c>
      <c r="BY467" s="5" t="n">
        <v>3</v>
      </c>
      <c r="BZ467" s="6" t="n">
        <v>0.109139996386093</v>
      </c>
      <c r="CA467" s="6" t="n">
        <v>0.0535065406976745</v>
      </c>
      <c r="CB467" s="4" t="s">
        <v>554</v>
      </c>
      <c r="CC467" s="26" t="n">
        <v>59.0012149067596</v>
      </c>
      <c r="CD467" s="6" t="n">
        <v>-0.168544447424574</v>
      </c>
      <c r="CE467" s="25" t="n">
        <v>45169</v>
      </c>
      <c r="CG467" s="6" t="n">
        <v>0.223787208497617</v>
      </c>
      <c r="CH467" s="6" t="n">
        <v>0.218890756920632</v>
      </c>
      <c r="CI467" s="6" t="n">
        <v>-0.02187994394254</v>
      </c>
      <c r="CJ467" s="6" t="n">
        <v>0.0563286769001965</v>
      </c>
      <c r="CK467" s="7" t="n">
        <v>1.11497855030778</v>
      </c>
    </row>
    <row r="468" customFormat="false" ht="15" hidden="false" customHeight="false" outlineLevel="0" collapsed="false">
      <c r="A468" s="4" t="s">
        <v>25</v>
      </c>
      <c r="B468" s="4" t="s">
        <v>26</v>
      </c>
      <c r="C468" s="25" t="n">
        <v>45107</v>
      </c>
      <c r="D468" s="4" t="s">
        <v>162</v>
      </c>
      <c r="E468" s="4" t="s">
        <v>599</v>
      </c>
      <c r="F468" s="4" t="s">
        <v>57</v>
      </c>
      <c r="G468" s="4" t="s">
        <v>590</v>
      </c>
      <c r="H468" s="5" t="n">
        <v>625</v>
      </c>
      <c r="I468" s="25" t="n">
        <v>45133</v>
      </c>
      <c r="J468" s="4" t="s">
        <v>897</v>
      </c>
      <c r="K468" s="4" t="s">
        <v>5</v>
      </c>
      <c r="L468" s="4" t="s">
        <v>421</v>
      </c>
      <c r="M468" s="25" t="n">
        <v>45132</v>
      </c>
      <c r="N468" s="25" t="n">
        <v>45133</v>
      </c>
      <c r="O468" s="25" t="n">
        <v>45134</v>
      </c>
      <c r="P468" s="25" t="n">
        <v>45134</v>
      </c>
      <c r="Q468" s="6" t="n">
        <v>0.00625034775673727</v>
      </c>
      <c r="R468" s="6" t="n">
        <v>0.00926198989936222</v>
      </c>
      <c r="S468" s="6" t="n">
        <v>0.0057253476756185</v>
      </c>
      <c r="T468" s="6" t="n">
        <v>0.021237685331718</v>
      </c>
      <c r="U468" s="6" t="n">
        <v>-0.000602708908327698</v>
      </c>
      <c r="V468" s="6" t="n">
        <v>0.0406849835552032</v>
      </c>
      <c r="W468" s="6" t="n">
        <v>0.0218403942400457</v>
      </c>
      <c r="X468" s="6" t="n">
        <v>-0.0194472982234852</v>
      </c>
      <c r="Y468" s="6" t="n">
        <v>-0.00188886374302755</v>
      </c>
      <c r="Z468" s="6" t="n">
        <v>0.0231265490747455</v>
      </c>
      <c r="AA468" s="6" t="n">
        <v>0.00992576223827313</v>
      </c>
      <c r="AB468" s="6" t="n">
        <v>0.0057253476756185</v>
      </c>
      <c r="AC468" s="6" t="n">
        <v>0.0057253476756185</v>
      </c>
      <c r="AD468" s="6" t="n">
        <v>0.0354204523663857</v>
      </c>
      <c r="AE468" s="7" t="n">
        <v>0.448311420469193</v>
      </c>
      <c r="AF468" s="7" t="n">
        <v>3.57078603017716</v>
      </c>
      <c r="AG468" s="26" t="n">
        <v>5391.7</v>
      </c>
      <c r="AH468" s="6" t="n">
        <v>0.0309670634351544</v>
      </c>
      <c r="AI468" s="6" t="n">
        <v>0.100470460970109</v>
      </c>
      <c r="AJ468" s="6" t="n">
        <v>0.121845155115375</v>
      </c>
      <c r="AK468" s="6" t="n">
        <v>0.238972827023612</v>
      </c>
      <c r="AL468" s="6" t="n">
        <v>0.212190022257697</v>
      </c>
      <c r="AM468" s="6" t="n">
        <v>0.0884949703231979</v>
      </c>
      <c r="AN468" s="6" t="n">
        <v>0.0119754906469112</v>
      </c>
      <c r="AO468" s="6" t="n">
        <v>0.0276920283275832</v>
      </c>
      <c r="AP468" s="6" t="n">
        <v>0.049437080079898</v>
      </c>
      <c r="AQ468" s="6" t="n">
        <v>0.0694829602725746</v>
      </c>
      <c r="AR468" s="4" t="s">
        <v>422</v>
      </c>
      <c r="AS468" s="4" t="s">
        <v>102</v>
      </c>
      <c r="AT468" s="5" t="n">
        <v>6757.9</v>
      </c>
      <c r="AU468" s="6" t="n">
        <v>0.291425404651341</v>
      </c>
      <c r="AV468" s="6" t="n">
        <v>0.0701007093995438</v>
      </c>
      <c r="AW468" s="5" t="n">
        <v>2062.1</v>
      </c>
      <c r="AX468" s="6" t="n">
        <v>0.305139170452359</v>
      </c>
      <c r="AY468" s="6" t="n">
        <v>0.125277143660332</v>
      </c>
      <c r="AZ468" s="5" t="n">
        <v>1405</v>
      </c>
      <c r="BA468" s="6" t="n">
        <v>0.181665264928511</v>
      </c>
      <c r="BB468" s="6" t="n">
        <v>0.463389230288512</v>
      </c>
      <c r="BC468" s="6" t="n">
        <v>0.207904822504032</v>
      </c>
      <c r="BD468" s="7" t="n">
        <v>84.55</v>
      </c>
      <c r="BL468" s="5" t="n">
        <v>89825.722</v>
      </c>
      <c r="BM468" s="5" t="n">
        <v>3263.3</v>
      </c>
      <c r="BN468" s="26" t="n">
        <v>27.5260386725094</v>
      </c>
      <c r="BO468" s="7" t="n">
        <v>3.85748244660978</v>
      </c>
      <c r="BP468" s="6" t="n">
        <v>0.140139396463985</v>
      </c>
      <c r="BQ468" s="7" t="n">
        <v>0.0578542564018878</v>
      </c>
      <c r="BR468" s="26" t="n">
        <v>31.3</v>
      </c>
      <c r="BS468" s="7" t="n">
        <v>4.91</v>
      </c>
      <c r="BT468" s="4" t="s">
        <v>861</v>
      </c>
      <c r="BU468" s="5" t="n">
        <v>5887.3</v>
      </c>
      <c r="BV468" s="5" t="n">
        <v>1132.3</v>
      </c>
      <c r="BW468" s="5" t="n">
        <v>4755</v>
      </c>
      <c r="BX468" s="7" t="n">
        <v>1.30616999090365</v>
      </c>
      <c r="BY468" s="5" t="n">
        <v>8</v>
      </c>
      <c r="BZ468" s="6" t="n">
        <v>0.224792594504929</v>
      </c>
      <c r="CA468" s="6" t="n">
        <v>-0.0186037032723886</v>
      </c>
      <c r="CB468" s="4" t="s">
        <v>1008</v>
      </c>
      <c r="CC468" s="26" t="n">
        <v>54.5274695894438</v>
      </c>
      <c r="CD468" s="6" t="n">
        <v>-0.495189509438775</v>
      </c>
      <c r="CE468" s="25" t="n">
        <v>45169</v>
      </c>
      <c r="CF468" s="6" t="n">
        <v>0.235469615605939</v>
      </c>
      <c r="CG468" s="6" t="n">
        <v>0.276081238325592</v>
      </c>
      <c r="CH468" s="6" t="n">
        <v>0.236204768316541</v>
      </c>
      <c r="CI468" s="6" t="n">
        <v>-0.144437449827806</v>
      </c>
      <c r="CJ468" s="6" t="n">
        <v>0.0694584072090515</v>
      </c>
      <c r="CK468" s="7" t="n">
        <v>0.0824284331540559</v>
      </c>
      <c r="CL468" s="6" t="n">
        <v>0.271619604974397</v>
      </c>
      <c r="CM468" s="4" t="s">
        <v>504</v>
      </c>
    </row>
    <row r="469" customFormat="false" ht="15" hidden="false" customHeight="false" outlineLevel="0" collapsed="false">
      <c r="A469" s="4" t="s">
        <v>25</v>
      </c>
      <c r="B469" s="4" t="s">
        <v>26</v>
      </c>
      <c r="C469" s="25" t="n">
        <v>45107</v>
      </c>
      <c r="D469" s="4" t="s">
        <v>172</v>
      </c>
      <c r="E469" s="4" t="s">
        <v>618</v>
      </c>
      <c r="F469" s="4" t="s">
        <v>73</v>
      </c>
      <c r="G469" s="4" t="s">
        <v>558</v>
      </c>
      <c r="H469" s="5" t="n">
        <v>275</v>
      </c>
      <c r="I469" s="25" t="n">
        <v>45133</v>
      </c>
      <c r="J469" s="4" t="s">
        <v>431</v>
      </c>
      <c r="K469" s="4" t="s">
        <v>5</v>
      </c>
      <c r="L469" s="4" t="s">
        <v>421</v>
      </c>
      <c r="M469" s="25" t="n">
        <v>45132</v>
      </c>
      <c r="N469" s="25" t="n">
        <v>45133</v>
      </c>
      <c r="O469" s="25" t="n">
        <v>45134</v>
      </c>
      <c r="P469" s="25" t="n">
        <v>45134</v>
      </c>
      <c r="Q469" s="6" t="n">
        <v>0.0238796006918107</v>
      </c>
      <c r="R469" s="6" t="n">
        <v>0.0215445708866762</v>
      </c>
      <c r="S469" s="6" t="n">
        <v>0.107104522642221</v>
      </c>
      <c r="T469" s="6" t="n">
        <v>0.152528694220708</v>
      </c>
      <c r="U469" s="6" t="n">
        <v>-0.000602708908327698</v>
      </c>
      <c r="V469" s="6" t="n">
        <v>-0.00504754228552873</v>
      </c>
      <c r="W469" s="6" t="n">
        <v>0.153131403129036</v>
      </c>
      <c r="X469" s="6" t="n">
        <v>0.157576236506237</v>
      </c>
      <c r="AA469" s="6" t="n">
        <v>0.145890748745322</v>
      </c>
      <c r="AB469" s="6" t="n">
        <v>0.107104522642221</v>
      </c>
      <c r="AC469" s="6" t="n">
        <v>0.107104522642221</v>
      </c>
      <c r="AD469" s="6" t="n">
        <v>0.0546546372312959</v>
      </c>
      <c r="AE469" s="7" t="n">
        <v>0.290339702760086</v>
      </c>
      <c r="AF469" s="7" t="n">
        <v>22.8747494832933</v>
      </c>
      <c r="AG469" s="26" t="n">
        <v>1647.85</v>
      </c>
      <c r="AH469" s="6" t="n">
        <v>0.00727406094318295</v>
      </c>
      <c r="AI469" s="6" t="n">
        <v>-0.0286766872973768</v>
      </c>
      <c r="AJ469" s="6" t="n">
        <v>-0.0298204297909928</v>
      </c>
      <c r="AK469" s="6" t="n">
        <v>-0.145859790073863</v>
      </c>
      <c r="AL469" s="6" t="n">
        <v>0.498181652877533</v>
      </c>
      <c r="AM469" s="6" t="n">
        <v>0.0235444491425156</v>
      </c>
      <c r="AN469" s="6" t="n">
        <v>-0.0522211364398925</v>
      </c>
      <c r="AO469" s="6" t="n">
        <v>0.0634384089301157</v>
      </c>
      <c r="AP469" s="6" t="n">
        <v>0.130152241700076</v>
      </c>
      <c r="AQ469" s="6" t="n">
        <v>0.150198121892753</v>
      </c>
      <c r="AR469" s="4" t="s">
        <v>422</v>
      </c>
      <c r="AS469" s="4" t="s">
        <v>102</v>
      </c>
      <c r="AT469" s="5" t="n">
        <v>1245.39</v>
      </c>
      <c r="AU469" s="6" t="n">
        <v>0.268437509548496</v>
      </c>
      <c r="AV469" s="6" t="n">
        <v>0.27810960591133</v>
      </c>
      <c r="AW469" s="5" t="n">
        <v>252.85</v>
      </c>
      <c r="AX469" s="6" t="n">
        <v>0.203028770104144</v>
      </c>
      <c r="AY469" s="6" t="n">
        <v>-0.00175209827429212</v>
      </c>
      <c r="AZ469" s="5" t="n">
        <v>254.45</v>
      </c>
      <c r="BA469" s="6" t="n">
        <v>0.788123682361209</v>
      </c>
      <c r="BB469" s="6" t="n">
        <v>0.729775662814412</v>
      </c>
      <c r="BC469" s="6" t="n">
        <v>0.204313508218309</v>
      </c>
      <c r="BD469" s="7" t="n">
        <v>48.94</v>
      </c>
      <c r="BL469" s="5" t="n">
        <v>8568.82</v>
      </c>
      <c r="BM469" s="5" t="n">
        <v>690.47</v>
      </c>
      <c r="BN469" s="26" t="n">
        <v>12.4101264356163</v>
      </c>
      <c r="BO469" s="7" t="n">
        <v>2.41516038929742</v>
      </c>
      <c r="BP469" s="6" t="n">
        <v>0.194612069572962</v>
      </c>
      <c r="BQ469" s="7" t="n">
        <v>0.0101044834593693</v>
      </c>
      <c r="BR469" s="26" t="n">
        <v>45.47</v>
      </c>
      <c r="BS469" s="7" t="n">
        <v>12.87</v>
      </c>
      <c r="BT469" s="4" t="s">
        <v>861</v>
      </c>
      <c r="BU469" s="5" t="n">
        <v>735.92</v>
      </c>
      <c r="BV469" s="5" t="n">
        <v>86.7</v>
      </c>
      <c r="BW469" s="5" t="n">
        <v>649.22</v>
      </c>
      <c r="BX469" s="7" t="n">
        <v>1.06582472808377</v>
      </c>
      <c r="BY469" s="5" t="n">
        <v>1</v>
      </c>
      <c r="CN469" s="4" t="s">
        <v>429</v>
      </c>
    </row>
    <row r="470" customFormat="false" ht="15" hidden="false" customHeight="false" outlineLevel="0" collapsed="false">
      <c r="A470" s="4" t="s">
        <v>25</v>
      </c>
      <c r="B470" s="4" t="s">
        <v>26</v>
      </c>
      <c r="C470" s="25" t="n">
        <v>45107</v>
      </c>
      <c r="D470" s="4" t="s">
        <v>248</v>
      </c>
      <c r="E470" s="4" t="s">
        <v>470</v>
      </c>
      <c r="F470" s="4" t="s">
        <v>56</v>
      </c>
      <c r="G470" s="4" t="s">
        <v>419</v>
      </c>
      <c r="H470" s="5" t="n">
        <v>100</v>
      </c>
      <c r="I470" s="25" t="n">
        <v>45133</v>
      </c>
      <c r="J470" s="4" t="s">
        <v>820</v>
      </c>
      <c r="K470" s="4" t="s">
        <v>5</v>
      </c>
      <c r="L470" s="4" t="s">
        <v>421</v>
      </c>
      <c r="M470" s="25" t="n">
        <v>45132</v>
      </c>
      <c r="N470" s="25" t="n">
        <v>45133</v>
      </c>
      <c r="O470" s="25" t="n">
        <v>45134</v>
      </c>
      <c r="P470" s="25" t="n">
        <v>45134</v>
      </c>
      <c r="Q470" s="6" t="n">
        <v>-0.00172689146552063</v>
      </c>
      <c r="R470" s="6" t="n">
        <v>-0.0120311118047969</v>
      </c>
      <c r="S470" s="6" t="n">
        <v>-0.00222488447715208</v>
      </c>
      <c r="T470" s="6" t="n">
        <v>-0.0159828877474696</v>
      </c>
      <c r="U470" s="6" t="n">
        <v>-0.000602708908327698</v>
      </c>
      <c r="V470" s="6" t="n">
        <v>-0.0032979260602749</v>
      </c>
      <c r="W470" s="6" t="n">
        <v>-0.0153801788391419</v>
      </c>
      <c r="X470" s="6" t="n">
        <v>-0.0126849616871947</v>
      </c>
      <c r="Y470" s="6" t="n">
        <v>-0.0140146186084416</v>
      </c>
      <c r="Z470" s="6" t="n">
        <v>-0.00196826913902803</v>
      </c>
      <c r="AA470" s="6" t="n">
        <v>-0.00209323450808985</v>
      </c>
      <c r="AB470" s="6" t="n">
        <v>-0.00222488447715208</v>
      </c>
      <c r="AC470" s="6" t="n">
        <v>0.00222488447715208</v>
      </c>
      <c r="AD470" s="6" t="n">
        <v>0.0142313616556301</v>
      </c>
      <c r="AE470" s="7" t="n">
        <v>0.18963922294172</v>
      </c>
      <c r="AF470" s="7" t="n">
        <v>0.911659919094339</v>
      </c>
      <c r="AG470" s="26" t="n">
        <v>3850.85</v>
      </c>
      <c r="AH470" s="6" t="n">
        <v>-0.0253726810255374</v>
      </c>
      <c r="AI470" s="6" t="n">
        <v>-0.000778442336883733</v>
      </c>
      <c r="AJ470" s="6" t="n">
        <v>0.126852678244839</v>
      </c>
      <c r="AK470" s="6" t="n">
        <v>0.230107011659478</v>
      </c>
      <c r="AL470" s="6" t="n">
        <v>0.190003090234856</v>
      </c>
      <c r="AM470" s="6" t="n">
        <v>0.0358298783630642</v>
      </c>
      <c r="AN470" s="6" t="n">
        <v>-0.0366083206999479</v>
      </c>
      <c r="AO470" s="6" t="n">
        <v>0.00719092228526175</v>
      </c>
      <c r="AP470" s="6" t="n">
        <v>0.046074680036944</v>
      </c>
      <c r="AQ470" s="6" t="n">
        <v>0.0661205602296207</v>
      </c>
      <c r="AR470" s="4" t="s">
        <v>422</v>
      </c>
      <c r="AS470" s="4" t="s">
        <v>102</v>
      </c>
      <c r="AT470" s="5" t="n">
        <v>1462.419</v>
      </c>
      <c r="AV470" s="6" t="n">
        <v>-0.00551164074846777</v>
      </c>
      <c r="AW470" s="5" t="n">
        <v>621.485</v>
      </c>
      <c r="AX470" s="6" t="n">
        <v>0.424970545377214</v>
      </c>
      <c r="AZ470" s="5" t="n">
        <v>500.982</v>
      </c>
      <c r="BB470" s="6" t="n">
        <v>0.0452324421763315</v>
      </c>
      <c r="BC470" s="6" t="n">
        <v>0.342570768022024</v>
      </c>
      <c r="BD470" s="7" t="n">
        <v>57.94</v>
      </c>
      <c r="BR470" s="26" t="n">
        <v>24.86</v>
      </c>
      <c r="BS470" s="7" t="n">
        <v>8.19</v>
      </c>
      <c r="BT470" s="4" t="s">
        <v>861</v>
      </c>
      <c r="BU470" s="5" t="n">
        <v>1758.415</v>
      </c>
      <c r="BV470" s="5" t="n">
        <v>38.126</v>
      </c>
      <c r="BW470" s="5" t="n">
        <v>1720.289</v>
      </c>
      <c r="BX470" s="7" t="n">
        <v>0.973575706437094</v>
      </c>
      <c r="BY470" s="5" t="n">
        <v>9</v>
      </c>
      <c r="BZ470" s="6" t="n">
        <v>0.125535463815914</v>
      </c>
      <c r="CA470" s="6" t="n">
        <v>0.144029850746269</v>
      </c>
      <c r="CC470" s="26" t="n">
        <v>25.4162243830246</v>
      </c>
      <c r="CE470" s="25" t="n">
        <v>45169</v>
      </c>
      <c r="CG470" s="6" t="n">
        <v>0.288459785822127</v>
      </c>
      <c r="CH470" s="6" t="n">
        <v>0.217124986008834</v>
      </c>
      <c r="CI470" s="6" t="n">
        <v>-0.247295475208042</v>
      </c>
      <c r="CJ470" s="6" t="n">
        <v>0.074147351318772</v>
      </c>
      <c r="CK470" s="7" t="n">
        <v>0.03000625696779</v>
      </c>
    </row>
    <row r="471" customFormat="false" ht="15" hidden="false" customHeight="false" outlineLevel="0" collapsed="false">
      <c r="A471" s="4" t="s">
        <v>25</v>
      </c>
      <c r="B471" s="4" t="s">
        <v>26</v>
      </c>
      <c r="C471" s="25" t="n">
        <v>45107</v>
      </c>
      <c r="D471" s="4" t="s">
        <v>261</v>
      </c>
      <c r="E471" s="4" t="s">
        <v>643</v>
      </c>
      <c r="F471" s="4" t="s">
        <v>55</v>
      </c>
      <c r="G471" s="4" t="s">
        <v>446</v>
      </c>
      <c r="H471" s="5" t="n">
        <v>8000</v>
      </c>
      <c r="I471" s="25" t="n">
        <v>45133</v>
      </c>
      <c r="J471" s="4" t="s">
        <v>710</v>
      </c>
      <c r="K471" s="4" t="s">
        <v>6</v>
      </c>
      <c r="L471" s="4" t="s">
        <v>421</v>
      </c>
      <c r="M471" s="25" t="n">
        <v>45132</v>
      </c>
      <c r="N471" s="25" t="n">
        <v>45133</v>
      </c>
      <c r="O471" s="25" t="n">
        <v>45134</v>
      </c>
      <c r="P471" s="25" t="n">
        <v>45133</v>
      </c>
      <c r="Q471" s="6" t="n">
        <v>-0.0225442834138486</v>
      </c>
      <c r="R471" s="6" t="n">
        <v>0.0403624382207577</v>
      </c>
      <c r="S471" s="6" t="n">
        <v>-0.0118764845605701</v>
      </c>
      <c r="T471" s="6" t="n">
        <v>0.00594167024633896</v>
      </c>
      <c r="U471" s="6" t="n">
        <v>-0.000602708908327698</v>
      </c>
      <c r="V471" s="6" t="n">
        <v>-0.00527450946128205</v>
      </c>
      <c r="W471" s="6" t="n">
        <v>0.00654437915466666</v>
      </c>
      <c r="X471" s="6" t="n">
        <v>0.011216179707621</v>
      </c>
      <c r="Y471" s="6" t="n">
        <v>0.00380464967354882</v>
      </c>
      <c r="Z471" s="6" t="n">
        <v>0.00213702057279014</v>
      </c>
      <c r="AA471" s="6" t="n">
        <v>0.00494233937397026</v>
      </c>
      <c r="AB471" s="6" t="n">
        <v>0.0403624382207577</v>
      </c>
      <c r="AC471" s="6" t="n">
        <v>0.0403624382207577</v>
      </c>
      <c r="AD471" s="6" t="n">
        <v>0.0593080724876442</v>
      </c>
      <c r="AE471" s="7" t="n">
        <v>0.833333333333333</v>
      </c>
      <c r="AF471" s="7" t="n">
        <v>2.17013396852404</v>
      </c>
      <c r="AG471" s="26" t="n">
        <v>62.1</v>
      </c>
      <c r="AH471" s="6" t="n">
        <v>-0.00400962309542918</v>
      </c>
      <c r="AI471" s="6" t="n">
        <v>0.21764705882353</v>
      </c>
      <c r="AJ471" s="6" t="n">
        <v>0.260913705583757</v>
      </c>
      <c r="AK471" s="6" t="n">
        <v>0.0753246753246772</v>
      </c>
      <c r="AL471" s="6" t="n">
        <v>0.965189873417722</v>
      </c>
      <c r="AM471" s="6" t="n">
        <v>0.0502734714927553</v>
      </c>
      <c r="AN471" s="6" t="n">
        <v>0.167373587330775</v>
      </c>
      <c r="AO471" s="6" t="n">
        <v>-0.047275641025641</v>
      </c>
      <c r="AP471" s="6" t="n">
        <v>-0.0144230769230769</v>
      </c>
      <c r="AQ471" s="6" t="n">
        <v>0.00562280326959974</v>
      </c>
      <c r="AR471" s="4" t="s">
        <v>448</v>
      </c>
      <c r="AS471" s="4" t="s">
        <v>449</v>
      </c>
      <c r="AT471" s="5" t="n">
        <v>25145.46</v>
      </c>
      <c r="AU471" s="6" t="n">
        <v>0.340587853947105</v>
      </c>
      <c r="AV471" s="6" t="n">
        <v>0.0543784312796427</v>
      </c>
      <c r="AZ471" s="5" t="n">
        <v>1255.41</v>
      </c>
      <c r="BA471" s="6" t="n">
        <v>3.07019193360135</v>
      </c>
      <c r="BB471" s="6" t="n">
        <v>0.0835483898809781</v>
      </c>
      <c r="BC471" s="6" t="n">
        <v>0.0499259110789781</v>
      </c>
      <c r="BD471" s="7" t="n">
        <v>1.14</v>
      </c>
      <c r="BE471" s="5" t="n">
        <v>9504.25</v>
      </c>
      <c r="BF471" s="6" t="n">
        <v>0.260036007657593</v>
      </c>
      <c r="BG471" s="6" t="n">
        <v>0.109454734059462</v>
      </c>
      <c r="BH471" s="6" t="n">
        <v>-0.172212375709523</v>
      </c>
      <c r="BI471" s="27" t="n">
        <v>0.0773</v>
      </c>
      <c r="BJ471" s="27" t="n">
        <v>0.0198</v>
      </c>
      <c r="BK471" s="27" t="n">
        <v>0.0034</v>
      </c>
      <c r="BL471" s="5" t="n">
        <v>68378.31</v>
      </c>
      <c r="BM471" s="5" t="n">
        <v>2507.2</v>
      </c>
      <c r="BN471" s="26" t="n">
        <v>27.2727783982132</v>
      </c>
      <c r="BR471" s="26" t="n">
        <v>18.16</v>
      </c>
      <c r="BS471" s="7" t="n">
        <v>3.23</v>
      </c>
      <c r="BY471" s="5" t="n">
        <v>14</v>
      </c>
      <c r="BZ471" s="6" t="n">
        <v>0.364581536843285</v>
      </c>
      <c r="CA471" s="6" t="n">
        <v>0.405269001226589</v>
      </c>
      <c r="CB471" s="4" t="s">
        <v>1027</v>
      </c>
      <c r="CC471" s="26" t="n">
        <v>21.4762525060932</v>
      </c>
      <c r="CD471" s="6" t="n">
        <v>0.26990397372518</v>
      </c>
      <c r="CE471" s="25" t="n">
        <v>45169</v>
      </c>
      <c r="CF471" s="6" t="n">
        <v>0.452014537712093</v>
      </c>
      <c r="CG471" s="6" t="n">
        <v>0.45046357205594</v>
      </c>
      <c r="CH471" s="6" t="n">
        <v>0.410031253285427</v>
      </c>
      <c r="CI471" s="6" t="n">
        <v>-0.0897571330484678</v>
      </c>
      <c r="CJ471" s="6" t="n">
        <v>0.11522633744856</v>
      </c>
      <c r="CK471" s="7" t="n">
        <v>0.350288303130147</v>
      </c>
      <c r="CL471" s="6" t="n">
        <v>-0.192051282051282</v>
      </c>
      <c r="CM471" s="4" t="s">
        <v>504</v>
      </c>
    </row>
    <row r="472" customFormat="false" ht="15" hidden="false" customHeight="false" outlineLevel="0" collapsed="false">
      <c r="A472" s="4" t="s">
        <v>25</v>
      </c>
      <c r="B472" s="4" t="s">
        <v>26</v>
      </c>
      <c r="C472" s="25" t="n">
        <v>45107</v>
      </c>
      <c r="D472" s="4" t="s">
        <v>271</v>
      </c>
      <c r="E472" s="4" t="s">
        <v>646</v>
      </c>
      <c r="F472" s="4" t="s">
        <v>75</v>
      </c>
      <c r="G472" s="4" t="s">
        <v>427</v>
      </c>
      <c r="H472" s="5" t="n">
        <v>1575</v>
      </c>
      <c r="I472" s="25" t="n">
        <v>45133</v>
      </c>
      <c r="J472" s="4" t="s">
        <v>545</v>
      </c>
      <c r="K472" s="4" t="s">
        <v>5</v>
      </c>
      <c r="L472" s="4" t="s">
        <v>421</v>
      </c>
      <c r="M472" s="25" t="n">
        <v>45132</v>
      </c>
      <c r="N472" s="25" t="n">
        <v>45133</v>
      </c>
      <c r="O472" s="25" t="n">
        <v>45134</v>
      </c>
      <c r="P472" s="25" t="n">
        <v>45134</v>
      </c>
      <c r="Q472" s="6" t="n">
        <v>-0.00462561433940434</v>
      </c>
      <c r="R472" s="6" t="n">
        <v>0.00813244263723489</v>
      </c>
      <c r="S472" s="6" t="n">
        <v>0.0844137136271967</v>
      </c>
      <c r="T472" s="6" t="n">
        <v>0.0879205419250273</v>
      </c>
      <c r="U472" s="6" t="n">
        <v>-0.000602708908327698</v>
      </c>
      <c r="V472" s="6" t="n">
        <v>0.00321754293591947</v>
      </c>
      <c r="W472" s="6" t="n">
        <v>0.088523250833355</v>
      </c>
      <c r="X472" s="6" t="n">
        <v>0.0847029989891078</v>
      </c>
      <c r="AA472" s="6" t="n">
        <v>0.00115240564678754</v>
      </c>
      <c r="AB472" s="6" t="n">
        <v>0.0844137136271967</v>
      </c>
      <c r="AC472" s="6" t="n">
        <v>0.0844137136271967</v>
      </c>
      <c r="AD472" s="6" t="n">
        <v>0.090175741861135</v>
      </c>
      <c r="AE472" s="7" t="n">
        <v>0.952076677316294</v>
      </c>
      <c r="AF472" s="7" t="n">
        <v>5.38512774612119</v>
      </c>
      <c r="AG472" s="26" t="n">
        <v>172.95</v>
      </c>
      <c r="AH472" s="6" t="n">
        <v>0.0728908188585609</v>
      </c>
      <c r="AI472" s="6" t="n">
        <v>0.0873939012889031</v>
      </c>
      <c r="AJ472" s="6" t="n">
        <v>0.395320693828159</v>
      </c>
      <c r="AK472" s="6" t="n">
        <v>0.404955320877337</v>
      </c>
      <c r="AL472" s="6" t="n">
        <v>0.83015873015873</v>
      </c>
      <c r="AM472" s="6" t="n">
        <v>0.0448769577716099</v>
      </c>
      <c r="AN472" s="6" t="n">
        <v>0.0425169435172932</v>
      </c>
      <c r="AO472" s="6" t="n">
        <v>0.060308182784272</v>
      </c>
      <c r="AP472" s="6" t="n">
        <v>0.271519659936238</v>
      </c>
      <c r="AQ472" s="6" t="n">
        <v>0.291565540128914</v>
      </c>
      <c r="AR472" s="4" t="s">
        <v>422</v>
      </c>
      <c r="AS472" s="4" t="s">
        <v>102</v>
      </c>
      <c r="AT472" s="5" t="n">
        <v>11087.56</v>
      </c>
      <c r="AU472" s="6" t="n">
        <v>0.167424940378733</v>
      </c>
      <c r="AV472" s="6" t="n">
        <v>0.082446065921707</v>
      </c>
      <c r="AW472" s="5" t="n">
        <v>10771.45</v>
      </c>
      <c r="AX472" s="6" t="n">
        <v>0.97148966950348</v>
      </c>
      <c r="AY472" s="6" t="n">
        <v>0.095159707250454</v>
      </c>
      <c r="AZ472" s="5" t="n">
        <v>2968.05</v>
      </c>
      <c r="BB472" s="6" t="n">
        <v>-0.0317482065786511</v>
      </c>
      <c r="BC472" s="6" t="n">
        <v>0.267691899750712</v>
      </c>
      <c r="BD472" s="7" t="n">
        <v>11.27</v>
      </c>
      <c r="BL472" s="5" t="n">
        <v>45541.5399</v>
      </c>
      <c r="BM472" s="5" t="n">
        <v>3065.37</v>
      </c>
      <c r="BN472" s="26" t="n">
        <v>14.8567839771382</v>
      </c>
      <c r="BO472" s="7" t="n">
        <v>0.783570892616049</v>
      </c>
      <c r="BP472" s="6" t="n">
        <v>0.0527416225356591</v>
      </c>
      <c r="BQ472" s="7" t="n">
        <v>2.35913501103139</v>
      </c>
      <c r="BR472" s="26" t="n">
        <v>24.69</v>
      </c>
      <c r="BS472" s="7" t="n">
        <v>4.51</v>
      </c>
      <c r="BT472" s="4" t="s">
        <v>861</v>
      </c>
      <c r="BU472" s="5" t="n">
        <v>-37359.77</v>
      </c>
      <c r="BV472" s="5" t="n">
        <v>17.67</v>
      </c>
      <c r="BW472" s="5" t="n">
        <v>-37377.44</v>
      </c>
      <c r="BX472" s="7" t="n">
        <v>-3.34555716944062</v>
      </c>
      <c r="BY472" s="5" t="n">
        <v>1</v>
      </c>
      <c r="CE472" s="25" t="n">
        <v>45169</v>
      </c>
      <c r="CF472" s="6" t="n">
        <v>0.256378031841945</v>
      </c>
      <c r="CG472" s="6" t="n">
        <v>0.312020676772017</v>
      </c>
      <c r="CH472" s="6" t="n">
        <v>0.30946239413945</v>
      </c>
      <c r="CI472" s="6" t="n">
        <v>-0.00819908045528695</v>
      </c>
      <c r="CJ472" s="6" t="n">
        <v>0.0782959124928037</v>
      </c>
      <c r="CK472" s="7" t="n">
        <v>1.07813691595912</v>
      </c>
      <c r="CL472" s="6" t="n">
        <v>0.184693190407476</v>
      </c>
      <c r="CM472" s="4" t="s">
        <v>504</v>
      </c>
    </row>
    <row r="473" customFormat="false" ht="15" hidden="false" customHeight="false" outlineLevel="0" collapsed="false">
      <c r="A473" s="4" t="s">
        <v>25</v>
      </c>
      <c r="B473" s="4" t="s">
        <v>26</v>
      </c>
      <c r="C473" s="25" t="n">
        <v>45107</v>
      </c>
      <c r="D473" s="4" t="s">
        <v>279</v>
      </c>
      <c r="E473" s="4" t="s">
        <v>779</v>
      </c>
      <c r="F473" s="4" t="s">
        <v>64</v>
      </c>
      <c r="G473" s="4" t="s">
        <v>536</v>
      </c>
      <c r="H473" s="5" t="n">
        <v>25</v>
      </c>
      <c r="I473" s="25" t="n">
        <v>45133</v>
      </c>
      <c r="J473" s="4" t="s">
        <v>1009</v>
      </c>
      <c r="K473" s="4" t="s">
        <v>6</v>
      </c>
      <c r="L473" s="4" t="s">
        <v>421</v>
      </c>
      <c r="M473" s="25" t="n">
        <v>45132</v>
      </c>
      <c r="N473" s="25" t="n">
        <v>45133</v>
      </c>
      <c r="O473" s="25" t="n">
        <v>45134</v>
      </c>
      <c r="P473" s="25" t="n">
        <v>45133</v>
      </c>
      <c r="Q473" s="6" t="n">
        <v>0.0191418857856005</v>
      </c>
      <c r="R473" s="6" t="n">
        <v>0.0250276583705631</v>
      </c>
      <c r="S473" s="6" t="n">
        <v>-0.0166821149766216</v>
      </c>
      <c r="T473" s="6" t="n">
        <v>0.0274874291795419</v>
      </c>
      <c r="U473" s="6" t="n">
        <v>-0.000602708908327698</v>
      </c>
      <c r="V473" s="6" t="n">
        <v>0.0162662513985857</v>
      </c>
      <c r="W473" s="6" t="n">
        <v>0.0280901380878696</v>
      </c>
      <c r="X473" s="6" t="n">
        <v>0.0112211777809562</v>
      </c>
      <c r="Y473" s="6" t="n">
        <v>-0.00916873862243928</v>
      </c>
      <c r="Z473" s="6" t="n">
        <v>0.0366561678019812</v>
      </c>
      <c r="AA473" s="6" t="n">
        <v>0.00287984866015245</v>
      </c>
      <c r="AB473" s="6" t="n">
        <v>0.0250276583705631</v>
      </c>
      <c r="AC473" s="6" t="n">
        <v>0.0250276583705631</v>
      </c>
      <c r="AD473" s="6" t="n">
        <v>0.0327508888682448</v>
      </c>
      <c r="AE473" s="7" t="n">
        <v>0.915549252191851</v>
      </c>
      <c r="AF473" s="7" t="n">
        <v>1.8247688552273</v>
      </c>
      <c r="AG473" s="26" t="n">
        <v>23237</v>
      </c>
      <c r="AH473" s="6" t="n">
        <v>-0.0365267363105076</v>
      </c>
      <c r="AI473" s="6" t="n">
        <v>-0.0942982926254122</v>
      </c>
      <c r="AJ473" s="6" t="n">
        <v>-0.0265329163585787</v>
      </c>
      <c r="AK473" s="6" t="n">
        <v>-0.0354709431315126</v>
      </c>
      <c r="AL473" s="6" t="n">
        <v>0.15790155569508</v>
      </c>
      <c r="AM473" s="6" t="n">
        <v>0.0164634297983106</v>
      </c>
      <c r="AN473" s="6" t="n">
        <v>-0.110761722423723</v>
      </c>
      <c r="AO473" s="6" t="n">
        <v>0.0102557442431883</v>
      </c>
      <c r="AP473" s="6" t="n">
        <v>-0.000722678056352288</v>
      </c>
      <c r="AQ473" s="6" t="n">
        <v>0.0193232021363243</v>
      </c>
      <c r="AR473" s="4" t="s">
        <v>422</v>
      </c>
      <c r="AS473" s="4" t="s">
        <v>102</v>
      </c>
      <c r="AT473" s="5" t="n">
        <v>5064.83</v>
      </c>
      <c r="AU473" s="6" t="n">
        <v>0.147225840062516</v>
      </c>
      <c r="AV473" s="6" t="n">
        <v>-0.00693307504230223</v>
      </c>
      <c r="AW473" s="5" t="n">
        <v>944.92</v>
      </c>
      <c r="AX473" s="6" t="n">
        <v>0.186564998232912</v>
      </c>
      <c r="AY473" s="6" t="n">
        <v>0.00517265194708128</v>
      </c>
      <c r="AZ473" s="5" t="n">
        <v>572.3</v>
      </c>
      <c r="BA473" s="6" t="n">
        <v>1.04758497316637</v>
      </c>
      <c r="BB473" s="6" t="n">
        <v>0.0884987732278373</v>
      </c>
      <c r="BC473" s="6" t="n">
        <v>0.112994908022579</v>
      </c>
      <c r="BD473" s="7" t="n">
        <v>158.62</v>
      </c>
      <c r="BL473" s="5" t="n">
        <v>83839.096</v>
      </c>
      <c r="BM473" s="5" t="n">
        <v>1270.7</v>
      </c>
      <c r="BN473" s="26" t="n">
        <v>65.978670024396</v>
      </c>
      <c r="BO473" s="7" t="n">
        <v>4.49867442209869</v>
      </c>
      <c r="BP473" s="6" t="n">
        <v>0.0681837693975231</v>
      </c>
      <c r="BQ473" s="7" t="n">
        <v>0.136283831641304</v>
      </c>
      <c r="BR473" s="26" t="n">
        <v>16.39</v>
      </c>
      <c r="BS473" s="7" t="n">
        <v>2.34</v>
      </c>
      <c r="BT473" s="4" t="s">
        <v>861</v>
      </c>
      <c r="BU473" s="5" t="n">
        <v>2568.74</v>
      </c>
      <c r="BV473" s="5" t="n">
        <v>3291.38</v>
      </c>
      <c r="BW473" s="5" t="n">
        <v>-722.64</v>
      </c>
      <c r="BX473" s="7" t="n">
        <v>2.02151570000787</v>
      </c>
      <c r="BY473" s="5" t="n">
        <v>3</v>
      </c>
      <c r="BZ473" s="6" t="n">
        <v>0.107827530157046</v>
      </c>
      <c r="CA473" s="6" t="n">
        <v>-0.184608382168109</v>
      </c>
      <c r="CC473" s="26" t="n">
        <v>17.7886604948398</v>
      </c>
      <c r="CD473" s="6" t="n">
        <v>2.70902969582984</v>
      </c>
      <c r="CE473" s="25" t="n">
        <v>45169</v>
      </c>
      <c r="CG473" s="6" t="n">
        <v>0.265785468291771</v>
      </c>
      <c r="CH473" s="6" t="n">
        <v>0.27430477604447</v>
      </c>
      <c r="CI473" s="6" t="n">
        <v>0.0320533240867278</v>
      </c>
      <c r="CJ473" s="6" t="n">
        <v>0.0685108817983526</v>
      </c>
      <c r="CK473" s="7" t="n">
        <v>0.365309243051735</v>
      </c>
    </row>
    <row r="474" customFormat="false" ht="15" hidden="false" customHeight="false" outlineLevel="0" collapsed="false">
      <c r="A474" s="4" t="s">
        <v>25</v>
      </c>
      <c r="B474" s="4" t="s">
        <v>26</v>
      </c>
      <c r="C474" s="25" t="n">
        <v>45107</v>
      </c>
      <c r="D474" s="4" t="s">
        <v>289</v>
      </c>
      <c r="E474" s="4" t="s">
        <v>700</v>
      </c>
      <c r="G474" s="4" t="s">
        <v>427</v>
      </c>
      <c r="H474" s="5" t="n">
        <v>550</v>
      </c>
      <c r="I474" s="25" t="n">
        <v>45133</v>
      </c>
      <c r="J474" s="4" t="s">
        <v>488</v>
      </c>
      <c r="K474" s="4" t="s">
        <v>5</v>
      </c>
      <c r="L474" s="4" t="s">
        <v>421</v>
      </c>
      <c r="M474" s="25" t="n">
        <v>45132</v>
      </c>
      <c r="N474" s="25" t="n">
        <v>45133</v>
      </c>
      <c r="O474" s="25" t="n">
        <v>45134</v>
      </c>
      <c r="P474" s="25" t="n">
        <v>45134</v>
      </c>
      <c r="Q474" s="6" t="n">
        <v>0.00631444792028724</v>
      </c>
      <c r="R474" s="6" t="n">
        <v>0.00615969143975592</v>
      </c>
      <c r="S474" s="6" t="n">
        <v>-0.0272914521112255</v>
      </c>
      <c r="T474" s="6" t="n">
        <v>-0.0148173127511824</v>
      </c>
      <c r="U474" s="6" t="n">
        <v>-0.000602708908327698</v>
      </c>
      <c r="V474" s="6" t="n">
        <v>0.00321754293591947</v>
      </c>
      <c r="W474" s="6" t="n">
        <v>-0.0142146038428547</v>
      </c>
      <c r="X474" s="6" t="n">
        <v>-0.0180348556871018</v>
      </c>
      <c r="AA474" s="6" t="n">
        <v>0.00234580615631086</v>
      </c>
      <c r="AB474" s="6" t="n">
        <v>-0.0272914521112255</v>
      </c>
      <c r="AC474" s="6" t="n">
        <v>0.0272914521112255</v>
      </c>
      <c r="AD474" s="6" t="n">
        <v>0.03696075065797</v>
      </c>
      <c r="AE474" s="7" t="n">
        <v>0.0727554179566536</v>
      </c>
      <c r="AF474" s="7" t="n">
        <v>2.23838017316343</v>
      </c>
      <c r="AG474" s="26" t="n">
        <v>863.1</v>
      </c>
      <c r="AH474" s="6" t="n">
        <v>0.0123152709359604</v>
      </c>
      <c r="AI474" s="6" t="n">
        <v>0.0251811379023634</v>
      </c>
      <c r="AJ474" s="6" t="n">
        <v>0.17821309125657</v>
      </c>
      <c r="AK474" s="6" t="n">
        <v>0.150723285114325</v>
      </c>
      <c r="AL474" s="6" t="n">
        <v>0.0963480469990448</v>
      </c>
      <c r="AM474" s="6" t="n">
        <v>0.0448769577716099</v>
      </c>
      <c r="AN474" s="6" t="n">
        <v>-0.0196958198692465</v>
      </c>
      <c r="AO474" s="6" t="n">
        <v>-0.0172342803364507</v>
      </c>
      <c r="AP474" s="6" t="n">
        <v>-0.0205870242926888</v>
      </c>
      <c r="AQ474" s="6" t="n">
        <v>-0.000541144100012159</v>
      </c>
      <c r="AR474" s="4" t="s">
        <v>422</v>
      </c>
      <c r="AS474" s="4" t="s">
        <v>102</v>
      </c>
      <c r="AT474" s="5" t="n">
        <v>3741.21</v>
      </c>
      <c r="AU474" s="6" t="n">
        <v>0.12455701072793</v>
      </c>
      <c r="AV474" s="6" t="n">
        <v>0.0338461283378424</v>
      </c>
      <c r="AW474" s="5" t="n">
        <v>539.87</v>
      </c>
      <c r="AX474" s="6" t="n">
        <v>0.144303580927026</v>
      </c>
      <c r="AY474" s="6" t="n">
        <v>0.0140504570824054</v>
      </c>
      <c r="AZ474" s="5" t="n">
        <v>316.59</v>
      </c>
      <c r="BA474" s="6" t="n">
        <v>0.239293822907696</v>
      </c>
      <c r="BB474" s="6" t="n">
        <v>0.178711046576566</v>
      </c>
      <c r="BC474" s="6" t="n">
        <v>0.0846223547996504</v>
      </c>
      <c r="BD474" s="7" t="n">
        <v>3.41</v>
      </c>
      <c r="BL474" s="5" t="n">
        <v>80181.99</v>
      </c>
      <c r="BM474" s="5" t="n">
        <v>1203.77</v>
      </c>
      <c r="BN474" s="26" t="n">
        <v>66.609061531688</v>
      </c>
      <c r="BO474" s="7" t="n">
        <v>4.92617918485984</v>
      </c>
      <c r="BP474" s="6" t="n">
        <v>0.0739565919648381</v>
      </c>
      <c r="BQ474" s="7" t="n">
        <v>0.0726694768168752</v>
      </c>
      <c r="BR474" s="26" t="n">
        <v>24.69</v>
      </c>
      <c r="BS474" s="7" t="n">
        <v>4.51</v>
      </c>
      <c r="BT474" s="4" t="s">
        <v>861</v>
      </c>
      <c r="BU474" s="5" t="n">
        <v>1461.29</v>
      </c>
      <c r="BV474" s="5" t="n">
        <v>311.75</v>
      </c>
      <c r="BW474" s="5" t="n">
        <v>1149.54</v>
      </c>
      <c r="BX474" s="7" t="n">
        <v>1.21392790981666</v>
      </c>
      <c r="BY474" s="5" t="n">
        <v>0</v>
      </c>
      <c r="CE474" s="25" t="n">
        <v>45169</v>
      </c>
      <c r="CF474" s="6" t="n">
        <v>0.217257827204</v>
      </c>
      <c r="CG474" s="6" t="n">
        <v>0.242935646532383</v>
      </c>
      <c r="CH474" s="6" t="n">
        <v>0.187217789495457</v>
      </c>
      <c r="CI474" s="6" t="n">
        <v>-0.229352331912719</v>
      </c>
      <c r="CJ474" s="6" t="n">
        <v>0.0610049215978024</v>
      </c>
      <c r="CK474" s="7" t="n">
        <v>0.447364760029601</v>
      </c>
      <c r="CL474" s="6" t="n">
        <v>0.0304928184398382</v>
      </c>
      <c r="CM474" s="4" t="s">
        <v>504</v>
      </c>
    </row>
    <row r="475" customFormat="false" ht="15" hidden="false" customHeight="false" outlineLevel="0" collapsed="false">
      <c r="A475" s="4" t="s">
        <v>25</v>
      </c>
      <c r="B475" s="4" t="s">
        <v>26</v>
      </c>
      <c r="C475" s="25" t="n">
        <v>45107</v>
      </c>
      <c r="D475" s="4" t="s">
        <v>294</v>
      </c>
      <c r="E475" s="4" t="s">
        <v>651</v>
      </c>
      <c r="F475" s="4" t="s">
        <v>56</v>
      </c>
      <c r="G475" s="4" t="s">
        <v>419</v>
      </c>
      <c r="H475" s="5" t="n">
        <v>600</v>
      </c>
      <c r="I475" s="25" t="n">
        <v>45133</v>
      </c>
      <c r="J475" s="4" t="s">
        <v>1028</v>
      </c>
      <c r="K475" s="4" t="s">
        <v>5</v>
      </c>
      <c r="L475" s="4" t="s">
        <v>421</v>
      </c>
      <c r="M475" s="25" t="n">
        <v>45132</v>
      </c>
      <c r="N475" s="25" t="n">
        <v>45133</v>
      </c>
      <c r="O475" s="25" t="n">
        <v>45134</v>
      </c>
      <c r="P475" s="25" t="n">
        <v>45134</v>
      </c>
      <c r="Q475" s="6" t="n">
        <v>-0.00460472522270505</v>
      </c>
      <c r="R475" s="6" t="n">
        <v>-0.0115002161694768</v>
      </c>
      <c r="S475" s="6" t="n">
        <v>-0.0378761371588523</v>
      </c>
      <c r="T475" s="6" t="n">
        <v>-0.0539810785510342</v>
      </c>
      <c r="U475" s="6" t="n">
        <v>-0.000602708908327698</v>
      </c>
      <c r="V475" s="6" t="n">
        <v>-0.0032979260602749</v>
      </c>
      <c r="W475" s="6" t="n">
        <v>-0.0533783696427065</v>
      </c>
      <c r="X475" s="6" t="n">
        <v>-0.0506831524907593</v>
      </c>
      <c r="Y475" s="6" t="n">
        <v>-0.0140146186084416</v>
      </c>
      <c r="Z475" s="6" t="n">
        <v>-0.0399664599425926</v>
      </c>
      <c r="AA475" s="6" t="n">
        <v>-0.0281665500349896</v>
      </c>
      <c r="AB475" s="6" t="n">
        <v>-0.0378761371588523</v>
      </c>
      <c r="AC475" s="6" t="n">
        <v>0.0378761371588523</v>
      </c>
      <c r="AD475" s="6" t="n">
        <v>0.0373512946116166</v>
      </c>
      <c r="AE475" s="7" t="n">
        <v>0.412177985948481</v>
      </c>
      <c r="AF475" s="7" t="n">
        <v>6.21312920347301</v>
      </c>
      <c r="AG475" s="26" t="n">
        <v>1161.85</v>
      </c>
      <c r="AH475" s="6" t="n">
        <v>-0.0648341918866711</v>
      </c>
      <c r="AI475" s="6" t="n">
        <v>0.038246727134623</v>
      </c>
      <c r="AJ475" s="6" t="n">
        <v>0.154805685319551</v>
      </c>
      <c r="AK475" s="6" t="n">
        <v>0.110702165288467</v>
      </c>
      <c r="AL475" s="6" t="n">
        <v>0.152972114716681</v>
      </c>
      <c r="AM475" s="6" t="n">
        <v>0.0358298783630642</v>
      </c>
      <c r="AN475" s="6" t="n">
        <v>0.00241684877155879</v>
      </c>
      <c r="AO475" s="6" t="n">
        <v>0.0390035457768889</v>
      </c>
      <c r="AP475" s="6" t="n">
        <v>0.0814619510864623</v>
      </c>
      <c r="AQ475" s="6" t="n">
        <v>0.101507831279139</v>
      </c>
      <c r="AR475" s="4" t="s">
        <v>422</v>
      </c>
      <c r="AS475" s="4" t="s">
        <v>102</v>
      </c>
      <c r="AT475" s="5" t="n">
        <v>13158.9766</v>
      </c>
      <c r="AV475" s="6" t="n">
        <v>-0.0407672039043228</v>
      </c>
      <c r="AW475" s="5" t="n">
        <v>1337.9796</v>
      </c>
      <c r="AX475" s="6" t="n">
        <v>0.101678089464799</v>
      </c>
      <c r="AZ475" s="5" t="n">
        <v>692.4796</v>
      </c>
      <c r="BB475" s="6" t="n">
        <v>-0.380415396070725</v>
      </c>
      <c r="BC475" s="6" t="n">
        <v>0.052624122760428</v>
      </c>
      <c r="BD475" s="7" t="n">
        <v>7.84</v>
      </c>
      <c r="BR475" s="26" t="n">
        <v>24.86</v>
      </c>
      <c r="BS475" s="7" t="n">
        <v>8.19</v>
      </c>
      <c r="BT475" s="4" t="s">
        <v>861</v>
      </c>
      <c r="BU475" s="5" t="n">
        <v>5571.9641</v>
      </c>
      <c r="BV475" s="5" t="n">
        <v>1015.17</v>
      </c>
      <c r="BW475" s="5" t="n">
        <v>4556.7941</v>
      </c>
      <c r="BX475" s="7" t="n">
        <v>1.15331386444745</v>
      </c>
      <c r="BY475" s="5" t="n">
        <v>9</v>
      </c>
      <c r="BZ475" s="6" t="n">
        <v>0.125535463815914</v>
      </c>
      <c r="CA475" s="6" t="n">
        <v>0.144029850746269</v>
      </c>
      <c r="CC475" s="26" t="n">
        <v>25.4162243830246</v>
      </c>
      <c r="CE475" s="25" t="n">
        <v>45169</v>
      </c>
      <c r="CF475" s="6" t="n">
        <v>0.289584838243667</v>
      </c>
      <c r="CG475" s="6" t="n">
        <v>0.305527178619523</v>
      </c>
      <c r="CH475" s="6" t="n">
        <v>0.24333077085847</v>
      </c>
      <c r="CI475" s="6" t="n">
        <v>-0.203570785558512</v>
      </c>
      <c r="CJ475" s="6" t="n">
        <v>0.0767279090113736</v>
      </c>
      <c r="CK475" s="7" t="n">
        <v>0.493642243700891</v>
      </c>
      <c r="CL475" s="6" t="n">
        <v>0.202301627243751</v>
      </c>
      <c r="CM475" s="4" t="s">
        <v>504</v>
      </c>
    </row>
    <row r="476" customFormat="false" ht="15" hidden="false" customHeight="false" outlineLevel="0" collapsed="false">
      <c r="A476" s="4" t="s">
        <v>25</v>
      </c>
      <c r="B476" s="4" t="s">
        <v>26</v>
      </c>
      <c r="C476" s="25" t="n">
        <v>45107</v>
      </c>
      <c r="D476" s="4" t="s">
        <v>126</v>
      </c>
      <c r="E476" s="4" t="s">
        <v>627</v>
      </c>
      <c r="F476" s="4" t="s">
        <v>58</v>
      </c>
      <c r="G476" s="4" t="s">
        <v>571</v>
      </c>
      <c r="H476" s="5" t="n">
        <v>300</v>
      </c>
      <c r="I476" s="25" t="n">
        <v>45134</v>
      </c>
      <c r="J476" s="4" t="s">
        <v>1029</v>
      </c>
      <c r="K476" s="4" t="s">
        <v>6</v>
      </c>
      <c r="L476" s="4" t="s">
        <v>421</v>
      </c>
      <c r="M476" s="25" t="n">
        <v>45133</v>
      </c>
      <c r="N476" s="25" t="n">
        <v>45134</v>
      </c>
      <c r="O476" s="25" t="n">
        <v>45135</v>
      </c>
      <c r="P476" s="25" t="n">
        <v>45134</v>
      </c>
      <c r="Q476" s="6" t="n">
        <v>-0.0135852260666525</v>
      </c>
      <c r="R476" s="6" t="n">
        <v>-0.00731654831073814</v>
      </c>
      <c r="S476" s="6" t="n">
        <v>-0.0183952184819299</v>
      </c>
      <c r="T476" s="6" t="n">
        <v>-0.0392969928593205</v>
      </c>
      <c r="U476" s="6" t="n">
        <v>-0.00172655891973861</v>
      </c>
      <c r="V476" s="6" t="n">
        <v>-0.0113284379109</v>
      </c>
      <c r="W476" s="6" t="n">
        <v>-0.0375704339395819</v>
      </c>
      <c r="X476" s="6" t="n">
        <v>-0.0279685549484205</v>
      </c>
      <c r="Y476" s="6" t="n">
        <v>-0.0146153538097691</v>
      </c>
      <c r="Z476" s="6" t="n">
        <v>-0.0246816390495514</v>
      </c>
      <c r="AA476" s="6" t="n">
        <v>0.00925328168711004</v>
      </c>
      <c r="AB476" s="6" t="n">
        <v>-0.00731654831073814</v>
      </c>
      <c r="AC476" s="6" t="n">
        <v>0.00731654831073814</v>
      </c>
      <c r="AD476" s="6" t="n">
        <v>0.0373205447446894</v>
      </c>
      <c r="AE476" s="7" t="n">
        <v>0.206754530477759</v>
      </c>
      <c r="AF476" s="7" t="n">
        <v>2.01144918249434</v>
      </c>
      <c r="AG476" s="26" t="n">
        <v>1648.85</v>
      </c>
      <c r="AH476" s="6" t="n">
        <v>0.0188778347648766</v>
      </c>
      <c r="AI476" s="6" t="n">
        <v>0.0978061852924528</v>
      </c>
      <c r="AJ476" s="6" t="n">
        <v>0.225182047852578</v>
      </c>
      <c r="AK476" s="6" t="n">
        <v>0.205916770277187</v>
      </c>
      <c r="AL476" s="6" t="n">
        <v>0.327496326711347</v>
      </c>
      <c r="AM476" s="6" t="n">
        <v>0.0520137022451903</v>
      </c>
      <c r="AN476" s="6" t="n">
        <v>0.0457924830472625</v>
      </c>
      <c r="AO476" s="6" t="n">
        <v>-0.0621825409344734</v>
      </c>
      <c r="AP476" s="6" t="n">
        <v>-0.0536012871880621</v>
      </c>
      <c r="AQ476" s="6" t="n">
        <v>-0.0362950093357712</v>
      </c>
      <c r="AR476" s="4" t="s">
        <v>422</v>
      </c>
      <c r="AS476" s="4" t="s">
        <v>438</v>
      </c>
      <c r="AT476" s="5" t="n">
        <v>23279.98</v>
      </c>
      <c r="AU476" s="6" t="n">
        <v>0.46523156091353</v>
      </c>
      <c r="AV476" s="6" t="n">
        <v>-0.0145877540412308</v>
      </c>
      <c r="AZ476" s="5" t="n">
        <v>1942.63</v>
      </c>
      <c r="BA476" s="6" t="n">
        <v>0.483625838182957</v>
      </c>
      <c r="BB476" s="6" t="n">
        <v>0.0981825376635859</v>
      </c>
      <c r="BC476" s="6" t="n">
        <v>0.0834463775312522</v>
      </c>
      <c r="BD476" s="7" t="n">
        <v>12.2</v>
      </c>
      <c r="BL476" s="5" t="n">
        <v>262595.851</v>
      </c>
      <c r="BM476" s="5" t="n">
        <v>6417.282</v>
      </c>
      <c r="BN476" s="26" t="n">
        <v>40.9201046486659</v>
      </c>
      <c r="BO476" s="7" t="n">
        <v>3.38405088115582</v>
      </c>
      <c r="BP476" s="6" t="n">
        <v>0.0826989791499996</v>
      </c>
      <c r="BQ476" s="7" t="n">
        <v>1.05092033204945</v>
      </c>
      <c r="BR476" s="26" t="n">
        <v>20</v>
      </c>
      <c r="BS476" s="7" t="n">
        <v>4.17</v>
      </c>
      <c r="BT476" s="4" t="s">
        <v>861</v>
      </c>
      <c r="BU476" s="5" t="n">
        <v>-39479.54</v>
      </c>
      <c r="BV476" s="5" t="n">
        <v>779.31</v>
      </c>
      <c r="BW476" s="5" t="n">
        <v>-40258.85</v>
      </c>
      <c r="BX476" s="7" t="n">
        <v>-6.15206754263489</v>
      </c>
      <c r="BY476" s="5" t="n">
        <v>6</v>
      </c>
      <c r="BZ476" s="6" t="n">
        <v>0.347836254294515</v>
      </c>
      <c r="CA476" s="6" t="n">
        <v>0.392038542105639</v>
      </c>
      <c r="CB476" s="4" t="s">
        <v>679</v>
      </c>
      <c r="CC476" s="26" t="n">
        <v>16.1802161095339</v>
      </c>
      <c r="CD476" s="6" t="n">
        <v>1.52902089636211</v>
      </c>
      <c r="CE476" s="25" t="n">
        <v>45169</v>
      </c>
      <c r="CF476" s="6" t="n">
        <v>0.285653534200322</v>
      </c>
      <c r="CG476" s="6" t="n">
        <v>0.279221408978012</v>
      </c>
      <c r="CH476" s="6" t="n">
        <v>0.26447717250539</v>
      </c>
      <c r="CI476" s="6" t="n">
        <v>-0.0528048208287014</v>
      </c>
      <c r="CJ476" s="6" t="n">
        <v>0.0702067437853803</v>
      </c>
      <c r="CK476" s="7" t="n">
        <v>0.104214323528586</v>
      </c>
      <c r="CL476" s="6" t="n">
        <v>-0.143384773662551</v>
      </c>
      <c r="CM476" s="4" t="s">
        <v>504</v>
      </c>
    </row>
    <row r="477" customFormat="false" ht="15" hidden="false" customHeight="false" outlineLevel="0" collapsed="false">
      <c r="A477" s="4" t="s">
        <v>25</v>
      </c>
      <c r="B477" s="4" t="s">
        <v>26</v>
      </c>
      <c r="C477" s="25" t="n">
        <v>45107</v>
      </c>
      <c r="D477" s="4" t="s">
        <v>127</v>
      </c>
      <c r="E477" s="4" t="s">
        <v>629</v>
      </c>
      <c r="F477" s="4" t="s">
        <v>58</v>
      </c>
      <c r="G477" s="4" t="s">
        <v>571</v>
      </c>
      <c r="H477" s="5" t="n">
        <v>75</v>
      </c>
      <c r="I477" s="25" t="n">
        <v>45134</v>
      </c>
      <c r="J477" s="4" t="s">
        <v>1030</v>
      </c>
      <c r="K477" s="4" t="s">
        <v>5</v>
      </c>
      <c r="L477" s="4" t="s">
        <v>421</v>
      </c>
      <c r="M477" s="25" t="n">
        <v>45133</v>
      </c>
      <c r="N477" s="25" t="n">
        <v>45134</v>
      </c>
      <c r="O477" s="25" t="n">
        <v>45135</v>
      </c>
      <c r="P477" s="25" t="n">
        <v>45135</v>
      </c>
      <c r="Q477" s="6" t="n">
        <v>-0.0103476766034568</v>
      </c>
      <c r="R477" s="6" t="n">
        <v>0.016703808683826</v>
      </c>
      <c r="S477" s="6" t="n">
        <v>-0.00182769353022982</v>
      </c>
      <c r="T477" s="6" t="n">
        <v>0.0045284385501394</v>
      </c>
      <c r="U477" s="6" t="n">
        <v>-0.00172655891973861</v>
      </c>
      <c r="V477" s="6" t="n">
        <v>-0.0113284379109</v>
      </c>
      <c r="W477" s="6" t="n">
        <v>0.00625499746987801</v>
      </c>
      <c r="X477" s="6" t="n">
        <v>0.0158568764610394</v>
      </c>
      <c r="Y477" s="6" t="n">
        <v>-0.0365280695144991</v>
      </c>
      <c r="Z477" s="6" t="n">
        <v>0.0410565080646385</v>
      </c>
      <c r="AA477" s="6" t="n">
        <v>0.00642341566783666</v>
      </c>
      <c r="AB477" s="6" t="n">
        <v>-0.00182769353022982</v>
      </c>
      <c r="AC477" s="6" t="n">
        <v>0.00182769353022982</v>
      </c>
      <c r="AD477" s="6" t="n">
        <v>0.0141646248592808</v>
      </c>
      <c r="AE477" s="7" t="n">
        <v>0.417484805984102</v>
      </c>
      <c r="AF477" s="7" t="n">
        <v>0.456528588257856</v>
      </c>
      <c r="AG477" s="26" t="n">
        <v>7504.1</v>
      </c>
      <c r="AH477" s="6" t="n">
        <v>0.0197450671305104</v>
      </c>
      <c r="AI477" s="6" t="n">
        <v>0.0983270640926195</v>
      </c>
      <c r="AJ477" s="6" t="n">
        <v>0.155303409362083</v>
      </c>
      <c r="AK477" s="6" t="n">
        <v>0.330113263732562</v>
      </c>
      <c r="AL477" s="6" t="n">
        <v>0.561499885552576</v>
      </c>
      <c r="AM477" s="6" t="n">
        <v>0.0520137022451903</v>
      </c>
      <c r="AN477" s="6" t="n">
        <v>0.0463133618474292</v>
      </c>
      <c r="AO477" s="6" t="n">
        <v>-0.0188610399777091</v>
      </c>
      <c r="AP477" s="6" t="n">
        <v>-0.0282816086616157</v>
      </c>
      <c r="AQ477" s="6" t="n">
        <v>-0.0109753308093248</v>
      </c>
      <c r="AR477" s="4" t="s">
        <v>422</v>
      </c>
      <c r="AS477" s="4" t="s">
        <v>438</v>
      </c>
      <c r="AT477" s="5" t="n">
        <v>104.07</v>
      </c>
      <c r="AU477" s="6" t="n">
        <v>0.139494142121975</v>
      </c>
      <c r="AV477" s="6" t="n">
        <v>0.200484484946361</v>
      </c>
      <c r="AZ477" s="5" t="n">
        <v>1415.5</v>
      </c>
      <c r="BA477" s="6" t="n">
        <v>0.460287002362457</v>
      </c>
      <c r="BB477" s="6" t="n">
        <v>0.0463869894659028</v>
      </c>
      <c r="BC477" s="6" t="n">
        <v>13.6014221197271</v>
      </c>
      <c r="BD477" s="7" t="n">
        <v>127.2</v>
      </c>
      <c r="BL477" s="5" t="n">
        <v>83513.1289</v>
      </c>
      <c r="BM477" s="5" t="n">
        <v>4850.52</v>
      </c>
      <c r="BN477" s="26" t="n">
        <v>17.2173558505068</v>
      </c>
      <c r="BO477" s="7" t="n">
        <v>1.61963599603591</v>
      </c>
      <c r="BP477" s="6" t="n">
        <v>0.0940699611542408</v>
      </c>
      <c r="BQ477" s="7" t="n">
        <v>0</v>
      </c>
      <c r="BR477" s="26" t="n">
        <v>20</v>
      </c>
      <c r="BS477" s="7" t="n">
        <v>4.17</v>
      </c>
      <c r="BT477" s="4" t="s">
        <v>861</v>
      </c>
      <c r="BU477" s="5" t="n">
        <v>1727.65</v>
      </c>
      <c r="BV477" s="5" t="n">
        <v>2</v>
      </c>
      <c r="BW477" s="5" t="n">
        <v>1725.65</v>
      </c>
      <c r="BX477" s="7" t="n">
        <v>0.356178306655781</v>
      </c>
      <c r="BY477" s="5" t="n">
        <v>6</v>
      </c>
      <c r="BZ477" s="6" t="n">
        <v>0.407145401357176</v>
      </c>
      <c r="CA477" s="6" t="n">
        <v>0.403707960015889</v>
      </c>
      <c r="CB477" s="4" t="s">
        <v>785</v>
      </c>
      <c r="CC477" s="26" t="n">
        <v>25.1025267125999</v>
      </c>
      <c r="CD477" s="6" t="n">
        <v>-0.314118612535338</v>
      </c>
      <c r="CN477" s="4" t="s">
        <v>429</v>
      </c>
    </row>
    <row r="478" customFormat="false" ht="15" hidden="false" customHeight="false" outlineLevel="0" collapsed="false">
      <c r="A478" s="4" t="s">
        <v>25</v>
      </c>
      <c r="B478" s="4" t="s">
        <v>26</v>
      </c>
      <c r="C478" s="25" t="n">
        <v>45107</v>
      </c>
      <c r="D478" s="4" t="s">
        <v>133</v>
      </c>
      <c r="E478" s="4" t="s">
        <v>622</v>
      </c>
      <c r="F478" s="4" t="s">
        <v>84</v>
      </c>
      <c r="G478" s="4" t="s">
        <v>484</v>
      </c>
      <c r="H478" s="5" t="n">
        <v>1425</v>
      </c>
      <c r="I478" s="25" t="n">
        <v>45134</v>
      </c>
      <c r="J478" s="4" t="s">
        <v>1031</v>
      </c>
      <c r="K478" s="4" t="s">
        <v>5</v>
      </c>
      <c r="L478" s="4" t="s">
        <v>421</v>
      </c>
      <c r="M478" s="25" t="n">
        <v>45133</v>
      </c>
      <c r="N478" s="25" t="n">
        <v>45134</v>
      </c>
      <c r="O478" s="25" t="n">
        <v>45135</v>
      </c>
      <c r="P478" s="25" t="n">
        <v>45135</v>
      </c>
      <c r="Q478" s="6" t="n">
        <v>-0.00826446280991733</v>
      </c>
      <c r="R478" s="6" t="n">
        <v>0.00992063492063489</v>
      </c>
      <c r="S478" s="6" t="n">
        <v>0.0227897838899804</v>
      </c>
      <c r="T478" s="6" t="n">
        <v>0.024445956000698</v>
      </c>
      <c r="U478" s="6" t="n">
        <v>-0.00172655891973861</v>
      </c>
      <c r="V478" s="6" t="n">
        <v>0.00667384342443955</v>
      </c>
      <c r="W478" s="6" t="n">
        <v>0.0261725149204366</v>
      </c>
      <c r="X478" s="6" t="n">
        <v>0.0177721125762584</v>
      </c>
      <c r="AA478" s="6" t="n">
        <v>0.0157170923379175</v>
      </c>
      <c r="AB478" s="6" t="n">
        <v>0.0227897838899804</v>
      </c>
      <c r="AC478" s="6" t="n">
        <v>0.0227897838899804</v>
      </c>
      <c r="AD478" s="6" t="n">
        <v>0.0290766208251473</v>
      </c>
      <c r="AE478" s="7" t="n">
        <v>0.581081081081084</v>
      </c>
      <c r="AF478" s="7" t="n">
        <v>2.53594928538964</v>
      </c>
      <c r="AG478" s="26" t="n">
        <v>127.05</v>
      </c>
      <c r="AH478" s="6" t="n">
        <v>-0.000393391030684476</v>
      </c>
      <c r="AI478" s="6" t="n">
        <v>0.0583090379008748</v>
      </c>
      <c r="AJ478" s="6" t="n">
        <v>0.256055363321799</v>
      </c>
      <c r="AK478" s="6" t="n">
        <v>0.23709834469328</v>
      </c>
      <c r="AL478" s="6" t="n">
        <v>0.49529227147901</v>
      </c>
      <c r="AM478" s="6" t="n">
        <v>0.0626102982240588</v>
      </c>
      <c r="AN478" s="6" t="n">
        <v>-0.00430126032318401</v>
      </c>
      <c r="AO478" s="6" t="n">
        <v>-0.0195927775643487</v>
      </c>
      <c r="AP478" s="6" t="n">
        <v>0.036496350364964</v>
      </c>
      <c r="AQ478" s="6" t="n">
        <v>0.0538026282172549</v>
      </c>
      <c r="AR478" s="4" t="s">
        <v>422</v>
      </c>
      <c r="AS478" s="4" t="s">
        <v>102</v>
      </c>
      <c r="AT478" s="5" t="n">
        <v>3532.94</v>
      </c>
      <c r="AU478" s="6" t="n">
        <v>0.124921591665314</v>
      </c>
      <c r="AV478" s="6" t="n">
        <v>-0.454719159392016</v>
      </c>
      <c r="AW478" s="5" t="n">
        <v>672.51</v>
      </c>
      <c r="AX478" s="6" t="n">
        <v>0.190354209242161</v>
      </c>
      <c r="AY478" s="6" t="n">
        <v>0.0240266486727174</v>
      </c>
      <c r="AZ478" s="5" t="n">
        <v>538.6</v>
      </c>
      <c r="BA478" s="6" t="n">
        <v>0.472993299603446</v>
      </c>
      <c r="BB478" s="6" t="n">
        <v>-0.610280603753926</v>
      </c>
      <c r="BC478" s="6" t="n">
        <v>0.152450933217094</v>
      </c>
      <c r="BD478" s="7" t="n">
        <v>0.74</v>
      </c>
      <c r="BL478" s="5" t="n">
        <v>92871.009</v>
      </c>
      <c r="BM478" s="5" t="n">
        <v>2984.42</v>
      </c>
      <c r="BN478" s="26" t="n">
        <v>31.1186123266832</v>
      </c>
      <c r="BO478" s="7" t="n">
        <v>6.69986206528381</v>
      </c>
      <c r="BP478" s="6" t="n">
        <v>0.215300797958105</v>
      </c>
      <c r="BQ478" s="7" t="n">
        <v>0</v>
      </c>
      <c r="BR478" s="26" t="n">
        <v>28.63</v>
      </c>
      <c r="BS478" s="7" t="n">
        <v>4.57</v>
      </c>
      <c r="BT478" s="4" t="s">
        <v>861</v>
      </c>
      <c r="BU478" s="5" t="n">
        <v>1266.86</v>
      </c>
      <c r="BV478" s="5" t="n">
        <v>590.45</v>
      </c>
      <c r="BW478" s="5" t="n">
        <v>676.41</v>
      </c>
      <c r="BX478" s="7" t="n">
        <v>0.424491190918168</v>
      </c>
      <c r="BY478" s="5" t="n">
        <v>0</v>
      </c>
      <c r="CE478" s="25" t="n">
        <v>45169</v>
      </c>
      <c r="CF478" s="6" t="n">
        <v>0.305222046193946</v>
      </c>
      <c r="CG478" s="6" t="n">
        <v>0.348951516210381</v>
      </c>
      <c r="CH478" s="6" t="n">
        <v>0.308309393286426</v>
      </c>
      <c r="CI478" s="6" t="n">
        <v>-0.116469254426316</v>
      </c>
      <c r="CJ478" s="6" t="n">
        <v>0.0857592446892211</v>
      </c>
      <c r="CK478" s="7" t="n">
        <v>0.265741424992341</v>
      </c>
      <c r="CL478" s="6" t="n">
        <v>-0.00317132544279349</v>
      </c>
      <c r="CM478" s="4" t="s">
        <v>504</v>
      </c>
    </row>
    <row r="479" customFormat="false" ht="15" hidden="false" customHeight="false" outlineLevel="0" collapsed="false">
      <c r="A479" s="4" t="s">
        <v>25</v>
      </c>
      <c r="B479" s="4" t="s">
        <v>26</v>
      </c>
      <c r="C479" s="25" t="n">
        <v>45107</v>
      </c>
      <c r="D479" s="4" t="s">
        <v>146</v>
      </c>
      <c r="E479" s="4" t="s">
        <v>555</v>
      </c>
      <c r="G479" s="4" t="s">
        <v>427</v>
      </c>
      <c r="H479" s="5" t="n">
        <v>850</v>
      </c>
      <c r="I479" s="25" t="n">
        <v>45134</v>
      </c>
      <c r="J479" s="4" t="s">
        <v>1000</v>
      </c>
      <c r="K479" s="4" t="s">
        <v>6</v>
      </c>
      <c r="L479" s="4" t="s">
        <v>421</v>
      </c>
      <c r="M479" s="25" t="n">
        <v>45133</v>
      </c>
      <c r="N479" s="25" t="n">
        <v>45134</v>
      </c>
      <c r="O479" s="25" t="n">
        <v>45135</v>
      </c>
      <c r="P479" s="25" t="n">
        <v>45134</v>
      </c>
      <c r="Q479" s="6" t="n">
        <v>0.00237797246558191</v>
      </c>
      <c r="R479" s="6" t="n">
        <v>-0.00911474591085026</v>
      </c>
      <c r="S479" s="6" t="n">
        <v>0.017515120967742</v>
      </c>
      <c r="T479" s="6" t="n">
        <v>0.0107783475224736</v>
      </c>
      <c r="U479" s="6" t="n">
        <v>-0.00172655891973861</v>
      </c>
      <c r="V479" s="6" t="n">
        <v>0.00305785728482777</v>
      </c>
      <c r="W479" s="6" t="n">
        <v>0.0125049064422123</v>
      </c>
      <c r="X479" s="6" t="n">
        <v>0.00772049023764587</v>
      </c>
      <c r="AA479" s="6" t="n">
        <v>0.00786615058059681</v>
      </c>
      <c r="AB479" s="6" t="n">
        <v>-0.00911474591085026</v>
      </c>
      <c r="AC479" s="6" t="n">
        <v>0.00911474591085026</v>
      </c>
      <c r="AD479" s="6" t="n">
        <v>0.0339617929828943</v>
      </c>
      <c r="AE479" s="7" t="n">
        <v>0.411764705882354</v>
      </c>
      <c r="AF479" s="7" t="n">
        <v>2.68207102920285</v>
      </c>
      <c r="AG479" s="26" t="n">
        <v>399.5</v>
      </c>
      <c r="AH479" s="6" t="n">
        <v>-0.054885261414715</v>
      </c>
      <c r="AI479" s="6" t="n">
        <v>0.0832429501084595</v>
      </c>
      <c r="AJ479" s="6" t="n">
        <v>0.304915890903153</v>
      </c>
      <c r="AK479" s="6" t="n">
        <v>0.295605642938219</v>
      </c>
      <c r="AL479" s="6" t="n">
        <v>0.965076242006886</v>
      </c>
      <c r="AM479" s="6" t="n">
        <v>0.0552779824879153</v>
      </c>
      <c r="AN479" s="6" t="n">
        <v>0.0279649676205442</v>
      </c>
      <c r="AO479" s="6" t="n">
        <v>0.0106501547987616</v>
      </c>
      <c r="AP479" s="6" t="n">
        <v>0.0169659442724461</v>
      </c>
      <c r="AQ479" s="6" t="n">
        <v>0.034272222124737</v>
      </c>
      <c r="AR479" s="4" t="s">
        <v>422</v>
      </c>
      <c r="AS479" s="4" t="s">
        <v>102</v>
      </c>
      <c r="AT479" s="5" t="n">
        <v>1874</v>
      </c>
      <c r="AU479" s="6" t="n">
        <v>0.125363310994211</v>
      </c>
      <c r="AV479" s="6" t="n">
        <v>-0.0151304137608459</v>
      </c>
      <c r="AW479" s="5" t="n">
        <v>265.93</v>
      </c>
      <c r="AX479" s="6" t="n">
        <v>0.141905016008538</v>
      </c>
      <c r="AY479" s="6" t="n">
        <v>0.0257595955286071</v>
      </c>
      <c r="AZ479" s="5" t="n">
        <v>203.71</v>
      </c>
      <c r="BB479" s="6" t="n">
        <v>-0.521930956795194</v>
      </c>
      <c r="BC479" s="6" t="n">
        <v>0.108703308431163</v>
      </c>
      <c r="BD479" s="7" t="n">
        <v>1.33</v>
      </c>
      <c r="BL479" s="5" t="n">
        <v>61009.6425</v>
      </c>
      <c r="BM479" s="5" t="n">
        <v>653.97</v>
      </c>
      <c r="BN479" s="26" t="n">
        <v>93.2911945502087</v>
      </c>
      <c r="BO479" s="7" t="n">
        <v>34.073890958442</v>
      </c>
      <c r="BP479" s="6" t="n">
        <v>0.36524230526498</v>
      </c>
      <c r="BQ479" s="7" t="n">
        <v>0</v>
      </c>
      <c r="BR479" s="26" t="n">
        <v>24.54</v>
      </c>
      <c r="BS479" s="7" t="n">
        <v>4.48</v>
      </c>
      <c r="BT479" s="4" t="s">
        <v>861</v>
      </c>
      <c r="BU479" s="5" t="n">
        <v>946.86</v>
      </c>
      <c r="BV479" s="5" t="n">
        <v>68.7</v>
      </c>
      <c r="BW479" s="5" t="n">
        <v>878.16</v>
      </c>
      <c r="BX479" s="7" t="n">
        <v>0.983576926672692</v>
      </c>
      <c r="BY479" s="5" t="n">
        <v>0</v>
      </c>
      <c r="CN479" s="4" t="s">
        <v>429</v>
      </c>
    </row>
    <row r="480" customFormat="false" ht="15" hidden="false" customHeight="false" outlineLevel="0" collapsed="false">
      <c r="A480" s="4" t="s">
        <v>25</v>
      </c>
      <c r="B480" s="4" t="s">
        <v>26</v>
      </c>
      <c r="C480" s="25" t="n">
        <v>45107</v>
      </c>
      <c r="D480" s="4" t="s">
        <v>194</v>
      </c>
      <c r="E480" s="4" t="s">
        <v>502</v>
      </c>
      <c r="G480" s="4" t="s">
        <v>427</v>
      </c>
      <c r="H480" s="5" t="n">
        <v>4350</v>
      </c>
      <c r="I480" s="25" t="n">
        <v>45134</v>
      </c>
      <c r="J480" s="4" t="s">
        <v>1032</v>
      </c>
      <c r="K480" s="4" t="s">
        <v>6</v>
      </c>
      <c r="L480" s="4" t="s">
        <v>421</v>
      </c>
      <c r="M480" s="25" t="n">
        <v>45133</v>
      </c>
      <c r="N480" s="25" t="n">
        <v>45134</v>
      </c>
      <c r="O480" s="25" t="n">
        <v>45135</v>
      </c>
      <c r="P480" s="25" t="n">
        <v>45134</v>
      </c>
      <c r="Q480" s="6" t="n">
        <v>0.00810372771474888</v>
      </c>
      <c r="R480" s="6" t="n">
        <v>-0.0357717041800644</v>
      </c>
      <c r="S480" s="6" t="n">
        <v>0.0220925385577324</v>
      </c>
      <c r="T480" s="6" t="n">
        <v>-0.00557543790758308</v>
      </c>
      <c r="U480" s="6" t="n">
        <v>-0.00172655891973861</v>
      </c>
      <c r="V480" s="6" t="n">
        <v>0.00305785728482777</v>
      </c>
      <c r="W480" s="6" t="n">
        <v>-0.00384887898784447</v>
      </c>
      <c r="X480" s="6" t="n">
        <v>-0.00863329519241085</v>
      </c>
      <c r="AA480" s="6" t="n">
        <v>0.00803858520900325</v>
      </c>
      <c r="AB480" s="6" t="n">
        <v>-0.0357717041800644</v>
      </c>
      <c r="AC480" s="6" t="n">
        <v>0.0357717041800644</v>
      </c>
      <c r="AD480" s="6" t="n">
        <v>0.0522508038585209</v>
      </c>
      <c r="AE480" s="7" t="n">
        <v>0.146153846153847</v>
      </c>
      <c r="AF480" s="7" t="n">
        <v>2.90768349619585</v>
      </c>
      <c r="AG480" s="26" t="n">
        <v>123.4</v>
      </c>
      <c r="AH480" s="6" t="n">
        <v>0.00243704305442738</v>
      </c>
      <c r="AI480" s="6" t="n">
        <v>-0.0298742138364778</v>
      </c>
      <c r="AJ480" s="6" t="n">
        <v>-0.189224704336399</v>
      </c>
      <c r="AK480" s="6" t="n">
        <v>-0.115412186379928</v>
      </c>
      <c r="AL480" s="6" t="n">
        <v>-0.250075964752355</v>
      </c>
      <c r="AM480" s="6" t="n">
        <v>0.0552779824879153</v>
      </c>
      <c r="AN480" s="6" t="n">
        <v>-0.0851521963243931</v>
      </c>
      <c r="AO480" s="6" t="n">
        <v>0.0362969004893967</v>
      </c>
      <c r="AP480" s="6" t="n">
        <v>0.0187601957585648</v>
      </c>
      <c r="AQ480" s="6" t="n">
        <v>0.0360664736108557</v>
      </c>
      <c r="AR480" s="4" t="s">
        <v>422</v>
      </c>
      <c r="AS480" s="4" t="s">
        <v>102</v>
      </c>
      <c r="AT480" s="5" t="n">
        <v>104.0366</v>
      </c>
      <c r="AU480" s="6" t="n">
        <v>0.0577995951272929</v>
      </c>
      <c r="AV480" s="6" t="n">
        <v>-0.0279578693231453</v>
      </c>
      <c r="AW480" s="5" t="n">
        <v>81.5515</v>
      </c>
      <c r="AX480" s="6" t="n">
        <v>0.783873175401734</v>
      </c>
      <c r="AY480" s="6" t="n">
        <v>-0.0398323147819842</v>
      </c>
      <c r="AZ480" s="5" t="n">
        <v>75.8298</v>
      </c>
      <c r="BA480" s="6" t="n">
        <v>0.0969381703086711</v>
      </c>
      <c r="BB480" s="6" t="n">
        <v>-0.14158798152083</v>
      </c>
      <c r="BC480" s="6" t="n">
        <v>0.728876183958338</v>
      </c>
      <c r="BD480" s="7" t="n">
        <v>0.85</v>
      </c>
      <c r="BL480" s="5" t="n">
        <v>10993.34814</v>
      </c>
      <c r="BM480" s="5" t="n">
        <v>305.8863</v>
      </c>
      <c r="BN480" s="26" t="n">
        <v>35.9393282405914</v>
      </c>
      <c r="BO480" s="7" t="n">
        <v>13.7572308458558</v>
      </c>
      <c r="BP480" s="6" t="n">
        <v>0.382790428183848</v>
      </c>
      <c r="BQ480" s="7" t="n">
        <v>0</v>
      </c>
      <c r="BR480" s="26" t="n">
        <v>24.54</v>
      </c>
      <c r="BS480" s="7" t="n">
        <v>4.48</v>
      </c>
      <c r="BT480" s="4" t="s">
        <v>861</v>
      </c>
      <c r="BU480" s="5" t="n">
        <v>-22.6182</v>
      </c>
      <c r="BV480" s="5" t="n">
        <v>8.7359</v>
      </c>
      <c r="BW480" s="5" t="n">
        <v>-31.3541</v>
      </c>
      <c r="BX480" s="7" t="n">
        <v>-0.0739431612334387</v>
      </c>
      <c r="BY480" s="5" t="n">
        <v>0</v>
      </c>
      <c r="CE480" s="25" t="n">
        <v>45169</v>
      </c>
      <c r="CF480" s="6" t="n">
        <v>0.381320633336809</v>
      </c>
      <c r="CG480" s="6" t="n">
        <v>0.400702390949708</v>
      </c>
      <c r="CH480" s="6" t="n">
        <v>0.410817422826309</v>
      </c>
      <c r="CI480" s="6" t="n">
        <v>0.0252432531101889</v>
      </c>
      <c r="CJ480" s="6" t="n">
        <v>0.100441944556047</v>
      </c>
      <c r="CK480" s="7" t="n">
        <v>0.356143086816721</v>
      </c>
      <c r="CL480" s="6" t="n">
        <v>-0.0750680003509698</v>
      </c>
      <c r="CM480" s="4" t="s">
        <v>504</v>
      </c>
    </row>
    <row r="481" customFormat="false" ht="15" hidden="false" customHeight="false" outlineLevel="0" collapsed="false">
      <c r="A481" s="4" t="s">
        <v>25</v>
      </c>
      <c r="B481" s="4" t="s">
        <v>26</v>
      </c>
      <c r="C481" s="25" t="n">
        <v>45107</v>
      </c>
      <c r="D481" s="4" t="s">
        <v>195</v>
      </c>
      <c r="E481" s="4" t="s">
        <v>662</v>
      </c>
      <c r="F481" s="4" t="s">
        <v>87</v>
      </c>
      <c r="G481" s="4" t="s">
        <v>427</v>
      </c>
      <c r="H481" s="5" t="n">
        <v>1000</v>
      </c>
      <c r="I481" s="25" t="n">
        <v>45134</v>
      </c>
      <c r="J481" s="4" t="s">
        <v>1033</v>
      </c>
      <c r="K481" s="4" t="s">
        <v>5</v>
      </c>
      <c r="L481" s="4" t="s">
        <v>421</v>
      </c>
      <c r="M481" s="25" t="n">
        <v>45133</v>
      </c>
      <c r="N481" s="25" t="n">
        <v>45134</v>
      </c>
      <c r="O481" s="25" t="n">
        <v>45135</v>
      </c>
      <c r="P481" s="25" t="n">
        <v>45135</v>
      </c>
      <c r="Q481" s="6" t="n">
        <v>-0.00497258702027281</v>
      </c>
      <c r="R481" s="6" t="n">
        <v>-0.0134546386468478</v>
      </c>
      <c r="S481" s="6" t="n">
        <v>0.0174048577737369</v>
      </c>
      <c r="T481" s="6" t="n">
        <v>-0.00102236789338372</v>
      </c>
      <c r="U481" s="6" t="n">
        <v>-0.00172655891973861</v>
      </c>
      <c r="V481" s="6" t="n">
        <v>0.00305785728482777</v>
      </c>
      <c r="W481" s="6" t="n">
        <v>0.000704191026354883</v>
      </c>
      <c r="X481" s="6" t="n">
        <v>-0.00408022517821149</v>
      </c>
      <c r="AA481" s="6" t="n">
        <v>-0.0154565527990648</v>
      </c>
      <c r="AB481" s="6" t="n">
        <v>0.0174048577737369</v>
      </c>
      <c r="AC481" s="6" t="n">
        <v>0.0174048577737369</v>
      </c>
      <c r="AD481" s="6" t="n">
        <v>0.0392258734900636</v>
      </c>
      <c r="AE481" s="7" t="n">
        <v>0.867549668874172</v>
      </c>
      <c r="AF481" s="7" t="n">
        <v>1.78120991775903</v>
      </c>
      <c r="AG481" s="26" t="n">
        <v>392.15</v>
      </c>
      <c r="AH481" s="6" t="n">
        <v>0.00991501416430585</v>
      </c>
      <c r="AI481" s="6" t="n">
        <v>0.0308885383806521</v>
      </c>
      <c r="AJ481" s="6" t="n">
        <v>0.157296738970046</v>
      </c>
      <c r="AK481" s="6" t="n">
        <v>0.290816326530612</v>
      </c>
      <c r="AL481" s="6" t="n">
        <v>0.560796019900498</v>
      </c>
      <c r="AM481" s="6" t="n">
        <v>0.0552779824879153</v>
      </c>
      <c r="AN481" s="6" t="n">
        <v>-0.0243894441072632</v>
      </c>
      <c r="AO481" s="6" t="n">
        <v>0.0107238605898126</v>
      </c>
      <c r="AP481" s="6" t="n">
        <v>0.00548959530192827</v>
      </c>
      <c r="AQ481" s="6" t="n">
        <v>0.0227958731542192</v>
      </c>
      <c r="AR481" s="4" t="s">
        <v>422</v>
      </c>
      <c r="AS481" s="4" t="s">
        <v>102</v>
      </c>
      <c r="AT481" s="5" t="n">
        <v>1466.37</v>
      </c>
      <c r="AU481" s="6" t="n">
        <v>0.158206102348211</v>
      </c>
      <c r="AV481" s="6" t="n">
        <v>-0.0978571824071169</v>
      </c>
      <c r="AW481" s="5" t="n">
        <v>410.17</v>
      </c>
      <c r="AX481" s="6" t="n">
        <v>0.279717942947551</v>
      </c>
      <c r="AY481" s="6" t="n">
        <v>-0.0115376748302972</v>
      </c>
      <c r="AZ481" s="5" t="n">
        <v>222.44</v>
      </c>
      <c r="BA481" s="6" t="n">
        <v>0.308085857100853</v>
      </c>
      <c r="BB481" s="6" t="n">
        <v>-0.322387059432784</v>
      </c>
      <c r="BC481" s="6" t="n">
        <v>0.151694319987452</v>
      </c>
      <c r="BD481" s="7" t="n">
        <v>1.57</v>
      </c>
      <c r="BL481" s="5" t="n">
        <v>55700.986</v>
      </c>
      <c r="BM481" s="5" t="n">
        <v>1002.59</v>
      </c>
      <c r="BN481" s="26" t="n">
        <v>55.5570931287964</v>
      </c>
      <c r="BO481" s="7" t="n">
        <v>6.97835945056101</v>
      </c>
      <c r="BP481" s="6" t="n">
        <v>0.125606993770954</v>
      </c>
      <c r="BQ481" s="7" t="n">
        <v>0.102513668322066</v>
      </c>
      <c r="BR481" s="26" t="n">
        <v>24.54</v>
      </c>
      <c r="BS481" s="7" t="n">
        <v>4.48</v>
      </c>
      <c r="BT481" s="4" t="s">
        <v>861</v>
      </c>
      <c r="BU481" s="5" t="n">
        <v>1618.99</v>
      </c>
      <c r="BV481" s="5" t="n">
        <v>470.59</v>
      </c>
      <c r="BW481" s="5" t="n">
        <v>1148.4</v>
      </c>
      <c r="BX481" s="7" t="n">
        <v>1.61480764819119</v>
      </c>
      <c r="BY481" s="5" t="n">
        <v>0</v>
      </c>
      <c r="CE481" s="25" t="n">
        <v>45169</v>
      </c>
      <c r="CF481" s="6" t="n">
        <v>0.34242489157645</v>
      </c>
      <c r="CG481" s="6" t="n">
        <v>0.321145900186431</v>
      </c>
      <c r="CH481" s="6" t="n">
        <v>0.269109748421703</v>
      </c>
      <c r="CI481" s="6" t="n">
        <v>-0.162032745037444</v>
      </c>
      <c r="CJ481" s="6" t="n">
        <v>0.0789507856122581</v>
      </c>
      <c r="CK481" s="7" t="n">
        <v>0.22045198966373</v>
      </c>
      <c r="CL481" s="6" t="n">
        <v>-0.138971583220569</v>
      </c>
      <c r="CM481" s="4" t="s">
        <v>504</v>
      </c>
    </row>
    <row r="482" customFormat="false" ht="15" hidden="false" customHeight="false" outlineLevel="0" collapsed="false">
      <c r="A482" s="4" t="s">
        <v>25</v>
      </c>
      <c r="B482" s="4" t="s">
        <v>26</v>
      </c>
      <c r="C482" s="25" t="n">
        <v>45107</v>
      </c>
      <c r="D482" s="4" t="s">
        <v>196</v>
      </c>
      <c r="E482" s="4" t="s">
        <v>601</v>
      </c>
      <c r="F482" s="4" t="s">
        <v>55</v>
      </c>
      <c r="G482" s="4" t="s">
        <v>446</v>
      </c>
      <c r="H482" s="5" t="n">
        <v>1000</v>
      </c>
      <c r="I482" s="25" t="n">
        <v>45134</v>
      </c>
      <c r="J482" s="4" t="s">
        <v>900</v>
      </c>
      <c r="K482" s="4" t="s">
        <v>6</v>
      </c>
      <c r="L482" s="4" t="s">
        <v>421</v>
      </c>
      <c r="M482" s="25" t="n">
        <v>45133</v>
      </c>
      <c r="N482" s="25" t="n">
        <v>45134</v>
      </c>
      <c r="O482" s="25" t="n">
        <v>45135</v>
      </c>
      <c r="P482" s="25" t="n">
        <v>45134</v>
      </c>
      <c r="Q482" s="6" t="n">
        <v>-0.00258240923591058</v>
      </c>
      <c r="R482" s="6" t="n">
        <v>0.000609198903442021</v>
      </c>
      <c r="S482" s="6" t="n">
        <v>0.0488584474885845</v>
      </c>
      <c r="T482" s="6" t="n">
        <v>0.0468852371561159</v>
      </c>
      <c r="U482" s="6" t="n">
        <v>-0.00172655891973861</v>
      </c>
      <c r="V482" s="6" t="n">
        <v>-0.00819846567711746</v>
      </c>
      <c r="W482" s="6" t="n">
        <v>0.0486117960758545</v>
      </c>
      <c r="X482" s="6" t="n">
        <v>0.0550837028332334</v>
      </c>
      <c r="Y482" s="6" t="n">
        <v>0.00252729326413292</v>
      </c>
      <c r="Z482" s="6" t="n">
        <v>0.044357943891983</v>
      </c>
      <c r="AA482" s="6" t="n">
        <v>0.0109655802619555</v>
      </c>
      <c r="AB482" s="6" t="n">
        <v>0.000609198903442021</v>
      </c>
      <c r="AC482" s="6" t="n">
        <v>0.000609198903442021</v>
      </c>
      <c r="AD482" s="6" t="n">
        <v>0.023758757234237</v>
      </c>
      <c r="AE482" s="7" t="n">
        <v>0.314102564102562</v>
      </c>
      <c r="AF482" s="7" t="n">
        <v>1.05014350195682</v>
      </c>
      <c r="AG482" s="26" t="n">
        <v>329.15</v>
      </c>
      <c r="AH482" s="6" t="n">
        <v>0.0050381679389313</v>
      </c>
      <c r="AI482" s="6" t="n">
        <v>0.186126126126126</v>
      </c>
      <c r="AJ482" s="6" t="n">
        <v>0.0380006307158631</v>
      </c>
      <c r="AK482" s="6" t="n">
        <v>0.173022095509624</v>
      </c>
      <c r="AL482" s="6" t="n">
        <v>0.879782981153625</v>
      </c>
      <c r="AM482" s="6" t="n">
        <v>0.0509388417551331</v>
      </c>
      <c r="AN482" s="6" t="n">
        <v>0.135187284370993</v>
      </c>
      <c r="AO482" s="6" t="n">
        <v>-0.00348280365694376</v>
      </c>
      <c r="AP482" s="6" t="n">
        <v>0.152953127267451</v>
      </c>
      <c r="AQ482" s="6" t="n">
        <v>0.170259405119741</v>
      </c>
      <c r="AR482" s="4" t="s">
        <v>448</v>
      </c>
      <c r="AS482" s="4" t="s">
        <v>449</v>
      </c>
      <c r="AT482" s="5" t="n">
        <v>13049.41</v>
      </c>
      <c r="AV482" s="6" t="n">
        <v>0.0657434161846784</v>
      </c>
      <c r="AZ482" s="5" t="n">
        <v>1708.83</v>
      </c>
      <c r="BB482" s="6" t="n">
        <v>0.180718312973302</v>
      </c>
      <c r="BC482" s="6" t="n">
        <v>0.130950747964851</v>
      </c>
      <c r="BD482" s="7" t="n">
        <v>13.72</v>
      </c>
      <c r="BE482" s="5" t="n">
        <v>5703.51</v>
      </c>
      <c r="BI482" s="27" t="n">
        <v>0.0547</v>
      </c>
      <c r="BJ482" s="27" t="n">
        <v>0.007</v>
      </c>
      <c r="BK482" s="27" t="n">
        <v>0.0095</v>
      </c>
      <c r="BR482" s="26" t="n">
        <v>17.64</v>
      </c>
      <c r="BS482" s="7" t="n">
        <v>3.18</v>
      </c>
      <c r="BY482" s="5" t="n">
        <v>14</v>
      </c>
      <c r="BZ482" s="6" t="n">
        <v>0.352584695395195</v>
      </c>
      <c r="CA482" s="6" t="n">
        <v>0.536060375127454</v>
      </c>
      <c r="CC482" s="26" t="n">
        <v>24.3745154521532</v>
      </c>
      <c r="CN482" s="4" t="s">
        <v>429</v>
      </c>
    </row>
    <row r="483" customFormat="false" ht="15" hidden="false" customHeight="false" outlineLevel="0" collapsed="false">
      <c r="A483" s="4" t="s">
        <v>25</v>
      </c>
      <c r="B483" s="4" t="s">
        <v>26</v>
      </c>
      <c r="C483" s="25" t="n">
        <v>45107</v>
      </c>
      <c r="D483" s="4" t="s">
        <v>199</v>
      </c>
      <c r="E483" s="4" t="s">
        <v>563</v>
      </c>
      <c r="G483" s="4" t="s">
        <v>427</v>
      </c>
      <c r="H483" s="5" t="n">
        <v>1700</v>
      </c>
      <c r="I483" s="25" t="n">
        <v>45134</v>
      </c>
      <c r="J483" s="4" t="s">
        <v>825</v>
      </c>
      <c r="K483" s="4" t="s">
        <v>5</v>
      </c>
      <c r="L483" s="4" t="s">
        <v>421</v>
      </c>
      <c r="M483" s="25" t="n">
        <v>45133</v>
      </c>
      <c r="N483" s="25" t="n">
        <v>45134</v>
      </c>
      <c r="O483" s="25" t="n">
        <v>45135</v>
      </c>
      <c r="P483" s="25" t="n">
        <v>45135</v>
      </c>
      <c r="Q483" s="6" t="n">
        <v>0.0518044237485447</v>
      </c>
      <c r="R483" s="6" t="n">
        <v>-0.0260099612617598</v>
      </c>
      <c r="S483" s="6" t="n">
        <v>-0.0113636363636364</v>
      </c>
      <c r="T483" s="6" t="n">
        <v>0.0144308261231485</v>
      </c>
      <c r="U483" s="6" t="n">
        <v>-0.00172655891973861</v>
      </c>
      <c r="V483" s="6" t="n">
        <v>0.00305785728482777</v>
      </c>
      <c r="W483" s="6" t="n">
        <v>0.0161573850428871</v>
      </c>
      <c r="X483" s="6" t="n">
        <v>0.0113729688383207</v>
      </c>
      <c r="AA483" s="6" t="n">
        <v>0.0198863636363635</v>
      </c>
      <c r="AB483" s="6" t="n">
        <v>-0.0113636363636364</v>
      </c>
      <c r="AC483" s="6" t="n">
        <v>0.0113636363636364</v>
      </c>
      <c r="AD483" s="6" t="n">
        <v>0.0426136363636364</v>
      </c>
      <c r="AE483" s="7" t="n">
        <v>0.266666666666667</v>
      </c>
      <c r="AF483" s="7" t="n">
        <v>1.33970066367452</v>
      </c>
      <c r="AG483" s="26" t="n">
        <v>171.8</v>
      </c>
      <c r="AH483" s="6" t="n">
        <v>0.0141676505312869</v>
      </c>
      <c r="AI483" s="6" t="n">
        <v>0.0611488573193328</v>
      </c>
      <c r="AJ483" s="6" t="n">
        <v>0.244927536231883</v>
      </c>
      <c r="AK483" s="6" t="n">
        <v>-0.0296526404970344</v>
      </c>
      <c r="AL483" s="6" t="n">
        <v>-0.226300382796667</v>
      </c>
      <c r="AM483" s="6" t="n">
        <v>0.0552779824879153</v>
      </c>
      <c r="AN483" s="6" t="n">
        <v>0.00587087483141757</v>
      </c>
      <c r="AO483" s="6" t="n">
        <v>-0.00574712643678133</v>
      </c>
      <c r="AP483" s="6" t="n">
        <v>-0.00804597701149368</v>
      </c>
      <c r="AQ483" s="6" t="n">
        <v>0.00926030084079721</v>
      </c>
      <c r="AR483" s="4" t="s">
        <v>422</v>
      </c>
      <c r="AS483" s="4" t="s">
        <v>102</v>
      </c>
      <c r="AT483" s="5" t="n">
        <v>7075.9</v>
      </c>
      <c r="AU483" s="6" t="n">
        <v>0.0258941904803327</v>
      </c>
      <c r="AV483" s="6" t="n">
        <v>0.0478313021072427</v>
      </c>
      <c r="AW483" s="5" t="n">
        <v>3479.5</v>
      </c>
      <c r="AX483" s="6" t="n">
        <v>0.491739566698229</v>
      </c>
      <c r="AY483" s="6" t="n">
        <v>0.163799648179389</v>
      </c>
      <c r="AZ483" s="5" t="n">
        <v>1347.9</v>
      </c>
      <c r="BA483" s="6" t="n">
        <v>1.8240100565682</v>
      </c>
      <c r="BB483" s="6" t="n">
        <v>-0.0365949538989349</v>
      </c>
      <c r="BC483" s="6" t="n">
        <v>0.190491668904309</v>
      </c>
      <c r="BD483" s="7" t="n">
        <v>5</v>
      </c>
      <c r="BL483" s="5" t="n">
        <v>46298.382</v>
      </c>
      <c r="BM483" s="5" t="n">
        <v>2748.2</v>
      </c>
      <c r="BN483" s="26" t="n">
        <v>16.8468022705771</v>
      </c>
      <c r="BO483" s="7" t="n">
        <v>2.19324863213245</v>
      </c>
      <c r="BP483" s="6" t="n">
        <v>0.130187830123878</v>
      </c>
      <c r="BQ483" s="7" t="n">
        <v>0.223245458206021</v>
      </c>
      <c r="BR483" s="26" t="n">
        <v>24.54</v>
      </c>
      <c r="BS483" s="7" t="n">
        <v>4.48</v>
      </c>
      <c r="BT483" s="4" t="s">
        <v>861</v>
      </c>
      <c r="BU483" s="5" t="n">
        <v>7904.8</v>
      </c>
      <c r="BV483" s="5" t="n">
        <v>3622.6</v>
      </c>
      <c r="BW483" s="5" t="n">
        <v>4282.2</v>
      </c>
      <c r="BX483" s="7" t="n">
        <v>3.87490196078431</v>
      </c>
      <c r="BY483" s="5" t="n">
        <v>0</v>
      </c>
      <c r="CE483" s="25" t="n">
        <v>45169</v>
      </c>
      <c r="CF483" s="6" t="n">
        <v>0.435406929673906</v>
      </c>
      <c r="CG483" s="6" t="n">
        <v>0.401771099482384</v>
      </c>
      <c r="CH483" s="6" t="n">
        <v>0.373847608317714</v>
      </c>
      <c r="CI483" s="6" t="n">
        <v>-0.0695009949711269</v>
      </c>
      <c r="CJ483" s="6" t="n">
        <v>0.0987514188422247</v>
      </c>
      <c r="CK483" s="7" t="n">
        <v>0.115073145245559</v>
      </c>
      <c r="CL483" s="6" t="n">
        <v>-0.158390872721885</v>
      </c>
      <c r="CM483" s="4" t="s">
        <v>504</v>
      </c>
    </row>
    <row r="484" customFormat="false" ht="15" hidden="false" customHeight="false" outlineLevel="0" collapsed="false">
      <c r="A484" s="4" t="s">
        <v>25</v>
      </c>
      <c r="B484" s="4" t="s">
        <v>26</v>
      </c>
      <c r="C484" s="25" t="n">
        <v>45107</v>
      </c>
      <c r="D484" s="4" t="s">
        <v>217</v>
      </c>
      <c r="E484" s="4" t="s">
        <v>635</v>
      </c>
      <c r="G484" s="4" t="s">
        <v>427</v>
      </c>
      <c r="H484" s="5" t="n">
        <v>850</v>
      </c>
      <c r="I484" s="25" t="n">
        <v>45134</v>
      </c>
      <c r="J484" s="4" t="s">
        <v>1034</v>
      </c>
      <c r="K484" s="4" t="s">
        <v>6</v>
      </c>
      <c r="L484" s="4" t="s">
        <v>421</v>
      </c>
      <c r="M484" s="25" t="n">
        <v>45133</v>
      </c>
      <c r="N484" s="25" t="n">
        <v>45134</v>
      </c>
      <c r="O484" s="25" t="n">
        <v>45135</v>
      </c>
      <c r="P484" s="25" t="n">
        <v>45134</v>
      </c>
      <c r="Q484" s="6" t="n">
        <v>-0.0165753819544537</v>
      </c>
      <c r="R484" s="6" t="n">
        <v>0.0080609702476917</v>
      </c>
      <c r="S484" s="6" t="n">
        <v>-0.0177377144518754</v>
      </c>
      <c r="T484" s="6" t="n">
        <v>-0.0262521261586375</v>
      </c>
      <c r="U484" s="6" t="n">
        <v>-0.00172655891973861</v>
      </c>
      <c r="V484" s="6" t="n">
        <v>0.00305785728482777</v>
      </c>
      <c r="W484" s="6" t="n">
        <v>-0.0245255672388989</v>
      </c>
      <c r="X484" s="6" t="n">
        <v>-0.0293099834434653</v>
      </c>
      <c r="AA484" s="6" t="n">
        <v>0</v>
      </c>
      <c r="AB484" s="6" t="n">
        <v>0.0080609702476917</v>
      </c>
      <c r="AC484" s="6" t="n">
        <v>0.0080609702476917</v>
      </c>
      <c r="AD484" s="6" t="n">
        <v>0.0640480726952954</v>
      </c>
      <c r="AE484" s="7" t="n">
        <v>0.720823798627002</v>
      </c>
      <c r="AF484" s="7" t="n">
        <v>6.0470047665079</v>
      </c>
      <c r="AG484" s="26" t="n">
        <v>346.9</v>
      </c>
      <c r="AH484" s="6" t="n">
        <v>-0.0174196289477414</v>
      </c>
      <c r="AI484" s="6" t="n">
        <v>-0.0106944246399546</v>
      </c>
      <c r="AJ484" s="6" t="n">
        <v>0.17394247038917</v>
      </c>
      <c r="AK484" s="6" t="n">
        <v>-0.0218525306640341</v>
      </c>
      <c r="AL484" s="6" t="n">
        <v>-0.325622083981339</v>
      </c>
      <c r="AM484" s="6" t="n">
        <v>0.0552779824879153</v>
      </c>
      <c r="AN484" s="6" t="n">
        <v>-0.0659724071278699</v>
      </c>
      <c r="AO484" s="6" t="n">
        <v>0.161338069863825</v>
      </c>
      <c r="AP484" s="6" t="n">
        <v>0.158969804618117</v>
      </c>
      <c r="AQ484" s="6" t="n">
        <v>0.176276082470408</v>
      </c>
      <c r="AR484" s="4" t="s">
        <v>422</v>
      </c>
      <c r="AS484" s="4" t="s">
        <v>102</v>
      </c>
      <c r="AT484" s="5" t="n">
        <v>1181.79</v>
      </c>
      <c r="AU484" s="6" t="n">
        <v>-0.232075324574058</v>
      </c>
      <c r="AV484" s="6" t="n">
        <v>-0.144188572669998</v>
      </c>
      <c r="AW484" s="5" t="n">
        <v>166.72</v>
      </c>
      <c r="AX484" s="6" t="n">
        <v>0.141074133306256</v>
      </c>
      <c r="AY484" s="6" t="n">
        <v>-0.154044584772422</v>
      </c>
      <c r="AZ484" s="5" t="n">
        <v>24.85</v>
      </c>
      <c r="BA484" s="6" t="n">
        <v>-0.901106335561923</v>
      </c>
      <c r="BB484" s="6" t="n">
        <v>-0.758691007962711</v>
      </c>
      <c r="BC484" s="6" t="n">
        <v>0.0210274245001227</v>
      </c>
      <c r="BD484" s="7" t="n">
        <v>0.46</v>
      </c>
      <c r="BL484" s="5" t="n">
        <v>18685.7685</v>
      </c>
      <c r="BM484" s="5" t="n">
        <v>817.11</v>
      </c>
      <c r="BN484" s="26" t="n">
        <v>22.8681187355436</v>
      </c>
      <c r="BO484" s="7" t="n">
        <v>4.62801972988436</v>
      </c>
      <c r="BP484" s="6" t="n">
        <v>0.202378682015985</v>
      </c>
      <c r="BQ484" s="7" t="n">
        <v>0.48840999323844</v>
      </c>
      <c r="BR484" s="26" t="n">
        <v>24.54</v>
      </c>
      <c r="BS484" s="7" t="n">
        <v>4.48</v>
      </c>
      <c r="BT484" s="4" t="s">
        <v>861</v>
      </c>
      <c r="BU484" s="5" t="n">
        <v>993.9</v>
      </c>
      <c r="BV484" s="5" t="n">
        <v>990.16</v>
      </c>
      <c r="BW484" s="5" t="n">
        <v>3.74000000000001</v>
      </c>
      <c r="BX484" s="7" t="n">
        <v>1.25792611155409</v>
      </c>
      <c r="BY484" s="5" t="n">
        <v>0</v>
      </c>
      <c r="CE484" s="25" t="n">
        <v>45169</v>
      </c>
      <c r="CF484" s="6" t="n">
        <v>0.370935635071714</v>
      </c>
      <c r="CG484" s="6" t="n">
        <v>0.389167260247748</v>
      </c>
      <c r="CH484" s="6" t="n">
        <v>0.437310393874441</v>
      </c>
      <c r="CI484" s="6" t="n">
        <v>0.123708077591223</v>
      </c>
      <c r="CJ484" s="6" t="n">
        <v>0.0976642335766424</v>
      </c>
      <c r="CK484" s="7" t="n">
        <v>0.0825375877379494</v>
      </c>
      <c r="CL484" s="6" t="n">
        <v>-0.101655956500247</v>
      </c>
      <c r="CM484" s="4" t="s">
        <v>504</v>
      </c>
    </row>
    <row r="485" customFormat="false" ht="15" hidden="false" customHeight="false" outlineLevel="0" collapsed="false">
      <c r="A485" s="4" t="s">
        <v>25</v>
      </c>
      <c r="B485" s="4" t="s">
        <v>26</v>
      </c>
      <c r="C485" s="25" t="n">
        <v>45107</v>
      </c>
      <c r="D485" s="4" t="s">
        <v>220</v>
      </c>
      <c r="E485" s="4" t="s">
        <v>565</v>
      </c>
      <c r="G485" s="4" t="s">
        <v>427</v>
      </c>
      <c r="H485" s="5" t="n">
        <v>625</v>
      </c>
      <c r="I485" s="25" t="n">
        <v>45134</v>
      </c>
      <c r="J485" s="4" t="s">
        <v>1035</v>
      </c>
      <c r="K485" s="4" t="s">
        <v>5</v>
      </c>
      <c r="L485" s="4" t="s">
        <v>421</v>
      </c>
      <c r="M485" s="25" t="n">
        <v>45133</v>
      </c>
      <c r="N485" s="25" t="n">
        <v>45134</v>
      </c>
      <c r="O485" s="25" t="n">
        <v>45135</v>
      </c>
      <c r="P485" s="25" t="n">
        <v>45135</v>
      </c>
      <c r="Q485" s="6" t="n">
        <v>-0.000618429189857661</v>
      </c>
      <c r="R485" s="6" t="n">
        <v>0.000275027502750103</v>
      </c>
      <c r="S485" s="6" t="n">
        <v>0.0268078086334891</v>
      </c>
      <c r="T485" s="6" t="n">
        <v>0.0264644069463815</v>
      </c>
      <c r="U485" s="6" t="n">
        <v>-0.00172655891973861</v>
      </c>
      <c r="V485" s="6" t="n">
        <v>0.00305785728482777</v>
      </c>
      <c r="W485" s="6" t="n">
        <v>0.0281909658661201</v>
      </c>
      <c r="X485" s="6" t="n">
        <v>0.0234065496615538</v>
      </c>
      <c r="AA485" s="6" t="n">
        <v>-0.032169370360187</v>
      </c>
      <c r="AB485" s="6" t="n">
        <v>0.0268078086334891</v>
      </c>
      <c r="AC485" s="6" t="n">
        <v>0.0268078086334891</v>
      </c>
      <c r="AD485" s="6" t="n">
        <v>0.0781550728622491</v>
      </c>
      <c r="AE485" s="7" t="n">
        <v>0.910290237467018</v>
      </c>
      <c r="AF485" s="7" t="n">
        <v>1.513852984454</v>
      </c>
      <c r="AG485" s="26" t="n">
        <v>727.65</v>
      </c>
      <c r="AH485" s="6" t="n">
        <v>0.0409871244635196</v>
      </c>
      <c r="AI485" s="6" t="n">
        <v>0.11671270718232</v>
      </c>
      <c r="AJ485" s="6" t="n">
        <v>0.628307692307692</v>
      </c>
      <c r="AK485" s="6" t="n">
        <v>0.314752913542325</v>
      </c>
      <c r="AL485" s="6" t="n">
        <v>0.285487147778464</v>
      </c>
      <c r="AM485" s="6" t="n">
        <v>0.0552779824879153</v>
      </c>
      <c r="AN485" s="6" t="n">
        <v>0.0614347246944049</v>
      </c>
      <c r="AO485" s="6" t="n">
        <v>-0.0587762752711205</v>
      </c>
      <c r="AP485" s="6" t="n">
        <v>-0.136497523095461</v>
      </c>
      <c r="AQ485" s="6" t="n">
        <v>-0.11919124524317</v>
      </c>
      <c r="AR485" s="4" t="s">
        <v>422</v>
      </c>
      <c r="AS485" s="4" t="s">
        <v>102</v>
      </c>
      <c r="AT485" s="5" t="n">
        <v>1617.4</v>
      </c>
      <c r="AU485" s="6" t="n">
        <v>-0.277749744350024</v>
      </c>
      <c r="AV485" s="6" t="n">
        <v>-0.503160921305654</v>
      </c>
      <c r="AW485" s="5" t="n">
        <v>330</v>
      </c>
      <c r="AX485" s="6" t="n">
        <v>0.20403116112279</v>
      </c>
      <c r="AY485" s="6" t="n">
        <v>0.0346859376467538</v>
      </c>
      <c r="AZ485" s="5" t="n">
        <v>178.4</v>
      </c>
      <c r="BA485" s="6" t="n">
        <v>0.286322013122792</v>
      </c>
      <c r="BB485" s="6" t="n">
        <v>-0.760331022623462</v>
      </c>
      <c r="BC485" s="6" t="n">
        <v>0.110300482255472</v>
      </c>
      <c r="BD485" s="7" t="n">
        <v>1.85</v>
      </c>
      <c r="BL485" s="5" t="n">
        <v>70114.8987</v>
      </c>
      <c r="BM485" s="5" t="n">
        <v>354.52</v>
      </c>
      <c r="BN485" s="26" t="n">
        <v>197.774169863477</v>
      </c>
      <c r="BO485" s="7" t="n">
        <v>5.5371425965339</v>
      </c>
      <c r="BP485" s="6" t="n">
        <v>0.0279972991435442</v>
      </c>
      <c r="BQ485" s="7" t="n">
        <v>0.714588178619799</v>
      </c>
      <c r="BR485" s="26" t="n">
        <v>24.54</v>
      </c>
      <c r="BS485" s="7" t="n">
        <v>4.48</v>
      </c>
      <c r="BT485" s="4" t="s">
        <v>861</v>
      </c>
      <c r="BU485" s="5" t="n">
        <v>2749.99</v>
      </c>
      <c r="BV485" s="5" t="n">
        <v>90.37</v>
      </c>
      <c r="BW485" s="5" t="n">
        <v>2659.62</v>
      </c>
      <c r="BX485" s="7" t="n">
        <v>5.65109015062779</v>
      </c>
      <c r="BY485" s="5" t="n">
        <v>0</v>
      </c>
      <c r="CN485" s="4" t="s">
        <v>1036</v>
      </c>
    </row>
    <row r="486" customFormat="false" ht="15" hidden="false" customHeight="false" outlineLevel="0" collapsed="false">
      <c r="A486" s="4" t="s">
        <v>25</v>
      </c>
      <c r="B486" s="4" t="s">
        <v>26</v>
      </c>
      <c r="C486" s="25" t="n">
        <v>45107</v>
      </c>
      <c r="D486" s="4" t="s">
        <v>235</v>
      </c>
      <c r="E486" s="4" t="s">
        <v>570</v>
      </c>
      <c r="F486" s="4" t="s">
        <v>58</v>
      </c>
      <c r="G486" s="4" t="s">
        <v>571</v>
      </c>
      <c r="H486" s="5" t="n">
        <v>775</v>
      </c>
      <c r="I486" s="25" t="n">
        <v>45134</v>
      </c>
      <c r="J486" s="4" t="s">
        <v>463</v>
      </c>
      <c r="K486" s="4" t="s">
        <v>5</v>
      </c>
      <c r="L486" s="4" t="s">
        <v>421</v>
      </c>
      <c r="M486" s="25" t="n">
        <v>45133</v>
      </c>
      <c r="N486" s="25" t="n">
        <v>45134</v>
      </c>
      <c r="O486" s="25" t="n">
        <v>45135</v>
      </c>
      <c r="P486" s="25" t="n">
        <v>45135</v>
      </c>
      <c r="Q486" s="6" t="n">
        <v>0.0685071574642127</v>
      </c>
      <c r="R486" s="6" t="n">
        <v>-0.0215311004784689</v>
      </c>
      <c r="S486" s="6" t="n">
        <v>0.00580684596577008</v>
      </c>
      <c r="T486" s="6" t="n">
        <v>0.0527829029515139</v>
      </c>
      <c r="U486" s="6" t="n">
        <v>-0.00172655891973861</v>
      </c>
      <c r="V486" s="6" t="n">
        <v>-0.0113284379109</v>
      </c>
      <c r="W486" s="6" t="n">
        <v>0.0545094618712525</v>
      </c>
      <c r="X486" s="6" t="n">
        <v>0.0641113408624139</v>
      </c>
      <c r="Y486" s="6" t="n">
        <v>-0.0365280695144991</v>
      </c>
      <c r="Z486" s="6" t="n">
        <v>0.089310972466013</v>
      </c>
      <c r="AA486" s="6" t="n">
        <v>0.0456601466992666</v>
      </c>
      <c r="AB486" s="6" t="n">
        <v>0.00580684596577008</v>
      </c>
      <c r="AC486" s="6" t="n">
        <v>0.00580684596577008</v>
      </c>
      <c r="AD486" s="6" t="n">
        <v>0.0916259168704157</v>
      </c>
      <c r="AE486" s="7" t="n">
        <v>0.103402268178786</v>
      </c>
      <c r="AF486" s="7" t="n">
        <v>7.7406862244262</v>
      </c>
      <c r="AG486" s="26" t="n">
        <v>782.4</v>
      </c>
      <c r="AH486" s="6" t="n">
        <v>0.0739139386452545</v>
      </c>
      <c r="AI486" s="6" t="n">
        <v>0.161520190023753</v>
      </c>
      <c r="AJ486" s="6" t="n">
        <v>0.288219313410719</v>
      </c>
      <c r="AK486" s="6" t="n">
        <v>0.0607375271149668</v>
      </c>
      <c r="AL486" s="6" t="n">
        <v>-0.0220611211799272</v>
      </c>
      <c r="AM486" s="6" t="n">
        <v>0.0520137022451903</v>
      </c>
      <c r="AN486" s="6" t="n">
        <v>0.109506487778563</v>
      </c>
      <c r="AO486" s="6" t="n">
        <v>0.00984503190519614</v>
      </c>
      <c r="AP486" s="6" t="n">
        <v>0.0518383470069892</v>
      </c>
      <c r="AQ486" s="6" t="n">
        <v>0.0691446248592801</v>
      </c>
      <c r="AR486" s="4" t="s">
        <v>422</v>
      </c>
      <c r="AS486" s="4" t="s">
        <v>102</v>
      </c>
      <c r="AT486" s="5" t="n">
        <v>1499.75</v>
      </c>
      <c r="AU486" s="6" t="n">
        <v>0.991752768997849</v>
      </c>
      <c r="AV486" s="6" t="n">
        <v>0.459787016611933</v>
      </c>
      <c r="AW486" s="5" t="n">
        <v>838.05</v>
      </c>
      <c r="AX486" s="6" t="n">
        <v>0.558793132188698</v>
      </c>
      <c r="AY486" s="6" t="n">
        <v>0.291840490684276</v>
      </c>
      <c r="AZ486" s="5" t="n">
        <v>526.93</v>
      </c>
      <c r="BA486" s="6" t="n">
        <v>15.8563659628919</v>
      </c>
      <c r="BB486" s="6" t="n">
        <v>2.19893783583444</v>
      </c>
      <c r="BC486" s="6" t="n">
        <v>0.351345224204034</v>
      </c>
      <c r="BD486" s="7" t="n">
        <v>35.62</v>
      </c>
      <c r="BL486" s="5" t="n">
        <v>11575.37328</v>
      </c>
      <c r="BM486" s="5" t="n">
        <v>931.7003</v>
      </c>
      <c r="BN486" s="26" t="n">
        <v>12.4239235299162</v>
      </c>
      <c r="BO486" s="7" t="n">
        <v>1.84227802435478</v>
      </c>
      <c r="BP486" s="6" t="n">
        <v>0.148284720194765</v>
      </c>
      <c r="BQ486" s="7" t="n">
        <v>0.526930832911361</v>
      </c>
      <c r="BR486" s="26" t="n">
        <v>20</v>
      </c>
      <c r="BS486" s="7" t="n">
        <v>4.17</v>
      </c>
      <c r="BT486" s="4" t="s">
        <v>861</v>
      </c>
      <c r="BU486" s="5" t="n">
        <v>-3057.8982</v>
      </c>
      <c r="BV486" s="5" t="n">
        <v>167.54</v>
      </c>
      <c r="BW486" s="5" t="n">
        <v>-3225.4382</v>
      </c>
      <c r="BX486" s="7" t="n">
        <v>-3.28210573519308</v>
      </c>
      <c r="BY486" s="5" t="n">
        <v>6</v>
      </c>
      <c r="BZ486" s="6" t="n">
        <v>0.347836254294515</v>
      </c>
      <c r="CA486" s="6" t="n">
        <v>0.392038542105639</v>
      </c>
      <c r="CB486" s="4" t="s">
        <v>615</v>
      </c>
      <c r="CC486" s="26" t="n">
        <v>26.1396664535728</v>
      </c>
      <c r="CD486" s="6" t="n">
        <v>-0.524709944100373</v>
      </c>
      <c r="CN486" s="4" t="s">
        <v>429</v>
      </c>
    </row>
    <row r="487" customFormat="false" ht="15" hidden="false" customHeight="false" outlineLevel="0" collapsed="false">
      <c r="A487" s="4" t="s">
        <v>25</v>
      </c>
      <c r="B487" s="4" t="s">
        <v>26</v>
      </c>
      <c r="C487" s="25" t="n">
        <v>45107</v>
      </c>
      <c r="D487" s="4" t="s">
        <v>238</v>
      </c>
      <c r="E487" s="4" t="s">
        <v>641</v>
      </c>
      <c r="G487" s="4" t="s">
        <v>427</v>
      </c>
      <c r="H487" s="5" t="n">
        <v>625</v>
      </c>
      <c r="I487" s="25" t="n">
        <v>45134</v>
      </c>
      <c r="J487" s="4" t="s">
        <v>1037</v>
      </c>
      <c r="K487" s="4" t="s">
        <v>5</v>
      </c>
      <c r="L487" s="4" t="s">
        <v>421</v>
      </c>
      <c r="M487" s="25" t="n">
        <v>45133</v>
      </c>
      <c r="N487" s="25" t="n">
        <v>45134</v>
      </c>
      <c r="O487" s="25" t="n">
        <v>45135</v>
      </c>
      <c r="P487" s="25" t="n">
        <v>45135</v>
      </c>
      <c r="Q487" s="6" t="n">
        <v>-0.0110864745011087</v>
      </c>
      <c r="R487" s="6" t="n">
        <v>0.0152146060217808</v>
      </c>
      <c r="S487" s="6" t="n">
        <v>0.00631014355576598</v>
      </c>
      <c r="T487" s="6" t="n">
        <v>0.0104382750764381</v>
      </c>
      <c r="U487" s="6" t="n">
        <v>-0.00172655891973861</v>
      </c>
      <c r="V487" s="6" t="n">
        <v>0.00305785728482777</v>
      </c>
      <c r="W487" s="6" t="n">
        <v>0.0121648339961767</v>
      </c>
      <c r="X487" s="6" t="n">
        <v>0.00738041779161036</v>
      </c>
      <c r="AA487" s="6" t="n">
        <v>0.00520586843350701</v>
      </c>
      <c r="AB487" s="6" t="n">
        <v>0.00631014355576598</v>
      </c>
      <c r="AC487" s="6" t="n">
        <v>0.00631014355576598</v>
      </c>
      <c r="AD487" s="6" t="n">
        <v>0.0217699952673923</v>
      </c>
      <c r="AE487" s="7" t="n">
        <v>0.485507246376808</v>
      </c>
      <c r="AF487" s="7" t="n">
        <v>0.46895981302447</v>
      </c>
      <c r="AG487" s="26" t="n">
        <v>315.7</v>
      </c>
      <c r="AH487" s="6" t="n">
        <v>0.0572672471533822</v>
      </c>
      <c r="AI487" s="6" t="n">
        <v>0.260279441117764</v>
      </c>
      <c r="AJ487" s="6" t="n">
        <v>0.342547310227515</v>
      </c>
      <c r="AK487" s="6" t="n">
        <v>0.263558134880928</v>
      </c>
      <c r="AL487" s="6" t="n">
        <v>0.132352941176472</v>
      </c>
      <c r="AM487" s="6" t="n">
        <v>0.0552779824879153</v>
      </c>
      <c r="AN487" s="6" t="n">
        <v>0.205001458629849</v>
      </c>
      <c r="AO487" s="6" t="n">
        <v>-0.02476877253488</v>
      </c>
      <c r="AP487" s="6" t="n">
        <v>-0.0242984793854839</v>
      </c>
      <c r="AQ487" s="6" t="n">
        <v>-0.00699220153319302</v>
      </c>
      <c r="AR487" s="4" t="s">
        <v>422</v>
      </c>
      <c r="AS487" s="4" t="s">
        <v>438</v>
      </c>
      <c r="AT487" s="5" t="n">
        <v>354.15</v>
      </c>
      <c r="AU487" s="6" t="n">
        <v>0.120373299588738</v>
      </c>
      <c r="AV487" s="6" t="n">
        <v>0.016679106619969</v>
      </c>
      <c r="AZ487" s="5" t="n">
        <v>235.72</v>
      </c>
      <c r="BA487" s="6" t="n">
        <v>1.06626928471248</v>
      </c>
      <c r="BC487" s="6" t="n">
        <v>0.665593674996471</v>
      </c>
      <c r="BD487" s="7" t="n">
        <v>3.78</v>
      </c>
      <c r="BR487" s="26" t="n">
        <v>24.54</v>
      </c>
      <c r="BS487" s="7" t="n">
        <v>4.48</v>
      </c>
      <c r="BT487" s="4" t="s">
        <v>861</v>
      </c>
      <c r="BU487" s="5" t="n">
        <v>584.12</v>
      </c>
      <c r="BV487" s="5" t="n">
        <v>10.38</v>
      </c>
      <c r="BW487" s="5" t="n">
        <v>573.74</v>
      </c>
      <c r="BY487" s="5" t="n">
        <v>0</v>
      </c>
      <c r="CN487" s="4" t="s">
        <v>429</v>
      </c>
    </row>
    <row r="488" customFormat="false" ht="15" hidden="false" customHeight="false" outlineLevel="0" collapsed="false">
      <c r="A488" s="4" t="s">
        <v>25</v>
      </c>
      <c r="B488" s="4" t="s">
        <v>26</v>
      </c>
      <c r="C488" s="25" t="n">
        <v>45107</v>
      </c>
      <c r="D488" s="4" t="s">
        <v>280</v>
      </c>
      <c r="E488" s="4" t="s">
        <v>675</v>
      </c>
      <c r="G488" s="4" t="s">
        <v>427</v>
      </c>
      <c r="H488" s="5" t="n">
        <v>825</v>
      </c>
      <c r="I488" s="25" t="n">
        <v>45134</v>
      </c>
      <c r="J488" s="4" t="s">
        <v>1038</v>
      </c>
      <c r="K488" s="4" t="s">
        <v>6</v>
      </c>
      <c r="L488" s="4" t="s">
        <v>421</v>
      </c>
      <c r="M488" s="25" t="n">
        <v>45133</v>
      </c>
      <c r="N488" s="25" t="n">
        <v>45134</v>
      </c>
      <c r="O488" s="25" t="n">
        <v>45135</v>
      </c>
      <c r="P488" s="25" t="n">
        <v>45134</v>
      </c>
      <c r="Q488" s="6" t="n">
        <v>-0.00238552234713463</v>
      </c>
      <c r="R488" s="6" t="n">
        <v>-0.00412280460654702</v>
      </c>
      <c r="S488" s="6" t="n">
        <v>0.00342229459332644</v>
      </c>
      <c r="T488" s="6" t="n">
        <v>-0.00308603236035521</v>
      </c>
      <c r="U488" s="6" t="n">
        <v>-0.00172655891973861</v>
      </c>
      <c r="V488" s="6" t="n">
        <v>0.00305785728482777</v>
      </c>
      <c r="W488" s="6" t="n">
        <v>-0.0013594734406166</v>
      </c>
      <c r="X488" s="6" t="n">
        <v>-0.00614388964518298</v>
      </c>
      <c r="AA488" s="6" t="n">
        <v>0.0103619822444547</v>
      </c>
      <c r="AB488" s="6" t="n">
        <v>-0.00412280460654702</v>
      </c>
      <c r="AC488" s="6" t="n">
        <v>0.00412280460654702</v>
      </c>
      <c r="AD488" s="6" t="n">
        <v>0.0343841904186021</v>
      </c>
      <c r="AE488" s="7" t="n">
        <v>0.401278976818548</v>
      </c>
      <c r="AF488" s="7" t="n">
        <v>1.3595477037967</v>
      </c>
      <c r="AG488" s="26" t="n">
        <v>1823.5</v>
      </c>
      <c r="AH488" s="6" t="n">
        <v>0.0220553204607237</v>
      </c>
      <c r="AI488" s="6" t="n">
        <v>0.0875853636716073</v>
      </c>
      <c r="AJ488" s="6" t="n">
        <v>0.272727272727272</v>
      </c>
      <c r="AK488" s="6" t="n">
        <v>0.420171339563863</v>
      </c>
      <c r="AM488" s="6" t="n">
        <v>0.0552779824879153</v>
      </c>
      <c r="AN488" s="6" t="n">
        <v>0.032307381183692</v>
      </c>
      <c r="AO488" s="6" t="n">
        <v>0.010534422532112</v>
      </c>
      <c r="AP488" s="6" t="n">
        <v>0.0242044173061584</v>
      </c>
      <c r="AQ488" s="6" t="n">
        <v>0.0415106951584493</v>
      </c>
      <c r="AR488" s="4" t="s">
        <v>422</v>
      </c>
      <c r="AS488" s="4" t="s">
        <v>438</v>
      </c>
      <c r="AT488" s="5" t="n">
        <v>8292.53</v>
      </c>
      <c r="AU488" s="6" t="n">
        <v>0.611824343367394</v>
      </c>
      <c r="AV488" s="6" t="n">
        <v>0.040931657137119</v>
      </c>
      <c r="AZ488" s="5" t="n">
        <v>1705.24</v>
      </c>
      <c r="BA488" s="6" t="n">
        <v>0.764309067582668</v>
      </c>
      <c r="BB488" s="6" t="n">
        <v>0.326838833168637</v>
      </c>
      <c r="BC488" s="6" t="n">
        <v>0.205635674516704</v>
      </c>
      <c r="BD488" s="7" t="n">
        <v>45.53</v>
      </c>
      <c r="BL488" s="5" t="n">
        <v>68277.3105</v>
      </c>
      <c r="BM488" s="5" t="n">
        <v>4050.59</v>
      </c>
      <c r="BN488" s="26" t="n">
        <v>16.8561395994164</v>
      </c>
      <c r="BO488" s="7" t="n">
        <v>1.5588590770588</v>
      </c>
      <c r="BP488" s="6" t="n">
        <v>0.0924801949974817</v>
      </c>
      <c r="BQ488" s="7" t="n">
        <v>1.79327796593298</v>
      </c>
      <c r="BR488" s="26" t="n">
        <v>24.54</v>
      </c>
      <c r="BS488" s="7" t="n">
        <v>4.48</v>
      </c>
      <c r="BT488" s="4" t="s">
        <v>861</v>
      </c>
      <c r="BU488" s="5" t="n">
        <v>-17625.25</v>
      </c>
      <c r="BV488" s="5" t="n">
        <v>196.59</v>
      </c>
      <c r="BW488" s="5" t="n">
        <v>-17821.84</v>
      </c>
      <c r="BX488" s="7" t="n">
        <v>-2.93214651707525</v>
      </c>
      <c r="BY488" s="5" t="n">
        <v>0</v>
      </c>
      <c r="CE488" s="25" t="n">
        <v>45169</v>
      </c>
      <c r="CF488" s="6" t="n">
        <v>0.31354272544058</v>
      </c>
      <c r="CG488" s="6" t="n">
        <v>0.288710595288407</v>
      </c>
      <c r="CH488" s="6" t="n">
        <v>0.312046175874118</v>
      </c>
      <c r="CI488" s="6" t="n">
        <v>0.0808268936663017</v>
      </c>
      <c r="CJ488" s="6" t="n">
        <v>0.0724761067779853</v>
      </c>
      <c r="CK488" s="7" t="n">
        <v>0.0568850175572527</v>
      </c>
      <c r="CL488" s="6" t="n">
        <v>-0.077417279592037</v>
      </c>
      <c r="CM488" s="4" t="s">
        <v>504</v>
      </c>
    </row>
    <row r="489" customFormat="false" ht="15" hidden="false" customHeight="false" outlineLevel="0" collapsed="false">
      <c r="A489" s="4" t="s">
        <v>25</v>
      </c>
      <c r="B489" s="4" t="s">
        <v>26</v>
      </c>
      <c r="C489" s="25" t="n">
        <v>45107</v>
      </c>
      <c r="D489" s="4" t="s">
        <v>283</v>
      </c>
      <c r="E489" s="4" t="s">
        <v>579</v>
      </c>
      <c r="G489" s="4" t="s">
        <v>427</v>
      </c>
      <c r="H489" s="5" t="n">
        <v>1225</v>
      </c>
      <c r="I489" s="25" t="n">
        <v>45134</v>
      </c>
      <c r="J489" s="4" t="s">
        <v>1024</v>
      </c>
      <c r="K489" s="4" t="s">
        <v>5</v>
      </c>
      <c r="L489" s="4" t="s">
        <v>421</v>
      </c>
      <c r="M489" s="25" t="n">
        <v>45133</v>
      </c>
      <c r="N489" s="25" t="n">
        <v>45134</v>
      </c>
      <c r="O489" s="25" t="n">
        <v>45135</v>
      </c>
      <c r="P489" s="25" t="n">
        <v>45135</v>
      </c>
      <c r="Q489" s="6" t="n">
        <v>0.00437195224482911</v>
      </c>
      <c r="R489" s="6" t="n">
        <v>-0.00962665327306211</v>
      </c>
      <c r="S489" s="6" t="n">
        <v>-0.0447130420082832</v>
      </c>
      <c r="T489" s="6" t="n">
        <v>-0.0499677430365162</v>
      </c>
      <c r="U489" s="6" t="n">
        <v>-0.00172655891973861</v>
      </c>
      <c r="V489" s="6" t="n">
        <v>0.00305785728482777</v>
      </c>
      <c r="W489" s="6" t="n">
        <v>-0.0482411841167776</v>
      </c>
      <c r="X489" s="6" t="n">
        <v>-0.053025600321344</v>
      </c>
      <c r="AA489" s="6" t="n">
        <v>0.00904403685233701</v>
      </c>
      <c r="AB489" s="6" t="n">
        <v>-0.0447130420082832</v>
      </c>
      <c r="AC489" s="6" t="n">
        <v>0.0447130420082832</v>
      </c>
      <c r="AD489" s="6" t="n">
        <v>0.074380863832305</v>
      </c>
      <c r="AE489" s="7" t="n">
        <v>0.0875000000000005</v>
      </c>
      <c r="AF489" s="7" t="n">
        <v>2.14271331598352</v>
      </c>
      <c r="AG489" s="26" t="n">
        <v>594.7</v>
      </c>
      <c r="AH489" s="6" t="n">
        <v>0.0945063034876228</v>
      </c>
      <c r="AI489" s="6" t="n">
        <v>0.173209706056422</v>
      </c>
      <c r="AJ489" s="6" t="n">
        <v>0.293810507995213</v>
      </c>
      <c r="AK489" s="6" t="n">
        <v>0.415110053539559</v>
      </c>
      <c r="AL489" s="6" t="n">
        <v>0.038414527675922</v>
      </c>
      <c r="AM489" s="6" t="n">
        <v>0.0552779824879153</v>
      </c>
      <c r="AN489" s="6" t="n">
        <v>0.117931723568506</v>
      </c>
      <c r="AO489" s="6" t="n">
        <v>-0.0130065475137143</v>
      </c>
      <c r="AP489" s="6" t="n">
        <v>0.0446823571049371</v>
      </c>
      <c r="AQ489" s="6" t="n">
        <v>0.061988634957228</v>
      </c>
      <c r="AR489" s="4" t="s">
        <v>422</v>
      </c>
      <c r="AS489" s="4" t="s">
        <v>102</v>
      </c>
      <c r="AT489" s="5" t="n">
        <v>732.1683</v>
      </c>
      <c r="AU489" s="6" t="n">
        <v>0.242597762921701</v>
      </c>
      <c r="AV489" s="6" t="n">
        <v>-0.0159270276013371</v>
      </c>
      <c r="AW489" s="5" t="n">
        <v>200.5357</v>
      </c>
      <c r="AX489" s="6" t="n">
        <v>0.273892901399856</v>
      </c>
      <c r="AY489" s="6" t="n">
        <v>0.0320235542807046</v>
      </c>
      <c r="AZ489" s="5" t="n">
        <v>0</v>
      </c>
      <c r="BA489" s="6" t="n">
        <v>-1</v>
      </c>
      <c r="BB489" s="6" t="n">
        <v>-1</v>
      </c>
      <c r="BC489" s="6" t="n">
        <v>0</v>
      </c>
      <c r="BD489" s="7" t="n">
        <v>1.91</v>
      </c>
      <c r="BL489" s="5" t="n">
        <v>34814.005615</v>
      </c>
      <c r="BM489" s="5" t="n">
        <v>395.296</v>
      </c>
      <c r="BN489" s="26" t="n">
        <v>88.0707257725856</v>
      </c>
      <c r="BO489" s="7" t="n">
        <v>15.2012949152912</v>
      </c>
      <c r="BP489" s="6" t="n">
        <v>0.172603266090298</v>
      </c>
      <c r="BQ489" s="7" t="n">
        <v>0.128892716793293</v>
      </c>
      <c r="BR489" s="26" t="n">
        <v>24.54</v>
      </c>
      <c r="BS489" s="7" t="n">
        <v>4.48</v>
      </c>
      <c r="BT489" s="4" t="s">
        <v>861</v>
      </c>
      <c r="BU489" s="5" t="n">
        <v>533.2888</v>
      </c>
      <c r="BV489" s="5" t="n">
        <v>335.2411</v>
      </c>
      <c r="BW489" s="5" t="n">
        <v>198.0477</v>
      </c>
      <c r="BX489" s="7" t="n">
        <v>1.34908521854223</v>
      </c>
      <c r="BY489" s="5" t="n">
        <v>0</v>
      </c>
      <c r="CN489" s="4" t="s">
        <v>429</v>
      </c>
    </row>
    <row r="490" customFormat="false" ht="15" hidden="false" customHeight="false" outlineLevel="0" collapsed="false">
      <c r="A490" s="4" t="s">
        <v>25</v>
      </c>
      <c r="B490" s="4" t="s">
        <v>26</v>
      </c>
      <c r="C490" s="25" t="n">
        <v>45107</v>
      </c>
      <c r="D490" s="4" t="s">
        <v>301</v>
      </c>
      <c r="E490" s="4" t="s">
        <v>704</v>
      </c>
      <c r="G490" s="4" t="s">
        <v>427</v>
      </c>
      <c r="H490" s="5" t="n">
        <v>8000</v>
      </c>
      <c r="I490" s="25" t="n">
        <v>45134</v>
      </c>
      <c r="J490" s="4" t="s">
        <v>924</v>
      </c>
      <c r="K490" s="4" t="s">
        <v>6</v>
      </c>
      <c r="L490" s="4" t="s">
        <v>421</v>
      </c>
      <c r="M490" s="25" t="n">
        <v>45133</v>
      </c>
      <c r="N490" s="25" t="n">
        <v>45134</v>
      </c>
      <c r="O490" s="25" t="n">
        <v>45135</v>
      </c>
      <c r="P490" s="25" t="n">
        <v>45134</v>
      </c>
      <c r="Q490" s="6" t="n">
        <v>-0.0306818181818183</v>
      </c>
      <c r="R490" s="6" t="n">
        <v>0.033997655334115</v>
      </c>
      <c r="S490" s="6" t="n">
        <v>0.00453514739229011</v>
      </c>
      <c r="T490" s="6" t="n">
        <v>0.00785098454458688</v>
      </c>
      <c r="U490" s="6" t="n">
        <v>-0.00172655891973861</v>
      </c>
      <c r="V490" s="6" t="n">
        <v>0.00305785728482777</v>
      </c>
      <c r="W490" s="6" t="n">
        <v>0.00957754346432549</v>
      </c>
      <c r="X490" s="6" t="n">
        <v>0.00479312725975911</v>
      </c>
      <c r="AA490" s="6" t="n">
        <v>0.0105509964830013</v>
      </c>
      <c r="AB490" s="6" t="n">
        <v>0.033997655334115</v>
      </c>
      <c r="AC490" s="6" t="n">
        <v>0.033997655334115</v>
      </c>
      <c r="AD490" s="6" t="n">
        <v>0.0351699882766706</v>
      </c>
      <c r="AE490" s="7" t="n">
        <v>0.86666666666667</v>
      </c>
      <c r="AF490" s="7" t="n">
        <v>1.29301940521855</v>
      </c>
      <c r="AG490" s="26" t="n">
        <v>44</v>
      </c>
      <c r="AH490" s="6" t="n">
        <v>0.0316529894490036</v>
      </c>
      <c r="AI490" s="6" t="n">
        <v>0.184387617765814</v>
      </c>
      <c r="AJ490" s="6" t="n">
        <v>0.588447653429604</v>
      </c>
      <c r="AK490" s="6" t="n">
        <v>0.527777777777778</v>
      </c>
      <c r="AL490" s="6" t="n">
        <v>1.75000000000001</v>
      </c>
      <c r="AM490" s="6" t="n">
        <v>0.0552779824879153</v>
      </c>
      <c r="AN490" s="6" t="n">
        <v>0.129109635277899</v>
      </c>
      <c r="AO490" s="6" t="n">
        <v>0.104966139954854</v>
      </c>
      <c r="AP490" s="6" t="n">
        <v>0.112866817155756</v>
      </c>
      <c r="AQ490" s="6" t="n">
        <v>0.130173095008047</v>
      </c>
      <c r="BR490" s="26" t="n">
        <v>24.54</v>
      </c>
      <c r="BS490" s="7" t="n">
        <v>4.48</v>
      </c>
      <c r="BY490" s="5" t="n">
        <v>0</v>
      </c>
      <c r="CN490" s="4" t="s">
        <v>706</v>
      </c>
    </row>
    <row r="491" customFormat="false" ht="15" hidden="false" customHeight="false" outlineLevel="0" collapsed="false">
      <c r="A491" s="4" t="s">
        <v>25</v>
      </c>
      <c r="B491" s="4" t="s">
        <v>26</v>
      </c>
      <c r="C491" s="25" t="n">
        <v>45107</v>
      </c>
      <c r="D491" s="4" t="s">
        <v>131</v>
      </c>
      <c r="E491" s="4" t="s">
        <v>459</v>
      </c>
      <c r="F491" s="4" t="s">
        <v>55</v>
      </c>
      <c r="G491" s="4" t="s">
        <v>446</v>
      </c>
      <c r="H491" s="5" t="n">
        <v>5200</v>
      </c>
      <c r="I491" s="25" t="n">
        <v>45135</v>
      </c>
      <c r="J491" s="4" t="s">
        <v>1039</v>
      </c>
      <c r="K491" s="4" t="s">
        <v>5</v>
      </c>
      <c r="L491" s="4" t="s">
        <v>421</v>
      </c>
      <c r="M491" s="25" t="n">
        <v>45134</v>
      </c>
      <c r="N491" s="25" t="n">
        <v>45135</v>
      </c>
      <c r="O491" s="25" t="n">
        <v>45138</v>
      </c>
      <c r="P491" s="25" t="n">
        <v>45138</v>
      </c>
      <c r="Q491" s="6" t="n">
        <v>0.00593471810089019</v>
      </c>
      <c r="R491" s="6" t="n">
        <v>-0.00884955752212391</v>
      </c>
      <c r="S491" s="6" t="n">
        <v>0.0160714285714285</v>
      </c>
      <c r="T491" s="6" t="n">
        <v>0.0131565891501948</v>
      </c>
      <c r="U491" s="6" t="n">
        <v>-0.00120627540940155</v>
      </c>
      <c r="V491" s="6" t="n">
        <v>-0.00891464089695826</v>
      </c>
      <c r="W491" s="6" t="n">
        <v>0.0143628645595963</v>
      </c>
      <c r="X491" s="6" t="n">
        <v>0.0220712300471531</v>
      </c>
      <c r="Y491" s="6" t="n">
        <v>0.00252729326413292</v>
      </c>
      <c r="Z491" s="6" t="n">
        <v>0.0106292958860619</v>
      </c>
      <c r="AA491" s="6" t="n">
        <v>0.0238095238095237</v>
      </c>
      <c r="AB491" s="6" t="n">
        <v>0.0160714285714285</v>
      </c>
      <c r="AC491" s="6" t="n">
        <v>0.0160714285714285</v>
      </c>
      <c r="AD491" s="6" t="n">
        <v>0.0214285714285714</v>
      </c>
      <c r="AE491" s="7" t="n">
        <v>0.194444444444442</v>
      </c>
      <c r="AF491" s="7" t="n">
        <v>1.65174855602793</v>
      </c>
      <c r="AG491" s="26" t="n">
        <v>84.25</v>
      </c>
      <c r="AH491" s="6" t="n">
        <v>0.0498442367601246</v>
      </c>
      <c r="AI491" s="6" t="n">
        <v>0.187455954897815</v>
      </c>
      <c r="AJ491" s="6" t="n">
        <v>0.053783614759225</v>
      </c>
      <c r="AK491" s="6" t="n">
        <v>-0.0644086618545258</v>
      </c>
      <c r="AL491" s="6" t="n">
        <v>0.71414038657172</v>
      </c>
      <c r="AM491" s="6" t="n">
        <v>0.0554821664464993</v>
      </c>
      <c r="AN491" s="6" t="n">
        <v>0.131973788451316</v>
      </c>
      <c r="AO491" s="6" t="n">
        <v>-0.0246045694200349</v>
      </c>
      <c r="AP491" s="6" t="n">
        <v>0.0117164616285888</v>
      </c>
      <c r="AQ491" s="6" t="n">
        <v>0.0325301784830673</v>
      </c>
      <c r="AR491" s="4" t="s">
        <v>448</v>
      </c>
      <c r="AS491" s="4" t="s">
        <v>449</v>
      </c>
      <c r="AT491" s="5" t="n">
        <v>14358.63</v>
      </c>
      <c r="AV491" s="6" t="n">
        <v>0.0675608961824363</v>
      </c>
      <c r="AZ491" s="5" t="n">
        <v>1551.07</v>
      </c>
      <c r="BB491" s="6" t="n">
        <v>0.14855788811137</v>
      </c>
      <c r="BC491" s="6" t="n">
        <v>0.108023537064469</v>
      </c>
      <c r="BD491" s="7" t="n">
        <v>3.78</v>
      </c>
      <c r="BE491" s="5" t="n">
        <v>5914.03</v>
      </c>
      <c r="BI491" s="27" t="n">
        <v>0.0667</v>
      </c>
      <c r="BJ491" s="27" t="n">
        <v>0.0165</v>
      </c>
      <c r="BK491" s="27" t="n">
        <v>0.0071</v>
      </c>
      <c r="BR491" s="26" t="n">
        <v>17.72</v>
      </c>
      <c r="BS491" s="7" t="n">
        <v>3.19</v>
      </c>
      <c r="BY491" s="5" t="n">
        <v>14</v>
      </c>
      <c r="BZ491" s="6" t="n">
        <v>0.352584695395195</v>
      </c>
      <c r="CA491" s="6" t="n">
        <v>0.536060375127454</v>
      </c>
      <c r="CC491" s="26" t="n">
        <v>24.3745154521532</v>
      </c>
      <c r="CN491" s="4" t="s">
        <v>429</v>
      </c>
    </row>
    <row r="492" customFormat="false" ht="15" hidden="false" customHeight="false" outlineLevel="0" collapsed="false">
      <c r="A492" s="4" t="s">
        <v>25</v>
      </c>
      <c r="B492" s="4" t="s">
        <v>26</v>
      </c>
      <c r="C492" s="25" t="n">
        <v>45107</v>
      </c>
      <c r="D492" s="4" t="s">
        <v>202</v>
      </c>
      <c r="E492" s="4" t="s">
        <v>664</v>
      </c>
      <c r="F492" s="4" t="s">
        <v>63</v>
      </c>
      <c r="G492" s="4" t="s">
        <v>515</v>
      </c>
      <c r="H492" s="5" t="n">
        <v>4875</v>
      </c>
      <c r="I492" s="25" t="n">
        <v>45135</v>
      </c>
      <c r="J492" s="4" t="s">
        <v>1040</v>
      </c>
      <c r="K492" s="4" t="s">
        <v>6</v>
      </c>
      <c r="L492" s="4" t="s">
        <v>421</v>
      </c>
      <c r="M492" s="25" t="n">
        <v>45134</v>
      </c>
      <c r="N492" s="25" t="n">
        <v>45135</v>
      </c>
      <c r="O492" s="25" t="n">
        <v>45138</v>
      </c>
      <c r="P492" s="25" t="n">
        <v>45135</v>
      </c>
      <c r="Q492" s="6" t="n">
        <v>-0.0100401606425703</v>
      </c>
      <c r="R492" s="6" t="n">
        <v>-0.0339756592292089</v>
      </c>
      <c r="S492" s="6" t="n">
        <v>-0.015748031496063</v>
      </c>
      <c r="T492" s="6" t="n">
        <v>-0.0597638513678421</v>
      </c>
      <c r="U492" s="6" t="n">
        <v>-0.00120627540940155</v>
      </c>
      <c r="V492" s="6" t="n">
        <v>0.00380293994241154</v>
      </c>
      <c r="W492" s="6" t="n">
        <v>-0.0585575759584406</v>
      </c>
      <c r="X492" s="6" t="n">
        <v>-0.0635667913102537</v>
      </c>
      <c r="Y492" s="6" t="n">
        <v>-0.034697482517301</v>
      </c>
      <c r="Z492" s="6" t="n">
        <v>-0.0250663688505411</v>
      </c>
      <c r="AA492" s="6" t="n">
        <v>-0.024340770791075</v>
      </c>
      <c r="AB492" s="6" t="n">
        <v>-0.0339756592292089</v>
      </c>
      <c r="AC492" s="6" t="n">
        <v>0.0339756592292089</v>
      </c>
      <c r="AD492" s="6" t="n">
        <v>0.0238336713995943</v>
      </c>
      <c r="AE492" s="7" t="n">
        <v>0.425531914893618</v>
      </c>
      <c r="AF492" s="7" t="n">
        <v>1.48267700518078</v>
      </c>
      <c r="AG492" s="26" t="n">
        <v>99.6</v>
      </c>
      <c r="AH492" s="6" t="n">
        <v>0.0137404580152671</v>
      </c>
      <c r="AI492" s="6" t="n">
        <v>0.112227805695143</v>
      </c>
      <c r="AJ492" s="6" t="n">
        <v>0.269598470363289</v>
      </c>
      <c r="AK492" s="6" t="n">
        <v>0.196396396396397</v>
      </c>
      <c r="AL492" s="6" t="n">
        <v>0.372846312887663</v>
      </c>
      <c r="AM492" s="6" t="n">
        <v>0.0917644208443538</v>
      </c>
      <c r="AN492" s="6" t="n">
        <v>0.0204633848507887</v>
      </c>
      <c r="AO492" s="6" t="n">
        <v>-0.00960000000000016</v>
      </c>
      <c r="AP492" s="6" t="n">
        <v>-0.0197333333333335</v>
      </c>
      <c r="AQ492" s="6" t="n">
        <v>0.00108038352114503</v>
      </c>
      <c r="AR492" s="4" t="s">
        <v>422</v>
      </c>
      <c r="AS492" s="4" t="s">
        <v>102</v>
      </c>
      <c r="AT492" s="5" t="n">
        <v>225410.49</v>
      </c>
      <c r="AV492" s="6" t="n">
        <v>-0.0229770454501717</v>
      </c>
      <c r="AW492" s="5" t="n">
        <v>23716.33</v>
      </c>
      <c r="AX492" s="6" t="n">
        <v>0.105213958764741</v>
      </c>
      <c r="AZ492" s="5" t="n">
        <v>14436.96</v>
      </c>
      <c r="BB492" s="6" t="n">
        <v>0.403033289212056</v>
      </c>
      <c r="BC492" s="6" t="n">
        <v>0.0640474185562526</v>
      </c>
      <c r="BD492" s="7" t="n">
        <v>10.48</v>
      </c>
      <c r="BR492" s="26" t="n">
        <v>15.79</v>
      </c>
      <c r="BS492" s="7" t="n">
        <v>1.93</v>
      </c>
      <c r="BT492" s="4" t="s">
        <v>861</v>
      </c>
      <c r="BU492" s="5" t="n">
        <v>29643.72</v>
      </c>
      <c r="BV492" s="5" t="n">
        <v>32600.12</v>
      </c>
      <c r="BW492" s="5" t="n">
        <v>-2956.4</v>
      </c>
      <c r="BX492" s="7" t="n">
        <v>3.02730358696585</v>
      </c>
      <c r="BY492" s="5" t="n">
        <v>3</v>
      </c>
      <c r="BZ492" s="6" t="n">
        <v>-0.0371301702008612</v>
      </c>
      <c r="CA492" s="6" t="n">
        <v>-0.108270676691729</v>
      </c>
      <c r="CC492" s="26" t="n">
        <v>28.8266575215136</v>
      </c>
      <c r="CE492" s="25" t="n">
        <v>45169</v>
      </c>
      <c r="CF492" s="6" t="n">
        <v>0.255786933226045</v>
      </c>
      <c r="CG492" s="6" t="n">
        <v>0.268534472659882</v>
      </c>
      <c r="CH492" s="6" t="n">
        <v>0.250733286855649</v>
      </c>
      <c r="CI492" s="6" t="n">
        <v>-0.0662901326146659</v>
      </c>
      <c r="CJ492" s="6" t="n">
        <v>0.0661577608142494</v>
      </c>
      <c r="CK492" s="7" t="n">
        <v>0.513555156810734</v>
      </c>
      <c r="CL492" s="6" t="n">
        <v>-0.0710087965562417</v>
      </c>
      <c r="CM492" s="4" t="s">
        <v>504</v>
      </c>
    </row>
    <row r="493" customFormat="false" ht="15" hidden="false" customHeight="false" outlineLevel="0" collapsed="false">
      <c r="A493" s="4" t="s">
        <v>25</v>
      </c>
      <c r="B493" s="4" t="s">
        <v>26</v>
      </c>
      <c r="C493" s="25" t="n">
        <v>45107</v>
      </c>
      <c r="D493" s="4" t="s">
        <v>214</v>
      </c>
      <c r="E493" s="4" t="s">
        <v>815</v>
      </c>
      <c r="G493" s="4" t="s">
        <v>427</v>
      </c>
      <c r="H493" s="5" t="n">
        <v>575</v>
      </c>
      <c r="I493" s="25" t="n">
        <v>45135</v>
      </c>
      <c r="J493" s="4" t="s">
        <v>428</v>
      </c>
      <c r="K493" s="4" t="s">
        <v>5</v>
      </c>
      <c r="L493" s="4" t="s">
        <v>421</v>
      </c>
      <c r="M493" s="25" t="n">
        <v>45134</v>
      </c>
      <c r="N493" s="25" t="n">
        <v>45135</v>
      </c>
      <c r="O493" s="25" t="n">
        <v>45138</v>
      </c>
      <c r="P493" s="25" t="n">
        <v>45138</v>
      </c>
      <c r="Q493" s="6" t="n">
        <v>0.0367598792175397</v>
      </c>
      <c r="R493" s="6" t="n">
        <v>-0.0144358617196405</v>
      </c>
      <c r="S493" s="6" t="n">
        <v>-0.00860850571758953</v>
      </c>
      <c r="T493" s="6" t="n">
        <v>0.0137155117803096</v>
      </c>
      <c r="U493" s="6" t="n">
        <v>-0.00120627540940155</v>
      </c>
      <c r="V493" s="6" t="n">
        <v>0.0049643667917586</v>
      </c>
      <c r="W493" s="6" t="n">
        <v>0.0149217871897112</v>
      </c>
      <c r="X493" s="6" t="n">
        <v>0.00875114498855101</v>
      </c>
      <c r="AA493" s="6" t="n">
        <v>0</v>
      </c>
      <c r="AB493" s="6" t="n">
        <v>-0.00860850571758953</v>
      </c>
      <c r="AC493" s="6" t="n">
        <v>0.00860850571758953</v>
      </c>
      <c r="AD493" s="6" t="n">
        <v>0.0492098162662213</v>
      </c>
      <c r="AE493" s="7" t="n">
        <v>0.68668407310705</v>
      </c>
      <c r="AF493" s="7" t="n">
        <v>1.07198684956619</v>
      </c>
      <c r="AG493" s="26" t="n">
        <v>380.85</v>
      </c>
      <c r="AH493" s="6" t="n">
        <v>-0.0115494419932519</v>
      </c>
      <c r="AI493" s="6" t="n">
        <v>0.0893878718535472</v>
      </c>
      <c r="AJ493" s="6" t="n">
        <v>0.186818323465254</v>
      </c>
      <c r="AK493" s="6" t="n">
        <v>0.13686567164179</v>
      </c>
      <c r="AM493" s="6" t="n">
        <v>0.0565692465214132</v>
      </c>
      <c r="AN493" s="6" t="n">
        <v>0.0328186253321341</v>
      </c>
      <c r="AO493" s="6" t="n">
        <v>-0.00777604976671853</v>
      </c>
      <c r="AP493" s="6" t="n">
        <v>0.0872213582166925</v>
      </c>
      <c r="AQ493" s="6" t="n">
        <v>0.108035075071171</v>
      </c>
      <c r="AR493" s="4" t="s">
        <v>422</v>
      </c>
      <c r="AS493" s="4" t="s">
        <v>102</v>
      </c>
      <c r="AT493" s="5" t="n">
        <v>181.503</v>
      </c>
      <c r="AV493" s="6" t="n">
        <v>-0.00890063505758121</v>
      </c>
      <c r="AW493" s="5" t="n">
        <v>70.428</v>
      </c>
      <c r="AX493" s="6" t="n">
        <v>0.388026644187699</v>
      </c>
      <c r="AZ493" s="5" t="n">
        <v>0</v>
      </c>
      <c r="BC493" s="6" t="n">
        <v>0</v>
      </c>
      <c r="BD493" s="7" t="n">
        <v>2.56</v>
      </c>
      <c r="BR493" s="26" t="n">
        <v>24.84</v>
      </c>
      <c r="BS493" s="7" t="n">
        <v>4.5</v>
      </c>
      <c r="BT493" s="4" t="s">
        <v>861</v>
      </c>
      <c r="BU493" s="5" t="n">
        <v>223.372</v>
      </c>
      <c r="BV493" s="5" t="n">
        <v>23.075</v>
      </c>
      <c r="BW493" s="5" t="n">
        <v>200.297</v>
      </c>
      <c r="BY493" s="5" t="n">
        <v>0</v>
      </c>
      <c r="CN493" s="4" t="s">
        <v>429</v>
      </c>
    </row>
    <row r="494" customFormat="false" ht="15" hidden="false" customHeight="false" outlineLevel="0" collapsed="false">
      <c r="A494" s="4" t="s">
        <v>25</v>
      </c>
      <c r="B494" s="4" t="s">
        <v>26</v>
      </c>
      <c r="C494" s="25" t="n">
        <v>45107</v>
      </c>
      <c r="D494" s="4" t="s">
        <v>229</v>
      </c>
      <c r="E494" s="4" t="s">
        <v>721</v>
      </c>
      <c r="F494" s="4" t="s">
        <v>66</v>
      </c>
      <c r="G494" s="4" t="s">
        <v>558</v>
      </c>
      <c r="H494" s="5" t="n">
        <v>1200</v>
      </c>
      <c r="I494" s="25" t="n">
        <v>45135</v>
      </c>
      <c r="J494" s="4" t="s">
        <v>652</v>
      </c>
      <c r="K494" s="4" t="s">
        <v>5</v>
      </c>
      <c r="L494" s="4" t="s">
        <v>421</v>
      </c>
      <c r="M494" s="25" t="n">
        <v>45134</v>
      </c>
      <c r="N494" s="25" t="n">
        <v>45135</v>
      </c>
      <c r="O494" s="25" t="n">
        <v>45138</v>
      </c>
      <c r="P494" s="25" t="n">
        <v>45138</v>
      </c>
      <c r="Q494" s="6" t="n">
        <v>0.0400788436268067</v>
      </c>
      <c r="R494" s="6" t="n">
        <v>0.036639292482628</v>
      </c>
      <c r="S494" s="6" t="n">
        <v>-0.0240271611386786</v>
      </c>
      <c r="T494" s="6" t="n">
        <v>0.052690974970756</v>
      </c>
      <c r="U494" s="6" t="n">
        <v>-0.00120627540940155</v>
      </c>
      <c r="V494" s="6" t="n">
        <v>-0.00424871237911428</v>
      </c>
      <c r="W494" s="6" t="n">
        <v>0.0538972503801576</v>
      </c>
      <c r="X494" s="6" t="n">
        <v>0.0569396873498703</v>
      </c>
      <c r="Y494" s="6" t="n">
        <v>0.00220396587996075</v>
      </c>
      <c r="Z494" s="6" t="n">
        <v>0.0504870090907953</v>
      </c>
      <c r="AA494" s="6" t="n">
        <v>0.00104465917994268</v>
      </c>
      <c r="AB494" s="6" t="n">
        <v>-0.0240271611386786</v>
      </c>
      <c r="AC494" s="6" t="n">
        <v>0.0240271611386786</v>
      </c>
      <c r="AD494" s="6" t="n">
        <v>0.0344737529381039</v>
      </c>
      <c r="AE494" s="7" t="n">
        <v>0.169191919191915</v>
      </c>
      <c r="AF494" s="7" t="n">
        <v>1.72834942141968</v>
      </c>
      <c r="AG494" s="26" t="n">
        <v>532.7</v>
      </c>
      <c r="AH494" s="6" t="n">
        <v>0.00159819497978764</v>
      </c>
      <c r="AI494" s="6" t="n">
        <v>0.00756572725553295</v>
      </c>
      <c r="AJ494" s="6" t="n">
        <v>0.0719388268437466</v>
      </c>
      <c r="AK494" s="6" t="n">
        <v>0.0625311658521972</v>
      </c>
      <c r="AL494" s="6" t="n">
        <v>0.0131228604031943</v>
      </c>
      <c r="AM494" s="6" t="n">
        <v>0.0238268616248669</v>
      </c>
      <c r="AN494" s="6" t="n">
        <v>-0.016261134369334</v>
      </c>
      <c r="AO494" s="6" t="n">
        <v>0.0272054232450267</v>
      </c>
      <c r="AP494" s="6" t="n">
        <v>0.00347872625100298</v>
      </c>
      <c r="AQ494" s="6" t="n">
        <v>0.0242924431054815</v>
      </c>
      <c r="AR494" s="4" t="s">
        <v>422</v>
      </c>
      <c r="AS494" s="4" t="s">
        <v>102</v>
      </c>
      <c r="AT494" s="5" t="n">
        <v>2477</v>
      </c>
      <c r="AU494" s="6" t="n">
        <v>-0.0316653635652854</v>
      </c>
      <c r="AV494" s="6" t="n">
        <v>0.105803571428571</v>
      </c>
      <c r="AW494" s="5" t="n">
        <v>574</v>
      </c>
      <c r="AX494" s="6" t="n">
        <v>0.231731933790876</v>
      </c>
      <c r="AY494" s="6" t="n">
        <v>0.0253206749949417</v>
      </c>
      <c r="AZ494" s="5" t="n">
        <v>427</v>
      </c>
      <c r="BA494" s="6" t="n">
        <v>0.150943396226415</v>
      </c>
      <c r="BB494" s="6" t="n">
        <v>0.413907284768212</v>
      </c>
      <c r="BC494" s="6" t="n">
        <v>0.172385950746871</v>
      </c>
      <c r="BD494" s="7" t="n">
        <v>3.3</v>
      </c>
      <c r="BL494" s="5" t="n">
        <v>68718.3</v>
      </c>
      <c r="BM494" s="5" t="n">
        <v>1302</v>
      </c>
      <c r="BN494" s="26" t="n">
        <v>52.7790322580645</v>
      </c>
      <c r="BO494" s="7" t="n">
        <v>18.0885232956041</v>
      </c>
      <c r="BP494" s="6" t="n">
        <v>0.342721768886549</v>
      </c>
      <c r="BQ494" s="7" t="n">
        <v>0.12503290339563</v>
      </c>
      <c r="BR494" s="26" t="n">
        <v>45.55</v>
      </c>
      <c r="BS494" s="7" t="n">
        <v>12.8</v>
      </c>
      <c r="BT494" s="4" t="s">
        <v>861</v>
      </c>
      <c r="BU494" s="5" t="n">
        <v>1419</v>
      </c>
      <c r="BV494" s="5" t="n">
        <v>182</v>
      </c>
      <c r="BW494" s="5" t="n">
        <v>1237</v>
      </c>
      <c r="BX494" s="7" t="n">
        <v>1.08986175115207</v>
      </c>
      <c r="BY494" s="5" t="n">
        <v>3</v>
      </c>
      <c r="BZ494" s="6" t="n">
        <v>0.109139996386093</v>
      </c>
      <c r="CA494" s="6" t="n">
        <v>0.0535065406976745</v>
      </c>
      <c r="CB494" s="4" t="s">
        <v>511</v>
      </c>
      <c r="CC494" s="26" t="n">
        <v>59.0012149067596</v>
      </c>
      <c r="CD494" s="6" t="n">
        <v>-0.105458551294716</v>
      </c>
      <c r="CE494" s="25" t="n">
        <v>45169</v>
      </c>
      <c r="CF494" s="6" t="n">
        <v>0.257912150209677</v>
      </c>
      <c r="CG494" s="6" t="n">
        <v>0.269540821080189</v>
      </c>
      <c r="CH494" s="6" t="n">
        <v>0.221119795668405</v>
      </c>
      <c r="CI494" s="6" t="n">
        <v>-0.179642642690397</v>
      </c>
      <c r="CJ494" s="6" t="n">
        <v>0.0649182030641392</v>
      </c>
      <c r="CK494" s="7" t="n">
        <v>0.370114390180206</v>
      </c>
      <c r="CL494" s="6" t="n">
        <v>0.298139114724481</v>
      </c>
      <c r="CM494" s="4" t="s">
        <v>504</v>
      </c>
    </row>
    <row r="495" customFormat="false" ht="15" hidden="false" customHeight="false" outlineLevel="0" collapsed="false">
      <c r="A495" s="4" t="s">
        <v>25</v>
      </c>
      <c r="B495" s="4" t="s">
        <v>26</v>
      </c>
      <c r="C495" s="25" t="n">
        <v>45107</v>
      </c>
      <c r="D495" s="4" t="s">
        <v>276</v>
      </c>
      <c r="E495" s="4" t="s">
        <v>577</v>
      </c>
      <c r="G495" s="4" t="s">
        <v>427</v>
      </c>
      <c r="H495" s="5" t="n">
        <v>800</v>
      </c>
      <c r="I495" s="25" t="n">
        <v>45135</v>
      </c>
      <c r="J495" s="4" t="s">
        <v>976</v>
      </c>
      <c r="K495" s="4" t="s">
        <v>5</v>
      </c>
      <c r="L495" s="4" t="s">
        <v>421</v>
      </c>
      <c r="M495" s="25" t="n">
        <v>45134</v>
      </c>
      <c r="N495" s="25" t="n">
        <v>45135</v>
      </c>
      <c r="O495" s="25" t="n">
        <v>45138</v>
      </c>
      <c r="P495" s="25" t="n">
        <v>45138</v>
      </c>
      <c r="Q495" s="6" t="n">
        <v>-0.0152680518884171</v>
      </c>
      <c r="R495" s="6" t="n">
        <v>-0.000699463744462503</v>
      </c>
      <c r="S495" s="6" t="n">
        <v>-0.00215818945403645</v>
      </c>
      <c r="T495" s="6" t="n">
        <v>-0.018125705086916</v>
      </c>
      <c r="U495" s="6" t="n">
        <v>-0.00120627540940155</v>
      </c>
      <c r="V495" s="6" t="n">
        <v>0.0049643667917586</v>
      </c>
      <c r="W495" s="6" t="n">
        <v>-0.0169194296775145</v>
      </c>
      <c r="X495" s="6" t="n">
        <v>-0.0230900718786746</v>
      </c>
      <c r="AA495" s="6" t="n">
        <v>-0.0142323845076996</v>
      </c>
      <c r="AB495" s="6" t="n">
        <v>-0.00215818945403645</v>
      </c>
      <c r="AC495" s="6" t="n">
        <v>0.00215818945403645</v>
      </c>
      <c r="AD495" s="6" t="n">
        <v>0.0370975268315445</v>
      </c>
      <c r="AE495" s="7" t="n">
        <v>0.94811320754717</v>
      </c>
      <c r="AF495" s="7" t="n">
        <v>2.46628266734213</v>
      </c>
      <c r="AG495" s="26" t="n">
        <v>871.1</v>
      </c>
      <c r="AH495" s="6" t="n">
        <v>0.00617961305226689</v>
      </c>
      <c r="AI495" s="6" t="n">
        <v>0.0310706042492748</v>
      </c>
      <c r="AJ495" s="6" t="n">
        <v>0.122262303530017</v>
      </c>
      <c r="AK495" s="6" t="n">
        <v>0.132548917636351</v>
      </c>
      <c r="AL495" s="6" t="n">
        <v>-0.0145927601809954</v>
      </c>
      <c r="AM495" s="6" t="n">
        <v>0.0565692465214132</v>
      </c>
      <c r="AN495" s="6" t="n">
        <v>-0.0254986422721384</v>
      </c>
      <c r="AO495" s="6" t="n">
        <v>0.0297539019114979</v>
      </c>
      <c r="AP495" s="6" t="n">
        <v>-0.0360086514292399</v>
      </c>
      <c r="AQ495" s="6" t="n">
        <v>-0.0151949345747614</v>
      </c>
      <c r="AR495" s="4" t="s">
        <v>448</v>
      </c>
      <c r="AS495" s="4" t="s">
        <v>438</v>
      </c>
      <c r="AT495" s="5" t="n">
        <v>3911.88</v>
      </c>
      <c r="AU495" s="6" t="n">
        <v>0.261774666967713</v>
      </c>
      <c r="AV495" s="6" t="n">
        <v>0.0397971163882847</v>
      </c>
      <c r="AZ495" s="5" t="n">
        <v>593.312</v>
      </c>
      <c r="BA495" s="6" t="n">
        <v>-0.0535930197316998</v>
      </c>
      <c r="BB495" s="6" t="n">
        <v>-0.00528781187863181</v>
      </c>
      <c r="BC495" s="6" t="n">
        <v>0.151669274108613</v>
      </c>
      <c r="BD495" s="7" t="n">
        <v>6.27</v>
      </c>
      <c r="BL495" s="5" t="n">
        <v>82412.50614</v>
      </c>
      <c r="BM495" s="5" t="n">
        <v>2258.476</v>
      </c>
      <c r="BN495" s="26" t="n">
        <v>36.4903174264416</v>
      </c>
      <c r="BO495" s="7" t="n">
        <v>8.38372020161822</v>
      </c>
      <c r="BP495" s="6" t="n">
        <v>0.22975191209335</v>
      </c>
      <c r="BQ495" s="7" t="n">
        <v>2.3542943362322</v>
      </c>
      <c r="BR495" s="26" t="n">
        <v>24.84</v>
      </c>
      <c r="BS495" s="7" t="n">
        <v>4.5</v>
      </c>
      <c r="BT495" s="4" t="s">
        <v>861</v>
      </c>
      <c r="BU495" s="5" t="n">
        <v>-6670.515</v>
      </c>
      <c r="BV495" s="5" t="n">
        <v>93.4</v>
      </c>
      <c r="BW495" s="5" t="n">
        <v>-6763.915</v>
      </c>
      <c r="BX495" s="7" t="n">
        <v>-2.95354960916088</v>
      </c>
      <c r="BY495" s="5" t="n">
        <v>0</v>
      </c>
      <c r="CE495" s="25" t="n">
        <v>45169</v>
      </c>
      <c r="CF495" s="6" t="n">
        <v>0.315825984704215</v>
      </c>
      <c r="CG495" s="6" t="n">
        <v>0.293029247269873</v>
      </c>
      <c r="CH495" s="6" t="n">
        <v>0.257464388584439</v>
      </c>
      <c r="CI495" s="6" t="n">
        <v>-0.121369655134389</v>
      </c>
      <c r="CJ495" s="6" t="n">
        <v>0.0707472643220785</v>
      </c>
      <c r="CK495" s="7" t="n">
        <v>0.0305056241356732</v>
      </c>
      <c r="CL495" s="6" t="n">
        <v>-0.187614356087262</v>
      </c>
      <c r="CM495" s="4" t="s">
        <v>504</v>
      </c>
    </row>
    <row r="496" customFormat="false" ht="15" hidden="false" customHeight="false" outlineLevel="0" collapsed="false">
      <c r="A496" s="4" t="s">
        <v>25</v>
      </c>
      <c r="B496" s="4" t="s">
        <v>26</v>
      </c>
      <c r="C496" s="25" t="n">
        <v>45107</v>
      </c>
      <c r="D496" s="4" t="s">
        <v>286</v>
      </c>
      <c r="E496" s="4" t="s">
        <v>581</v>
      </c>
      <c r="F496" s="4" t="s">
        <v>72</v>
      </c>
      <c r="G496" s="4" t="s">
        <v>427</v>
      </c>
      <c r="H496" s="5" t="n">
        <v>175</v>
      </c>
      <c r="I496" s="25" t="n">
        <v>45135</v>
      </c>
      <c r="J496" s="4" t="s">
        <v>1041</v>
      </c>
      <c r="K496" s="4" t="s">
        <v>6</v>
      </c>
      <c r="L496" s="4" t="s">
        <v>421</v>
      </c>
      <c r="M496" s="25" t="n">
        <v>45134</v>
      </c>
      <c r="N496" s="25" t="n">
        <v>45135</v>
      </c>
      <c r="O496" s="25" t="n">
        <v>45138</v>
      </c>
      <c r="P496" s="25" t="n">
        <v>45135</v>
      </c>
      <c r="Q496" s="6" t="n">
        <v>-0.0126983267450046</v>
      </c>
      <c r="R496" s="6" t="n">
        <v>-0.0786233374468668</v>
      </c>
      <c r="S496" s="6" t="n">
        <v>0.0566105125305076</v>
      </c>
      <c r="T496" s="6" t="n">
        <v>-0.0347111516613637</v>
      </c>
      <c r="U496" s="6" t="n">
        <v>-0.00120627540940155</v>
      </c>
      <c r="V496" s="6" t="n">
        <v>0.0049643667917586</v>
      </c>
      <c r="W496" s="6" t="n">
        <v>-0.0335048762519622</v>
      </c>
      <c r="X496" s="6" t="n">
        <v>-0.0396755184531223</v>
      </c>
      <c r="AA496" s="6" t="n">
        <v>0.0044700397641575</v>
      </c>
      <c r="AB496" s="6" t="n">
        <v>-0.0786233374468668</v>
      </c>
      <c r="AC496" s="6" t="n">
        <v>0.0786233374468668</v>
      </c>
      <c r="AD496" s="6" t="n">
        <v>0.132579185520362</v>
      </c>
      <c r="AE496" s="7" t="n">
        <v>0.36725617954287</v>
      </c>
      <c r="AF496" s="7" t="n">
        <v>5.96032590465009</v>
      </c>
      <c r="AG496" s="26" t="n">
        <v>3693.4</v>
      </c>
      <c r="AH496" s="6" t="n">
        <v>0.0597839342333681</v>
      </c>
      <c r="AI496" s="6" t="n">
        <v>0.189232701162378</v>
      </c>
      <c r="AJ496" s="6" t="n">
        <v>0.378494382861196</v>
      </c>
      <c r="AK496" s="6" t="n">
        <v>0.523365642400493</v>
      </c>
      <c r="AL496" s="6" t="n">
        <v>0.965672316985545</v>
      </c>
      <c r="AM496" s="6" t="n">
        <v>0.0565692465214132</v>
      </c>
      <c r="AN496" s="6" t="n">
        <v>0.132663454640965</v>
      </c>
      <c r="AO496" s="6" t="n">
        <v>0.0592112676056338</v>
      </c>
      <c r="AP496" s="6" t="n">
        <v>0.255197183098591</v>
      </c>
      <c r="AQ496" s="6" t="n">
        <v>0.27601089995307</v>
      </c>
      <c r="AR496" s="4" t="s">
        <v>422</v>
      </c>
      <c r="AS496" s="4" t="s">
        <v>102</v>
      </c>
      <c r="AT496" s="5" t="n">
        <v>2368.58</v>
      </c>
      <c r="AV496" s="6" t="n">
        <v>-0.0884116537736213</v>
      </c>
      <c r="AW496" s="5" t="n">
        <v>321.59</v>
      </c>
      <c r="AX496" s="6" t="n">
        <v>0.135773332545238</v>
      </c>
      <c r="AZ496" s="5" t="n">
        <v>0</v>
      </c>
      <c r="BB496" s="6" t="n">
        <v>-1</v>
      </c>
      <c r="BC496" s="6" t="n">
        <v>0</v>
      </c>
      <c r="BD496" s="7" t="n">
        <v>16.97</v>
      </c>
      <c r="BR496" s="26" t="n">
        <v>24.84</v>
      </c>
      <c r="BS496" s="7" t="n">
        <v>4.5</v>
      </c>
      <c r="BT496" s="4" t="s">
        <v>861</v>
      </c>
      <c r="BU496" s="5" t="n">
        <v>890.34</v>
      </c>
      <c r="BV496" s="5" t="n">
        <v>424.33</v>
      </c>
      <c r="BW496" s="5" t="n">
        <v>466.01</v>
      </c>
      <c r="BX496" s="7" t="n">
        <v>1.02890226849872</v>
      </c>
      <c r="BY496" s="5" t="n">
        <v>1</v>
      </c>
      <c r="CN496" s="4" t="s">
        <v>429</v>
      </c>
    </row>
    <row r="497" customFormat="false" ht="15" hidden="false" customHeight="false" outlineLevel="0" collapsed="false">
      <c r="A497" s="4" t="s">
        <v>25</v>
      </c>
      <c r="B497" s="4" t="s">
        <v>26</v>
      </c>
      <c r="C497" s="25" t="n">
        <v>45107</v>
      </c>
      <c r="D497" s="4" t="s">
        <v>193</v>
      </c>
      <c r="E497" s="4" t="s">
        <v>528</v>
      </c>
      <c r="G497" s="4" t="s">
        <v>427</v>
      </c>
      <c r="H497" s="5" t="n">
        <v>9275</v>
      </c>
      <c r="I497" s="25" t="n">
        <v>45136</v>
      </c>
      <c r="J497" s="4" t="s">
        <v>600</v>
      </c>
      <c r="K497" s="4" t="s">
        <v>444</v>
      </c>
      <c r="L497" s="4" t="s">
        <v>421</v>
      </c>
      <c r="M497" s="25" t="n">
        <v>45135</v>
      </c>
      <c r="N497" s="25" t="n">
        <v>45138</v>
      </c>
      <c r="O497" s="25" t="n">
        <v>45139</v>
      </c>
      <c r="P497" s="25" t="n">
        <v>45138</v>
      </c>
      <c r="Q497" s="6" t="n">
        <v>0.0169594185342217</v>
      </c>
      <c r="R497" s="6" t="n">
        <v>0.0387135199523525</v>
      </c>
      <c r="S497" s="6" t="n">
        <v>0.0149082568807339</v>
      </c>
      <c r="T497" s="6" t="n">
        <v>0.0705811953673081</v>
      </c>
      <c r="U497" s="6" t="n">
        <v>0.00375496416018561</v>
      </c>
      <c r="V497" s="6" t="n">
        <v>0.00779138617808484</v>
      </c>
      <c r="W497" s="6" t="n">
        <v>0.0668262312071225</v>
      </c>
      <c r="X497" s="6" t="n">
        <v>0.0627898091892233</v>
      </c>
      <c r="AA497" s="6" t="n">
        <v>0.0184633710541988</v>
      </c>
      <c r="AB497" s="6" t="n">
        <v>0.0387135199523525</v>
      </c>
      <c r="AC497" s="6" t="n">
        <v>0.0387135199523525</v>
      </c>
      <c r="AD497" s="6" t="n">
        <v>0.0506253722453842</v>
      </c>
      <c r="AE497" s="7" t="n">
        <v>0.741176470588237</v>
      </c>
      <c r="AF497" s="7" t="n">
        <v>2.41345650031749</v>
      </c>
      <c r="AG497" s="26" t="n">
        <v>82.55</v>
      </c>
      <c r="AH497" s="6" t="n">
        <v>0.014127764127764</v>
      </c>
      <c r="AI497" s="6" t="n">
        <v>0.0549520766773166</v>
      </c>
      <c r="AJ497" s="6" t="n">
        <v>0.388561816652649</v>
      </c>
      <c r="AK497" s="6" t="n">
        <v>0.390901432181972</v>
      </c>
      <c r="AL497" s="6" t="n">
        <v>1.30909090909091</v>
      </c>
      <c r="AM497" s="6" t="n">
        <v>0.0467534877965787</v>
      </c>
      <c r="AN497" s="6" t="n">
        <v>0.00819858888073788</v>
      </c>
      <c r="AO497" s="6" t="n">
        <v>-0.0118644067796608</v>
      </c>
      <c r="AP497" s="6" t="n">
        <v>0.0423728813559323</v>
      </c>
      <c r="AQ497" s="6" t="n">
        <v>0.0619385449086128</v>
      </c>
      <c r="BL497" s="5" t="n">
        <v>54632.5806</v>
      </c>
      <c r="BM497" s="5" t="n">
        <v>2437.13</v>
      </c>
      <c r="BN497" s="26" t="n">
        <v>22.4167691505993</v>
      </c>
      <c r="BR497" s="26" t="n">
        <v>24.76</v>
      </c>
      <c r="BS497" s="7" t="n">
        <v>4.48</v>
      </c>
      <c r="BY497" s="5" t="n">
        <v>0</v>
      </c>
      <c r="CE497" s="25" t="n">
        <v>45169</v>
      </c>
      <c r="CF497" s="6" t="n">
        <v>0.337288992441352</v>
      </c>
      <c r="CG497" s="6" t="n">
        <v>0.355359827990737</v>
      </c>
      <c r="CH497" s="6" t="n">
        <v>0.317014794194046</v>
      </c>
      <c r="CI497" s="6" t="n">
        <v>-0.107904807399023</v>
      </c>
      <c r="CJ497" s="6" t="n">
        <v>0.0855106888361045</v>
      </c>
      <c r="CK497" s="7" t="n">
        <v>0.452733108331678</v>
      </c>
      <c r="CL497" s="6" t="n">
        <v>-0.0742736941793546</v>
      </c>
      <c r="CM497" s="4" t="s">
        <v>504</v>
      </c>
      <c r="CN497" s="4" t="s">
        <v>465</v>
      </c>
    </row>
    <row r="498" customFormat="false" ht="15" hidden="false" customHeight="false" outlineLevel="0" collapsed="false">
      <c r="A498" s="4" t="s">
        <v>25</v>
      </c>
      <c r="B498" s="4" t="s">
        <v>26</v>
      </c>
      <c r="C498" s="25" t="n">
        <v>45107</v>
      </c>
      <c r="D498" s="4" t="s">
        <v>201</v>
      </c>
      <c r="E498" s="4" t="s">
        <v>813</v>
      </c>
      <c r="G498" s="4" t="s">
        <v>427</v>
      </c>
      <c r="H498" s="5" t="n">
        <v>6400</v>
      </c>
      <c r="I498" s="25" t="n">
        <v>45136</v>
      </c>
      <c r="J498" s="4" t="s">
        <v>1042</v>
      </c>
      <c r="K498" s="4" t="s">
        <v>444</v>
      </c>
      <c r="L498" s="4" t="s">
        <v>421</v>
      </c>
      <c r="M498" s="25" t="n">
        <v>45135</v>
      </c>
      <c r="N498" s="25" t="n">
        <v>45138</v>
      </c>
      <c r="O498" s="25" t="n">
        <v>45139</v>
      </c>
      <c r="P498" s="25" t="n">
        <v>45138</v>
      </c>
      <c r="Q498" s="6" t="n">
        <v>-0.00236518448438983</v>
      </c>
      <c r="R498" s="6" t="n">
        <v>0.00308202939781888</v>
      </c>
      <c r="S498" s="6" t="n">
        <v>-0.013708343181281</v>
      </c>
      <c r="T498" s="6" t="n">
        <v>-0.012991498267852</v>
      </c>
      <c r="U498" s="6" t="n">
        <v>0.00375496416018561</v>
      </c>
      <c r="V498" s="6" t="n">
        <v>0.00779138617808484</v>
      </c>
      <c r="W498" s="6" t="n">
        <v>-0.0167464624280376</v>
      </c>
      <c r="X498" s="6" t="n">
        <v>-0.0207828844459368</v>
      </c>
      <c r="AA498" s="6" t="n">
        <v>0.0286865813181603</v>
      </c>
      <c r="AB498" s="6" t="n">
        <v>0.00308202939781888</v>
      </c>
      <c r="AC498" s="6" t="n">
        <v>0.00308202939781888</v>
      </c>
      <c r="AD498" s="6" t="n">
        <v>0.0751541014698909</v>
      </c>
      <c r="AE498" s="7" t="n">
        <v>0.381703470031547</v>
      </c>
      <c r="AF498" s="7" t="n">
        <v>0.719804404739057</v>
      </c>
      <c r="AG498" s="26" t="n">
        <v>211.4</v>
      </c>
      <c r="AH498" s="6" t="n">
        <v>0.103628295484207</v>
      </c>
      <c r="AI498" s="6" t="n">
        <v>0.366515837104072</v>
      </c>
      <c r="AJ498" s="6" t="n">
        <v>1.03171552138395</v>
      </c>
      <c r="AK498" s="6" t="n">
        <v>0.961948955916472</v>
      </c>
      <c r="AL498" s="6" t="n">
        <v>1.60665844636252</v>
      </c>
      <c r="AM498" s="6" t="n">
        <v>0.0467534877965787</v>
      </c>
      <c r="AN498" s="6" t="n">
        <v>0.319762349307493</v>
      </c>
      <c r="AO498" s="6" t="n">
        <v>0.0762041696621136</v>
      </c>
      <c r="AP498" s="6" t="n">
        <v>0.0110232446681042</v>
      </c>
      <c r="AQ498" s="6" t="n">
        <v>0.0305889082207848</v>
      </c>
      <c r="AR498" s="4" t="s">
        <v>422</v>
      </c>
      <c r="AS498" s="4" t="s">
        <v>102</v>
      </c>
      <c r="AT498" s="5" t="n">
        <v>348.73</v>
      </c>
      <c r="AU498" s="6" t="n">
        <v>0.655730699838572</v>
      </c>
      <c r="AV498" s="6" t="n">
        <v>0.809047050889661</v>
      </c>
      <c r="AW498" s="5" t="n">
        <v>31.33</v>
      </c>
      <c r="AX498" s="6" t="n">
        <v>0.0898402775786425</v>
      </c>
      <c r="AY498" s="6" t="n">
        <v>0.223350865367077</v>
      </c>
      <c r="AZ498" s="5" t="n">
        <v>-63.92</v>
      </c>
      <c r="BC498" s="6" t="n">
        <v>-0.183293665586557</v>
      </c>
      <c r="BD498" s="7" t="n">
        <v>-1.99</v>
      </c>
      <c r="BL498" s="5" t="n">
        <v>6890.583</v>
      </c>
      <c r="BM498" s="5" t="n">
        <v>-666.87</v>
      </c>
      <c r="BO498" s="7" t="n">
        <v>3.96852117421428</v>
      </c>
      <c r="BP498" s="6" t="n">
        <v>-0.384073120583306</v>
      </c>
      <c r="BQ498" s="7" t="n">
        <v>1.37199578416297</v>
      </c>
      <c r="BR498" s="26" t="n">
        <v>24.76</v>
      </c>
      <c r="BS498" s="7" t="n">
        <v>4.48</v>
      </c>
      <c r="BT498" s="4" t="s">
        <v>861</v>
      </c>
      <c r="BU498" s="5" t="n">
        <v>-1099.27</v>
      </c>
      <c r="BV498" s="5" t="n">
        <v>387.93</v>
      </c>
      <c r="BW498" s="5" t="n">
        <v>-1487.2</v>
      </c>
      <c r="BY498" s="5" t="n">
        <v>0</v>
      </c>
      <c r="CN498" s="4" t="s">
        <v>429</v>
      </c>
    </row>
    <row r="499" customFormat="false" ht="15" hidden="false" customHeight="false" outlineLevel="0" collapsed="false">
      <c r="A499" s="4" t="s">
        <v>25</v>
      </c>
      <c r="B499" s="4" t="s">
        <v>26</v>
      </c>
      <c r="C499" s="25" t="n">
        <v>45107</v>
      </c>
      <c r="D499" s="4" t="s">
        <v>245</v>
      </c>
      <c r="E499" s="4" t="s">
        <v>624</v>
      </c>
      <c r="F499" s="4" t="s">
        <v>59</v>
      </c>
      <c r="G499" s="4" t="s">
        <v>506</v>
      </c>
      <c r="H499" s="5" t="n">
        <v>1500</v>
      </c>
      <c r="I499" s="25" t="n">
        <v>45136</v>
      </c>
      <c r="J499" s="4" t="s">
        <v>1043</v>
      </c>
      <c r="K499" s="4" t="s">
        <v>444</v>
      </c>
      <c r="L499" s="4" t="s">
        <v>421</v>
      </c>
      <c r="M499" s="25" t="n">
        <v>45135</v>
      </c>
      <c r="N499" s="25" t="n">
        <v>45138</v>
      </c>
      <c r="O499" s="25" t="n">
        <v>45139</v>
      </c>
      <c r="P499" s="25" t="n">
        <v>45138</v>
      </c>
      <c r="Q499" s="6" t="n">
        <v>0.0398613518197575</v>
      </c>
      <c r="R499" s="6" t="n">
        <v>0.0397619047619047</v>
      </c>
      <c r="S499" s="6" t="n">
        <v>0.0311426608655829</v>
      </c>
      <c r="T499" s="6" t="n">
        <v>0.110765917447245</v>
      </c>
      <c r="U499" s="6" t="n">
        <v>0.00375496416018561</v>
      </c>
      <c r="V499" s="6" t="n">
        <v>0.0261474450812804</v>
      </c>
      <c r="W499" s="6" t="n">
        <v>0.10701095328706</v>
      </c>
      <c r="X499" s="6" t="n">
        <v>0.0846184723659647</v>
      </c>
      <c r="Y499" s="6" t="n">
        <v>0.0170827658884614</v>
      </c>
      <c r="Z499" s="6" t="n">
        <v>0.0936831515587837</v>
      </c>
      <c r="AA499" s="6" t="n">
        <v>0.0104761904761905</v>
      </c>
      <c r="AB499" s="6" t="n">
        <v>0.0397619047619047</v>
      </c>
      <c r="AC499" s="6" t="n">
        <v>0.0397619047619047</v>
      </c>
      <c r="AD499" s="6" t="n">
        <v>0.0442857142857142</v>
      </c>
      <c r="AE499" s="7" t="n">
        <v>0.935483870967742</v>
      </c>
      <c r="AF499" s="7" t="n">
        <v>3.16067811587165</v>
      </c>
      <c r="AG499" s="26" t="n">
        <v>201.95</v>
      </c>
      <c r="AH499" s="6" t="n">
        <v>0.0469155002592012</v>
      </c>
      <c r="AI499" s="6" t="n">
        <v>0.0854608976081699</v>
      </c>
      <c r="AJ499" s="6" t="n">
        <v>0.181339572974554</v>
      </c>
      <c r="AK499" s="6" t="n">
        <v>0.197095435684647</v>
      </c>
      <c r="AL499" s="6" t="n">
        <v>0.355824102047666</v>
      </c>
      <c r="AM499" s="6" t="n">
        <v>0.0746494213470539</v>
      </c>
      <c r="AN499" s="6" t="n">
        <v>0.010811476261116</v>
      </c>
      <c r="AO499" s="6" t="n">
        <v>-0.0337552742616033</v>
      </c>
      <c r="AP499" s="6" t="n">
        <v>-0.0210970464135025</v>
      </c>
      <c r="AQ499" s="6" t="n">
        <v>-0.001531382860822</v>
      </c>
      <c r="AR499" s="4" t="s">
        <v>422</v>
      </c>
      <c r="AS499" s="4" t="s">
        <v>102</v>
      </c>
      <c r="AT499" s="5" t="n">
        <v>43075.09</v>
      </c>
      <c r="AU499" s="6" t="n">
        <v>-0.00236351921410272</v>
      </c>
      <c r="AV499" s="6" t="n">
        <v>-0.0266158707719175</v>
      </c>
      <c r="AW499" s="5" t="n">
        <v>12855.13</v>
      </c>
      <c r="AX499" s="6" t="n">
        <v>0.298435360204703</v>
      </c>
      <c r="AY499" s="6" t="n">
        <v>0.0483930924676551</v>
      </c>
      <c r="AZ499" s="5" t="n">
        <v>4873.24</v>
      </c>
      <c r="BA499" s="6" t="n">
        <v>0.225118596600608</v>
      </c>
      <c r="BB499" s="6" t="n">
        <v>0.00258606323819555</v>
      </c>
      <c r="BC499" s="6" t="n">
        <v>0.113133599953012</v>
      </c>
      <c r="BD499" s="7" t="n">
        <v>5.03</v>
      </c>
      <c r="BL499" s="5" t="n">
        <v>195824.25065</v>
      </c>
      <c r="BM499" s="5" t="n">
        <v>16953.5</v>
      </c>
      <c r="BN499" s="26" t="n">
        <v>11.5506680419972</v>
      </c>
      <c r="BO499" s="7" t="n">
        <v>1.33192782232896</v>
      </c>
      <c r="BP499" s="6" t="n">
        <v>0.115311756643528</v>
      </c>
      <c r="BQ499" s="7" t="n">
        <v>1.49503768691697</v>
      </c>
      <c r="BR499" s="26" t="n">
        <v>13.59</v>
      </c>
      <c r="BS499" s="7" t="n">
        <v>2.4</v>
      </c>
      <c r="BT499" s="4" t="s">
        <v>861</v>
      </c>
      <c r="BU499" s="5" t="n">
        <v>40051.55</v>
      </c>
      <c r="BV499" s="5" t="n">
        <v>24818.52</v>
      </c>
      <c r="BW499" s="5" t="n">
        <v>15233.03</v>
      </c>
      <c r="BX499" s="7" t="n">
        <v>2.3681556004269</v>
      </c>
      <c r="BY499" s="5" t="n">
        <v>5</v>
      </c>
      <c r="BZ499" s="6" t="n">
        <v>-0.0100102687836158</v>
      </c>
      <c r="CA499" s="6" t="n">
        <v>-0.0023573332307012</v>
      </c>
      <c r="CB499" s="4" t="s">
        <v>511</v>
      </c>
      <c r="CC499" s="26" t="n">
        <v>11.3428793120894</v>
      </c>
      <c r="CD499" s="6" t="n">
        <v>0.0183188698557646</v>
      </c>
      <c r="CE499" s="25" t="n">
        <v>45169</v>
      </c>
      <c r="CF499" s="6" t="n">
        <v>0.270979257280286</v>
      </c>
      <c r="CG499" s="6" t="n">
        <v>0.254845152108464</v>
      </c>
      <c r="CH499" s="6" t="n">
        <v>0.189316762333829</v>
      </c>
      <c r="CI499" s="6" t="n">
        <v>-0.257130219007446</v>
      </c>
      <c r="CJ499" s="6" t="n">
        <v>0.0614498319731157</v>
      </c>
      <c r="CK499" s="7" t="n">
        <v>0.647062872023808</v>
      </c>
      <c r="CL499" s="6" t="n">
        <v>0.175919335705813</v>
      </c>
      <c r="CM499" s="4" t="s">
        <v>504</v>
      </c>
    </row>
    <row r="500" customFormat="false" ht="15" hidden="false" customHeight="false" outlineLevel="0" collapsed="false">
      <c r="A500" s="4" t="s">
        <v>25</v>
      </c>
      <c r="B500" s="4" t="s">
        <v>26</v>
      </c>
      <c r="C500" s="25" t="n">
        <v>45107</v>
      </c>
      <c r="D500" s="4" t="s">
        <v>106</v>
      </c>
      <c r="E500" s="4" t="s">
        <v>745</v>
      </c>
      <c r="G500" s="4" t="s">
        <v>427</v>
      </c>
      <c r="H500" s="5" t="n">
        <v>675</v>
      </c>
      <c r="I500" s="25" t="n">
        <v>45138</v>
      </c>
      <c r="J500" s="4" t="s">
        <v>690</v>
      </c>
      <c r="K500" s="4" t="s">
        <v>5</v>
      </c>
      <c r="L500" s="4" t="s">
        <v>421</v>
      </c>
      <c r="M500" s="25" t="n">
        <v>45135</v>
      </c>
      <c r="N500" s="25" t="n">
        <v>45138</v>
      </c>
      <c r="O500" s="25" t="n">
        <v>45139</v>
      </c>
      <c r="P500" s="25" t="n">
        <v>45139</v>
      </c>
      <c r="AM500" s="6" t="n">
        <v>0.0467534877965787</v>
      </c>
      <c r="AR500" s="4" t="s">
        <v>422</v>
      </c>
      <c r="AS500" s="4" t="s">
        <v>102</v>
      </c>
      <c r="AT500" s="5" t="n">
        <v>3663.91</v>
      </c>
      <c r="AU500" s="6" t="n">
        <v>4397.45138055222</v>
      </c>
      <c r="AV500" s="6" t="n">
        <v>0.0912093541335335</v>
      </c>
      <c r="AW500" s="5" t="n">
        <v>1573.12</v>
      </c>
      <c r="AX500" s="6" t="n">
        <v>0.429355524562558</v>
      </c>
      <c r="AY500" s="6" t="n">
        <v>0.444481574982726</v>
      </c>
      <c r="AZ500" s="5" t="n">
        <v>175.06</v>
      </c>
      <c r="BB500" s="6" t="n">
        <v>-0.550494286814739</v>
      </c>
      <c r="BC500" s="6" t="n">
        <v>0.0477795579039878</v>
      </c>
      <c r="BD500" s="7" t="n">
        <v>1.57</v>
      </c>
      <c r="BR500" s="26" t="n">
        <v>24.76</v>
      </c>
      <c r="BS500" s="7" t="n">
        <v>4.48</v>
      </c>
      <c r="BT500" s="4" t="s">
        <v>861</v>
      </c>
      <c r="BU500" s="5" t="n">
        <v>3776.996</v>
      </c>
      <c r="BV500" s="5" t="n">
        <v>4702.218</v>
      </c>
      <c r="BW500" s="5" t="n">
        <v>-925.222</v>
      </c>
      <c r="BX500" s="7" t="n">
        <v>3.00637252951056</v>
      </c>
      <c r="BY500" s="5" t="n">
        <v>0</v>
      </c>
      <c r="CN500" s="4" t="s">
        <v>429</v>
      </c>
    </row>
    <row r="501" customFormat="false" ht="15" hidden="false" customHeight="false" outlineLevel="0" collapsed="false">
      <c r="A501" s="4" t="s">
        <v>25</v>
      </c>
      <c r="B501" s="4" t="s">
        <v>26</v>
      </c>
      <c r="C501" s="25" t="n">
        <v>45107</v>
      </c>
      <c r="D501" s="4" t="s">
        <v>108</v>
      </c>
      <c r="E501" s="4" t="s">
        <v>747</v>
      </c>
      <c r="G501" s="4" t="s">
        <v>427</v>
      </c>
      <c r="H501" s="5" t="n">
        <v>600</v>
      </c>
      <c r="I501" s="25" t="n">
        <v>45138</v>
      </c>
      <c r="J501" s="4" t="s">
        <v>973</v>
      </c>
      <c r="K501" s="4" t="s">
        <v>6</v>
      </c>
      <c r="L501" s="4" t="s">
        <v>421</v>
      </c>
      <c r="M501" s="25" t="n">
        <v>45135</v>
      </c>
      <c r="N501" s="25" t="n">
        <v>45138</v>
      </c>
      <c r="O501" s="25" t="n">
        <v>45139</v>
      </c>
      <c r="P501" s="25" t="n">
        <v>45138</v>
      </c>
      <c r="Q501" s="6" t="n">
        <v>-0.0237669764117228</v>
      </c>
      <c r="R501" s="6" t="n">
        <v>0.000640673622551713</v>
      </c>
      <c r="S501" s="6" t="n">
        <v>-0.00571663770236897</v>
      </c>
      <c r="T501" s="6" t="n">
        <v>-0.02884294049154</v>
      </c>
      <c r="U501" s="6" t="n">
        <v>0.00375496416018561</v>
      </c>
      <c r="V501" s="6" t="n">
        <v>0.00779138617808484</v>
      </c>
      <c r="W501" s="6" t="n">
        <v>-0.0325979046517256</v>
      </c>
      <c r="X501" s="6" t="n">
        <v>-0.0366343266696249</v>
      </c>
      <c r="AA501" s="6" t="n">
        <v>0.0150100677283545</v>
      </c>
      <c r="AB501" s="6" t="n">
        <v>0.000640673622551713</v>
      </c>
      <c r="AC501" s="6" t="n">
        <v>0.000640673622551713</v>
      </c>
      <c r="AD501" s="6" t="n">
        <v>0.0529928610653488</v>
      </c>
      <c r="AE501" s="7" t="n">
        <v>0.229706390328151</v>
      </c>
      <c r="AF501" s="7" t="n">
        <v>2.46125906010331</v>
      </c>
      <c r="AG501" s="26" t="n">
        <v>1119.2</v>
      </c>
      <c r="AH501" s="6" t="n">
        <v>0.136243654822335</v>
      </c>
      <c r="AI501" s="6" t="n">
        <v>0.166380073993017</v>
      </c>
      <c r="AJ501" s="6" t="n">
        <v>0.220435090780219</v>
      </c>
      <c r="AK501" s="6" t="n">
        <v>-0.433488560437336</v>
      </c>
      <c r="AL501" s="6" t="n">
        <v>-0.472187507368719</v>
      </c>
      <c r="AM501" s="6" t="n">
        <v>0.0467534877965787</v>
      </c>
      <c r="AN501" s="6" t="n">
        <v>0.119626586196439</v>
      </c>
      <c r="AO501" s="6" t="n">
        <v>-0.0945218711190837</v>
      </c>
      <c r="AP501" s="6" t="n">
        <v>-0.107216779356975</v>
      </c>
      <c r="AQ501" s="6" t="n">
        <v>-0.0876511158042947</v>
      </c>
      <c r="AR501" s="4" t="s">
        <v>422</v>
      </c>
      <c r="AS501" s="4" t="s">
        <v>102</v>
      </c>
      <c r="AT501" s="5" t="n">
        <v>2176</v>
      </c>
      <c r="AU501" s="6" t="n">
        <v>0.330886850152905</v>
      </c>
      <c r="AV501" s="6" t="n">
        <v>-0.162432640492687</v>
      </c>
      <c r="AW501" s="5" t="n">
        <v>2031</v>
      </c>
      <c r="AX501" s="6" t="n">
        <v>0.933363970588235</v>
      </c>
      <c r="AY501" s="6" t="n">
        <v>0.353547456826767</v>
      </c>
      <c r="AZ501" s="5" t="n">
        <v>322</v>
      </c>
      <c r="BA501" s="6" t="n">
        <v>0.504672897196262</v>
      </c>
      <c r="BB501" s="6" t="n">
        <v>-0.366141732283465</v>
      </c>
      <c r="BC501" s="6" t="n">
        <v>0.147977941176471</v>
      </c>
      <c r="BD501" s="7" t="n">
        <v>1.85</v>
      </c>
      <c r="BL501" s="5" t="n">
        <v>177281.28</v>
      </c>
      <c r="BM501" s="5" t="n">
        <v>871</v>
      </c>
      <c r="BN501" s="26" t="n">
        <v>203.537634902411</v>
      </c>
      <c r="BO501" s="7" t="n">
        <v>24.2718072289157</v>
      </c>
      <c r="BP501" s="6" t="n">
        <v>0.119249726177437</v>
      </c>
      <c r="BQ501" s="7" t="n">
        <v>7.4237404162103</v>
      </c>
      <c r="BR501" s="26" t="n">
        <v>24.76</v>
      </c>
      <c r="BS501" s="7" t="n">
        <v>4.48</v>
      </c>
      <c r="BT501" s="4" t="s">
        <v>861</v>
      </c>
      <c r="BU501" s="5" t="n">
        <v>7265</v>
      </c>
      <c r="BV501" s="5" t="n">
        <v>3376</v>
      </c>
      <c r="BW501" s="5" t="n">
        <v>3889</v>
      </c>
      <c r="BX501" s="7" t="n">
        <v>7.45893223819302</v>
      </c>
      <c r="BY501" s="5" t="n">
        <v>0</v>
      </c>
      <c r="CN501" s="4" t="s">
        <v>429</v>
      </c>
    </row>
    <row r="502" customFormat="false" ht="15" hidden="false" customHeight="false" outlineLevel="0" collapsed="false">
      <c r="A502" s="4" t="s">
        <v>25</v>
      </c>
      <c r="B502" s="4" t="s">
        <v>26</v>
      </c>
      <c r="C502" s="25" t="n">
        <v>45107</v>
      </c>
      <c r="D502" s="4" t="s">
        <v>139</v>
      </c>
      <c r="E502" s="4" t="s">
        <v>843</v>
      </c>
      <c r="F502" s="4" t="s">
        <v>96</v>
      </c>
      <c r="G502" s="4" t="s">
        <v>568</v>
      </c>
      <c r="H502" s="5" t="n">
        <v>25</v>
      </c>
      <c r="I502" s="25" t="n">
        <v>45138</v>
      </c>
      <c r="J502" s="4" t="s">
        <v>1044</v>
      </c>
      <c r="K502" s="4" t="s">
        <v>5</v>
      </c>
      <c r="L502" s="4" t="s">
        <v>421</v>
      </c>
      <c r="M502" s="25" t="n">
        <v>45135</v>
      </c>
      <c r="N502" s="25" t="n">
        <v>45138</v>
      </c>
      <c r="O502" s="25" t="n">
        <v>45139</v>
      </c>
      <c r="P502" s="25" t="n">
        <v>45139</v>
      </c>
      <c r="Q502" s="6" t="n">
        <v>0.00352637500827324</v>
      </c>
      <c r="R502" s="6" t="n">
        <v>0.000920705856902737</v>
      </c>
      <c r="S502" s="6" t="n">
        <v>0.00134684216907477</v>
      </c>
      <c r="T502" s="6" t="n">
        <v>0.00579392303425075</v>
      </c>
      <c r="U502" s="6" t="n">
        <v>0.00375496416018561</v>
      </c>
      <c r="V502" s="6" t="n">
        <v>0.00752896291178096</v>
      </c>
      <c r="W502" s="6" t="n">
        <v>0.00203895887406513</v>
      </c>
      <c r="X502" s="6" t="n">
        <v>-0.00173503987753021</v>
      </c>
      <c r="AA502" s="6" t="n">
        <v>0.00894556227365939</v>
      </c>
      <c r="AB502" s="6" t="n">
        <v>0.00134684216907477</v>
      </c>
      <c r="AC502" s="6" t="n">
        <v>0.00134684216907477</v>
      </c>
      <c r="AD502" s="6" t="n">
        <v>0.0144436303063209</v>
      </c>
      <c r="AE502" s="7" t="n">
        <v>0.254927007299265</v>
      </c>
      <c r="AF502" s="7" t="n">
        <v>1.31583095114453</v>
      </c>
      <c r="AG502" s="26" t="n">
        <v>18886.25</v>
      </c>
      <c r="AH502" s="6" t="n">
        <v>-0.00903276245644935</v>
      </c>
      <c r="AI502" s="6" t="n">
        <v>0.0168877809245884</v>
      </c>
      <c r="AJ502" s="6" t="n">
        <v>-0.0121117492598519</v>
      </c>
      <c r="AK502" s="6" t="n">
        <v>0.113934017712061</v>
      </c>
      <c r="AL502" s="6" t="n">
        <v>0.122291021671828</v>
      </c>
      <c r="AM502" s="6" t="n">
        <v>0.0571694308854778</v>
      </c>
      <c r="AN502" s="6" t="n">
        <v>-0.0402816499608893</v>
      </c>
      <c r="AO502" s="6" t="n">
        <v>-0.0441912312426135</v>
      </c>
      <c r="AP502" s="6" t="n">
        <v>-0.0194463527559968</v>
      </c>
      <c r="AQ502" s="6" t="n">
        <v>0.000119310796683703</v>
      </c>
      <c r="AR502" s="4" t="s">
        <v>422</v>
      </c>
      <c r="AS502" s="4" t="s">
        <v>102</v>
      </c>
      <c r="AT502" s="5" t="n">
        <v>4158.4</v>
      </c>
      <c r="AV502" s="6" t="n">
        <v>0.0233794359403454</v>
      </c>
      <c r="AW502" s="5" t="n">
        <v>467.9</v>
      </c>
      <c r="AX502" s="6" t="n">
        <v>0.112519238168526</v>
      </c>
      <c r="AZ502" s="5" t="n">
        <v>0</v>
      </c>
      <c r="BB502" s="6" t="n">
        <v>-1</v>
      </c>
      <c r="BC502" s="6" t="n">
        <v>0</v>
      </c>
      <c r="BD502" s="7" t="n">
        <v>138.79</v>
      </c>
      <c r="BR502" s="26" t="n">
        <v>31.27</v>
      </c>
      <c r="BS502" s="7" t="n">
        <v>5.92</v>
      </c>
      <c r="BT502" s="4" t="s">
        <v>861</v>
      </c>
      <c r="BU502" s="5" t="n">
        <v>1213.6</v>
      </c>
      <c r="BV502" s="5" t="n">
        <v>641</v>
      </c>
      <c r="BW502" s="5" t="n">
        <v>572.6</v>
      </c>
      <c r="BX502" s="7" t="n">
        <v>41.1479100550628</v>
      </c>
      <c r="BY502" s="5" t="n">
        <v>0</v>
      </c>
      <c r="CE502" s="25" t="n">
        <v>45169</v>
      </c>
      <c r="CF502" s="6" t="n">
        <v>0.24845227203453</v>
      </c>
      <c r="CG502" s="6" t="n">
        <v>0.268442282882053</v>
      </c>
      <c r="CH502" s="6" t="n">
        <v>0.227979361463804</v>
      </c>
      <c r="CI502" s="6" t="n">
        <v>-0.150732295165393</v>
      </c>
      <c r="CJ502" s="6" t="n">
        <v>0.0632190056228882</v>
      </c>
      <c r="CK502" s="7" t="n">
        <v>0.0213043871191032</v>
      </c>
      <c r="CL502" s="6" t="n">
        <v>-0.114955028285377</v>
      </c>
      <c r="CM502" s="4" t="s">
        <v>504</v>
      </c>
    </row>
    <row r="503" customFormat="false" ht="15" hidden="false" customHeight="false" outlineLevel="0" collapsed="false">
      <c r="A503" s="4" t="s">
        <v>25</v>
      </c>
      <c r="B503" s="4" t="s">
        <v>26</v>
      </c>
      <c r="C503" s="25" t="n">
        <v>45107</v>
      </c>
      <c r="D503" s="4" t="s">
        <v>169</v>
      </c>
      <c r="E503" s="4" t="s">
        <v>633</v>
      </c>
      <c r="F503" s="4" t="s">
        <v>70</v>
      </c>
      <c r="G503" s="4" t="s">
        <v>515</v>
      </c>
      <c r="H503" s="5" t="n">
        <v>3550</v>
      </c>
      <c r="I503" s="25" t="n">
        <v>45138</v>
      </c>
      <c r="J503" s="4" t="s">
        <v>1028</v>
      </c>
      <c r="K503" s="4" t="s">
        <v>5</v>
      </c>
      <c r="L503" s="4" t="s">
        <v>421</v>
      </c>
      <c r="M503" s="25" t="n">
        <v>45135</v>
      </c>
      <c r="N503" s="25" t="n">
        <v>45138</v>
      </c>
      <c r="O503" s="25" t="n">
        <v>45139</v>
      </c>
      <c r="P503" s="25" t="n">
        <v>45139</v>
      </c>
      <c r="Q503" s="6" t="n">
        <v>0.00771869639794165</v>
      </c>
      <c r="R503" s="6" t="n">
        <v>0.0136170212765956</v>
      </c>
      <c r="S503" s="6" t="n">
        <v>0.010495382031906</v>
      </c>
      <c r="T503" s="6" t="n">
        <v>0.0318310997064433</v>
      </c>
      <c r="U503" s="6" t="n">
        <v>0.00375496416018561</v>
      </c>
      <c r="V503" s="6" t="n">
        <v>0.00971011488062257</v>
      </c>
      <c r="W503" s="6" t="n">
        <v>0.0280761355462577</v>
      </c>
      <c r="X503" s="6" t="n">
        <v>0.0221209848258207</v>
      </c>
      <c r="AA503" s="6" t="n">
        <v>0</v>
      </c>
      <c r="AB503" s="6" t="n">
        <v>0.010495382031906</v>
      </c>
      <c r="AC503" s="6" t="n">
        <v>0.010495382031906</v>
      </c>
      <c r="AD503" s="6" t="n">
        <v>0.0432409739714525</v>
      </c>
      <c r="AE503" s="7" t="n">
        <v>0.611650485436893</v>
      </c>
      <c r="AF503" s="7" t="n">
        <v>2.10066190941124</v>
      </c>
      <c r="AG503" s="26" t="n">
        <v>116.6</v>
      </c>
      <c r="AH503" s="6" t="n">
        <v>0.055681303757356</v>
      </c>
      <c r="AI503" s="6" t="n">
        <v>0.117929050814957</v>
      </c>
      <c r="AJ503" s="6" t="n">
        <v>0.0667886550777674</v>
      </c>
      <c r="AK503" s="6" t="n">
        <v>0.177777777777778</v>
      </c>
      <c r="AL503" s="6" t="n">
        <v>0.235169491525423</v>
      </c>
      <c r="AM503" s="6" t="n">
        <v>0.0812429751176143</v>
      </c>
      <c r="AN503" s="6" t="n">
        <v>0.0366860756973428</v>
      </c>
      <c r="AO503" s="6" t="n">
        <v>-0.0328209389281261</v>
      </c>
      <c r="AP503" s="6" t="n">
        <v>-0.035313668466971</v>
      </c>
      <c r="AQ503" s="6" t="n">
        <v>-0.0157480049142905</v>
      </c>
      <c r="AR503" s="4" t="s">
        <v>422</v>
      </c>
      <c r="AS503" s="4" t="s">
        <v>102</v>
      </c>
      <c r="AT503" s="5" t="n">
        <v>32848.78</v>
      </c>
      <c r="AU503" s="6" t="n">
        <v>-0.134240416001729</v>
      </c>
      <c r="AV503" s="6" t="n">
        <v>-0.0124843449657077</v>
      </c>
      <c r="AW503" s="5" t="n">
        <v>3037.51</v>
      </c>
      <c r="AX503" s="6" t="n">
        <v>0.092469492017664</v>
      </c>
      <c r="AY503" s="6" t="n">
        <v>-0.0273587201421635</v>
      </c>
      <c r="AZ503" s="5" t="n">
        <v>1791.85</v>
      </c>
      <c r="BA503" s="6" t="n">
        <v>-0.449161530303263</v>
      </c>
      <c r="BB503" s="6" t="n">
        <v>1.82545964868019</v>
      </c>
      <c r="BC503" s="6" t="n">
        <v>0.0545484489834935</v>
      </c>
      <c r="BD503" s="7" t="n">
        <v>2.73</v>
      </c>
      <c r="BL503" s="5" t="n">
        <v>76665.666</v>
      </c>
      <c r="BM503" s="5" t="n">
        <v>4300.89</v>
      </c>
      <c r="BN503" s="26" t="n">
        <v>17.8255351799279</v>
      </c>
      <c r="BO503" s="7" t="n">
        <v>1.18079009133736</v>
      </c>
      <c r="BP503" s="6" t="n">
        <v>0.0662414945424453</v>
      </c>
      <c r="BQ503" s="7" t="n">
        <v>0.250662932446271</v>
      </c>
      <c r="BR503" s="26" t="n">
        <v>15.64</v>
      </c>
      <c r="BS503" s="7" t="n">
        <v>1.91</v>
      </c>
      <c r="BT503" s="4" t="s">
        <v>861</v>
      </c>
      <c r="BU503" s="5" t="n">
        <v>3204.69</v>
      </c>
      <c r="BV503" s="5" t="n">
        <v>8830.56</v>
      </c>
      <c r="BW503" s="5" t="n">
        <v>-5625.87</v>
      </c>
      <c r="BX503" s="7" t="n">
        <v>0.570635683760684</v>
      </c>
      <c r="BY503" s="5" t="n">
        <v>1</v>
      </c>
      <c r="CE503" s="25" t="n">
        <v>45169</v>
      </c>
      <c r="CF503" s="6" t="n">
        <v>0.314387827895302</v>
      </c>
      <c r="CG503" s="6" t="n">
        <v>0.292712920570839</v>
      </c>
      <c r="CH503" s="6" t="n">
        <v>0.27529220036855</v>
      </c>
      <c r="CI503" s="6" t="n">
        <v>-0.0595146950408484</v>
      </c>
      <c r="CJ503" s="6" t="n">
        <v>0.0689941812136326</v>
      </c>
      <c r="CK503" s="7" t="n">
        <v>0.152119814269674</v>
      </c>
      <c r="CL503" s="6" t="n">
        <v>0.127985303123086</v>
      </c>
      <c r="CM503" s="4" t="s">
        <v>504</v>
      </c>
    </row>
    <row r="504" customFormat="false" ht="15" hidden="false" customHeight="false" outlineLevel="0" collapsed="false">
      <c r="A504" s="4" t="s">
        <v>25</v>
      </c>
      <c r="B504" s="4" t="s">
        <v>26</v>
      </c>
      <c r="C504" s="25" t="n">
        <v>45107</v>
      </c>
      <c r="D504" s="4" t="s">
        <v>212</v>
      </c>
      <c r="E504" s="4" t="s">
        <v>668</v>
      </c>
      <c r="G504" s="4" t="s">
        <v>427</v>
      </c>
      <c r="H504" s="5" t="n">
        <v>150</v>
      </c>
      <c r="I504" s="25" t="n">
        <v>45138</v>
      </c>
      <c r="J504" s="4" t="s">
        <v>964</v>
      </c>
      <c r="K504" s="4" t="s">
        <v>5</v>
      </c>
      <c r="L504" s="4" t="s">
        <v>421</v>
      </c>
      <c r="M504" s="25" t="n">
        <v>45135</v>
      </c>
      <c r="N504" s="25" t="n">
        <v>45138</v>
      </c>
      <c r="O504" s="25" t="n">
        <v>45139</v>
      </c>
      <c r="P504" s="25" t="n">
        <v>45139</v>
      </c>
      <c r="Q504" s="6" t="n">
        <v>-0.026845272128291</v>
      </c>
      <c r="R504" s="6" t="n">
        <v>0.0147721232129368</v>
      </c>
      <c r="S504" s="6" t="n">
        <v>-0.0433128394585206</v>
      </c>
      <c r="T504" s="6" t="n">
        <v>-0.0553859883738749</v>
      </c>
      <c r="U504" s="6" t="n">
        <v>0.00375496416018561</v>
      </c>
      <c r="V504" s="6" t="n">
        <v>0.00779138617808484</v>
      </c>
      <c r="W504" s="6" t="n">
        <v>-0.0591409525340605</v>
      </c>
      <c r="X504" s="6" t="n">
        <v>-0.0631773745519597</v>
      </c>
      <c r="AA504" s="6" t="n">
        <v>-0.00692012902870054</v>
      </c>
      <c r="AB504" s="6" t="n">
        <v>-0.0433128394585206</v>
      </c>
      <c r="AC504" s="6" t="n">
        <v>0.0433128394585206</v>
      </c>
      <c r="AD504" s="6" t="n">
        <v>0.0700008271070553</v>
      </c>
      <c r="AE504" s="7" t="n">
        <v>0.259551004332415</v>
      </c>
      <c r="AF504" s="7" t="n">
        <v>2.22622010856223</v>
      </c>
      <c r="AG504" s="26" t="n">
        <v>1836.45</v>
      </c>
      <c r="AH504" s="6" t="n">
        <v>0.0105932203389834</v>
      </c>
      <c r="AI504" s="6" t="n">
        <v>0.191378247753738</v>
      </c>
      <c r="AJ504" s="6" t="n">
        <v>0.877184912603495</v>
      </c>
      <c r="AK504" s="6" t="n">
        <v>1.3228560586896</v>
      </c>
      <c r="AM504" s="6" t="n">
        <v>0.0467534877965787</v>
      </c>
      <c r="AN504" s="6" t="n">
        <v>0.144624759957159</v>
      </c>
      <c r="AO504" s="6" t="n">
        <v>0.0463112391930833</v>
      </c>
      <c r="AP504" s="6" t="n">
        <v>0.142276657060519</v>
      </c>
      <c r="AQ504" s="6" t="n">
        <v>0.1618423206132</v>
      </c>
      <c r="AR504" s="4" t="s">
        <v>422</v>
      </c>
      <c r="AS504" s="4" t="s">
        <v>102</v>
      </c>
      <c r="AT504" s="5" t="n">
        <v>297.177</v>
      </c>
      <c r="AV504" s="6" t="n">
        <v>-0.545377081682419</v>
      </c>
      <c r="AW504" s="5" t="n">
        <v>40.259</v>
      </c>
      <c r="AX504" s="6" t="n">
        <v>0.135471453039771</v>
      </c>
      <c r="AZ504" s="5" t="n">
        <v>24.575</v>
      </c>
      <c r="BB504" s="6" t="n">
        <v>-0.99999577331527</v>
      </c>
      <c r="BC504" s="6" t="n">
        <v>0.0826948249696309</v>
      </c>
      <c r="BD504" s="7" t="n">
        <v>4.23</v>
      </c>
      <c r="BR504" s="26" t="n">
        <v>24.76</v>
      </c>
      <c r="BS504" s="7" t="n">
        <v>4.48</v>
      </c>
      <c r="BT504" s="4" t="s">
        <v>861</v>
      </c>
      <c r="BU504" s="5" t="n">
        <v>-43.153</v>
      </c>
      <c r="BV504" s="5" t="n">
        <v>0</v>
      </c>
      <c r="BW504" s="5" t="n">
        <v>-43.153</v>
      </c>
      <c r="BX504" s="7" t="n">
        <v>-7.42193799179175E-006</v>
      </c>
      <c r="BY504" s="5" t="n">
        <v>0</v>
      </c>
      <c r="CN504" s="4" t="s">
        <v>429</v>
      </c>
    </row>
    <row r="505" customFormat="false" ht="15" hidden="false" customHeight="false" outlineLevel="0" collapsed="false">
      <c r="A505" s="4" t="s">
        <v>25</v>
      </c>
      <c r="B505" s="4" t="s">
        <v>26</v>
      </c>
      <c r="C505" s="25" t="n">
        <v>45107</v>
      </c>
      <c r="D505" s="4" t="s">
        <v>213</v>
      </c>
      <c r="E505" s="4" t="s">
        <v>552</v>
      </c>
      <c r="F505" s="4" t="s">
        <v>65</v>
      </c>
      <c r="G505" s="4" t="s">
        <v>427</v>
      </c>
      <c r="H505" s="5" t="n">
        <v>175</v>
      </c>
      <c r="I505" s="25" t="n">
        <v>45138</v>
      </c>
      <c r="J505" s="4" t="s">
        <v>1045</v>
      </c>
      <c r="K505" s="4" t="s">
        <v>5</v>
      </c>
      <c r="L505" s="4" t="s">
        <v>421</v>
      </c>
      <c r="M505" s="25" t="n">
        <v>45135</v>
      </c>
      <c r="N505" s="25" t="n">
        <v>45138</v>
      </c>
      <c r="O505" s="25" t="n">
        <v>45139</v>
      </c>
      <c r="P505" s="25" t="n">
        <v>45139</v>
      </c>
      <c r="Q505" s="6" t="n">
        <v>-0.0239839839839841</v>
      </c>
      <c r="R505" s="6" t="n">
        <v>-0.00330242861831298</v>
      </c>
      <c r="S505" s="6" t="n">
        <v>-0.065526537836225</v>
      </c>
      <c r="T505" s="6" t="n">
        <v>-0.092812950438522</v>
      </c>
      <c r="U505" s="6" t="n">
        <v>0.00375496416018561</v>
      </c>
      <c r="V505" s="6" t="n">
        <v>0.00779138617808484</v>
      </c>
      <c r="W505" s="6" t="n">
        <v>-0.0965679145987076</v>
      </c>
      <c r="X505" s="6" t="n">
        <v>-0.100604336616607</v>
      </c>
      <c r="Y505" s="6" t="n">
        <v>-0.0325218910866538</v>
      </c>
      <c r="Z505" s="6" t="n">
        <v>-0.0602910593518682</v>
      </c>
      <c r="AA505" s="6" t="n">
        <v>-0.0533226317630837</v>
      </c>
      <c r="AB505" s="6" t="n">
        <v>-0.065526537836225</v>
      </c>
      <c r="AC505" s="6" t="n">
        <v>0.065526537836225</v>
      </c>
      <c r="AD505" s="6" t="n">
        <v>0.0745611327200511</v>
      </c>
      <c r="AE505" s="7" t="n">
        <v>0.24979298923544</v>
      </c>
      <c r="AF505" s="7" t="n">
        <v>7.17231123668979</v>
      </c>
      <c r="AG505" s="26" t="n">
        <v>2497.5</v>
      </c>
      <c r="AH505" s="6" t="n">
        <v>-0.0284936302635417</v>
      </c>
      <c r="AI505" s="6" t="n">
        <v>0.0647822472341244</v>
      </c>
      <c r="AJ505" s="6" t="n">
        <v>0.315616193009719</v>
      </c>
      <c r="AK505" s="6" t="n">
        <v>0.646178690307483</v>
      </c>
      <c r="AL505" s="6" t="n">
        <v>1.10289226624005</v>
      </c>
      <c r="AM505" s="6" t="n">
        <v>0.0467534877965787</v>
      </c>
      <c r="AN505" s="6" t="n">
        <v>0.0180287594375457</v>
      </c>
      <c r="AO505" s="6" t="n">
        <v>0.0665536150813748</v>
      </c>
      <c r="AP505" s="6" t="n">
        <v>0.182262646728478</v>
      </c>
      <c r="AQ505" s="6" t="n">
        <v>0.201828310281158</v>
      </c>
      <c r="AR505" s="4" t="s">
        <v>422</v>
      </c>
      <c r="AS505" s="4" t="s">
        <v>102</v>
      </c>
      <c r="AT505" s="5" t="n">
        <v>1782.574</v>
      </c>
      <c r="AU505" s="6" t="n">
        <v>0.138725140729725</v>
      </c>
      <c r="AV505" s="6" t="n">
        <v>-0.087978184013548</v>
      </c>
      <c r="AW505" s="5" t="n">
        <v>178.265</v>
      </c>
      <c r="AX505" s="6" t="n">
        <v>0.100004263497616</v>
      </c>
      <c r="AY505" s="6" t="n">
        <v>-0.0019656971261683</v>
      </c>
      <c r="AZ505" s="5" t="n">
        <v>121.38</v>
      </c>
      <c r="BA505" s="6" t="n">
        <v>0.169814957594449</v>
      </c>
      <c r="BB505" s="6" t="n">
        <v>-0.121058958131182</v>
      </c>
      <c r="BC505" s="6" t="n">
        <v>0.0680925448256286</v>
      </c>
      <c r="BD505" s="7" t="n">
        <v>13.46</v>
      </c>
      <c r="BL505" s="5" t="n">
        <v>22524.9525</v>
      </c>
      <c r="BM505" s="5" t="n">
        <v>477.346</v>
      </c>
      <c r="BN505" s="26" t="n">
        <v>47.187894106162</v>
      </c>
      <c r="BO505" s="7" t="n">
        <v>8.69963374561252</v>
      </c>
      <c r="BP505" s="6" t="n">
        <v>0.184361559472019</v>
      </c>
      <c r="BQ505" s="7" t="n">
        <v>0.0522384658641487</v>
      </c>
      <c r="BR505" s="26" t="n">
        <v>24.76</v>
      </c>
      <c r="BS505" s="7" t="n">
        <v>4.48</v>
      </c>
      <c r="BT505" s="4" t="s">
        <v>861</v>
      </c>
      <c r="BU505" s="5" t="n">
        <v>513.907</v>
      </c>
      <c r="BV505" s="5" t="n">
        <v>75.826</v>
      </c>
      <c r="BW505" s="5" t="n">
        <v>438.081</v>
      </c>
      <c r="BX505" s="7" t="n">
        <v>1.07659224126734</v>
      </c>
      <c r="BY505" s="5" t="n">
        <v>3</v>
      </c>
      <c r="BZ505" s="6" t="n">
        <v>0.163926651912741</v>
      </c>
      <c r="CA505" s="6" t="n">
        <v>-0.0858077709611451</v>
      </c>
      <c r="CB505" s="4" t="s">
        <v>511</v>
      </c>
      <c r="CC505" s="26" t="n">
        <v>87.4418253406261</v>
      </c>
      <c r="CD505" s="6" t="n">
        <v>-0.460350994248537</v>
      </c>
      <c r="CN505" s="4" t="s">
        <v>429</v>
      </c>
    </row>
    <row r="506" customFormat="false" ht="15" hidden="false" customHeight="false" outlineLevel="0" collapsed="false">
      <c r="A506" s="4" t="s">
        <v>25</v>
      </c>
      <c r="B506" s="4" t="s">
        <v>26</v>
      </c>
      <c r="C506" s="25" t="n">
        <v>45107</v>
      </c>
      <c r="D506" s="4" t="s">
        <v>230</v>
      </c>
      <c r="E506" s="4" t="s">
        <v>567</v>
      </c>
      <c r="F506" s="4" t="s">
        <v>67</v>
      </c>
      <c r="G506" s="4" t="s">
        <v>568</v>
      </c>
      <c r="H506" s="5" t="n">
        <v>50</v>
      </c>
      <c r="I506" s="25" t="n">
        <v>45138</v>
      </c>
      <c r="J506" s="4" t="s">
        <v>719</v>
      </c>
      <c r="K506" s="4" t="s">
        <v>5</v>
      </c>
      <c r="L506" s="4" t="s">
        <v>421</v>
      </c>
      <c r="M506" s="25" t="n">
        <v>45135</v>
      </c>
      <c r="N506" s="25" t="n">
        <v>45138</v>
      </c>
      <c r="O506" s="25" t="n">
        <v>45139</v>
      </c>
      <c r="P506" s="25" t="n">
        <v>45139</v>
      </c>
      <c r="Q506" s="6" t="n">
        <v>-0.00854043635170609</v>
      </c>
      <c r="R506" s="6" t="n">
        <v>0.0155579454618782</v>
      </c>
      <c r="S506" s="6" t="n">
        <v>-0.0105898225695593</v>
      </c>
      <c r="T506" s="6" t="n">
        <v>-0.00357231345938724</v>
      </c>
      <c r="U506" s="6" t="n">
        <v>0.00375496416018561</v>
      </c>
      <c r="V506" s="6" t="n">
        <v>0.00752896291178096</v>
      </c>
      <c r="W506" s="6" t="n">
        <v>-0.00732727761957286</v>
      </c>
      <c r="X506" s="6" t="n">
        <v>-0.0111012763711682</v>
      </c>
      <c r="Y506" s="6" t="n">
        <v>0.0285654016736455</v>
      </c>
      <c r="Z506" s="6" t="n">
        <v>-0.0321377151330328</v>
      </c>
      <c r="AA506" s="6" t="n">
        <v>-0.00618588193366088</v>
      </c>
      <c r="AB506" s="6" t="n">
        <v>-0.0105898225695593</v>
      </c>
      <c r="AC506" s="6" t="n">
        <v>0.0105898225695593</v>
      </c>
      <c r="AD506" s="6" t="n">
        <v>0.0246366112567778</v>
      </c>
      <c r="AE506" s="7" t="n">
        <v>0.275676792725772</v>
      </c>
      <c r="AF506" s="7" t="n">
        <v>3.22732514040434</v>
      </c>
      <c r="AG506" s="26" t="n">
        <v>9753.6</v>
      </c>
      <c r="AH506" s="6" t="n">
        <v>-0.00193399846508047</v>
      </c>
      <c r="AI506" s="6" t="n">
        <v>0.0309269633231164</v>
      </c>
      <c r="AJ506" s="6" t="n">
        <v>0.141713342580724</v>
      </c>
      <c r="AK506" s="6" t="n">
        <v>0.155667195905118</v>
      </c>
      <c r="AL506" s="6" t="n">
        <v>0.104479133049108</v>
      </c>
      <c r="AM506" s="6" t="n">
        <v>0.0571694308854778</v>
      </c>
      <c r="AN506" s="6" t="n">
        <v>-0.0262424675623614</v>
      </c>
      <c r="AO506" s="6" t="n">
        <v>-0.0179278050788589</v>
      </c>
      <c r="AP506" s="6" t="n">
        <v>0.00819718527285329</v>
      </c>
      <c r="AQ506" s="6" t="n">
        <v>0.0277628488255338</v>
      </c>
      <c r="AR506" s="4" t="s">
        <v>422</v>
      </c>
      <c r="AS506" s="4" t="s">
        <v>102</v>
      </c>
      <c r="AT506" s="5" t="n">
        <v>32338.5</v>
      </c>
      <c r="AU506" s="6" t="n">
        <v>0.219782209364168</v>
      </c>
      <c r="AV506" s="6" t="n">
        <v>0.00869942232591803</v>
      </c>
      <c r="AW506" s="5" t="n">
        <v>2985.1</v>
      </c>
      <c r="AX506" s="6" t="n">
        <v>0.0923079301761059</v>
      </c>
      <c r="AY506" s="6" t="n">
        <v>0.0200794423763797</v>
      </c>
      <c r="AZ506" s="5" t="n">
        <v>2525.2</v>
      </c>
      <c r="BA506" s="6" t="n">
        <v>1.43698127774561</v>
      </c>
      <c r="BB506" s="6" t="n">
        <v>-0.0545155009734912</v>
      </c>
      <c r="BC506" s="6" t="n">
        <v>0.078086491333859</v>
      </c>
      <c r="BD506" s="7" t="n">
        <v>83.59</v>
      </c>
      <c r="BL506" s="5" t="n">
        <v>294558.72</v>
      </c>
      <c r="BM506" s="5" t="n">
        <v>6311</v>
      </c>
      <c r="BN506" s="26" t="n">
        <v>46.6738583425765</v>
      </c>
      <c r="BO506" s="7" t="n">
        <v>4.76699341169388</v>
      </c>
      <c r="BP506" s="6" t="n">
        <v>0.102134119204484</v>
      </c>
      <c r="BQ506" s="7" t="n">
        <v>0.0196759090681051</v>
      </c>
      <c r="BR506" s="26" t="n">
        <v>31.27</v>
      </c>
      <c r="BS506" s="7" t="n">
        <v>5.92</v>
      </c>
      <c r="BT506" s="4" t="s">
        <v>861</v>
      </c>
      <c r="BU506" s="5" t="n">
        <v>9251.4</v>
      </c>
      <c r="BV506" s="5" t="n">
        <v>6116.6</v>
      </c>
      <c r="BW506" s="5" t="n">
        <v>3134.8</v>
      </c>
      <c r="BX506" s="7" t="n">
        <v>1.12670807453416</v>
      </c>
      <c r="BY506" s="5" t="n">
        <v>3</v>
      </c>
      <c r="BZ506" s="6" t="n">
        <v>0.183092795181524</v>
      </c>
      <c r="CA506" s="6" t="n">
        <v>0.550909818594643</v>
      </c>
      <c r="CB506" s="4" t="s">
        <v>521</v>
      </c>
      <c r="CC506" s="26" t="n">
        <v>24.0746861536764</v>
      </c>
      <c r="CD506" s="6" t="n">
        <v>0.938710978188557</v>
      </c>
      <c r="CE506" s="25" t="n">
        <v>45169</v>
      </c>
      <c r="CF506" s="6" t="n">
        <v>0.242455345147196</v>
      </c>
      <c r="CG506" s="6" t="n">
        <v>0.222343473178055</v>
      </c>
      <c r="CH506" s="6" t="n">
        <v>0.197676230389904</v>
      </c>
      <c r="CI506" s="6" t="n">
        <v>-0.11094205930838</v>
      </c>
      <c r="CJ506" s="6" t="n">
        <v>0.052450922889391</v>
      </c>
      <c r="CK506" s="7" t="n">
        <v>0.201899642297834</v>
      </c>
      <c r="CL506" s="6" t="n">
        <v>-0.199710874685292</v>
      </c>
      <c r="CM506" s="4" t="s">
        <v>504</v>
      </c>
    </row>
    <row r="507" customFormat="false" ht="15" hidden="false" customHeight="false" outlineLevel="0" collapsed="false">
      <c r="A507" s="4" t="s">
        <v>25</v>
      </c>
      <c r="B507" s="4" t="s">
        <v>26</v>
      </c>
      <c r="C507" s="25" t="n">
        <v>45107</v>
      </c>
      <c r="D507" s="4" t="s">
        <v>247</v>
      </c>
      <c r="E507" s="4" t="s">
        <v>776</v>
      </c>
      <c r="F507" s="4" t="s">
        <v>60</v>
      </c>
      <c r="G507" s="4" t="s">
        <v>596</v>
      </c>
      <c r="H507" s="5" t="n">
        <v>350</v>
      </c>
      <c r="I507" s="25" t="n">
        <v>45138</v>
      </c>
      <c r="J507" s="4" t="s">
        <v>840</v>
      </c>
      <c r="K507" s="4" t="s">
        <v>5</v>
      </c>
      <c r="L507" s="4" t="s">
        <v>421</v>
      </c>
      <c r="M507" s="25" t="n">
        <v>45135</v>
      </c>
      <c r="N507" s="25" t="n">
        <v>45138</v>
      </c>
      <c r="O507" s="25" t="n">
        <v>45139</v>
      </c>
      <c r="P507" s="25" t="n">
        <v>45139</v>
      </c>
      <c r="Q507" s="6" t="n">
        <v>0.00493716337522443</v>
      </c>
      <c r="R507" s="6" t="n">
        <v>4.46627958909929E-005</v>
      </c>
      <c r="S507" s="6" t="n">
        <v>-0.0100933410745389</v>
      </c>
      <c r="T507" s="6" t="n">
        <v>-0.00511151490342343</v>
      </c>
      <c r="U507" s="6" t="n">
        <v>0.00375496416018561</v>
      </c>
      <c r="V507" s="6" t="n">
        <v>0.0122180061803676</v>
      </c>
      <c r="W507" s="6" t="n">
        <v>-0.00886647906360905</v>
      </c>
      <c r="X507" s="6" t="n">
        <v>-0.017329521083791</v>
      </c>
      <c r="Y507" s="6" t="n">
        <v>-0.00901835367916115</v>
      </c>
      <c r="Z507" s="6" t="n">
        <v>0.00390683877573772</v>
      </c>
      <c r="AA507" s="6" t="n">
        <v>-0.00857487383323652</v>
      </c>
      <c r="AB507" s="6" t="n">
        <v>-0.0100933410745389</v>
      </c>
      <c r="AC507" s="6" t="n">
        <v>0.0100933410745389</v>
      </c>
      <c r="AD507" s="6" t="n">
        <v>0.0427403867625384</v>
      </c>
      <c r="AE507" s="7" t="n">
        <v>0.88296760710554</v>
      </c>
      <c r="AF507" s="7" t="n">
        <v>2.68167211779198</v>
      </c>
      <c r="AG507" s="26" t="n">
        <v>1114</v>
      </c>
      <c r="AH507" s="6" t="n">
        <v>0.0357010040907402</v>
      </c>
      <c r="AI507" s="6" t="n">
        <v>0.13194126911548</v>
      </c>
      <c r="AJ507" s="6" t="n">
        <v>0.217552871741624</v>
      </c>
      <c r="AK507" s="6" t="n">
        <v>0.339666887138478</v>
      </c>
      <c r="AL507" s="6" t="n">
        <v>0.246503300883965</v>
      </c>
      <c r="AM507" s="6" t="n">
        <v>0.0654054677586802</v>
      </c>
      <c r="AN507" s="6" t="n">
        <v>0.0665358013567998</v>
      </c>
      <c r="AO507" s="6" t="n">
        <v>-0.00148883374689834</v>
      </c>
      <c r="AP507" s="6" t="n">
        <v>0.017189262350553</v>
      </c>
      <c r="AQ507" s="6" t="n">
        <v>0.0367549259032335</v>
      </c>
      <c r="AR507" s="4" t="s">
        <v>422</v>
      </c>
      <c r="AS507" s="4" t="s">
        <v>102</v>
      </c>
      <c r="AT507" s="5" t="n">
        <v>909.97</v>
      </c>
      <c r="AV507" s="6" t="n">
        <v>-0.0535244375565563</v>
      </c>
      <c r="AW507" s="5" t="n">
        <v>473.73</v>
      </c>
      <c r="AX507" s="6" t="n">
        <v>0.520599580205941</v>
      </c>
      <c r="AZ507" s="5" t="n">
        <v>321.36</v>
      </c>
      <c r="BB507" s="6" t="n">
        <v>-0.330723092302566</v>
      </c>
      <c r="BC507" s="6" t="n">
        <v>0.353154499598888</v>
      </c>
      <c r="BD507" s="7" t="n">
        <v>8.85</v>
      </c>
      <c r="BR507" s="26" t="n">
        <v>24.33</v>
      </c>
      <c r="BS507" s="7" t="n">
        <v>3.4</v>
      </c>
      <c r="BT507" s="4" t="s">
        <v>861</v>
      </c>
      <c r="BU507" s="5" t="n">
        <v>-2383.04</v>
      </c>
      <c r="BV507" s="5" t="n">
        <v>14.3</v>
      </c>
      <c r="BW507" s="5" t="n">
        <v>-2397.34</v>
      </c>
      <c r="BX507" s="7" t="n">
        <v>-1.25164265492954</v>
      </c>
      <c r="BY507" s="5" t="n">
        <v>5</v>
      </c>
      <c r="BZ507" s="6" t="n">
        <v>0.0660774424343504</v>
      </c>
      <c r="CA507" s="6" t="n">
        <v>-0.271530279743187</v>
      </c>
      <c r="CC507" s="26" t="n">
        <v>32.5689535559597</v>
      </c>
      <c r="CE507" s="25" t="n">
        <v>45169</v>
      </c>
      <c r="CF507" s="6" t="n">
        <v>0.393760050859395</v>
      </c>
      <c r="CG507" s="6" t="n">
        <v>0.363190371282492</v>
      </c>
      <c r="CH507" s="6" t="n">
        <v>0.320080907556508</v>
      </c>
      <c r="CI507" s="6" t="n">
        <v>-0.118696604135612</v>
      </c>
      <c r="CJ507" s="6" t="n">
        <v>0.0856940509915014</v>
      </c>
      <c r="CK507" s="7" t="n">
        <v>0.117783451216933</v>
      </c>
      <c r="CL507" s="6" t="n">
        <v>-0.0371611470376901</v>
      </c>
      <c r="CM507" s="4" t="s">
        <v>504</v>
      </c>
    </row>
    <row r="508" customFormat="false" ht="15" hidden="false" customHeight="false" outlineLevel="0" collapsed="false">
      <c r="A508" s="4" t="s">
        <v>25</v>
      </c>
      <c r="B508" s="4" t="s">
        <v>26</v>
      </c>
      <c r="C508" s="25" t="n">
        <v>45107</v>
      </c>
      <c r="D508" s="4" t="s">
        <v>255</v>
      </c>
      <c r="E508" s="4" t="s">
        <v>514</v>
      </c>
      <c r="F508" s="4" t="s">
        <v>70</v>
      </c>
      <c r="G508" s="4" t="s">
        <v>515</v>
      </c>
      <c r="H508" s="5" t="n">
        <v>1900</v>
      </c>
      <c r="I508" s="25" t="n">
        <v>45138</v>
      </c>
      <c r="J508" s="4" t="s">
        <v>770</v>
      </c>
      <c r="K508" s="4" t="s">
        <v>5</v>
      </c>
      <c r="L508" s="4" t="s">
        <v>421</v>
      </c>
      <c r="M508" s="25" t="n">
        <v>45135</v>
      </c>
      <c r="N508" s="25" t="n">
        <v>45138</v>
      </c>
      <c r="O508" s="25" t="n">
        <v>45139</v>
      </c>
      <c r="P508" s="25" t="n">
        <v>45139</v>
      </c>
      <c r="Q508" s="6" t="n">
        <v>0.0186666666666666</v>
      </c>
      <c r="R508" s="6" t="n">
        <v>0.0189790575916231</v>
      </c>
      <c r="S508" s="6" t="n">
        <v>0</v>
      </c>
      <c r="T508" s="6" t="n">
        <v>0.0376457242582897</v>
      </c>
      <c r="U508" s="6" t="n">
        <v>0.00375496416018561</v>
      </c>
      <c r="V508" s="6" t="n">
        <v>0.00971011488062257</v>
      </c>
      <c r="W508" s="6" t="n">
        <v>0.0338907600981041</v>
      </c>
      <c r="X508" s="6" t="n">
        <v>0.0279356093776672</v>
      </c>
      <c r="AA508" s="6" t="n">
        <v>0.0141297366730893</v>
      </c>
      <c r="AB508" s="6" t="n">
        <v>0</v>
      </c>
      <c r="AC508" s="6" t="n">
        <v>0</v>
      </c>
      <c r="AD508" s="6" t="n">
        <v>0.0211946050096339</v>
      </c>
      <c r="AE508" s="7" t="n">
        <v>0.303030303030304</v>
      </c>
      <c r="AF508" s="7" t="n">
        <v>2.20047637646949</v>
      </c>
      <c r="AG508" s="26" t="n">
        <v>225</v>
      </c>
      <c r="AH508" s="6" t="n">
        <v>0.00200400801603196</v>
      </c>
      <c r="AI508" s="6" t="n">
        <v>0.0222626079054977</v>
      </c>
      <c r="AJ508" s="6" t="n">
        <v>-0.0462060194997879</v>
      </c>
      <c r="AK508" s="6" t="n">
        <v>0.00919488674590818</v>
      </c>
      <c r="AL508" s="6" t="n">
        <v>-0.0127248793330402</v>
      </c>
      <c r="AM508" s="6" t="n">
        <v>0.0812429751176143</v>
      </c>
      <c r="AN508" s="6" t="n">
        <v>-0.0589803672121165</v>
      </c>
      <c r="AO508" s="6" t="n">
        <v>-0.0351102547634339</v>
      </c>
      <c r="AP508" s="6" t="n">
        <v>-0.0650824234639263</v>
      </c>
      <c r="AQ508" s="6" t="n">
        <v>-0.0455167599112458</v>
      </c>
      <c r="AR508" s="4" t="s">
        <v>422</v>
      </c>
      <c r="AS508" s="4" t="s">
        <v>102</v>
      </c>
      <c r="AT508" s="5" t="n">
        <v>11656.38</v>
      </c>
      <c r="AU508" s="6" t="n">
        <v>-0.182800960752449</v>
      </c>
      <c r="AV508" s="6" t="n">
        <v>-0.159835749495637</v>
      </c>
      <c r="AW508" s="5" t="n">
        <v>1213.3</v>
      </c>
      <c r="AX508" s="6" t="n">
        <v>0.10408891954449</v>
      </c>
      <c r="AY508" s="6" t="n">
        <v>0.0294952973591285</v>
      </c>
      <c r="AZ508" s="5" t="n">
        <v>0</v>
      </c>
      <c r="BC508" s="6" t="n">
        <v>0</v>
      </c>
      <c r="BD508" s="7" t="n">
        <v>5.46</v>
      </c>
      <c r="BL508" s="5" t="n">
        <v>33750</v>
      </c>
      <c r="BM508" s="5" t="n">
        <v>0</v>
      </c>
      <c r="BO508" s="7" t="n">
        <v>2.21100378916916</v>
      </c>
      <c r="BP508" s="6" t="n">
        <v>0</v>
      </c>
      <c r="BQ508" s="7" t="n">
        <v>0</v>
      </c>
      <c r="BR508" s="26" t="n">
        <v>15.64</v>
      </c>
      <c r="BS508" s="7" t="n">
        <v>1.91</v>
      </c>
      <c r="BT508" s="4" t="s">
        <v>861</v>
      </c>
      <c r="BU508" s="5" t="n">
        <v>2569.02</v>
      </c>
      <c r="BV508" s="5" t="n">
        <v>1054.86</v>
      </c>
      <c r="BW508" s="5" t="n">
        <v>1514.16</v>
      </c>
      <c r="BY508" s="5" t="n">
        <v>1</v>
      </c>
      <c r="CE508" s="25" t="n">
        <v>45169</v>
      </c>
      <c r="CF508" s="6" t="n">
        <v>0.250063418551814</v>
      </c>
      <c r="CG508" s="6" t="n">
        <v>0.267991708718892</v>
      </c>
      <c r="CH508" s="6" t="n">
        <v>0.233606607248914</v>
      </c>
      <c r="CI508" s="6" t="n">
        <v>-0.12830658692522</v>
      </c>
      <c r="CJ508" s="6" t="n">
        <v>0.0631130063965885</v>
      </c>
      <c r="CK508" s="7" t="n">
        <v>0</v>
      </c>
      <c r="CL508" s="6" t="n">
        <v>0.0474330878390517</v>
      </c>
      <c r="CM508" s="4" t="s">
        <v>504</v>
      </c>
    </row>
    <row r="509" customFormat="false" ht="15" hidden="false" customHeight="false" outlineLevel="0" collapsed="false">
      <c r="A509" s="4" t="s">
        <v>25</v>
      </c>
      <c r="B509" s="4" t="s">
        <v>26</v>
      </c>
      <c r="C509" s="25" t="n">
        <v>45107</v>
      </c>
      <c r="D509" s="4" t="s">
        <v>265</v>
      </c>
      <c r="E509" s="4" t="s">
        <v>673</v>
      </c>
      <c r="F509" s="4" t="s">
        <v>59</v>
      </c>
      <c r="G509" s="4" t="s">
        <v>506</v>
      </c>
      <c r="H509" s="5" t="n">
        <v>1900</v>
      </c>
      <c r="I509" s="25" t="n">
        <v>45138</v>
      </c>
      <c r="J509" s="4" t="s">
        <v>1046</v>
      </c>
      <c r="K509" s="4" t="s">
        <v>5</v>
      </c>
      <c r="L509" s="4" t="s">
        <v>421</v>
      </c>
      <c r="M509" s="25" t="n">
        <v>45135</v>
      </c>
      <c r="N509" s="25" t="n">
        <v>45138</v>
      </c>
      <c r="O509" s="25" t="n">
        <v>45139</v>
      </c>
      <c r="P509" s="25" t="n">
        <v>45139</v>
      </c>
      <c r="Q509" s="6" t="n">
        <v>0.0299162345432789</v>
      </c>
      <c r="R509" s="6" t="n">
        <v>0.0304027885360187</v>
      </c>
      <c r="S509" s="6" t="n">
        <v>-0.053561360646495</v>
      </c>
      <c r="T509" s="6" t="n">
        <v>0.00675766243280263</v>
      </c>
      <c r="U509" s="6" t="n">
        <v>0.00375496416018561</v>
      </c>
      <c r="V509" s="6" t="n">
        <v>0.0261474450812804</v>
      </c>
      <c r="W509" s="6" t="n">
        <v>0.00300269827261701</v>
      </c>
      <c r="X509" s="6" t="n">
        <v>-0.0193897826484778</v>
      </c>
      <c r="Y509" s="6" t="n">
        <v>0.0185789613101344</v>
      </c>
      <c r="Z509" s="6" t="n">
        <v>-0.0118212988773317</v>
      </c>
      <c r="AA509" s="6" t="n">
        <v>-0.0152227024995302</v>
      </c>
      <c r="AB509" s="6" t="n">
        <v>-0.053561360646495</v>
      </c>
      <c r="AC509" s="6" t="n">
        <v>0.053561360646495</v>
      </c>
      <c r="AD509" s="6" t="n">
        <v>0.0432249577147153</v>
      </c>
      <c r="AE509" s="7" t="n">
        <v>0.113043478260871</v>
      </c>
      <c r="AF509" s="7" t="n">
        <v>1.80621819149032</v>
      </c>
      <c r="AG509" s="26" t="n">
        <v>250.7</v>
      </c>
      <c r="AH509" s="6" t="n">
        <v>0.0264073694984643</v>
      </c>
      <c r="AI509" s="6" t="n">
        <v>0.00460829493087545</v>
      </c>
      <c r="AJ509" s="6" t="n">
        <v>0.0625132443314265</v>
      </c>
      <c r="AK509" s="6" t="n">
        <v>0.122956326987682</v>
      </c>
      <c r="AL509" s="6" t="n">
        <v>0.193809523809524</v>
      </c>
      <c r="AM509" s="6" t="n">
        <v>0.0746494213470539</v>
      </c>
      <c r="AN509" s="6" t="n">
        <v>-0.0700411264161784</v>
      </c>
      <c r="AO509" s="6" t="n">
        <v>-0.0409054805401112</v>
      </c>
      <c r="AP509" s="6" t="n">
        <v>-0.018665607625099</v>
      </c>
      <c r="AQ509" s="6" t="n">
        <v>0.000900055927581578</v>
      </c>
      <c r="AR509" s="4" t="s">
        <v>422</v>
      </c>
      <c r="AS509" s="4" t="s">
        <v>102</v>
      </c>
      <c r="AT509" s="5" t="n">
        <v>11048.13</v>
      </c>
      <c r="AU509" s="6" t="n">
        <v>0.0131056623393773</v>
      </c>
      <c r="AV509" s="6" t="n">
        <v>-0.0991208214147095</v>
      </c>
      <c r="AW509" s="5" t="n">
        <v>9682.6</v>
      </c>
      <c r="AX509" s="6" t="n">
        <v>0.876401707800325</v>
      </c>
      <c r="AY509" s="6" t="n">
        <v>0.0282538958829017</v>
      </c>
      <c r="AZ509" s="5" t="n">
        <v>3597.16</v>
      </c>
      <c r="BA509" s="6" t="n">
        <v>-0.0536752964203315</v>
      </c>
      <c r="BB509" s="6" t="n">
        <v>-0.167406947919536</v>
      </c>
      <c r="BC509" s="6" t="n">
        <v>0.325589941465207</v>
      </c>
      <c r="BD509" s="7" t="n">
        <v>5.16</v>
      </c>
      <c r="BL509" s="5" t="n">
        <v>174874.5315</v>
      </c>
      <c r="BM509" s="5" t="n">
        <v>15417.12</v>
      </c>
      <c r="BN509" s="26" t="n">
        <v>11.3428793120894</v>
      </c>
      <c r="BO509" s="7" t="n">
        <v>2.10655380005255</v>
      </c>
      <c r="BP509" s="6" t="n">
        <v>0.185715967003841</v>
      </c>
      <c r="BQ509" s="7" t="n">
        <v>1.52497316432995</v>
      </c>
      <c r="BR509" s="26" t="n">
        <v>13.59</v>
      </c>
      <c r="BS509" s="7" t="n">
        <v>2.4</v>
      </c>
      <c r="BT509" s="4" t="s">
        <v>861</v>
      </c>
      <c r="BU509" s="5" t="n">
        <v>38004.74</v>
      </c>
      <c r="BV509" s="5" t="n">
        <v>5241.59</v>
      </c>
      <c r="BW509" s="5" t="n">
        <v>32763.15</v>
      </c>
      <c r="BX509" s="7" t="n">
        <v>2.46509983706425</v>
      </c>
      <c r="BY509" s="5" t="n">
        <v>5</v>
      </c>
      <c r="BZ509" s="6" t="n">
        <v>-0.0100102687836158</v>
      </c>
      <c r="CA509" s="6" t="n">
        <v>0.225118596600608</v>
      </c>
      <c r="CB509" s="4" t="s">
        <v>560</v>
      </c>
      <c r="CC509" s="26" t="n">
        <v>11.5506680419972</v>
      </c>
      <c r="CD509" s="6" t="n">
        <v>-0.0179893257387631</v>
      </c>
      <c r="CE509" s="25" t="n">
        <v>45169</v>
      </c>
      <c r="CF509" s="6" t="n">
        <v>0.248095107657369</v>
      </c>
      <c r="CG509" s="6" t="n">
        <v>0.261725541860145</v>
      </c>
      <c r="CH509" s="6" t="n">
        <v>0.229722334054951</v>
      </c>
      <c r="CI509" s="6" t="n">
        <v>-0.122277740176751</v>
      </c>
      <c r="CJ509" s="6" t="n">
        <v>0.0616707157540647</v>
      </c>
      <c r="CK509" s="7" t="n">
        <v>0.86850557824059</v>
      </c>
      <c r="CL509" s="6" t="n">
        <v>0.370805921052632</v>
      </c>
      <c r="CM509" s="4" t="s">
        <v>504</v>
      </c>
    </row>
    <row r="510" customFormat="false" ht="15" hidden="false" customHeight="false" outlineLevel="0" collapsed="false">
      <c r="A510" s="4" t="s">
        <v>25</v>
      </c>
      <c r="B510" s="4" t="s">
        <v>26</v>
      </c>
      <c r="C510" s="25" t="n">
        <v>45107</v>
      </c>
      <c r="D510" s="4" t="s">
        <v>306</v>
      </c>
      <c r="E510" s="4" t="s">
        <v>680</v>
      </c>
      <c r="G510" s="4" t="s">
        <v>427</v>
      </c>
      <c r="H510" s="5" t="n">
        <v>1355</v>
      </c>
      <c r="I510" s="25" t="n">
        <v>45138</v>
      </c>
      <c r="J510" s="4" t="s">
        <v>1047</v>
      </c>
      <c r="K510" s="4" t="s">
        <v>6</v>
      </c>
      <c r="L510" s="4" t="s">
        <v>421</v>
      </c>
      <c r="M510" s="25" t="n">
        <v>45135</v>
      </c>
      <c r="N510" s="25" t="n">
        <v>45138</v>
      </c>
      <c r="O510" s="25" t="n">
        <v>45139</v>
      </c>
      <c r="P510" s="25" t="n">
        <v>45138</v>
      </c>
      <c r="Q510" s="6" t="n">
        <v>-0.00255285201435984</v>
      </c>
      <c r="R510" s="6" t="n">
        <v>-0.000719827241461912</v>
      </c>
      <c r="S510" s="6" t="n">
        <v>0.00160076836881706</v>
      </c>
      <c r="T510" s="6" t="n">
        <v>-0.00167191088700469</v>
      </c>
      <c r="U510" s="6" t="n">
        <v>0.00375496416018561</v>
      </c>
      <c r="V510" s="6" t="n">
        <v>0.00779138617808484</v>
      </c>
      <c r="W510" s="6" t="n">
        <v>-0.00542687504719031</v>
      </c>
      <c r="X510" s="6" t="n">
        <v>-0.00946329706508953</v>
      </c>
      <c r="AA510" s="6" t="n">
        <v>-0.000239942413820637</v>
      </c>
      <c r="AB510" s="6" t="n">
        <v>-0.000719827241461912</v>
      </c>
      <c r="AC510" s="6" t="n">
        <v>0.000719827241461912</v>
      </c>
      <c r="AD510" s="6" t="n">
        <v>0.0159961609213789</v>
      </c>
      <c r="AE510" s="7" t="n">
        <v>0.370000000000005</v>
      </c>
      <c r="AF510" s="7" t="n">
        <v>2.16933672796005</v>
      </c>
      <c r="AG510" s="26" t="n">
        <v>626.75</v>
      </c>
      <c r="AH510" s="6" t="n">
        <v>-0.0197841726618706</v>
      </c>
      <c r="AI510" s="6" t="n">
        <v>-0.0705864906947429</v>
      </c>
      <c r="AJ510" s="6" t="n">
        <v>-0.138132563256327</v>
      </c>
      <c r="AK510" s="6" t="n">
        <v>-0.15051504472757</v>
      </c>
      <c r="AL510" s="6" t="n">
        <v>-0.135517241379313</v>
      </c>
      <c r="AM510" s="6" t="n">
        <v>0.0467534877965787</v>
      </c>
      <c r="AN510" s="6" t="n">
        <v>-0.117339978491322</v>
      </c>
      <c r="AO510" s="6" t="n">
        <v>-0.0341217836023654</v>
      </c>
      <c r="AP510" s="6" t="n">
        <v>-0.041233818123702</v>
      </c>
      <c r="AQ510" s="6" t="n">
        <v>-0.0216681545710215</v>
      </c>
      <c r="AR510" s="4" t="s">
        <v>422</v>
      </c>
      <c r="AS510" s="4" t="s">
        <v>102</v>
      </c>
      <c r="AT510" s="5" t="n">
        <v>8963</v>
      </c>
      <c r="AU510" s="6" t="n">
        <v>-0.171703169762499</v>
      </c>
      <c r="AV510" s="6" t="n">
        <v>-0.45905003319452</v>
      </c>
      <c r="AW510" s="5" t="n">
        <v>1230</v>
      </c>
      <c r="AX510" s="6" t="n">
        <v>0.1372308378891</v>
      </c>
      <c r="AY510" s="6" t="n">
        <v>-0.0538790410500003</v>
      </c>
      <c r="AZ510" s="5" t="n">
        <v>166</v>
      </c>
      <c r="BA510" s="6" t="n">
        <v>-0.810718358038769</v>
      </c>
      <c r="BB510" s="6" t="n">
        <v>-0.79040404040404</v>
      </c>
      <c r="BC510" s="6" t="n">
        <v>0.0185205846256834</v>
      </c>
      <c r="BD510" s="7" t="n">
        <v>1.33</v>
      </c>
      <c r="BL510" s="5" t="n">
        <v>47006.25</v>
      </c>
      <c r="BM510" s="5" t="n">
        <v>3570</v>
      </c>
      <c r="BN510" s="26" t="n">
        <v>13.1670168067227</v>
      </c>
      <c r="BO510" s="7" t="n">
        <v>1.75017685605779</v>
      </c>
      <c r="BP510" s="6" t="n">
        <v>0.132921289746072</v>
      </c>
      <c r="BQ510" s="7" t="n">
        <v>0.856318415369722</v>
      </c>
      <c r="BR510" s="26" t="n">
        <v>24.76</v>
      </c>
      <c r="BS510" s="7" t="n">
        <v>4.48</v>
      </c>
      <c r="BT510" s="4" t="s">
        <v>861</v>
      </c>
      <c r="BU510" s="5" t="n">
        <v>7751</v>
      </c>
      <c r="BV510" s="5" t="n">
        <v>1672</v>
      </c>
      <c r="BW510" s="5" t="n">
        <v>6079</v>
      </c>
      <c r="BX510" s="7" t="n">
        <v>2.17114845938375</v>
      </c>
      <c r="BY510" s="5" t="n">
        <v>0</v>
      </c>
      <c r="CE510" s="25" t="n">
        <v>45169</v>
      </c>
      <c r="CF510" s="6" t="n">
        <v>0.258987657261174</v>
      </c>
      <c r="CG510" s="6" t="n">
        <v>0.285054277361836</v>
      </c>
      <c r="CH510" s="6" t="n">
        <v>0.262644366335403</v>
      </c>
      <c r="CI510" s="6" t="n">
        <v>-0.0786162945311179</v>
      </c>
      <c r="CJ510" s="6" t="n">
        <v>0.0686795491143317</v>
      </c>
      <c r="CK510" s="7" t="n">
        <v>0.0104809546763856</v>
      </c>
      <c r="CL510" s="6" t="n">
        <v>-0.0201375988702939</v>
      </c>
      <c r="CM510" s="4" t="s">
        <v>504</v>
      </c>
    </row>
    <row r="511" customFormat="false" ht="15" hidden="false" customHeight="false" outlineLevel="0" collapsed="false">
      <c r="A511" s="4" t="s">
        <v>25</v>
      </c>
      <c r="B511" s="4" t="s">
        <v>26</v>
      </c>
      <c r="C511" s="25" t="n">
        <v>45107</v>
      </c>
      <c r="D511" s="4" t="s">
        <v>147</v>
      </c>
      <c r="E511" s="4" t="s">
        <v>656</v>
      </c>
      <c r="F511" s="4" t="s">
        <v>58</v>
      </c>
      <c r="G511" s="4" t="s">
        <v>571</v>
      </c>
      <c r="H511" s="5" t="n">
        <v>625</v>
      </c>
      <c r="I511" s="25" t="n">
        <v>45139</v>
      </c>
      <c r="J511" s="4" t="s">
        <v>1037</v>
      </c>
      <c r="K511" s="4" t="s">
        <v>5</v>
      </c>
      <c r="L511" s="4" t="s">
        <v>421</v>
      </c>
      <c r="M511" s="25" t="n">
        <v>45138</v>
      </c>
      <c r="N511" s="25" t="n">
        <v>45139</v>
      </c>
      <c r="O511" s="25" t="n">
        <v>45140</v>
      </c>
      <c r="P511" s="25" t="n">
        <v>45140</v>
      </c>
      <c r="Q511" s="6" t="n">
        <v>-0.00483473980309424</v>
      </c>
      <c r="R511" s="6" t="n">
        <v>-0.00145746842151739</v>
      </c>
      <c r="S511" s="6" t="n">
        <v>-0.0274669379450661</v>
      </c>
      <c r="T511" s="6" t="n">
        <v>-0.0337591461696777</v>
      </c>
      <c r="U511" s="6" t="n">
        <v>-0.00603030585315678</v>
      </c>
      <c r="V511" s="6" t="n">
        <v>-0.0113653315345859</v>
      </c>
      <c r="W511" s="6" t="n">
        <v>-0.0277288403165209</v>
      </c>
      <c r="X511" s="6" t="n">
        <v>-0.0223938146350918</v>
      </c>
      <c r="Y511" s="6" t="n">
        <v>-0.0173842771545906</v>
      </c>
      <c r="Z511" s="6" t="n">
        <v>-0.0163748690150871</v>
      </c>
      <c r="AA511" s="6" t="n">
        <v>-0.0278207793356629</v>
      </c>
      <c r="AB511" s="6" t="n">
        <v>-0.0274669379450661</v>
      </c>
      <c r="AC511" s="6" t="n">
        <v>0.0274669379450661</v>
      </c>
      <c r="AD511" s="6" t="n">
        <v>0.0468397540802336</v>
      </c>
      <c r="AE511" s="7" t="n">
        <v>0.490084985835695</v>
      </c>
      <c r="AF511" s="7" t="n">
        <v>5.85967316304825</v>
      </c>
      <c r="AG511" s="26" t="n">
        <v>1137.6</v>
      </c>
      <c r="AH511" s="6" t="n">
        <v>0.00251156642432271</v>
      </c>
      <c r="AI511" s="6" t="n">
        <v>0.00895787139689563</v>
      </c>
      <c r="AJ511" s="6" t="n">
        <v>0.305935024681437</v>
      </c>
      <c r="AK511" s="6" t="n">
        <v>0.595959595959597</v>
      </c>
      <c r="AL511" s="6" t="n">
        <v>0.661093670146749</v>
      </c>
      <c r="AM511" s="6" t="n">
        <v>0.020251166741643</v>
      </c>
      <c r="AN511" s="6" t="n">
        <v>-0.0112932953447473</v>
      </c>
      <c r="AO511" s="6" t="n">
        <v>-0.0397944333272691</v>
      </c>
      <c r="AP511" s="6" t="n">
        <v>0.0204202292159359</v>
      </c>
      <c r="AQ511" s="6" t="n">
        <v>0.0343883905142707</v>
      </c>
      <c r="AR511" s="4" t="s">
        <v>422</v>
      </c>
      <c r="AS511" s="4" t="s">
        <v>438</v>
      </c>
      <c r="AT511" s="5" t="n">
        <v>4082.06</v>
      </c>
      <c r="AU511" s="6" t="n">
        <v>0.473657229911698</v>
      </c>
      <c r="AV511" s="6" t="n">
        <v>0.0911360532034609</v>
      </c>
      <c r="AZ511" s="5" t="n">
        <v>702.57</v>
      </c>
      <c r="BA511" s="6" t="n">
        <v>0.250102311346773</v>
      </c>
      <c r="BB511" s="6" t="n">
        <v>-0.178472871842844</v>
      </c>
      <c r="BC511" s="6" t="n">
        <v>0.172111629912348</v>
      </c>
      <c r="BD511" s="7" t="n">
        <v>8.64</v>
      </c>
      <c r="BL511" s="5" t="n">
        <v>93556.224</v>
      </c>
      <c r="BM511" s="5" t="n">
        <v>2668.31</v>
      </c>
      <c r="BN511" s="26" t="n">
        <v>35.0619770566388</v>
      </c>
      <c r="BO511" s="7" t="n">
        <v>6.52136984964555</v>
      </c>
      <c r="BP511" s="6" t="n">
        <v>0.185995497034037</v>
      </c>
      <c r="BQ511" s="7" t="n">
        <v>5.10146938889315</v>
      </c>
      <c r="BR511" s="26" t="n">
        <v>19.53</v>
      </c>
      <c r="BS511" s="7" t="n">
        <v>4.12</v>
      </c>
      <c r="BT511" s="4" t="s">
        <v>861</v>
      </c>
      <c r="BU511" s="5" t="n">
        <v>-27105.05</v>
      </c>
      <c r="BV511" s="5" t="n">
        <v>142.57</v>
      </c>
      <c r="BW511" s="5" t="n">
        <v>-27247.62</v>
      </c>
      <c r="BX511" s="7" t="n">
        <v>-10.1713229637691</v>
      </c>
      <c r="BY511" s="5" t="n">
        <v>6</v>
      </c>
      <c r="BZ511" s="6" t="n">
        <v>0.347836254294515</v>
      </c>
      <c r="CA511" s="6" t="n">
        <v>0.471956420272707</v>
      </c>
      <c r="CB511" s="4" t="s">
        <v>797</v>
      </c>
      <c r="CC511" s="26" t="n">
        <v>16.1802161095339</v>
      </c>
      <c r="CD511" s="6" t="n">
        <v>1.16696593044757</v>
      </c>
      <c r="CE511" s="25" t="n">
        <v>45169</v>
      </c>
      <c r="CF511" s="6" t="n">
        <v>0.361751385613065</v>
      </c>
      <c r="CG511" s="6" t="n">
        <v>0.338570643621776</v>
      </c>
      <c r="CH511" s="6" t="n">
        <v>0.295882818445284</v>
      </c>
      <c r="CI511" s="6" t="n">
        <v>-0.126082476377308</v>
      </c>
      <c r="CJ511" s="6" t="n">
        <v>0.0778605874616396</v>
      </c>
      <c r="CK511" s="7" t="n">
        <v>0.352770751422836</v>
      </c>
      <c r="CL511" s="6" t="n">
        <v>-0.186583732057416</v>
      </c>
      <c r="CM511" s="4" t="s">
        <v>504</v>
      </c>
    </row>
    <row r="512" customFormat="false" ht="15" hidden="false" customHeight="false" outlineLevel="0" collapsed="false">
      <c r="A512" s="4" t="s">
        <v>25</v>
      </c>
      <c r="B512" s="4" t="s">
        <v>26</v>
      </c>
      <c r="C512" s="25" t="n">
        <v>45107</v>
      </c>
      <c r="D512" s="4" t="s">
        <v>105</v>
      </c>
      <c r="E512" s="4" t="s">
        <v>689</v>
      </c>
      <c r="G512" s="4" t="s">
        <v>427</v>
      </c>
      <c r="H512" s="5" t="n">
        <v>3100</v>
      </c>
      <c r="I512" s="25" t="n">
        <v>45140</v>
      </c>
      <c r="J512" s="4" t="s">
        <v>900</v>
      </c>
      <c r="K512" s="4" t="s">
        <v>6</v>
      </c>
      <c r="L512" s="4" t="s">
        <v>421</v>
      </c>
      <c r="M512" s="25" t="n">
        <v>45139</v>
      </c>
      <c r="N512" s="25" t="n">
        <v>45140</v>
      </c>
      <c r="O512" s="25" t="n">
        <v>45141</v>
      </c>
      <c r="P512" s="25" t="n">
        <v>45140</v>
      </c>
      <c r="Q512" s="6" t="n">
        <v>0.00178753830439216</v>
      </c>
      <c r="R512" s="6" t="n">
        <v>-0.0316084629110376</v>
      </c>
      <c r="S512" s="6" t="n">
        <v>0.0165833113977363</v>
      </c>
      <c r="T512" s="6" t="n">
        <v>-0.0132376132089092</v>
      </c>
      <c r="U512" s="6" t="n">
        <v>-0.0189355346168127</v>
      </c>
      <c r="V512" s="6" t="n">
        <v>-0.0168718378905444</v>
      </c>
      <c r="W512" s="6" t="n">
        <v>0.00569792140790359</v>
      </c>
      <c r="X512" s="6" t="n">
        <v>0.00363422468163521</v>
      </c>
      <c r="AA512" s="6" t="n">
        <v>-0.00382360438439966</v>
      </c>
      <c r="AB512" s="6" t="n">
        <v>-0.0316084629110376</v>
      </c>
      <c r="AC512" s="6" t="n">
        <v>0.0316084629110376</v>
      </c>
      <c r="AD512" s="6" t="n">
        <v>0.0530206474636758</v>
      </c>
      <c r="AE512" s="7" t="n">
        <v>0.475961538461537</v>
      </c>
      <c r="AF512" s="7" t="n">
        <v>3.00522719926225</v>
      </c>
      <c r="AG512" s="26" t="n">
        <v>195.8</v>
      </c>
      <c r="AH512" s="6" t="n">
        <v>0.0368016944665082</v>
      </c>
      <c r="AI512" s="6" t="n">
        <v>-0.00254712175241956</v>
      </c>
      <c r="AJ512" s="6" t="n">
        <v>0.165823161655256</v>
      </c>
      <c r="AK512" s="6" t="n">
        <v>0.358307318765177</v>
      </c>
      <c r="AL512" s="6" t="n">
        <v>0.909312530472942</v>
      </c>
      <c r="AM512" s="6" t="n">
        <v>0.0382836275106513</v>
      </c>
      <c r="AN512" s="6" t="n">
        <v>-0.0408307492630708</v>
      </c>
      <c r="AO512" s="6" t="n">
        <v>-0.0416882444329364</v>
      </c>
      <c r="AP512" s="6" t="n">
        <v>-0.0466079751424136</v>
      </c>
      <c r="AQ512" s="6" t="n">
        <v>-0.0493760573232391</v>
      </c>
      <c r="AR512" s="4" t="s">
        <v>422</v>
      </c>
      <c r="AS512" s="4" t="s">
        <v>438</v>
      </c>
      <c r="AT512" s="5" t="n">
        <v>7044.97</v>
      </c>
      <c r="AV512" s="6" t="n">
        <v>-0.122116648701861</v>
      </c>
      <c r="AZ512" s="5" t="n">
        <v>648.76</v>
      </c>
      <c r="BB512" s="6" t="n">
        <v>0.0658999424956872</v>
      </c>
      <c r="BC512" s="6" t="n">
        <v>0.0920883978214244</v>
      </c>
      <c r="BD512" s="7" t="n">
        <v>2.68</v>
      </c>
      <c r="BR512" s="26" t="n">
        <v>24.24</v>
      </c>
      <c r="BS512" s="7" t="n">
        <v>4.52</v>
      </c>
      <c r="BT512" s="4" t="s">
        <v>861</v>
      </c>
      <c r="BU512" s="5" t="n">
        <v>-24053.4</v>
      </c>
      <c r="BV512" s="5" t="n">
        <v>245.58</v>
      </c>
      <c r="BW512" s="5" t="n">
        <v>-24298.98</v>
      </c>
      <c r="BX512" s="7" t="n">
        <v>-5.01554494898629</v>
      </c>
      <c r="BY512" s="5" t="n">
        <v>0</v>
      </c>
      <c r="CE512" s="25" t="n">
        <v>45169</v>
      </c>
      <c r="CF512" s="6" t="n">
        <v>0.393667488559987</v>
      </c>
      <c r="CG512" s="6" t="n">
        <v>0.3451599170723</v>
      </c>
      <c r="CH512" s="6" t="n">
        <v>0.347393277070392</v>
      </c>
      <c r="CI512" s="6" t="n">
        <v>0.00647050798086757</v>
      </c>
      <c r="CJ512" s="6" t="n">
        <v>0.0793811818412376</v>
      </c>
      <c r="CK512" s="7" t="n">
        <v>0.398185844275467</v>
      </c>
      <c r="CL512" s="6" t="n">
        <v>-0.0877792869269948</v>
      </c>
      <c r="CM512" s="4" t="s">
        <v>504</v>
      </c>
    </row>
    <row r="513" customFormat="false" ht="15" hidden="false" customHeight="false" outlineLevel="0" collapsed="false">
      <c r="A513" s="4" t="s">
        <v>25</v>
      </c>
      <c r="B513" s="4" t="s">
        <v>26</v>
      </c>
      <c r="C513" s="25" t="n">
        <v>45107</v>
      </c>
      <c r="D513" s="4" t="s">
        <v>113</v>
      </c>
      <c r="E513" s="4" t="s">
        <v>749</v>
      </c>
      <c r="F513" s="4" t="s">
        <v>64</v>
      </c>
      <c r="G513" s="4" t="s">
        <v>536</v>
      </c>
      <c r="H513" s="5" t="n">
        <v>1200</v>
      </c>
      <c r="I513" s="25" t="n">
        <v>45140</v>
      </c>
      <c r="J513" s="4" t="s">
        <v>1048</v>
      </c>
      <c r="K513" s="4" t="s">
        <v>499</v>
      </c>
      <c r="L513" s="4" t="s">
        <v>421</v>
      </c>
      <c r="M513" s="25" t="n">
        <v>45139</v>
      </c>
      <c r="N513" s="25" t="n">
        <v>45140</v>
      </c>
      <c r="O513" s="25" t="n">
        <v>45141</v>
      </c>
      <c r="P513" s="25" t="n">
        <v>45140</v>
      </c>
      <c r="Q513" s="6" t="n">
        <v>-0.00313174946004313</v>
      </c>
      <c r="R513" s="6" t="n">
        <v>-0.00140829812588028</v>
      </c>
      <c r="S513" s="6" t="n">
        <v>0.0291820351486223</v>
      </c>
      <c r="T513" s="6" t="n">
        <v>0.0246419875626989</v>
      </c>
      <c r="U513" s="6" t="n">
        <v>-0.0189355346168127</v>
      </c>
      <c r="V513" s="6" t="n">
        <v>-0.0145346454047424</v>
      </c>
      <c r="W513" s="6" t="n">
        <v>0.0435775221795116</v>
      </c>
      <c r="X513" s="6" t="n">
        <v>0.0391766329674412</v>
      </c>
      <c r="Y513" s="6" t="n">
        <v>-0.00916873862243928</v>
      </c>
      <c r="Z513" s="6" t="n">
        <v>0.0338107261851381</v>
      </c>
      <c r="AA513" s="6" t="n">
        <v>0.000974975625609442</v>
      </c>
      <c r="AB513" s="6" t="n">
        <v>-0.00140829812588028</v>
      </c>
      <c r="AC513" s="6" t="n">
        <v>0.00140829812588028</v>
      </c>
      <c r="AD513" s="6" t="n">
        <v>0.0419239519012025</v>
      </c>
      <c r="AE513" s="7" t="n">
        <v>0.56330749354005</v>
      </c>
      <c r="AF513" s="7" t="n">
        <v>2.36550297885069</v>
      </c>
      <c r="AG513" s="26" t="n">
        <v>463</v>
      </c>
      <c r="AH513" s="6" t="n">
        <v>0.0952099349497337</v>
      </c>
      <c r="AI513" s="6" t="n">
        <v>0.0871096501526179</v>
      </c>
      <c r="AJ513" s="6" t="n">
        <v>0.17393509127789</v>
      </c>
      <c r="AK513" s="6" t="n">
        <v>-0.0720513077462675</v>
      </c>
      <c r="AL513" s="6" t="n">
        <v>0.251520475739964</v>
      </c>
      <c r="AM513" s="6" t="n">
        <v>0.0540249409620086</v>
      </c>
      <c r="AN513" s="6" t="n">
        <v>0.0330847091906092</v>
      </c>
      <c r="AO513" s="6" t="n">
        <v>-0.0361547380626122</v>
      </c>
      <c r="AP513" s="6" t="n">
        <v>-0.0852745862759567</v>
      </c>
      <c r="AQ513" s="6" t="n">
        <v>-0.0880426684567823</v>
      </c>
      <c r="AR513" s="4" t="s">
        <v>422</v>
      </c>
      <c r="AS513" s="4" t="s">
        <v>102</v>
      </c>
      <c r="AT513" s="5" t="n">
        <v>8712.9</v>
      </c>
      <c r="AV513" s="6" t="n">
        <v>0.0937637302629433</v>
      </c>
      <c r="AW513" s="5" t="n">
        <v>1666.95</v>
      </c>
      <c r="AX513" s="6" t="n">
        <v>0.191319767241676</v>
      </c>
      <c r="AZ513" s="5" t="n">
        <v>1135.46</v>
      </c>
      <c r="BB513" s="6" t="n">
        <v>0.760566874437932</v>
      </c>
      <c r="BC513" s="6" t="n">
        <v>0.130319411447394</v>
      </c>
      <c r="BD513" s="7" t="n">
        <v>4.56</v>
      </c>
      <c r="BR513" s="26" t="n">
        <v>16.46</v>
      </c>
      <c r="BS513" s="7" t="n">
        <v>2.43</v>
      </c>
      <c r="BT513" s="4" t="s">
        <v>861</v>
      </c>
      <c r="BU513" s="5" t="n">
        <v>734.92</v>
      </c>
      <c r="BV513" s="5" t="n">
        <v>4231.78</v>
      </c>
      <c r="BW513" s="5" t="n">
        <v>-3496.86</v>
      </c>
      <c r="BX513" s="7" t="n">
        <v>0.284477819927228</v>
      </c>
      <c r="BY513" s="5" t="n">
        <v>3</v>
      </c>
      <c r="BZ513" s="6" t="n">
        <v>0.127526685109781</v>
      </c>
      <c r="CA513" s="6" t="n">
        <v>0.43148829549913</v>
      </c>
      <c r="CC513" s="26" t="n">
        <v>41.8836652596179</v>
      </c>
      <c r="CE513" s="25" t="n">
        <v>45169</v>
      </c>
      <c r="CF513" s="6" t="n">
        <v>0.326729160486069</v>
      </c>
      <c r="CG513" s="6" t="n">
        <v>0.326799306299444</v>
      </c>
      <c r="CH513" s="6" t="n">
        <v>0.321382246502396</v>
      </c>
      <c r="CI513" s="6" t="n">
        <v>-0.0165761055566163</v>
      </c>
      <c r="CJ513" s="6" t="n">
        <v>0.0755507791509941</v>
      </c>
      <c r="CK513" s="7" t="n">
        <v>0.0186404182949019</v>
      </c>
      <c r="CL513" s="6" t="n">
        <v>0.0274275362318841</v>
      </c>
      <c r="CM513" s="4" t="s">
        <v>504</v>
      </c>
    </row>
    <row r="514" customFormat="false" ht="15" hidden="false" customHeight="false" outlineLevel="0" collapsed="false">
      <c r="A514" s="4" t="s">
        <v>25</v>
      </c>
      <c r="B514" s="4" t="s">
        <v>26</v>
      </c>
      <c r="C514" s="25" t="n">
        <v>45107</v>
      </c>
      <c r="D514" s="4" t="s">
        <v>174</v>
      </c>
      <c r="E514" s="4" t="s">
        <v>696</v>
      </c>
      <c r="F514" s="4" t="s">
        <v>60</v>
      </c>
      <c r="G514" s="4" t="s">
        <v>596</v>
      </c>
      <c r="H514" s="5" t="n">
        <v>325</v>
      </c>
      <c r="I514" s="25" t="n">
        <v>45140</v>
      </c>
      <c r="J514" s="4" t="s">
        <v>1049</v>
      </c>
      <c r="K514" s="4" t="s">
        <v>6</v>
      </c>
      <c r="L514" s="4" t="s">
        <v>421</v>
      </c>
      <c r="M514" s="25" t="n">
        <v>45139</v>
      </c>
      <c r="N514" s="25" t="n">
        <v>45140</v>
      </c>
      <c r="O514" s="25" t="n">
        <v>45141</v>
      </c>
      <c r="P514" s="25" t="n">
        <v>45140</v>
      </c>
      <c r="Q514" s="6" t="n">
        <v>-0.0278655558747486</v>
      </c>
      <c r="R514" s="6" t="n">
        <v>-0.0190307328605202</v>
      </c>
      <c r="S514" s="6" t="n">
        <v>-0.0522954572840101</v>
      </c>
      <c r="T514" s="6" t="n">
        <v>-0.0991917460192788</v>
      </c>
      <c r="U514" s="6" t="n">
        <v>-0.0189355346168127</v>
      </c>
      <c r="V514" s="6" t="n">
        <v>-0.0233880521554843</v>
      </c>
      <c r="W514" s="6" t="n">
        <v>-0.0802562114024661</v>
      </c>
      <c r="X514" s="6" t="n">
        <v>-0.0758036938637945</v>
      </c>
      <c r="Y514" s="6" t="n">
        <v>-0.00511151490342343</v>
      </c>
      <c r="Z514" s="6" t="n">
        <v>-0.0940802311158554</v>
      </c>
      <c r="AA514" s="6" t="n">
        <v>-0.00407801418439724</v>
      </c>
      <c r="AB514" s="6" t="n">
        <v>-0.0190307328605202</v>
      </c>
      <c r="AC514" s="6" t="n">
        <v>0.0190307328605202</v>
      </c>
      <c r="AD514" s="6" t="n">
        <v>0.0468676122931443</v>
      </c>
      <c r="AE514" s="7" t="n">
        <v>0.311475409836065</v>
      </c>
      <c r="AF514" s="7" t="n">
        <v>2.25863340822728</v>
      </c>
      <c r="AG514" s="26" t="n">
        <v>1740.5</v>
      </c>
      <c r="AH514" s="6" t="n">
        <v>0.0558723610774083</v>
      </c>
      <c r="AI514" s="6" t="n">
        <v>0.109694284165897</v>
      </c>
      <c r="AJ514" s="6" t="n">
        <v>0.309877704609596</v>
      </c>
      <c r="AK514" s="6" t="n">
        <v>0.43174433430675</v>
      </c>
      <c r="AL514" s="6" t="n">
        <v>0.237248978141104</v>
      </c>
      <c r="AM514" s="6" t="n">
        <v>0.0656333315907784</v>
      </c>
      <c r="AN514" s="6" t="n">
        <v>0.0440609525751188</v>
      </c>
      <c r="AO514" s="6" t="n">
        <v>-0.0283852511125241</v>
      </c>
      <c r="AP514" s="6" t="n">
        <v>0.0449141767323587</v>
      </c>
      <c r="AQ514" s="6" t="n">
        <v>0.0421460945515331</v>
      </c>
      <c r="AR514" s="4" t="s">
        <v>422</v>
      </c>
      <c r="AS514" s="4" t="s">
        <v>102</v>
      </c>
      <c r="AT514" s="5" t="n">
        <v>936.09</v>
      </c>
      <c r="AU514" s="6" t="n">
        <v>2.82588189134069</v>
      </c>
      <c r="AV514" s="6" t="n">
        <v>-0.431387317997655</v>
      </c>
      <c r="AW514" s="5" t="n">
        <v>-149.2</v>
      </c>
      <c r="AX514" s="6" t="n">
        <v>-0.159386383787884</v>
      </c>
      <c r="AY514" s="6" t="n">
        <v>-0.10140287109952</v>
      </c>
      <c r="AZ514" s="5" t="n">
        <v>124.94</v>
      </c>
      <c r="BA514" s="6" t="n">
        <v>1.74285965181884</v>
      </c>
      <c r="BB514" s="6" t="n">
        <v>-0.696850584752754</v>
      </c>
      <c r="BC514" s="6" t="n">
        <v>0.133470072322106</v>
      </c>
      <c r="BD514" s="7" t="n">
        <v>4.59</v>
      </c>
      <c r="BL514" s="5" t="n">
        <v>48389.381</v>
      </c>
      <c r="BM514" s="5" t="n">
        <v>571.391</v>
      </c>
      <c r="BN514" s="26" t="n">
        <v>84.6869849192584</v>
      </c>
      <c r="BO514" s="7" t="n">
        <v>5.22326601325533</v>
      </c>
      <c r="BP514" s="6" t="n">
        <v>0.0616773169836575</v>
      </c>
      <c r="BQ514" s="7" t="n">
        <v>0.692099695602427</v>
      </c>
      <c r="BR514" s="26" t="n">
        <v>22.43</v>
      </c>
      <c r="BS514" s="7" t="n">
        <v>3.46</v>
      </c>
      <c r="BT514" s="4" t="s">
        <v>861</v>
      </c>
      <c r="BU514" s="5" t="n">
        <v>-2860.64</v>
      </c>
      <c r="BV514" s="5" t="n">
        <v>-305.853</v>
      </c>
      <c r="BW514" s="5" t="n">
        <v>-2554.787</v>
      </c>
      <c r="BX514" s="7" t="n">
        <v>-5.00645793591067</v>
      </c>
      <c r="BY514" s="5" t="n">
        <v>5</v>
      </c>
      <c r="BZ514" s="6" t="n">
        <v>0.026657056018754</v>
      </c>
      <c r="CA514" s="6" t="n">
        <v>-0.66536394343339</v>
      </c>
      <c r="CB514" s="4" t="s">
        <v>554</v>
      </c>
      <c r="CC514" s="26" t="n">
        <v>28.5002633037815</v>
      </c>
      <c r="CD514" s="6" t="n">
        <v>1.97144570267959</v>
      </c>
      <c r="CE514" s="25" t="n">
        <v>45169</v>
      </c>
      <c r="CF514" s="6" t="n">
        <v>0.354753418737929</v>
      </c>
      <c r="CG514" s="6" t="n">
        <v>0.34942620183276</v>
      </c>
      <c r="CH514" s="6" t="n">
        <v>0.333342927230429</v>
      </c>
      <c r="CI514" s="6" t="n">
        <v>-0.0460276719890308</v>
      </c>
      <c r="CJ514" s="6" t="n">
        <v>0.080373119005016</v>
      </c>
      <c r="CK514" s="7" t="n">
        <v>0.236779822608756</v>
      </c>
      <c r="CL514" s="6" t="n">
        <v>-0.0982125715459049</v>
      </c>
      <c r="CM514" s="4" t="s">
        <v>504</v>
      </c>
    </row>
    <row r="515" customFormat="false" ht="15" hidden="false" customHeight="false" outlineLevel="0" collapsed="false">
      <c r="A515" s="4" t="s">
        <v>25</v>
      </c>
      <c r="B515" s="4" t="s">
        <v>26</v>
      </c>
      <c r="C515" s="25" t="n">
        <v>45107</v>
      </c>
      <c r="D515" s="4" t="s">
        <v>185</v>
      </c>
      <c r="E515" s="4" t="s">
        <v>792</v>
      </c>
      <c r="F515" s="4" t="s">
        <v>63</v>
      </c>
      <c r="G515" s="4" t="s">
        <v>515</v>
      </c>
      <c r="H515" s="5" t="n">
        <v>2025</v>
      </c>
      <c r="I515" s="25" t="n">
        <v>45140</v>
      </c>
      <c r="J515" s="4" t="s">
        <v>898</v>
      </c>
      <c r="K515" s="4" t="s">
        <v>5</v>
      </c>
      <c r="L515" s="4" t="s">
        <v>421</v>
      </c>
      <c r="M515" s="25" t="n">
        <v>45139</v>
      </c>
      <c r="N515" s="25" t="n">
        <v>45140</v>
      </c>
      <c r="O515" s="25" t="n">
        <v>45141</v>
      </c>
      <c r="P515" s="25" t="n">
        <v>45141</v>
      </c>
      <c r="Q515" s="6" t="n">
        <v>0.00938385269121822</v>
      </c>
      <c r="R515" s="6" t="n">
        <v>-0.03069636905806</v>
      </c>
      <c r="S515" s="6" t="n">
        <v>-0.0215345638798408</v>
      </c>
      <c r="T515" s="6" t="n">
        <v>-0.0428470802466825</v>
      </c>
      <c r="U515" s="6" t="n">
        <v>-0.0189355346168127</v>
      </c>
      <c r="V515" s="6" t="n">
        <v>-0.0255507286180827</v>
      </c>
      <c r="W515" s="6" t="n">
        <v>-0.0239115456298698</v>
      </c>
      <c r="X515" s="6" t="n">
        <v>-0.0172963516285998</v>
      </c>
      <c r="Y515" s="6" t="n">
        <v>-0.0431558680778809</v>
      </c>
      <c r="Z515" s="6" t="n">
        <v>0.000308787831198365</v>
      </c>
      <c r="AA515" s="6" t="n">
        <v>0.000723850886717337</v>
      </c>
      <c r="AB515" s="6" t="n">
        <v>-0.0215345638798408</v>
      </c>
      <c r="AC515" s="6" t="n">
        <v>0.0215345638798408</v>
      </c>
      <c r="AD515" s="6" t="n">
        <v>0.0347448425624322</v>
      </c>
      <c r="AE515" s="7" t="n">
        <v>0.192708333333335</v>
      </c>
      <c r="AF515" s="7" t="n">
        <v>1.89656892598118</v>
      </c>
      <c r="AG515" s="26" t="n">
        <v>282.4</v>
      </c>
      <c r="AH515" s="6" t="n">
        <v>-0.0616381458714073</v>
      </c>
      <c r="AI515" s="6" t="n">
        <v>0.0312214716085446</v>
      </c>
      <c r="AJ515" s="6" t="n">
        <v>0.116867708127348</v>
      </c>
      <c r="AK515" s="6" t="n">
        <v>0.13322632423756</v>
      </c>
      <c r="AL515" s="6" t="n">
        <v>0.228360156589821</v>
      </c>
      <c r="AM515" s="6" t="n">
        <v>0.0803442281407167</v>
      </c>
      <c r="AN515" s="6" t="n">
        <v>-0.0491227565321721</v>
      </c>
      <c r="AO515" s="6" t="n">
        <v>-0.0201590530793416</v>
      </c>
      <c r="AP515" s="6" t="n">
        <v>-0.0743480673201408</v>
      </c>
      <c r="AQ515" s="6" t="n">
        <v>-0.0771161495009664</v>
      </c>
      <c r="AR515" s="4" t="s">
        <v>422</v>
      </c>
      <c r="AS515" s="4" t="s">
        <v>102</v>
      </c>
      <c r="AT515" s="5" t="n">
        <v>119162.26</v>
      </c>
      <c r="AU515" s="6" t="n">
        <v>-0.0192120016675385</v>
      </c>
      <c r="AV515" s="6" t="n">
        <v>0.0400525218307823</v>
      </c>
      <c r="AW515" s="5" t="n">
        <v>9645.62</v>
      </c>
      <c r="AX515" s="6" t="n">
        <v>0.0809452590106969</v>
      </c>
      <c r="AY515" s="6" t="n">
        <v>0.18379715303723</v>
      </c>
      <c r="AZ515" s="5" t="n">
        <v>0</v>
      </c>
      <c r="BC515" s="6" t="n">
        <v>0</v>
      </c>
      <c r="BD515" s="7" t="n">
        <v>47.69</v>
      </c>
      <c r="BL515" s="5" t="n">
        <v>40059.852</v>
      </c>
      <c r="BM515" s="5" t="n">
        <v>-2475.69</v>
      </c>
      <c r="BO515" s="7" t="n">
        <v>1.24165504612521</v>
      </c>
      <c r="BP515" s="6" t="n">
        <v>-0.0767340074332205</v>
      </c>
      <c r="BQ515" s="7" t="n">
        <v>2.07816194700661</v>
      </c>
      <c r="BR515" s="26" t="n">
        <v>12.45</v>
      </c>
      <c r="BS515" s="7" t="n">
        <v>1.94</v>
      </c>
      <c r="BT515" s="4" t="s">
        <v>861</v>
      </c>
      <c r="BU515" s="5" t="n">
        <v>-3466.31</v>
      </c>
      <c r="BV515" s="5" t="n">
        <v>9446.71</v>
      </c>
      <c r="BW515" s="5" t="n">
        <v>-12913.02</v>
      </c>
      <c r="BY515" s="5" t="n">
        <v>3</v>
      </c>
      <c r="BZ515" s="6" t="n">
        <v>-0.055048338734184</v>
      </c>
      <c r="CA515" s="6" t="n">
        <v>-0.108270676691729</v>
      </c>
      <c r="CC515" s="26" t="n">
        <v>28.8266575215136</v>
      </c>
      <c r="CE515" s="25" t="n">
        <v>45169</v>
      </c>
      <c r="CF515" s="6" t="n">
        <v>0.332168944099452</v>
      </c>
      <c r="CG515" s="6" t="n">
        <v>0.316674039392453</v>
      </c>
      <c r="CH515" s="6" t="n">
        <v>0.290816971993167</v>
      </c>
      <c r="CI515" s="6" t="n">
        <v>-0.0816519960047666</v>
      </c>
      <c r="CJ515" s="6" t="n">
        <v>0.0712107623318386</v>
      </c>
      <c r="CK515" s="7" t="n">
        <v>0.302406029294993</v>
      </c>
      <c r="CL515" s="6" t="n">
        <v>0.0593462901845739</v>
      </c>
      <c r="CM515" s="4" t="s">
        <v>504</v>
      </c>
    </row>
    <row r="516" customFormat="false" ht="15" hidden="false" customHeight="false" outlineLevel="0" collapsed="false">
      <c r="A516" s="4" t="s">
        <v>25</v>
      </c>
      <c r="B516" s="4" t="s">
        <v>26</v>
      </c>
      <c r="C516" s="25" t="n">
        <v>45107</v>
      </c>
      <c r="D516" s="4" t="s">
        <v>197</v>
      </c>
      <c r="E516" s="4" t="s">
        <v>715</v>
      </c>
      <c r="G516" s="4" t="s">
        <v>427</v>
      </c>
      <c r="H516" s="5" t="n">
        <v>150</v>
      </c>
      <c r="I516" s="25" t="n">
        <v>45140</v>
      </c>
      <c r="J516" s="4" t="s">
        <v>482</v>
      </c>
      <c r="K516" s="4" t="s">
        <v>5</v>
      </c>
      <c r="L516" s="4" t="s">
        <v>421</v>
      </c>
      <c r="M516" s="25" t="n">
        <v>45139</v>
      </c>
      <c r="N516" s="25" t="n">
        <v>45140</v>
      </c>
      <c r="O516" s="25" t="n">
        <v>45141</v>
      </c>
      <c r="P516" s="25" t="n">
        <v>45141</v>
      </c>
      <c r="Q516" s="6" t="n">
        <v>-0.00854255852520347</v>
      </c>
      <c r="R516" s="6" t="n">
        <v>-0.00212000388991529</v>
      </c>
      <c r="S516" s="6" t="n">
        <v>-0.0458231006120142</v>
      </c>
      <c r="T516" s="6" t="n">
        <v>-0.056485663027133</v>
      </c>
      <c r="U516" s="6" t="n">
        <v>-0.0189355346168127</v>
      </c>
      <c r="V516" s="6" t="n">
        <v>-0.0168718378905444</v>
      </c>
      <c r="W516" s="6" t="n">
        <v>-0.0375501284103202</v>
      </c>
      <c r="X516" s="6" t="n">
        <v>-0.0396138251365886</v>
      </c>
      <c r="AA516" s="6" t="n">
        <v>0.00339141620863059</v>
      </c>
      <c r="AB516" s="6" t="n">
        <v>-0.0458231006120142</v>
      </c>
      <c r="AC516" s="6" t="n">
        <v>0.0458231006120142</v>
      </c>
      <c r="AD516" s="6" t="n">
        <v>0.0560948037266597</v>
      </c>
      <c r="AE516" s="7" t="n">
        <v>0.122654621264768</v>
      </c>
      <c r="AF516" s="7" t="n">
        <v>5.34074311647729</v>
      </c>
      <c r="AG516" s="26" t="n">
        <v>2592.9</v>
      </c>
      <c r="AH516" s="6" t="n">
        <v>-0.0291127628105518</v>
      </c>
      <c r="AI516" s="6" t="n">
        <v>-0.0129430126765394</v>
      </c>
      <c r="AJ516" s="6" t="n">
        <v>0.254183999226081</v>
      </c>
      <c r="AK516" s="6" t="n">
        <v>0.233334126096986</v>
      </c>
      <c r="AL516" s="6" t="n">
        <v>0.45697187649257</v>
      </c>
      <c r="AM516" s="6" t="n">
        <v>0.0382836275106513</v>
      </c>
      <c r="AN516" s="6" t="n">
        <v>-0.0512266401871907</v>
      </c>
      <c r="AO516" s="6" t="n">
        <v>0.0419160453477683</v>
      </c>
      <c r="AP516" s="6" t="n">
        <v>-0.003615565315085</v>
      </c>
      <c r="AQ516" s="6" t="n">
        <v>-0.00638364749591058</v>
      </c>
      <c r="AR516" s="4" t="s">
        <v>422</v>
      </c>
      <c r="AS516" s="4" t="s">
        <v>102</v>
      </c>
      <c r="AT516" s="5" t="n">
        <v>16683.052</v>
      </c>
      <c r="AU516" s="6" t="n">
        <v>0.297757328614966</v>
      </c>
      <c r="AV516" s="6" t="n">
        <v>0.178131551186878</v>
      </c>
      <c r="AW516" s="5" t="n">
        <v>4974.439</v>
      </c>
      <c r="AX516" s="6" t="n">
        <v>0.298173199963652</v>
      </c>
      <c r="AY516" s="6" t="n">
        <v>0.25160530350014</v>
      </c>
      <c r="AZ516" s="5" t="n">
        <v>3090.601</v>
      </c>
      <c r="BB516" s="6" t="n">
        <v>2.36226165493368</v>
      </c>
      <c r="BC516" s="6" t="n">
        <v>0.185253933153238</v>
      </c>
      <c r="BD516" s="7" t="n">
        <v>80.16</v>
      </c>
      <c r="BL516" s="5" t="n">
        <v>99968.48163</v>
      </c>
      <c r="BM516" s="5" t="n">
        <v>-305.788</v>
      </c>
      <c r="BO516" s="7" t="n">
        <v>-16.0038782626988</v>
      </c>
      <c r="BP516" s="6" t="n">
        <v>0.0489533685657734</v>
      </c>
      <c r="BQ516" s="7" t="n">
        <v>-0.360574918882782</v>
      </c>
      <c r="BR516" s="26" t="n">
        <v>24.24</v>
      </c>
      <c r="BS516" s="7" t="n">
        <v>4.52</v>
      </c>
      <c r="BT516" s="4" t="s">
        <v>861</v>
      </c>
      <c r="BU516" s="5" t="n">
        <v>12727.939</v>
      </c>
      <c r="BV516" s="5" t="n">
        <v>569.804</v>
      </c>
      <c r="BW516" s="5" t="n">
        <v>12158.135</v>
      </c>
      <c r="BY516" s="5" t="n">
        <v>0</v>
      </c>
      <c r="CE516" s="25" t="n">
        <v>45169</v>
      </c>
      <c r="CF516" s="6" t="n">
        <v>0.27233583186334</v>
      </c>
      <c r="CG516" s="6" t="n">
        <v>0.327956265194248</v>
      </c>
      <c r="CH516" s="6" t="n">
        <v>0.320771022408176</v>
      </c>
      <c r="CI516" s="6" t="n">
        <v>-0.0219091493245793</v>
      </c>
      <c r="CJ516" s="6" t="n">
        <v>0.0736516528126812</v>
      </c>
      <c r="CK516" s="7" t="n">
        <v>0.622159841117978</v>
      </c>
      <c r="CL516" s="6" t="n">
        <v>0.0664196821749953</v>
      </c>
      <c r="CM516" s="4" t="s">
        <v>504</v>
      </c>
    </row>
    <row r="517" customFormat="false" ht="15" hidden="false" customHeight="false" outlineLevel="0" collapsed="false">
      <c r="A517" s="4" t="s">
        <v>25</v>
      </c>
      <c r="B517" s="4" t="s">
        <v>26</v>
      </c>
      <c r="C517" s="25" t="n">
        <v>45107</v>
      </c>
      <c r="D517" s="4" t="s">
        <v>228</v>
      </c>
      <c r="E517" s="4" t="s">
        <v>989</v>
      </c>
      <c r="G517" s="4" t="s">
        <v>427</v>
      </c>
      <c r="H517" s="5" t="n">
        <v>250</v>
      </c>
      <c r="I517" s="25" t="n">
        <v>45140</v>
      </c>
      <c r="J517" s="4" t="s">
        <v>1050</v>
      </c>
      <c r="K517" s="4" t="s">
        <v>5</v>
      </c>
      <c r="L517" s="4" t="s">
        <v>421</v>
      </c>
      <c r="M517" s="25" t="n">
        <v>45139</v>
      </c>
      <c r="N517" s="25" t="n">
        <v>45140</v>
      </c>
      <c r="O517" s="25" t="n">
        <v>45141</v>
      </c>
      <c r="P517" s="25" t="n">
        <v>45141</v>
      </c>
      <c r="Q517" s="6" t="n">
        <v>0.0163247740639794</v>
      </c>
      <c r="R517" s="6" t="n">
        <v>-0.0177280939476062</v>
      </c>
      <c r="S517" s="6" t="n">
        <v>0.0910162087596276</v>
      </c>
      <c r="T517" s="6" t="n">
        <v>0.0896128888760007</v>
      </c>
      <c r="U517" s="6" t="n">
        <v>-0.0189355346168127</v>
      </c>
      <c r="V517" s="6" t="n">
        <v>-0.0168718378905444</v>
      </c>
      <c r="W517" s="6" t="n">
        <v>0.108548423492814</v>
      </c>
      <c r="X517" s="6" t="n">
        <v>0.106484726766545</v>
      </c>
      <c r="AA517" s="6" t="n">
        <v>0.0920795493734912</v>
      </c>
      <c r="AB517" s="6" t="n">
        <v>0.0910162087596276</v>
      </c>
      <c r="AC517" s="6" t="n">
        <v>0.0910162087596276</v>
      </c>
      <c r="AD517" s="6" t="n">
        <v>0.0560696631796758</v>
      </c>
      <c r="AE517" s="7" t="n">
        <v>0.840082009226039</v>
      </c>
      <c r="AF517" s="7" t="n">
        <v>5.92507517471813</v>
      </c>
      <c r="AG517" s="26" t="n">
        <v>1742.75</v>
      </c>
      <c r="AH517" s="6" t="n">
        <v>-0.0836312966663163</v>
      </c>
      <c r="AI517" s="6" t="n">
        <v>0.021062807593156</v>
      </c>
      <c r="AJ517" s="6" t="n">
        <v>0.613657407407406</v>
      </c>
      <c r="AM517" s="6" t="n">
        <v>0.0382836275106513</v>
      </c>
      <c r="AN517" s="6" t="n">
        <v>-0.0172208199174952</v>
      </c>
      <c r="AO517" s="6" t="n">
        <v>-0.0297921660564234</v>
      </c>
      <c r="AP517" s="6" t="n">
        <v>-0.0956721017833152</v>
      </c>
      <c r="AQ517" s="6" t="n">
        <v>-0.0984401839641408</v>
      </c>
      <c r="AR517" s="4" t="s">
        <v>422</v>
      </c>
      <c r="AS517" s="4" t="s">
        <v>102</v>
      </c>
      <c r="AT517" s="5" t="n">
        <v>2578.6175</v>
      </c>
      <c r="AV517" s="6" t="n">
        <v>0.256227873298494</v>
      </c>
      <c r="AW517" s="5" t="n">
        <v>654.8157</v>
      </c>
      <c r="AX517" s="6" t="n">
        <v>0.253940609648387</v>
      </c>
      <c r="AZ517" s="5" t="n">
        <v>494.1884</v>
      </c>
      <c r="BB517" s="6" t="n">
        <v>0.731329960278673</v>
      </c>
      <c r="BC517" s="6" t="n">
        <v>0.191648586888129</v>
      </c>
      <c r="BD517" s="7" t="n">
        <v>12.15</v>
      </c>
      <c r="BR517" s="26" t="n">
        <v>24.24</v>
      </c>
      <c r="BS517" s="7" t="n">
        <v>4.52</v>
      </c>
      <c r="BT517" s="4" t="s">
        <v>861</v>
      </c>
      <c r="BU517" s="5" t="n">
        <v>1813.3017</v>
      </c>
      <c r="BV517" s="5" t="n">
        <v>789.0205</v>
      </c>
      <c r="BW517" s="5" t="n">
        <v>1024.2812</v>
      </c>
      <c r="BX517" s="7" t="n">
        <v>1.41458737547676</v>
      </c>
      <c r="BY517" s="5" t="n">
        <v>0</v>
      </c>
      <c r="CN517" s="4" t="s">
        <v>429</v>
      </c>
    </row>
    <row r="518" customFormat="false" ht="15" hidden="false" customHeight="false" outlineLevel="0" collapsed="false">
      <c r="A518" s="4" t="s">
        <v>25</v>
      </c>
      <c r="B518" s="4" t="s">
        <v>26</v>
      </c>
      <c r="C518" s="25" t="n">
        <v>45107</v>
      </c>
      <c r="D518" s="4" t="s">
        <v>296</v>
      </c>
      <c r="E518" s="4" t="s">
        <v>702</v>
      </c>
      <c r="F518" s="4" t="s">
        <v>88</v>
      </c>
      <c r="G518" s="4" t="s">
        <v>479</v>
      </c>
      <c r="H518" s="5" t="n">
        <v>175</v>
      </c>
      <c r="I518" s="25" t="n">
        <v>45140</v>
      </c>
      <c r="J518" s="4" t="s">
        <v>1051</v>
      </c>
      <c r="K518" s="4" t="s">
        <v>5</v>
      </c>
      <c r="L518" s="4" t="s">
        <v>421</v>
      </c>
      <c r="M518" s="25" t="n">
        <v>45139</v>
      </c>
      <c r="N518" s="25" t="n">
        <v>45140</v>
      </c>
      <c r="O518" s="25" t="n">
        <v>45141</v>
      </c>
      <c r="P518" s="25" t="n">
        <v>45141</v>
      </c>
      <c r="Q518" s="6" t="n">
        <v>-0.000715700471030756</v>
      </c>
      <c r="R518" s="6" t="n">
        <v>-0.00824477830707215</v>
      </c>
      <c r="S518" s="6" t="n">
        <v>-0.0252086727239139</v>
      </c>
      <c r="T518" s="6" t="n">
        <v>-0.0341691515020168</v>
      </c>
      <c r="U518" s="6" t="n">
        <v>-0.0189355346168127</v>
      </c>
      <c r="V518" s="6" t="n">
        <v>-0.00993655852282582</v>
      </c>
      <c r="W518" s="6" t="n">
        <v>-0.0152336168852041</v>
      </c>
      <c r="X518" s="6" t="n">
        <v>-0.024232592979191</v>
      </c>
      <c r="AA518" s="6" t="n">
        <v>-0.0131669549737166</v>
      </c>
      <c r="AB518" s="6" t="n">
        <v>-0.0252086727239139</v>
      </c>
      <c r="AC518" s="6" t="n">
        <v>0.0252086727239139</v>
      </c>
      <c r="AD518" s="6" t="n">
        <v>0.0349159430999445</v>
      </c>
      <c r="AE518" s="7" t="n">
        <v>0.183742183742183</v>
      </c>
      <c r="AF518" s="7" t="n">
        <v>3.20346433967357</v>
      </c>
      <c r="AG518" s="26" t="n">
        <v>3004.05</v>
      </c>
      <c r="AH518" s="6" t="n">
        <v>0.00834116541353391</v>
      </c>
      <c r="AI518" s="6" t="n">
        <v>-0.014306104703624</v>
      </c>
      <c r="AJ518" s="6" t="n">
        <v>0.127709893575089</v>
      </c>
      <c r="AK518" s="6" t="n">
        <v>0.267130654856059</v>
      </c>
      <c r="AL518" s="6" t="n">
        <v>0.309981684981684</v>
      </c>
      <c r="AM518" s="6" t="n">
        <v>0.0102543121004199</v>
      </c>
      <c r="AN518" s="6" t="n">
        <v>-0.024560416804044</v>
      </c>
      <c r="AO518" s="6" t="n">
        <v>0.0297887736466695</v>
      </c>
      <c r="AP518" s="6" t="n">
        <v>0.0739809103752449</v>
      </c>
      <c r="AQ518" s="6" t="n">
        <v>0.0712128281944193</v>
      </c>
      <c r="AR518" s="4" t="s">
        <v>422</v>
      </c>
      <c r="AS518" s="4" t="s">
        <v>102</v>
      </c>
      <c r="AT518" s="5" t="n">
        <v>11897.39</v>
      </c>
      <c r="AU518" s="6" t="n">
        <v>0.25991634014614</v>
      </c>
      <c r="AV518" s="6" t="n">
        <v>0.148396718146718</v>
      </c>
      <c r="AW518" s="5" t="n">
        <v>1125.59</v>
      </c>
      <c r="AX518" s="6" t="n">
        <v>0.0946081451478013</v>
      </c>
      <c r="AY518" s="6" t="n">
        <v>-0.0320094551910741</v>
      </c>
      <c r="AZ518" s="5" t="n">
        <v>753.13</v>
      </c>
      <c r="BA518" s="6" t="n">
        <v>-0.0410214096716607</v>
      </c>
      <c r="BB518" s="6" t="n">
        <v>0.0316849315068493</v>
      </c>
      <c r="BC518" s="6" t="n">
        <v>0.0633021192042961</v>
      </c>
      <c r="BD518" s="7" t="n">
        <v>8.48</v>
      </c>
      <c r="BL518" s="5" t="n">
        <v>266699.559</v>
      </c>
      <c r="BM518" s="5" t="n">
        <v>3250.346</v>
      </c>
      <c r="BN518" s="26" t="n">
        <v>82.0526673160334</v>
      </c>
      <c r="BO518" s="7" t="n">
        <v>22.5043927938571</v>
      </c>
      <c r="BP518" s="6" t="n">
        <v>0.274267656737828</v>
      </c>
      <c r="BQ518" s="7" t="n">
        <v>0.18521643743144</v>
      </c>
      <c r="BR518" s="26" t="n">
        <v>60.49</v>
      </c>
      <c r="BS518" s="7" t="n">
        <v>10.76</v>
      </c>
      <c r="BT518" s="4" t="s">
        <v>861</v>
      </c>
      <c r="BU518" s="5" t="n">
        <v>1370</v>
      </c>
      <c r="BV518" s="5" t="n">
        <v>432</v>
      </c>
      <c r="BW518" s="5" t="n">
        <v>938</v>
      </c>
      <c r="BX518" s="7" t="n">
        <v>0.421538461538462</v>
      </c>
      <c r="BY518" s="5" t="n">
        <v>0</v>
      </c>
      <c r="CE518" s="25" t="n">
        <v>45169</v>
      </c>
      <c r="CF518" s="6" t="n">
        <v>0.253431693480257</v>
      </c>
      <c r="CG518" s="6" t="n">
        <v>0.255135253288318</v>
      </c>
      <c r="CH518" s="6" t="n">
        <v>0.194290670460183</v>
      </c>
      <c r="CI518" s="6" t="n">
        <v>-0.238479716322763</v>
      </c>
      <c r="CJ518" s="6" t="n">
        <v>0.0573106047970111</v>
      </c>
      <c r="CK518" s="7" t="n">
        <v>0.439860525171576</v>
      </c>
      <c r="CL518" s="6" t="n">
        <v>-0.142285116869539</v>
      </c>
      <c r="CM518" s="4" t="s">
        <v>504</v>
      </c>
    </row>
    <row r="519" customFormat="false" ht="15" hidden="false" customHeight="false" outlineLevel="0" collapsed="false">
      <c r="A519" s="4" t="s">
        <v>25</v>
      </c>
      <c r="B519" s="4" t="s">
        <v>26</v>
      </c>
      <c r="C519" s="25" t="n">
        <v>45107</v>
      </c>
      <c r="D519" s="4" t="s">
        <v>107</v>
      </c>
      <c r="E519" s="4" t="s">
        <v>835</v>
      </c>
      <c r="F519" s="4" t="s">
        <v>94</v>
      </c>
      <c r="G519" s="4" t="s">
        <v>427</v>
      </c>
      <c r="H519" s="5" t="n">
        <v>309</v>
      </c>
      <c r="I519" s="25" t="n">
        <v>45141</v>
      </c>
      <c r="J519" s="4" t="s">
        <v>746</v>
      </c>
      <c r="K519" s="4" t="s">
        <v>6</v>
      </c>
      <c r="L519" s="4" t="s">
        <v>421</v>
      </c>
      <c r="M519" s="25" t="n">
        <v>45140</v>
      </c>
      <c r="N519" s="25" t="n">
        <v>45141</v>
      </c>
      <c r="O519" s="25" t="n">
        <v>45142</v>
      </c>
      <c r="P519" s="25" t="n">
        <v>45141</v>
      </c>
      <c r="Q519" s="6" t="n">
        <v>-0.00304300511869726</v>
      </c>
      <c r="R519" s="6" t="n">
        <v>0.023872571809747</v>
      </c>
      <c r="S519" s="6" t="n">
        <v>0.00363263049830231</v>
      </c>
      <c r="T519" s="6" t="n">
        <v>0.0244621971893521</v>
      </c>
      <c r="U519" s="6" t="n">
        <v>-0.0109270058340114</v>
      </c>
      <c r="V519" s="6" t="n">
        <v>-0.00935837402847672</v>
      </c>
      <c r="W519" s="6" t="n">
        <v>0.0353892030233635</v>
      </c>
      <c r="X519" s="6" t="n">
        <v>0.0338205712178288</v>
      </c>
      <c r="AA519" s="6" t="n">
        <v>-0.00147561197469226</v>
      </c>
      <c r="AB519" s="6" t="n">
        <v>0.023872571809747</v>
      </c>
      <c r="AC519" s="6" t="n">
        <v>0.023872571809747</v>
      </c>
      <c r="AD519" s="6" t="n">
        <v>0.03557639829395</v>
      </c>
      <c r="AE519" s="7" t="n">
        <v>0.802272727272726</v>
      </c>
      <c r="AF519" s="7" t="n">
        <v>1.9229820526645</v>
      </c>
      <c r="AG519" s="26" t="n">
        <v>2481.1</v>
      </c>
      <c r="AH519" s="6" t="n">
        <v>0.00585814769018711</v>
      </c>
      <c r="AI519" s="6" t="n">
        <v>0.0400754558792706</v>
      </c>
      <c r="AJ519" s="6" t="n">
        <v>0.34915715062534</v>
      </c>
      <c r="AK519" s="6" t="n">
        <v>-0.267885333215303</v>
      </c>
      <c r="AL519" s="6" t="n">
        <v>-0.0265233256169825</v>
      </c>
      <c r="AM519" s="6" t="n">
        <v>0.0316554684640262</v>
      </c>
      <c r="AN519" s="6" t="n">
        <v>0.00841998741524441</v>
      </c>
      <c r="AO519" s="6" t="n">
        <v>-0.000904870564167437</v>
      </c>
      <c r="AP519" s="6" t="n">
        <v>-0.0280116452907387</v>
      </c>
      <c r="AQ519" s="6" t="n">
        <v>-0.0286162464077137</v>
      </c>
      <c r="AR519" s="4" t="s">
        <v>422</v>
      </c>
      <c r="AS519" s="4" t="s">
        <v>102</v>
      </c>
      <c r="AT519" s="5" t="n">
        <v>25438.45</v>
      </c>
      <c r="AU519" s="6" t="n">
        <v>0.251986493077481</v>
      </c>
      <c r="AV519" s="6" t="n">
        <v>-0.188463937242491</v>
      </c>
      <c r="AW519" s="5" t="n">
        <v>2524</v>
      </c>
      <c r="AX519" s="6" t="n">
        <v>0.0992198817144913</v>
      </c>
      <c r="AY519" s="6" t="n">
        <v>0.071574591493328</v>
      </c>
      <c r="AZ519" s="5" t="n">
        <v>673.927</v>
      </c>
      <c r="BA519" s="6" t="n">
        <v>0.521485980042444</v>
      </c>
      <c r="BB519" s="6" t="n">
        <v>-0.0672006621654915</v>
      </c>
      <c r="BC519" s="6" t="n">
        <v>0.026492455318622</v>
      </c>
      <c r="BD519" s="7" t="n">
        <v>5.91</v>
      </c>
      <c r="BL519" s="5" t="n">
        <v>282845.4</v>
      </c>
      <c r="BM519" s="5" t="n">
        <v>2446.418</v>
      </c>
      <c r="BN519" s="26" t="n">
        <v>115.616137552945</v>
      </c>
      <c r="BO519" s="7" t="n">
        <v>8.55784437449869</v>
      </c>
      <c r="BP519" s="6" t="n">
        <v>0.0740194626427453</v>
      </c>
      <c r="BQ519" s="7" t="n">
        <v>1.15940844167848</v>
      </c>
      <c r="BR519" s="26" t="n">
        <v>24.05</v>
      </c>
      <c r="BS519" s="7" t="n">
        <v>4.52</v>
      </c>
      <c r="BT519" s="4" t="s">
        <v>861</v>
      </c>
      <c r="BU519" s="5" t="n">
        <v>17626.46</v>
      </c>
      <c r="BV519" s="5" t="n">
        <v>14724.72</v>
      </c>
      <c r="BW519" s="5" t="n">
        <v>2901.74</v>
      </c>
      <c r="BX519" s="7" t="n">
        <v>7.12774036389105</v>
      </c>
      <c r="BY519" s="5" t="n">
        <v>0</v>
      </c>
      <c r="CE519" s="25" t="n">
        <v>45169</v>
      </c>
      <c r="CF519" s="6" t="n">
        <v>0.495874278524798</v>
      </c>
      <c r="CG519" s="6" t="n">
        <v>0.518976725793165</v>
      </c>
      <c r="CH519" s="6" t="n">
        <v>0.515183590003569</v>
      </c>
      <c r="CI519" s="6" t="n">
        <v>-0.0073088745623392</v>
      </c>
      <c r="CJ519" s="6" t="n">
        <v>0.116448384444133</v>
      </c>
      <c r="CK519" s="7" t="n">
        <v>0.205005607623523</v>
      </c>
      <c r="CL519" s="6" t="n">
        <v>-0.0998475224227108</v>
      </c>
      <c r="CM519" s="4" t="s">
        <v>504</v>
      </c>
    </row>
    <row r="520" customFormat="false" ht="15" hidden="false" customHeight="false" outlineLevel="0" collapsed="false">
      <c r="A520" s="4" t="s">
        <v>25</v>
      </c>
      <c r="B520" s="4" t="s">
        <v>26</v>
      </c>
      <c r="C520" s="25" t="n">
        <v>45107</v>
      </c>
      <c r="D520" s="4" t="s">
        <v>110</v>
      </c>
      <c r="E520" s="4" t="s">
        <v>769</v>
      </c>
      <c r="F520" s="4" t="s">
        <v>59</v>
      </c>
      <c r="G520" s="4" t="s">
        <v>506</v>
      </c>
      <c r="H520" s="5" t="n">
        <v>3550</v>
      </c>
      <c r="I520" s="25" t="n">
        <v>45141</v>
      </c>
      <c r="J520" s="4" t="s">
        <v>943</v>
      </c>
      <c r="K520" s="4" t="s">
        <v>6</v>
      </c>
      <c r="L520" s="4" t="s">
        <v>421</v>
      </c>
      <c r="M520" s="25" t="n">
        <v>45140</v>
      </c>
      <c r="N520" s="25" t="n">
        <v>45141</v>
      </c>
      <c r="O520" s="25" t="n">
        <v>45142</v>
      </c>
      <c r="P520" s="25" t="n">
        <v>45141</v>
      </c>
      <c r="Q520" s="6" t="n">
        <v>-0.0201317715959004</v>
      </c>
      <c r="R520" s="6" t="n">
        <v>0.0267090026148675</v>
      </c>
      <c r="S520" s="6" t="n">
        <v>0.0132799708932143</v>
      </c>
      <c r="T520" s="6" t="n">
        <v>0.0198572019121814</v>
      </c>
      <c r="U520" s="6" t="n">
        <v>-0.0109270058340114</v>
      </c>
      <c r="V520" s="6" t="n">
        <v>-0.0198961693842572</v>
      </c>
      <c r="W520" s="6" t="n">
        <v>0.0307842077461928</v>
      </c>
      <c r="X520" s="6" t="n">
        <v>0.0397533712964386</v>
      </c>
      <c r="Y520" s="6" t="n">
        <v>0.0170827658884614</v>
      </c>
      <c r="Z520" s="6" t="n">
        <v>0.00277443602372007</v>
      </c>
      <c r="AA520" s="6" t="n">
        <v>0.00317519611505435</v>
      </c>
      <c r="AB520" s="6" t="n">
        <v>0.0267090026148675</v>
      </c>
      <c r="AC520" s="6" t="n">
        <v>0.0267090026148675</v>
      </c>
      <c r="AD520" s="6" t="n">
        <v>0.0610758311542771</v>
      </c>
      <c r="AE520" s="7" t="n">
        <v>0.657492354740063</v>
      </c>
      <c r="AF520" s="7" t="n">
        <v>3.29611545736983</v>
      </c>
      <c r="AG520" s="26" t="n">
        <v>273.2</v>
      </c>
      <c r="AH520" s="6" t="n">
        <v>0.0501633672881028</v>
      </c>
      <c r="AI520" s="6" t="n">
        <v>0.0996176293016704</v>
      </c>
      <c r="AJ520" s="6" t="n">
        <v>0.179365421972803</v>
      </c>
      <c r="AK520" s="6" t="n">
        <v>0.0467432950191553</v>
      </c>
      <c r="AM520" s="6" t="n">
        <v>0.0704431095604075</v>
      </c>
      <c r="AN520" s="6" t="n">
        <v>0.029174519741263</v>
      </c>
      <c r="AO520" s="6" t="n">
        <v>0.0344703770197485</v>
      </c>
      <c r="AP520" s="6" t="n">
        <v>0.227109515260323</v>
      </c>
      <c r="AQ520" s="6" t="n">
        <v>0.226504914143348</v>
      </c>
      <c r="AR520" s="4" t="s">
        <v>422</v>
      </c>
      <c r="AS520" s="4" t="s">
        <v>102</v>
      </c>
      <c r="AT520" s="5" t="n">
        <v>11005.54</v>
      </c>
      <c r="AU520" s="6" t="n">
        <v>-0.198025804740342</v>
      </c>
      <c r="AV520" s="6" t="n">
        <v>0.0745435976746867</v>
      </c>
      <c r="AW520" s="5" t="n">
        <v>3514.23</v>
      </c>
      <c r="AX520" s="6" t="n">
        <v>0.319314636083282</v>
      </c>
      <c r="AY520" s="6" t="n">
        <v>-0.0974830752143444</v>
      </c>
      <c r="AZ520" s="5" t="n">
        <v>8759.42</v>
      </c>
      <c r="BA520" s="6" t="n">
        <v>0.832568317900524</v>
      </c>
      <c r="BB520" s="6" t="n">
        <v>0.670854252185988</v>
      </c>
      <c r="BC520" s="6" t="n">
        <v>0.795910059842588</v>
      </c>
      <c r="BD520" s="7" t="n">
        <v>21.9</v>
      </c>
      <c r="BL520" s="5" t="n">
        <v>105371.6008</v>
      </c>
      <c r="BM520" s="5" t="n">
        <v>10726.64</v>
      </c>
      <c r="BN520" s="26" t="n">
        <v>9.82335575725484</v>
      </c>
      <c r="BO520" s="7" t="n">
        <v>3.52700495319601</v>
      </c>
      <c r="BP520" s="6" t="n">
        <v>0.359042779305964</v>
      </c>
      <c r="BQ520" s="7" t="n">
        <v>1.41426331669326</v>
      </c>
      <c r="BR520" s="26" t="n">
        <v>11.42</v>
      </c>
      <c r="BS520" s="7" t="n">
        <v>2.46</v>
      </c>
      <c r="BT520" s="4" t="s">
        <v>861</v>
      </c>
      <c r="BU520" s="5" t="n">
        <v>8430.53</v>
      </c>
      <c r="BV520" s="5" t="n">
        <v>3243.68</v>
      </c>
      <c r="BW520" s="5" t="n">
        <v>5186.85</v>
      </c>
      <c r="BX520" s="7" t="n">
        <v>0.785943221735791</v>
      </c>
      <c r="BY520" s="5" t="n">
        <v>5</v>
      </c>
      <c r="BZ520" s="6" t="n">
        <v>-0.00236351921410272</v>
      </c>
      <c r="CA520" s="6" t="n">
        <v>-0.0023573332307012</v>
      </c>
      <c r="CB520" s="4" t="s">
        <v>554</v>
      </c>
      <c r="CC520" s="26" t="n">
        <v>11.5506680419972</v>
      </c>
      <c r="CD520" s="6" t="n">
        <v>-0.149542197772634</v>
      </c>
      <c r="CN520" s="4" t="s">
        <v>429</v>
      </c>
    </row>
    <row r="521" customFormat="false" ht="15" hidden="false" customHeight="false" outlineLevel="0" collapsed="false">
      <c r="A521" s="4" t="s">
        <v>25</v>
      </c>
      <c r="B521" s="4" t="s">
        <v>26</v>
      </c>
      <c r="C521" s="25" t="n">
        <v>45107</v>
      </c>
      <c r="D521" s="4" t="s">
        <v>135</v>
      </c>
      <c r="E521" s="4" t="s">
        <v>755</v>
      </c>
      <c r="F521" s="4" t="s">
        <v>77</v>
      </c>
      <c r="G521" s="4" t="s">
        <v>550</v>
      </c>
      <c r="H521" s="5" t="n">
        <v>475</v>
      </c>
      <c r="I521" s="25" t="n">
        <v>45141</v>
      </c>
      <c r="J521" s="4" t="s">
        <v>1052</v>
      </c>
      <c r="K521" s="4" t="s">
        <v>5</v>
      </c>
      <c r="L521" s="4" t="s">
        <v>421</v>
      </c>
      <c r="M521" s="25" t="n">
        <v>45140</v>
      </c>
      <c r="N521" s="25" t="n">
        <v>45141</v>
      </c>
      <c r="O521" s="25" t="n">
        <v>45142</v>
      </c>
      <c r="P521" s="25" t="n">
        <v>45142</v>
      </c>
      <c r="Q521" s="6" t="n">
        <v>-0.0151965457298267</v>
      </c>
      <c r="R521" s="6" t="n">
        <v>-0.00728846372850467</v>
      </c>
      <c r="S521" s="6" t="n">
        <v>0.0205919467706779</v>
      </c>
      <c r="T521" s="6" t="n">
        <v>-0.00189306268765344</v>
      </c>
      <c r="U521" s="6" t="n">
        <v>-0.0109270058340114</v>
      </c>
      <c r="V521" s="6" t="n">
        <v>-0.0104503221010507</v>
      </c>
      <c r="W521" s="6" t="n">
        <v>0.00903394314635797</v>
      </c>
      <c r="X521" s="6" t="n">
        <v>0.00855725941339725</v>
      </c>
      <c r="AA521" s="6" t="n">
        <v>-0.00309739589308256</v>
      </c>
      <c r="AB521" s="6" t="n">
        <v>0.0205919467706779</v>
      </c>
      <c r="AC521" s="6" t="n">
        <v>0.0205919467706779</v>
      </c>
      <c r="AD521" s="6" t="n">
        <v>0.0306871630147987</v>
      </c>
      <c r="AE521" s="7" t="n">
        <v>0.876635514018689</v>
      </c>
      <c r="AF521" s="7" t="n">
        <v>1.46928012961597</v>
      </c>
      <c r="AG521" s="26" t="n">
        <v>891.65</v>
      </c>
      <c r="AH521" s="6" t="n">
        <v>0.00905335823006825</v>
      </c>
      <c r="AI521" s="6" t="n">
        <v>0.014218279019508</v>
      </c>
      <c r="AJ521" s="6" t="n">
        <v>0.144167842935968</v>
      </c>
      <c r="AK521" s="6" t="n">
        <v>0.148293625241467</v>
      </c>
      <c r="AL521" s="6" t="n">
        <v>0.321158690176323</v>
      </c>
      <c r="AM521" s="6" t="n">
        <v>0.0129416376341462</v>
      </c>
      <c r="AN521" s="6" t="n">
        <v>0.00127664138536177</v>
      </c>
      <c r="AO521" s="6" t="n">
        <v>-0.0214691170685102</v>
      </c>
      <c r="AP521" s="6" t="n">
        <v>-0.0273703141684932</v>
      </c>
      <c r="AQ521" s="6" t="n">
        <v>-0.0279749152854681</v>
      </c>
      <c r="AR521" s="4" t="s">
        <v>422</v>
      </c>
      <c r="AS521" s="4" t="s">
        <v>102</v>
      </c>
      <c r="AT521" s="5" t="n">
        <v>37440</v>
      </c>
      <c r="AU521" s="6" t="n">
        <v>0.141303353797943</v>
      </c>
      <c r="AV521" s="6" t="n">
        <v>0.039740064983754</v>
      </c>
      <c r="AW521" s="5" t="n">
        <v>16182.2</v>
      </c>
      <c r="AX521" s="6" t="n">
        <v>0.43221688034188</v>
      </c>
      <c r="AY521" s="6" t="n">
        <v>-0.0716575762892019</v>
      </c>
      <c r="AZ521" s="5" t="n">
        <v>1612.5</v>
      </c>
      <c r="BA521" s="6" t="n">
        <v>0.00348497106229373</v>
      </c>
      <c r="BB521" s="6" t="n">
        <v>-0.46350146393399</v>
      </c>
      <c r="BC521" s="6" t="n">
        <v>0.0430689102564103</v>
      </c>
      <c r="BD521" s="7" t="n">
        <v>2.84</v>
      </c>
      <c r="BL521" s="5" t="n">
        <v>505850.878</v>
      </c>
      <c r="BM521" s="5" t="n">
        <v>8345.9</v>
      </c>
      <c r="BN521" s="26" t="n">
        <v>60.6107044177381</v>
      </c>
      <c r="BO521" s="7" t="n">
        <v>6.52181491408908</v>
      </c>
      <c r="BP521" s="6" t="n">
        <v>0.107601701328857</v>
      </c>
      <c r="BQ521" s="7" t="n">
        <v>2.134329685971</v>
      </c>
      <c r="BR521" s="26" t="n">
        <v>22.11</v>
      </c>
      <c r="BS521" s="7" t="n">
        <v>4.76</v>
      </c>
      <c r="BT521" s="4" t="s">
        <v>861</v>
      </c>
      <c r="BU521" s="5" t="n">
        <v>65324.6</v>
      </c>
      <c r="BV521" s="5" t="n">
        <v>26056.6</v>
      </c>
      <c r="BW521" s="5" t="n">
        <v>39268</v>
      </c>
      <c r="BX521" s="7" t="n">
        <v>7.82714865982099</v>
      </c>
      <c r="BY521" s="5" t="n">
        <v>1</v>
      </c>
      <c r="CE521" s="25" t="n">
        <v>45169</v>
      </c>
      <c r="CF521" s="6" t="n">
        <v>0.226196678072307</v>
      </c>
      <c r="CG521" s="6" t="n">
        <v>0.205867383883428</v>
      </c>
      <c r="CH521" s="6" t="n">
        <v>0.173843659452256</v>
      </c>
      <c r="CI521" s="6" t="n">
        <v>-0.15555511430264</v>
      </c>
      <c r="CJ521" s="6" t="n">
        <v>0.0453998969485315</v>
      </c>
      <c r="CK521" s="7" t="n">
        <v>0.45356813902072</v>
      </c>
      <c r="CL521" s="6" t="n">
        <v>-0.205386873558398</v>
      </c>
      <c r="CM521" s="4" t="s">
        <v>504</v>
      </c>
    </row>
    <row r="522" customFormat="false" ht="15" hidden="false" customHeight="false" outlineLevel="0" collapsed="false">
      <c r="A522" s="4" t="s">
        <v>25</v>
      </c>
      <c r="B522" s="4" t="s">
        <v>26</v>
      </c>
      <c r="C522" s="25" t="n">
        <v>45107</v>
      </c>
      <c r="D522" s="4" t="s">
        <v>138</v>
      </c>
      <c r="E522" s="4" t="s">
        <v>654</v>
      </c>
      <c r="F522" s="4" t="s">
        <v>86</v>
      </c>
      <c r="G522" s="4" t="s">
        <v>479</v>
      </c>
      <c r="H522" s="5" t="n">
        <v>325</v>
      </c>
      <c r="I522" s="25" t="n">
        <v>45141</v>
      </c>
      <c r="J522" s="4" t="s">
        <v>1053</v>
      </c>
      <c r="K522" s="4" t="s">
        <v>6</v>
      </c>
      <c r="L522" s="4" t="s">
        <v>421</v>
      </c>
      <c r="M522" s="25" t="n">
        <v>45140</v>
      </c>
      <c r="N522" s="25" t="n">
        <v>45141</v>
      </c>
      <c r="O522" s="25" t="n">
        <v>45142</v>
      </c>
      <c r="P522" s="25" t="n">
        <v>45141</v>
      </c>
      <c r="Q522" s="6" t="n">
        <v>-0.0117324491487597</v>
      </c>
      <c r="R522" s="6" t="n">
        <v>-0.00761339441254283</v>
      </c>
      <c r="S522" s="6" t="n">
        <v>-0.00858201677394177</v>
      </c>
      <c r="T522" s="6" t="n">
        <v>-0.0279278603352443</v>
      </c>
      <c r="U522" s="6" t="n">
        <v>-0.0109270058340114</v>
      </c>
      <c r="V522" s="6" t="n">
        <v>0.000372158282667123</v>
      </c>
      <c r="W522" s="6" t="n">
        <v>-0.0170008545012329</v>
      </c>
      <c r="X522" s="6" t="n">
        <v>-0.0283000186179114</v>
      </c>
      <c r="AA522" s="6" t="n">
        <v>-0.00896832053680885</v>
      </c>
      <c r="AB522" s="6" t="n">
        <v>-0.00761339441254283</v>
      </c>
      <c r="AC522" s="6" t="n">
        <v>0.00761339441254283</v>
      </c>
      <c r="AD522" s="6" t="n">
        <v>0.0273566036518484</v>
      </c>
      <c r="AE522" s="7" t="n">
        <v>0.252358490566034</v>
      </c>
      <c r="AF522" s="7" t="n">
        <v>1.0337737655074</v>
      </c>
      <c r="AG522" s="26" t="n">
        <v>784.15</v>
      </c>
      <c r="AH522" s="6" t="n">
        <v>0.0109585508927996</v>
      </c>
      <c r="AI522" s="6" t="n">
        <v>0.0218935296800675</v>
      </c>
      <c r="AJ522" s="6" t="n">
        <v>0.0904223883191369</v>
      </c>
      <c r="AK522" s="6" t="n">
        <v>0.255543991674005</v>
      </c>
      <c r="AL522" s="6" t="n">
        <v>0.586144121365358</v>
      </c>
      <c r="AM522" s="6" t="n">
        <v>0.0122362510712493</v>
      </c>
      <c r="AN522" s="6" t="n">
        <v>0.00965727860881827</v>
      </c>
      <c r="AO522" s="6" t="n">
        <v>-0.0266246967014231</v>
      </c>
      <c r="AP522" s="6" t="n">
        <v>-0.0274772116204343</v>
      </c>
      <c r="AQ522" s="6" t="n">
        <v>-0.0280818127374092</v>
      </c>
      <c r="AR522" s="4" t="s">
        <v>422</v>
      </c>
      <c r="AS522" s="4" t="s">
        <v>102</v>
      </c>
      <c r="AT522" s="5" t="n">
        <v>2226</v>
      </c>
      <c r="AU522" s="6" t="n">
        <v>0.129765723334281</v>
      </c>
      <c r="AV522" s="6" t="n">
        <v>-0.151621865745875</v>
      </c>
      <c r="AW522" s="5" t="n">
        <v>145</v>
      </c>
      <c r="AX522" s="6" t="n">
        <v>0.0651392632524708</v>
      </c>
      <c r="AY522" s="6" t="n">
        <v>0.00255552051017513</v>
      </c>
      <c r="AZ522" s="5" t="n">
        <v>83.35</v>
      </c>
      <c r="BA522" s="6" t="n">
        <v>0.122558922558923</v>
      </c>
      <c r="BB522" s="6" t="n">
        <v>-0.629966703662597</v>
      </c>
      <c r="BC522" s="6" t="n">
        <v>0.0374438454627134</v>
      </c>
      <c r="BD522" s="7" t="n">
        <v>4.33</v>
      </c>
      <c r="BL522" s="5" t="n">
        <v>15102.729</v>
      </c>
      <c r="BM522" s="5" t="n">
        <v>400.46</v>
      </c>
      <c r="BN522" s="26" t="n">
        <v>37.7134520301653</v>
      </c>
      <c r="BO522" s="7" t="n">
        <v>11.3498884004058</v>
      </c>
      <c r="BP522" s="6" t="n">
        <v>0.30095066320971</v>
      </c>
      <c r="BQ522" s="7" t="n">
        <v>0.434103633562545</v>
      </c>
      <c r="BR522" s="26" t="n">
        <v>60.48</v>
      </c>
      <c r="BS522" s="7" t="n">
        <v>10.76</v>
      </c>
      <c r="BT522" s="4" t="s">
        <v>861</v>
      </c>
      <c r="BU522" s="5" t="n">
        <v>247.38</v>
      </c>
      <c r="BV522" s="5" t="n">
        <v>360.36</v>
      </c>
      <c r="BW522" s="5" t="n">
        <v>-112.98</v>
      </c>
      <c r="BX522" s="7" t="n">
        <v>0.61773959946062</v>
      </c>
      <c r="BY522" s="5" t="n">
        <v>0</v>
      </c>
      <c r="CN522" s="4" t="s">
        <v>1036</v>
      </c>
    </row>
    <row r="523" customFormat="false" ht="15" hidden="false" customHeight="false" outlineLevel="0" collapsed="false">
      <c r="A523" s="4" t="s">
        <v>25</v>
      </c>
      <c r="B523" s="4" t="s">
        <v>26</v>
      </c>
      <c r="C523" s="25" t="n">
        <v>45107</v>
      </c>
      <c r="D523" s="4" t="s">
        <v>155</v>
      </c>
      <c r="E523" s="4" t="s">
        <v>771</v>
      </c>
      <c r="F523" s="4" t="s">
        <v>92</v>
      </c>
      <c r="G523" s="4" t="s">
        <v>484</v>
      </c>
      <c r="H523" s="5" t="n">
        <v>200</v>
      </c>
      <c r="I523" s="25" t="n">
        <v>45141</v>
      </c>
      <c r="J523" s="4" t="s">
        <v>638</v>
      </c>
      <c r="K523" s="4" t="s">
        <v>5</v>
      </c>
      <c r="L523" s="4" t="s">
        <v>421</v>
      </c>
      <c r="M523" s="25" t="n">
        <v>45140</v>
      </c>
      <c r="N523" s="25" t="n">
        <v>45141</v>
      </c>
      <c r="O523" s="25" t="n">
        <v>45142</v>
      </c>
      <c r="P523" s="25" t="n">
        <v>45142</v>
      </c>
      <c r="Q523" s="6" t="n">
        <v>-0.0142430924892982</v>
      </c>
      <c r="R523" s="6" t="n">
        <v>-0.00986945994315192</v>
      </c>
      <c r="S523" s="6" t="n">
        <v>-0.0451609473432392</v>
      </c>
      <c r="T523" s="6" t="n">
        <v>-0.0692734997756893</v>
      </c>
      <c r="U523" s="6" t="n">
        <v>-0.0109270058340114</v>
      </c>
      <c r="V523" s="6" t="n">
        <v>-0.0122347635496038</v>
      </c>
      <c r="W523" s="6" t="n">
        <v>-0.0583464939416779</v>
      </c>
      <c r="X523" s="6" t="n">
        <v>-0.0570387362260855</v>
      </c>
      <c r="AA523" s="6" t="n">
        <v>-0.0165067382578878</v>
      </c>
      <c r="AB523" s="6" t="n">
        <v>-0.0451609473432392</v>
      </c>
      <c r="AC523" s="6" t="n">
        <v>0.0451609473432392</v>
      </c>
      <c r="AD523" s="6" t="n">
        <v>0.0844209351160256</v>
      </c>
      <c r="AE523" s="7" t="n">
        <v>0.321473551637279</v>
      </c>
      <c r="AF523" s="7" t="n">
        <v>6.41440316316521</v>
      </c>
      <c r="AG523" s="26" t="n">
        <v>1927.25</v>
      </c>
      <c r="AH523" s="6" t="n">
        <v>0.00228827001586174</v>
      </c>
      <c r="AI523" s="6" t="n">
        <v>0.0197359718511079</v>
      </c>
      <c r="AJ523" s="6" t="n">
        <v>0.217543748815466</v>
      </c>
      <c r="AK523" s="6" t="n">
        <v>0.392521676300579</v>
      </c>
      <c r="AL523" s="6" t="n">
        <v>0.625685364824968</v>
      </c>
      <c r="AM523" s="6" t="n">
        <v>0.053436235478397</v>
      </c>
      <c r="AN523" s="6" t="n">
        <v>-0.0337002636272892</v>
      </c>
      <c r="AO523" s="6" t="n">
        <v>-0.032013807694449</v>
      </c>
      <c r="AP523" s="6" t="n">
        <v>-0.0390568453872278</v>
      </c>
      <c r="AQ523" s="6" t="n">
        <v>-0.0396614465042027</v>
      </c>
      <c r="AR523" s="4" t="s">
        <v>422</v>
      </c>
      <c r="AS523" s="4" t="s">
        <v>102</v>
      </c>
      <c r="AT523" s="5" t="n">
        <v>2218.25</v>
      </c>
      <c r="AU523" s="6" t="n">
        <v>0.307992122269918</v>
      </c>
      <c r="AV523" s="6" t="n">
        <v>0.147064146650464</v>
      </c>
      <c r="AW523" s="5" t="n">
        <v>342.45</v>
      </c>
      <c r="AX523" s="6" t="n">
        <v>0.154378451482024</v>
      </c>
      <c r="AY523" s="6" t="n">
        <v>0.0362007072488056</v>
      </c>
      <c r="AZ523" s="5" t="n">
        <v>353.72</v>
      </c>
      <c r="BA523" s="6" t="n">
        <v>0.785292484732247</v>
      </c>
      <c r="BB523" s="6" t="n">
        <v>0.0137857900318135</v>
      </c>
      <c r="BC523" s="6" t="n">
        <v>0.159459033021526</v>
      </c>
      <c r="BD523" s="7" t="n">
        <v>12.76</v>
      </c>
      <c r="BL523" s="5" t="n">
        <v>53423.37</v>
      </c>
      <c r="BM523" s="5" t="n">
        <v>1228.15</v>
      </c>
      <c r="BN523" s="26" t="n">
        <v>43.4990595611285</v>
      </c>
      <c r="BO523" s="7" t="n">
        <v>9.27772548556503</v>
      </c>
      <c r="BP523" s="6" t="n">
        <v>0.213285656728445</v>
      </c>
      <c r="BQ523" s="7" t="n">
        <v>0.0607894078746284</v>
      </c>
      <c r="BR523" s="26" t="n">
        <v>25.79</v>
      </c>
      <c r="BS523" s="7" t="n">
        <v>4.65</v>
      </c>
      <c r="BT523" s="4" t="s">
        <v>861</v>
      </c>
      <c r="BU523" s="5" t="n">
        <v>819.646</v>
      </c>
      <c r="BV523" s="5" t="n">
        <v>162.055</v>
      </c>
      <c r="BW523" s="5" t="n">
        <v>657.591</v>
      </c>
      <c r="BX523" s="7" t="n">
        <v>0.667382648699263</v>
      </c>
      <c r="BY523" s="5" t="n">
        <v>0</v>
      </c>
      <c r="CE523" s="25" t="n">
        <v>45169</v>
      </c>
      <c r="CF523" s="6" t="n">
        <v>0.293606683656853</v>
      </c>
      <c r="CG523" s="6" t="n">
        <v>0.3116580735798</v>
      </c>
      <c r="CH523" s="6" t="n">
        <v>0.305438816500921</v>
      </c>
      <c r="CI523" s="6" t="n">
        <v>-0.0199553857451612</v>
      </c>
      <c r="CJ523" s="6" t="n">
        <v>0.0682009912474955</v>
      </c>
      <c r="CK523" s="7" t="n">
        <v>0.662174354319191</v>
      </c>
      <c r="CL523" s="6" t="n">
        <v>-0.0869931580842636</v>
      </c>
      <c r="CM523" s="4" t="s">
        <v>504</v>
      </c>
    </row>
    <row r="524" customFormat="false" ht="15" hidden="false" customHeight="false" outlineLevel="0" collapsed="false">
      <c r="A524" s="4" t="s">
        <v>25</v>
      </c>
      <c r="B524" s="4" t="s">
        <v>26</v>
      </c>
      <c r="C524" s="25" t="n">
        <v>45107</v>
      </c>
      <c r="D524" s="4" t="s">
        <v>156</v>
      </c>
      <c r="E524" s="4" t="s">
        <v>695</v>
      </c>
      <c r="F524" s="4" t="s">
        <v>66</v>
      </c>
      <c r="G524" s="4" t="s">
        <v>558</v>
      </c>
      <c r="H524" s="5" t="n">
        <v>1250</v>
      </c>
      <c r="I524" s="25" t="n">
        <v>45141</v>
      </c>
      <c r="J524" s="4" t="s">
        <v>540</v>
      </c>
      <c r="K524" s="4" t="s">
        <v>6</v>
      </c>
      <c r="L524" s="4" t="s">
        <v>421</v>
      </c>
      <c r="M524" s="25" t="n">
        <v>45140</v>
      </c>
      <c r="N524" s="25" t="n">
        <v>45141</v>
      </c>
      <c r="O524" s="25" t="n">
        <v>45142</v>
      </c>
      <c r="P524" s="25" t="n">
        <v>45141</v>
      </c>
      <c r="Q524" s="6" t="n">
        <v>-0.00545054945054946</v>
      </c>
      <c r="R524" s="6" t="n">
        <v>-0.0187395032263767</v>
      </c>
      <c r="S524" s="6" t="n">
        <v>0.0263940185568869</v>
      </c>
      <c r="T524" s="6" t="n">
        <v>0.00220396587996075</v>
      </c>
      <c r="U524" s="6" t="n">
        <v>-0.0109270058340114</v>
      </c>
      <c r="V524" s="6" t="n">
        <v>-0.00859740075830706</v>
      </c>
      <c r="W524" s="6" t="n">
        <v>0.0131309717139722</v>
      </c>
      <c r="X524" s="6" t="n">
        <v>0.0108013666382678</v>
      </c>
      <c r="Y524" s="6" t="n">
        <v>0.052690974970756</v>
      </c>
      <c r="Z524" s="6" t="n">
        <v>-0.0504870090907953</v>
      </c>
      <c r="AA524" s="6" t="n">
        <v>-0.015734111199505</v>
      </c>
      <c r="AB524" s="6" t="n">
        <v>-0.0187395032263767</v>
      </c>
      <c r="AC524" s="6" t="n">
        <v>0.0187395032263767</v>
      </c>
      <c r="AD524" s="6" t="n">
        <v>0.0289047997878547</v>
      </c>
      <c r="AE524" s="7" t="n">
        <v>0.57492354740061</v>
      </c>
      <c r="AF524" s="7" t="n">
        <v>3.45713343129349</v>
      </c>
      <c r="AG524" s="26" t="n">
        <v>568.75</v>
      </c>
      <c r="AH524" s="6" t="n">
        <v>0.000703791677663546</v>
      </c>
      <c r="AI524" s="6" t="n">
        <v>-0.0231859167024473</v>
      </c>
      <c r="AJ524" s="6" t="n">
        <v>0.0572543916720887</v>
      </c>
      <c r="AK524" s="6" t="n">
        <v>0.00967512870584075</v>
      </c>
      <c r="AL524" s="6" t="n">
        <v>0.00176133861734695</v>
      </c>
      <c r="AM524" s="6" t="n">
        <v>-0.0045571324289222</v>
      </c>
      <c r="AN524" s="6" t="n">
        <v>-0.0186287842735251</v>
      </c>
      <c r="AO524" s="6" t="n">
        <v>-0.0114972792697915</v>
      </c>
      <c r="AP524" s="6" t="n">
        <v>-0.020712655783746</v>
      </c>
      <c r="AQ524" s="6" t="n">
        <v>-0.021317256900721</v>
      </c>
      <c r="AR524" s="4" t="s">
        <v>422</v>
      </c>
      <c r="AS524" s="4" t="s">
        <v>102</v>
      </c>
      <c r="AT524" s="5" t="n">
        <v>3130.47</v>
      </c>
      <c r="AU524" s="6" t="n">
        <v>0.109139996386093</v>
      </c>
      <c r="AV524" s="6" t="n">
        <v>0.169045485099709</v>
      </c>
      <c r="AW524" s="5" t="n">
        <v>604.73</v>
      </c>
      <c r="AX524" s="6" t="n">
        <v>0.1931754656649</v>
      </c>
      <c r="AY524" s="6" t="n">
        <v>0.000554213764941636</v>
      </c>
      <c r="AZ524" s="5" t="n">
        <v>463.88</v>
      </c>
      <c r="BA524" s="6" t="n">
        <v>0.0535065406976745</v>
      </c>
      <c r="BB524" s="6" t="n">
        <v>0.542000465379118</v>
      </c>
      <c r="BC524" s="6" t="n">
        <v>0.148182221838893</v>
      </c>
      <c r="BD524" s="7" t="n">
        <v>2.62</v>
      </c>
      <c r="BL524" s="5" t="n">
        <v>100771.125</v>
      </c>
      <c r="BM524" s="5" t="n">
        <v>1707.95</v>
      </c>
      <c r="BN524" s="26" t="n">
        <v>59.0012149067596</v>
      </c>
      <c r="BO524" s="7" t="n">
        <v>11.2301577130274</v>
      </c>
      <c r="BP524" s="6" t="n">
        <v>0.190337736786853</v>
      </c>
      <c r="BQ524" s="7" t="n">
        <v>0.111333004950263</v>
      </c>
      <c r="BR524" s="26" t="n">
        <v>44.91</v>
      </c>
      <c r="BS524" s="7" t="n">
        <v>12.71</v>
      </c>
      <c r="BT524" s="4" t="s">
        <v>861</v>
      </c>
      <c r="BU524" s="5" t="n">
        <v>1488.43</v>
      </c>
      <c r="BV524" s="5" t="n">
        <v>509.09</v>
      </c>
      <c r="BW524" s="5" t="n">
        <v>979.34</v>
      </c>
      <c r="BX524" s="7" t="n">
        <v>0.871880033974753</v>
      </c>
      <c r="BY524" s="5" t="n">
        <v>3</v>
      </c>
      <c r="BZ524" s="6" t="n">
        <v>0.105998445868601</v>
      </c>
      <c r="CA524" s="6" t="n">
        <v>0.150943396226415</v>
      </c>
      <c r="CB524" s="4" t="s">
        <v>538</v>
      </c>
      <c r="CC524" s="26" t="n">
        <v>52.7790322580645</v>
      </c>
      <c r="CD524" s="6" t="n">
        <v>0.117891184860524</v>
      </c>
      <c r="CE524" s="25" t="n">
        <v>45169</v>
      </c>
      <c r="CF524" s="6" t="n">
        <v>0.239886939240713</v>
      </c>
      <c r="CG524" s="6" t="n">
        <v>0.246031589560304</v>
      </c>
      <c r="CH524" s="6" t="n">
        <v>0.226506690530572</v>
      </c>
      <c r="CI524" s="6" t="n">
        <v>-0.0793593174950653</v>
      </c>
      <c r="CJ524" s="6" t="n">
        <v>0.05531206171108</v>
      </c>
      <c r="CK524" s="7" t="n">
        <v>0.338795963243274</v>
      </c>
      <c r="CL524" s="6" t="n">
        <v>-0.118323699421965</v>
      </c>
      <c r="CM524" s="4" t="s">
        <v>504</v>
      </c>
    </row>
    <row r="525" customFormat="false" ht="15" hidden="false" customHeight="false" outlineLevel="0" collapsed="false">
      <c r="A525" s="4" t="s">
        <v>25</v>
      </c>
      <c r="B525" s="4" t="s">
        <v>26</v>
      </c>
      <c r="C525" s="25" t="n">
        <v>45107</v>
      </c>
      <c r="D525" s="4" t="s">
        <v>163</v>
      </c>
      <c r="E525" s="4" t="s">
        <v>844</v>
      </c>
      <c r="F525" s="4" t="s">
        <v>67</v>
      </c>
      <c r="G525" s="4" t="s">
        <v>568</v>
      </c>
      <c r="H525" s="5" t="n">
        <v>100</v>
      </c>
      <c r="I525" s="25" t="n">
        <v>45141</v>
      </c>
      <c r="J525" s="4" t="s">
        <v>899</v>
      </c>
      <c r="K525" s="4" t="s">
        <v>5</v>
      </c>
      <c r="L525" s="4" t="s">
        <v>421</v>
      </c>
      <c r="M525" s="25" t="n">
        <v>45140</v>
      </c>
      <c r="N525" s="25" t="n">
        <v>45141</v>
      </c>
      <c r="O525" s="25" t="n">
        <v>45142</v>
      </c>
      <c r="P525" s="25" t="n">
        <v>45142</v>
      </c>
      <c r="Q525" s="6" t="n">
        <v>-0.0243566849146638</v>
      </c>
      <c r="R525" s="6" t="n">
        <v>0.0141026795091068</v>
      </c>
      <c r="S525" s="6" t="n">
        <v>-0.00596206763913942</v>
      </c>
      <c r="T525" s="6" t="n">
        <v>-0.0162160730446964</v>
      </c>
      <c r="U525" s="6" t="n">
        <v>-0.0109270058340114</v>
      </c>
      <c r="V525" s="6" t="n">
        <v>-0.0230840751537942</v>
      </c>
      <c r="W525" s="6" t="n">
        <v>-0.00528906721068501</v>
      </c>
      <c r="X525" s="6" t="n">
        <v>0.00686800210909777</v>
      </c>
      <c r="Y525" s="6" t="n">
        <v>0.0285654016736455</v>
      </c>
      <c r="Z525" s="6" t="n">
        <v>-0.0447814747183419</v>
      </c>
      <c r="AA525" s="6" t="n">
        <v>0.0119241352782793</v>
      </c>
      <c r="AB525" s="6" t="n">
        <v>-0.00596206763913942</v>
      </c>
      <c r="AC525" s="6" t="n">
        <v>0.00596206763913942</v>
      </c>
      <c r="AD525" s="6" t="n">
        <v>0.0381246856229843</v>
      </c>
      <c r="AE525" s="7" t="n">
        <v>0.0741171905316274</v>
      </c>
      <c r="AF525" s="7" t="n">
        <v>1.23463428177445</v>
      </c>
      <c r="AG525" s="26" t="n">
        <v>3415.9</v>
      </c>
      <c r="AH525" s="6" t="n">
        <v>0.0269677109013291</v>
      </c>
      <c r="AI525" s="6" t="n">
        <v>-0.059201013536775</v>
      </c>
      <c r="AJ525" s="6" t="n">
        <v>0.0201741156091804</v>
      </c>
      <c r="AK525" s="6" t="n">
        <v>0.0628685221774519</v>
      </c>
      <c r="AL525" s="6" t="n">
        <v>0.117256492444561</v>
      </c>
      <c r="AM525" s="6" t="n">
        <v>0.0385156402559104</v>
      </c>
      <c r="AN525" s="6" t="n">
        <v>-0.0977166537926854</v>
      </c>
      <c r="AO525" s="6" t="n">
        <v>0.00882558676013145</v>
      </c>
      <c r="AP525" s="6" t="n">
        <v>0.0222053548838379</v>
      </c>
      <c r="AQ525" s="6" t="n">
        <v>0.021600753766863</v>
      </c>
      <c r="AR525" s="4" t="s">
        <v>422</v>
      </c>
      <c r="AS525" s="4" t="s">
        <v>102</v>
      </c>
      <c r="AT525" s="5" t="n">
        <v>3986.37</v>
      </c>
      <c r="AU525" s="6" t="n">
        <v>0.173338317448918</v>
      </c>
      <c r="AV525" s="6" t="n">
        <v>0.0478534928712622</v>
      </c>
      <c r="AW525" s="5" t="n">
        <v>1020.84</v>
      </c>
      <c r="AX525" s="6" t="n">
        <v>0.25608260146449</v>
      </c>
      <c r="AY525" s="6" t="n">
        <v>0.0114616199076802</v>
      </c>
      <c r="AZ525" s="5" t="n">
        <v>918.34</v>
      </c>
      <c r="BA525" s="6" t="n">
        <v>0.503848295287067</v>
      </c>
      <c r="BB525" s="6" t="n">
        <v>0.0140904171911924</v>
      </c>
      <c r="BC525" s="6" t="n">
        <v>0.230369985726363</v>
      </c>
      <c r="BD525" s="7" t="n">
        <v>33.57</v>
      </c>
      <c r="BL525" s="5" t="n">
        <v>93424.865</v>
      </c>
      <c r="BM525" s="5" t="n">
        <v>2913.94</v>
      </c>
      <c r="BN525" s="26" t="n">
        <v>32.0613550725135</v>
      </c>
      <c r="BO525" s="7" t="n">
        <v>6.23236290449545</v>
      </c>
      <c r="BP525" s="6" t="n">
        <v>0.19438863049923</v>
      </c>
      <c r="BQ525" s="7" t="n">
        <v>0.0130551263885665</v>
      </c>
      <c r="BR525" s="26" t="n">
        <v>26.89</v>
      </c>
      <c r="BS525" s="7" t="n">
        <v>5.96</v>
      </c>
      <c r="BT525" s="4" t="s">
        <v>861</v>
      </c>
      <c r="BU525" s="5" t="n">
        <v>2847.46</v>
      </c>
      <c r="BV525" s="5" t="n">
        <v>682.49</v>
      </c>
      <c r="BW525" s="5" t="n">
        <v>2164.97</v>
      </c>
      <c r="BX525" s="7" t="n">
        <v>0.977185528871562</v>
      </c>
      <c r="BY525" s="5" t="n">
        <v>3</v>
      </c>
      <c r="BZ525" s="6" t="n">
        <v>0.206314741139149</v>
      </c>
      <c r="CA525" s="6" t="n">
        <v>1.01747630982391</v>
      </c>
      <c r="CB525" s="4" t="s">
        <v>588</v>
      </c>
      <c r="CC525" s="26" t="n">
        <v>31.3809377887079</v>
      </c>
      <c r="CD525" s="6" t="n">
        <v>0.0216825031930845</v>
      </c>
      <c r="CE525" s="25" t="n">
        <v>45169</v>
      </c>
      <c r="CF525" s="6" t="n">
        <v>0.266520034280885</v>
      </c>
      <c r="CG525" s="6" t="n">
        <v>0.300356756047067</v>
      </c>
      <c r="CH525" s="6" t="n">
        <v>0.271177392195258</v>
      </c>
      <c r="CI525" s="6" t="n">
        <v>-0.0971490178407561</v>
      </c>
      <c r="CJ525" s="6" t="n">
        <v>0.0658620330870877</v>
      </c>
      <c r="CK525" s="7" t="n">
        <v>0.0905235893835213</v>
      </c>
      <c r="CL525" s="6" t="n">
        <v>-0.0197447002507409</v>
      </c>
      <c r="CM525" s="4" t="s">
        <v>504</v>
      </c>
    </row>
    <row r="526" customFormat="false" ht="15" hidden="false" customHeight="false" outlineLevel="0" collapsed="false">
      <c r="A526" s="4" t="s">
        <v>25</v>
      </c>
      <c r="B526" s="4" t="s">
        <v>26</v>
      </c>
      <c r="C526" s="25" t="n">
        <v>45107</v>
      </c>
      <c r="D526" s="4" t="s">
        <v>165</v>
      </c>
      <c r="E526" s="4" t="s">
        <v>786</v>
      </c>
      <c r="G526" s="4" t="s">
        <v>427</v>
      </c>
      <c r="H526" s="5" t="n">
        <v>2425</v>
      </c>
      <c r="I526" s="25" t="n">
        <v>45141</v>
      </c>
      <c r="J526" s="4" t="s">
        <v>1054</v>
      </c>
      <c r="K526" s="4" t="s">
        <v>6</v>
      </c>
      <c r="L526" s="4" t="s">
        <v>421</v>
      </c>
      <c r="M526" s="25" t="n">
        <v>45140</v>
      </c>
      <c r="N526" s="25" t="n">
        <v>45141</v>
      </c>
      <c r="O526" s="25" t="n">
        <v>45142</v>
      </c>
      <c r="P526" s="25" t="n">
        <v>45141</v>
      </c>
      <c r="AM526" s="6" t="n">
        <v>0.0316554684640262</v>
      </c>
      <c r="AR526" s="4" t="s">
        <v>422</v>
      </c>
      <c r="AS526" s="4" t="s">
        <v>102</v>
      </c>
      <c r="AT526" s="5" t="n">
        <v>2416</v>
      </c>
      <c r="AU526" s="6" t="n">
        <v>0.708748850696655</v>
      </c>
      <c r="AV526" s="6" t="n">
        <v>0.175097276264592</v>
      </c>
      <c r="AW526" s="5" t="n">
        <v>-48</v>
      </c>
      <c r="AX526" s="6" t="n">
        <v>-0.0198675496688742</v>
      </c>
      <c r="AY526" s="6" t="n">
        <v>0.197474553733064</v>
      </c>
      <c r="AZ526" s="5" t="n">
        <v>2</v>
      </c>
      <c r="BC526" s="6" t="n">
        <v>0.000827814569536424</v>
      </c>
      <c r="BD526" s="7" t="n">
        <v>0</v>
      </c>
      <c r="BR526" s="26" t="n">
        <v>24.05</v>
      </c>
      <c r="BS526" s="7" t="n">
        <v>4.52</v>
      </c>
      <c r="BT526" s="4" t="s">
        <v>861</v>
      </c>
      <c r="BU526" s="5" t="n">
        <v>-844</v>
      </c>
      <c r="BV526" s="5" t="n">
        <v>103</v>
      </c>
      <c r="BW526" s="5" t="n">
        <v>-947</v>
      </c>
      <c r="BY526" s="5" t="n">
        <v>0</v>
      </c>
      <c r="CN526" s="4" t="s">
        <v>429</v>
      </c>
    </row>
    <row r="527" customFormat="false" ht="15" hidden="false" customHeight="false" outlineLevel="0" collapsed="false">
      <c r="A527" s="4" t="s">
        <v>25</v>
      </c>
      <c r="B527" s="4" t="s">
        <v>26</v>
      </c>
      <c r="C527" s="25" t="n">
        <v>45107</v>
      </c>
      <c r="D527" s="4" t="s">
        <v>218</v>
      </c>
      <c r="E527" s="4" t="s">
        <v>734</v>
      </c>
      <c r="F527" s="4" t="s">
        <v>90</v>
      </c>
      <c r="G527" s="4" t="s">
        <v>571</v>
      </c>
      <c r="H527" s="5" t="n">
        <v>1000</v>
      </c>
      <c r="I527" s="25" t="n">
        <v>45141</v>
      </c>
      <c r="J527" s="4" t="s">
        <v>1055</v>
      </c>
      <c r="K527" s="4" t="s">
        <v>5</v>
      </c>
      <c r="L527" s="4" t="s">
        <v>421</v>
      </c>
      <c r="M527" s="25" t="n">
        <v>45140</v>
      </c>
      <c r="N527" s="25" t="n">
        <v>45141</v>
      </c>
      <c r="O527" s="25" t="n">
        <v>45142</v>
      </c>
      <c r="P527" s="25" t="n">
        <v>45142</v>
      </c>
      <c r="Q527" s="6" t="n">
        <v>-0.00873205741626792</v>
      </c>
      <c r="R527" s="6" t="n">
        <v>-0.0482683721491493</v>
      </c>
      <c r="S527" s="6" t="n">
        <v>0.0819069354634208</v>
      </c>
      <c r="T527" s="6" t="n">
        <v>0.0249065058980036</v>
      </c>
      <c r="U527" s="6" t="n">
        <v>-0.0109270058340114</v>
      </c>
      <c r="V527" s="6" t="n">
        <v>-0.0166204132110508</v>
      </c>
      <c r="W527" s="6" t="n">
        <v>0.035833511732015</v>
      </c>
      <c r="X527" s="6" t="n">
        <v>0.0415269191090544</v>
      </c>
      <c r="AA527" s="6" t="n">
        <v>-0.0110308101939902</v>
      </c>
      <c r="AB527" s="6" t="n">
        <v>0.0819069354634208</v>
      </c>
      <c r="AC527" s="6" t="n">
        <v>0.0819069354634208</v>
      </c>
      <c r="AD527" s="6" t="n">
        <v>0.110942056548751</v>
      </c>
      <c r="AE527" s="7" t="n">
        <v>0.837714285714285</v>
      </c>
      <c r="AF527" s="7" t="n">
        <v>11.4944026902544</v>
      </c>
      <c r="AG527" s="26" t="n">
        <v>418</v>
      </c>
      <c r="AH527" s="6" t="n">
        <v>0.0649681528662423</v>
      </c>
      <c r="AI527" s="6" t="n">
        <v>0.0542244640605296</v>
      </c>
      <c r="AJ527" s="6" t="n">
        <v>0.174817313097245</v>
      </c>
      <c r="AK527" s="6" t="n">
        <v>0.0717948717948713</v>
      </c>
      <c r="AL527" s="6" t="n">
        <v>0.120042872454449</v>
      </c>
      <c r="AM527" s="6" t="n">
        <v>0.00362895760044446</v>
      </c>
      <c r="AN527" s="6" t="n">
        <v>0.0505955064600852</v>
      </c>
      <c r="AO527" s="6" t="n">
        <v>-0.00398453064572868</v>
      </c>
      <c r="AP527" s="6" t="n">
        <v>0.0495722489159727</v>
      </c>
      <c r="AQ527" s="6" t="n">
        <v>0.0489676477989978</v>
      </c>
      <c r="AR527" s="4" t="s">
        <v>422</v>
      </c>
      <c r="AS527" s="4" t="s">
        <v>438</v>
      </c>
      <c r="AT527" s="5" t="n">
        <v>6759.13</v>
      </c>
      <c r="AU527" s="6" t="n">
        <v>0.276203297408747</v>
      </c>
      <c r="AV527" s="6" t="n">
        <v>0.0510035577006804</v>
      </c>
      <c r="AZ527" s="5" t="n">
        <v>1318.92</v>
      </c>
      <c r="BA527" s="6" t="n">
        <v>0.423090202848511</v>
      </c>
      <c r="BB527" s="6" t="n">
        <v>0.10761013789281</v>
      </c>
      <c r="BC527" s="6" t="n">
        <v>0.1951316219691</v>
      </c>
      <c r="BD527" s="7" t="n">
        <v>23.98</v>
      </c>
      <c r="BL527" s="5" t="n">
        <v>23006.72</v>
      </c>
      <c r="BM527" s="5" t="n">
        <v>2890.76</v>
      </c>
      <c r="BN527" s="26" t="n">
        <v>7.95870982025488</v>
      </c>
      <c r="BO527" s="7" t="n">
        <v>0.846212978881015</v>
      </c>
      <c r="BP527" s="6" t="n">
        <v>0.106325396702793</v>
      </c>
      <c r="BQ527" s="7" t="n">
        <v>3.47185324626506</v>
      </c>
      <c r="BR527" s="26" t="n">
        <v>19.45</v>
      </c>
      <c r="BS527" s="7" t="n">
        <v>4.13</v>
      </c>
      <c r="BT527" s="4" t="s">
        <v>861</v>
      </c>
      <c r="BU527" s="5" t="n">
        <v>-19632.43</v>
      </c>
      <c r="BV527" s="5" t="n">
        <v>64.1</v>
      </c>
      <c r="BW527" s="5" t="n">
        <v>-19696.53</v>
      </c>
      <c r="BX527" s="7" t="n">
        <v>-6.79141889531163</v>
      </c>
      <c r="BY527" s="5" t="n">
        <v>0</v>
      </c>
      <c r="CE527" s="25" t="n">
        <v>45169</v>
      </c>
      <c r="CF527" s="6" t="n">
        <v>0.325431183547433</v>
      </c>
      <c r="CG527" s="6" t="n">
        <v>0.333892992594373</v>
      </c>
      <c r="CH527" s="6" t="n">
        <v>0.309046222344134</v>
      </c>
      <c r="CI527" s="6" t="n">
        <v>-0.074415368999443</v>
      </c>
      <c r="CJ527" s="6" t="n">
        <v>0.0731738035264484</v>
      </c>
      <c r="CK527" s="7" t="n">
        <v>1.11934779273591</v>
      </c>
      <c r="CL527" s="6" t="n">
        <v>-0.125858267716535</v>
      </c>
      <c r="CM527" s="4" t="s">
        <v>504</v>
      </c>
    </row>
    <row r="528" customFormat="false" ht="15" hidden="false" customHeight="false" outlineLevel="0" collapsed="false">
      <c r="A528" s="4" t="s">
        <v>25</v>
      </c>
      <c r="B528" s="4" t="s">
        <v>26</v>
      </c>
      <c r="C528" s="25" t="n">
        <v>45107</v>
      </c>
      <c r="D528" s="4" t="s">
        <v>224</v>
      </c>
      <c r="E528" s="4" t="s">
        <v>795</v>
      </c>
      <c r="F528" s="4" t="s">
        <v>57</v>
      </c>
      <c r="G528" s="4" t="s">
        <v>590</v>
      </c>
      <c r="H528" s="5" t="n">
        <v>425</v>
      </c>
      <c r="I528" s="25" t="n">
        <v>45141</v>
      </c>
      <c r="J528" s="4" t="s">
        <v>1056</v>
      </c>
      <c r="K528" s="4" t="s">
        <v>5</v>
      </c>
      <c r="L528" s="4" t="s">
        <v>421</v>
      </c>
      <c r="M528" s="25" t="n">
        <v>45140</v>
      </c>
      <c r="N528" s="25" t="n">
        <v>45141</v>
      </c>
      <c r="O528" s="25" t="n">
        <v>45142</v>
      </c>
      <c r="P528" s="25" t="n">
        <v>45142</v>
      </c>
      <c r="Q528" s="6" t="n">
        <v>0.00647642177696817</v>
      </c>
      <c r="R528" s="6" t="n">
        <v>0.0409712447214961</v>
      </c>
      <c r="S528" s="6" t="n">
        <v>0.0276718018061526</v>
      </c>
      <c r="T528" s="6" t="n">
        <v>0.0751194683046168</v>
      </c>
      <c r="U528" s="6" t="n">
        <v>-0.0109270058340114</v>
      </c>
      <c r="V528" s="6" t="n">
        <v>0.0159575679977427</v>
      </c>
      <c r="W528" s="6" t="n">
        <v>0.0860464741386282</v>
      </c>
      <c r="X528" s="6" t="n">
        <v>0.0591619003068741</v>
      </c>
      <c r="Y528" s="6" t="n">
        <v>-0.00188886374302755</v>
      </c>
      <c r="Z528" s="6" t="n">
        <v>0.0770083320476444</v>
      </c>
      <c r="AA528" s="6" t="n">
        <v>-0.00130390689138926</v>
      </c>
      <c r="AB528" s="6" t="n">
        <v>0.0276718018061526</v>
      </c>
      <c r="AC528" s="6" t="n">
        <v>0.0276718018061526</v>
      </c>
      <c r="AD528" s="6" t="n">
        <v>0.0650504660259816</v>
      </c>
      <c r="AE528" s="7" t="n">
        <v>0.785449146250927</v>
      </c>
      <c r="AF528" s="7" t="n">
        <v>4.66142311976601</v>
      </c>
      <c r="AG528" s="26" t="n">
        <v>988.2</v>
      </c>
      <c r="AH528" s="6" t="n">
        <v>0.0539675767918089</v>
      </c>
      <c r="AI528" s="6" t="n">
        <v>0.107475064440211</v>
      </c>
      <c r="AJ528" s="6" t="n">
        <v>0.392517438173747</v>
      </c>
      <c r="AK528" s="6" t="n">
        <v>0.322537473233404</v>
      </c>
      <c r="AL528" s="6" t="n">
        <v>0.542736710639296</v>
      </c>
      <c r="AM528" s="6" t="n">
        <v>0.101902453356839</v>
      </c>
      <c r="AN528" s="6" t="n">
        <v>0.00557261108337248</v>
      </c>
      <c r="AO528" s="6" t="n">
        <v>0.012124060150376</v>
      </c>
      <c r="AP528" s="6" t="n">
        <v>0.0313909774436094</v>
      </c>
      <c r="AQ528" s="6" t="n">
        <v>0.0307863763266345</v>
      </c>
      <c r="AR528" s="4" t="s">
        <v>422</v>
      </c>
      <c r="AS528" s="4" t="s">
        <v>102</v>
      </c>
      <c r="AT528" s="5" t="n">
        <v>4814.06</v>
      </c>
      <c r="AU528" s="6" t="n">
        <v>0.761785038554579</v>
      </c>
      <c r="AV528" s="6" t="n">
        <v>0.0866756356544352</v>
      </c>
      <c r="AW528" s="5" t="n">
        <v>856.29</v>
      </c>
      <c r="AX528" s="6" t="n">
        <v>0.177872731125079</v>
      </c>
      <c r="AY528" s="6" t="n">
        <v>0.072218181611632</v>
      </c>
      <c r="AZ528" s="5" t="n">
        <v>452.26</v>
      </c>
      <c r="BA528" s="6" t="n">
        <v>2.85953234340331</v>
      </c>
      <c r="BB528" s="6" t="n">
        <v>0.916680793354806</v>
      </c>
      <c r="BC528" s="6" t="n">
        <v>0.0939456508643432</v>
      </c>
      <c r="BD528" s="7" t="n">
        <v>9.94</v>
      </c>
      <c r="BL528" s="5" t="n">
        <v>44963.1</v>
      </c>
      <c r="BM528" s="5" t="n">
        <v>636.34</v>
      </c>
      <c r="BN528" s="26" t="n">
        <v>70.6589244743376</v>
      </c>
      <c r="BO528" s="7" t="n">
        <v>3.60729271130009</v>
      </c>
      <c r="BP528" s="6" t="n">
        <v>0.0510521882145293</v>
      </c>
      <c r="BQ528" s="7" t="n">
        <v>0.340490994424165</v>
      </c>
      <c r="BR528" s="26" t="n">
        <v>32.36</v>
      </c>
      <c r="BS528" s="7" t="n">
        <v>5.13</v>
      </c>
      <c r="BT528" s="4" t="s">
        <v>861</v>
      </c>
      <c r="BU528" s="5" t="n">
        <v>1934.12</v>
      </c>
      <c r="BV528" s="5" t="n">
        <v>1499.62</v>
      </c>
      <c r="BW528" s="5" t="n">
        <v>434.5</v>
      </c>
      <c r="BX528" s="7" t="n">
        <v>4.49711681547619</v>
      </c>
      <c r="BY528" s="5" t="n">
        <v>8</v>
      </c>
      <c r="BZ528" s="6" t="n">
        <v>0.224792594504929</v>
      </c>
      <c r="CA528" s="6" t="n">
        <v>-0.0186037032723886</v>
      </c>
      <c r="CB528" s="4" t="s">
        <v>1027</v>
      </c>
      <c r="CC528" s="26" t="n">
        <v>48.3778051364393</v>
      </c>
      <c r="CD528" s="6" t="n">
        <v>0.460564907297039</v>
      </c>
      <c r="CE528" s="25" t="n">
        <v>45169</v>
      </c>
      <c r="CF528" s="6" t="n">
        <v>0.326233920985553</v>
      </c>
      <c r="CG528" s="6" t="n">
        <v>0.345044379504491</v>
      </c>
      <c r="CH528" s="6" t="n">
        <v>0.284971111919265</v>
      </c>
      <c r="CI528" s="6" t="n">
        <v>-0.174103017332133</v>
      </c>
      <c r="CJ528" s="6" t="n">
        <v>0.0754834985086116</v>
      </c>
      <c r="CK528" s="7" t="n">
        <v>0.366594055030394</v>
      </c>
      <c r="CL528" s="6" t="n">
        <v>0.104198150297675</v>
      </c>
      <c r="CM528" s="4" t="s">
        <v>504</v>
      </c>
    </row>
    <row r="529" customFormat="false" ht="15" hidden="false" customHeight="false" outlineLevel="0" collapsed="false">
      <c r="A529" s="4" t="s">
        <v>25</v>
      </c>
      <c r="B529" s="4" t="s">
        <v>26</v>
      </c>
      <c r="C529" s="25" t="n">
        <v>45107</v>
      </c>
      <c r="D529" s="4" t="s">
        <v>269</v>
      </c>
      <c r="E529" s="4" t="s">
        <v>858</v>
      </c>
      <c r="F529" s="4" t="s">
        <v>98</v>
      </c>
      <c r="G529" s="4" t="s">
        <v>427</v>
      </c>
      <c r="H529" s="5" t="n">
        <v>150</v>
      </c>
      <c r="I529" s="25" t="n">
        <v>45141</v>
      </c>
      <c r="J529" s="4" t="s">
        <v>740</v>
      </c>
      <c r="K529" s="4" t="s">
        <v>5</v>
      </c>
      <c r="L529" s="4" t="s">
        <v>421</v>
      </c>
      <c r="M529" s="25" t="n">
        <v>45140</v>
      </c>
      <c r="N529" s="25" t="n">
        <v>45141</v>
      </c>
      <c r="O529" s="25" t="n">
        <v>45142</v>
      </c>
      <c r="P529" s="25" t="n">
        <v>45142</v>
      </c>
      <c r="Q529" s="6" t="n">
        <v>-0.00673412300998033</v>
      </c>
      <c r="R529" s="6" t="n">
        <v>0.00646686600375501</v>
      </c>
      <c r="S529" s="6" t="n">
        <v>-0.0435263230620423</v>
      </c>
      <c r="T529" s="6" t="n">
        <v>-0.0437935800682676</v>
      </c>
      <c r="U529" s="6" t="n">
        <v>-0.0109270058340114</v>
      </c>
      <c r="V529" s="6" t="n">
        <v>-0.00935837402847672</v>
      </c>
      <c r="W529" s="6" t="n">
        <v>-0.0328665742342562</v>
      </c>
      <c r="X529" s="6" t="n">
        <v>-0.0344352060397909</v>
      </c>
      <c r="AA529" s="6" t="n">
        <v>0.0176868868315601</v>
      </c>
      <c r="AB529" s="6" t="n">
        <v>-0.0435263230620423</v>
      </c>
      <c r="AC529" s="6" t="n">
        <v>0.0435263230620423</v>
      </c>
      <c r="AD529" s="6" t="n">
        <v>0.0739256598037861</v>
      </c>
      <c r="AE529" s="7" t="n">
        <v>0.171962616822431</v>
      </c>
      <c r="AF529" s="7" t="n">
        <v>1.53547564956544</v>
      </c>
      <c r="AG529" s="26" t="n">
        <v>1447.85</v>
      </c>
      <c r="AH529" s="6" t="n">
        <v>0.0438716654650324</v>
      </c>
      <c r="AI529" s="6" t="n">
        <v>0.1328143337767</v>
      </c>
      <c r="AJ529" s="6" t="n">
        <v>0.314852654043501</v>
      </c>
      <c r="AK529" s="6" t="n">
        <v>0.379167460468662</v>
      </c>
      <c r="AL529" s="6" t="n">
        <v>0.494477704376548</v>
      </c>
      <c r="AM529" s="6" t="n">
        <v>0.0316554684640262</v>
      </c>
      <c r="AN529" s="6" t="n">
        <v>0.101158865312674</v>
      </c>
      <c r="AO529" s="6" t="n">
        <v>-0.0326134065299046</v>
      </c>
      <c r="AP529" s="6" t="n">
        <v>-0.0987431378214387</v>
      </c>
      <c r="AQ529" s="6" t="n">
        <v>-0.0993477389384136</v>
      </c>
      <c r="AR529" s="4" t="s">
        <v>422</v>
      </c>
      <c r="AS529" s="4" t="s">
        <v>102</v>
      </c>
      <c r="AT529" s="5" t="n">
        <v>4023.3149</v>
      </c>
      <c r="AU529" s="6" t="n">
        <v>0.263682231314145</v>
      </c>
      <c r="AV529" s="6" t="n">
        <v>0.191967608512039</v>
      </c>
      <c r="AW529" s="5" t="n">
        <v>119.5101</v>
      </c>
      <c r="AX529" s="6" t="n">
        <v>0.029704386300958</v>
      </c>
      <c r="AY529" s="6" t="n">
        <v>0.000646744004216382</v>
      </c>
      <c r="AZ529" s="5" t="n">
        <v>68.2688</v>
      </c>
      <c r="BA529" s="6" t="n">
        <v>0.101278421693647</v>
      </c>
      <c r="BC529" s="6" t="n">
        <v>0.0169682964661802</v>
      </c>
      <c r="BD529" s="7" t="n">
        <v>5.11</v>
      </c>
      <c r="BL529" s="5" t="n">
        <v>19353.99009</v>
      </c>
      <c r="BM529" s="5" t="n">
        <v>123.2171</v>
      </c>
      <c r="BN529" s="26" t="n">
        <v>157.072273978206</v>
      </c>
      <c r="BO529" s="7" t="n">
        <v>8.76580972385783</v>
      </c>
      <c r="BP529" s="6" t="n">
        <v>0.0558074923208542</v>
      </c>
      <c r="BQ529" s="7" t="n">
        <v>0.315575833691027</v>
      </c>
      <c r="BR529" s="26" t="n">
        <v>24.05</v>
      </c>
      <c r="BS529" s="7" t="n">
        <v>4.52</v>
      </c>
      <c r="BT529" s="4" t="s">
        <v>861</v>
      </c>
      <c r="BU529" s="5" t="n">
        <v>238.6456</v>
      </c>
      <c r="BV529" s="5" t="n">
        <v>733.6749</v>
      </c>
      <c r="BW529" s="5" t="n">
        <v>-495.0293</v>
      </c>
      <c r="BY529" s="5" t="n">
        <v>0</v>
      </c>
      <c r="CN529" s="4" t="s">
        <v>429</v>
      </c>
    </row>
    <row r="530" customFormat="false" ht="15" hidden="false" customHeight="false" outlineLevel="0" collapsed="false">
      <c r="A530" s="4" t="s">
        <v>25</v>
      </c>
      <c r="B530" s="4" t="s">
        <v>26</v>
      </c>
      <c r="C530" s="25" t="n">
        <v>45107</v>
      </c>
      <c r="D530" s="4" t="s">
        <v>282</v>
      </c>
      <c r="E530" s="4" t="s">
        <v>606</v>
      </c>
      <c r="F530" s="4" t="s">
        <v>71</v>
      </c>
      <c r="G530" s="4" t="s">
        <v>536</v>
      </c>
      <c r="H530" s="5" t="n">
        <v>50</v>
      </c>
      <c r="I530" s="25" t="n">
        <v>45141</v>
      </c>
      <c r="J530" s="4" t="s">
        <v>1057</v>
      </c>
      <c r="K530" s="4" t="s">
        <v>6</v>
      </c>
      <c r="L530" s="4" t="s">
        <v>421</v>
      </c>
      <c r="M530" s="25" t="n">
        <v>45140</v>
      </c>
      <c r="N530" s="25" t="n">
        <v>45141</v>
      </c>
      <c r="O530" s="25" t="n">
        <v>45142</v>
      </c>
      <c r="P530" s="25" t="n">
        <v>45141</v>
      </c>
      <c r="Q530" s="6" t="n">
        <v>0.00791207077990408</v>
      </c>
      <c r="R530" s="6" t="n">
        <v>-0.0208945604537253</v>
      </c>
      <c r="S530" s="6" t="n">
        <v>0.0141918666649115</v>
      </c>
      <c r="T530" s="6" t="n">
        <v>0.00120937699109025</v>
      </c>
      <c r="U530" s="6" t="n">
        <v>-0.0109270058340114</v>
      </c>
      <c r="V530" s="6" t="n">
        <v>-0.0197834052926689</v>
      </c>
      <c r="W530" s="6" t="n">
        <v>0.0121363828251017</v>
      </c>
      <c r="X530" s="6" t="n">
        <v>0.0209927822837591</v>
      </c>
      <c r="AA530" s="6" t="n">
        <v>0.00232018561484915</v>
      </c>
      <c r="AB530" s="6" t="n">
        <v>-0.0208945604537253</v>
      </c>
      <c r="AC530" s="6" t="n">
        <v>0.0208945604537253</v>
      </c>
      <c r="AD530" s="6" t="n">
        <v>0.0398685228151585</v>
      </c>
      <c r="AE530" s="7" t="n">
        <v>0.258001939864208</v>
      </c>
      <c r="AF530" s="7" t="n">
        <v>1.07946737255994</v>
      </c>
      <c r="AG530" s="26" t="n">
        <v>3848.55</v>
      </c>
      <c r="AH530" s="6" t="n">
        <v>0.0182292011165053</v>
      </c>
      <c r="AI530" s="6" t="n">
        <v>0.033278741341352</v>
      </c>
      <c r="AJ530" s="6" t="n">
        <v>0.00595961576161486</v>
      </c>
      <c r="AK530" s="6" t="n">
        <v>-0.0537942394925448</v>
      </c>
      <c r="AL530" s="6" t="n">
        <v>0.374604875435309</v>
      </c>
      <c r="AM530" s="6" t="n">
        <v>0.048469867980586</v>
      </c>
      <c r="AN530" s="6" t="n">
        <v>-0.0151911266392339</v>
      </c>
      <c r="AO530" s="6" t="n">
        <v>0.0575827199916921</v>
      </c>
      <c r="AP530" s="6" t="n">
        <v>0.217311162168828</v>
      </c>
      <c r="AQ530" s="6" t="n">
        <v>0.216706561051853</v>
      </c>
      <c r="AR530" s="4" t="s">
        <v>422</v>
      </c>
      <c r="AS530" s="4" t="s">
        <v>102</v>
      </c>
      <c r="AT530" s="5" t="n">
        <v>1682.21</v>
      </c>
      <c r="AV530" s="6" t="n">
        <v>-0.127728748172192</v>
      </c>
      <c r="AW530" s="5" t="n">
        <v>323.12</v>
      </c>
      <c r="AX530" s="6" t="n">
        <v>0.192080655803972</v>
      </c>
      <c r="AZ530" s="5" t="n">
        <v>197.41</v>
      </c>
      <c r="BB530" s="6" t="n">
        <v>-0.0421639980591946</v>
      </c>
      <c r="BC530" s="6" t="n">
        <v>0.117351579172636</v>
      </c>
      <c r="BD530" s="7" t="n">
        <v>21.82</v>
      </c>
      <c r="BR530" s="26" t="n">
        <v>15.77</v>
      </c>
      <c r="BS530" s="7" t="n">
        <v>2.44</v>
      </c>
      <c r="BT530" s="4" t="s">
        <v>861</v>
      </c>
      <c r="BU530" s="5" t="n">
        <v>656.48</v>
      </c>
      <c r="BV530" s="5" t="n">
        <v>479.11</v>
      </c>
      <c r="BW530" s="5" t="n">
        <v>177.37</v>
      </c>
      <c r="BX530" s="7" t="n">
        <v>0.866995073891626</v>
      </c>
      <c r="BY530" s="5" t="n">
        <v>1</v>
      </c>
      <c r="CN530" s="4" t="s">
        <v>429</v>
      </c>
    </row>
    <row r="531" customFormat="false" ht="15" hidden="false" customHeight="false" outlineLevel="0" collapsed="false">
      <c r="A531" s="4" t="s">
        <v>25</v>
      </c>
      <c r="B531" s="4" t="s">
        <v>26</v>
      </c>
      <c r="C531" s="25" t="n">
        <v>45107</v>
      </c>
      <c r="D531" s="4" t="s">
        <v>285</v>
      </c>
      <c r="E531" s="4" t="s">
        <v>677</v>
      </c>
      <c r="F531" s="4" t="s">
        <v>57</v>
      </c>
      <c r="G531" s="4" t="s">
        <v>590</v>
      </c>
      <c r="H531" s="5" t="n">
        <v>350</v>
      </c>
      <c r="I531" s="25" t="n">
        <v>45141</v>
      </c>
      <c r="J531" s="4" t="s">
        <v>1018</v>
      </c>
      <c r="K531" s="4" t="s">
        <v>6</v>
      </c>
      <c r="L531" s="4" t="s">
        <v>421</v>
      </c>
      <c r="M531" s="25" t="n">
        <v>45140</v>
      </c>
      <c r="N531" s="25" t="n">
        <v>45141</v>
      </c>
      <c r="O531" s="25" t="n">
        <v>45142</v>
      </c>
      <c r="P531" s="25" t="n">
        <v>45141</v>
      </c>
      <c r="Q531" s="6" t="n">
        <v>-0.00717127989855271</v>
      </c>
      <c r="R531" s="6" t="n">
        <v>0.00506496366439113</v>
      </c>
      <c r="S531" s="6" t="n">
        <v>-0.00179666958808056</v>
      </c>
      <c r="T531" s="6" t="n">
        <v>-0.00390298582224213</v>
      </c>
      <c r="U531" s="6" t="n">
        <v>-0.0109270058340114</v>
      </c>
      <c r="V531" s="6" t="n">
        <v>0.0159575679977427</v>
      </c>
      <c r="W531" s="6" t="n">
        <v>0.00702402001176927</v>
      </c>
      <c r="X531" s="6" t="n">
        <v>-0.0198605538199849</v>
      </c>
      <c r="Y531" s="6" t="n">
        <v>0.0106814718339525</v>
      </c>
      <c r="Z531" s="6" t="n">
        <v>-0.0145844576561947</v>
      </c>
      <c r="AA531" s="6" t="n">
        <v>-0.00440431622990534</v>
      </c>
      <c r="AB531" s="6" t="n">
        <v>0.00506496366439113</v>
      </c>
      <c r="AC531" s="6" t="n">
        <v>0.00506496366439113</v>
      </c>
      <c r="AD531" s="6" t="n">
        <v>0.0417088746972034</v>
      </c>
      <c r="AE531" s="7" t="n">
        <v>0.393875395987329</v>
      </c>
      <c r="AF531" s="7" t="n">
        <v>3.30897680135321</v>
      </c>
      <c r="AG531" s="26" t="n">
        <v>1143.45</v>
      </c>
      <c r="AH531" s="6" t="n">
        <v>0.0441988950276244</v>
      </c>
      <c r="AI531" s="6" t="n">
        <v>0.107243149026823</v>
      </c>
      <c r="AJ531" s="6" t="n">
        <v>0.186643835616437</v>
      </c>
      <c r="AK531" s="6" t="n">
        <v>0.0994182971972488</v>
      </c>
      <c r="AL531" s="6" t="n">
        <v>0.279026845637584</v>
      </c>
      <c r="AM531" s="6" t="n">
        <v>0.101902453356839</v>
      </c>
      <c r="AN531" s="6" t="n">
        <v>0.00534069566998463</v>
      </c>
      <c r="AO531" s="6" t="n">
        <v>-0.00579481101014112</v>
      </c>
      <c r="AP531" s="6" t="n">
        <v>-0.0263839501295052</v>
      </c>
      <c r="AQ531" s="6" t="n">
        <v>-0.0269885512464801</v>
      </c>
      <c r="AR531" s="4" t="s">
        <v>422</v>
      </c>
      <c r="AS531" s="4" t="s">
        <v>102</v>
      </c>
      <c r="AT531" s="5" t="n">
        <v>11940.84</v>
      </c>
      <c r="AU531" s="6" t="n">
        <v>0.109562004727851</v>
      </c>
      <c r="AV531" s="6" t="n">
        <v>0.0924161098999421</v>
      </c>
      <c r="AW531" s="5" t="n">
        <v>3008.9</v>
      </c>
      <c r="AX531" s="6" t="n">
        <v>0.25198394752798</v>
      </c>
      <c r="AY531" s="6" t="n">
        <v>-0.0160381975486622</v>
      </c>
      <c r="AZ531" s="5" t="n">
        <v>2022.54</v>
      </c>
      <c r="BA531" s="6" t="n">
        <v>-0.0186037032723886</v>
      </c>
      <c r="BB531" s="6" t="n">
        <v>0.0191839634763942</v>
      </c>
      <c r="BC531" s="6" t="n">
        <v>0.169380043615022</v>
      </c>
      <c r="BD531" s="7" t="n">
        <v>8.4</v>
      </c>
      <c r="BL531" s="5" t="n">
        <v>274347.9585</v>
      </c>
      <c r="BM531" s="5" t="n">
        <v>8473.58</v>
      </c>
      <c r="BN531" s="26" t="n">
        <v>32.3768653272879</v>
      </c>
      <c r="BO531" s="7" t="n">
        <v>4.89947489417877</v>
      </c>
      <c r="BP531" s="6" t="n">
        <v>0.151326413000501</v>
      </c>
      <c r="BQ531" s="7" t="n">
        <v>0.110685560130139</v>
      </c>
      <c r="BR531" s="26" t="n">
        <v>32.36</v>
      </c>
      <c r="BS531" s="7" t="n">
        <v>5.13</v>
      </c>
      <c r="BT531" s="4" t="s">
        <v>861</v>
      </c>
      <c r="BU531" s="5" t="n">
        <v>4959.33</v>
      </c>
      <c r="BV531" s="5" t="n">
        <v>2085.58</v>
      </c>
      <c r="BW531" s="5" t="n">
        <v>2873.75</v>
      </c>
      <c r="BX531" s="7" t="n">
        <v>0.585269744311141</v>
      </c>
      <c r="BY531" s="5" t="n">
        <v>8</v>
      </c>
      <c r="BZ531" s="6" t="n">
        <v>0.291425404651341</v>
      </c>
      <c r="CA531" s="6" t="n">
        <v>0.0964575248780113</v>
      </c>
      <c r="CB531" s="4" t="s">
        <v>1025</v>
      </c>
      <c r="CC531" s="26" t="n">
        <v>54.5274695894438</v>
      </c>
      <c r="CD531" s="6" t="n">
        <v>-0.406228354789531</v>
      </c>
      <c r="CE531" s="25" t="n">
        <v>45169</v>
      </c>
      <c r="CF531" s="6" t="n">
        <v>0.241160031737853</v>
      </c>
      <c r="CG531" s="6" t="n">
        <v>0.243515727822576</v>
      </c>
      <c r="CH531" s="6" t="n">
        <v>0.222498581850622</v>
      </c>
      <c r="CI531" s="6" t="n">
        <v>-0.086307139829863</v>
      </c>
      <c r="CJ531" s="6" t="n">
        <v>0.05474708512317</v>
      </c>
      <c r="CK531" s="7" t="n">
        <v>0.0925156773734342</v>
      </c>
      <c r="CL531" s="6" t="n">
        <v>-0.0638180272108844</v>
      </c>
      <c r="CM531" s="4" t="s">
        <v>504</v>
      </c>
    </row>
    <row r="532" customFormat="false" ht="15" hidden="false" customHeight="false" outlineLevel="0" collapsed="false">
      <c r="A532" s="4" t="s">
        <v>25</v>
      </c>
      <c r="B532" s="4" t="s">
        <v>26</v>
      </c>
      <c r="C532" s="25" t="n">
        <v>45107</v>
      </c>
      <c r="D532" s="4" t="s">
        <v>295</v>
      </c>
      <c r="E532" s="4" t="s">
        <v>729</v>
      </c>
      <c r="G532" s="4" t="s">
        <v>427</v>
      </c>
      <c r="H532" s="5" t="n">
        <v>200</v>
      </c>
      <c r="I532" s="25" t="n">
        <v>45141</v>
      </c>
      <c r="J532" s="4" t="s">
        <v>559</v>
      </c>
      <c r="K532" s="4" t="s">
        <v>6</v>
      </c>
      <c r="L532" s="4" t="s">
        <v>421</v>
      </c>
      <c r="M532" s="25" t="n">
        <v>45140</v>
      </c>
      <c r="N532" s="25" t="n">
        <v>45141</v>
      </c>
      <c r="O532" s="25" t="n">
        <v>45142</v>
      </c>
      <c r="P532" s="25" t="n">
        <v>45141</v>
      </c>
      <c r="Q532" s="6" t="n">
        <v>-0.00403627747364976</v>
      </c>
      <c r="R532" s="6" t="n">
        <v>0.00295333727111635</v>
      </c>
      <c r="S532" s="6" t="n">
        <v>0.0150667451904201</v>
      </c>
      <c r="T532" s="6" t="n">
        <v>0.0139838049878867</v>
      </c>
      <c r="U532" s="6" t="n">
        <v>-0.0109270058340114</v>
      </c>
      <c r="V532" s="6" t="n">
        <v>-0.00935837402847672</v>
      </c>
      <c r="W532" s="6" t="n">
        <v>0.0249108108218981</v>
      </c>
      <c r="X532" s="6" t="n">
        <v>0.0233421790163634</v>
      </c>
      <c r="AA532" s="6" t="n">
        <v>0.00546367395156522</v>
      </c>
      <c r="AB532" s="6" t="n">
        <v>0.00295333727111635</v>
      </c>
      <c r="AC532" s="6" t="n">
        <v>0.00295333727111635</v>
      </c>
      <c r="AD532" s="6" t="n">
        <v>0.032453895123712</v>
      </c>
      <c r="AE532" s="7" t="n">
        <v>0.751263902932256</v>
      </c>
      <c r="AF532" s="7" t="n">
        <v>0.872467607348853</v>
      </c>
      <c r="AG532" s="26" t="n">
        <v>3059.75</v>
      </c>
      <c r="AH532" s="6" t="n">
        <v>-0.0228811394264546</v>
      </c>
      <c r="AI532" s="6" t="n">
        <v>-0.0383890128539557</v>
      </c>
      <c r="AJ532" s="6" t="n">
        <v>0.201810718985055</v>
      </c>
      <c r="AK532" s="6" t="n">
        <v>0.190494718207106</v>
      </c>
      <c r="AL532" s="6" t="n">
        <v>0.451597599449675</v>
      </c>
      <c r="AM532" s="6" t="n">
        <v>0.0316554684640262</v>
      </c>
      <c r="AN532" s="6" t="n">
        <v>-0.0700444813179819</v>
      </c>
      <c r="AO532" s="6" t="n">
        <v>-0.0813067092136861</v>
      </c>
      <c r="AP532" s="6" t="n">
        <v>-0.0154716433786205</v>
      </c>
      <c r="AQ532" s="6" t="n">
        <v>-0.0160762444955954</v>
      </c>
      <c r="AR532" s="4" t="s">
        <v>422</v>
      </c>
      <c r="AS532" s="4" t="s">
        <v>102</v>
      </c>
      <c r="AT532" s="5" t="n">
        <v>3897.66</v>
      </c>
      <c r="AU532" s="6" t="n">
        <v>0.0259969991313274</v>
      </c>
      <c r="AV532" s="6" t="n">
        <v>0.0316073092233422</v>
      </c>
      <c r="AW532" s="5" t="n">
        <v>453.73</v>
      </c>
      <c r="AX532" s="6" t="n">
        <v>0.116410872164324</v>
      </c>
      <c r="AY532" s="6" t="n">
        <v>0.00793210199401179</v>
      </c>
      <c r="AZ532" s="5" t="n">
        <v>214.97</v>
      </c>
      <c r="BA532" s="6" t="n">
        <v>0.104903371710526</v>
      </c>
      <c r="BB532" s="6" t="n">
        <v>-0.310640071831709</v>
      </c>
      <c r="BC532" s="6" t="n">
        <v>0.0551536049835029</v>
      </c>
      <c r="BD532" s="7" t="n">
        <v>11.12</v>
      </c>
      <c r="BL532" s="5" t="n">
        <v>59083.7725</v>
      </c>
      <c r="BM532" s="5" t="n">
        <v>952.94</v>
      </c>
      <c r="BN532" s="26" t="n">
        <v>62.0015662056373</v>
      </c>
      <c r="BO532" s="7" t="n">
        <v>14.9555317759446</v>
      </c>
      <c r="BP532" s="6" t="n">
        <v>0.241212161098356</v>
      </c>
      <c r="BQ532" s="7" t="n">
        <v>0.159250549912293</v>
      </c>
      <c r="BR532" s="26" t="n">
        <v>24.05</v>
      </c>
      <c r="BS532" s="7" t="n">
        <v>4.52</v>
      </c>
      <c r="BT532" s="4" t="s">
        <v>861</v>
      </c>
      <c r="BU532" s="5" t="n">
        <v>1385.69</v>
      </c>
      <c r="BV532" s="5" t="n">
        <v>416.01</v>
      </c>
      <c r="BW532" s="5" t="n">
        <v>969.68</v>
      </c>
      <c r="BX532" s="7" t="n">
        <v>1.45010360200088</v>
      </c>
      <c r="BY532" s="5" t="n">
        <v>0</v>
      </c>
      <c r="CN532" s="4" t="s">
        <v>429</v>
      </c>
    </row>
    <row r="533" customFormat="false" ht="15" hidden="false" customHeight="false" outlineLevel="0" collapsed="false">
      <c r="A533" s="4" t="s">
        <v>25</v>
      </c>
      <c r="B533" s="4" t="s">
        <v>26</v>
      </c>
      <c r="C533" s="25" t="n">
        <v>45107</v>
      </c>
      <c r="D533" s="4" t="s">
        <v>307</v>
      </c>
      <c r="E533" s="4" t="s">
        <v>743</v>
      </c>
      <c r="G533" s="4" t="s">
        <v>427</v>
      </c>
      <c r="H533" s="5" t="n">
        <v>1275</v>
      </c>
      <c r="I533" s="25" t="n">
        <v>45141</v>
      </c>
      <c r="J533" s="4" t="s">
        <v>1058</v>
      </c>
      <c r="K533" s="4" t="s">
        <v>6</v>
      </c>
      <c r="L533" s="4" t="s">
        <v>421</v>
      </c>
      <c r="M533" s="25" t="n">
        <v>45140</v>
      </c>
      <c r="N533" s="25" t="n">
        <v>45141</v>
      </c>
      <c r="O533" s="25" t="n">
        <v>45142</v>
      </c>
      <c r="P533" s="25" t="n">
        <v>45141</v>
      </c>
      <c r="Q533" s="6" t="n">
        <v>0.0092419133258399</v>
      </c>
      <c r="R533" s="6" t="n">
        <v>0.0179433238460587</v>
      </c>
      <c r="S533" s="6" t="n">
        <v>0.00328227571115969</v>
      </c>
      <c r="T533" s="6" t="n">
        <v>0.0304675128830583</v>
      </c>
      <c r="U533" s="6" t="n">
        <v>-0.0109270058340114</v>
      </c>
      <c r="V533" s="6" t="n">
        <v>-0.00935837402847672</v>
      </c>
      <c r="W533" s="6" t="n">
        <v>0.0413945187170697</v>
      </c>
      <c r="X533" s="6" t="n">
        <v>0.039825886911535</v>
      </c>
      <c r="AA533" s="6" t="n">
        <v>0.00235119415913876</v>
      </c>
      <c r="AB533" s="6" t="n">
        <v>0.0179433238460587</v>
      </c>
      <c r="AC533" s="6" t="n">
        <v>0.0179433238460587</v>
      </c>
      <c r="AD533" s="6" t="n">
        <v>0.0358247741616137</v>
      </c>
      <c r="AE533" s="7" t="n">
        <v>0.675302245250433</v>
      </c>
      <c r="AF533" s="7" t="n">
        <v>2.5069784315281</v>
      </c>
      <c r="AG533" s="26" t="n">
        <v>800.7</v>
      </c>
      <c r="AH533" s="6" t="n">
        <v>-0.00484712900820283</v>
      </c>
      <c r="AI533" s="6" t="n">
        <v>-0.0215677888434045</v>
      </c>
      <c r="AJ533" s="6" t="n">
        <v>0.11970353796672</v>
      </c>
      <c r="AK533" s="6" t="n">
        <v>0.291816238454403</v>
      </c>
      <c r="AL533" s="6" t="n">
        <v>0.840901253017591</v>
      </c>
      <c r="AM533" s="6" t="n">
        <v>0.0316554684640262</v>
      </c>
      <c r="AN533" s="6" t="n">
        <v>-0.0532232573074307</v>
      </c>
      <c r="AO533" s="6" t="n">
        <v>0.0292015024839454</v>
      </c>
      <c r="AP533" s="6" t="n">
        <v>0.118441778747123</v>
      </c>
      <c r="AQ533" s="6" t="n">
        <v>0.117837177630148</v>
      </c>
      <c r="AR533" s="4" t="s">
        <v>422</v>
      </c>
      <c r="AS533" s="4" t="s">
        <v>102</v>
      </c>
      <c r="AT533" s="5" t="n">
        <v>5699.734</v>
      </c>
      <c r="AU533" s="6" t="n">
        <v>0.135953921964296</v>
      </c>
      <c r="AV533" s="6" t="n">
        <v>0.442024737697374</v>
      </c>
      <c r="AW533" s="5" t="n">
        <v>1511.02</v>
      </c>
      <c r="AX533" s="6" t="n">
        <v>0.265103599571489</v>
      </c>
      <c r="AY533" s="6" t="n">
        <v>0.0158563038160691</v>
      </c>
      <c r="AZ533" s="5" t="n">
        <v>993.811</v>
      </c>
      <c r="BA533" s="6" t="n">
        <v>0.262081586105827</v>
      </c>
      <c r="BB533" s="6" t="n">
        <v>1.31618702688593</v>
      </c>
      <c r="BC533" s="6" t="n">
        <v>0.174360943861591</v>
      </c>
      <c r="BD533" s="7" t="n">
        <v>7.65</v>
      </c>
      <c r="BL533" s="5" t="n">
        <v>104020.21812</v>
      </c>
      <c r="BM533" s="5" t="n">
        <v>1672.298</v>
      </c>
      <c r="BN533" s="26" t="n">
        <v>62.2019628798217</v>
      </c>
      <c r="BR533" s="26" t="n">
        <v>24.05</v>
      </c>
      <c r="BS533" s="7" t="n">
        <v>4.52</v>
      </c>
      <c r="BY533" s="5" t="n">
        <v>0</v>
      </c>
      <c r="CN533" s="4" t="s">
        <v>1036</v>
      </c>
    </row>
    <row r="534" customFormat="false" ht="15" hidden="false" customHeight="false" outlineLevel="0" collapsed="false">
      <c r="A534" s="4" t="s">
        <v>25</v>
      </c>
      <c r="B534" s="4" t="s">
        <v>26</v>
      </c>
      <c r="C534" s="25" t="n">
        <v>45107</v>
      </c>
      <c r="D534" s="4" t="s">
        <v>132</v>
      </c>
      <c r="E534" s="4" t="s">
        <v>753</v>
      </c>
      <c r="G534" s="4" t="s">
        <v>427</v>
      </c>
      <c r="H534" s="5" t="n">
        <v>425</v>
      </c>
      <c r="I534" s="25" t="n">
        <v>45142</v>
      </c>
      <c r="J534" s="4" t="s">
        <v>1059</v>
      </c>
      <c r="K534" s="4" t="s">
        <v>6</v>
      </c>
      <c r="L534" s="4" t="s">
        <v>421</v>
      </c>
      <c r="M534" s="25" t="n">
        <v>45141</v>
      </c>
      <c r="N534" s="25" t="n">
        <v>45142</v>
      </c>
      <c r="O534" s="25" t="n">
        <v>45145</v>
      </c>
      <c r="P534" s="25" t="n">
        <v>45142</v>
      </c>
      <c r="Q534" s="6" t="n">
        <v>0.000967240001682024</v>
      </c>
      <c r="R534" s="6" t="n">
        <v>-0.0216788505167632</v>
      </c>
      <c r="S534" s="6" t="n">
        <v>-0.0188095851584642</v>
      </c>
      <c r="T534" s="6" t="n">
        <v>-0.0395211956735454</v>
      </c>
      <c r="U534" s="6" t="n">
        <v>0.00367710569463409</v>
      </c>
      <c r="V534" s="6" t="n">
        <v>0.00580629067847305</v>
      </c>
      <c r="W534" s="6" t="n">
        <v>-0.0431983013681795</v>
      </c>
      <c r="X534" s="6" t="n">
        <v>-0.0453274863520184</v>
      </c>
      <c r="AA534" s="6" t="n">
        <v>0.00504159314343333</v>
      </c>
      <c r="AB534" s="6" t="n">
        <v>-0.0216788505167632</v>
      </c>
      <c r="AC534" s="6" t="n">
        <v>0.0216788505167632</v>
      </c>
      <c r="AD534" s="6" t="n">
        <v>0.070666330560457</v>
      </c>
      <c r="AE534" s="7" t="n">
        <v>0.621878715814507</v>
      </c>
      <c r="AF534" s="7" t="n">
        <v>1.29798873525244</v>
      </c>
      <c r="AG534" s="26" t="n">
        <v>1188.95</v>
      </c>
      <c r="AH534" s="6" t="n">
        <v>-0.00800967836135325</v>
      </c>
      <c r="AI534" s="6" t="n">
        <v>0.0758268108401579</v>
      </c>
      <c r="AJ534" s="6" t="n">
        <v>0.142836545393378</v>
      </c>
      <c r="AK534" s="6" t="n">
        <v>0.284587542542272</v>
      </c>
      <c r="AL534" s="6" t="n">
        <v>0.520104839225211</v>
      </c>
      <c r="AM534" s="6" t="n">
        <v>0.0182954267473221</v>
      </c>
      <c r="AN534" s="6" t="n">
        <v>0.0575313840928358</v>
      </c>
      <c r="AO534" s="6" t="n">
        <v>-0.0165003501400561</v>
      </c>
      <c r="AP534" s="6" t="n">
        <v>0.0235031512605044</v>
      </c>
      <c r="AQ534" s="6" t="n">
        <v>0.0246461658594541</v>
      </c>
      <c r="AR534" s="4" t="s">
        <v>448</v>
      </c>
      <c r="AS534" s="4" t="s">
        <v>102</v>
      </c>
      <c r="AT534" s="5" t="n">
        <v>297.7209</v>
      </c>
      <c r="AU534" s="6" t="n">
        <v>-0.571500925303044</v>
      </c>
      <c r="AV534" s="6" t="n">
        <v>-0.62703632701795</v>
      </c>
      <c r="AW534" s="5" t="n">
        <v>-32.6396</v>
      </c>
      <c r="AX534" s="6" t="n">
        <v>-0.109631537456725</v>
      </c>
      <c r="AY534" s="6" t="n">
        <v>-0.170101796930179</v>
      </c>
      <c r="AZ534" s="5" t="n">
        <v>41.8169</v>
      </c>
      <c r="BA534" s="6" t="n">
        <v>0.0491575007025009</v>
      </c>
      <c r="BB534" s="6" t="n">
        <v>-0.726255556959365</v>
      </c>
      <c r="BC534" s="6" t="n">
        <v>0.140456716340707</v>
      </c>
      <c r="BD534" s="7" t="n">
        <v>2.28</v>
      </c>
      <c r="BL534" s="5" t="n">
        <v>21791.218274</v>
      </c>
      <c r="BM534" s="5" t="n">
        <v>352.1749</v>
      </c>
      <c r="BN534" s="26" t="n">
        <v>61.8761253967844</v>
      </c>
      <c r="BO534" s="7" t="n">
        <v>6.7853756438935</v>
      </c>
      <c r="BP534" s="6" t="n">
        <v>0.109660642135911</v>
      </c>
      <c r="BQ534" s="7" t="n">
        <v>0</v>
      </c>
      <c r="BR534" s="26" t="n">
        <v>23.8</v>
      </c>
      <c r="BS534" s="7" t="n">
        <v>4.44</v>
      </c>
      <c r="BT534" s="4" t="s">
        <v>861</v>
      </c>
      <c r="BU534" s="5" t="n">
        <v>2130.2518</v>
      </c>
      <c r="BV534" s="5" t="n">
        <v>108.2571</v>
      </c>
      <c r="BW534" s="5" t="n">
        <v>2021.9947</v>
      </c>
      <c r="BX534" s="7" t="n">
        <v>6.04884618409773</v>
      </c>
      <c r="BY534" s="5" t="n">
        <v>0</v>
      </c>
      <c r="CN534" s="4" t="s">
        <v>429</v>
      </c>
    </row>
    <row r="535" customFormat="false" ht="15" hidden="false" customHeight="false" outlineLevel="0" collapsed="false">
      <c r="A535" s="4" t="s">
        <v>25</v>
      </c>
      <c r="B535" s="4" t="s">
        <v>26</v>
      </c>
      <c r="C535" s="25" t="n">
        <v>45107</v>
      </c>
      <c r="D535" s="4" t="s">
        <v>136</v>
      </c>
      <c r="E535" s="4" t="s">
        <v>805</v>
      </c>
      <c r="F535" s="4" t="s">
        <v>61</v>
      </c>
      <c r="G535" s="4" t="s">
        <v>484</v>
      </c>
      <c r="H535" s="5" t="n">
        <v>2625</v>
      </c>
      <c r="I535" s="25" t="n">
        <v>45142</v>
      </c>
      <c r="J535" s="4" t="s">
        <v>1060</v>
      </c>
      <c r="K535" s="4" t="s">
        <v>5</v>
      </c>
      <c r="L535" s="4" t="s">
        <v>421</v>
      </c>
      <c r="M535" s="25" t="n">
        <v>45141</v>
      </c>
      <c r="N535" s="25" t="n">
        <v>45142</v>
      </c>
      <c r="O535" s="25" t="n">
        <v>45145</v>
      </c>
      <c r="P535" s="25" t="n">
        <v>45145</v>
      </c>
      <c r="Q535" s="6" t="n">
        <v>0.00198906016907019</v>
      </c>
      <c r="R535" s="6" t="n">
        <v>-0.0178660049627791</v>
      </c>
      <c r="S535" s="6" t="n">
        <v>-0.0237493683678627</v>
      </c>
      <c r="T535" s="6" t="n">
        <v>-0.0396263131615716</v>
      </c>
      <c r="U535" s="6" t="n">
        <v>0.00367710569463409</v>
      </c>
      <c r="V535" s="6" t="n">
        <v>0.00632867032145779</v>
      </c>
      <c r="W535" s="6" t="n">
        <v>-0.0433034188562057</v>
      </c>
      <c r="X535" s="6" t="n">
        <v>-0.0459549834830294</v>
      </c>
      <c r="Y535" s="6" t="n">
        <v>-0.0297265321252715</v>
      </c>
      <c r="Z535" s="6" t="n">
        <v>-0.00989978103630013</v>
      </c>
      <c r="AA535" s="6" t="n">
        <v>-0.0353713996968166</v>
      </c>
      <c r="AB535" s="6" t="n">
        <v>-0.0237493683678627</v>
      </c>
      <c r="AC535" s="6" t="n">
        <v>0.0237493683678627</v>
      </c>
      <c r="AD535" s="6" t="n">
        <v>0.0485093481556341</v>
      </c>
      <c r="AE535" s="7" t="n">
        <v>0.375</v>
      </c>
      <c r="AF535" s="7" t="n">
        <v>1.47304470857251</v>
      </c>
      <c r="AG535" s="26" t="n">
        <v>100.55</v>
      </c>
      <c r="AH535" s="6" t="n">
        <v>-0.00642292490118568</v>
      </c>
      <c r="AI535" s="6" t="n">
        <v>0.157077100115075</v>
      </c>
      <c r="AJ535" s="6" t="n">
        <v>0.168506682161535</v>
      </c>
      <c r="AK535" s="6" t="n">
        <v>0.37269624573379</v>
      </c>
      <c r="AL535" s="6" t="n">
        <v>0.888262910798126</v>
      </c>
      <c r="AM535" s="6" t="n">
        <v>0.0421458445800409</v>
      </c>
      <c r="AN535" s="6" t="n">
        <v>0.114931255535034</v>
      </c>
      <c r="AO535" s="6" t="n">
        <v>0.0538302277432714</v>
      </c>
      <c r="AP535" s="6" t="n">
        <v>0.432712215320911</v>
      </c>
      <c r="AQ535" s="6" t="n">
        <v>0.433855229919861</v>
      </c>
      <c r="AR535" s="4" t="s">
        <v>422</v>
      </c>
      <c r="AS535" s="4" t="s">
        <v>102</v>
      </c>
      <c r="AT535" s="5" t="n">
        <v>5003.43</v>
      </c>
      <c r="AU535" s="6" t="n">
        <v>0.070939640410959</v>
      </c>
      <c r="AV535" s="6" t="n">
        <v>-0.391827387659399</v>
      </c>
      <c r="AW535" s="5" t="n">
        <v>-364.09</v>
      </c>
      <c r="AX535" s="6" t="n">
        <v>-0.0727680810963679</v>
      </c>
      <c r="AY535" s="6" t="n">
        <v>-0.0363960776717104</v>
      </c>
      <c r="AZ535" s="5" t="n">
        <v>-343.89</v>
      </c>
      <c r="BB535" s="6" t="n">
        <v>-1.56283142389525</v>
      </c>
      <c r="BC535" s="6" t="n">
        <v>-0.0687308506364634</v>
      </c>
      <c r="BD535" s="7" t="n">
        <v>-0.99</v>
      </c>
      <c r="BL535" s="5" t="n">
        <v>35012.01275</v>
      </c>
      <c r="BM535" s="5" t="n">
        <v>473.53</v>
      </c>
      <c r="BN535" s="26" t="n">
        <v>73.9383201697886</v>
      </c>
      <c r="BO535" s="7" t="n">
        <v>1.30505333935788</v>
      </c>
      <c r="BP535" s="6" t="n">
        <v>0.0176505678836226</v>
      </c>
      <c r="BQ535" s="7" t="n">
        <v>0.203276557892879</v>
      </c>
      <c r="BR535" s="26" t="n">
        <v>25.46</v>
      </c>
      <c r="BS535" s="7" t="n">
        <v>4.58</v>
      </c>
      <c r="BT535" s="4" t="s">
        <v>861</v>
      </c>
      <c r="BU535" s="5" t="n">
        <v>-741.52</v>
      </c>
      <c r="BV535" s="5" t="n">
        <v>188.4</v>
      </c>
      <c r="BW535" s="5" t="n">
        <v>-929.92</v>
      </c>
      <c r="BX535" s="7" t="n">
        <v>-1.55327928946983</v>
      </c>
      <c r="BY535" s="5" t="n">
        <v>4</v>
      </c>
      <c r="BZ535" s="6" t="n">
        <v>0.0871494282548477</v>
      </c>
      <c r="CA535" s="6" t="n">
        <v>-0.958534189772863</v>
      </c>
      <c r="CC535" s="26" t="n">
        <v>68.2777267043334</v>
      </c>
      <c r="CD535" s="6" t="n">
        <v>0.0829054178966384</v>
      </c>
      <c r="CE535" s="25" t="n">
        <v>45169</v>
      </c>
      <c r="CF535" s="6" t="n">
        <v>0.418125113455486</v>
      </c>
      <c r="CG535" s="6" t="n">
        <v>0.419840556701925</v>
      </c>
      <c r="CH535" s="6" t="n">
        <v>0.343881236751471</v>
      </c>
      <c r="CI535" s="6" t="n">
        <v>-0.180924207387575</v>
      </c>
      <c r="CJ535" s="6" t="n">
        <v>0.0893488137304392</v>
      </c>
      <c r="CK535" s="7" t="n">
        <v>0.265805077608678</v>
      </c>
      <c r="CL535" s="6" t="n">
        <v>-0.11360347985348</v>
      </c>
      <c r="CM535" s="4" t="s">
        <v>504</v>
      </c>
    </row>
    <row r="536" customFormat="false" ht="15" hidden="false" customHeight="false" outlineLevel="0" collapsed="false">
      <c r="A536" s="4" t="s">
        <v>25</v>
      </c>
      <c r="B536" s="4" t="s">
        <v>26</v>
      </c>
      <c r="C536" s="25" t="n">
        <v>45107</v>
      </c>
      <c r="D536" s="4" t="s">
        <v>141</v>
      </c>
      <c r="E536" s="4" t="s">
        <v>684</v>
      </c>
      <c r="F536" s="4" t="s">
        <v>69</v>
      </c>
      <c r="G536" s="4" t="s">
        <v>558</v>
      </c>
      <c r="H536" s="5" t="n">
        <v>125</v>
      </c>
      <c r="I536" s="25" t="n">
        <v>45142</v>
      </c>
      <c r="J536" s="4" t="s">
        <v>1061</v>
      </c>
      <c r="K536" s="4" t="s">
        <v>5</v>
      </c>
      <c r="L536" s="4" t="s">
        <v>421</v>
      </c>
      <c r="M536" s="25" t="n">
        <v>45141</v>
      </c>
      <c r="N536" s="25" t="n">
        <v>45142</v>
      </c>
      <c r="O536" s="25" t="n">
        <v>45145</v>
      </c>
      <c r="P536" s="25" t="n">
        <v>45145</v>
      </c>
      <c r="Q536" s="6" t="n">
        <v>-0.00218320182141407</v>
      </c>
      <c r="R536" s="6" t="n">
        <v>-9.37705122995292E-005</v>
      </c>
      <c r="S536" s="6" t="n">
        <v>-0.0289152860268834</v>
      </c>
      <c r="T536" s="6" t="n">
        <v>-0.031192258360597</v>
      </c>
      <c r="U536" s="6" t="n">
        <v>0.00367710569463409</v>
      </c>
      <c r="V536" s="6" t="n">
        <v>-0.00565481545433111</v>
      </c>
      <c r="W536" s="6" t="n">
        <v>-0.0348693640552311</v>
      </c>
      <c r="X536" s="6" t="n">
        <v>-0.0255374429062659</v>
      </c>
      <c r="AA536" s="6" t="n">
        <v>-0.00989892674794202</v>
      </c>
      <c r="AB536" s="6" t="n">
        <v>-0.0289152860268834</v>
      </c>
      <c r="AC536" s="6" t="n">
        <v>0.0289152860268834</v>
      </c>
      <c r="AD536" s="6" t="n">
        <v>0.0410128165051579</v>
      </c>
      <c r="AE536" s="7" t="n">
        <v>0.211128048780489</v>
      </c>
      <c r="AF536" s="7" t="n">
        <v>3.11647416295784</v>
      </c>
      <c r="AG536" s="26" t="n">
        <v>4809.45</v>
      </c>
      <c r="AH536" s="6" t="n">
        <v>-0.0349446183481823</v>
      </c>
      <c r="AI536" s="6" t="n">
        <v>-0.0400586808778179</v>
      </c>
      <c r="AJ536" s="6" t="n">
        <v>0.0484843199877922</v>
      </c>
      <c r="AK536" s="6" t="n">
        <v>0.097947676011324</v>
      </c>
      <c r="AL536" s="6" t="n">
        <v>0.242960703994209</v>
      </c>
      <c r="AM536" s="6" t="n">
        <v>-0.00844649605792325</v>
      </c>
      <c r="AN536" s="6" t="n">
        <v>-0.0316121848198947</v>
      </c>
      <c r="AO536" s="6" t="n">
        <v>-0.03436879660926</v>
      </c>
      <c r="AP536" s="6" t="n">
        <v>-0.0310746284671923</v>
      </c>
      <c r="AQ536" s="6" t="n">
        <v>-0.0299316138682426</v>
      </c>
      <c r="AR536" s="4" t="s">
        <v>422</v>
      </c>
      <c r="AS536" s="4" t="s">
        <v>102</v>
      </c>
      <c r="AT536" s="5" t="n">
        <v>4010.7</v>
      </c>
      <c r="AU536" s="6" t="n">
        <v>0.138921308877776</v>
      </c>
      <c r="AV536" s="6" t="n">
        <v>-0.00310202377223989</v>
      </c>
      <c r="AW536" s="5" t="n">
        <v>688.88</v>
      </c>
      <c r="AX536" s="6" t="n">
        <v>0.171760540554018</v>
      </c>
      <c r="AY536" s="6" t="n">
        <v>0.0383255457080863</v>
      </c>
      <c r="AZ536" s="5" t="n">
        <v>457.55</v>
      </c>
      <c r="BA536" s="6" t="n">
        <v>0.422464714294597</v>
      </c>
      <c r="BB536" s="6" t="n">
        <v>-0.180986646618695</v>
      </c>
      <c r="BC536" s="6" t="n">
        <v>0.114082329767871</v>
      </c>
      <c r="BD536" s="7" t="n">
        <v>19</v>
      </c>
      <c r="BL536" s="5" t="n">
        <v>115859.6505</v>
      </c>
      <c r="BM536" s="5" t="n">
        <v>2305.99</v>
      </c>
      <c r="BN536" s="26" t="n">
        <v>50.2429110707332</v>
      </c>
      <c r="BO536" s="7" t="n">
        <v>32.7817768591534</v>
      </c>
      <c r="BP536" s="6" t="n">
        <v>0.65246571427763</v>
      </c>
      <c r="BQ536" s="7" t="n">
        <v>0.843317007472548</v>
      </c>
      <c r="BR536" s="26" t="n">
        <v>44.8</v>
      </c>
      <c r="BS536" s="7" t="n">
        <v>12.68</v>
      </c>
      <c r="BT536" s="4" t="s">
        <v>861</v>
      </c>
      <c r="BU536" s="5" t="n">
        <v>2526.214</v>
      </c>
      <c r="BV536" s="5" t="n">
        <v>711.46</v>
      </c>
      <c r="BW536" s="5" t="n">
        <v>1814.754</v>
      </c>
      <c r="BX536" s="7" t="n">
        <v>1.08805523372255</v>
      </c>
      <c r="BY536" s="5" t="n">
        <v>1</v>
      </c>
      <c r="CE536" s="25" t="n">
        <v>45169</v>
      </c>
      <c r="CF536" s="6" t="n">
        <v>0.257137100437936</v>
      </c>
      <c r="CG536" s="6" t="n">
        <v>0.252915834910329</v>
      </c>
      <c r="CH536" s="6" t="n">
        <v>0.19929921378037</v>
      </c>
      <c r="CI536" s="6" t="n">
        <v>-0.211993927343337</v>
      </c>
      <c r="CJ536" s="6" t="n">
        <v>0.0540700450497208</v>
      </c>
      <c r="CK536" s="7" t="n">
        <v>0.534774587302341</v>
      </c>
      <c r="CL536" s="6" t="n">
        <v>-0.158961926456232</v>
      </c>
      <c r="CM536" s="4" t="s">
        <v>504</v>
      </c>
    </row>
    <row r="537" customFormat="false" ht="15" hidden="false" customHeight="false" outlineLevel="0" collapsed="false">
      <c r="A537" s="4" t="s">
        <v>25</v>
      </c>
      <c r="B537" s="4" t="s">
        <v>26</v>
      </c>
      <c r="C537" s="25" t="n">
        <v>45107</v>
      </c>
      <c r="D537" s="4" t="s">
        <v>143</v>
      </c>
      <c r="E537" s="4" t="s">
        <v>758</v>
      </c>
      <c r="G537" s="4" t="s">
        <v>427</v>
      </c>
      <c r="H537" s="5" t="n">
        <v>825</v>
      </c>
      <c r="I537" s="25" t="n">
        <v>45142</v>
      </c>
      <c r="J537" s="4" t="s">
        <v>1062</v>
      </c>
      <c r="K537" s="4" t="s">
        <v>6</v>
      </c>
      <c r="L537" s="4" t="s">
        <v>421</v>
      </c>
      <c r="M537" s="25" t="n">
        <v>45141</v>
      </c>
      <c r="N537" s="25" t="n">
        <v>45142</v>
      </c>
      <c r="O537" s="25" t="n">
        <v>45145</v>
      </c>
      <c r="P537" s="25" t="n">
        <v>45142</v>
      </c>
      <c r="Q537" s="6" t="n">
        <v>-0.008686851648815</v>
      </c>
      <c r="R537" s="6" t="n">
        <v>-0.0172494469967671</v>
      </c>
      <c r="S537" s="6" t="n">
        <v>0.0290444757060924</v>
      </c>
      <c r="T537" s="6" t="n">
        <v>0.00310817706051025</v>
      </c>
      <c r="U537" s="6" t="n">
        <v>0.00367710569463409</v>
      </c>
      <c r="V537" s="6" t="n">
        <v>0.00580629067847305</v>
      </c>
      <c r="W537" s="6" t="n">
        <v>-0.000568928634123833</v>
      </c>
      <c r="X537" s="6" t="n">
        <v>-0.00269811361796279</v>
      </c>
      <c r="AA537" s="6" t="n">
        <v>0.00263740003403079</v>
      </c>
      <c r="AB537" s="6" t="n">
        <v>-0.0172494469967671</v>
      </c>
      <c r="AC537" s="6" t="n">
        <v>0.0172494469967671</v>
      </c>
      <c r="AD537" s="6" t="n">
        <v>0.0314148375021269</v>
      </c>
      <c r="AE537" s="7" t="n">
        <v>0.071090047393365</v>
      </c>
      <c r="AF537" s="7" t="n">
        <v>0.68983148185853</v>
      </c>
      <c r="AG537" s="26" t="n">
        <v>2371.4</v>
      </c>
      <c r="AH537" s="6" t="n">
        <v>0.0179429945054948</v>
      </c>
      <c r="AI537" s="6" t="n">
        <v>0.0357267645003496</v>
      </c>
      <c r="AJ537" s="6" t="n">
        <v>0.150215841296019</v>
      </c>
      <c r="AK537" s="6" t="n">
        <v>0.033897935604823</v>
      </c>
      <c r="AL537" s="6" t="n">
        <v>-0.0255788630246735</v>
      </c>
      <c r="AM537" s="6" t="n">
        <v>0.0182954267473221</v>
      </c>
      <c r="AN537" s="6" t="n">
        <v>0.0174313377530275</v>
      </c>
      <c r="AO537" s="6" t="n">
        <v>0.0324310682061959</v>
      </c>
      <c r="AP537" s="6" t="n">
        <v>0.0293604223189687</v>
      </c>
      <c r="AQ537" s="6" t="n">
        <v>0.0305034369179185</v>
      </c>
      <c r="AR537" s="4" t="s">
        <v>422</v>
      </c>
      <c r="AS537" s="4" t="s">
        <v>102</v>
      </c>
      <c r="AT537" s="5" t="n">
        <v>261.2987</v>
      </c>
      <c r="AU537" s="6" t="n">
        <v>0.104174968444441</v>
      </c>
      <c r="AV537" s="6" t="n">
        <v>0.0483873491556488</v>
      </c>
      <c r="AW537" s="5" t="n">
        <v>110.0533</v>
      </c>
      <c r="AX537" s="6" t="n">
        <v>0.421178138276233</v>
      </c>
      <c r="AY537" s="6" t="n">
        <v>0.00759346479122763</v>
      </c>
      <c r="AZ537" s="5" t="n">
        <v>76.3397</v>
      </c>
      <c r="BA537" s="6" t="n">
        <v>0.178503723555347</v>
      </c>
      <c r="BB537" s="6" t="n">
        <v>0.0231667631669239</v>
      </c>
      <c r="BC537" s="6" t="n">
        <v>0.292154916959021</v>
      </c>
      <c r="BD537" s="7" t="n">
        <v>15.58</v>
      </c>
      <c r="BL537" s="5" t="n">
        <v>11618.342304</v>
      </c>
      <c r="BM537" s="5" t="n">
        <v>285.2484</v>
      </c>
      <c r="BN537" s="26" t="n">
        <v>40.7306134022137</v>
      </c>
      <c r="BO537" s="7" t="n">
        <v>14.8624493894653</v>
      </c>
      <c r="BP537" s="6" t="n">
        <v>0.364896281887509</v>
      </c>
      <c r="BQ537" s="7" t="n">
        <v>0</v>
      </c>
      <c r="BR537" s="26" t="n">
        <v>23.8</v>
      </c>
      <c r="BS537" s="7" t="n">
        <v>4.44</v>
      </c>
      <c r="BT537" s="4" t="s">
        <v>861</v>
      </c>
      <c r="BU537" s="5" t="n">
        <v>319.09</v>
      </c>
      <c r="BV537" s="5" t="n">
        <v>44.5095</v>
      </c>
      <c r="BW537" s="5" t="n">
        <v>274.5805</v>
      </c>
      <c r="BX537" s="7" t="n">
        <v>1.11863944500283</v>
      </c>
      <c r="BY537" s="5" t="n">
        <v>0</v>
      </c>
      <c r="CN537" s="4" t="s">
        <v>429</v>
      </c>
    </row>
    <row r="538" customFormat="false" ht="15" hidden="false" customHeight="false" outlineLevel="0" collapsed="false">
      <c r="A538" s="4" t="s">
        <v>25</v>
      </c>
      <c r="B538" s="4" t="s">
        <v>26</v>
      </c>
      <c r="C538" s="25" t="n">
        <v>45107</v>
      </c>
      <c r="D538" s="4" t="s">
        <v>157</v>
      </c>
      <c r="E538" s="4" t="s">
        <v>808</v>
      </c>
      <c r="G538" s="4" t="s">
        <v>427</v>
      </c>
      <c r="H538" s="5" t="n">
        <v>2075</v>
      </c>
      <c r="I538" s="25" t="n">
        <v>45142</v>
      </c>
      <c r="J538" s="4" t="s">
        <v>995</v>
      </c>
      <c r="K538" s="4" t="s">
        <v>5</v>
      </c>
      <c r="L538" s="4" t="s">
        <v>421</v>
      </c>
      <c r="M538" s="25" t="n">
        <v>45141</v>
      </c>
      <c r="N538" s="25" t="n">
        <v>45142</v>
      </c>
      <c r="O538" s="25" t="n">
        <v>45145</v>
      </c>
      <c r="P538" s="25" t="n">
        <v>45145</v>
      </c>
      <c r="Q538" s="6" t="n">
        <v>-0.00809565325694361</v>
      </c>
      <c r="R538" s="6" t="n">
        <v>0.0566298342541436</v>
      </c>
      <c r="S538" s="6" t="n">
        <v>-0.0167557932263815</v>
      </c>
      <c r="T538" s="6" t="n">
        <v>0.0317783877708184</v>
      </c>
      <c r="U538" s="6" t="n">
        <v>0.00367710569463409</v>
      </c>
      <c r="V538" s="6" t="n">
        <v>0.00580629067847305</v>
      </c>
      <c r="W538" s="6" t="n">
        <v>0.0281012820761843</v>
      </c>
      <c r="X538" s="6" t="n">
        <v>0.0259720970923454</v>
      </c>
      <c r="AA538" s="6" t="n">
        <v>0.00986333927510397</v>
      </c>
      <c r="AB538" s="6" t="n">
        <v>-0.0167557932263815</v>
      </c>
      <c r="AC538" s="6" t="n">
        <v>0.0167557932263815</v>
      </c>
      <c r="AD538" s="6" t="n">
        <v>0.037789661319073</v>
      </c>
      <c r="AE538" s="7" t="n">
        <v>0.295597484276729</v>
      </c>
      <c r="AF538" s="7" t="n">
        <v>2.48340065716074</v>
      </c>
      <c r="AG538" s="26" t="n">
        <v>401.45</v>
      </c>
      <c r="AH538" s="6" t="n">
        <v>-0.0141208251473477</v>
      </c>
      <c r="AI538" s="6" t="n">
        <v>0.0199441056910574</v>
      </c>
      <c r="AJ538" s="6" t="n">
        <v>0.101069665386726</v>
      </c>
      <c r="AK538" s="6" t="n">
        <v>0.311713772259435</v>
      </c>
      <c r="AL538" s="6" t="n">
        <v>-0.360239043824702</v>
      </c>
      <c r="AM538" s="6" t="n">
        <v>0.0182954267473221</v>
      </c>
      <c r="AN538" s="6" t="n">
        <v>0.00164867894373533</v>
      </c>
      <c r="AO538" s="6" t="n">
        <v>0.00362581580855714</v>
      </c>
      <c r="AP538" s="6" t="n">
        <v>0.0636934977036507</v>
      </c>
      <c r="AQ538" s="6" t="n">
        <v>0.0648365123026005</v>
      </c>
      <c r="AR538" s="4" t="s">
        <v>422</v>
      </c>
      <c r="AS538" s="4" t="s">
        <v>102</v>
      </c>
      <c r="AT538" s="5" t="n">
        <v>1929.782</v>
      </c>
      <c r="AU538" s="6" t="n">
        <v>0.105422854822107</v>
      </c>
      <c r="AV538" s="6" t="n">
        <v>0.0377253072793631</v>
      </c>
      <c r="AW538" s="5" t="n">
        <v>-13.006</v>
      </c>
      <c r="AX538" s="6" t="n">
        <v>-0.0067396213665585</v>
      </c>
      <c r="AY538" s="6" t="n">
        <v>0.138784256459534</v>
      </c>
      <c r="AZ538" s="5" t="n">
        <v>0</v>
      </c>
      <c r="BC538" s="6" t="n">
        <v>0</v>
      </c>
      <c r="BD538" s="7" t="n">
        <v>-1.23</v>
      </c>
      <c r="BL538" s="5" t="n">
        <v>29254.30382</v>
      </c>
      <c r="BM538" s="5" t="n">
        <v>-608.436</v>
      </c>
      <c r="BO538" s="7" t="n">
        <v>3.18773750680632</v>
      </c>
      <c r="BP538" s="6" t="n">
        <v>-0.0662991083166787</v>
      </c>
      <c r="BQ538" s="7" t="n">
        <v>0.0216705929093137</v>
      </c>
      <c r="BR538" s="26" t="n">
        <v>23.8</v>
      </c>
      <c r="BS538" s="7" t="n">
        <v>4.44</v>
      </c>
      <c r="BT538" s="4" t="s">
        <v>861</v>
      </c>
      <c r="BU538" s="5" t="n">
        <v>-27.275</v>
      </c>
      <c r="BV538" s="5" t="n">
        <v>600.549</v>
      </c>
      <c r="BW538" s="5" t="n">
        <v>-627.824</v>
      </c>
      <c r="BY538" s="5" t="n">
        <v>0</v>
      </c>
      <c r="CN538" s="4" t="s">
        <v>429</v>
      </c>
    </row>
    <row r="539" customFormat="false" ht="15" hidden="false" customHeight="false" outlineLevel="0" collapsed="false">
      <c r="A539" s="4" t="s">
        <v>25</v>
      </c>
      <c r="B539" s="4" t="s">
        <v>26</v>
      </c>
      <c r="C539" s="25" t="n">
        <v>45107</v>
      </c>
      <c r="D539" s="4" t="s">
        <v>168</v>
      </c>
      <c r="E539" s="4" t="s">
        <v>809</v>
      </c>
      <c r="F539" s="4" t="s">
        <v>65</v>
      </c>
      <c r="G539" s="4" t="s">
        <v>427</v>
      </c>
      <c r="H539" s="5" t="n">
        <v>775</v>
      </c>
      <c r="I539" s="25" t="n">
        <v>45142</v>
      </c>
      <c r="J539" s="4" t="s">
        <v>1063</v>
      </c>
      <c r="K539" s="4" t="s">
        <v>5</v>
      </c>
      <c r="L539" s="4" t="s">
        <v>421</v>
      </c>
      <c r="M539" s="25" t="n">
        <v>45141</v>
      </c>
      <c r="N539" s="25" t="n">
        <v>45142</v>
      </c>
      <c r="O539" s="25" t="n">
        <v>45145</v>
      </c>
      <c r="P539" s="25" t="n">
        <v>45145</v>
      </c>
      <c r="Q539" s="6" t="n">
        <v>-0.00701492537313442</v>
      </c>
      <c r="R539" s="6" t="n">
        <v>0.0175860514053812</v>
      </c>
      <c r="S539" s="6" t="n">
        <v>-0.0431314623338258</v>
      </c>
      <c r="T539" s="6" t="n">
        <v>-0.0325603363015791</v>
      </c>
      <c r="U539" s="6" t="n">
        <v>0.00367710569463409</v>
      </c>
      <c r="V539" s="6" t="n">
        <v>0.00580629067847305</v>
      </c>
      <c r="W539" s="6" t="n">
        <v>-0.0362374419962132</v>
      </c>
      <c r="X539" s="6" t="n">
        <v>-0.0383666269800521</v>
      </c>
      <c r="Y539" s="6" t="n">
        <v>-0.0325218910866538</v>
      </c>
      <c r="Z539" s="6" t="n">
        <v>-3.84452149252423E-005</v>
      </c>
      <c r="AA539" s="6" t="n">
        <v>-0.0186115214180207</v>
      </c>
      <c r="AB539" s="6" t="n">
        <v>-0.0431314623338258</v>
      </c>
      <c r="AC539" s="6" t="n">
        <v>0.0431314623338258</v>
      </c>
      <c r="AD539" s="6" t="n">
        <v>0.0553914327917282</v>
      </c>
      <c r="AE539" s="7" t="n">
        <v>0.258666666666665</v>
      </c>
      <c r="AF539" s="7" t="n">
        <v>2.74179253694595</v>
      </c>
      <c r="AG539" s="26" t="n">
        <v>335</v>
      </c>
      <c r="AH539" s="6" t="n">
        <v>-0.00371747211895912</v>
      </c>
      <c r="AI539" s="6" t="n">
        <v>0.0648442466624284</v>
      </c>
      <c r="AJ539" s="6" t="n">
        <v>0.268939393939393</v>
      </c>
      <c r="AK539" s="6" t="n">
        <v>0.193657580616425</v>
      </c>
      <c r="AL539" s="6" t="n">
        <v>0.210697506324541</v>
      </c>
      <c r="AM539" s="6" t="n">
        <v>0.0182954267473221</v>
      </c>
      <c r="AN539" s="6" t="n">
        <v>0.0465488199151063</v>
      </c>
      <c r="AO539" s="6" t="n">
        <v>-0.0310280950910773</v>
      </c>
      <c r="AP539" s="6" t="n">
        <v>0.0338067304723684</v>
      </c>
      <c r="AQ539" s="6" t="n">
        <v>0.0349497450713181</v>
      </c>
      <c r="AR539" s="4" t="s">
        <v>422</v>
      </c>
      <c r="AS539" s="4" t="s">
        <v>102</v>
      </c>
      <c r="AT539" s="5" t="n">
        <v>1657.41</v>
      </c>
      <c r="AU539" s="6" t="n">
        <v>0.113963101119065</v>
      </c>
      <c r="AV539" s="6" t="n">
        <v>0.00895476958665609</v>
      </c>
      <c r="AW539" s="5" t="n">
        <v>273.94</v>
      </c>
      <c r="AX539" s="6" t="n">
        <v>0.165281976095233</v>
      </c>
      <c r="AY539" s="6" t="n">
        <v>-0.00348503670847716</v>
      </c>
      <c r="AZ539" s="5" t="n">
        <v>111.76</v>
      </c>
      <c r="BA539" s="6" t="n">
        <v>-0.0858077709611451</v>
      </c>
      <c r="BB539" s="6" t="n">
        <v>-0.156846473029046</v>
      </c>
      <c r="BC539" s="6" t="n">
        <v>0.0674305090472484</v>
      </c>
      <c r="BD539" s="7" t="n">
        <v>1.48</v>
      </c>
      <c r="BL539" s="5" t="n">
        <v>25291.16</v>
      </c>
      <c r="BM539" s="5" t="n">
        <v>588.73</v>
      </c>
      <c r="BN539" s="26" t="n">
        <v>42.9588436125219</v>
      </c>
      <c r="BO539" s="7" t="n">
        <v>3.49216404823909</v>
      </c>
      <c r="BP539" s="6" t="n">
        <v>0.0812909229991743</v>
      </c>
      <c r="BQ539" s="7" t="n">
        <v>0.127821978222268</v>
      </c>
      <c r="BR539" s="26" t="n">
        <v>23.8</v>
      </c>
      <c r="BS539" s="7" t="n">
        <v>4.44</v>
      </c>
      <c r="BT539" s="4" t="s">
        <v>861</v>
      </c>
      <c r="BU539" s="5" t="n">
        <v>822.24</v>
      </c>
      <c r="BV539" s="5" t="n">
        <v>447.24</v>
      </c>
      <c r="BW539" s="5" t="n">
        <v>375</v>
      </c>
      <c r="BX539" s="7" t="n">
        <v>1.39663343128429</v>
      </c>
      <c r="BY539" s="5" t="n">
        <v>3</v>
      </c>
      <c r="BZ539" s="6" t="n">
        <v>0.163926651912741</v>
      </c>
      <c r="CA539" s="6" t="n">
        <v>0.169814957594449</v>
      </c>
      <c r="CB539" s="4" t="s">
        <v>538</v>
      </c>
      <c r="CC539" s="26" t="n">
        <v>87.4418253406261</v>
      </c>
      <c r="CD539" s="6" t="n">
        <v>-0.508715154959569</v>
      </c>
      <c r="CN539" s="4" t="s">
        <v>429</v>
      </c>
    </row>
    <row r="540" customFormat="false" ht="15" hidden="false" customHeight="false" outlineLevel="0" collapsed="false">
      <c r="A540" s="4" t="s">
        <v>25</v>
      </c>
      <c r="B540" s="4" t="s">
        <v>26</v>
      </c>
      <c r="C540" s="25" t="n">
        <v>45107</v>
      </c>
      <c r="D540" s="4" t="s">
        <v>225</v>
      </c>
      <c r="E540" s="4" t="s">
        <v>817</v>
      </c>
      <c r="F540" s="4" t="s">
        <v>67</v>
      </c>
      <c r="G540" s="4" t="s">
        <v>568</v>
      </c>
      <c r="H540" s="5" t="n">
        <v>200</v>
      </c>
      <c r="I540" s="25" t="n">
        <v>45142</v>
      </c>
      <c r="J540" s="4" t="s">
        <v>556</v>
      </c>
      <c r="K540" s="4" t="s">
        <v>6</v>
      </c>
      <c r="L540" s="4" t="s">
        <v>421</v>
      </c>
      <c r="M540" s="25" t="n">
        <v>45141</v>
      </c>
      <c r="N540" s="25" t="n">
        <v>45142</v>
      </c>
      <c r="O540" s="25" t="n">
        <v>45145</v>
      </c>
      <c r="P540" s="25" t="n">
        <v>45142</v>
      </c>
      <c r="Q540" s="6" t="n">
        <v>-0.0108732242644583</v>
      </c>
      <c r="R540" s="6" t="n">
        <v>-0.00306299560970624</v>
      </c>
      <c r="S540" s="6" t="n">
        <v>0.04250162154781</v>
      </c>
      <c r="T540" s="6" t="n">
        <v>0.0285654016736455</v>
      </c>
      <c r="U540" s="6" t="n">
        <v>0.00367710569463409</v>
      </c>
      <c r="V540" s="6" t="n">
        <v>-0.0024469868805056</v>
      </c>
      <c r="W540" s="6" t="n">
        <v>0.0248882959790114</v>
      </c>
      <c r="X540" s="6" t="n">
        <v>0.0310123885541511</v>
      </c>
      <c r="Y540" s="6" t="n">
        <v>-0.00357231345938724</v>
      </c>
      <c r="Z540" s="6" t="n">
        <v>0.0321377151330328</v>
      </c>
      <c r="AA540" s="6" t="n">
        <v>0.00806588843889311</v>
      </c>
      <c r="AB540" s="6" t="n">
        <v>-0.00306299560970624</v>
      </c>
      <c r="AC540" s="6" t="n">
        <v>0.00306299560970624</v>
      </c>
      <c r="AD540" s="6" t="n">
        <v>0.0590137154136746</v>
      </c>
      <c r="AE540" s="7" t="n">
        <v>0.564013840830451</v>
      </c>
      <c r="AF540" s="7" t="n">
        <v>2.72580649303707</v>
      </c>
      <c r="AG540" s="26" t="n">
        <v>1485.3</v>
      </c>
      <c r="AH540" s="6" t="n">
        <v>-0.0385474317894942</v>
      </c>
      <c r="AI540" s="6" t="n">
        <v>0.0142374270203829</v>
      </c>
      <c r="AJ540" s="6" t="n">
        <v>0.205894292441341</v>
      </c>
      <c r="AK540" s="6" t="n">
        <v>0.125056809574305</v>
      </c>
      <c r="AL540" s="6" t="n">
        <v>0.292520558673801</v>
      </c>
      <c r="AM540" s="6" t="n">
        <v>0.0261954566163731</v>
      </c>
      <c r="AN540" s="6" t="n">
        <v>-0.0119580295959902</v>
      </c>
      <c r="AO540" s="6" t="n">
        <v>0.0130656886502065</v>
      </c>
      <c r="AP540" s="6" t="n">
        <v>0.0289802868557214</v>
      </c>
      <c r="AQ540" s="6" t="n">
        <v>0.0301233014546711</v>
      </c>
      <c r="AR540" s="4" t="s">
        <v>422</v>
      </c>
      <c r="AS540" s="4" t="s">
        <v>102</v>
      </c>
      <c r="AT540" s="5" t="n">
        <v>33891.63</v>
      </c>
      <c r="AU540" s="6" t="n">
        <v>0.192847272914131</v>
      </c>
      <c r="AV540" s="6" t="n">
        <v>0.0471497515881059</v>
      </c>
      <c r="AW540" s="5" t="n">
        <v>6245.89</v>
      </c>
      <c r="AX540" s="6" t="n">
        <v>0.184290044474108</v>
      </c>
      <c r="AY540" s="6" t="n">
        <v>0.02891235348166</v>
      </c>
      <c r="AZ540" s="5" t="n">
        <v>3508.41</v>
      </c>
      <c r="BA540" s="6" t="n">
        <v>0.59797134190222</v>
      </c>
      <c r="BB540" s="6" t="n">
        <v>0.330621579492314</v>
      </c>
      <c r="BC540" s="6" t="n">
        <v>0.10351847934136</v>
      </c>
      <c r="BD540" s="7" t="n">
        <v>31.5</v>
      </c>
      <c r="BL540" s="5" t="n">
        <v>165408.9492</v>
      </c>
      <c r="BM540" s="5" t="n">
        <v>10281.5</v>
      </c>
      <c r="BN540" s="26" t="n">
        <v>16.0880172348393</v>
      </c>
      <c r="BO540" s="7" t="n">
        <v>2.93456277646424</v>
      </c>
      <c r="BP540" s="6" t="n">
        <v>0.182406739974726</v>
      </c>
      <c r="BQ540" s="7" t="n">
        <v>1.6365751282826</v>
      </c>
      <c r="BR540" s="26" t="n">
        <v>25.83</v>
      </c>
      <c r="BS540" s="7" t="n">
        <v>5.86</v>
      </c>
      <c r="BT540" s="4" t="s">
        <v>861</v>
      </c>
      <c r="BU540" s="5" t="n">
        <v>-7074.02</v>
      </c>
      <c r="BV540" s="5" t="n">
        <v>6304.57</v>
      </c>
      <c r="BW540" s="5" t="n">
        <v>-13378.59</v>
      </c>
      <c r="BX540" s="7" t="n">
        <v>-0.688033847201284</v>
      </c>
      <c r="BY540" s="5" t="n">
        <v>3</v>
      </c>
      <c r="BZ540" s="6" t="n">
        <v>0.196560263406543</v>
      </c>
      <c r="CA540" s="6" t="n">
        <v>0.970414786516338</v>
      </c>
      <c r="CB540" s="4" t="s">
        <v>632</v>
      </c>
      <c r="CC540" s="26" t="n">
        <v>39.367606707545</v>
      </c>
      <c r="CD540" s="6" t="n">
        <v>-0.591338702544091</v>
      </c>
      <c r="CE540" s="25" t="n">
        <v>45169</v>
      </c>
      <c r="CF540" s="6" t="n">
        <v>0.279549069646094</v>
      </c>
      <c r="CG540" s="6" t="n">
        <v>0.266881277769338</v>
      </c>
      <c r="CH540" s="6" t="n">
        <v>0.251091280093324</v>
      </c>
      <c r="CI540" s="6" t="n">
        <v>-0.0591648758878542</v>
      </c>
      <c r="CJ540" s="6" t="n">
        <v>0.0584195927203843</v>
      </c>
      <c r="CK540" s="7" t="n">
        <v>0.0524309648026265</v>
      </c>
      <c r="CL540" s="6" t="n">
        <v>-0.165708562844266</v>
      </c>
      <c r="CM540" s="4" t="s">
        <v>504</v>
      </c>
    </row>
    <row r="541" customFormat="false" ht="15" hidden="false" customHeight="false" outlineLevel="0" collapsed="false">
      <c r="A541" s="4" t="s">
        <v>25</v>
      </c>
      <c r="B541" s="4" t="s">
        <v>26</v>
      </c>
      <c r="C541" s="25" t="n">
        <v>45107</v>
      </c>
      <c r="D541" s="4" t="s">
        <v>257</v>
      </c>
      <c r="E541" s="4" t="s">
        <v>733</v>
      </c>
      <c r="F541" s="4" t="s">
        <v>89</v>
      </c>
      <c r="G541" s="4" t="s">
        <v>479</v>
      </c>
      <c r="H541" s="5" t="n">
        <v>950</v>
      </c>
      <c r="I541" s="25" t="n">
        <v>45142</v>
      </c>
      <c r="J541" s="4" t="s">
        <v>976</v>
      </c>
      <c r="K541" s="4" t="s">
        <v>5</v>
      </c>
      <c r="L541" s="4" t="s">
        <v>421</v>
      </c>
      <c r="M541" s="25" t="n">
        <v>45141</v>
      </c>
      <c r="N541" s="25" t="n">
        <v>45142</v>
      </c>
      <c r="O541" s="25" t="n">
        <v>45145</v>
      </c>
      <c r="P541" s="25" t="n">
        <v>45145</v>
      </c>
      <c r="Q541" s="6" t="n">
        <v>0.00842808038075082</v>
      </c>
      <c r="R541" s="6" t="n">
        <v>0.0244829733538725</v>
      </c>
      <c r="S541" s="6" t="n">
        <v>0.0310000639836201</v>
      </c>
      <c r="T541" s="6" t="n">
        <v>0.0639111177182434</v>
      </c>
      <c r="U541" s="6" t="n">
        <v>0.00367710569463409</v>
      </c>
      <c r="V541" s="6" t="n">
        <v>0.0104743204748606</v>
      </c>
      <c r="W541" s="6" t="n">
        <v>0.0602340120236093</v>
      </c>
      <c r="X541" s="6" t="n">
        <v>0.0534367972433828</v>
      </c>
      <c r="AA541" s="6" t="n">
        <v>0.02693710410135</v>
      </c>
      <c r="AB541" s="6" t="n">
        <v>0.0310000639836201</v>
      </c>
      <c r="AC541" s="6" t="n">
        <v>0.0310000639836201</v>
      </c>
      <c r="AD541" s="6" t="n">
        <v>0.0828587881502335</v>
      </c>
      <c r="AE541" s="7" t="n">
        <v>0.191505791505791</v>
      </c>
      <c r="AF541" s="7" t="n">
        <v>7.25418973029807</v>
      </c>
      <c r="AG541" s="26" t="n">
        <v>1512.8</v>
      </c>
      <c r="AH541" s="6" t="n">
        <v>0.0369456439783396</v>
      </c>
      <c r="AI541" s="6" t="n">
        <v>-0.0161930155426944</v>
      </c>
      <c r="AJ541" s="6" t="n">
        <v>0.0621357860001399</v>
      </c>
      <c r="AK541" s="6" t="n">
        <v>0.420136118282093</v>
      </c>
      <c r="AL541" s="6" t="n">
        <v>0.67095598387364</v>
      </c>
      <c r="AM541" s="6" t="n">
        <v>0.00455691436544647</v>
      </c>
      <c r="AN541" s="6" t="n">
        <v>-0.0207499299081408</v>
      </c>
      <c r="AO541" s="6" t="n">
        <v>-0.0023893008967637</v>
      </c>
      <c r="AP541" s="6" t="n">
        <v>0.129487696651876</v>
      </c>
      <c r="AQ541" s="6" t="n">
        <v>0.130630711250826</v>
      </c>
      <c r="AR541" s="4" t="s">
        <v>422</v>
      </c>
      <c r="AS541" s="4" t="s">
        <v>102</v>
      </c>
      <c r="AT541" s="5" t="n">
        <v>677.616</v>
      </c>
      <c r="AU541" s="6" t="n">
        <v>0.266128391692608</v>
      </c>
      <c r="AV541" s="6" t="n">
        <v>-0.181845908130806</v>
      </c>
      <c r="AW541" s="5" t="n">
        <v>65.806</v>
      </c>
      <c r="AX541" s="6" t="n">
        <v>0.0971139996694293</v>
      </c>
      <c r="AY541" s="6" t="n">
        <v>0.0320246533071651</v>
      </c>
      <c r="AZ541" s="5" t="n">
        <v>33.8056</v>
      </c>
      <c r="BA541" s="6" t="n">
        <v>1.06123537786612</v>
      </c>
      <c r="BB541" s="6" t="n">
        <v>-0.158346549419032</v>
      </c>
      <c r="BC541" s="6" t="n">
        <v>0.0498890226913178</v>
      </c>
      <c r="BD541" s="7" t="n">
        <v>14.85</v>
      </c>
      <c r="BL541" s="5" t="n">
        <v>3440.500528</v>
      </c>
      <c r="BM541" s="5" t="n">
        <v>77.46845</v>
      </c>
      <c r="BN541" s="26" t="n">
        <v>44.4116350333588</v>
      </c>
      <c r="BO541" s="7" t="n">
        <v>8.6897169837531</v>
      </c>
      <c r="BP541" s="6" t="n">
        <v>0.195663072913799</v>
      </c>
      <c r="BQ541" s="7" t="n">
        <v>1.3702614466577</v>
      </c>
      <c r="BR541" s="26" t="n">
        <v>60.06</v>
      </c>
      <c r="BS541" s="7" t="n">
        <v>10.56</v>
      </c>
      <c r="BT541" s="4" t="s">
        <v>861</v>
      </c>
      <c r="BU541" s="5" t="n">
        <v>45.7379</v>
      </c>
      <c r="BV541" s="5" t="n">
        <v>154.5656</v>
      </c>
      <c r="BW541" s="5" t="n">
        <v>-108.8277</v>
      </c>
      <c r="BX541" s="7" t="n">
        <v>0.590405661132382</v>
      </c>
      <c r="BY541" s="5" t="n">
        <v>0</v>
      </c>
      <c r="CN541" s="4" t="s">
        <v>429</v>
      </c>
    </row>
    <row r="542" customFormat="false" ht="15" hidden="false" customHeight="false" outlineLevel="0" collapsed="false">
      <c r="A542" s="4" t="s">
        <v>25</v>
      </c>
      <c r="B542" s="4" t="s">
        <v>26</v>
      </c>
      <c r="C542" s="25" t="n">
        <v>45107</v>
      </c>
      <c r="D542" s="4" t="s">
        <v>278</v>
      </c>
      <c r="E542" s="4" t="s">
        <v>725</v>
      </c>
      <c r="F542" s="4" t="s">
        <v>55</v>
      </c>
      <c r="G542" s="4" t="s">
        <v>446</v>
      </c>
      <c r="H542" s="5" t="n">
        <v>750</v>
      </c>
      <c r="I542" s="25" t="n">
        <v>45142</v>
      </c>
      <c r="J542" s="4" t="s">
        <v>889</v>
      </c>
      <c r="K542" s="4" t="s">
        <v>6</v>
      </c>
      <c r="L542" s="4" t="s">
        <v>421</v>
      </c>
      <c r="M542" s="25" t="n">
        <v>45141</v>
      </c>
      <c r="N542" s="25" t="n">
        <v>45142</v>
      </c>
      <c r="O542" s="25" t="n">
        <v>45145</v>
      </c>
      <c r="P542" s="25" t="n">
        <v>45142</v>
      </c>
      <c r="Q542" s="6" t="n">
        <v>-0.0132843178210378</v>
      </c>
      <c r="R542" s="6" t="n">
        <v>-0.0291278577476716</v>
      </c>
      <c r="S542" s="6" t="n">
        <v>-0.00941915227629508</v>
      </c>
      <c r="T542" s="6" t="n">
        <v>-0.0518313278450044</v>
      </c>
      <c r="U542" s="6" t="n">
        <v>0.00367710569463409</v>
      </c>
      <c r="V542" s="6" t="n">
        <v>-0.00343017289457614</v>
      </c>
      <c r="W542" s="6" t="n">
        <v>-0.0555084335396385</v>
      </c>
      <c r="X542" s="6" t="n">
        <v>-0.0484011549504283</v>
      </c>
      <c r="Y542" s="6" t="n">
        <v>0.00721902665575486</v>
      </c>
      <c r="Z542" s="6" t="n">
        <v>-0.0590503545007593</v>
      </c>
      <c r="AA542" s="6" t="n">
        <v>0.00728196443691775</v>
      </c>
      <c r="AB542" s="6" t="n">
        <v>-0.0291278577476716</v>
      </c>
      <c r="AC542" s="6" t="n">
        <v>0.0291278577476716</v>
      </c>
      <c r="AD542" s="6" t="n">
        <v>0.0462320067739205</v>
      </c>
      <c r="AE542" s="7" t="n">
        <v>0.0695970695970686</v>
      </c>
      <c r="AF542" s="7" t="n">
        <v>3.1305382939417</v>
      </c>
      <c r="AG542" s="26" t="n">
        <v>598.45</v>
      </c>
      <c r="AH542" s="6" t="n">
        <v>-0.0271478501178576</v>
      </c>
      <c r="AI542" s="6" t="n">
        <v>0.0156130674586339</v>
      </c>
      <c r="AJ542" s="6" t="n">
        <v>0.0318103448275864</v>
      </c>
      <c r="AK542" s="6" t="n">
        <v>0.108343365126402</v>
      </c>
      <c r="AL542" s="6" t="n">
        <v>0.123955300967227</v>
      </c>
      <c r="AM542" s="6" t="n">
        <v>-0.00674923208859757</v>
      </c>
      <c r="AN542" s="6" t="n">
        <v>0.0223622995472315</v>
      </c>
      <c r="AO542" s="6" t="n">
        <v>-0.0125022010917417</v>
      </c>
      <c r="AP542" s="6" t="n">
        <v>0.00898045430533556</v>
      </c>
      <c r="AQ542" s="6" t="n">
        <v>0.0101234689042853</v>
      </c>
      <c r="AR542" s="4" t="s">
        <v>448</v>
      </c>
      <c r="AS542" s="4" t="s">
        <v>449</v>
      </c>
      <c r="AT542" s="5" t="n">
        <v>95975.45</v>
      </c>
      <c r="AV542" s="6" t="n">
        <v>0.0325374449737312</v>
      </c>
      <c r="AZ542" s="5" t="n">
        <v>16884.29</v>
      </c>
      <c r="BB542" s="6" t="n">
        <v>0.0113678089383877</v>
      </c>
      <c r="BC542" s="6" t="n">
        <v>0.175923009477945</v>
      </c>
      <c r="BD542" s="7" t="n">
        <v>18.92</v>
      </c>
      <c r="BE542" s="5" t="n">
        <v>38904.95</v>
      </c>
      <c r="BI542" s="27" t="n">
        <v>0.0276</v>
      </c>
      <c r="BJ542" s="27" t="n">
        <v>0.0071</v>
      </c>
      <c r="BK542" s="27" t="n">
        <v>0.0122</v>
      </c>
      <c r="BR542" s="26" t="n">
        <v>17.1</v>
      </c>
      <c r="BS542" s="7" t="n">
        <v>3.05</v>
      </c>
      <c r="BY542" s="5" t="n">
        <v>14</v>
      </c>
      <c r="BZ542" s="6" t="n">
        <v>0.352584695395195</v>
      </c>
      <c r="CA542" s="6" t="n">
        <v>0.536060375127454</v>
      </c>
      <c r="CC542" s="26" t="n">
        <v>24.3745154521532</v>
      </c>
      <c r="CE542" s="25" t="n">
        <v>45169</v>
      </c>
      <c r="CF542" s="6" t="n">
        <v>0.262840573451202</v>
      </c>
      <c r="CG542" s="6" t="n">
        <v>0.281126204943191</v>
      </c>
      <c r="CH542" s="6" t="n">
        <v>0.257638011579495</v>
      </c>
      <c r="CI542" s="6" t="n">
        <v>-0.0835503519440414</v>
      </c>
      <c r="CJ542" s="6" t="n">
        <v>0.0615552569701041</v>
      </c>
      <c r="CK542" s="7" t="n">
        <v>0.47319854032643</v>
      </c>
      <c r="CL542" s="6" t="n">
        <v>-0.0291781393408428</v>
      </c>
      <c r="CM542" s="4" t="s">
        <v>504</v>
      </c>
    </row>
    <row r="543" customFormat="false" ht="15" hidden="false" customHeight="false" outlineLevel="0" collapsed="false">
      <c r="A543" s="4" t="s">
        <v>25</v>
      </c>
      <c r="B543" s="4" t="s">
        <v>26</v>
      </c>
      <c r="C543" s="25" t="n">
        <v>45107</v>
      </c>
      <c r="D543" s="4" t="s">
        <v>116</v>
      </c>
      <c r="E543" s="4" t="s">
        <v>691</v>
      </c>
      <c r="F543" s="4" t="s">
        <v>62</v>
      </c>
      <c r="G543" s="4" t="s">
        <v>490</v>
      </c>
      <c r="H543" s="5" t="n">
        <v>350</v>
      </c>
      <c r="I543" s="25" t="n">
        <v>45143</v>
      </c>
      <c r="J543" s="4" t="s">
        <v>1064</v>
      </c>
      <c r="K543" s="4" t="s">
        <v>444</v>
      </c>
      <c r="L543" s="4" t="s">
        <v>421</v>
      </c>
      <c r="M543" s="25" t="n">
        <v>45142</v>
      </c>
      <c r="N543" s="25" t="n">
        <v>45145</v>
      </c>
      <c r="O543" s="25" t="n">
        <v>45146</v>
      </c>
      <c r="P543" s="25" t="n">
        <v>45145</v>
      </c>
      <c r="Q543" s="6" t="n">
        <v>0.00745014010219225</v>
      </c>
      <c r="R543" s="6" t="n">
        <v>-0.0332122639965969</v>
      </c>
      <c r="S543" s="6" t="n">
        <v>-0.00219995938536521</v>
      </c>
      <c r="T543" s="6" t="n">
        <v>-0.0279620832797699</v>
      </c>
      <c r="U543" s="6" t="n">
        <v>0.00974809568299517</v>
      </c>
      <c r="V543" s="6" t="n">
        <v>-0.00865842142849993</v>
      </c>
      <c r="W543" s="6" t="n">
        <v>-0.0377101789627651</v>
      </c>
      <c r="X543" s="6" t="n">
        <v>-0.01930366185127</v>
      </c>
      <c r="Y543" s="6" t="n">
        <v>-0.0183031510839316</v>
      </c>
      <c r="Z543" s="6" t="n">
        <v>-0.0096589321958383</v>
      </c>
      <c r="AA543" s="6" t="n">
        <v>0.00909656097640799</v>
      </c>
      <c r="AB543" s="6" t="n">
        <v>-0.0332122639965969</v>
      </c>
      <c r="AC543" s="6" t="n">
        <v>0.0332122639965969</v>
      </c>
      <c r="AD543" s="6" t="n">
        <v>0.0817054415758646</v>
      </c>
      <c r="AE543" s="7" t="n">
        <v>0.266720064076892</v>
      </c>
      <c r="AF543" s="7" t="n">
        <v>1.34320037644205</v>
      </c>
      <c r="AG543" s="26" t="n">
        <v>1516.75</v>
      </c>
      <c r="AH543" s="6" t="n">
        <v>0.00743914184185157</v>
      </c>
      <c r="AI543" s="6" t="n">
        <v>0.155442980117315</v>
      </c>
      <c r="AJ543" s="6" t="n">
        <v>0.274847657070813</v>
      </c>
      <c r="AK543" s="6" t="n">
        <v>0.335578743450889</v>
      </c>
      <c r="AL543" s="6" t="n">
        <v>0.586973580957366</v>
      </c>
      <c r="AM543" s="6" t="n">
        <v>0.0492506714555885</v>
      </c>
      <c r="AN543" s="6" t="n">
        <v>0.106192308661726</v>
      </c>
      <c r="AO543" s="6" t="n">
        <v>0.0689257487873547</v>
      </c>
      <c r="AP543" s="6" t="n">
        <v>0.214578881313388</v>
      </c>
      <c r="AQ543" s="6" t="n">
        <v>0.212524805992184</v>
      </c>
      <c r="AR543" s="4" t="s">
        <v>422</v>
      </c>
      <c r="AS543" s="4" t="s">
        <v>102</v>
      </c>
      <c r="AT543" s="5" t="n">
        <v>4544.9</v>
      </c>
      <c r="AU543" s="6" t="n">
        <v>0.321748993034855</v>
      </c>
      <c r="AV543" s="6" t="n">
        <v>0.0256844252768504</v>
      </c>
      <c r="AW543" s="5" t="n">
        <v>307.24</v>
      </c>
      <c r="AX543" s="6" t="n">
        <v>0.067601047327774</v>
      </c>
      <c r="AY543" s="6" t="n">
        <v>0.011202274589265</v>
      </c>
      <c r="AZ543" s="5" t="n">
        <v>0</v>
      </c>
      <c r="BA543" s="6" t="n">
        <v>-1</v>
      </c>
      <c r="BB543" s="6" t="n">
        <v>-1</v>
      </c>
      <c r="BC543" s="6" t="n">
        <v>0</v>
      </c>
      <c r="BD543" s="7" t="n">
        <v>6.98</v>
      </c>
      <c r="BL543" s="5" t="n">
        <v>42067.06125</v>
      </c>
      <c r="BM543" s="5" t="n">
        <v>308.93</v>
      </c>
      <c r="BN543" s="26" t="n">
        <v>136.17020441524</v>
      </c>
      <c r="BO543" s="7" t="n">
        <v>13.9961808917325</v>
      </c>
      <c r="BP543" s="6" t="n">
        <v>0.102784459726977</v>
      </c>
      <c r="BQ543" s="7" t="n">
        <v>0.290430228805467</v>
      </c>
      <c r="BR543" s="26" t="n">
        <v>22.36</v>
      </c>
      <c r="BS543" s="7" t="n">
        <v>2.12</v>
      </c>
      <c r="BT543" s="4" t="s">
        <v>861</v>
      </c>
      <c r="BU543" s="5" t="n">
        <v>690.07</v>
      </c>
      <c r="BV543" s="5" t="n">
        <v>862.03</v>
      </c>
      <c r="BW543" s="5" t="n">
        <v>-171.96</v>
      </c>
      <c r="BX543" s="7" t="n">
        <v>1.07510983703611</v>
      </c>
      <c r="BY543" s="5" t="n">
        <v>4</v>
      </c>
      <c r="BZ543" s="6" t="n">
        <v>0.357113004340138</v>
      </c>
      <c r="CA543" s="6" t="n">
        <v>-0.735885643256681</v>
      </c>
      <c r="CB543" s="4" t="s">
        <v>560</v>
      </c>
      <c r="CC543" s="26" t="n">
        <v>44.5931487564524</v>
      </c>
      <c r="CD543" s="6" t="n">
        <v>2.05361267846188</v>
      </c>
      <c r="CN543" s="4" t="s">
        <v>429</v>
      </c>
    </row>
    <row r="544" customFormat="false" ht="15" hidden="false" customHeight="false" outlineLevel="0" collapsed="false">
      <c r="A544" s="4" t="s">
        <v>25</v>
      </c>
      <c r="B544" s="4" t="s">
        <v>26</v>
      </c>
      <c r="C544" s="25" t="n">
        <v>45107</v>
      </c>
      <c r="D544" s="4" t="s">
        <v>130</v>
      </c>
      <c r="E544" s="4" t="s">
        <v>709</v>
      </c>
      <c r="F544" s="4" t="s">
        <v>55</v>
      </c>
      <c r="G544" s="4" t="s">
        <v>446</v>
      </c>
      <c r="H544" s="5" t="n">
        <v>2925</v>
      </c>
      <c r="I544" s="25" t="n">
        <v>45143</v>
      </c>
      <c r="J544" s="4" t="s">
        <v>1065</v>
      </c>
      <c r="K544" s="4" t="s">
        <v>444</v>
      </c>
      <c r="L544" s="4" t="s">
        <v>421</v>
      </c>
      <c r="M544" s="25" t="n">
        <v>45142</v>
      </c>
      <c r="N544" s="25" t="n">
        <v>45145</v>
      </c>
      <c r="O544" s="25" t="n">
        <v>45146</v>
      </c>
      <c r="P544" s="25" t="n">
        <v>45145</v>
      </c>
      <c r="Q544" s="6" t="n">
        <v>-0.0100879461976203</v>
      </c>
      <c r="R544" s="6" t="n">
        <v>-0.0101907499346746</v>
      </c>
      <c r="S544" s="6" t="n">
        <v>0.0287750791974657</v>
      </c>
      <c r="T544" s="6" t="n">
        <v>0.00849638306517075</v>
      </c>
      <c r="U544" s="6" t="n">
        <v>0.00974809568299517</v>
      </c>
      <c r="V544" s="6" t="n">
        <v>0.0101188532847423</v>
      </c>
      <c r="W544" s="6" t="n">
        <v>-0.00125171261782442</v>
      </c>
      <c r="X544" s="6" t="n">
        <v>-0.00162247021957152</v>
      </c>
      <c r="Y544" s="6" t="n">
        <v>0.00252729326413292</v>
      </c>
      <c r="Z544" s="6" t="n">
        <v>0.00596908980103783</v>
      </c>
      <c r="AA544" s="6" t="n">
        <v>-0.0122811601776849</v>
      </c>
      <c r="AB544" s="6" t="n">
        <v>-0.0101907499346746</v>
      </c>
      <c r="AC544" s="6" t="n">
        <v>0.0101907499346746</v>
      </c>
      <c r="AD544" s="6" t="n">
        <v>0.0326626600470342</v>
      </c>
      <c r="AE544" s="7" t="n">
        <v>0.272000000000003</v>
      </c>
      <c r="AF544" s="7" t="n">
        <v>1.86360952743152</v>
      </c>
      <c r="AG544" s="26" t="n">
        <v>193.3</v>
      </c>
      <c r="AH544" s="6" t="n">
        <v>-0.029861982434128</v>
      </c>
      <c r="AI544" s="6" t="n">
        <v>-0.0579922027290444</v>
      </c>
      <c r="AJ544" s="6" t="n">
        <v>0.0539803707742637</v>
      </c>
      <c r="AK544" s="6" t="n">
        <v>0.216488357457521</v>
      </c>
      <c r="AL544" s="6" t="n">
        <v>0.662795698924732</v>
      </c>
      <c r="AM544" s="6" t="n">
        <v>-0.0141378638282418</v>
      </c>
      <c r="AN544" s="6" t="n">
        <v>-0.0438543389008026</v>
      </c>
      <c r="AO544" s="6" t="n">
        <v>-0.0415704387990762</v>
      </c>
      <c r="AP544" s="6" t="n">
        <v>0.000769822940723586</v>
      </c>
      <c r="AQ544" s="6" t="n">
        <v>-0.00128425238048124</v>
      </c>
      <c r="AR544" s="4" t="s">
        <v>448</v>
      </c>
      <c r="AS544" s="4" t="s">
        <v>449</v>
      </c>
      <c r="AT544" s="5" t="n">
        <v>26555.81</v>
      </c>
      <c r="AV544" s="6" t="n">
        <v>0.027038660802547</v>
      </c>
      <c r="AZ544" s="5" t="n">
        <v>4070.07</v>
      </c>
      <c r="BB544" s="6" t="n">
        <v>-0.147688222594041</v>
      </c>
      <c r="BC544" s="6" t="n">
        <v>0.153264765789483</v>
      </c>
      <c r="BD544" s="7" t="n">
        <v>7.87</v>
      </c>
      <c r="BE544" s="5" t="n">
        <v>10996.67</v>
      </c>
      <c r="BI544" s="27" t="n">
        <v>0.0351</v>
      </c>
      <c r="BJ544" s="27" t="n">
        <v>0.0078</v>
      </c>
      <c r="BK544" s="27" t="n">
        <v>0.0111</v>
      </c>
      <c r="BR544" s="26" t="n">
        <v>16.91</v>
      </c>
      <c r="BS544" s="7" t="n">
        <v>3.02</v>
      </c>
      <c r="BY544" s="5" t="n">
        <v>14</v>
      </c>
      <c r="BZ544" s="6" t="n">
        <v>0.352584695395195</v>
      </c>
      <c r="CA544" s="6" t="n">
        <v>0.536060375127454</v>
      </c>
      <c r="CC544" s="26" t="n">
        <v>24.3745154521532</v>
      </c>
      <c r="CE544" s="25" t="n">
        <v>45169</v>
      </c>
      <c r="CF544" s="6" t="n">
        <v>0.329727754312288</v>
      </c>
      <c r="CG544" s="6" t="n">
        <v>0.349204821571242</v>
      </c>
      <c r="CH544" s="6" t="n">
        <v>0.277275775334705</v>
      </c>
      <c r="CI544" s="6" t="n">
        <v>-0.205979533480935</v>
      </c>
      <c r="CJ544" s="6" t="n">
        <v>0.0743629745189808</v>
      </c>
      <c r="CK544" s="7" t="n">
        <v>0.137040644226429</v>
      </c>
      <c r="CL544" s="6" t="n">
        <v>0.0100403461273025</v>
      </c>
      <c r="CM544" s="4" t="s">
        <v>504</v>
      </c>
    </row>
    <row r="545" customFormat="false" ht="15" hidden="false" customHeight="false" outlineLevel="0" collapsed="false">
      <c r="A545" s="4" t="s">
        <v>25</v>
      </c>
      <c r="B545" s="4" t="s">
        <v>26</v>
      </c>
      <c r="C545" s="25" t="n">
        <v>45107</v>
      </c>
      <c r="D545" s="4" t="s">
        <v>145</v>
      </c>
      <c r="E545" s="4" t="s">
        <v>686</v>
      </c>
      <c r="G545" s="4" t="s">
        <v>427</v>
      </c>
      <c r="H545" s="5" t="n">
        <v>475</v>
      </c>
      <c r="I545" s="25" t="n">
        <v>45143</v>
      </c>
      <c r="J545" s="4" t="s">
        <v>912</v>
      </c>
      <c r="K545" s="4" t="s">
        <v>444</v>
      </c>
      <c r="L545" s="4" t="s">
        <v>421</v>
      </c>
      <c r="M545" s="25" t="n">
        <v>45142</v>
      </c>
      <c r="N545" s="25" t="n">
        <v>45145</v>
      </c>
      <c r="O545" s="25" t="n">
        <v>45146</v>
      </c>
      <c r="P545" s="25" t="n">
        <v>45145</v>
      </c>
      <c r="Q545" s="6" t="n">
        <v>-0.000739888194672855</v>
      </c>
      <c r="R545" s="6" t="n">
        <v>-0.0130399012751953</v>
      </c>
      <c r="S545" s="6" t="n">
        <v>0.0281332055182761</v>
      </c>
      <c r="T545" s="6" t="n">
        <v>0.014353416048408</v>
      </c>
      <c r="U545" s="6" t="n">
        <v>0.00974809568299517</v>
      </c>
      <c r="V545" s="6" t="n">
        <v>0.0105272717325287</v>
      </c>
      <c r="W545" s="6" t="n">
        <v>0.00460532036541284</v>
      </c>
      <c r="X545" s="6" t="n">
        <v>0.00382614431587935</v>
      </c>
      <c r="AA545" s="6" t="n">
        <v>0.0111065405183053</v>
      </c>
      <c r="AB545" s="6" t="n">
        <v>-0.0130399012751953</v>
      </c>
      <c r="AC545" s="6" t="n">
        <v>0.0130399012751953</v>
      </c>
      <c r="AD545" s="6" t="n">
        <v>0.0366104483751543</v>
      </c>
      <c r="AE545" s="7" t="n">
        <v>0.0820224719101144</v>
      </c>
      <c r="AF545" s="7" t="n">
        <v>0.978114688619867</v>
      </c>
      <c r="AG545" s="26" t="n">
        <v>1216.4</v>
      </c>
      <c r="AH545" s="6" t="n">
        <v>-0.00710146110521559</v>
      </c>
      <c r="AI545" s="6" t="n">
        <v>0.0165893610797714</v>
      </c>
      <c r="AJ545" s="6" t="n">
        <v>0.228128628401231</v>
      </c>
      <c r="AK545" s="6" t="n">
        <v>0.197361945073335</v>
      </c>
      <c r="AL545" s="6" t="n">
        <v>0.0793735303252134</v>
      </c>
      <c r="AM545" s="6" t="n">
        <v>0.0105499722844817</v>
      </c>
      <c r="AN545" s="6" t="n">
        <v>0.00603938879528965</v>
      </c>
      <c r="AO545" s="6" t="n">
        <v>-0.057686071023188</v>
      </c>
      <c r="AP545" s="6" t="n">
        <v>-0.0101751256688828</v>
      </c>
      <c r="AQ545" s="6" t="n">
        <v>-0.0122292009900876</v>
      </c>
      <c r="AR545" s="4" t="s">
        <v>422</v>
      </c>
      <c r="AS545" s="4" t="s">
        <v>102</v>
      </c>
      <c r="AT545" s="5" t="n">
        <v>149.6814</v>
      </c>
      <c r="AU545" s="6" t="n">
        <v>0.33933019799854</v>
      </c>
      <c r="AV545" s="6" t="n">
        <v>0.199706648499179</v>
      </c>
      <c r="AW545" s="5" t="n">
        <v>80.6768</v>
      </c>
      <c r="AX545" s="6" t="n">
        <v>0.538990148408553</v>
      </c>
      <c r="AY545" s="6" t="n">
        <v>-0.0102446294694409</v>
      </c>
      <c r="AZ545" s="5" t="n">
        <v>73.5719</v>
      </c>
      <c r="BA545" s="6" t="n">
        <v>-0.174325404129052</v>
      </c>
      <c r="BB545" s="6" t="n">
        <v>0.165883303752536</v>
      </c>
      <c r="BC545" s="6" t="n">
        <v>0.491523328883883</v>
      </c>
      <c r="BD545" s="7" t="n">
        <v>7.04</v>
      </c>
      <c r="BL545" s="5" t="n">
        <v>12711.38</v>
      </c>
      <c r="BM545" s="5" t="n">
        <v>307.2602</v>
      </c>
      <c r="BN545" s="26" t="n">
        <v>41.370083076168</v>
      </c>
      <c r="BO545" s="7" t="n">
        <v>10.4729890892529</v>
      </c>
      <c r="BP545" s="6" t="n">
        <v>0.253153687653242</v>
      </c>
      <c r="BQ545" s="7" t="n">
        <v>0</v>
      </c>
      <c r="BR545" s="26" t="n">
        <v>23.67</v>
      </c>
      <c r="BS545" s="7" t="n">
        <v>4.41</v>
      </c>
      <c r="BT545" s="4" t="s">
        <v>861</v>
      </c>
      <c r="BU545" s="5" t="n">
        <v>248.825</v>
      </c>
      <c r="BV545" s="5" t="n">
        <v>197.2862</v>
      </c>
      <c r="BW545" s="5" t="n">
        <v>51.5388</v>
      </c>
      <c r="BX545" s="7" t="n">
        <v>0.901739152493848</v>
      </c>
      <c r="BY545" s="5" t="n">
        <v>0</v>
      </c>
      <c r="CN545" s="4" t="s">
        <v>429</v>
      </c>
    </row>
    <row r="546" customFormat="false" ht="15" hidden="false" customHeight="false" outlineLevel="0" collapsed="false">
      <c r="A546" s="4" t="s">
        <v>25</v>
      </c>
      <c r="B546" s="4" t="s">
        <v>26</v>
      </c>
      <c r="C546" s="25" t="n">
        <v>45107</v>
      </c>
      <c r="D546" s="4" t="s">
        <v>173</v>
      </c>
      <c r="E546" s="4" t="s">
        <v>661</v>
      </c>
      <c r="F546" s="4" t="s">
        <v>66</v>
      </c>
      <c r="G546" s="4" t="s">
        <v>558</v>
      </c>
      <c r="H546" s="5" t="n">
        <v>500</v>
      </c>
      <c r="I546" s="25" t="n">
        <v>45145</v>
      </c>
      <c r="J546" s="4" t="s">
        <v>911</v>
      </c>
      <c r="K546" s="4" t="s">
        <v>5</v>
      </c>
      <c r="L546" s="4" t="s">
        <v>421</v>
      </c>
      <c r="M546" s="25" t="n">
        <v>45142</v>
      </c>
      <c r="N546" s="25" t="n">
        <v>45145</v>
      </c>
      <c r="O546" s="25" t="n">
        <v>45146</v>
      </c>
      <c r="P546" s="25" t="n">
        <v>45146</v>
      </c>
      <c r="Q546" s="6" t="n">
        <v>0.0030064070970921</v>
      </c>
      <c r="R546" s="6" t="n">
        <v>0.0129231978772544</v>
      </c>
      <c r="S546" s="6" t="n">
        <v>-0.0206170563694577</v>
      </c>
      <c r="T546" s="6" t="n">
        <v>-0.00468745139511118</v>
      </c>
      <c r="U546" s="6" t="n">
        <v>0.00974809568299517</v>
      </c>
      <c r="V546" s="6" t="n">
        <v>-0.00264905869215404</v>
      </c>
      <c r="W546" s="6" t="n">
        <v>-0.0144355470781064</v>
      </c>
      <c r="X546" s="6" t="n">
        <v>-0.00203839270295714</v>
      </c>
      <c r="Y546" s="6" t="n">
        <v>0.052690974970756</v>
      </c>
      <c r="Z546" s="6" t="n">
        <v>-0.0573784263658672</v>
      </c>
      <c r="AA546" s="6" t="n">
        <v>0.00320170757737448</v>
      </c>
      <c r="AB546" s="6" t="n">
        <v>-0.0206170563694577</v>
      </c>
      <c r="AC546" s="6" t="n">
        <v>0.0206170563694577</v>
      </c>
      <c r="AD546" s="6" t="n">
        <v>0.0465217813136704</v>
      </c>
      <c r="AE546" s="7" t="n">
        <v>0.217935349322211</v>
      </c>
      <c r="AF546" s="7" t="n">
        <v>2.06374793963475</v>
      </c>
      <c r="AG546" s="26" t="n">
        <v>1014.5</v>
      </c>
      <c r="AH546" s="6" t="n">
        <v>-0.0150007281906888</v>
      </c>
      <c r="AI546" s="6" t="n">
        <v>-0.0751629518209585</v>
      </c>
      <c r="AJ546" s="6" t="n">
        <v>0.0831153579245172</v>
      </c>
      <c r="AK546" s="6" t="n">
        <v>0.122482850188093</v>
      </c>
      <c r="AL546" s="6" t="n">
        <v>0.188286969253294</v>
      </c>
      <c r="AM546" s="6" t="n">
        <v>-0.0318700466005407</v>
      </c>
      <c r="AN546" s="6" t="n">
        <v>-0.0432929052204177</v>
      </c>
      <c r="AO546" s="6" t="n">
        <v>0.0317499628510574</v>
      </c>
      <c r="AP546" s="6" t="n">
        <v>0.00242706424290451</v>
      </c>
      <c r="AQ546" s="6" t="n">
        <v>0.00037298892169968</v>
      </c>
      <c r="AR546" s="4" t="s">
        <v>422</v>
      </c>
      <c r="AS546" s="4" t="s">
        <v>102</v>
      </c>
      <c r="AT546" s="5" t="n">
        <v>3448.91</v>
      </c>
      <c r="AU546" s="6" t="n">
        <v>0.86487041813335</v>
      </c>
      <c r="AV546" s="6" t="n">
        <v>0.0777304884755763</v>
      </c>
      <c r="AW546" s="5" t="n">
        <v>561.06</v>
      </c>
      <c r="AX546" s="6" t="n">
        <v>0.162677483610764</v>
      </c>
      <c r="AY546" s="6" t="n">
        <v>-0.0615183410035725</v>
      </c>
      <c r="AZ546" s="5" t="n">
        <v>318.82</v>
      </c>
      <c r="BA546" s="6" t="n">
        <v>-0.00222201358244911</v>
      </c>
      <c r="BB546" s="6" t="n">
        <v>-0.294864422523997</v>
      </c>
      <c r="BC546" s="6" t="n">
        <v>0.0924408001368548</v>
      </c>
      <c r="BD546" s="7" t="n">
        <v>3.12</v>
      </c>
      <c r="BL546" s="5" t="n">
        <v>103752.915</v>
      </c>
      <c r="BM546" s="5" t="n">
        <v>1676.87</v>
      </c>
      <c r="BN546" s="26" t="n">
        <v>61.8729627222146</v>
      </c>
      <c r="BO546" s="7" t="n">
        <v>7.52147202127266</v>
      </c>
      <c r="BP546" s="6" t="n">
        <v>0.121563146330024</v>
      </c>
      <c r="BQ546" s="7" t="n">
        <v>0.0749559779704993</v>
      </c>
      <c r="BR546" s="26" t="n">
        <v>44.53</v>
      </c>
      <c r="BS546" s="7" t="n">
        <v>12.61</v>
      </c>
      <c r="BT546" s="4" t="s">
        <v>861</v>
      </c>
      <c r="BU546" s="5" t="n">
        <v>2150.65</v>
      </c>
      <c r="BV546" s="5" t="n">
        <v>227.4</v>
      </c>
      <c r="BW546" s="5" t="n">
        <v>1923.25</v>
      </c>
      <c r="BX546" s="7" t="n">
        <v>1.26326022344137</v>
      </c>
      <c r="BY546" s="5" t="n">
        <v>3</v>
      </c>
      <c r="BZ546" s="6" t="n">
        <v>0.105998445868601</v>
      </c>
      <c r="CA546" s="6" t="n">
        <v>0.150943396226415</v>
      </c>
      <c r="CB546" s="4" t="s">
        <v>560</v>
      </c>
      <c r="CC546" s="26" t="n">
        <v>52.7790322580645</v>
      </c>
      <c r="CD546" s="6" t="n">
        <v>0.172301955437247</v>
      </c>
      <c r="CE546" s="25" t="n">
        <v>45169</v>
      </c>
      <c r="CF546" s="6" t="n">
        <v>0.24910031057382</v>
      </c>
      <c r="CG546" s="6" t="n">
        <v>0.260798605727498</v>
      </c>
      <c r="CH546" s="6" t="n">
        <v>0.219538245990593</v>
      </c>
      <c r="CI546" s="6" t="n">
        <v>-0.158207746631961</v>
      </c>
      <c r="CJ546" s="6" t="n">
        <v>0.0540072202166065</v>
      </c>
      <c r="CK546" s="7" t="n">
        <v>0.381746297749985</v>
      </c>
      <c r="CL546" s="6" t="n">
        <v>-0.124074979625102</v>
      </c>
      <c r="CM546" s="4" t="s">
        <v>504</v>
      </c>
    </row>
    <row r="547" customFormat="false" ht="15" hidden="false" customHeight="false" outlineLevel="0" collapsed="false">
      <c r="A547" s="4" t="s">
        <v>25</v>
      </c>
      <c r="B547" s="4" t="s">
        <v>26</v>
      </c>
      <c r="C547" s="25" t="n">
        <v>45107</v>
      </c>
      <c r="D547" s="4" t="s">
        <v>231</v>
      </c>
      <c r="E547" s="4" t="s">
        <v>699</v>
      </c>
      <c r="G547" s="4" t="s">
        <v>427</v>
      </c>
      <c r="H547" s="5" t="n">
        <v>525</v>
      </c>
      <c r="I547" s="25" t="n">
        <v>45145</v>
      </c>
      <c r="J547" s="4" t="s">
        <v>881</v>
      </c>
      <c r="K547" s="4" t="s">
        <v>5</v>
      </c>
      <c r="L547" s="4" t="s">
        <v>421</v>
      </c>
      <c r="M547" s="25" t="n">
        <v>45142</v>
      </c>
      <c r="N547" s="25" t="n">
        <v>45145</v>
      </c>
      <c r="O547" s="25" t="n">
        <v>45146</v>
      </c>
      <c r="P547" s="25" t="n">
        <v>45146</v>
      </c>
      <c r="Q547" s="6" t="n">
        <v>-0.0313118589166819</v>
      </c>
      <c r="R547" s="6" t="n">
        <v>0.0836893925320454</v>
      </c>
      <c r="S547" s="6" t="n">
        <v>-0.0408845461558242</v>
      </c>
      <c r="T547" s="6" t="n">
        <v>0.0114929874595394</v>
      </c>
      <c r="U547" s="6" t="n">
        <v>0.00974809568299517</v>
      </c>
      <c r="V547" s="6" t="n">
        <v>0.0105272717325287</v>
      </c>
      <c r="W547" s="6" t="n">
        <v>0.00174489177654424</v>
      </c>
      <c r="X547" s="6" t="n">
        <v>0.000965715727010763</v>
      </c>
      <c r="AA547" s="6" t="n">
        <v>0.0113996742950202</v>
      </c>
      <c r="AB547" s="6" t="n">
        <v>-0.0408845461558242</v>
      </c>
      <c r="AC547" s="6" t="n">
        <v>0.0408845461558242</v>
      </c>
      <c r="AD547" s="6" t="n">
        <v>0.0649695722979345</v>
      </c>
      <c r="AE547" s="7" t="n">
        <v>0.143799472295515</v>
      </c>
      <c r="AF547" s="7" t="n">
        <v>1.5159312938157</v>
      </c>
      <c r="AG547" s="26" t="n">
        <v>555.7</v>
      </c>
      <c r="AH547" s="6" t="n">
        <v>-0.0783647068579485</v>
      </c>
      <c r="AI547" s="6" t="n">
        <v>-0.0794334465335875</v>
      </c>
      <c r="AJ547" s="6" t="n">
        <v>0.147547754259165</v>
      </c>
      <c r="AK547" s="6" t="n">
        <v>0.2636725412166</v>
      </c>
      <c r="AL547" s="6" t="n">
        <v>0.503313945624241</v>
      </c>
      <c r="AM547" s="6" t="n">
        <v>0.0105499722844817</v>
      </c>
      <c r="AN547" s="6" t="n">
        <v>-0.0899834188180693</v>
      </c>
      <c r="AO547" s="6" t="n">
        <v>-0.0491510277033065</v>
      </c>
      <c r="AP547" s="6" t="n">
        <v>0.0520107238605894</v>
      </c>
      <c r="AQ547" s="6" t="n">
        <v>0.0499566485393845</v>
      </c>
      <c r="AR547" s="4" t="s">
        <v>422</v>
      </c>
      <c r="AS547" s="4" t="s">
        <v>102</v>
      </c>
      <c r="AT547" s="5" t="n">
        <v>1284.99</v>
      </c>
      <c r="AU547" s="6" t="n">
        <v>0.205126281335872</v>
      </c>
      <c r="AV547" s="6" t="n">
        <v>0.0580316341569851</v>
      </c>
      <c r="AW547" s="5" t="n">
        <v>337.38</v>
      </c>
      <c r="AX547" s="6" t="n">
        <v>0.262554572409124</v>
      </c>
      <c r="AY547" s="6" t="n">
        <v>0.0146248735523614</v>
      </c>
      <c r="AZ547" s="5" t="n">
        <v>240.08</v>
      </c>
      <c r="BA547" s="6" t="n">
        <v>0.38911068680206</v>
      </c>
      <c r="BC547" s="6" t="n">
        <v>0.186834138787072</v>
      </c>
      <c r="BD547" s="7" t="n">
        <v>2.47</v>
      </c>
      <c r="BL547" s="5" t="n">
        <v>53954.0244</v>
      </c>
      <c r="BM547" s="5" t="n">
        <v>852.59</v>
      </c>
      <c r="BN547" s="26" t="n">
        <v>63.28249733166</v>
      </c>
      <c r="BO547" s="7" t="n">
        <v>7.28164775648855</v>
      </c>
      <c r="BP547" s="6" t="n">
        <v>0.115065745877977</v>
      </c>
      <c r="BQ547" s="7" t="n">
        <v>0.0929822027939468</v>
      </c>
      <c r="BR547" s="26" t="n">
        <v>23.67</v>
      </c>
      <c r="BS547" s="7" t="n">
        <v>4.41</v>
      </c>
      <c r="BT547" s="4" t="s">
        <v>861</v>
      </c>
      <c r="BU547" s="5" t="n">
        <v>1209.18</v>
      </c>
      <c r="BV547" s="5" t="n">
        <v>335.61</v>
      </c>
      <c r="BW547" s="5" t="n">
        <v>873.57</v>
      </c>
      <c r="BY547" s="5" t="n">
        <v>0</v>
      </c>
      <c r="CN547" s="4" t="s">
        <v>429</v>
      </c>
    </row>
    <row r="548" customFormat="false" ht="15" hidden="false" customHeight="false" outlineLevel="0" collapsed="false">
      <c r="A548" s="4" t="s">
        <v>25</v>
      </c>
      <c r="B548" s="4" t="s">
        <v>26</v>
      </c>
      <c r="C548" s="25" t="n">
        <v>45107</v>
      </c>
      <c r="D548" s="4" t="s">
        <v>263</v>
      </c>
      <c r="E548" s="4" t="s">
        <v>824</v>
      </c>
      <c r="G548" s="4" t="s">
        <v>427</v>
      </c>
      <c r="H548" s="5" t="n">
        <v>350</v>
      </c>
      <c r="I548" s="25" t="n">
        <v>45145</v>
      </c>
      <c r="J548" s="4" t="s">
        <v>1066</v>
      </c>
      <c r="K548" s="4" t="s">
        <v>5</v>
      </c>
      <c r="L548" s="4" t="s">
        <v>421</v>
      </c>
      <c r="M548" s="25" t="n">
        <v>45142</v>
      </c>
      <c r="N548" s="25" t="n">
        <v>45145</v>
      </c>
      <c r="O548" s="25" t="n">
        <v>45146</v>
      </c>
      <c r="P548" s="25" t="n">
        <v>45146</v>
      </c>
      <c r="Q548" s="6" t="n">
        <v>0.0824670824670826</v>
      </c>
      <c r="R548" s="6" t="n">
        <v>0.0219590268886043</v>
      </c>
      <c r="S548" s="6" t="n">
        <v>-0.04761009835244</v>
      </c>
      <c r="T548" s="6" t="n">
        <v>0.0568160110032469</v>
      </c>
      <c r="U548" s="6" t="n">
        <v>0.00974809568299517</v>
      </c>
      <c r="V548" s="6" t="n">
        <v>0.0105272717325287</v>
      </c>
      <c r="W548" s="6" t="n">
        <v>0.0470679153202517</v>
      </c>
      <c r="X548" s="6" t="n">
        <v>0.0462887392707182</v>
      </c>
      <c r="AA548" s="6" t="n">
        <v>0.0248700119025247</v>
      </c>
      <c r="AB548" s="6" t="n">
        <v>-0.04761009835244</v>
      </c>
      <c r="AC548" s="6" t="n">
        <v>0.04761009835244</v>
      </c>
      <c r="AD548" s="6" t="n">
        <v>0.0863872705631774</v>
      </c>
      <c r="AE548" s="7" t="n">
        <v>0.160986221899928</v>
      </c>
      <c r="AF548" s="7" t="n">
        <v>3.65104509811134</v>
      </c>
      <c r="AG548" s="26" t="n">
        <v>721.5</v>
      </c>
      <c r="AH548" s="6" t="n">
        <v>0.0206535577875229</v>
      </c>
      <c r="AI548" s="6" t="n">
        <v>0.0432330827067673</v>
      </c>
      <c r="AJ548" s="6" t="n">
        <v>0.208846443830108</v>
      </c>
      <c r="AK548" s="6" t="n">
        <v>0.716222645099906</v>
      </c>
      <c r="AL548" s="6" t="n">
        <v>0.540843566470902</v>
      </c>
      <c r="AM548" s="6" t="n">
        <v>0.0105499722844817</v>
      </c>
      <c r="AN548" s="6" t="n">
        <v>0.0326831104222856</v>
      </c>
      <c r="AO548" s="6" t="n">
        <v>-0.0546602644214959</v>
      </c>
      <c r="AP548" s="6" t="n">
        <v>0.0124317568900876</v>
      </c>
      <c r="AQ548" s="6" t="n">
        <v>0.0103776815688828</v>
      </c>
      <c r="AR548" s="4" t="s">
        <v>422</v>
      </c>
      <c r="AS548" s="4" t="s">
        <v>102</v>
      </c>
      <c r="AT548" s="5" t="n">
        <v>665.5866</v>
      </c>
      <c r="AU548" s="6" t="n">
        <v>0.317506702970091</v>
      </c>
      <c r="AV548" s="6" t="n">
        <v>-0.234161018356228</v>
      </c>
      <c r="AW548" s="5" t="n">
        <v>-77.1001</v>
      </c>
      <c r="AX548" s="6" t="n">
        <v>-0.115837818850319</v>
      </c>
      <c r="AY548" s="6" t="n">
        <v>0.347925167690295</v>
      </c>
      <c r="AZ548" s="5" t="n">
        <v>-11.416</v>
      </c>
      <c r="BC548" s="6" t="n">
        <v>-0.0171517876111088</v>
      </c>
      <c r="BD548" s="7" t="n">
        <v>-0.26</v>
      </c>
      <c r="BL548" s="5" t="n">
        <v>32475.905475</v>
      </c>
      <c r="BM548" s="5" t="n">
        <v>-487.2203</v>
      </c>
      <c r="BO548" s="7" t="n">
        <v>5.93026445849923</v>
      </c>
      <c r="BP548" s="6" t="n">
        <v>-0.0889688889744292</v>
      </c>
      <c r="BQ548" s="7" t="n">
        <v>0</v>
      </c>
      <c r="BR548" s="26" t="n">
        <v>23.67</v>
      </c>
      <c r="BS548" s="7" t="n">
        <v>4.41</v>
      </c>
      <c r="BT548" s="4" t="s">
        <v>861</v>
      </c>
      <c r="BU548" s="5" t="n">
        <v>-299.0061</v>
      </c>
      <c r="BV548" s="5" t="n">
        <v>59.548</v>
      </c>
      <c r="BW548" s="5" t="n">
        <v>-358.5541</v>
      </c>
      <c r="BY548" s="5" t="n">
        <v>0</v>
      </c>
      <c r="CN548" s="4" t="s">
        <v>429</v>
      </c>
    </row>
    <row r="549" customFormat="false" ht="15" hidden="false" customHeight="false" outlineLevel="0" collapsed="false">
      <c r="A549" s="4" t="s">
        <v>25</v>
      </c>
      <c r="B549" s="4" t="s">
        <v>26</v>
      </c>
      <c r="C549" s="25" t="n">
        <v>45107</v>
      </c>
      <c r="D549" s="4" t="s">
        <v>298</v>
      </c>
      <c r="E549" s="4" t="s">
        <v>613</v>
      </c>
      <c r="F549" s="4" t="s">
        <v>57</v>
      </c>
      <c r="G549" s="4" t="s">
        <v>590</v>
      </c>
      <c r="H549" s="5" t="n">
        <v>125</v>
      </c>
      <c r="I549" s="25" t="n">
        <v>45145</v>
      </c>
      <c r="J549" s="4" t="s">
        <v>901</v>
      </c>
      <c r="K549" s="4" t="s">
        <v>5</v>
      </c>
      <c r="L549" s="4" t="s">
        <v>421</v>
      </c>
      <c r="M549" s="25" t="n">
        <v>45142</v>
      </c>
      <c r="N549" s="25" t="n">
        <v>45145</v>
      </c>
      <c r="O549" s="25" t="n">
        <v>45146</v>
      </c>
      <c r="P549" s="25" t="n">
        <v>45146</v>
      </c>
      <c r="Q549" s="6" t="n">
        <v>0.0332448141096302</v>
      </c>
      <c r="R549" s="6" t="n">
        <v>-0.00521300584341589</v>
      </c>
      <c r="S549" s="6" t="n">
        <v>-0.00538656527249692</v>
      </c>
      <c r="T549" s="6" t="n">
        <v>0.0226452429937174</v>
      </c>
      <c r="U549" s="6" t="n">
        <v>0.00974809568299517</v>
      </c>
      <c r="V549" s="6" t="n">
        <v>0.0314352117492887</v>
      </c>
      <c r="W549" s="6" t="n">
        <v>0.0128971473107222</v>
      </c>
      <c r="X549" s="6" t="n">
        <v>-0.00878996875557125</v>
      </c>
      <c r="Y549" s="6" t="n">
        <v>-0.00188886374302755</v>
      </c>
      <c r="Z549" s="6" t="n">
        <v>0.0245341067367449</v>
      </c>
      <c r="AA549" s="6" t="n">
        <v>0.00857950667836605</v>
      </c>
      <c r="AB549" s="6" t="n">
        <v>-0.00538656527249692</v>
      </c>
      <c r="AC549" s="6" t="n">
        <v>0.00538656527249692</v>
      </c>
      <c r="AD549" s="6" t="n">
        <v>0.0350492346690066</v>
      </c>
      <c r="AE549" s="7" t="n">
        <v>0.246175243393599</v>
      </c>
      <c r="AF549" s="7" t="n">
        <v>2.19971136584105</v>
      </c>
      <c r="AG549" s="26" t="n">
        <v>1995.8</v>
      </c>
      <c r="AH549" s="6" t="n">
        <v>0.00190763052208798</v>
      </c>
      <c r="AI549" s="6" t="n">
        <v>0.0582184517497344</v>
      </c>
      <c r="AJ549" s="6" t="n">
        <v>0.209759054402182</v>
      </c>
      <c r="AK549" s="6" t="n">
        <v>0.289359777763423</v>
      </c>
      <c r="AL549" s="6" t="n">
        <v>0.305468341182628</v>
      </c>
      <c r="AM549" s="6" t="n">
        <v>0.0963694452512345</v>
      </c>
      <c r="AN549" s="6" t="n">
        <v>-0.0381509935015001</v>
      </c>
      <c r="AO549" s="6" t="n">
        <v>-0.0264905530913814</v>
      </c>
      <c r="AP549" s="6" t="n">
        <v>-0.0579802484867791</v>
      </c>
      <c r="AQ549" s="6" t="n">
        <v>-0.0600343238079839</v>
      </c>
      <c r="AR549" s="4" t="s">
        <v>422</v>
      </c>
      <c r="AS549" s="4" t="s">
        <v>102</v>
      </c>
      <c r="AT549" s="5" t="n">
        <v>2591</v>
      </c>
      <c r="AU549" s="6" t="n">
        <v>0.340403517847905</v>
      </c>
      <c r="AV549" s="6" t="n">
        <v>0.0401445202729827</v>
      </c>
      <c r="AW549" s="5" t="n">
        <v>791</v>
      </c>
      <c r="AX549" s="6" t="n">
        <v>0.305287533770745</v>
      </c>
      <c r="AY549" s="6" t="n">
        <v>-0.0387372980968185</v>
      </c>
      <c r="AZ549" s="5" t="n">
        <v>378</v>
      </c>
      <c r="BA549" s="6" t="n">
        <v>0.155963302752294</v>
      </c>
      <c r="BB549" s="6" t="n">
        <v>0.317073170731707</v>
      </c>
      <c r="BC549" s="6" t="n">
        <v>0.145889617908144</v>
      </c>
      <c r="BD549" s="7" t="n">
        <v>11.18</v>
      </c>
      <c r="BL549" s="5" t="n">
        <v>67549.8468</v>
      </c>
      <c r="BM549" s="5" t="n">
        <v>1209</v>
      </c>
      <c r="BN549" s="26" t="n">
        <v>55.8724952853598</v>
      </c>
      <c r="BO549" s="7" t="n">
        <v>10.8986522749274</v>
      </c>
      <c r="BP549" s="6" t="n">
        <v>0.195062923523717</v>
      </c>
      <c r="BQ549" s="7" t="n">
        <v>0.854630525976121</v>
      </c>
      <c r="BR549" s="26" t="n">
        <v>32.57</v>
      </c>
      <c r="BS549" s="7" t="n">
        <v>5.16</v>
      </c>
      <c r="BT549" s="4" t="s">
        <v>861</v>
      </c>
      <c r="BU549" s="5" t="n">
        <v>2368</v>
      </c>
      <c r="BV549" s="5" t="n">
        <v>574</v>
      </c>
      <c r="BW549" s="5" t="n">
        <v>1794</v>
      </c>
      <c r="BX549" s="7" t="n">
        <v>1.90200803212851</v>
      </c>
      <c r="BY549" s="5" t="n">
        <v>8</v>
      </c>
      <c r="BZ549" s="6" t="n">
        <v>0.224792594504929</v>
      </c>
      <c r="CA549" s="6" t="n">
        <v>-0.0186037032723886</v>
      </c>
      <c r="CB549" s="4" t="s">
        <v>1017</v>
      </c>
      <c r="CC549" s="26" t="n">
        <v>48.3778051364393</v>
      </c>
      <c r="CD549" s="6" t="n">
        <v>0.154920011930748</v>
      </c>
      <c r="CE549" s="25" t="n">
        <v>45169</v>
      </c>
      <c r="CF549" s="6" t="n">
        <v>0.325985048631486</v>
      </c>
      <c r="CG549" s="6" t="n">
        <v>0.319973798289429</v>
      </c>
      <c r="CH549" s="6" t="n">
        <v>0.290967042311374</v>
      </c>
      <c r="CI549" s="6" t="n">
        <v>-0.0906535351742068</v>
      </c>
      <c r="CJ549" s="6" t="n">
        <v>0.066298877274487</v>
      </c>
      <c r="CK549" s="7" t="n">
        <v>0.0812467042269171</v>
      </c>
      <c r="CL549" s="6" t="n">
        <v>-0.280899094437257</v>
      </c>
      <c r="CM549" s="4" t="s">
        <v>504</v>
      </c>
    </row>
    <row r="550" customFormat="false" ht="15" hidden="false" customHeight="false" outlineLevel="0" collapsed="false">
      <c r="A550" s="4" t="s">
        <v>25</v>
      </c>
      <c r="B550" s="4" t="s">
        <v>26</v>
      </c>
      <c r="C550" s="25" t="n">
        <v>45107</v>
      </c>
      <c r="D550" s="4" t="s">
        <v>109</v>
      </c>
      <c r="E550" s="4" t="s">
        <v>748</v>
      </c>
      <c r="F550" s="4" t="s">
        <v>91</v>
      </c>
      <c r="G550" s="4" t="s">
        <v>550</v>
      </c>
      <c r="H550" s="5" t="n">
        <v>475</v>
      </c>
      <c r="I550" s="25" t="n">
        <v>45146</v>
      </c>
      <c r="J550" s="4" t="s">
        <v>692</v>
      </c>
      <c r="K550" s="4" t="s">
        <v>6</v>
      </c>
      <c r="L550" s="4" t="s">
        <v>421</v>
      </c>
      <c r="M550" s="25" t="n">
        <v>45145</v>
      </c>
      <c r="N550" s="25" t="n">
        <v>45146</v>
      </c>
      <c r="O550" s="25" t="n">
        <v>45147</v>
      </c>
      <c r="P550" s="25" t="n">
        <v>45146</v>
      </c>
      <c r="Q550" s="6" t="n">
        <v>0.0208319896807481</v>
      </c>
      <c r="R550" s="6" t="n">
        <v>-0.00909780136467009</v>
      </c>
      <c r="S550" s="6" t="n">
        <v>0.00879877582249433</v>
      </c>
      <c r="T550" s="6" t="n">
        <v>0.0205329641385723</v>
      </c>
      <c r="U550" s="6" t="n">
        <v>0.00591733406100437</v>
      </c>
      <c r="V550" s="6" t="n">
        <v>0.0030536314909364</v>
      </c>
      <c r="W550" s="6" t="n">
        <v>0.0146156300775679</v>
      </c>
      <c r="X550" s="6" t="n">
        <v>0.0174793326476359</v>
      </c>
      <c r="AA550" s="6" t="n">
        <v>0.00296942127874655</v>
      </c>
      <c r="AB550" s="6" t="n">
        <v>-0.00909780136467009</v>
      </c>
      <c r="AC550" s="6" t="n">
        <v>0.00909780136467009</v>
      </c>
      <c r="AD550" s="6" t="n">
        <v>0.0514278493808441</v>
      </c>
      <c r="AE550" s="7" t="n">
        <v>0.488943488943491</v>
      </c>
      <c r="AF550" s="7" t="n">
        <v>4.1630088697046</v>
      </c>
      <c r="AG550" s="26" t="n">
        <v>775.25</v>
      </c>
      <c r="AH550" s="6" t="n">
        <v>0.0258700542543338</v>
      </c>
      <c r="AI550" s="6" t="n">
        <v>0.0475643537598816</v>
      </c>
      <c r="AJ550" s="6" t="n">
        <v>0.131586629689097</v>
      </c>
      <c r="AK550" s="6" t="n">
        <v>0.265404390761447</v>
      </c>
      <c r="AL550" s="6" t="n">
        <v>-0.032449297971915</v>
      </c>
      <c r="AM550" s="6" t="n">
        <v>-0.00261512833831878</v>
      </c>
      <c r="AN550" s="6" t="n">
        <v>0.0501794820982003</v>
      </c>
      <c r="AO550" s="6" t="n">
        <v>0.0234483630388067</v>
      </c>
      <c r="AP550" s="6" t="n">
        <v>0.0237643787131843</v>
      </c>
      <c r="AQ550" s="6" t="n">
        <v>0.0189509438817437</v>
      </c>
      <c r="AR550" s="4" t="s">
        <v>422</v>
      </c>
      <c r="AS550" s="4" t="s">
        <v>102</v>
      </c>
      <c r="AT550" s="5" t="n">
        <v>6247.55</v>
      </c>
      <c r="AU550" s="6" t="n">
        <v>0.347049881952156</v>
      </c>
      <c r="AV550" s="6" t="n">
        <v>0.0777491223681828</v>
      </c>
      <c r="AW550" s="5" t="n">
        <v>3764.58</v>
      </c>
      <c r="AX550" s="6" t="n">
        <v>0.602569007050764</v>
      </c>
      <c r="AY550" s="6" t="n">
        <v>0.213528590487412</v>
      </c>
      <c r="AZ550" s="5" t="n">
        <v>2114.72</v>
      </c>
      <c r="BA550" s="6" t="n">
        <v>0.971991219514015</v>
      </c>
      <c r="BB550" s="6" t="n">
        <v>0.824796355101477</v>
      </c>
      <c r="BC550" s="6" t="n">
        <v>0.338487887251803</v>
      </c>
      <c r="BD550" s="7" t="n">
        <v>9.79</v>
      </c>
      <c r="BL550" s="5" t="n">
        <v>167465.62875</v>
      </c>
      <c r="BM550" s="5" t="n">
        <v>5224.274</v>
      </c>
      <c r="BN550" s="26" t="n">
        <v>32.05529203675</v>
      </c>
      <c r="BO550" s="7" t="n">
        <v>3.67381475412857</v>
      </c>
      <c r="BP550" s="6" t="n">
        <v>0.11460868145942</v>
      </c>
      <c r="BQ550" s="7" t="n">
        <v>1.10825937760922</v>
      </c>
      <c r="BR550" s="26" t="n">
        <v>21.94</v>
      </c>
      <c r="BS550" s="7" t="n">
        <v>4.63</v>
      </c>
      <c r="BT550" s="4" t="s">
        <v>861</v>
      </c>
      <c r="BU550" s="5" t="n">
        <v>11933.25</v>
      </c>
      <c r="BV550" s="5" t="n">
        <v>9124.78</v>
      </c>
      <c r="BW550" s="5" t="n">
        <v>2808.47</v>
      </c>
      <c r="BX550" s="7" t="n">
        <v>2.24724020654667</v>
      </c>
      <c r="BY550" s="5" t="n">
        <v>0</v>
      </c>
      <c r="CE550" s="25" t="n">
        <v>45169</v>
      </c>
      <c r="CF550" s="6" t="n">
        <v>0.321423633649852</v>
      </c>
      <c r="CG550" s="6" t="n">
        <v>0.334300773341116</v>
      </c>
      <c r="CH550" s="6" t="n">
        <v>0.339818721294869</v>
      </c>
      <c r="CI550" s="6" t="n">
        <v>0.0165059383458943</v>
      </c>
      <c r="CJ550" s="6" t="n">
        <v>0.0692380056444026</v>
      </c>
      <c r="CK550" s="7" t="n">
        <v>0.131398951775059</v>
      </c>
      <c r="CL550" s="6" t="n">
        <v>-0.129301194161875</v>
      </c>
      <c r="CM550" s="4" t="s">
        <v>504</v>
      </c>
    </row>
    <row r="551" customFormat="false" ht="15" hidden="false" customHeight="false" outlineLevel="0" collapsed="false">
      <c r="A551" s="4" t="s">
        <v>25</v>
      </c>
      <c r="B551" s="4" t="s">
        <v>26</v>
      </c>
      <c r="C551" s="25" t="n">
        <v>45107</v>
      </c>
      <c r="D551" s="4" t="s">
        <v>149</v>
      </c>
      <c r="E551" s="4" t="s">
        <v>659</v>
      </c>
      <c r="F551" s="4" t="s">
        <v>76</v>
      </c>
      <c r="G551" s="4" t="s">
        <v>490</v>
      </c>
      <c r="H551" s="5" t="n">
        <v>1350</v>
      </c>
      <c r="I551" s="25" t="n">
        <v>45146</v>
      </c>
      <c r="J551" s="4" t="s">
        <v>431</v>
      </c>
      <c r="K551" s="4" t="s">
        <v>5</v>
      </c>
      <c r="L551" s="4" t="s">
        <v>421</v>
      </c>
      <c r="M551" s="25" t="n">
        <v>45145</v>
      </c>
      <c r="N551" s="25" t="n">
        <v>45146</v>
      </c>
      <c r="O551" s="25" t="n">
        <v>45147</v>
      </c>
      <c r="P551" s="25" t="n">
        <v>45147</v>
      </c>
      <c r="Q551" s="6" t="n">
        <v>-0.00342245989304812</v>
      </c>
      <c r="R551" s="6" t="n">
        <v>-0.0115904700579523</v>
      </c>
      <c r="S551" s="6" t="n">
        <v>0.0195439739413681</v>
      </c>
      <c r="T551" s="6" t="n">
        <v>0.00453104399036763</v>
      </c>
      <c r="U551" s="6" t="n">
        <v>0.00591733406100437</v>
      </c>
      <c r="V551" s="6" t="n">
        <v>0.00853537628627121</v>
      </c>
      <c r="W551" s="6" t="n">
        <v>-0.00138629007063673</v>
      </c>
      <c r="X551" s="6" t="n">
        <v>-0.00400433229590358</v>
      </c>
      <c r="AA551" s="6" t="n">
        <v>0.0130293159609121</v>
      </c>
      <c r="AB551" s="6" t="n">
        <v>0.0195439739413681</v>
      </c>
      <c r="AC551" s="6" t="n">
        <v>0.0195439739413681</v>
      </c>
      <c r="AD551" s="6" t="n">
        <v>0.0221498371335505</v>
      </c>
      <c r="AE551" s="7" t="n">
        <v>0.81372549019608</v>
      </c>
      <c r="AF551" s="7" t="n">
        <v>3.37230227211163</v>
      </c>
      <c r="AG551" s="26" t="n">
        <v>233.75</v>
      </c>
      <c r="AH551" s="6" t="n">
        <v>0.0292822545134301</v>
      </c>
      <c r="AI551" s="6" t="n">
        <v>-0.00362318840579723</v>
      </c>
      <c r="AJ551" s="6" t="n">
        <v>0.00386514923770664</v>
      </c>
      <c r="AK551" s="6" t="n">
        <v>0.039581943517899</v>
      </c>
      <c r="AL551" s="6" t="n">
        <v>0.0987074030552289</v>
      </c>
      <c r="AM551" s="6" t="n">
        <v>0.0470408752084863</v>
      </c>
      <c r="AN551" s="6" t="n">
        <v>-0.0506640636142836</v>
      </c>
      <c r="AO551" s="6" t="n">
        <v>-0.010436634717785</v>
      </c>
      <c r="AP551" s="6" t="n">
        <v>0.167199148029818</v>
      </c>
      <c r="AQ551" s="6" t="n">
        <v>0.162385713198378</v>
      </c>
      <c r="AR551" s="4" t="s">
        <v>422</v>
      </c>
      <c r="AS551" s="4" t="s">
        <v>102</v>
      </c>
      <c r="AT551" s="5" t="n">
        <v>35983.21</v>
      </c>
      <c r="AU551" s="6" t="n">
        <v>0.0253914192254283</v>
      </c>
      <c r="AV551" s="6" t="n">
        <v>-0.0568544419555916</v>
      </c>
      <c r="AW551" s="5" t="n">
        <v>10513.85</v>
      </c>
      <c r="AX551" s="6" t="n">
        <v>0.292187661967901</v>
      </c>
      <c r="AY551" s="6" t="n">
        <v>-0.0569169958517777</v>
      </c>
      <c r="AZ551" s="5" t="n">
        <v>7971.04</v>
      </c>
      <c r="BA551" s="6" t="n">
        <v>-0.0975697565680879</v>
      </c>
      <c r="BB551" s="6" t="n">
        <v>0.440576299918854</v>
      </c>
      <c r="BC551" s="6" t="n">
        <v>0.221521092754093</v>
      </c>
      <c r="BD551" s="7" t="n">
        <v>12.93</v>
      </c>
      <c r="BL551" s="5" t="n">
        <v>144053.81375</v>
      </c>
      <c r="BM551" s="5" t="n">
        <v>28165.19</v>
      </c>
      <c r="BN551" s="26" t="n">
        <v>5.11460472128894</v>
      </c>
      <c r="BO551" s="7" t="n">
        <v>2.51644843321386</v>
      </c>
      <c r="BP551" s="6" t="n">
        <v>0.492012300137183</v>
      </c>
      <c r="BQ551" s="7" t="n">
        <v>0.071879428888762</v>
      </c>
      <c r="BR551" s="26" t="n">
        <v>22.43</v>
      </c>
      <c r="BS551" s="7" t="n">
        <v>2.13</v>
      </c>
      <c r="BT551" s="4" t="s">
        <v>861</v>
      </c>
      <c r="BU551" s="5" t="n">
        <v>35686.21</v>
      </c>
      <c r="BV551" s="5" t="n">
        <v>14209.48</v>
      </c>
      <c r="BW551" s="5" t="n">
        <v>21476.73</v>
      </c>
      <c r="BX551" s="7" t="n">
        <v>1.26703246099174</v>
      </c>
      <c r="BY551" s="5" t="n">
        <v>1</v>
      </c>
      <c r="CE551" s="25" t="n">
        <v>45169</v>
      </c>
      <c r="CF551" s="6" t="n">
        <v>0.237478726926353</v>
      </c>
      <c r="CG551" s="6" t="n">
        <v>0.235365970789548</v>
      </c>
      <c r="CH551" s="6" t="n">
        <v>0.216528299569245</v>
      </c>
      <c r="CI551" s="6" t="n">
        <v>-0.0800356617276092</v>
      </c>
      <c r="CJ551" s="6" t="n">
        <v>0.047389205792014</v>
      </c>
      <c r="CK551" s="7" t="n">
        <v>0.412414042707203</v>
      </c>
      <c r="CL551" s="6" t="n">
        <v>0.0527283008199038</v>
      </c>
      <c r="CM551" s="4" t="s">
        <v>504</v>
      </c>
    </row>
    <row r="552" customFormat="false" ht="15" hidden="false" customHeight="false" outlineLevel="0" collapsed="false">
      <c r="A552" s="4" t="s">
        <v>25</v>
      </c>
      <c r="B552" s="4" t="s">
        <v>26</v>
      </c>
      <c r="C552" s="25" t="n">
        <v>45107</v>
      </c>
      <c r="D552" s="4" t="s">
        <v>176</v>
      </c>
      <c r="E552" s="4" t="s">
        <v>787</v>
      </c>
      <c r="G552" s="4" t="s">
        <v>427</v>
      </c>
      <c r="H552" s="5" t="n">
        <v>125</v>
      </c>
      <c r="I552" s="25" t="n">
        <v>45146</v>
      </c>
      <c r="J552" s="4" t="s">
        <v>722</v>
      </c>
      <c r="K552" s="4" t="s">
        <v>5</v>
      </c>
      <c r="L552" s="4" t="s">
        <v>421</v>
      </c>
      <c r="M552" s="25" t="n">
        <v>45145</v>
      </c>
      <c r="N552" s="25" t="n">
        <v>45146</v>
      </c>
      <c r="O552" s="25" t="n">
        <v>45147</v>
      </c>
      <c r="P552" s="25" t="n">
        <v>45147</v>
      </c>
      <c r="AM552" s="6" t="n">
        <v>0.0117130526713007</v>
      </c>
      <c r="AR552" s="4" t="s">
        <v>448</v>
      </c>
      <c r="AS552" s="4" t="s">
        <v>102</v>
      </c>
      <c r="AT552" s="5" t="n">
        <v>717.57</v>
      </c>
      <c r="AU552" s="6" t="n">
        <v>0.210067453625632</v>
      </c>
      <c r="AV552" s="6" t="n">
        <v>0.0206528696394284</v>
      </c>
      <c r="AW552" s="5" t="n">
        <v>50.82</v>
      </c>
      <c r="AX552" s="6" t="n">
        <v>0.070822358794264</v>
      </c>
      <c r="AY552" s="6" t="n">
        <v>0.0330483284401325</v>
      </c>
      <c r="AZ552" s="5" t="n">
        <v>49.02</v>
      </c>
      <c r="BA552" s="6" t="n">
        <v>6.70754716981132</v>
      </c>
      <c r="BC552" s="6" t="n">
        <v>0.0683138927212676</v>
      </c>
      <c r="BD552" s="7" t="n">
        <v>1.1</v>
      </c>
      <c r="BR552" s="26" t="n">
        <v>23.48</v>
      </c>
      <c r="BS552" s="7" t="n">
        <v>4.44</v>
      </c>
      <c r="BT552" s="4" t="s">
        <v>861</v>
      </c>
      <c r="BU552" s="5" t="n">
        <v>-37.34</v>
      </c>
      <c r="BV552" s="5" t="n">
        <v>16.43</v>
      </c>
      <c r="BW552" s="5" t="n">
        <v>-53.77</v>
      </c>
      <c r="BY552" s="5" t="n">
        <v>0</v>
      </c>
      <c r="CN552" s="4" t="s">
        <v>429</v>
      </c>
    </row>
    <row r="553" customFormat="false" ht="15" hidden="false" customHeight="false" outlineLevel="0" collapsed="false">
      <c r="A553" s="4" t="s">
        <v>25</v>
      </c>
      <c r="B553" s="4" t="s">
        <v>26</v>
      </c>
      <c r="C553" s="25" t="n">
        <v>45107</v>
      </c>
      <c r="D553" s="4" t="s">
        <v>184</v>
      </c>
      <c r="E553" s="4" t="s">
        <v>791</v>
      </c>
      <c r="F553" s="4" t="s">
        <v>78</v>
      </c>
      <c r="G553" s="4" t="s">
        <v>490</v>
      </c>
      <c r="H553" s="5" t="n">
        <v>700</v>
      </c>
      <c r="I553" s="25" t="n">
        <v>45146</v>
      </c>
      <c r="J553" s="4" t="s">
        <v>968</v>
      </c>
      <c r="K553" s="4" t="s">
        <v>6</v>
      </c>
      <c r="L553" s="4" t="s">
        <v>421</v>
      </c>
      <c r="M553" s="25" t="n">
        <v>45145</v>
      </c>
      <c r="N553" s="25" t="n">
        <v>45146</v>
      </c>
      <c r="O553" s="25" t="n">
        <v>45147</v>
      </c>
      <c r="P553" s="25" t="n">
        <v>45146</v>
      </c>
      <c r="Q553" s="6" t="n">
        <v>0.0171772428884027</v>
      </c>
      <c r="R553" s="6" t="n">
        <v>-0.0217274389588039</v>
      </c>
      <c r="S553" s="6" t="n">
        <v>0.0311159978009896</v>
      </c>
      <c r="T553" s="6" t="n">
        <v>0.0265658017305884</v>
      </c>
      <c r="U553" s="6" t="n">
        <v>0.00591733406100437</v>
      </c>
      <c r="V553" s="6" t="n">
        <v>0.00853537628627121</v>
      </c>
      <c r="W553" s="6" t="n">
        <v>0.0206484676695841</v>
      </c>
      <c r="X553" s="6" t="n">
        <v>0.0180304254443172</v>
      </c>
      <c r="AA553" s="6" t="n">
        <v>0</v>
      </c>
      <c r="AB553" s="6" t="n">
        <v>-0.0217274389588039</v>
      </c>
      <c r="AC553" s="6" t="n">
        <v>0.0217274389588039</v>
      </c>
      <c r="AD553" s="6" t="n">
        <v>0.0328062815962138</v>
      </c>
      <c r="AE553" s="7" t="n">
        <v>0.180327868852459</v>
      </c>
      <c r="AF553" s="7" t="n">
        <v>1.13707579517839</v>
      </c>
      <c r="AG553" s="26" t="n">
        <v>457</v>
      </c>
      <c r="AH553" s="6" t="n">
        <v>0.0121816168327795</v>
      </c>
      <c r="AI553" s="6" t="n">
        <v>0.0717636022514074</v>
      </c>
      <c r="AJ553" s="6" t="n">
        <v>0.0268509156274577</v>
      </c>
      <c r="AK553" s="6" t="n">
        <v>-0.0243381725021352</v>
      </c>
      <c r="AL553" s="6" t="n">
        <v>0.077830188679245</v>
      </c>
      <c r="AM553" s="6" t="n">
        <v>0.0470408752084863</v>
      </c>
      <c r="AN553" s="6" t="n">
        <v>0.0247227270429211</v>
      </c>
      <c r="AO553" s="6" t="n">
        <v>-0.0454254638515673</v>
      </c>
      <c r="AP553" s="6" t="n">
        <v>0.0132224354873112</v>
      </c>
      <c r="AQ553" s="6" t="n">
        <v>0.00840900065587058</v>
      </c>
      <c r="AR553" s="4" t="s">
        <v>422</v>
      </c>
      <c r="AS553" s="4" t="s">
        <v>102</v>
      </c>
      <c r="AT553" s="5" t="n">
        <v>52991</v>
      </c>
      <c r="AU553" s="6" t="n">
        <v>-0.0866455238029578</v>
      </c>
      <c r="AV553" s="6" t="n">
        <v>-0.0513095941421845</v>
      </c>
      <c r="AW553" s="5" t="n">
        <v>5702</v>
      </c>
      <c r="AX553" s="6" t="n">
        <v>0.107603177898134</v>
      </c>
      <c r="AY553" s="6" t="n">
        <v>-0.0383859978749023</v>
      </c>
      <c r="AZ553" s="5" t="n">
        <v>2454</v>
      </c>
      <c r="BA553" s="6" t="n">
        <v>-0.40422432629279</v>
      </c>
      <c r="BB553" s="6" t="n">
        <v>0.0178349232683535</v>
      </c>
      <c r="BC553" s="6" t="n">
        <v>0.0463097507123851</v>
      </c>
      <c r="BD553" s="7" t="n">
        <v>11.05</v>
      </c>
      <c r="BL553" s="5" t="n">
        <v>101454</v>
      </c>
      <c r="BM553" s="5" t="n">
        <v>10097</v>
      </c>
      <c r="BN553" s="26" t="n">
        <v>10.047935030207</v>
      </c>
      <c r="BO553" s="7" t="n">
        <v>1.07012214416809</v>
      </c>
      <c r="BP553" s="6" t="n">
        <v>0.106501698204755</v>
      </c>
      <c r="BQ553" s="7" t="n">
        <v>0.61530915764825</v>
      </c>
      <c r="BR553" s="26" t="n">
        <v>22.43</v>
      </c>
      <c r="BS553" s="7" t="n">
        <v>2.13</v>
      </c>
      <c r="BT553" s="4" t="s">
        <v>861</v>
      </c>
      <c r="BU553" s="5" t="n">
        <v>19208</v>
      </c>
      <c r="BV553" s="5" t="n">
        <v>9842</v>
      </c>
      <c r="BW553" s="5" t="n">
        <v>9366</v>
      </c>
      <c r="BX553" s="7" t="n">
        <v>1.90234723185105</v>
      </c>
      <c r="BY553" s="5" t="n">
        <v>1</v>
      </c>
      <c r="CE553" s="25" t="n">
        <v>45169</v>
      </c>
      <c r="CF553" s="6" t="n">
        <v>0.324522724485118</v>
      </c>
      <c r="CG553" s="6" t="n">
        <v>0.323899486569967</v>
      </c>
      <c r="CH553" s="6" t="n">
        <v>0.285211034442391</v>
      </c>
      <c r="CI553" s="6" t="n">
        <v>-0.119445858149635</v>
      </c>
      <c r="CJ553" s="6" t="n">
        <v>0.0670692257925383</v>
      </c>
      <c r="CK553" s="7" t="n">
        <v>0.323955416244289</v>
      </c>
      <c r="CL553" s="6" t="n">
        <v>-0.165036319612591</v>
      </c>
      <c r="CM553" s="4" t="s">
        <v>504</v>
      </c>
    </row>
    <row r="554" customFormat="false" ht="15" hidden="false" customHeight="false" outlineLevel="0" collapsed="false">
      <c r="A554" s="4" t="s">
        <v>25</v>
      </c>
      <c r="B554" s="4" t="s">
        <v>26</v>
      </c>
      <c r="C554" s="25" t="n">
        <v>45107</v>
      </c>
      <c r="D554" s="4" t="s">
        <v>249</v>
      </c>
      <c r="E554" s="4" t="s">
        <v>823</v>
      </c>
      <c r="F554" s="4" t="s">
        <v>79</v>
      </c>
      <c r="G554" s="4" t="s">
        <v>515</v>
      </c>
      <c r="H554" s="5" t="n">
        <v>1400</v>
      </c>
      <c r="I554" s="25" t="n">
        <v>45146</v>
      </c>
      <c r="J554" s="4" t="s">
        <v>916</v>
      </c>
      <c r="K554" s="4" t="s">
        <v>5</v>
      </c>
      <c r="L554" s="4" t="s">
        <v>421</v>
      </c>
      <c r="M554" s="25" t="n">
        <v>45145</v>
      </c>
      <c r="N554" s="25" t="n">
        <v>45146</v>
      </c>
      <c r="O554" s="25" t="n">
        <v>45147</v>
      </c>
      <c r="P554" s="25" t="n">
        <v>45147</v>
      </c>
      <c r="Q554" s="6" t="n">
        <v>-0.00347095359883076</v>
      </c>
      <c r="R554" s="6" t="n">
        <v>0.00329972502291476</v>
      </c>
      <c r="S554" s="6" t="n">
        <v>0.0105974785309704</v>
      </c>
      <c r="T554" s="6" t="n">
        <v>0.0104262499550544</v>
      </c>
      <c r="U554" s="6" t="n">
        <v>0.00591733406100437</v>
      </c>
      <c r="V554" s="6" t="n">
        <v>0.0114971076816047</v>
      </c>
      <c r="W554" s="6" t="n">
        <v>0.00450891589405</v>
      </c>
      <c r="X554" s="6" t="n">
        <v>-0.00107085772655036</v>
      </c>
      <c r="AA554" s="6" t="n">
        <v>-0.0133382057372555</v>
      </c>
      <c r="AB554" s="6" t="n">
        <v>0.0105974785309704</v>
      </c>
      <c r="AC554" s="6" t="n">
        <v>0.0105974785309704</v>
      </c>
      <c r="AD554" s="6" t="n">
        <v>0.0652293075095924</v>
      </c>
      <c r="AE554" s="7" t="n">
        <v>0.840336134453783</v>
      </c>
      <c r="AF554" s="7" t="n">
        <v>2.65886450992112</v>
      </c>
      <c r="AG554" s="26" t="n">
        <v>273.7</v>
      </c>
      <c r="AH554" s="6" t="n">
        <v>0.00791751058736878</v>
      </c>
      <c r="AI554" s="6" t="n">
        <v>0.0947999999999996</v>
      </c>
      <c r="AJ554" s="6" t="n">
        <v>0.0596205962059624</v>
      </c>
      <c r="AK554" s="6" t="n">
        <v>0.174930242541318</v>
      </c>
      <c r="AL554" s="6" t="n">
        <v>0.411916430229558</v>
      </c>
      <c r="AM554" s="6" t="n">
        <v>0.0111902339776195</v>
      </c>
      <c r="AN554" s="6" t="n">
        <v>0.08360976602238</v>
      </c>
      <c r="AO554" s="6" t="n">
        <v>0.0433917917193998</v>
      </c>
      <c r="AP554" s="6" t="n">
        <v>0.0189839088772374</v>
      </c>
      <c r="AQ554" s="6" t="n">
        <v>0.0141704740457969</v>
      </c>
      <c r="AR554" s="4" t="s">
        <v>422</v>
      </c>
      <c r="AS554" s="4" t="s">
        <v>102</v>
      </c>
      <c r="AT554" s="5" t="n">
        <v>6408.76</v>
      </c>
      <c r="AU554" s="6" t="n">
        <v>-0.445941144279424</v>
      </c>
      <c r="AV554" s="6" t="n">
        <v>-0.269050562746073</v>
      </c>
      <c r="AW554" s="5" t="n">
        <v>2269.96</v>
      </c>
      <c r="AX554" s="6" t="n">
        <v>0.354196443617798</v>
      </c>
      <c r="AY554" s="6" t="n">
        <v>-0.0674936677600696</v>
      </c>
      <c r="AZ554" s="5" t="n">
        <v>1426.6</v>
      </c>
      <c r="BA554" s="6" t="n">
        <v>-0.491437208572773</v>
      </c>
      <c r="BB554" s="6" t="n">
        <v>-0.181446268425492</v>
      </c>
      <c r="BC554" s="6" t="n">
        <v>0.222601564109126</v>
      </c>
      <c r="BD554" s="7" t="n">
        <v>13.16</v>
      </c>
      <c r="BL554" s="5" t="n">
        <v>29680.3017</v>
      </c>
      <c r="BM554" s="5" t="n">
        <v>8728.59</v>
      </c>
      <c r="BN554" s="26" t="n">
        <v>3.40035466209319</v>
      </c>
      <c r="BO554" s="7" t="n">
        <v>0.771287746394435</v>
      </c>
      <c r="BP554" s="6" t="n">
        <v>0.226825676448599</v>
      </c>
      <c r="BQ554" s="7" t="n">
        <v>0.482020836511268</v>
      </c>
      <c r="BR554" s="26" t="n">
        <v>9.46</v>
      </c>
      <c r="BS554" s="7" t="n">
        <v>1.89</v>
      </c>
      <c r="BT554" s="4" t="s">
        <v>861</v>
      </c>
      <c r="BU554" s="5" t="n">
        <v>11410.41</v>
      </c>
      <c r="BV554" s="5" t="n">
        <v>8524.55</v>
      </c>
      <c r="BW554" s="5" t="n">
        <v>2885.86</v>
      </c>
      <c r="BX554" s="7" t="n">
        <v>1.30724550013232</v>
      </c>
      <c r="BY554" s="5" t="n">
        <v>1</v>
      </c>
      <c r="CN554" s="4" t="s">
        <v>429</v>
      </c>
    </row>
    <row r="555" customFormat="false" ht="15" hidden="false" customHeight="false" outlineLevel="0" collapsed="false">
      <c r="A555" s="4" t="s">
        <v>25</v>
      </c>
      <c r="B555" s="4" t="s">
        <v>26</v>
      </c>
      <c r="C555" s="25" t="n">
        <v>45107</v>
      </c>
      <c r="D555" s="4" t="s">
        <v>258</v>
      </c>
      <c r="E555" s="4" t="s">
        <v>766</v>
      </c>
      <c r="F555" s="4" t="s">
        <v>60</v>
      </c>
      <c r="G555" s="4" t="s">
        <v>596</v>
      </c>
      <c r="H555" s="5" t="n">
        <v>350</v>
      </c>
      <c r="I555" s="25" t="n">
        <v>45146</v>
      </c>
      <c r="J555" s="4" t="s">
        <v>1063</v>
      </c>
      <c r="K555" s="4" t="s">
        <v>5</v>
      </c>
      <c r="L555" s="4" t="s">
        <v>421</v>
      </c>
      <c r="M555" s="25" t="n">
        <v>45145</v>
      </c>
      <c r="N555" s="25" t="n">
        <v>45146</v>
      </c>
      <c r="O555" s="25" t="n">
        <v>45147</v>
      </c>
      <c r="P555" s="25" t="n">
        <v>45147</v>
      </c>
      <c r="Q555" s="6" t="n">
        <v>-0.000382262996941996</v>
      </c>
      <c r="R555" s="6" t="n">
        <v>-0.0055302250330932</v>
      </c>
      <c r="S555" s="6" t="n">
        <v>-0.00310586564912596</v>
      </c>
      <c r="T555" s="6" t="n">
        <v>-0.00901835367916115</v>
      </c>
      <c r="U555" s="6" t="n">
        <v>0.00591733406100437</v>
      </c>
      <c r="V555" s="6" t="n">
        <v>0.00265929555505706</v>
      </c>
      <c r="W555" s="6" t="n">
        <v>-0.0149356877401655</v>
      </c>
      <c r="X555" s="6" t="n">
        <v>-0.0116776492342182</v>
      </c>
      <c r="Y555" s="6" t="n">
        <v>-0.00511151490342343</v>
      </c>
      <c r="Z555" s="6" t="n">
        <v>-0.00390683877573772</v>
      </c>
      <c r="AA555" s="6" t="n">
        <v>0.0293726151388767</v>
      </c>
      <c r="AB555" s="6" t="n">
        <v>-0.00310586564912596</v>
      </c>
      <c r="AC555" s="6" t="n">
        <v>0.00310586564912596</v>
      </c>
      <c r="AD555" s="6" t="n">
        <v>0.0559351613571154</v>
      </c>
      <c r="AE555" s="7" t="n">
        <v>0.114225277630883</v>
      </c>
      <c r="AF555" s="7" t="n">
        <v>1.60262279167667</v>
      </c>
      <c r="AG555" s="26" t="n">
        <v>1700.4</v>
      </c>
      <c r="AH555" s="6" t="n">
        <v>0.00167889016523848</v>
      </c>
      <c r="AI555" s="6" t="n">
        <v>0.0837130747904786</v>
      </c>
      <c r="AJ555" s="6" t="n">
        <v>0.167135699087104</v>
      </c>
      <c r="AK555" s="6" t="n">
        <v>0.24239213823841</v>
      </c>
      <c r="AL555" s="6" t="n">
        <v>0.360864345738296</v>
      </c>
      <c r="AM555" s="6" t="n">
        <v>0.0263569068415257</v>
      </c>
      <c r="AN555" s="6" t="n">
        <v>0.0573561679489529</v>
      </c>
      <c r="AO555" s="6" t="n">
        <v>0.0380392855023441</v>
      </c>
      <c r="AP555" s="6" t="n">
        <v>0.0750103851403485</v>
      </c>
      <c r="AQ555" s="6" t="n">
        <v>0.0701969503089079</v>
      </c>
      <c r="AR555" s="4" t="s">
        <v>422</v>
      </c>
      <c r="AS555" s="4" t="s">
        <v>102</v>
      </c>
      <c r="AT555" s="5" t="n">
        <v>810.6298</v>
      </c>
      <c r="AU555" s="6" t="n">
        <v>0.411296503086945</v>
      </c>
      <c r="AV555" s="6" t="n">
        <v>0.111920887254462</v>
      </c>
      <c r="AW555" s="5" t="n">
        <v>492.3185</v>
      </c>
      <c r="AX555" s="6" t="n">
        <v>0.607328400707697</v>
      </c>
      <c r="AY555" s="6" t="n">
        <v>-0.92413995179217</v>
      </c>
      <c r="AZ555" s="5" t="n">
        <v>240.5028</v>
      </c>
      <c r="BA555" s="6" t="n">
        <v>-0.66536394343339</v>
      </c>
      <c r="BB555" s="6" t="n">
        <v>-0.0534423009939724</v>
      </c>
      <c r="BC555" s="6" t="n">
        <v>0.29668635423963</v>
      </c>
      <c r="BD555" s="7" t="n">
        <v>13.46</v>
      </c>
      <c r="BL555" s="5" t="n">
        <v>30370.67436</v>
      </c>
      <c r="BM555" s="5" t="n">
        <v>1334.9609</v>
      </c>
      <c r="BN555" s="26" t="n">
        <v>22.7502351267367</v>
      </c>
      <c r="BO555" s="7" t="n">
        <v>3.62428686072078</v>
      </c>
      <c r="BP555" s="6" t="n">
        <v>0.159307666076006</v>
      </c>
      <c r="BQ555" s="7" t="n">
        <v>0.50828138915962</v>
      </c>
      <c r="BR555" s="26" t="n">
        <v>19.52</v>
      </c>
      <c r="BS555" s="7" t="n">
        <v>3.38</v>
      </c>
      <c r="BT555" s="4" t="s">
        <v>861</v>
      </c>
      <c r="BU555" s="5" t="n">
        <v>1356.0521</v>
      </c>
      <c r="BV555" s="5" t="n">
        <v>1825.7348</v>
      </c>
      <c r="BW555" s="5" t="n">
        <v>-469.6827</v>
      </c>
      <c r="BX555" s="7" t="n">
        <v>1.01579911441601</v>
      </c>
      <c r="BY555" s="5" t="n">
        <v>5</v>
      </c>
      <c r="BZ555" s="6" t="n">
        <v>0.026657056018754</v>
      </c>
      <c r="CA555" s="6" t="n">
        <v>0.122303383947015</v>
      </c>
      <c r="CB555" s="4" t="s">
        <v>538</v>
      </c>
      <c r="CC555" s="26" t="n">
        <v>46.7419634050558</v>
      </c>
      <c r="CD555" s="6" t="n">
        <v>-0.513280284578805</v>
      </c>
      <c r="CN555" s="4" t="s">
        <v>429</v>
      </c>
    </row>
    <row r="556" customFormat="false" ht="15" hidden="false" customHeight="false" outlineLevel="0" collapsed="false">
      <c r="A556" s="4" t="s">
        <v>25</v>
      </c>
      <c r="B556" s="4" t="s">
        <v>26</v>
      </c>
      <c r="C556" s="25" t="n">
        <v>45107</v>
      </c>
      <c r="D556" s="4" t="s">
        <v>268</v>
      </c>
      <c r="E556" s="4" t="s">
        <v>857</v>
      </c>
      <c r="F556" s="4" t="s">
        <v>60</v>
      </c>
      <c r="G556" s="4" t="s">
        <v>596</v>
      </c>
      <c r="H556" s="5" t="n">
        <v>450</v>
      </c>
      <c r="I556" s="25" t="n">
        <v>45146</v>
      </c>
      <c r="J556" s="4" t="s">
        <v>960</v>
      </c>
      <c r="K556" s="4" t="s">
        <v>5</v>
      </c>
      <c r="L556" s="4" t="s">
        <v>421</v>
      </c>
      <c r="M556" s="25" t="n">
        <v>45145</v>
      </c>
      <c r="N556" s="25" t="n">
        <v>45146</v>
      </c>
      <c r="O556" s="25" t="n">
        <v>45147</v>
      </c>
      <c r="P556" s="25" t="n">
        <v>45147</v>
      </c>
      <c r="Q556" s="6" t="n">
        <v>0.0180329296977086</v>
      </c>
      <c r="R556" s="6" t="n">
        <v>0.0294369330823208</v>
      </c>
      <c r="S556" s="6" t="n">
        <v>-0.0251039068994181</v>
      </c>
      <c r="T556" s="6" t="n">
        <v>0.0223659558806113</v>
      </c>
      <c r="U556" s="6" t="n">
        <v>0.00591733406100437</v>
      </c>
      <c r="V556" s="6" t="n">
        <v>0.00265929555505706</v>
      </c>
      <c r="W556" s="6" t="n">
        <v>0.0164486218196069</v>
      </c>
      <c r="X556" s="6" t="n">
        <v>0.0197066603255542</v>
      </c>
      <c r="Y556" s="6" t="n">
        <v>-0.00901835367916115</v>
      </c>
      <c r="Z556" s="6" t="n">
        <v>0.0313843095597725</v>
      </c>
      <c r="AA556" s="6" t="n">
        <v>-0.00415627597672486</v>
      </c>
      <c r="AB556" s="6" t="n">
        <v>-0.0251039068994181</v>
      </c>
      <c r="AC556" s="6" t="n">
        <v>0.0251039068994181</v>
      </c>
      <c r="AD556" s="6" t="n">
        <v>0.02809642560266</v>
      </c>
      <c r="AE556" s="7" t="n">
        <v>0.254437869822483</v>
      </c>
      <c r="AF556" s="7" t="n">
        <v>0.291100441043663</v>
      </c>
      <c r="AG556" s="26" t="n">
        <v>573.95</v>
      </c>
      <c r="AH556" s="6" t="n">
        <v>-0.0276977807894289</v>
      </c>
      <c r="AI556" s="6" t="n">
        <v>-0.0304898648648647</v>
      </c>
      <c r="AJ556" s="6" t="n">
        <v>0.16715810879512</v>
      </c>
      <c r="AK556" s="6" t="n">
        <v>0.369482223812933</v>
      </c>
      <c r="AL556" s="6" t="n">
        <v>0.312635791881076</v>
      </c>
      <c r="AM556" s="6" t="n">
        <v>0.0263569068415257</v>
      </c>
      <c r="AN556" s="6" t="n">
        <v>-0.0568467717063904</v>
      </c>
      <c r="AO556" s="6" t="n">
        <v>-0.063949522510232</v>
      </c>
      <c r="AP556" s="6" t="n">
        <v>0.0784447476125514</v>
      </c>
      <c r="AQ556" s="6" t="n">
        <v>0.0736313127811108</v>
      </c>
      <c r="AR556" s="4" t="s">
        <v>422</v>
      </c>
      <c r="AS556" s="4" t="s">
        <v>102</v>
      </c>
      <c r="AT556" s="5" t="n">
        <v>1680.9</v>
      </c>
      <c r="AU556" s="6" t="n">
        <v>-0.1328862522569</v>
      </c>
      <c r="AV556" s="6" t="n">
        <v>-0.361311649821415</v>
      </c>
      <c r="AW556" s="5" t="n">
        <v>526.7</v>
      </c>
      <c r="AX556" s="6" t="n">
        <v>0.313344041882325</v>
      </c>
      <c r="AY556" s="6" t="n">
        <v>-0.00205446211561161</v>
      </c>
      <c r="AZ556" s="5" t="n">
        <v>0</v>
      </c>
      <c r="BA556" s="6" t="n">
        <v>-1</v>
      </c>
      <c r="BB556" s="6" t="n">
        <v>-1</v>
      </c>
      <c r="BC556" s="6" t="n">
        <v>0</v>
      </c>
      <c r="BD556" s="7" t="n">
        <v>6.66</v>
      </c>
      <c r="BL556" s="5" t="n">
        <v>23009.6555</v>
      </c>
      <c r="BM556" s="5" t="n">
        <v>941.8</v>
      </c>
      <c r="BN556" s="26" t="n">
        <v>24.4315730516033</v>
      </c>
      <c r="BO556" s="7" t="n">
        <v>2.30666300762884</v>
      </c>
      <c r="BP556" s="6" t="n">
        <v>0.0944132006054956</v>
      </c>
      <c r="BQ556" s="7" t="n">
        <v>0.814090804286588</v>
      </c>
      <c r="BR556" s="26" t="n">
        <v>19.52</v>
      </c>
      <c r="BS556" s="7" t="n">
        <v>3.38</v>
      </c>
      <c r="BT556" s="4" t="s">
        <v>861</v>
      </c>
      <c r="BU556" s="5" t="n">
        <v>1539.5</v>
      </c>
      <c r="BV556" s="5" t="n">
        <v>1650.2</v>
      </c>
      <c r="BW556" s="5" t="n">
        <v>-110.7</v>
      </c>
      <c r="BX556" s="7" t="n">
        <v>1.63463580378</v>
      </c>
      <c r="BY556" s="5" t="n">
        <v>5</v>
      </c>
      <c r="BZ556" s="6" t="n">
        <v>0.238686972760648</v>
      </c>
      <c r="CA556" s="6" t="n">
        <v>0.122303383947015</v>
      </c>
      <c r="CB556" s="4" t="s">
        <v>560</v>
      </c>
      <c r="CC556" s="26" t="n">
        <v>46.7419634050558</v>
      </c>
      <c r="CD556" s="6" t="n">
        <v>-0.477309653428878</v>
      </c>
      <c r="CN556" s="4" t="s">
        <v>429</v>
      </c>
    </row>
    <row r="557" customFormat="false" ht="15" hidden="false" customHeight="false" outlineLevel="0" collapsed="false">
      <c r="A557" s="4" t="s">
        <v>25</v>
      </c>
      <c r="B557" s="4" t="s">
        <v>26</v>
      </c>
      <c r="C557" s="25" t="n">
        <v>45107</v>
      </c>
      <c r="D557" s="4" t="s">
        <v>281</v>
      </c>
      <c r="E557" s="4" t="s">
        <v>859</v>
      </c>
      <c r="F557" s="4" t="s">
        <v>61</v>
      </c>
      <c r="G557" s="4" t="s">
        <v>484</v>
      </c>
      <c r="H557" s="5" t="n">
        <v>175</v>
      </c>
      <c r="I557" s="25" t="n">
        <v>45146</v>
      </c>
      <c r="J557" s="4" t="s">
        <v>1067</v>
      </c>
      <c r="K557" s="4" t="s">
        <v>5</v>
      </c>
      <c r="L557" s="4" t="s">
        <v>421</v>
      </c>
      <c r="M557" s="25" t="n">
        <v>45145</v>
      </c>
      <c r="N557" s="25" t="n">
        <v>45146</v>
      </c>
      <c r="O557" s="25" t="n">
        <v>45147</v>
      </c>
      <c r="P557" s="25" t="n">
        <v>45147</v>
      </c>
      <c r="Q557" s="6" t="n">
        <v>0.0153866525423729</v>
      </c>
      <c r="R557" s="6" t="n">
        <v>-0.0142797527451032</v>
      </c>
      <c r="S557" s="6" t="n">
        <v>-0.0125021498405811</v>
      </c>
      <c r="T557" s="6" t="n">
        <v>-0.0113952500433113</v>
      </c>
      <c r="U557" s="6" t="n">
        <v>0.00591733406100437</v>
      </c>
      <c r="V557" s="6" t="n">
        <v>0.0120470544223125</v>
      </c>
      <c r="W557" s="6" t="n">
        <v>-0.0173125841043157</v>
      </c>
      <c r="X557" s="6" t="n">
        <v>-0.0234423044656238</v>
      </c>
      <c r="Y557" s="6" t="n">
        <v>-0.0381674472708576</v>
      </c>
      <c r="Z557" s="6" t="n">
        <v>0.0267721972275463</v>
      </c>
      <c r="AA557" s="6" t="n">
        <v>0.00543744294653847</v>
      </c>
      <c r="AB557" s="6" t="n">
        <v>-0.0125021498405811</v>
      </c>
      <c r="AC557" s="6" t="n">
        <v>0.0125021498405811</v>
      </c>
      <c r="AD557" s="6" t="n">
        <v>0.032108695939778</v>
      </c>
      <c r="AE557" s="7" t="n">
        <v>0.440461475072104</v>
      </c>
      <c r="AF557" s="7" t="n">
        <v>1.93283893737942</v>
      </c>
      <c r="AG557" s="26" t="n">
        <v>3776</v>
      </c>
      <c r="AH557" s="6" t="n">
        <v>-0.0211784223760271</v>
      </c>
      <c r="AI557" s="6" t="n">
        <v>0.0121289284996313</v>
      </c>
      <c r="AJ557" s="6" t="n">
        <v>0.0233755674503691</v>
      </c>
      <c r="AK557" s="6" t="n">
        <v>0.290300534777632</v>
      </c>
      <c r="AL557" s="6" t="n">
        <v>0.368686227957298</v>
      </c>
      <c r="AM557" s="6" t="n">
        <v>0.0272883967932645</v>
      </c>
      <c r="AN557" s="6" t="n">
        <v>-0.0151594682936331</v>
      </c>
      <c r="AO557" s="6" t="n">
        <v>-0.041812920339755</v>
      </c>
      <c r="AP557" s="6" t="n">
        <v>0.0556925055598727</v>
      </c>
      <c r="AQ557" s="6" t="n">
        <v>0.0508790707284321</v>
      </c>
      <c r="AR557" s="4" t="s">
        <v>422</v>
      </c>
      <c r="AS557" s="4" t="s">
        <v>102</v>
      </c>
      <c r="AT557" s="5" t="n">
        <v>4873.2</v>
      </c>
      <c r="AV557" s="6" t="n">
        <v>0.00317015933138443</v>
      </c>
      <c r="AW557" s="5" t="n">
        <v>566.6</v>
      </c>
      <c r="AX557" s="6" t="n">
        <v>0.116268570959534</v>
      </c>
      <c r="AZ557" s="5" t="n">
        <v>455.5</v>
      </c>
      <c r="BB557" s="6" t="n">
        <v>-0.0336473183978276</v>
      </c>
      <c r="BC557" s="6" t="n">
        <v>0.0934704095871296</v>
      </c>
      <c r="BD557" s="7" t="n">
        <v>12.8</v>
      </c>
      <c r="BR557" s="26" t="n">
        <v>25.45</v>
      </c>
      <c r="BS557" s="7" t="n">
        <v>4.59</v>
      </c>
      <c r="BT557" s="4" t="s">
        <v>861</v>
      </c>
      <c r="BU557" s="5" t="n">
        <v>1</v>
      </c>
      <c r="BV557" s="5" t="n">
        <v>72.5</v>
      </c>
      <c r="BW557" s="5" t="n">
        <v>-71.5</v>
      </c>
      <c r="BX557" s="7" t="n">
        <v>0.00107055973573447</v>
      </c>
      <c r="BY557" s="5" t="n">
        <v>4</v>
      </c>
      <c r="BZ557" s="6" t="n">
        <v>0.070939640410959</v>
      </c>
      <c r="CA557" s="6" t="n">
        <v>-0.958534189772863</v>
      </c>
      <c r="CC557" s="26" t="n">
        <v>73.9383201697886</v>
      </c>
      <c r="CE557" s="25" t="n">
        <v>45169</v>
      </c>
      <c r="CF557" s="6" t="n">
        <v>0.285657352546509</v>
      </c>
      <c r="CG557" s="6" t="n">
        <v>0.307555046401452</v>
      </c>
      <c r="CH557" s="6" t="n">
        <v>0.282273431711737</v>
      </c>
      <c r="CI557" s="6" t="n">
        <v>-0.0822019179510226</v>
      </c>
      <c r="CJ557" s="6" t="n">
        <v>0.0617781996519538</v>
      </c>
      <c r="CK557" s="7" t="n">
        <v>0.202371547099393</v>
      </c>
      <c r="CL557" s="6" t="n">
        <v>-0.0548592445108125</v>
      </c>
      <c r="CM557" s="4" t="s">
        <v>504</v>
      </c>
    </row>
    <row r="558" customFormat="false" ht="15" hidden="false" customHeight="false" outlineLevel="0" collapsed="false">
      <c r="A558" s="4" t="s">
        <v>25</v>
      </c>
      <c r="B558" s="4" t="s">
        <v>26</v>
      </c>
      <c r="C558" s="25" t="n">
        <v>45107</v>
      </c>
      <c r="D558" s="4" t="s">
        <v>134</v>
      </c>
      <c r="E558" s="4" t="s">
        <v>839</v>
      </c>
      <c r="F558" s="4" t="s">
        <v>95</v>
      </c>
      <c r="G558" s="4" t="s">
        <v>568</v>
      </c>
      <c r="H558" s="5" t="n">
        <v>500</v>
      </c>
      <c r="I558" s="25" t="n">
        <v>45147</v>
      </c>
      <c r="J558" s="4" t="s">
        <v>913</v>
      </c>
      <c r="K558" s="4" t="s">
        <v>6</v>
      </c>
      <c r="L558" s="4" t="s">
        <v>421</v>
      </c>
      <c r="M558" s="25" t="n">
        <v>45146</v>
      </c>
      <c r="N558" s="25" t="n">
        <v>45147</v>
      </c>
      <c r="O558" s="25" t="n">
        <v>45148</v>
      </c>
      <c r="P558" s="25" t="n">
        <v>45147</v>
      </c>
      <c r="Q558" s="6" t="n">
        <v>-0.00488903537684027</v>
      </c>
      <c r="R558" s="6" t="n">
        <v>0.063317692520011</v>
      </c>
      <c r="S558" s="6" t="n">
        <v>-0.0130827536081404</v>
      </c>
      <c r="T558" s="6" t="n">
        <v>0.0453459035350303</v>
      </c>
      <c r="U558" s="6" t="n">
        <v>-0.00275323672630679</v>
      </c>
      <c r="V558" s="6" t="n">
        <v>0.00354714445698656</v>
      </c>
      <c r="W558" s="6" t="n">
        <v>0.0480991402613371</v>
      </c>
      <c r="X558" s="6" t="n">
        <v>0.0417987590780438</v>
      </c>
      <c r="AA558" s="6" t="n">
        <v>0</v>
      </c>
      <c r="AB558" s="6" t="n">
        <v>0.063317692520011</v>
      </c>
      <c r="AC558" s="6" t="n">
        <v>0.063317692520011</v>
      </c>
      <c r="AD558" s="6" t="n">
        <v>0.0969362406845156</v>
      </c>
      <c r="AE558" s="7" t="n">
        <v>0.864464692482916</v>
      </c>
      <c r="AF558" s="7" t="n">
        <v>5.90767615895862</v>
      </c>
      <c r="AG558" s="26" t="n">
        <v>910.2</v>
      </c>
      <c r="AH558" s="6" t="n">
        <v>-0.0228138923184286</v>
      </c>
      <c r="AI558" s="6" t="n">
        <v>0.0797793463431993</v>
      </c>
      <c r="AJ558" s="6" t="n">
        <v>0.175817077896912</v>
      </c>
      <c r="AK558" s="6" t="n">
        <v>0.0484363301272821</v>
      </c>
      <c r="AL558" s="6" t="n">
        <v>0.210533315600479</v>
      </c>
      <c r="AM558" s="6" t="n">
        <v>-0.00696503288953698</v>
      </c>
      <c r="AN558" s="6" t="n">
        <v>0.0867443792327363</v>
      </c>
      <c r="AO558" s="6" t="n">
        <v>0.0213045765386637</v>
      </c>
      <c r="AP558" s="6" t="n">
        <v>0.162966859547606</v>
      </c>
      <c r="AQ558" s="6" t="n">
        <v>0.148800734419044</v>
      </c>
      <c r="AR558" s="4" t="s">
        <v>422</v>
      </c>
      <c r="AS558" s="4" t="s">
        <v>102</v>
      </c>
      <c r="AT558" s="5" t="n">
        <v>3877.269</v>
      </c>
      <c r="AU558" s="6" t="n">
        <v>0.359746782705305</v>
      </c>
      <c r="AV558" s="6" t="n">
        <v>0.0683977900552486</v>
      </c>
      <c r="AW558" s="5" t="n">
        <v>595.375</v>
      </c>
      <c r="AX558" s="6" t="n">
        <v>0.153555247262958</v>
      </c>
      <c r="AY558" s="6" t="n">
        <v>0.00459281954161858</v>
      </c>
      <c r="AZ558" s="5" t="n">
        <v>223.404</v>
      </c>
      <c r="BA558" s="6" t="n">
        <v>0.876634885967491</v>
      </c>
      <c r="BB558" s="6" t="n">
        <v>-0.108591128366165</v>
      </c>
      <c r="BC558" s="6" t="n">
        <v>0.0576189065035209</v>
      </c>
      <c r="BD558" s="7" t="n">
        <v>4.8</v>
      </c>
      <c r="BL558" s="5" t="n">
        <v>42382.0977</v>
      </c>
      <c r="BM558" s="5" t="n">
        <v>598.079</v>
      </c>
      <c r="BN558" s="26" t="n">
        <v>70.8637114829312</v>
      </c>
      <c r="BO558" s="7" t="n">
        <v>6.32047324848192</v>
      </c>
      <c r="BP558" s="6" t="n">
        <v>0.0891919589902418</v>
      </c>
      <c r="BQ558" s="7" t="n">
        <v>1.02189343535466</v>
      </c>
      <c r="BR558" s="26" t="n">
        <v>25.52</v>
      </c>
      <c r="BS558" s="7" t="n">
        <v>5.85</v>
      </c>
      <c r="BT558" s="4" t="s">
        <v>861</v>
      </c>
      <c r="BU558" s="5" t="n">
        <v>1294.466</v>
      </c>
      <c r="BV558" s="5" t="n">
        <v>996.182</v>
      </c>
      <c r="BW558" s="5" t="n">
        <v>298.284</v>
      </c>
      <c r="BX558" s="7" t="n">
        <v>2.82231486043946</v>
      </c>
      <c r="BY558" s="5" t="n">
        <v>0</v>
      </c>
      <c r="CE558" s="25" t="n">
        <v>45169</v>
      </c>
      <c r="CF558" s="6" t="n">
        <v>0.297906560550723</v>
      </c>
      <c r="CG558" s="6" t="n">
        <v>0.314017923280131</v>
      </c>
      <c r="CH558" s="6" t="n">
        <v>0.308888105559815</v>
      </c>
      <c r="CI558" s="6" t="n">
        <v>-0.0163360666382733</v>
      </c>
      <c r="CJ558" s="6" t="n">
        <v>0.0630699923085375</v>
      </c>
      <c r="CK558" s="7" t="n">
        <v>1.00392738610561</v>
      </c>
      <c r="CL558" s="6" t="n">
        <v>-0.0584627329192548</v>
      </c>
      <c r="CM558" s="4" t="s">
        <v>504</v>
      </c>
    </row>
    <row r="559" customFormat="false" ht="15" hidden="false" customHeight="false" outlineLevel="0" collapsed="false">
      <c r="A559" s="4" t="s">
        <v>25</v>
      </c>
      <c r="B559" s="4" t="s">
        <v>26</v>
      </c>
      <c r="C559" s="25" t="n">
        <v>45107</v>
      </c>
      <c r="D559" s="4" t="s">
        <v>142</v>
      </c>
      <c r="E559" s="4" t="s">
        <v>757</v>
      </c>
      <c r="G559" s="4" t="s">
        <v>427</v>
      </c>
      <c r="H559" s="5" t="n">
        <v>200</v>
      </c>
      <c r="I559" s="25" t="n">
        <v>45147</v>
      </c>
      <c r="J559" s="4" t="s">
        <v>1068</v>
      </c>
      <c r="K559" s="4" t="s">
        <v>5</v>
      </c>
      <c r="L559" s="4" t="s">
        <v>421</v>
      </c>
      <c r="M559" s="25" t="n">
        <v>45146</v>
      </c>
      <c r="N559" s="25" t="n">
        <v>45147</v>
      </c>
      <c r="O559" s="25" t="n">
        <v>45148</v>
      </c>
      <c r="P559" s="25" t="n">
        <v>45148</v>
      </c>
      <c r="Q559" s="6" t="n">
        <v>0.0171718335830355</v>
      </c>
      <c r="R559" s="6" t="n">
        <v>0.0462270564242011</v>
      </c>
      <c r="S559" s="6" t="n">
        <v>-0.0335174355642192</v>
      </c>
      <c r="T559" s="6" t="n">
        <v>0.0298814544430175</v>
      </c>
      <c r="U559" s="6" t="n">
        <v>-0.00275323672630679</v>
      </c>
      <c r="V559" s="6" t="n">
        <v>-0.000961194192806825</v>
      </c>
      <c r="W559" s="6" t="n">
        <v>0.0326346911693243</v>
      </c>
      <c r="X559" s="6" t="n">
        <v>0.0308426486358243</v>
      </c>
      <c r="AA559" s="6" t="n">
        <v>-0.00584795321637421</v>
      </c>
      <c r="AB559" s="6" t="n">
        <v>-0.0335174355642192</v>
      </c>
      <c r="AC559" s="6" t="n">
        <v>0.0335174355642192</v>
      </c>
      <c r="AD559" s="6" t="n">
        <v>0.0644357808100498</v>
      </c>
      <c r="AE559" s="7" t="n">
        <v>0.452941176470589</v>
      </c>
      <c r="AF559" s="7" t="n">
        <v>2.8027630637234</v>
      </c>
      <c r="AG559" s="26" t="n">
        <v>867.7</v>
      </c>
      <c r="AH559" s="6" t="n">
        <v>0.0722273710225521</v>
      </c>
      <c r="AI559" s="6" t="n">
        <v>0.226604467062482</v>
      </c>
      <c r="AJ559" s="6" t="n">
        <v>0.63454836582839</v>
      </c>
      <c r="AK559" s="6" t="n">
        <v>0.722652372443914</v>
      </c>
      <c r="AL559" s="6" t="n">
        <v>0.232090876819312</v>
      </c>
      <c r="AM559" s="6" t="n">
        <v>0.0236312926730615</v>
      </c>
      <c r="AN559" s="6" t="n">
        <v>0.20297317438942</v>
      </c>
      <c r="AO559" s="6" t="n">
        <v>-0.0318785366126957</v>
      </c>
      <c r="AP559" s="6" t="n">
        <v>0.484060731693652</v>
      </c>
      <c r="AQ559" s="6" t="n">
        <v>0.46989460656509</v>
      </c>
      <c r="AR559" s="4" t="s">
        <v>422</v>
      </c>
      <c r="AS559" s="4" t="s">
        <v>102</v>
      </c>
      <c r="AT559" s="5" t="n">
        <v>215.62</v>
      </c>
      <c r="AU559" s="6" t="n">
        <v>0.154035538428602</v>
      </c>
      <c r="AV559" s="6" t="n">
        <v>-0.0501740011453239</v>
      </c>
      <c r="AW559" s="5" t="n">
        <v>476.72</v>
      </c>
      <c r="AX559" s="6" t="n">
        <v>2.21092663018273</v>
      </c>
      <c r="AY559" s="6" t="n">
        <v>1.94465602431675</v>
      </c>
      <c r="AZ559" s="5" t="n">
        <v>442.66</v>
      </c>
      <c r="BA559" s="6" t="n">
        <v>10.0609695152424</v>
      </c>
      <c r="BB559" s="6" t="n">
        <v>3.85479271770125</v>
      </c>
      <c r="BC559" s="6" t="n">
        <v>2.0529635469808</v>
      </c>
      <c r="BD559" s="7" t="n">
        <v>32.21</v>
      </c>
      <c r="BL559" s="5" t="n">
        <v>11752.9965</v>
      </c>
      <c r="BM559" s="5" t="n">
        <v>216.65</v>
      </c>
      <c r="BN559" s="26" t="n">
        <v>54.2487722132472</v>
      </c>
      <c r="BO559" s="7" t="n">
        <v>4.35110841678544</v>
      </c>
      <c r="BP559" s="6" t="n">
        <v>0.0802065786794513</v>
      </c>
      <c r="BQ559" s="7" t="n">
        <v>0</v>
      </c>
      <c r="BR559" s="26" t="n">
        <v>23.52</v>
      </c>
      <c r="BS559" s="7" t="n">
        <v>4.45</v>
      </c>
      <c r="BT559" s="4" t="s">
        <v>861</v>
      </c>
      <c r="BU559" s="5" t="n">
        <v>-137.11</v>
      </c>
      <c r="BV559" s="5" t="n">
        <v>143.42</v>
      </c>
      <c r="BW559" s="5" t="n">
        <v>-280.53</v>
      </c>
      <c r="BX559" s="7" t="n">
        <v>-0.621335025150678</v>
      </c>
      <c r="BY559" s="5" t="n">
        <v>0</v>
      </c>
      <c r="CN559" s="4" t="s">
        <v>429</v>
      </c>
    </row>
    <row r="560" customFormat="false" ht="15" hidden="false" customHeight="false" outlineLevel="0" collapsed="false">
      <c r="A560" s="4" t="s">
        <v>25</v>
      </c>
      <c r="B560" s="4" t="s">
        <v>26</v>
      </c>
      <c r="C560" s="25" t="n">
        <v>45107</v>
      </c>
      <c r="D560" s="4" t="s">
        <v>211</v>
      </c>
      <c r="E560" s="4" t="s">
        <v>762</v>
      </c>
      <c r="G560" s="4" t="s">
        <v>427</v>
      </c>
      <c r="H560" s="5" t="n">
        <v>1350</v>
      </c>
      <c r="I560" s="25" t="n">
        <v>45147</v>
      </c>
      <c r="J560" s="4" t="s">
        <v>1069</v>
      </c>
      <c r="K560" s="4" t="s">
        <v>6</v>
      </c>
      <c r="L560" s="4" t="s">
        <v>421</v>
      </c>
      <c r="M560" s="25" t="n">
        <v>45146</v>
      </c>
      <c r="N560" s="25" t="n">
        <v>45147</v>
      </c>
      <c r="O560" s="25" t="n">
        <v>45148</v>
      </c>
      <c r="P560" s="25" t="n">
        <v>45147</v>
      </c>
      <c r="Q560" s="6" t="n">
        <v>0.0189274447949528</v>
      </c>
      <c r="R560" s="6" t="n">
        <v>0.0278637770897832</v>
      </c>
      <c r="S560" s="6" t="n">
        <v>-0.00602409638554213</v>
      </c>
      <c r="T560" s="6" t="n">
        <v>0.0407671254991938</v>
      </c>
      <c r="U560" s="6" t="n">
        <v>-0.00275323672630679</v>
      </c>
      <c r="V560" s="6" t="n">
        <v>-0.000961194192806825</v>
      </c>
      <c r="W560" s="6" t="n">
        <v>0.0435203622255006</v>
      </c>
      <c r="X560" s="6" t="n">
        <v>0.0417283196920006</v>
      </c>
      <c r="AA560" s="6" t="n">
        <v>0</v>
      </c>
      <c r="AB560" s="6" t="n">
        <v>0.0278637770897832</v>
      </c>
      <c r="AC560" s="6" t="n">
        <v>0.0278637770897832</v>
      </c>
      <c r="AD560" s="6" t="n">
        <v>0.0638896707008162</v>
      </c>
      <c r="AE560" s="7" t="n">
        <v>0.43612334801762</v>
      </c>
      <c r="AF560" s="7" t="n">
        <v>1.48036227865012</v>
      </c>
      <c r="AG560" s="26" t="n">
        <v>174.35</v>
      </c>
      <c r="AH560" s="6" t="n">
        <v>-0.00200343445907281</v>
      </c>
      <c r="AI560" s="6" t="n">
        <v>0.0725930482928325</v>
      </c>
      <c r="AJ560" s="6" t="n">
        <v>0.658107465525438</v>
      </c>
      <c r="AK560" s="6" t="n">
        <v>0.551156583629893</v>
      </c>
      <c r="AL560" s="6" t="n">
        <v>1.64366944655041</v>
      </c>
      <c r="AM560" s="6" t="n">
        <v>0.0236312926730615</v>
      </c>
      <c r="AN560" s="6" t="n">
        <v>0.048961755619771</v>
      </c>
      <c r="AO560" s="6" t="n">
        <v>0.18236914600551</v>
      </c>
      <c r="AP560" s="6" t="n">
        <v>0.358126721763086</v>
      </c>
      <c r="AQ560" s="6" t="n">
        <v>0.343960596634524</v>
      </c>
      <c r="AR560" s="4" t="s">
        <v>422</v>
      </c>
      <c r="AS560" s="4" t="s">
        <v>102</v>
      </c>
      <c r="AT560" s="5" t="n">
        <v>4375.742</v>
      </c>
      <c r="AU560" s="6" t="n">
        <v>0.60932566529275</v>
      </c>
      <c r="AV560" s="6" t="n">
        <v>0.293908395583183</v>
      </c>
      <c r="AW560" s="5" t="n">
        <v>322.945</v>
      </c>
      <c r="AX560" s="6" t="n">
        <v>0.0738034829292952</v>
      </c>
      <c r="AY560" s="6" t="n">
        <v>-0.00633102284876734</v>
      </c>
      <c r="AZ560" s="5" t="n">
        <v>143.888</v>
      </c>
      <c r="BA560" s="6" t="n">
        <v>0.50886097187559</v>
      </c>
      <c r="BB560" s="6" t="n">
        <v>1.05296199064034</v>
      </c>
      <c r="BC560" s="6" t="n">
        <v>0.0328831087390436</v>
      </c>
      <c r="BD560" s="7" t="n">
        <v>1.4</v>
      </c>
      <c r="BL560" s="5" t="n">
        <v>17958.974055</v>
      </c>
      <c r="BM560" s="5" t="n">
        <v>420.266</v>
      </c>
      <c r="BN560" s="26" t="n">
        <v>42.7323981835314</v>
      </c>
      <c r="BO560" s="7" t="n">
        <v>4.94096340947052</v>
      </c>
      <c r="BP560" s="6" t="n">
        <v>0.115625698989548</v>
      </c>
      <c r="BQ560" s="7" t="n">
        <v>0.455327810106498</v>
      </c>
      <c r="BR560" s="26" t="n">
        <v>23.52</v>
      </c>
      <c r="BS560" s="7" t="n">
        <v>4.45</v>
      </c>
      <c r="BT560" s="4" t="s">
        <v>861</v>
      </c>
      <c r="BU560" s="5" t="n">
        <v>1013.371</v>
      </c>
      <c r="BV560" s="5" t="n">
        <v>187.118</v>
      </c>
      <c r="BW560" s="5" t="n">
        <v>826.253</v>
      </c>
      <c r="BX560" s="7" t="n">
        <v>2.33978134632479</v>
      </c>
      <c r="BY560" s="5" t="n">
        <v>0</v>
      </c>
      <c r="CN560" s="4" t="s">
        <v>429</v>
      </c>
    </row>
    <row r="561" customFormat="false" ht="15" hidden="false" customHeight="false" outlineLevel="0" collapsed="false">
      <c r="A561" s="4" t="s">
        <v>25</v>
      </c>
      <c r="B561" s="4" t="s">
        <v>26</v>
      </c>
      <c r="C561" s="25" t="n">
        <v>45107</v>
      </c>
      <c r="D561" s="4" t="s">
        <v>233</v>
      </c>
      <c r="E561" s="4" t="s">
        <v>671</v>
      </c>
      <c r="G561" s="4" t="s">
        <v>427</v>
      </c>
      <c r="H561" s="5" t="n">
        <v>400</v>
      </c>
      <c r="I561" s="25" t="n">
        <v>45147</v>
      </c>
      <c r="J561" s="4" t="s">
        <v>977</v>
      </c>
      <c r="K561" s="4" t="s">
        <v>5</v>
      </c>
      <c r="L561" s="4" t="s">
        <v>421</v>
      </c>
      <c r="M561" s="25" t="n">
        <v>45146</v>
      </c>
      <c r="N561" s="25" t="n">
        <v>45147</v>
      </c>
      <c r="O561" s="25" t="n">
        <v>45148</v>
      </c>
      <c r="P561" s="25" t="n">
        <v>45148</v>
      </c>
      <c r="Q561" s="6" t="n">
        <v>0.0327284304361668</v>
      </c>
      <c r="R561" s="6" t="n">
        <v>-0.0262038350083236</v>
      </c>
      <c r="S561" s="6" t="n">
        <v>0.0828162593389894</v>
      </c>
      <c r="T561" s="6" t="n">
        <v>0.0893408547668326</v>
      </c>
      <c r="U561" s="6" t="n">
        <v>-0.00275323672630679</v>
      </c>
      <c r="V561" s="6" t="n">
        <v>-0.000961194192806825</v>
      </c>
      <c r="W561" s="6" t="n">
        <v>0.0920940914931394</v>
      </c>
      <c r="X561" s="6" t="n">
        <v>0.0903020489596395</v>
      </c>
      <c r="AA561" s="6" t="n">
        <v>0.03963530454603</v>
      </c>
      <c r="AB561" s="6" t="n">
        <v>0.0828162593389894</v>
      </c>
      <c r="AC561" s="6" t="n">
        <v>0.0828162593389894</v>
      </c>
      <c r="AD561" s="6" t="n">
        <v>0.0830062048879321</v>
      </c>
      <c r="AE561" s="7" t="n">
        <v>0.520213577421816</v>
      </c>
      <c r="AF561" s="7" t="n">
        <v>20.8138256258067</v>
      </c>
      <c r="AG561" s="26" t="n">
        <v>785.25</v>
      </c>
      <c r="AH561" s="6" t="n">
        <v>-0.0362074255906719</v>
      </c>
      <c r="AI561" s="6" t="n">
        <v>-0.0211293941660435</v>
      </c>
      <c r="AJ561" s="6" t="n">
        <v>0.175611947002021</v>
      </c>
      <c r="AK561" s="6" t="n">
        <v>0.042897934789826</v>
      </c>
      <c r="AL561" s="6" t="n">
        <v>-0.0748704052780413</v>
      </c>
      <c r="AM561" s="6" t="n">
        <v>0.0236312926730615</v>
      </c>
      <c r="AN561" s="6" t="n">
        <v>-0.0447606868391051</v>
      </c>
      <c r="AO561" s="6" t="n">
        <v>0.019179043386738</v>
      </c>
      <c r="AP561" s="6" t="n">
        <v>0.0940240907496199</v>
      </c>
      <c r="AQ561" s="6" t="n">
        <v>0.0798579656210579</v>
      </c>
      <c r="AR561" s="4" t="s">
        <v>422</v>
      </c>
      <c r="AS561" s="4" t="s">
        <v>438</v>
      </c>
      <c r="AT561" s="5" t="n">
        <v>9168.12</v>
      </c>
      <c r="AV561" s="6" t="n">
        <v>-0.0766664954574158</v>
      </c>
      <c r="AZ561" s="5" t="n">
        <v>87.68</v>
      </c>
      <c r="BB561" s="6" t="n">
        <v>0.910655916321639</v>
      </c>
      <c r="BC561" s="6" t="n">
        <v>0.00956357464780129</v>
      </c>
      <c r="BD561" s="7" t="n">
        <v>2.54</v>
      </c>
      <c r="BR561" s="26" t="n">
        <v>23.52</v>
      </c>
      <c r="BS561" s="7" t="n">
        <v>4.45</v>
      </c>
      <c r="BT561" s="4" t="s">
        <v>861</v>
      </c>
      <c r="BU561" s="5" t="n">
        <v>9922.29</v>
      </c>
      <c r="BV561" s="5" t="n">
        <v>-2.09</v>
      </c>
      <c r="BW561" s="5" t="n">
        <v>9924.38</v>
      </c>
      <c r="BX561" s="7" t="n">
        <v>26.2161540900444</v>
      </c>
      <c r="BY561" s="5" t="n">
        <v>0</v>
      </c>
      <c r="CE561" s="25" t="n">
        <v>45169</v>
      </c>
      <c r="CF561" s="6" t="n">
        <v>0.391234717760514</v>
      </c>
      <c r="CG561" s="6" t="n">
        <v>0.382134350848477</v>
      </c>
      <c r="CH561" s="6" t="n">
        <v>0.359314843032602</v>
      </c>
      <c r="CI561" s="6" t="n">
        <v>-0.059715929136461</v>
      </c>
      <c r="CJ561" s="6" t="n">
        <v>0.0744071954210957</v>
      </c>
      <c r="CK561" s="7" t="n">
        <v>1.11301412276466</v>
      </c>
      <c r="CL561" s="6" t="n">
        <v>-0.173532410779315</v>
      </c>
      <c r="CM561" s="4" t="s">
        <v>504</v>
      </c>
    </row>
    <row r="562" customFormat="false" ht="15" hidden="false" customHeight="false" outlineLevel="0" collapsed="false">
      <c r="A562" s="4" t="s">
        <v>25</v>
      </c>
      <c r="B562" s="4" t="s">
        <v>26</v>
      </c>
      <c r="C562" s="25" t="n">
        <v>45107</v>
      </c>
      <c r="D562" s="4" t="s">
        <v>260</v>
      </c>
      <c r="E562" s="4" t="s">
        <v>855</v>
      </c>
      <c r="F562" s="4" t="s">
        <v>97</v>
      </c>
      <c r="G562" s="4" t="s">
        <v>536</v>
      </c>
      <c r="H562" s="5" t="n">
        <v>175</v>
      </c>
      <c r="I562" s="25" t="n">
        <v>45147</v>
      </c>
      <c r="J562" s="4" t="s">
        <v>1070</v>
      </c>
      <c r="K562" s="4" t="s">
        <v>5</v>
      </c>
      <c r="L562" s="4" t="s">
        <v>421</v>
      </c>
      <c r="M562" s="25" t="n">
        <v>45146</v>
      </c>
      <c r="N562" s="25" t="n">
        <v>45147</v>
      </c>
      <c r="O562" s="25" t="n">
        <v>45148</v>
      </c>
      <c r="P562" s="25" t="n">
        <v>45148</v>
      </c>
      <c r="Q562" s="6" t="n">
        <v>0.0191618034327155</v>
      </c>
      <c r="R562" s="6" t="n">
        <v>0.0081802246315652</v>
      </c>
      <c r="S562" s="6" t="n">
        <v>-0.00123639641960205</v>
      </c>
      <c r="T562" s="6" t="n">
        <v>0.0261056316446786</v>
      </c>
      <c r="U562" s="6" t="n">
        <v>-0.00275323672630679</v>
      </c>
      <c r="V562" s="6" t="n">
        <v>0.00373508916798571</v>
      </c>
      <c r="W562" s="6" t="n">
        <v>0.0288588683709854</v>
      </c>
      <c r="X562" s="6" t="n">
        <v>0.0223705424766929</v>
      </c>
      <c r="AA562" s="6" t="n">
        <v>0.0269817760319402</v>
      </c>
      <c r="AB562" s="6" t="n">
        <v>-0.00123639641960205</v>
      </c>
      <c r="AC562" s="6" t="n">
        <v>0.00123639641960205</v>
      </c>
      <c r="AD562" s="6" t="n">
        <v>0.040195762766437</v>
      </c>
      <c r="AE562" s="7" t="n">
        <v>0.297981416212752</v>
      </c>
      <c r="AF562" s="7" t="n">
        <v>5.11248834434928</v>
      </c>
      <c r="AG562" s="26" t="n">
        <v>3778.35</v>
      </c>
      <c r="AH562" s="6" t="n">
        <v>0.0449843737035707</v>
      </c>
      <c r="AI562" s="6" t="n">
        <v>0.00335926919297869</v>
      </c>
      <c r="AJ562" s="6" t="n">
        <v>0.0919771104881364</v>
      </c>
      <c r="AK562" s="6" t="n">
        <v>0.247433061507476</v>
      </c>
      <c r="AL562" s="6" t="n">
        <v>0.241102369964029</v>
      </c>
      <c r="AM562" s="6" t="n">
        <v>0.030374827834984</v>
      </c>
      <c r="AN562" s="6" t="n">
        <v>-0.0270155586420053</v>
      </c>
      <c r="AO562" s="6" t="n">
        <v>-0.0302389456988486</v>
      </c>
      <c r="AP562" s="6" t="n">
        <v>-0.0572412281267329</v>
      </c>
      <c r="AQ562" s="6" t="n">
        <v>-0.071407353255295</v>
      </c>
      <c r="AR562" s="4" t="s">
        <v>422</v>
      </c>
      <c r="AS562" s="4" t="s">
        <v>102</v>
      </c>
      <c r="AT562" s="5" t="n">
        <v>1910.4</v>
      </c>
      <c r="AU562" s="6" t="n">
        <v>0.237947122861586</v>
      </c>
      <c r="AV562" s="6" t="n">
        <v>0.220235053653552</v>
      </c>
      <c r="AW562" s="5" t="n">
        <v>467.8</v>
      </c>
      <c r="AX562" s="6" t="n">
        <v>0.244870184254606</v>
      </c>
      <c r="AY562" s="6" t="n">
        <v>0.0209199509731133</v>
      </c>
      <c r="AZ562" s="5" t="n">
        <v>382.9</v>
      </c>
      <c r="BB562" s="6" t="n">
        <v>0.364575908766928</v>
      </c>
      <c r="BC562" s="6" t="n">
        <v>0.200429229480737</v>
      </c>
      <c r="BD562" s="7" t="n">
        <v>25.24</v>
      </c>
      <c r="BL562" s="5" t="n">
        <v>57430.92</v>
      </c>
      <c r="BM562" s="5" t="n">
        <v>967.2</v>
      </c>
      <c r="BN562" s="26" t="n">
        <v>59.3785359801489</v>
      </c>
      <c r="BO562" s="7" t="n">
        <v>7.97817878724734</v>
      </c>
      <c r="BP562" s="6" t="n">
        <v>0.134361325276099</v>
      </c>
      <c r="BQ562" s="7" t="n">
        <v>0</v>
      </c>
      <c r="BR562" s="26" t="n">
        <v>14.25</v>
      </c>
      <c r="BS562" s="7" t="n">
        <v>2.38</v>
      </c>
      <c r="BT562" s="4" t="s">
        <v>861</v>
      </c>
      <c r="BU562" s="5" t="n">
        <v>1501.4</v>
      </c>
      <c r="BV562" s="5" t="n">
        <v>326.3</v>
      </c>
      <c r="BW562" s="5" t="n">
        <v>1175.1</v>
      </c>
      <c r="BX562" s="7" t="n">
        <v>1.22114680764538</v>
      </c>
      <c r="BY562" s="5" t="n">
        <v>0</v>
      </c>
      <c r="CE562" s="25" t="n">
        <v>45169</v>
      </c>
      <c r="CF562" s="6" t="n">
        <v>0.334475271761883</v>
      </c>
      <c r="CG562" s="6" t="n">
        <v>0.343794839684199</v>
      </c>
      <c r="CH562" s="6" t="n">
        <v>0.343603363592457</v>
      </c>
      <c r="CI562" s="6" t="n">
        <v>-0.000556948707893024</v>
      </c>
      <c r="CJ562" s="6" t="n">
        <v>0.0668835259781169</v>
      </c>
      <c r="CK562" s="7" t="n">
        <v>0.0184858139806591</v>
      </c>
      <c r="CL562" s="6" t="n">
        <v>0.0178798022453395</v>
      </c>
      <c r="CM562" s="4" t="s">
        <v>504</v>
      </c>
    </row>
    <row r="563" customFormat="false" ht="15" hidden="false" customHeight="false" outlineLevel="0" collapsed="false">
      <c r="A563" s="4" t="s">
        <v>25</v>
      </c>
      <c r="B563" s="4" t="s">
        <v>26</v>
      </c>
      <c r="C563" s="25" t="n">
        <v>45107</v>
      </c>
      <c r="D563" s="4" t="s">
        <v>291</v>
      </c>
      <c r="E563" s="4" t="s">
        <v>728</v>
      </c>
      <c r="F563" s="4" t="s">
        <v>59</v>
      </c>
      <c r="G563" s="4" t="s">
        <v>506</v>
      </c>
      <c r="H563" s="5" t="n">
        <v>1450</v>
      </c>
      <c r="I563" s="25" t="n">
        <v>45147</v>
      </c>
      <c r="J563" s="4" t="s">
        <v>935</v>
      </c>
      <c r="K563" s="4" t="s">
        <v>5</v>
      </c>
      <c r="L563" s="4" t="s">
        <v>421</v>
      </c>
      <c r="M563" s="25" t="n">
        <v>45146</v>
      </c>
      <c r="N563" s="25" t="n">
        <v>45147</v>
      </c>
      <c r="O563" s="25" t="n">
        <v>45148</v>
      </c>
      <c r="P563" s="25" t="n">
        <v>45148</v>
      </c>
      <c r="Q563" s="6" t="n">
        <v>0.0047250859106529</v>
      </c>
      <c r="R563" s="6" t="n">
        <v>0.0042753313381787</v>
      </c>
      <c r="S563" s="6" t="n">
        <v>0.00957854406130276</v>
      </c>
      <c r="T563" s="6" t="n">
        <v>0.0185789613101344</v>
      </c>
      <c r="U563" s="6" t="n">
        <v>-0.00275323672630679</v>
      </c>
      <c r="V563" s="6" t="n">
        <v>0.00582397102185139</v>
      </c>
      <c r="W563" s="6" t="n">
        <v>0.0213321980364412</v>
      </c>
      <c r="X563" s="6" t="n">
        <v>0.012754990288283</v>
      </c>
      <c r="Y563" s="6" t="n">
        <v>0.0170827658884614</v>
      </c>
      <c r="Z563" s="6" t="n">
        <v>0.00149619542167301</v>
      </c>
      <c r="AA563" s="6" t="n">
        <v>0.00468284376330352</v>
      </c>
      <c r="AB563" s="6" t="n">
        <v>0.00957854406130276</v>
      </c>
      <c r="AC563" s="6" t="n">
        <v>0.00957854406130276</v>
      </c>
      <c r="AD563" s="6" t="n">
        <v>0.0349084716900808</v>
      </c>
      <c r="AE563" s="7" t="n">
        <v>0.445121951219514</v>
      </c>
      <c r="AF563" s="7" t="n">
        <v>1.92712110265077</v>
      </c>
      <c r="AG563" s="26" t="n">
        <v>232.8</v>
      </c>
      <c r="AH563" s="6" t="n">
        <v>-0.0164765525982256</v>
      </c>
      <c r="AI563" s="6" t="n">
        <v>0.0210526315789472</v>
      </c>
      <c r="AJ563" s="6" t="n">
        <v>0.14510575504181</v>
      </c>
      <c r="AK563" s="6" t="n">
        <v>0.130920573232937</v>
      </c>
      <c r="AL563" s="6" t="n">
        <v>0.000644745325595997</v>
      </c>
      <c r="AM563" s="6" t="n">
        <v>0.0369067639372478</v>
      </c>
      <c r="AN563" s="6" t="n">
        <v>-0.0158541323583006</v>
      </c>
      <c r="AO563" s="6" t="n">
        <v>-0.0297280202403543</v>
      </c>
      <c r="AP563" s="6" t="n">
        <v>0.133670672570103</v>
      </c>
      <c r="AQ563" s="6" t="n">
        <v>0.119504547441541</v>
      </c>
      <c r="AR563" s="4" t="s">
        <v>422</v>
      </c>
      <c r="AS563" s="4" t="s">
        <v>102</v>
      </c>
      <c r="AT563" s="5" t="n">
        <v>15213.29</v>
      </c>
      <c r="AV563" s="6" t="n">
        <v>0.221582076417082</v>
      </c>
      <c r="AW563" s="5" t="n">
        <v>3178.27</v>
      </c>
      <c r="AX563" s="6" t="n">
        <v>0.208914048177613</v>
      </c>
      <c r="AZ563" s="5" t="n">
        <v>972.49</v>
      </c>
      <c r="BB563" s="6" t="n">
        <v>0.250421097295977</v>
      </c>
      <c r="BC563" s="6" t="n">
        <v>0.0639237140684231</v>
      </c>
      <c r="BD563" s="7" t="n">
        <v>3.04</v>
      </c>
      <c r="BR563" s="26" t="n">
        <v>11.21</v>
      </c>
      <c r="BS563" s="7" t="n">
        <v>2.4</v>
      </c>
      <c r="BT563" s="4" t="s">
        <v>861</v>
      </c>
      <c r="BU563" s="5" t="n">
        <v>7159.13</v>
      </c>
      <c r="BV563" s="5" t="n">
        <v>7656.01</v>
      </c>
      <c r="BW563" s="5" t="n">
        <v>-496.88</v>
      </c>
      <c r="BX563" s="7" t="n">
        <v>2.14573917109254</v>
      </c>
      <c r="BY563" s="5" t="n">
        <v>5</v>
      </c>
      <c r="BZ563" s="6" t="n">
        <v>-0.00618689399885924</v>
      </c>
      <c r="CA563" s="6" t="n">
        <v>0.111380631684953</v>
      </c>
      <c r="CC563" s="26" t="n">
        <v>11.4467736770433</v>
      </c>
      <c r="CE563" s="25" t="n">
        <v>45169</v>
      </c>
      <c r="CF563" s="6" t="n">
        <v>0.302063864123169</v>
      </c>
      <c r="CG563" s="6" t="n">
        <v>0.305864617979061</v>
      </c>
      <c r="CH563" s="6" t="n">
        <v>0.268370265147742</v>
      </c>
      <c r="CI563" s="6" t="n">
        <v>-0.122584799376454</v>
      </c>
      <c r="CJ563" s="6" t="n">
        <v>0.0596825396825397</v>
      </c>
      <c r="CK563" s="7" t="n">
        <v>0.160491562729275</v>
      </c>
      <c r="CL563" s="6" t="n">
        <v>-0.137774684086528</v>
      </c>
      <c r="CM563" s="4" t="s">
        <v>504</v>
      </c>
    </row>
    <row r="564" customFormat="false" ht="15" hidden="false" customHeight="false" outlineLevel="0" collapsed="false">
      <c r="A564" s="4" t="s">
        <v>25</v>
      </c>
      <c r="B564" s="4" t="s">
        <v>26</v>
      </c>
      <c r="C564" s="25" t="n">
        <v>45107</v>
      </c>
      <c r="D564" s="4" t="s">
        <v>299</v>
      </c>
      <c r="E564" s="4" t="s">
        <v>781</v>
      </c>
      <c r="F564" s="4" t="s">
        <v>65</v>
      </c>
      <c r="G564" s="4" t="s">
        <v>427</v>
      </c>
      <c r="H564" s="5" t="n">
        <v>225</v>
      </c>
      <c r="I564" s="25" t="n">
        <v>45147</v>
      </c>
      <c r="J564" s="4" t="s">
        <v>902</v>
      </c>
      <c r="K564" s="4" t="s">
        <v>6</v>
      </c>
      <c r="L564" s="4" t="s">
        <v>421</v>
      </c>
      <c r="M564" s="25" t="n">
        <v>45146</v>
      </c>
      <c r="N564" s="25" t="n">
        <v>45147</v>
      </c>
      <c r="O564" s="25" t="n">
        <v>45148</v>
      </c>
      <c r="P564" s="25" t="n">
        <v>45147</v>
      </c>
      <c r="Q564" s="6" t="n">
        <v>0.0141436856432715</v>
      </c>
      <c r="R564" s="6" t="n">
        <v>0.0432981268600106</v>
      </c>
      <c r="S564" s="6" t="n">
        <v>0.0601543710498349</v>
      </c>
      <c r="T564" s="6" t="n">
        <v>0.117596183553117</v>
      </c>
      <c r="U564" s="6" t="n">
        <v>-0.00275323672630679</v>
      </c>
      <c r="V564" s="6" t="n">
        <v>-0.000961194192806825</v>
      </c>
      <c r="W564" s="6" t="n">
        <v>0.120349420279424</v>
      </c>
      <c r="X564" s="6" t="n">
        <v>0.118557377745924</v>
      </c>
      <c r="Y564" s="6" t="n">
        <v>-0.0325603363015791</v>
      </c>
      <c r="Z564" s="6" t="n">
        <v>0.150156519854696</v>
      </c>
      <c r="AA564" s="6" t="n">
        <v>0.00475579156211703</v>
      </c>
      <c r="AB564" s="6" t="n">
        <v>0.0432981268600106</v>
      </c>
      <c r="AC564" s="6" t="n">
        <v>0.0432981268600106</v>
      </c>
      <c r="AD564" s="6" t="n">
        <v>0.0603081052693004</v>
      </c>
      <c r="AE564" s="7" t="n">
        <v>0.820996613449444</v>
      </c>
      <c r="AF564" s="7" t="n">
        <v>7.29781739917964</v>
      </c>
      <c r="AG564" s="26" t="n">
        <v>1689.8</v>
      </c>
      <c r="AH564" s="6" t="n">
        <v>-0.0383017471970861</v>
      </c>
      <c r="AI564" s="6" t="n">
        <v>-0.0076636227500958</v>
      </c>
      <c r="AJ564" s="6" t="n">
        <v>0.179245612198612</v>
      </c>
      <c r="AK564" s="6" t="n">
        <v>0.389638157894735</v>
      </c>
      <c r="AL564" s="6" t="n">
        <v>0.291254346081841</v>
      </c>
      <c r="AM564" s="6" t="n">
        <v>0.0236312926730615</v>
      </c>
      <c r="AN564" s="6" t="n">
        <v>-0.0312949154231573</v>
      </c>
      <c r="AO564" s="6" t="n">
        <v>0.0414413463821257</v>
      </c>
      <c r="AP564" s="6" t="n">
        <v>0.100820385660397</v>
      </c>
      <c r="AQ564" s="6" t="n">
        <v>0.0866542605318352</v>
      </c>
      <c r="AR564" s="4" t="s">
        <v>422</v>
      </c>
      <c r="AS564" s="4" t="s">
        <v>102</v>
      </c>
      <c r="AT564" s="5" t="n">
        <v>2628.37</v>
      </c>
      <c r="AU564" s="6" t="n">
        <v>0.457654659900729</v>
      </c>
      <c r="AV564" s="6" t="n">
        <v>0.204155308670255</v>
      </c>
      <c r="AW564" s="5" t="n">
        <v>367.4</v>
      </c>
      <c r="AX564" s="6" t="n">
        <v>0.139782450720409</v>
      </c>
      <c r="AY564" s="6" t="n">
        <v>-0.021951182088842</v>
      </c>
      <c r="AZ564" s="5" t="n">
        <v>173.48</v>
      </c>
      <c r="BA564" s="6" t="n">
        <v>0.329246801011417</v>
      </c>
      <c r="BB564" s="6" t="n">
        <v>2.20310192023634</v>
      </c>
      <c r="BC564" s="6" t="n">
        <v>0.066002883916648</v>
      </c>
      <c r="BD564" s="7" t="n">
        <v>4.88</v>
      </c>
      <c r="BL564" s="5" t="n">
        <v>60072.39</v>
      </c>
      <c r="BM564" s="5" t="n">
        <v>277.69</v>
      </c>
      <c r="BN564" s="26" t="n">
        <v>216.328963952609</v>
      </c>
      <c r="BO564" s="7" t="n">
        <v>23.1449129066188</v>
      </c>
      <c r="BP564" s="6" t="n">
        <v>0.106989431668009</v>
      </c>
      <c r="BQ564" s="7" t="n">
        <v>0.1918520202351</v>
      </c>
      <c r="BR564" s="26" t="n">
        <v>23.52</v>
      </c>
      <c r="BS564" s="7" t="n">
        <v>4.45</v>
      </c>
      <c r="BT564" s="4" t="s">
        <v>861</v>
      </c>
      <c r="BU564" s="5" t="n">
        <v>594.88</v>
      </c>
      <c r="BV564" s="5" t="n">
        <v>503.4</v>
      </c>
      <c r="BW564" s="5" t="n">
        <v>91.48</v>
      </c>
      <c r="BX564" s="7" t="n">
        <v>1.33774089815377</v>
      </c>
      <c r="BY564" s="5" t="n">
        <v>3</v>
      </c>
      <c r="BZ564" s="6" t="n">
        <v>0.138725140729725</v>
      </c>
      <c r="CA564" s="6" t="n">
        <v>-0.0858077709611451</v>
      </c>
      <c r="CB564" s="4" t="s">
        <v>554</v>
      </c>
      <c r="CC564" s="26" t="n">
        <v>47.187894106162</v>
      </c>
      <c r="CD564" s="6" t="n">
        <v>3.58441657654648</v>
      </c>
      <c r="CE564" s="25" t="n">
        <v>45169</v>
      </c>
      <c r="CF564" s="6" t="n">
        <v>0.325978874086309</v>
      </c>
      <c r="CG564" s="6" t="n">
        <v>0.360722955976147</v>
      </c>
      <c r="CH564" s="6" t="n">
        <v>0.3288055026385</v>
      </c>
      <c r="CI564" s="6" t="n">
        <v>-0.088481902271164</v>
      </c>
      <c r="CJ564" s="6" t="n">
        <v>0.0724229126100729</v>
      </c>
      <c r="CK564" s="7" t="n">
        <v>0.597851222763284</v>
      </c>
      <c r="CL564" s="6" t="n">
        <v>-0.075816638662703</v>
      </c>
      <c r="CM564" s="4" t="s">
        <v>504</v>
      </c>
    </row>
    <row r="565" customFormat="false" ht="15" hidden="false" customHeight="false" outlineLevel="0" collapsed="false">
      <c r="A565" s="4" t="s">
        <v>25</v>
      </c>
      <c r="B565" s="4" t="s">
        <v>26</v>
      </c>
      <c r="C565" s="25" t="n">
        <v>45107</v>
      </c>
      <c r="D565" s="4" t="s">
        <v>305</v>
      </c>
      <c r="E565" s="4" t="s">
        <v>782</v>
      </c>
      <c r="G565" s="4" t="s">
        <v>427</v>
      </c>
      <c r="H565" s="5" t="n">
        <v>550</v>
      </c>
      <c r="I565" s="25" t="n">
        <v>45147</v>
      </c>
      <c r="J565" s="4" t="s">
        <v>460</v>
      </c>
      <c r="K565" s="4" t="s">
        <v>6</v>
      </c>
      <c r="L565" s="4" t="s">
        <v>421</v>
      </c>
      <c r="M565" s="25" t="n">
        <v>45146</v>
      </c>
      <c r="N565" s="25" t="n">
        <v>45147</v>
      </c>
      <c r="O565" s="25" t="n">
        <v>45148</v>
      </c>
      <c r="P565" s="25" t="n">
        <v>45147</v>
      </c>
      <c r="Q565" s="6" t="n">
        <v>0.00699300699300709</v>
      </c>
      <c r="R565" s="6" t="n">
        <v>-0.0121742112482853</v>
      </c>
      <c r="S565" s="6" t="n">
        <v>0.023259850720361</v>
      </c>
      <c r="T565" s="6" t="n">
        <v>0.0180786464650827</v>
      </c>
      <c r="U565" s="6" t="n">
        <v>-0.00275323672630679</v>
      </c>
      <c r="V565" s="6" t="n">
        <v>-0.000961194192806825</v>
      </c>
      <c r="W565" s="6" t="n">
        <v>0.0208318831913895</v>
      </c>
      <c r="X565" s="6" t="n">
        <v>0.0190398406578896</v>
      </c>
      <c r="AA565" s="6" t="n">
        <v>8.57338820301479E-005</v>
      </c>
      <c r="AB565" s="6" t="n">
        <v>-0.0121742112482853</v>
      </c>
      <c r="AC565" s="6" t="n">
        <v>0.0121742112482853</v>
      </c>
      <c r="AD565" s="6" t="n">
        <v>0.039951989026063</v>
      </c>
      <c r="AE565" s="7" t="n">
        <v>0.296137339055794</v>
      </c>
      <c r="AF565" s="7" t="n">
        <v>1.62835635941127</v>
      </c>
      <c r="AG565" s="26" t="n">
        <v>579.15</v>
      </c>
      <c r="AH565" s="6" t="n">
        <v>-0.0268839788288667</v>
      </c>
      <c r="AI565" s="6" t="n">
        <v>0.018643918740656</v>
      </c>
      <c r="AJ565" s="6" t="n">
        <v>0.0556872037914686</v>
      </c>
      <c r="AK565" s="6" t="n">
        <v>0.16131943051935</v>
      </c>
      <c r="AL565" s="6" t="n">
        <v>0.0946980436631686</v>
      </c>
      <c r="AM565" s="6" t="n">
        <v>0.0236312926730615</v>
      </c>
      <c r="AN565" s="6" t="n">
        <v>-0.00498737393240556</v>
      </c>
      <c r="AO565" s="6" t="n">
        <v>0.0614927905004239</v>
      </c>
      <c r="AP565" s="6" t="n">
        <v>0.071077184054283</v>
      </c>
      <c r="AQ565" s="6" t="n">
        <v>0.0569110589257209</v>
      </c>
      <c r="AR565" s="4" t="s">
        <v>422</v>
      </c>
      <c r="AS565" s="4" t="s">
        <v>102</v>
      </c>
      <c r="AT565" s="5" t="n">
        <v>3092.66</v>
      </c>
      <c r="AU565" s="6" t="n">
        <v>0.210344436225878</v>
      </c>
      <c r="AV565" s="6" t="n">
        <v>0.0705060973288059</v>
      </c>
      <c r="AW565" s="5" t="n">
        <v>330.06</v>
      </c>
      <c r="AX565" s="6" t="n">
        <v>0.106723661831563</v>
      </c>
      <c r="AY565" s="6" t="n">
        <v>0.00267660466555916</v>
      </c>
      <c r="AZ565" s="5" t="n">
        <v>172.75</v>
      </c>
      <c r="BA565" s="6" t="n">
        <v>0.244686216586209</v>
      </c>
      <c r="BB565" s="6" t="n">
        <v>-0.0542020257322748</v>
      </c>
      <c r="BC565" s="6" t="n">
        <v>0.0558580639320197</v>
      </c>
      <c r="BD565" s="7" t="n">
        <v>3.01</v>
      </c>
      <c r="BL565" s="5" t="n">
        <v>33185.295</v>
      </c>
      <c r="BM565" s="5" t="n">
        <v>653.55</v>
      </c>
      <c r="BN565" s="26" t="n">
        <v>50.7769795731008</v>
      </c>
      <c r="BO565" s="7" t="n">
        <v>7.98518116587181</v>
      </c>
      <c r="BP565" s="6" t="n">
        <v>0.157259869196749</v>
      </c>
      <c r="BQ565" s="7" t="n">
        <v>0.301030352321782</v>
      </c>
      <c r="BR565" s="26" t="n">
        <v>23.52</v>
      </c>
      <c r="BS565" s="7" t="n">
        <v>4.45</v>
      </c>
      <c r="BT565" s="4" t="s">
        <v>861</v>
      </c>
      <c r="BU565" s="5" t="n">
        <v>798.22</v>
      </c>
      <c r="BV565" s="5" t="n">
        <v>970.09</v>
      </c>
      <c r="BW565" s="5" t="n">
        <v>-171.87</v>
      </c>
      <c r="BX565" s="7" t="n">
        <v>1.22136026317803</v>
      </c>
      <c r="BY565" s="5" t="n">
        <v>0</v>
      </c>
      <c r="CN565" s="4" t="s">
        <v>429</v>
      </c>
    </row>
    <row r="566" customFormat="false" ht="15" hidden="false" customHeight="false" outlineLevel="0" collapsed="false">
      <c r="A566" s="4" t="s">
        <v>25</v>
      </c>
      <c r="B566" s="4" t="s">
        <v>26</v>
      </c>
      <c r="C566" s="25" t="n">
        <v>45107</v>
      </c>
      <c r="D566" s="4" t="s">
        <v>111</v>
      </c>
      <c r="E566" s="4" t="s">
        <v>803</v>
      </c>
      <c r="G566" s="4" t="s">
        <v>427</v>
      </c>
      <c r="H566" s="5" t="n">
        <v>125</v>
      </c>
      <c r="I566" s="25" t="n">
        <v>45148</v>
      </c>
      <c r="J566" s="4" t="s">
        <v>559</v>
      </c>
      <c r="K566" s="4" t="s">
        <v>6</v>
      </c>
      <c r="L566" s="4" t="s">
        <v>421</v>
      </c>
      <c r="M566" s="25" t="n">
        <v>45147</v>
      </c>
      <c r="N566" s="25" t="n">
        <v>45148</v>
      </c>
      <c r="O566" s="25" t="n">
        <v>45149</v>
      </c>
      <c r="P566" s="25" t="n">
        <v>45148</v>
      </c>
      <c r="Q566" s="6" t="n">
        <v>0.0230889311083413</v>
      </c>
      <c r="R566" s="6" t="n">
        <v>-0.0203087113371578</v>
      </c>
      <c r="S566" s="6" t="n">
        <v>-0.077099531559376</v>
      </c>
      <c r="T566" s="6" t="n">
        <v>-0.0743193117881925</v>
      </c>
      <c r="U566" s="6" t="n">
        <v>-0.00727775701346989</v>
      </c>
      <c r="V566" s="6" t="n">
        <v>-0.00524735427782097</v>
      </c>
      <c r="W566" s="6" t="n">
        <v>-0.0670415547747226</v>
      </c>
      <c r="X566" s="6" t="n">
        <v>-0.0690719575103715</v>
      </c>
      <c r="AA566" s="6" t="n">
        <v>0.00157312673724053</v>
      </c>
      <c r="AB566" s="6" t="n">
        <v>-0.0203087113371578</v>
      </c>
      <c r="AC566" s="6" t="n">
        <v>0.0203087113371578</v>
      </c>
      <c r="AD566" s="6" t="n">
        <v>0.032160387959075</v>
      </c>
      <c r="AE566" s="7" t="n">
        <v>0.252666421478481</v>
      </c>
      <c r="AF566" s="7" t="n">
        <v>0.954791838997418</v>
      </c>
      <c r="AG566" s="26" t="n">
        <v>4131.85</v>
      </c>
      <c r="AH566" s="6" t="n">
        <v>0.0364605543710022</v>
      </c>
      <c r="AI566" s="6" t="n">
        <v>0.184708901409258</v>
      </c>
      <c r="AJ566" s="6" t="n">
        <v>0.152265153310931</v>
      </c>
      <c r="AK566" s="6" t="n">
        <v>0.343232392191285</v>
      </c>
      <c r="AL566" s="6" t="n">
        <v>0.330322933771211</v>
      </c>
      <c r="AM566" s="6" t="n">
        <v>0.0238918674016462</v>
      </c>
      <c r="AN566" s="6" t="n">
        <v>0.160817034007612</v>
      </c>
      <c r="AO566" s="6" t="n">
        <v>0.000261636273252819</v>
      </c>
      <c r="AP566" s="6" t="n">
        <v>-0.0502603280918866</v>
      </c>
      <c r="AQ566" s="6" t="n">
        <v>-0.0794986042148619</v>
      </c>
      <c r="AR566" s="4" t="s">
        <v>422</v>
      </c>
      <c r="AS566" s="4" t="s">
        <v>102</v>
      </c>
      <c r="AT566" s="5" t="n">
        <v>2967.72</v>
      </c>
      <c r="AU566" s="6" t="n">
        <v>0.441795612990988</v>
      </c>
      <c r="AV566" s="6" t="n">
        <v>0.0224350582236614</v>
      </c>
      <c r="AW566" s="5" t="n">
        <v>389.19</v>
      </c>
      <c r="AX566" s="6" t="n">
        <v>0.131141077999272</v>
      </c>
      <c r="AY566" s="6" t="n">
        <v>0.0420843092281691</v>
      </c>
      <c r="AZ566" s="5" t="n">
        <v>286.73</v>
      </c>
      <c r="BA566" s="6" t="n">
        <v>1.04660956459672</v>
      </c>
      <c r="BB566" s="6" t="n">
        <v>3.03958861651169</v>
      </c>
      <c r="BC566" s="6" t="n">
        <v>0.0966162575984257</v>
      </c>
      <c r="BD566" s="7" t="n">
        <v>23.98</v>
      </c>
      <c r="BL566" s="5" t="n">
        <v>49396.26675</v>
      </c>
      <c r="BM566" s="5" t="n">
        <v>996.63</v>
      </c>
      <c r="BN566" s="26" t="n">
        <v>49.5632950543331</v>
      </c>
      <c r="BO566" s="7" t="n">
        <v>5.46099315223724</v>
      </c>
      <c r="BP566" s="6" t="n">
        <v>0.110182205324539</v>
      </c>
      <c r="BQ566" s="7" t="n">
        <v>0.154409643029687</v>
      </c>
      <c r="BR566" s="26" t="n">
        <v>23.42</v>
      </c>
      <c r="BS566" s="7" t="n">
        <v>4.45</v>
      </c>
      <c r="BT566" s="4" t="s">
        <v>861</v>
      </c>
      <c r="BU566" s="5" t="n">
        <v>1682.5</v>
      </c>
      <c r="BV566" s="5" t="n">
        <v>232.9087</v>
      </c>
      <c r="BW566" s="5" t="n">
        <v>1449.5913</v>
      </c>
      <c r="BX566" s="7" t="n">
        <v>1.70956237235437</v>
      </c>
      <c r="BY566" s="5" t="n">
        <v>0</v>
      </c>
      <c r="CE566" s="25" t="n">
        <v>45169</v>
      </c>
      <c r="CF566" s="6" t="n">
        <v>0.317317952255253</v>
      </c>
      <c r="CG566" s="6" t="n">
        <v>0.349548444788996</v>
      </c>
      <c r="CH566" s="6" t="n">
        <v>0.340624736922886</v>
      </c>
      <c r="CI566" s="6" t="n">
        <v>-0.0255292449419901</v>
      </c>
      <c r="CJ566" s="6" t="n">
        <v>0.0679693034238489</v>
      </c>
      <c r="CK566" s="7" t="n">
        <v>0.298792400600533</v>
      </c>
      <c r="CL566" s="6" t="n">
        <v>0.141483700440529</v>
      </c>
      <c r="CM566" s="4" t="s">
        <v>504</v>
      </c>
    </row>
    <row r="567" customFormat="false" ht="15" hidden="false" customHeight="false" outlineLevel="0" collapsed="false">
      <c r="A567" s="4" t="s">
        <v>25</v>
      </c>
      <c r="B567" s="4" t="s">
        <v>26</v>
      </c>
      <c r="C567" s="25" t="n">
        <v>45107</v>
      </c>
      <c r="D567" s="4" t="s">
        <v>137</v>
      </c>
      <c r="E567" s="4" t="s">
        <v>841</v>
      </c>
      <c r="F567" s="4" t="s">
        <v>57</v>
      </c>
      <c r="G567" s="4" t="s">
        <v>590</v>
      </c>
      <c r="H567" s="5" t="n">
        <v>2500</v>
      </c>
      <c r="I567" s="25" t="n">
        <v>45148</v>
      </c>
      <c r="J567" s="4" t="s">
        <v>1067</v>
      </c>
      <c r="K567" s="4" t="s">
        <v>5</v>
      </c>
      <c r="L567" s="4" t="s">
        <v>421</v>
      </c>
      <c r="M567" s="25" t="n">
        <v>45147</v>
      </c>
      <c r="N567" s="25" t="n">
        <v>45148</v>
      </c>
      <c r="O567" s="25" t="n">
        <v>45149</v>
      </c>
      <c r="P567" s="25" t="n">
        <v>45149</v>
      </c>
      <c r="Q567" s="6" t="n">
        <v>-0.0113490755994874</v>
      </c>
      <c r="R567" s="6" t="n">
        <v>-0.0320311053508611</v>
      </c>
      <c r="S567" s="6" t="n">
        <v>-0.0198928844682479</v>
      </c>
      <c r="T567" s="6" t="n">
        <v>-0.0632730654185963</v>
      </c>
      <c r="U567" s="6" t="n">
        <v>-0.00727775701346989</v>
      </c>
      <c r="V567" s="6" t="n">
        <v>-0.0142563444571818</v>
      </c>
      <c r="W567" s="6" t="n">
        <v>-0.0559953084051265</v>
      </c>
      <c r="X567" s="6" t="n">
        <v>-0.0490167209614145</v>
      </c>
      <c r="Y567" s="6" t="n">
        <v>0.0106814718339525</v>
      </c>
      <c r="Z567" s="6" t="n">
        <v>-0.0739545372525489</v>
      </c>
      <c r="AA567" s="6" t="n">
        <v>-0.0170237184391736</v>
      </c>
      <c r="AB567" s="6" t="n">
        <v>-0.0198928844682479</v>
      </c>
      <c r="AC567" s="6" t="n">
        <v>0.0198928844682479</v>
      </c>
      <c r="AD567" s="6" t="n">
        <v>0.0594873756694721</v>
      </c>
      <c r="AE567" s="7" t="n">
        <v>0.418006430868167</v>
      </c>
      <c r="AF567" s="7" t="n">
        <v>4.34018819570492</v>
      </c>
      <c r="AG567" s="26" t="n">
        <v>273.15</v>
      </c>
      <c r="AH567" s="6" t="n">
        <v>0.0678264268960125</v>
      </c>
      <c r="AI567" s="6" t="n">
        <v>0.0724381625441704</v>
      </c>
      <c r="AJ567" s="6" t="n">
        <v>0.107888866355709</v>
      </c>
      <c r="AK567" s="6" t="n">
        <v>0.141692789968652</v>
      </c>
      <c r="AL567" s="6" t="n">
        <v>-0.114299610894941</v>
      </c>
      <c r="AM567" s="6" t="n">
        <v>0.132833519975567</v>
      </c>
      <c r="AN567" s="6" t="n">
        <v>-0.0603953574313965</v>
      </c>
      <c r="AO567" s="6" t="n">
        <v>0.0126854020296643</v>
      </c>
      <c r="AP567" s="6" t="n">
        <v>0.0788446526151438</v>
      </c>
      <c r="AQ567" s="6" t="n">
        <v>0.0496063764921686</v>
      </c>
      <c r="AR567" s="4" t="s">
        <v>422</v>
      </c>
      <c r="AS567" s="4" t="s">
        <v>102</v>
      </c>
      <c r="AT567" s="5" t="n">
        <v>3422.6</v>
      </c>
      <c r="AU567" s="6" t="n">
        <v>0.599719560645011</v>
      </c>
      <c r="AV567" s="6" t="n">
        <v>-0.0930867272582739</v>
      </c>
      <c r="AW567" s="5" t="n">
        <v>714.4</v>
      </c>
      <c r="AX567" s="6" t="n">
        <v>0.208730205107228</v>
      </c>
      <c r="AY567" s="6" t="n">
        <v>0.0220510744692289</v>
      </c>
      <c r="AZ567" s="5" t="n">
        <v>101.4</v>
      </c>
      <c r="BA567" s="6" t="n">
        <v>-0.297783933518006</v>
      </c>
      <c r="BB567" s="6" t="n">
        <v>-0.676245210727969</v>
      </c>
      <c r="BC567" s="6" t="n">
        <v>0.0296265996610764</v>
      </c>
      <c r="BD567" s="7" t="n">
        <v>0.85</v>
      </c>
      <c r="BL567" s="5" t="n">
        <v>32794.389</v>
      </c>
      <c r="BM567" s="5" t="n">
        <v>462.7</v>
      </c>
      <c r="BN567" s="26" t="n">
        <v>70.8761378863194</v>
      </c>
      <c r="BO567" s="7" t="n">
        <v>1.83548287615647</v>
      </c>
      <c r="BP567" s="6" t="n">
        <v>0.0258970498519609</v>
      </c>
      <c r="BQ567" s="7" t="n">
        <v>0.994615741958594</v>
      </c>
      <c r="BR567" s="26" t="n">
        <v>33.08</v>
      </c>
      <c r="BS567" s="7" t="n">
        <v>5.32</v>
      </c>
      <c r="BT567" s="4" t="s">
        <v>861</v>
      </c>
      <c r="BU567" s="5" t="n">
        <v>1852.5</v>
      </c>
      <c r="BV567" s="5" t="n">
        <v>1596</v>
      </c>
      <c r="BW567" s="5" t="n">
        <v>256.5</v>
      </c>
      <c r="BX567" s="7" t="n">
        <v>4.00367408688135</v>
      </c>
      <c r="BY567" s="5" t="n">
        <v>8</v>
      </c>
      <c r="BZ567" s="6" t="n">
        <v>0.224792594504929</v>
      </c>
      <c r="CA567" s="6" t="n">
        <v>0.0964575248780113</v>
      </c>
      <c r="CB567" s="4" t="s">
        <v>1014</v>
      </c>
      <c r="CC567" s="26" t="n">
        <v>48.3778051364393</v>
      </c>
      <c r="CD567" s="6" t="n">
        <v>0.465054846668394</v>
      </c>
      <c r="CE567" s="25" t="n">
        <v>45169</v>
      </c>
      <c r="CF567" s="6" t="n">
        <v>0.396862308128085</v>
      </c>
      <c r="CG567" s="6" t="n">
        <v>0.391837103780266</v>
      </c>
      <c r="CH567" s="6" t="n">
        <v>0.322431211391371</v>
      </c>
      <c r="CI567" s="6" t="n">
        <v>-0.177129454355646</v>
      </c>
      <c r="CJ567" s="6" t="n">
        <v>0.0735881346263548</v>
      </c>
      <c r="CK567" s="7" t="n">
        <v>0.270327336998748</v>
      </c>
      <c r="CL567" s="6" t="n">
        <v>-0.149103139013453</v>
      </c>
      <c r="CM567" s="4" t="s">
        <v>425</v>
      </c>
    </row>
    <row r="568" customFormat="false" ht="15" hidden="false" customHeight="false" outlineLevel="0" collapsed="false">
      <c r="A568" s="4" t="s">
        <v>25</v>
      </c>
      <c r="B568" s="4" t="s">
        <v>26</v>
      </c>
      <c r="C568" s="25" t="n">
        <v>45107</v>
      </c>
      <c r="D568" s="4" t="s">
        <v>153</v>
      </c>
      <c r="E568" s="4" t="s">
        <v>549</v>
      </c>
      <c r="F568" s="4" t="s">
        <v>83</v>
      </c>
      <c r="G568" s="4" t="s">
        <v>550</v>
      </c>
      <c r="H568" s="5" t="n">
        <v>1250</v>
      </c>
      <c r="I568" s="25" t="n">
        <v>45148</v>
      </c>
      <c r="J568" s="4" t="s">
        <v>956</v>
      </c>
      <c r="K568" s="4" t="s">
        <v>5</v>
      </c>
      <c r="L568" s="4" t="s">
        <v>421</v>
      </c>
      <c r="M568" s="25" t="n">
        <v>45147</v>
      </c>
      <c r="N568" s="25" t="n">
        <v>45148</v>
      </c>
      <c r="O568" s="25" t="n">
        <v>45149</v>
      </c>
      <c r="P568" s="25" t="n">
        <v>45149</v>
      </c>
      <c r="Q568" s="6" t="n">
        <v>-0.00182931119397733</v>
      </c>
      <c r="R568" s="6" t="n">
        <v>-0.0180446887996054</v>
      </c>
      <c r="S568" s="6" t="n">
        <v>-0.0267030363936543</v>
      </c>
      <c r="T568" s="6" t="n">
        <v>-0.0465770363872371</v>
      </c>
      <c r="U568" s="6" t="n">
        <v>-0.00727775701346989</v>
      </c>
      <c r="V568" s="6" t="n">
        <v>-0.0144394014506959</v>
      </c>
      <c r="W568" s="6" t="n">
        <v>-0.0392992793737672</v>
      </c>
      <c r="X568" s="6" t="n">
        <v>-0.0321376349365412</v>
      </c>
      <c r="AA568" s="6" t="n">
        <v>-0.0165817242121886</v>
      </c>
      <c r="AB568" s="6" t="n">
        <v>-0.0267030363936543</v>
      </c>
      <c r="AC568" s="6" t="n">
        <v>0.0267030363936543</v>
      </c>
      <c r="AD568" s="6" t="n">
        <v>0.0263441246141699</v>
      </c>
      <c r="AE568" s="7" t="n">
        <v>0.487738419618531</v>
      </c>
      <c r="AF568" s="7" t="n">
        <v>2.04045552165204</v>
      </c>
      <c r="AG568" s="26" t="n">
        <v>710.65</v>
      </c>
      <c r="AH568" s="6" t="n">
        <v>0.0246557566145196</v>
      </c>
      <c r="AI568" s="6" t="n">
        <v>0.0580659569716369</v>
      </c>
      <c r="AJ568" s="6" t="n">
        <v>0.110998202141796</v>
      </c>
      <c r="AK568" s="6" t="n">
        <v>0.168640026311462</v>
      </c>
      <c r="AL568" s="6" t="n">
        <v>0.0160852158993436</v>
      </c>
      <c r="AM568" s="6" t="n">
        <v>0.0144098261828578</v>
      </c>
      <c r="AN568" s="6" t="n">
        <v>0.0436561307887791</v>
      </c>
      <c r="AO568" s="6" t="n">
        <v>-0.0295744523932444</v>
      </c>
      <c r="AP568" s="6" t="n">
        <v>0.082085699535364</v>
      </c>
      <c r="AQ568" s="6" t="n">
        <v>0.0528474234123888</v>
      </c>
      <c r="AR568" s="4" t="s">
        <v>422</v>
      </c>
      <c r="AS568" s="4" t="s">
        <v>102</v>
      </c>
      <c r="AT568" s="5" t="n">
        <v>1922.84</v>
      </c>
      <c r="AU568" s="6" t="n">
        <v>-0.0356822250863846</v>
      </c>
      <c r="AV568" s="6" t="n">
        <v>-0.119711765163689</v>
      </c>
      <c r="AW568" s="5" t="n">
        <v>395.82</v>
      </c>
      <c r="AX568" s="6" t="n">
        <v>0.205851760936947</v>
      </c>
      <c r="AY568" s="6" t="n">
        <v>-0.0342447290153592</v>
      </c>
      <c r="AZ568" s="5" t="n">
        <v>245.56</v>
      </c>
      <c r="BA568" s="6" t="n">
        <v>-0.173421300659755</v>
      </c>
      <c r="BB568" s="6" t="n">
        <v>-0.120235024362282</v>
      </c>
      <c r="BC568" s="6" t="n">
        <v>0.127706933494207</v>
      </c>
      <c r="BD568" s="7" t="n">
        <v>4.02</v>
      </c>
      <c r="BL568" s="5" t="n">
        <v>43299.9045</v>
      </c>
      <c r="BM568" s="5" t="n">
        <v>1173.87</v>
      </c>
      <c r="BN568" s="26" t="n">
        <v>36.8864563367323</v>
      </c>
      <c r="BO568" s="7" t="n">
        <v>3.85709859139874</v>
      </c>
      <c r="BP568" s="6" t="n">
        <v>0.104566796988784</v>
      </c>
      <c r="BQ568" s="7" t="n">
        <v>0.00494297627923674</v>
      </c>
      <c r="BR568" s="26" t="n">
        <v>22.06</v>
      </c>
      <c r="BS568" s="7" t="n">
        <v>4.65</v>
      </c>
      <c r="BT568" s="4" t="s">
        <v>861</v>
      </c>
      <c r="BU568" s="5" t="n">
        <v>1405.83</v>
      </c>
      <c r="BV568" s="5" t="n">
        <v>572.56</v>
      </c>
      <c r="BW568" s="5" t="n">
        <v>833.27</v>
      </c>
      <c r="BX568" s="7" t="n">
        <v>1.19760280099159</v>
      </c>
      <c r="BY568" s="5" t="n">
        <v>0</v>
      </c>
      <c r="CE568" s="25" t="n">
        <v>45169</v>
      </c>
      <c r="CF568" s="6" t="n">
        <v>0.338659117496852</v>
      </c>
      <c r="CG568" s="6" t="n">
        <v>0.350580459946115</v>
      </c>
      <c r="CH568" s="6" t="n">
        <v>0.269995651302394</v>
      </c>
      <c r="CI568" s="6" t="n">
        <v>-0.229861095670041</v>
      </c>
      <c r="CJ568" s="6" t="n">
        <v>0.0660153724588751</v>
      </c>
      <c r="CK568" s="7" t="n">
        <v>0.404497246611602</v>
      </c>
      <c r="CL568" s="6" t="n">
        <v>-0.144160942100098</v>
      </c>
      <c r="CM568" s="4" t="s">
        <v>425</v>
      </c>
    </row>
    <row r="569" customFormat="false" ht="15" hidden="false" customHeight="false" outlineLevel="0" collapsed="false">
      <c r="A569" s="4" t="s">
        <v>25</v>
      </c>
      <c r="B569" s="4" t="s">
        <v>26</v>
      </c>
      <c r="C569" s="25" t="n">
        <v>45107</v>
      </c>
      <c r="D569" s="4" t="s">
        <v>175</v>
      </c>
      <c r="E569" s="4" t="s">
        <v>847</v>
      </c>
      <c r="F569" s="4" t="s">
        <v>64</v>
      </c>
      <c r="G569" s="4" t="s">
        <v>536</v>
      </c>
      <c r="H569" s="5" t="n">
        <v>250</v>
      </c>
      <c r="I569" s="25" t="n">
        <v>45148</v>
      </c>
      <c r="J569" s="4" t="s">
        <v>940</v>
      </c>
      <c r="K569" s="4" t="s">
        <v>6</v>
      </c>
      <c r="L569" s="4" t="s">
        <v>421</v>
      </c>
      <c r="M569" s="25" t="n">
        <v>45147</v>
      </c>
      <c r="N569" s="25" t="n">
        <v>45148</v>
      </c>
      <c r="O569" s="25" t="n">
        <v>45149</v>
      </c>
      <c r="P569" s="25" t="n">
        <v>45148</v>
      </c>
      <c r="Q569" s="6" t="n">
        <v>0.000650600449998651</v>
      </c>
      <c r="R569" s="6" t="n">
        <v>-0.00831685314116981</v>
      </c>
      <c r="S569" s="6" t="n">
        <v>-0.00150248593126812</v>
      </c>
      <c r="T569" s="6" t="n">
        <v>-0.00916873862243928</v>
      </c>
      <c r="U569" s="6" t="n">
        <v>-0.00727775701346989</v>
      </c>
      <c r="V569" s="6" t="n">
        <v>0.00389071543338448</v>
      </c>
      <c r="W569" s="6" t="n">
        <v>-0.00189098160896939</v>
      </c>
      <c r="X569" s="6" t="n">
        <v>-0.0130594540558238</v>
      </c>
      <c r="Y569" s="6" t="n">
        <v>0.0246419875626989</v>
      </c>
      <c r="Z569" s="6" t="n">
        <v>-0.0338107261851381</v>
      </c>
      <c r="AA569" s="6" t="n">
        <v>-0.00571614336412651</v>
      </c>
      <c r="AB569" s="6" t="n">
        <v>-0.00831685314116981</v>
      </c>
      <c r="AC569" s="6" t="n">
        <v>0.00831685314116981</v>
      </c>
      <c r="AD569" s="6" t="n">
        <v>0.0167691599165606</v>
      </c>
      <c r="AE569" s="7" t="n">
        <v>0.201938610662358</v>
      </c>
      <c r="AF569" s="7" t="n">
        <v>1.17421872852337</v>
      </c>
      <c r="AG569" s="26" t="n">
        <v>1844.45</v>
      </c>
      <c r="AH569" s="6" t="n">
        <v>0.00367306959786684</v>
      </c>
      <c r="AI569" s="6" t="n">
        <v>0.0582042455536427</v>
      </c>
      <c r="AJ569" s="6" t="n">
        <v>0.0394781334535614</v>
      </c>
      <c r="AK569" s="6" t="n">
        <v>0.153682564503519</v>
      </c>
      <c r="AL569" s="6" t="n">
        <v>0.162334184075369</v>
      </c>
      <c r="AM569" s="6" t="n">
        <v>0.021258551939527</v>
      </c>
      <c r="AN569" s="6" t="n">
        <v>0.0369456936141157</v>
      </c>
      <c r="AO569" s="6" t="n">
        <v>-0.0104785094799046</v>
      </c>
      <c r="AP569" s="6" t="n">
        <v>0.0190418866788871</v>
      </c>
      <c r="AQ569" s="6" t="n">
        <v>-0.0101963894440882</v>
      </c>
      <c r="AR569" s="4" t="s">
        <v>422</v>
      </c>
      <c r="AS569" s="4" t="s">
        <v>102</v>
      </c>
      <c r="AT569" s="5" t="n">
        <v>31065.19</v>
      </c>
      <c r="AU569" s="6" t="n">
        <v>0.107827530157046</v>
      </c>
      <c r="AV569" s="6" t="n">
        <v>-0.0716317007818389</v>
      </c>
      <c r="AW569" s="5" t="n">
        <v>4685.32</v>
      </c>
      <c r="AX569" s="6" t="n">
        <v>0.150822190368062</v>
      </c>
      <c r="AY569" s="6" t="n">
        <v>-0.0298155349494496</v>
      </c>
      <c r="AZ569" s="5" t="n">
        <v>1576.47</v>
      </c>
      <c r="BA569" s="6" t="n">
        <v>-0.184608382168109</v>
      </c>
      <c r="BB569" s="6" t="n">
        <v>0.151615872366537</v>
      </c>
      <c r="BC569" s="6" t="n">
        <v>0.0507471546126066</v>
      </c>
      <c r="BD569" s="7" t="n">
        <v>24.01</v>
      </c>
      <c r="BL569" s="5" t="n">
        <v>121447.81025</v>
      </c>
      <c r="BM569" s="5" t="n">
        <v>6827.26</v>
      </c>
      <c r="BN569" s="26" t="n">
        <v>17.7886604948398</v>
      </c>
      <c r="BO569" s="7" t="n">
        <v>1.54235129503331</v>
      </c>
      <c r="BP569" s="6" t="n">
        <v>0.0867041841335227</v>
      </c>
      <c r="BQ569" s="7" t="n">
        <v>1.28708862958632</v>
      </c>
      <c r="BR569" s="26" t="n">
        <v>14.2</v>
      </c>
      <c r="BS569" s="7" t="n">
        <v>2.37</v>
      </c>
      <c r="BT569" s="4" t="s">
        <v>861</v>
      </c>
      <c r="BU569" s="5" t="n">
        <v>-12685.14</v>
      </c>
      <c r="BV569" s="5" t="n">
        <v>12036.16</v>
      </c>
      <c r="BW569" s="5" t="n">
        <v>-24721.3</v>
      </c>
      <c r="BX569" s="7" t="n">
        <v>-1.85801331720192</v>
      </c>
      <c r="BY569" s="5" t="n">
        <v>3</v>
      </c>
      <c r="BZ569" s="6" t="n">
        <v>0.147225840062516</v>
      </c>
      <c r="CA569" s="6" t="n">
        <v>1.04758497316637</v>
      </c>
      <c r="CC569" s="26" t="n">
        <v>65.978670024396</v>
      </c>
      <c r="CD569" s="6" t="n">
        <v>-0.730387707295974</v>
      </c>
      <c r="CE569" s="25" t="n">
        <v>45169</v>
      </c>
      <c r="CF569" s="6" t="n">
        <v>0.271712295930926</v>
      </c>
      <c r="CG569" s="6" t="n">
        <v>0.256593908097129</v>
      </c>
      <c r="CH569" s="6" t="n">
        <v>0.244161605736706</v>
      </c>
      <c r="CI569" s="6" t="n">
        <v>-0.0484512763869549</v>
      </c>
      <c r="CJ569" s="6" t="n">
        <v>0.0500311678456243</v>
      </c>
      <c r="CK569" s="7" t="n">
        <v>0.166233440059449</v>
      </c>
      <c r="CL569" s="6" t="n">
        <v>-0.205110211426001</v>
      </c>
      <c r="CM569" s="4" t="s">
        <v>504</v>
      </c>
    </row>
    <row r="570" customFormat="false" ht="15" hidden="false" customHeight="false" outlineLevel="0" collapsed="false">
      <c r="A570" s="4" t="s">
        <v>25</v>
      </c>
      <c r="B570" s="4" t="s">
        <v>26</v>
      </c>
      <c r="C570" s="25" t="n">
        <v>45107</v>
      </c>
      <c r="D570" s="4" t="s">
        <v>183</v>
      </c>
      <c r="E570" s="4" t="s">
        <v>760</v>
      </c>
      <c r="F570" s="4" t="s">
        <v>68</v>
      </c>
      <c r="G570" s="4" t="s">
        <v>568</v>
      </c>
      <c r="H570" s="5" t="n">
        <v>150</v>
      </c>
      <c r="I570" s="25" t="n">
        <v>45148</v>
      </c>
      <c r="J570" s="4" t="s">
        <v>507</v>
      </c>
      <c r="K570" s="4" t="s">
        <v>5</v>
      </c>
      <c r="L570" s="4" t="s">
        <v>421</v>
      </c>
      <c r="M570" s="25" t="n">
        <v>45147</v>
      </c>
      <c r="N570" s="25" t="n">
        <v>45148</v>
      </c>
      <c r="O570" s="25" t="n">
        <v>45149</v>
      </c>
      <c r="P570" s="25" t="n">
        <v>45149</v>
      </c>
      <c r="Q570" s="6" t="n">
        <v>-0.00234764746160632</v>
      </c>
      <c r="R570" s="6" t="n">
        <v>-0.00777854037977566</v>
      </c>
      <c r="S570" s="6" t="n">
        <v>-0.0124180638360948</v>
      </c>
      <c r="T570" s="6" t="n">
        <v>-0.0225442516774768</v>
      </c>
      <c r="U570" s="6" t="n">
        <v>-0.00727775701346989</v>
      </c>
      <c r="V570" s="6" t="n">
        <v>0.00229853474882402</v>
      </c>
      <c r="W570" s="6" t="n">
        <v>-0.0152664946640069</v>
      </c>
      <c r="X570" s="6" t="n">
        <v>-0.0248427864263008</v>
      </c>
      <c r="Y570" s="6" t="n">
        <v>0.0160684534237765</v>
      </c>
      <c r="Z570" s="6" t="n">
        <v>-0.0386127051012533</v>
      </c>
      <c r="AA570" s="6" t="n">
        <v>0.00296452452320573</v>
      </c>
      <c r="AB570" s="6" t="n">
        <v>-0.0124180638360948</v>
      </c>
      <c r="AC570" s="6" t="n">
        <v>0.0124180638360948</v>
      </c>
      <c r="AD570" s="6" t="n">
        <v>0.0307487071379162</v>
      </c>
      <c r="AE570" s="7" t="n">
        <v>0.194965184788429</v>
      </c>
      <c r="AF570" s="7" t="n">
        <v>0.844160814682288</v>
      </c>
      <c r="AG570" s="26" t="n">
        <v>3066.9</v>
      </c>
      <c r="AH570" s="6" t="n">
        <v>-0.011347151929338</v>
      </c>
      <c r="AI570" s="6" t="n">
        <v>-0.0181835643627746</v>
      </c>
      <c r="AJ570" s="6" t="n">
        <v>0.185939947023453</v>
      </c>
      <c r="AK570" s="6" t="n">
        <v>0.152558296848869</v>
      </c>
      <c r="AL570" s="6" t="n">
        <v>0.0945786787537026</v>
      </c>
      <c r="AM570" s="6" t="n">
        <v>-0.00386607977563114</v>
      </c>
      <c r="AN570" s="6" t="n">
        <v>-0.0143174845871434</v>
      </c>
      <c r="AO570" s="6" t="n">
        <v>-0.0222466813421385</v>
      </c>
      <c r="AP570" s="6" t="n">
        <v>0.0187279034087122</v>
      </c>
      <c r="AQ570" s="6" t="n">
        <v>-0.010510372714263</v>
      </c>
      <c r="AR570" s="4" t="s">
        <v>422</v>
      </c>
      <c r="AS570" s="4" t="s">
        <v>102</v>
      </c>
      <c r="AT570" s="5" t="n">
        <v>8851.01</v>
      </c>
      <c r="AU570" s="6" t="n">
        <v>0.0477618336225694</v>
      </c>
      <c r="AV570" s="6" t="n">
        <v>0.0494090781904324</v>
      </c>
      <c r="AW570" s="5" t="n">
        <v>1051.64</v>
      </c>
      <c r="AX570" s="6" t="n">
        <v>0.118815818759667</v>
      </c>
      <c r="AY570" s="6" t="n">
        <v>0.0073786429664775</v>
      </c>
      <c r="AZ570" s="5" t="n">
        <v>710.1</v>
      </c>
      <c r="BA570" s="6" t="n">
        <v>0.202805020580314</v>
      </c>
      <c r="BB570" s="6" t="n">
        <v>-0.124198322644302</v>
      </c>
      <c r="BC570" s="6" t="n">
        <v>0.0802281321566691</v>
      </c>
      <c r="BD570" s="7" t="n">
        <v>35.54</v>
      </c>
      <c r="BL570" s="5" t="n">
        <v>61291.9965</v>
      </c>
      <c r="BM570" s="5" t="n">
        <v>2815.64</v>
      </c>
      <c r="BN570" s="26" t="n">
        <v>21.7684066499979</v>
      </c>
      <c r="BO570" s="7" t="n">
        <v>3.67996991396872</v>
      </c>
      <c r="BP570" s="6" t="n">
        <v>0.169050954125257</v>
      </c>
      <c r="BQ570" s="7" t="n">
        <v>0.0188069216484335</v>
      </c>
      <c r="BR570" s="26" t="n">
        <v>24.62</v>
      </c>
      <c r="BS570" s="7" t="n">
        <v>5.83</v>
      </c>
      <c r="BT570" s="4" t="s">
        <v>861</v>
      </c>
      <c r="BU570" s="5" t="n">
        <v>2613.84</v>
      </c>
      <c r="BV570" s="5" t="n">
        <v>604.25</v>
      </c>
      <c r="BW570" s="5" t="n">
        <v>2009.59</v>
      </c>
      <c r="BX570" s="7" t="n">
        <v>0.933547626700954</v>
      </c>
      <c r="BY570" s="5" t="n">
        <v>2</v>
      </c>
      <c r="BZ570" s="6" t="n">
        <v>0.237818663969272</v>
      </c>
      <c r="CA570" s="6" t="n">
        <v>0.422209123358549</v>
      </c>
      <c r="CC570" s="26" t="n">
        <v>48.0992846229688</v>
      </c>
      <c r="CD570" s="6" t="n">
        <v>-0.547427642206495</v>
      </c>
      <c r="CE570" s="25" t="n">
        <v>45169</v>
      </c>
      <c r="CF570" s="6" t="n">
        <v>0.285494309164304</v>
      </c>
      <c r="CG570" s="6" t="n">
        <v>0.279587839829456</v>
      </c>
      <c r="CH570" s="6" t="n">
        <v>0.24735991769461</v>
      </c>
      <c r="CI570" s="6" t="n">
        <v>-0.115269398535019</v>
      </c>
      <c r="CJ570" s="6" t="n">
        <v>0.0525580324850398</v>
      </c>
      <c r="CK570" s="7" t="n">
        <v>0.236273377235525</v>
      </c>
      <c r="CL570" s="6" t="n">
        <v>-0.19311099157253</v>
      </c>
      <c r="CM570" s="4" t="s">
        <v>425</v>
      </c>
    </row>
    <row r="571" customFormat="false" ht="15" hidden="false" customHeight="false" outlineLevel="0" collapsed="false">
      <c r="A571" s="4" t="s">
        <v>25</v>
      </c>
      <c r="B571" s="4" t="s">
        <v>26</v>
      </c>
      <c r="C571" s="25" t="n">
        <v>45107</v>
      </c>
      <c r="D571" s="4" t="s">
        <v>219</v>
      </c>
      <c r="E571" s="4" t="s">
        <v>793</v>
      </c>
      <c r="G571" s="4" t="s">
        <v>427</v>
      </c>
      <c r="H571" s="5" t="n">
        <v>1400</v>
      </c>
      <c r="I571" s="25" t="n">
        <v>45148</v>
      </c>
      <c r="J571" s="4" t="s">
        <v>998</v>
      </c>
      <c r="K571" s="4" t="s">
        <v>5</v>
      </c>
      <c r="L571" s="4" t="s">
        <v>464</v>
      </c>
      <c r="M571" s="25" t="n">
        <v>45147</v>
      </c>
      <c r="N571" s="25" t="n">
        <v>45148</v>
      </c>
      <c r="O571" s="25" t="n">
        <v>45149</v>
      </c>
      <c r="P571" s="25" t="n">
        <v>45149</v>
      </c>
      <c r="Q571" s="6" t="n">
        <v>0.000466091820088721</v>
      </c>
      <c r="R571" s="6" t="n">
        <v>-0.00349406009783371</v>
      </c>
      <c r="S571" s="6" t="n">
        <v>0.0282842449742871</v>
      </c>
      <c r="T571" s="6" t="n">
        <v>0.0252562766965421</v>
      </c>
      <c r="U571" s="6" t="n">
        <v>-0.00727775701346989</v>
      </c>
      <c r="V571" s="6" t="n">
        <v>-0.00524735427782097</v>
      </c>
      <c r="W571" s="6" t="n">
        <v>0.032534033710012</v>
      </c>
      <c r="X571" s="6" t="n">
        <v>0.030503630974363</v>
      </c>
      <c r="AA571" s="6" t="n">
        <v>0.037868162692847</v>
      </c>
      <c r="AB571" s="6" t="n">
        <v>0.0282842449742871</v>
      </c>
      <c r="AC571" s="6" t="n">
        <v>0.0282842449742871</v>
      </c>
      <c r="AD571" s="6" t="n">
        <v>0.0372448184509895</v>
      </c>
      <c r="AE571" s="7" t="n">
        <v>0.198744769874477</v>
      </c>
      <c r="AF571" s="7" t="n">
        <v>4.6834220050005</v>
      </c>
      <c r="AG571" s="26" t="n">
        <v>643.65</v>
      </c>
      <c r="AH571" s="6" t="n">
        <v>-0.00556199304750871</v>
      </c>
      <c r="AI571" s="6" t="n">
        <v>0.0405787729367071</v>
      </c>
      <c r="AJ571" s="6" t="n">
        <v>0.153908210828254</v>
      </c>
      <c r="AK571" s="6" t="n">
        <v>0.07436154231347</v>
      </c>
      <c r="AL571" s="6" t="n">
        <v>-0.0510835913312705</v>
      </c>
      <c r="AM571" s="6" t="n">
        <v>0.0238918674016462</v>
      </c>
      <c r="AN571" s="6" t="n">
        <v>0.0166869055350609</v>
      </c>
      <c r="AO571" s="6" t="n">
        <v>-0.0116693187845725</v>
      </c>
      <c r="AP571" s="6" t="n">
        <v>0.0290975221641279</v>
      </c>
      <c r="AQ571" s="6" t="n">
        <v>-0.000140753958847384</v>
      </c>
      <c r="BR571" s="26" t="n">
        <v>23.42</v>
      </c>
      <c r="BS571" s="7" t="n">
        <v>4.45</v>
      </c>
      <c r="BY571" s="5" t="n">
        <v>0</v>
      </c>
      <c r="CN571" s="4" t="s">
        <v>706</v>
      </c>
    </row>
    <row r="572" customFormat="false" ht="15" hidden="false" customHeight="false" outlineLevel="0" collapsed="false">
      <c r="A572" s="4" t="s">
        <v>25</v>
      </c>
      <c r="B572" s="4" t="s">
        <v>26</v>
      </c>
      <c r="C572" s="25" t="n">
        <v>45107</v>
      </c>
      <c r="D572" s="4" t="s">
        <v>227</v>
      </c>
      <c r="E572" s="4" t="s">
        <v>718</v>
      </c>
      <c r="F572" s="4" t="s">
        <v>58</v>
      </c>
      <c r="G572" s="4" t="s">
        <v>571</v>
      </c>
      <c r="H572" s="5" t="n">
        <v>3000</v>
      </c>
      <c r="I572" s="25" t="n">
        <v>45148</v>
      </c>
      <c r="J572" s="4" t="s">
        <v>607</v>
      </c>
      <c r="K572" s="4" t="s">
        <v>6</v>
      </c>
      <c r="L572" s="4" t="s">
        <v>421</v>
      </c>
      <c r="M572" s="25" t="n">
        <v>45147</v>
      </c>
      <c r="N572" s="25" t="n">
        <v>45148</v>
      </c>
      <c r="O572" s="25" t="n">
        <v>45149</v>
      </c>
      <c r="P572" s="25" t="n">
        <v>45148</v>
      </c>
      <c r="Q572" s="6" t="n">
        <v>-0.0124826629680997</v>
      </c>
      <c r="R572" s="6" t="n">
        <v>0.028441011235955</v>
      </c>
      <c r="S572" s="6" t="n">
        <v>0.00990099009900991</v>
      </c>
      <c r="T572" s="6" t="n">
        <v>0.0258593383668652</v>
      </c>
      <c r="U572" s="6" t="n">
        <v>-0.00727775701346989</v>
      </c>
      <c r="V572" s="6" t="n">
        <v>-0.0184608672849638</v>
      </c>
      <c r="W572" s="6" t="n">
        <v>0.0331370953803351</v>
      </c>
      <c r="X572" s="6" t="n">
        <v>0.0443202056518289</v>
      </c>
      <c r="Y572" s="6" t="n">
        <v>-0.0365280695144991</v>
      </c>
      <c r="Z572" s="6" t="n">
        <v>0.0623874078813643</v>
      </c>
      <c r="AA572" s="6" t="n">
        <v>0.00245786516853919</v>
      </c>
      <c r="AB572" s="6" t="n">
        <v>0.028441011235955</v>
      </c>
      <c r="AC572" s="6" t="n">
        <v>0.028441011235955</v>
      </c>
      <c r="AD572" s="6" t="n">
        <v>0.0393258426966292</v>
      </c>
      <c r="AE572" s="7" t="n">
        <v>0.794642857142856</v>
      </c>
      <c r="AF572" s="7" t="n">
        <v>2.2783119794749</v>
      </c>
      <c r="AG572" s="26" t="n">
        <v>144.2</v>
      </c>
      <c r="AH572" s="6" t="n">
        <v>0.0614648509385347</v>
      </c>
      <c r="AI572" s="6" t="n">
        <v>0.0953285225977971</v>
      </c>
      <c r="AJ572" s="6" t="n">
        <v>0.25993883792049</v>
      </c>
      <c r="AK572" s="6" t="n">
        <v>0.251736111111112</v>
      </c>
      <c r="AL572" s="6" t="n">
        <v>0.414418832761157</v>
      </c>
      <c r="AM572" s="6" t="n">
        <v>0.00150319335104943</v>
      </c>
      <c r="AN572" s="6" t="n">
        <v>0.0938253292467477</v>
      </c>
      <c r="AO572" s="6" t="n">
        <v>-0.00540906017579457</v>
      </c>
      <c r="AP572" s="6" t="n">
        <v>0.0040567951318462</v>
      </c>
      <c r="AQ572" s="6" t="n">
        <v>-0.0251814809911291</v>
      </c>
      <c r="AR572" s="4" t="s">
        <v>422</v>
      </c>
      <c r="AS572" s="4" t="s">
        <v>438</v>
      </c>
      <c r="AT572" s="5" t="n">
        <v>2026.26</v>
      </c>
      <c r="AU572" s="6" t="n">
        <v>0.349059241800823</v>
      </c>
      <c r="AV572" s="6" t="n">
        <v>0.149442370746872</v>
      </c>
      <c r="AZ572" s="5" t="n">
        <v>495.89</v>
      </c>
      <c r="BA572" s="6" t="n">
        <v>0.757976460578559</v>
      </c>
      <c r="BB572" s="6" t="n">
        <v>0.220111704352533</v>
      </c>
      <c r="BC572" s="6" t="n">
        <v>0.24473167313178</v>
      </c>
      <c r="BD572" s="7" t="n">
        <v>5.88</v>
      </c>
      <c r="BL572" s="5" t="n">
        <v>12205.088</v>
      </c>
      <c r="BM572" s="5" t="n">
        <v>1489.03</v>
      </c>
      <c r="BN572" s="26" t="n">
        <v>8.19667031557457</v>
      </c>
      <c r="BO572" s="7" t="n">
        <v>1.2627829860231</v>
      </c>
      <c r="BP572" s="6" t="n">
        <v>0.154060482782096</v>
      </c>
      <c r="BQ572" s="7" t="n">
        <v>2.25805904256805</v>
      </c>
      <c r="BR572" s="26" t="n">
        <v>19.2</v>
      </c>
      <c r="BS572" s="7" t="n">
        <v>3.98</v>
      </c>
      <c r="BT572" s="4" t="s">
        <v>861</v>
      </c>
      <c r="BU572" s="5" t="n">
        <v>-3103.246</v>
      </c>
      <c r="BV572" s="5" t="n">
        <v>0</v>
      </c>
      <c r="BW572" s="5" t="n">
        <v>-3103.246</v>
      </c>
      <c r="BX572" s="7" t="n">
        <v>-2.06861001493174</v>
      </c>
      <c r="BY572" s="5" t="n">
        <v>6</v>
      </c>
      <c r="BZ572" s="6" t="n">
        <v>0.405922413850868</v>
      </c>
      <c r="CA572" s="6" t="n">
        <v>0.392038542105639</v>
      </c>
      <c r="CB572" s="4" t="s">
        <v>592</v>
      </c>
      <c r="CC572" s="26" t="n">
        <v>26.1396664535728</v>
      </c>
      <c r="CD572" s="6" t="n">
        <v>-0.68642789187334</v>
      </c>
      <c r="CE572" s="25" t="n">
        <v>45169</v>
      </c>
      <c r="CF572" s="6" t="n">
        <v>0.403648552363645</v>
      </c>
      <c r="CG572" s="6" t="n">
        <v>0.480101724171732</v>
      </c>
      <c r="CH572" s="6" t="n">
        <v>0.412439428347629</v>
      </c>
      <c r="CI572" s="6" t="n">
        <v>-0.140933248971004</v>
      </c>
      <c r="CJ572" s="6" t="n">
        <v>0.0932678821879383</v>
      </c>
      <c r="CK572" s="7" t="n">
        <v>0.304938962574976</v>
      </c>
      <c r="CL572" s="6" t="n">
        <v>0.163484224965707</v>
      </c>
      <c r="CM572" s="4" t="s">
        <v>504</v>
      </c>
    </row>
    <row r="573" customFormat="false" ht="15" hidden="false" customHeight="false" outlineLevel="0" collapsed="false">
      <c r="A573" s="4" t="s">
        <v>25</v>
      </c>
      <c r="B573" s="4" t="s">
        <v>26</v>
      </c>
      <c r="C573" s="25" t="n">
        <v>45107</v>
      </c>
      <c r="D573" s="4" t="s">
        <v>232</v>
      </c>
      <c r="E573" s="4" t="s">
        <v>639</v>
      </c>
      <c r="G573" s="4" t="s">
        <v>427</v>
      </c>
      <c r="H573" s="5" t="n">
        <v>225</v>
      </c>
      <c r="I573" s="25" t="n">
        <v>45148</v>
      </c>
      <c r="J573" s="4" t="s">
        <v>1004</v>
      </c>
      <c r="K573" s="4" t="s">
        <v>5</v>
      </c>
      <c r="L573" s="4" t="s">
        <v>421</v>
      </c>
      <c r="M573" s="25" t="n">
        <v>45147</v>
      </c>
      <c r="N573" s="25" t="n">
        <v>45148</v>
      </c>
      <c r="O573" s="25" t="n">
        <v>45149</v>
      </c>
      <c r="P573" s="25" t="n">
        <v>45149</v>
      </c>
      <c r="Q573" s="6" t="n">
        <v>-0.000384805673134925</v>
      </c>
      <c r="R573" s="6" t="n">
        <v>-0.013308402991641</v>
      </c>
      <c r="S573" s="6" t="n">
        <v>-0.0294838925426374</v>
      </c>
      <c r="T573" s="6" t="n">
        <v>-0.0431771012074134</v>
      </c>
      <c r="U573" s="6" t="n">
        <v>-0.00727775701346989</v>
      </c>
      <c r="V573" s="6" t="n">
        <v>-0.00524735427782097</v>
      </c>
      <c r="W573" s="6" t="n">
        <v>-0.0358993441939435</v>
      </c>
      <c r="X573" s="6" t="n">
        <v>-0.0379297469295924</v>
      </c>
      <c r="AA573" s="6" t="n">
        <v>0.00267528703600495</v>
      </c>
      <c r="AB573" s="6" t="n">
        <v>-0.0294838925426374</v>
      </c>
      <c r="AC573" s="6" t="n">
        <v>0.0294838925426374</v>
      </c>
      <c r="AD573" s="6" t="n">
        <v>0.0584940363393156</v>
      </c>
      <c r="AE573" s="7" t="n">
        <v>0.259647451167222</v>
      </c>
      <c r="AF573" s="7" t="n">
        <v>0.916959101873152</v>
      </c>
      <c r="AG573" s="26" t="n">
        <v>1819.1</v>
      </c>
      <c r="AH573" s="6" t="n">
        <v>-0.0218577765828742</v>
      </c>
      <c r="AI573" s="6" t="n">
        <v>0.257022423383892</v>
      </c>
      <c r="AJ573" s="6" t="n">
        <v>1.39765388163965</v>
      </c>
      <c r="AK573" s="6" t="n">
        <v>1.36615504682622</v>
      </c>
      <c r="AL573" s="6" t="n">
        <v>5.65118829981719</v>
      </c>
      <c r="AM573" s="6" t="n">
        <v>0.0238918674016462</v>
      </c>
      <c r="AN573" s="6" t="n">
        <v>0.233130555982246</v>
      </c>
      <c r="AO573" s="6" t="n">
        <v>0.0728191581002697</v>
      </c>
      <c r="AP573" s="6" t="n">
        <v>0.304915867455349</v>
      </c>
      <c r="AQ573" s="6" t="n">
        <v>0.275677591332374</v>
      </c>
      <c r="AR573" s="4" t="s">
        <v>422</v>
      </c>
      <c r="AS573" s="4" t="s">
        <v>102</v>
      </c>
      <c r="AT573" s="5" t="n">
        <v>2172.76</v>
      </c>
      <c r="AU573" s="6" t="n">
        <v>-0.0258079558090318</v>
      </c>
      <c r="AV573" s="6" t="n">
        <v>0.0453047498544688</v>
      </c>
      <c r="AW573" s="5" t="n">
        <v>171.69</v>
      </c>
      <c r="AX573" s="6" t="n">
        <v>0.0790193118430015</v>
      </c>
      <c r="AY573" s="6" t="n">
        <v>0.00114707826217007</v>
      </c>
      <c r="AZ573" s="5" t="n">
        <v>0</v>
      </c>
      <c r="BC573" s="6" t="n">
        <v>0</v>
      </c>
      <c r="BD573" s="7" t="n">
        <v>15.59</v>
      </c>
      <c r="BL573" s="5" t="n">
        <v>36689.4279</v>
      </c>
      <c r="BM573" s="5" t="n">
        <v>0</v>
      </c>
      <c r="BO573" s="7" t="n">
        <v>7.70760392507815</v>
      </c>
      <c r="BP573" s="6" t="n">
        <v>0</v>
      </c>
      <c r="BQ573" s="7" t="n">
        <v>0</v>
      </c>
      <c r="BR573" s="26" t="n">
        <v>23.42</v>
      </c>
      <c r="BS573" s="7" t="n">
        <v>4.45</v>
      </c>
      <c r="BT573" s="4" t="s">
        <v>861</v>
      </c>
      <c r="BU573" s="5" t="n">
        <v>857.6</v>
      </c>
      <c r="BV573" s="5" t="n">
        <v>135.57</v>
      </c>
      <c r="BW573" s="5" t="n">
        <v>722.03</v>
      </c>
      <c r="BY573" s="5" t="n">
        <v>0</v>
      </c>
      <c r="CN573" s="4" t="s">
        <v>429</v>
      </c>
    </row>
    <row r="574" customFormat="false" ht="15" hidden="false" customHeight="false" outlineLevel="0" collapsed="false">
      <c r="A574" s="4" t="s">
        <v>25</v>
      </c>
      <c r="B574" s="4" t="s">
        <v>26</v>
      </c>
      <c r="C574" s="25" t="n">
        <v>45107</v>
      </c>
      <c r="D574" s="4" t="s">
        <v>234</v>
      </c>
      <c r="E574" s="4" t="s">
        <v>773</v>
      </c>
      <c r="G574" s="4" t="s">
        <v>427</v>
      </c>
      <c r="H574" s="5" t="n">
        <v>6150</v>
      </c>
      <c r="I574" s="25" t="n">
        <v>45148</v>
      </c>
      <c r="J574" s="4" t="s">
        <v>1040</v>
      </c>
      <c r="K574" s="4" t="s">
        <v>6</v>
      </c>
      <c r="L574" s="4" t="s">
        <v>421</v>
      </c>
      <c r="M574" s="25" t="n">
        <v>45147</v>
      </c>
      <c r="N574" s="25" t="n">
        <v>45148</v>
      </c>
      <c r="O574" s="25" t="n">
        <v>45149</v>
      </c>
      <c r="P574" s="25" t="n">
        <v>45148</v>
      </c>
      <c r="Q574" s="6" t="n">
        <v>0.00560652395514794</v>
      </c>
      <c r="R574" s="6" t="n">
        <v>-0.0288900152052712</v>
      </c>
      <c r="S574" s="6" t="n">
        <v>0.0193110647181629</v>
      </c>
      <c r="T574" s="6" t="n">
        <v>-0.00397242653196039</v>
      </c>
      <c r="U574" s="6" t="n">
        <v>-0.00727775701346989</v>
      </c>
      <c r="V574" s="6" t="n">
        <v>-0.00524735427782097</v>
      </c>
      <c r="W574" s="6" t="n">
        <v>0.00330533048150949</v>
      </c>
      <c r="X574" s="6" t="n">
        <v>0.00127492774586058</v>
      </c>
      <c r="AA574" s="6" t="n">
        <v>-0.000506842372022365</v>
      </c>
      <c r="AB574" s="6" t="n">
        <v>-0.0288900152052712</v>
      </c>
      <c r="AC574" s="6" t="n">
        <v>0.0288900152052712</v>
      </c>
      <c r="AD574" s="6" t="n">
        <v>0.0440952863659401</v>
      </c>
      <c r="AE574" s="7" t="n">
        <v>0.137931034482758</v>
      </c>
      <c r="AF574" s="7" t="n">
        <v>1.91201875728008</v>
      </c>
      <c r="AG574" s="26" t="n">
        <v>98.1</v>
      </c>
      <c r="AH574" s="6" t="n">
        <v>-0.008088978766431</v>
      </c>
      <c r="AI574" s="6" t="n">
        <v>0.0803964757709246</v>
      </c>
      <c r="AJ574" s="6" t="n">
        <v>0.252873563218391</v>
      </c>
      <c r="AK574" s="6" t="n">
        <v>0.308872581721146</v>
      </c>
      <c r="AL574" s="6" t="n">
        <v>0.127154346993487</v>
      </c>
      <c r="AM574" s="6" t="n">
        <v>0.0238918674016462</v>
      </c>
      <c r="AN574" s="6" t="n">
        <v>0.0565046083692784</v>
      </c>
      <c r="AO574" s="6" t="n">
        <v>-0.019969278033794</v>
      </c>
      <c r="AP574" s="6" t="n">
        <v>0.035330261136713</v>
      </c>
      <c r="AQ574" s="6" t="n">
        <v>0.00609198501373776</v>
      </c>
      <c r="AR574" s="4" t="s">
        <v>422</v>
      </c>
      <c r="AS574" s="4" t="s">
        <v>102</v>
      </c>
      <c r="AT574" s="5" t="n">
        <v>22462.18</v>
      </c>
      <c r="AU574" s="6" t="n">
        <v>0.275194425568176</v>
      </c>
      <c r="AV574" s="6" t="n">
        <v>-0.00065267152648163</v>
      </c>
      <c r="AW574" s="5" t="n">
        <v>1924.62</v>
      </c>
      <c r="AX574" s="6" t="n">
        <v>0.0856826897478339</v>
      </c>
      <c r="AY574" s="6" t="n">
        <v>0.0245508289337757</v>
      </c>
      <c r="AZ574" s="5" t="n">
        <v>600.87</v>
      </c>
      <c r="BA574" s="6" t="n">
        <v>3.25485058773545</v>
      </c>
      <c r="BB574" s="6" t="n">
        <v>-0.0811823353110283</v>
      </c>
      <c r="BC574" s="6" t="n">
        <v>0.0267502976113627</v>
      </c>
      <c r="BD574" s="7" t="n">
        <v>0.89</v>
      </c>
      <c r="BL574" s="5" t="n">
        <v>66476.6802</v>
      </c>
      <c r="BM574" s="5" t="n">
        <v>1495.54</v>
      </c>
      <c r="BN574" s="26" t="n">
        <v>44.4499513219305</v>
      </c>
      <c r="BO574" s="7" t="n">
        <v>2.96089623250788</v>
      </c>
      <c r="BP574" s="6" t="n">
        <v>0.0666119116995984</v>
      </c>
      <c r="BQ574" s="7" t="n">
        <v>0.541863498005037</v>
      </c>
      <c r="BR574" s="26" t="n">
        <v>23.42</v>
      </c>
      <c r="BS574" s="7" t="n">
        <v>4.45</v>
      </c>
      <c r="BT574" s="4" t="s">
        <v>861</v>
      </c>
      <c r="BU574" s="5" t="n">
        <v>4643.068</v>
      </c>
      <c r="BV574" s="5" t="n">
        <v>2221.14</v>
      </c>
      <c r="BW574" s="5" t="n">
        <v>2421.928</v>
      </c>
      <c r="BX574" s="7" t="n">
        <v>3.10450591405399</v>
      </c>
      <c r="BY574" s="5" t="n">
        <v>0</v>
      </c>
      <c r="CE574" s="25" t="n">
        <v>45169</v>
      </c>
      <c r="CF574" s="6" t="n">
        <v>0.375514707576204</v>
      </c>
      <c r="CG574" s="6" t="n">
        <v>0.383769562259782</v>
      </c>
      <c r="CH574" s="6" t="n">
        <v>0.369891987928283</v>
      </c>
      <c r="CI574" s="6" t="n">
        <v>-0.0361612167723338</v>
      </c>
      <c r="CJ574" s="6" t="n">
        <v>0.07465718638903</v>
      </c>
      <c r="CK574" s="7" t="n">
        <v>0.386968979178089</v>
      </c>
      <c r="CL574" s="6" t="n">
        <v>-0.137792408598933</v>
      </c>
      <c r="CM574" s="4" t="s">
        <v>504</v>
      </c>
    </row>
    <row r="575" customFormat="false" ht="15" hidden="false" customHeight="false" outlineLevel="0" collapsed="false">
      <c r="A575" s="4" t="s">
        <v>25</v>
      </c>
      <c r="B575" s="4" t="s">
        <v>26</v>
      </c>
      <c r="C575" s="25" t="n">
        <v>45107</v>
      </c>
      <c r="D575" s="4" t="s">
        <v>241</v>
      </c>
      <c r="E575" s="4" t="s">
        <v>851</v>
      </c>
      <c r="F575" s="4" t="s">
        <v>60</v>
      </c>
      <c r="G575" s="4" t="s">
        <v>596</v>
      </c>
      <c r="H575" s="5" t="n">
        <v>6500</v>
      </c>
      <c r="I575" s="25" t="n">
        <v>45148</v>
      </c>
      <c r="J575" s="4" t="s">
        <v>735</v>
      </c>
      <c r="K575" s="4" t="s">
        <v>5</v>
      </c>
      <c r="L575" s="4" t="s">
        <v>421</v>
      </c>
      <c r="M575" s="25" t="n">
        <v>45147</v>
      </c>
      <c r="N575" s="25" t="n">
        <v>45148</v>
      </c>
      <c r="O575" s="25" t="n">
        <v>45149</v>
      </c>
      <c r="P575" s="25" t="n">
        <v>45149</v>
      </c>
      <c r="Q575" s="6" t="n">
        <v>0.0113989637305698</v>
      </c>
      <c r="R575" s="6" t="n">
        <v>-0.0235655737704917</v>
      </c>
      <c r="S575" s="6" t="n">
        <v>0.0230849947534104</v>
      </c>
      <c r="T575" s="6" t="n">
        <v>0.0109183847134885</v>
      </c>
      <c r="U575" s="6" t="n">
        <v>-0.00727775701346989</v>
      </c>
      <c r="V575" s="6" t="n">
        <v>-0.000598432866339982</v>
      </c>
      <c r="W575" s="6" t="n">
        <v>0.0181961417269584</v>
      </c>
      <c r="X575" s="6" t="n">
        <v>0.0115168175798285</v>
      </c>
      <c r="Y575" s="6" t="n">
        <v>-0.00901835367916115</v>
      </c>
      <c r="Z575" s="6" t="n">
        <v>0.0199367383926496</v>
      </c>
      <c r="AA575" s="6" t="n">
        <v>0.036726128016789</v>
      </c>
      <c r="AB575" s="6" t="n">
        <v>0.0230849947534104</v>
      </c>
      <c r="AC575" s="6" t="n">
        <v>0.0230849947534104</v>
      </c>
      <c r="AD575" s="6" t="n">
        <v>0.0587618048268626</v>
      </c>
      <c r="AE575" s="7" t="n">
        <v>0.125</v>
      </c>
      <c r="AF575" s="7" t="n">
        <v>2.8194095092191</v>
      </c>
      <c r="AG575" s="26" t="n">
        <v>48.25</v>
      </c>
      <c r="AH575" s="6" t="n">
        <v>0.0616061606160616</v>
      </c>
      <c r="AI575" s="6" t="n">
        <v>0.173965936739658</v>
      </c>
      <c r="AJ575" s="6" t="n">
        <v>0.179706601466992</v>
      </c>
      <c r="AK575" s="6" t="n">
        <v>0.398550724637679</v>
      </c>
      <c r="AL575" s="6" t="n">
        <v>0.46656534954407</v>
      </c>
      <c r="AM575" s="6" t="n">
        <v>0.0303547534909254</v>
      </c>
      <c r="AN575" s="6" t="n">
        <v>0.143611183248733</v>
      </c>
      <c r="AO575" s="6" t="n">
        <v>-0.0266666666666665</v>
      </c>
      <c r="AP575" s="6" t="n">
        <v>0.235897435897436</v>
      </c>
      <c r="AQ575" s="6" t="n">
        <v>0.206659159774461</v>
      </c>
      <c r="AR575" s="4" t="s">
        <v>422</v>
      </c>
      <c r="AS575" s="4" t="s">
        <v>102</v>
      </c>
      <c r="AT575" s="5" t="n">
        <v>1917.8714</v>
      </c>
      <c r="AU575" s="6" t="n">
        <v>0.0660774424343504</v>
      </c>
      <c r="AV575" s="6" t="n">
        <v>-0.312579808634906</v>
      </c>
      <c r="AW575" s="5" t="n">
        <v>57.162</v>
      </c>
      <c r="AX575" s="6" t="n">
        <v>0.0298049180982625</v>
      </c>
      <c r="AY575" s="6" t="n">
        <v>0.0621163456472172</v>
      </c>
      <c r="AZ575" s="5" t="n">
        <v>75.1402</v>
      </c>
      <c r="BB575" s="6" t="n">
        <v>-0.306870761351645</v>
      </c>
      <c r="BC575" s="6" t="n">
        <v>0.0391789564201229</v>
      </c>
      <c r="BD575" s="7" t="n">
        <v>0.42</v>
      </c>
      <c r="BL575" s="5" t="n">
        <v>8685</v>
      </c>
      <c r="BM575" s="5" t="n">
        <v>266.665</v>
      </c>
      <c r="BN575" s="26" t="n">
        <v>32.5689535559597</v>
      </c>
      <c r="BO575" s="7" t="n">
        <v>4.46644060014562</v>
      </c>
      <c r="BP575" s="6" t="n">
        <v>0.137137983032566</v>
      </c>
      <c r="BQ575" s="7" t="n">
        <v>0</v>
      </c>
      <c r="BR575" s="26" t="n">
        <v>19.53</v>
      </c>
      <c r="BS575" s="7" t="n">
        <v>3.37</v>
      </c>
      <c r="BT575" s="4" t="s">
        <v>861</v>
      </c>
      <c r="BU575" s="5" t="n">
        <v>-440.3451</v>
      </c>
      <c r="BV575" s="5" t="n">
        <v>11.2168</v>
      </c>
      <c r="BW575" s="5" t="n">
        <v>-451.5619</v>
      </c>
      <c r="BX575" s="7" t="n">
        <v>-1.65130444565279</v>
      </c>
      <c r="BY575" s="5" t="n">
        <v>5</v>
      </c>
      <c r="BZ575" s="6" t="n">
        <v>0.199266586345051</v>
      </c>
      <c r="CA575" s="6" t="n">
        <v>-0.271530279743187</v>
      </c>
      <c r="CC575" s="26" t="n">
        <v>42.6732731528776</v>
      </c>
      <c r="CD575" s="6" t="n">
        <v>-0.23678332713591</v>
      </c>
      <c r="CN575" s="4" t="s">
        <v>429</v>
      </c>
    </row>
    <row r="576" customFormat="false" ht="15" hidden="false" customHeight="false" outlineLevel="0" collapsed="false">
      <c r="A576" s="4" t="s">
        <v>25</v>
      </c>
      <c r="B576" s="4" t="s">
        <v>26</v>
      </c>
      <c r="C576" s="25" t="n">
        <v>45107</v>
      </c>
      <c r="D576" s="4" t="s">
        <v>251</v>
      </c>
      <c r="E576" s="4" t="s">
        <v>798</v>
      </c>
      <c r="F576" s="4" t="s">
        <v>93</v>
      </c>
      <c r="G576" s="4" t="s">
        <v>649</v>
      </c>
      <c r="H576" s="5" t="n">
        <v>20</v>
      </c>
      <c r="I576" s="25" t="n">
        <v>45148</v>
      </c>
      <c r="J576" s="4" t="s">
        <v>1071</v>
      </c>
      <c r="K576" s="4" t="s">
        <v>6</v>
      </c>
      <c r="L576" s="4" t="s">
        <v>421</v>
      </c>
      <c r="M576" s="25" t="n">
        <v>45147</v>
      </c>
      <c r="N576" s="25" t="n">
        <v>45148</v>
      </c>
      <c r="O576" s="25" t="n">
        <v>45149</v>
      </c>
      <c r="P576" s="25" t="n">
        <v>45148</v>
      </c>
      <c r="Q576" s="6" t="n">
        <v>-0.00376119715281975</v>
      </c>
      <c r="R576" s="6" t="n">
        <v>0.02639960555552</v>
      </c>
      <c r="S576" s="6" t="n">
        <v>0.0207633827806539</v>
      </c>
      <c r="T576" s="6" t="n">
        <v>0.0434017911833542</v>
      </c>
      <c r="U576" s="6" t="n">
        <v>-0.00727775701346989</v>
      </c>
      <c r="V576" s="6" t="n">
        <v>-0.00719966214531509</v>
      </c>
      <c r="W576" s="6" t="n">
        <v>0.0506795481968241</v>
      </c>
      <c r="X576" s="6" t="n">
        <v>0.0506014533286693</v>
      </c>
      <c r="AA576" s="6" t="n">
        <v>0.000198502903905329</v>
      </c>
      <c r="AB576" s="6" t="n">
        <v>0.02639960555552</v>
      </c>
      <c r="AC576" s="6" t="n">
        <v>0.02639960555552</v>
      </c>
      <c r="AD576" s="6" t="n">
        <v>0.0455404081475837</v>
      </c>
      <c r="AE576" s="7" t="n">
        <v>0.872300337457816</v>
      </c>
      <c r="AF576" s="7" t="n">
        <v>2.91945894469526</v>
      </c>
      <c r="AG576" s="26" t="n">
        <v>39189.65</v>
      </c>
      <c r="AH576" s="6" t="n">
        <v>0.0126118979730783</v>
      </c>
      <c r="AI576" s="6" t="n">
        <v>0.0770973903722734</v>
      </c>
      <c r="AJ576" s="6" t="n">
        <v>-0.0520185001971452</v>
      </c>
      <c r="AK576" s="6" t="n">
        <v>-0.0215441963120957</v>
      </c>
      <c r="AL576" s="6" t="n">
        <v>-0.183848213988203</v>
      </c>
      <c r="AM576" s="6" t="n">
        <v>-0.00677949860457316</v>
      </c>
      <c r="AN576" s="6" t="n">
        <v>0.0838768889768465</v>
      </c>
      <c r="AO576" s="6" t="n">
        <v>-0.00684757364625355</v>
      </c>
      <c r="AP576" s="6" t="n">
        <v>0.0192531475369759</v>
      </c>
      <c r="AQ576" s="6" t="n">
        <v>-0.00998512858599931</v>
      </c>
      <c r="AR576" s="4" t="s">
        <v>448</v>
      </c>
      <c r="AS576" s="4" t="s">
        <v>102</v>
      </c>
      <c r="AT576" s="5" t="n">
        <v>1240.0328</v>
      </c>
      <c r="AU576" s="6" t="n">
        <v>-0.0754765456840436</v>
      </c>
      <c r="AV576" s="6" t="n">
        <v>0.279584368969538</v>
      </c>
      <c r="AW576" s="5" t="n">
        <v>241.8622</v>
      </c>
      <c r="AX576" s="6" t="n">
        <v>0.19504500203543</v>
      </c>
      <c r="AY576" s="6" t="n">
        <v>-0.0269892387234942</v>
      </c>
      <c r="AZ576" s="5" t="n">
        <v>158.3597</v>
      </c>
      <c r="BA576" s="6" t="n">
        <v>-0.235111057872971</v>
      </c>
      <c r="BB576" s="6" t="n">
        <v>1.02114703757687</v>
      </c>
      <c r="BC576" s="6" t="n">
        <v>0.127706057452674</v>
      </c>
      <c r="BD576" s="7" t="n">
        <v>141.98</v>
      </c>
      <c r="BL576" s="5" t="n">
        <v>43711.7437135</v>
      </c>
      <c r="BM576" s="5" t="n">
        <v>571.2495</v>
      </c>
      <c r="BN576" s="26" t="n">
        <v>76.5195308065915</v>
      </c>
      <c r="BO576" s="7" t="n">
        <v>31.8819960363894</v>
      </c>
      <c r="BP576" s="6" t="n">
        <v>0.416651744990091</v>
      </c>
      <c r="BQ576" s="7" t="n">
        <v>0.181028248538946</v>
      </c>
      <c r="BR576" s="26" t="n">
        <v>40.4</v>
      </c>
      <c r="BS576" s="7" t="n">
        <v>8.76</v>
      </c>
      <c r="BT576" s="4" t="s">
        <v>861</v>
      </c>
      <c r="BU576" s="5" t="n">
        <v>-1.6067</v>
      </c>
      <c r="BV576" s="5" t="n">
        <v>165.6532</v>
      </c>
      <c r="BW576" s="5" t="n">
        <v>-167.2599</v>
      </c>
      <c r="BX576" s="7" t="n">
        <v>-0.00281260640053077</v>
      </c>
      <c r="BY576" s="5" t="n">
        <v>0</v>
      </c>
      <c r="CE576" s="25" t="n">
        <v>45169</v>
      </c>
      <c r="CF576" s="6" t="n">
        <v>0.303149690022413</v>
      </c>
      <c r="CG576" s="6" t="n">
        <v>0.321182276918646</v>
      </c>
      <c r="CH576" s="6" t="n">
        <v>0.27687646014085</v>
      </c>
      <c r="CI576" s="6" t="n">
        <v>-0.137946019944986</v>
      </c>
      <c r="CJ576" s="6" t="n">
        <v>0.0625140630433449</v>
      </c>
      <c r="CK576" s="7" t="n">
        <v>0.422298668016755</v>
      </c>
      <c r="CL576" s="6" t="n">
        <v>-0.117102198735491</v>
      </c>
      <c r="CM576" s="4" t="s">
        <v>504</v>
      </c>
    </row>
    <row r="577" customFormat="false" ht="15" hidden="false" customHeight="false" outlineLevel="0" collapsed="false">
      <c r="A577" s="4" t="s">
        <v>25</v>
      </c>
      <c r="B577" s="4" t="s">
        <v>26</v>
      </c>
      <c r="C577" s="25" t="n">
        <v>45107</v>
      </c>
      <c r="D577" s="4" t="s">
        <v>259</v>
      </c>
      <c r="E577" s="4" t="s">
        <v>573</v>
      </c>
      <c r="F577" s="4" t="s">
        <v>71</v>
      </c>
      <c r="G577" s="4" t="s">
        <v>536</v>
      </c>
      <c r="H577" s="5" t="n">
        <v>500</v>
      </c>
      <c r="I577" s="25" t="n">
        <v>45148</v>
      </c>
      <c r="J577" s="4" t="s">
        <v>1072</v>
      </c>
      <c r="K577" s="4" t="s">
        <v>6</v>
      </c>
      <c r="L577" s="4" t="s">
        <v>421</v>
      </c>
      <c r="M577" s="25" t="n">
        <v>45147</v>
      </c>
      <c r="N577" s="25" t="n">
        <v>45148</v>
      </c>
      <c r="O577" s="25" t="n">
        <v>45149</v>
      </c>
      <c r="P577" s="25" t="n">
        <v>45148</v>
      </c>
      <c r="Q577" s="6" t="n">
        <v>-0.00769875752725069</v>
      </c>
      <c r="R577" s="6" t="n">
        <v>-0.0320709786449531</v>
      </c>
      <c r="S577" s="6" t="n">
        <v>0.00974167691758265</v>
      </c>
      <c r="T577" s="6" t="n">
        <v>-0.0300280592546212</v>
      </c>
      <c r="U577" s="6" t="n">
        <v>-0.00727775701346989</v>
      </c>
      <c r="V577" s="6" t="n">
        <v>0.00389071543338448</v>
      </c>
      <c r="W577" s="6" t="n">
        <v>-0.0227503022411513</v>
      </c>
      <c r="X577" s="6" t="n">
        <v>-0.0339187746880056</v>
      </c>
      <c r="AA577" s="6" t="n">
        <v>0.00591488707942856</v>
      </c>
      <c r="AB577" s="6" t="n">
        <v>-0.0320709786449531</v>
      </c>
      <c r="AC577" s="6" t="n">
        <v>0.0320709786449531</v>
      </c>
      <c r="AD577" s="6" t="n">
        <v>0.0416538638807804</v>
      </c>
      <c r="AE577" s="7" t="n">
        <v>0.0880590133702143</v>
      </c>
      <c r="AF577" s="7" t="n">
        <v>3.1172070345492</v>
      </c>
      <c r="AG577" s="26" t="n">
        <v>2623.8</v>
      </c>
      <c r="AH577" s="6" t="n">
        <v>-0.00417488993472015</v>
      </c>
      <c r="AI577" s="6" t="n">
        <v>0.0107671860854823</v>
      </c>
      <c r="AJ577" s="6" t="n">
        <v>0.0455885869132053</v>
      </c>
      <c r="AK577" s="6" t="n">
        <v>0.145039167339457</v>
      </c>
      <c r="AL577" s="6" t="n">
        <v>0.0398494005746555</v>
      </c>
      <c r="AM577" s="6" t="n">
        <v>0.021258551939527</v>
      </c>
      <c r="AN577" s="6" t="n">
        <v>-0.0104913658540446</v>
      </c>
      <c r="AO577" s="6" t="n">
        <v>-0.0227536203407148</v>
      </c>
      <c r="AP577" s="6" t="n">
        <v>-0.00821331027842687</v>
      </c>
      <c r="AQ577" s="6" t="n">
        <v>-0.0374515864014021</v>
      </c>
      <c r="AR577" s="4" t="s">
        <v>422</v>
      </c>
      <c r="AS577" s="4" t="s">
        <v>102</v>
      </c>
      <c r="AT577" s="5" t="n">
        <v>3275.11</v>
      </c>
      <c r="AU577" s="6" t="n">
        <v>0.0561089416370268</v>
      </c>
      <c r="AV577" s="6" t="n">
        <v>0.21785256112299</v>
      </c>
      <c r="AW577" s="5" t="n">
        <v>706.95</v>
      </c>
      <c r="AX577" s="6" t="n">
        <v>0.215855345316646</v>
      </c>
      <c r="AY577" s="6" t="n">
        <v>0.0451164808455371</v>
      </c>
      <c r="AZ577" s="5" t="n">
        <v>468.16</v>
      </c>
      <c r="BA577" s="6" t="n">
        <v>0.323944458584316</v>
      </c>
      <c r="BB577" s="6" t="n">
        <v>0.654100272055966</v>
      </c>
      <c r="BC577" s="6" t="n">
        <v>0.142944817120646</v>
      </c>
      <c r="BD577" s="7" t="n">
        <v>9.21</v>
      </c>
      <c r="BL577" s="5" t="n">
        <v>133367.754</v>
      </c>
      <c r="BM577" s="5" t="n">
        <v>1273.25</v>
      </c>
      <c r="BN577" s="26" t="n">
        <v>104.74592892205</v>
      </c>
      <c r="BO577" s="7" t="n">
        <v>18.491760441913</v>
      </c>
      <c r="BP577" s="6" t="n">
        <v>0.176539180397877</v>
      </c>
      <c r="BQ577" s="7" t="n">
        <v>0.0226363923752267</v>
      </c>
      <c r="BR577" s="26" t="n">
        <v>14.2</v>
      </c>
      <c r="BS577" s="7" t="n">
        <v>2.37</v>
      </c>
      <c r="BT577" s="4" t="s">
        <v>861</v>
      </c>
      <c r="BU577" s="5" t="n">
        <v>1557.57</v>
      </c>
      <c r="BV577" s="5" t="n">
        <v>505.35</v>
      </c>
      <c r="BW577" s="5" t="n">
        <v>1052.22</v>
      </c>
      <c r="BX577" s="7" t="n">
        <v>1.22330257215786</v>
      </c>
      <c r="BY577" s="5" t="n">
        <v>1</v>
      </c>
      <c r="CE577" s="25" t="n">
        <v>45169</v>
      </c>
      <c r="CF577" s="6" t="n">
        <v>0.231894274557661</v>
      </c>
      <c r="CG577" s="6" t="n">
        <v>0.257252414492797</v>
      </c>
      <c r="CH577" s="6" t="n">
        <v>0.231248685347755</v>
      </c>
      <c r="CI577" s="6" t="n">
        <v>-0.101082546479931</v>
      </c>
      <c r="CJ577" s="6" t="n">
        <v>0.0500449219123354</v>
      </c>
      <c r="CK577" s="7" t="n">
        <v>0.640843814306124</v>
      </c>
      <c r="CL577" s="6" t="n">
        <v>-0.0610740203193034</v>
      </c>
      <c r="CM577" s="4" t="s">
        <v>504</v>
      </c>
    </row>
    <row r="578" customFormat="false" ht="15" hidden="false" customHeight="false" outlineLevel="0" collapsed="false">
      <c r="A578" s="4" t="s">
        <v>25</v>
      </c>
      <c r="B578" s="4" t="s">
        <v>26</v>
      </c>
      <c r="C578" s="25" t="n">
        <v>45107</v>
      </c>
      <c r="D578" s="4" t="s">
        <v>275</v>
      </c>
      <c r="E578" s="4" t="s">
        <v>833</v>
      </c>
      <c r="F578" s="4" t="s">
        <v>62</v>
      </c>
      <c r="G578" s="4" t="s">
        <v>490</v>
      </c>
      <c r="H578" s="5" t="n">
        <v>4700</v>
      </c>
      <c r="I578" s="25" t="n">
        <v>45148</v>
      </c>
      <c r="J578" s="4" t="s">
        <v>867</v>
      </c>
      <c r="K578" s="4" t="s">
        <v>5</v>
      </c>
      <c r="L578" s="4" t="s">
        <v>421</v>
      </c>
      <c r="M578" s="25" t="n">
        <v>45147</v>
      </c>
      <c r="N578" s="25" t="n">
        <v>45148</v>
      </c>
      <c r="O578" s="25" t="n">
        <v>45149</v>
      </c>
      <c r="P578" s="25" t="n">
        <v>45149</v>
      </c>
      <c r="Q578" s="6" t="n">
        <v>0.00377969762419017</v>
      </c>
      <c r="R578" s="6" t="n">
        <v>-0.000537923614846614</v>
      </c>
      <c r="S578" s="6" t="n">
        <v>-0.0193756727664156</v>
      </c>
      <c r="T578" s="6" t="n">
        <v>-0.0161338987570721</v>
      </c>
      <c r="U578" s="6" t="n">
        <v>-0.00727775701346989</v>
      </c>
      <c r="V578" s="6" t="n">
        <v>0.02201122718201</v>
      </c>
      <c r="W578" s="6" t="n">
        <v>-0.00885614174360216</v>
      </c>
      <c r="X578" s="6" t="n">
        <v>-0.038145125939082</v>
      </c>
      <c r="Y578" s="6" t="n">
        <v>-0.0217428158113888</v>
      </c>
      <c r="Z578" s="6" t="n">
        <v>0.00560891705431671</v>
      </c>
      <c r="AA578" s="6" t="n">
        <v>-0.0172228202368139</v>
      </c>
      <c r="AB578" s="6" t="n">
        <v>-0.0193756727664156</v>
      </c>
      <c r="AC578" s="6" t="n">
        <v>0.0193756727664156</v>
      </c>
      <c r="AD578" s="6" t="n">
        <v>0.0220667384284178</v>
      </c>
      <c r="AE578" s="7" t="n">
        <v>0.365853658536583</v>
      </c>
      <c r="AF578" s="7" t="n">
        <v>1.60670182259463</v>
      </c>
      <c r="AG578" s="26" t="n">
        <v>92.6</v>
      </c>
      <c r="AH578" s="6" t="n">
        <v>-0.0313807531380753</v>
      </c>
      <c r="AI578" s="6" t="n">
        <v>0.028317601332593</v>
      </c>
      <c r="AJ578" s="6" t="n">
        <v>0.103037522334723</v>
      </c>
      <c r="AK578" s="6" t="n">
        <v>0.0404494382022467</v>
      </c>
      <c r="AL578" s="6" t="n">
        <v>0.2128356254093</v>
      </c>
      <c r="AM578" s="6" t="n">
        <v>0.0250113545598345</v>
      </c>
      <c r="AN578" s="6" t="n">
        <v>0.00330624677275848</v>
      </c>
      <c r="AO578" s="6" t="n">
        <v>-0.0554335894621296</v>
      </c>
      <c r="AP578" s="6" t="n">
        <v>0.0971459934138312</v>
      </c>
      <c r="AQ578" s="6" t="n">
        <v>0.067907717290856</v>
      </c>
      <c r="AR578" s="4" t="s">
        <v>422</v>
      </c>
      <c r="AS578" s="4" t="s">
        <v>102</v>
      </c>
      <c r="AT578" s="5" t="n">
        <v>24359.1</v>
      </c>
      <c r="AU578" s="6" t="n">
        <v>0.0137535988333912</v>
      </c>
      <c r="AV578" s="6" t="n">
        <v>-0.163798554512668</v>
      </c>
      <c r="AW578" s="5" t="n">
        <v>1648.82</v>
      </c>
      <c r="AX578" s="6" t="n">
        <v>0.0676880508721587</v>
      </c>
      <c r="AY578" s="6" t="n">
        <v>-0.0280956437386846</v>
      </c>
      <c r="AZ578" s="5" t="n">
        <v>212.48</v>
      </c>
      <c r="BA578" s="6" t="n">
        <v>-0.735885643256681</v>
      </c>
      <c r="BC578" s="6" t="n">
        <v>0.00872281816651683</v>
      </c>
      <c r="BD578" s="7" t="n">
        <v>0.51</v>
      </c>
      <c r="BL578" s="5" t="n">
        <v>38248.7078</v>
      </c>
      <c r="BM578" s="5" t="n">
        <v>804.5</v>
      </c>
      <c r="BN578" s="26" t="n">
        <v>47.5434528278434</v>
      </c>
      <c r="BO578" s="7" t="n">
        <v>0.698649028333595</v>
      </c>
      <c r="BP578" s="6" t="n">
        <v>0.0146949577024502</v>
      </c>
      <c r="BQ578" s="7" t="n">
        <v>0.468736819974621</v>
      </c>
      <c r="BR578" s="26" t="n">
        <v>21.97</v>
      </c>
      <c r="BS578" s="7" t="n">
        <v>2.1</v>
      </c>
      <c r="BT578" s="4" t="s">
        <v>861</v>
      </c>
      <c r="BU578" s="5" t="n">
        <v>-5290.15</v>
      </c>
      <c r="BV578" s="5" t="n">
        <v>3930.74</v>
      </c>
      <c r="BW578" s="5" t="n">
        <v>-9220.89</v>
      </c>
      <c r="BY578" s="5" t="n">
        <v>4</v>
      </c>
      <c r="BZ578" s="6" t="n">
        <v>0.357113004340138</v>
      </c>
      <c r="CA578" s="6" t="n">
        <v>-0.896314626515128</v>
      </c>
      <c r="CB578" s="4" t="s">
        <v>511</v>
      </c>
      <c r="CC578" s="26" t="n">
        <v>44.5931487564524</v>
      </c>
      <c r="CD578" s="6" t="n">
        <v>0.0661604787655663</v>
      </c>
      <c r="CE578" s="25" t="n">
        <v>45169</v>
      </c>
      <c r="CF578" s="6" t="n">
        <v>0.305183276010584</v>
      </c>
      <c r="CG578" s="6" t="n">
        <v>0.308600043935608</v>
      </c>
      <c r="CH578" s="6" t="n">
        <v>0.279897489079181</v>
      </c>
      <c r="CI578" s="6" t="n">
        <v>-0.093008913707141</v>
      </c>
      <c r="CJ578" s="6" t="n">
        <v>0.0580021482277121</v>
      </c>
      <c r="CK578" s="7" t="n">
        <v>0.334050950843202</v>
      </c>
      <c r="CL578" s="6" t="n">
        <v>-0.176003404255319</v>
      </c>
      <c r="CM578" s="4" t="s">
        <v>425</v>
      </c>
    </row>
    <row r="579" customFormat="false" ht="15" hidden="false" customHeight="false" outlineLevel="0" collapsed="false">
      <c r="A579" s="4" t="s">
        <v>25</v>
      </c>
      <c r="B579" s="4" t="s">
        <v>26</v>
      </c>
      <c r="C579" s="25" t="n">
        <v>45107</v>
      </c>
      <c r="D579" s="4" t="s">
        <v>104</v>
      </c>
      <c r="E579" s="4" t="s">
        <v>802</v>
      </c>
      <c r="F579" s="4" t="s">
        <v>61</v>
      </c>
      <c r="G579" s="4" t="s">
        <v>484</v>
      </c>
      <c r="H579" s="5" t="n">
        <v>125</v>
      </c>
      <c r="I579" s="25" t="n">
        <v>45149</v>
      </c>
      <c r="J579" s="4" t="s">
        <v>726</v>
      </c>
      <c r="K579" s="4" t="s">
        <v>5</v>
      </c>
      <c r="L579" s="4" t="s">
        <v>421</v>
      </c>
      <c r="M579" s="25" t="n">
        <v>45148</v>
      </c>
      <c r="N579" s="25" t="n">
        <v>45149</v>
      </c>
      <c r="O579" s="25" t="n">
        <v>45152</v>
      </c>
      <c r="P579" s="25" t="n">
        <v>45152</v>
      </c>
      <c r="Q579" s="6" t="n">
        <v>-0.00350590030856335</v>
      </c>
      <c r="R579" s="6" t="n">
        <v>0.0047834676255798</v>
      </c>
      <c r="S579" s="6" t="n">
        <v>-0.0379861486971601</v>
      </c>
      <c r="T579" s="6" t="n">
        <v>-0.0367085813801437</v>
      </c>
      <c r="U579" s="6" t="n">
        <v>-0.0101087092859638</v>
      </c>
      <c r="V579" s="6" t="n">
        <v>-0.01049430718489</v>
      </c>
      <c r="W579" s="6" t="n">
        <v>-0.0265998720941799</v>
      </c>
      <c r="X579" s="6" t="n">
        <v>-0.0262142741952537</v>
      </c>
      <c r="Y579" s="6" t="n">
        <v>-0.0311853980159855</v>
      </c>
      <c r="Z579" s="6" t="n">
        <v>-0.00552318336415819</v>
      </c>
      <c r="AA579" s="6" t="n">
        <v>-0.00588735599173773</v>
      </c>
      <c r="AB579" s="6" t="n">
        <v>-0.0379861486971601</v>
      </c>
      <c r="AC579" s="6" t="n">
        <v>0.0379861486971601</v>
      </c>
      <c r="AD579" s="6" t="n">
        <v>0.0543006417549402</v>
      </c>
      <c r="AE579" s="7" t="n">
        <v>0.40886899918633</v>
      </c>
      <c r="AF579" s="7" t="n">
        <v>2.29079908073303</v>
      </c>
      <c r="AG579" s="26" t="n">
        <v>4520.95</v>
      </c>
      <c r="AH579" s="6" t="n">
        <v>0.0256238656987293</v>
      </c>
      <c r="AI579" s="6" t="n">
        <v>0.00482302605989915</v>
      </c>
      <c r="AJ579" s="6" t="n">
        <v>0.171094043440532</v>
      </c>
      <c r="AK579" s="6" t="n">
        <v>0.611258620382414</v>
      </c>
      <c r="AL579" s="6" t="n">
        <v>0.694286731500742</v>
      </c>
      <c r="AM579" s="6" t="n">
        <v>0.0341836516685894</v>
      </c>
      <c r="AN579" s="6" t="n">
        <v>-0.0293606256086902</v>
      </c>
      <c r="AO579" s="6" t="n">
        <v>-0.00698096309734297</v>
      </c>
      <c r="AP579" s="6" t="n">
        <v>0.0108388637564012</v>
      </c>
      <c r="AQ579" s="6" t="n">
        <v>-0.0179063348718151</v>
      </c>
      <c r="AR579" s="4" t="s">
        <v>448</v>
      </c>
      <c r="AS579" s="4" t="s">
        <v>102</v>
      </c>
      <c r="AT579" s="5" t="n">
        <v>2508.63</v>
      </c>
      <c r="AU579" s="6" t="n">
        <v>0.195809995948233</v>
      </c>
      <c r="AV579" s="6" t="n">
        <v>0.040402951215365</v>
      </c>
      <c r="AW579" s="5" t="n">
        <v>348.72</v>
      </c>
      <c r="AX579" s="6" t="n">
        <v>0.139008143887301</v>
      </c>
      <c r="AY579" s="6" t="n">
        <v>0.0405740327735417</v>
      </c>
      <c r="AZ579" s="5" t="n">
        <v>295.63</v>
      </c>
      <c r="BB579" s="6" t="n">
        <v>0.207195067173017</v>
      </c>
      <c r="BC579" s="6" t="n">
        <v>0.117845198375209</v>
      </c>
      <c r="BD579" s="7" t="n">
        <v>13.95</v>
      </c>
      <c r="BL579" s="5" t="n">
        <v>95798.9305</v>
      </c>
      <c r="BM579" s="5" t="n">
        <v>747.77</v>
      </c>
      <c r="BN579" s="26" t="n">
        <v>128.112829479653</v>
      </c>
      <c r="BR579" s="26" t="n">
        <v>25.37</v>
      </c>
      <c r="BS579" s="7" t="n">
        <v>4.63</v>
      </c>
      <c r="BY579" s="5" t="n">
        <v>4</v>
      </c>
      <c r="BZ579" s="6" t="n">
        <v>0.0247142504862107</v>
      </c>
      <c r="CA579" s="6" t="n">
        <v>-0.958534189772863</v>
      </c>
      <c r="CC579" s="26" t="n">
        <v>41.1904720494013</v>
      </c>
      <c r="CD579" s="6" t="n">
        <v>2.11025397635653</v>
      </c>
      <c r="CE579" s="25" t="n">
        <v>45169</v>
      </c>
      <c r="CF579" s="6" t="n">
        <v>0.30512764922576</v>
      </c>
      <c r="CG579" s="6" t="n">
        <v>0.351105678120721</v>
      </c>
      <c r="CH579" s="6" t="n">
        <v>0.291013952091243</v>
      </c>
      <c r="CI579" s="6" t="n">
        <v>-0.171149969294477</v>
      </c>
      <c r="CJ579" s="6" t="n">
        <v>0.0635752259143892</v>
      </c>
      <c r="CK579" s="7" t="n">
        <v>0.5974992326148</v>
      </c>
      <c r="CL579" s="6" t="n">
        <v>-0.0749560723514211</v>
      </c>
      <c r="CM579" s="4" t="s">
        <v>425</v>
      </c>
    </row>
    <row r="580" customFormat="false" ht="15" hidden="false" customHeight="false" outlineLevel="0" collapsed="false">
      <c r="A580" s="4" t="s">
        <v>25</v>
      </c>
      <c r="B580" s="4" t="s">
        <v>26</v>
      </c>
      <c r="C580" s="25" t="n">
        <v>45107</v>
      </c>
      <c r="D580" s="4" t="s">
        <v>117</v>
      </c>
      <c r="E580" s="4" t="s">
        <v>837</v>
      </c>
      <c r="F580" s="4" t="s">
        <v>65</v>
      </c>
      <c r="G580" s="4" t="s">
        <v>427</v>
      </c>
      <c r="H580" s="5" t="n">
        <v>125</v>
      </c>
      <c r="I580" s="25" t="n">
        <v>45149</v>
      </c>
      <c r="J580" s="4" t="s">
        <v>932</v>
      </c>
      <c r="K580" s="4" t="s">
        <v>6</v>
      </c>
      <c r="L580" s="4" t="s">
        <v>421</v>
      </c>
      <c r="M580" s="25" t="n">
        <v>45148</v>
      </c>
      <c r="N580" s="25" t="n">
        <v>45149</v>
      </c>
      <c r="O580" s="25" t="n">
        <v>45152</v>
      </c>
      <c r="P580" s="25" t="n">
        <v>45149</v>
      </c>
      <c r="Q580" s="6" t="n">
        <v>-0.0118140664679255</v>
      </c>
      <c r="R580" s="6" t="n">
        <v>-0.00332148298628754</v>
      </c>
      <c r="S580" s="6" t="n">
        <v>-0.0173863416324408</v>
      </c>
      <c r="T580" s="6" t="n">
        <v>-0.0325218910866538</v>
      </c>
      <c r="U580" s="6" t="n">
        <v>-0.0101087092859638</v>
      </c>
      <c r="V580" s="6" t="n">
        <v>-0.0105209120403792</v>
      </c>
      <c r="W580" s="6" t="n">
        <v>-0.0224131818006901</v>
      </c>
      <c r="X580" s="6" t="n">
        <v>-0.0220009790462746</v>
      </c>
      <c r="Y580" s="6" t="n">
        <v>-0.0325603363015791</v>
      </c>
      <c r="Z580" s="6" t="n">
        <v>3.84452149252423E-005</v>
      </c>
      <c r="AA580" s="6" t="n">
        <v>0.00152361604875573</v>
      </c>
      <c r="AB580" s="6" t="n">
        <v>-0.00332148298628754</v>
      </c>
      <c r="AC580" s="6" t="n">
        <v>0.00332148298628754</v>
      </c>
      <c r="AD580" s="6" t="n">
        <v>0.0408024377856781</v>
      </c>
      <c r="AE580" s="7" t="n">
        <v>0.472989793378142</v>
      </c>
      <c r="AF580" s="7" t="n">
        <v>2.23498741026606</v>
      </c>
      <c r="AG580" s="26" t="n">
        <v>4981.35</v>
      </c>
      <c r="AH580" s="6" t="n">
        <v>-0.00308200330214603</v>
      </c>
      <c r="AI580" s="6" t="n">
        <v>-0.0524348487730643</v>
      </c>
      <c r="AJ580" s="6" t="n">
        <v>0.0840097490914624</v>
      </c>
      <c r="AK580" s="6" t="n">
        <v>0.171641264465142</v>
      </c>
      <c r="AL580" s="6" t="n">
        <v>0.13320669730197</v>
      </c>
      <c r="AM580" s="6" t="n">
        <v>0.0213749399327246</v>
      </c>
      <c r="AN580" s="6" t="n">
        <v>-0.0738097887057888</v>
      </c>
      <c r="AO580" s="6" t="n">
        <v>0.020494311169192</v>
      </c>
      <c r="AP580" s="6" t="n">
        <v>0.0328469045915136</v>
      </c>
      <c r="AQ580" s="6" t="n">
        <v>0.00410170596329729</v>
      </c>
      <c r="AR580" s="4" t="s">
        <v>422</v>
      </c>
      <c r="AS580" s="4" t="s">
        <v>102</v>
      </c>
      <c r="AT580" s="5" t="n">
        <v>4417.8</v>
      </c>
      <c r="AU580" s="6" t="n">
        <v>0.163926651912741</v>
      </c>
      <c r="AV580" s="6" t="n">
        <v>0.0268699735019293</v>
      </c>
      <c r="AW580" s="5" t="n">
        <v>509</v>
      </c>
      <c r="AX580" s="6" t="n">
        <v>0.115215718230794</v>
      </c>
      <c r="AY580" s="6" t="n">
        <v>-0.0140760933404995</v>
      </c>
      <c r="AZ580" s="5" t="n">
        <v>166.6</v>
      </c>
      <c r="BA580" s="6" t="n">
        <v>-0.474630254485825</v>
      </c>
      <c r="BB580" s="6" t="n">
        <v>0.152781621920841</v>
      </c>
      <c r="BC580" s="6" t="n">
        <v>0.0377110779120829</v>
      </c>
      <c r="BD580" s="7" t="n">
        <v>11.59</v>
      </c>
      <c r="BL580" s="5" t="n">
        <v>71621.8503</v>
      </c>
      <c r="BM580" s="5" t="n">
        <v>819.08</v>
      </c>
      <c r="BN580" s="26" t="n">
        <v>87.4418253406261</v>
      </c>
      <c r="BO580" s="7" t="n">
        <v>11.5572425828689</v>
      </c>
      <c r="BP580" s="6" t="n">
        <v>0.132170646459496</v>
      </c>
      <c r="BQ580" s="7" t="n">
        <v>0.437348518832881</v>
      </c>
      <c r="BR580" s="26" t="n">
        <v>23.49</v>
      </c>
      <c r="BS580" s="7" t="n">
        <v>4.47</v>
      </c>
      <c r="BT580" s="4" t="s">
        <v>861</v>
      </c>
      <c r="BU580" s="5" t="n">
        <v>1377.05</v>
      </c>
      <c r="BV580" s="5" t="n">
        <v>1128.52</v>
      </c>
      <c r="BW580" s="5" t="n">
        <v>248.53</v>
      </c>
      <c r="BX580" s="7" t="n">
        <v>1.68123603599204</v>
      </c>
      <c r="BY580" s="5" t="n">
        <v>3</v>
      </c>
      <c r="BZ580" s="6" t="n">
        <v>0.138725140729725</v>
      </c>
      <c r="CA580" s="6" t="n">
        <v>0.169814957594449</v>
      </c>
      <c r="CB580" s="4" t="s">
        <v>560</v>
      </c>
      <c r="CC580" s="26" t="n">
        <v>47.187894106162</v>
      </c>
      <c r="CD580" s="6" t="n">
        <v>0.853056318722381</v>
      </c>
      <c r="CE580" s="25" t="n">
        <v>45169</v>
      </c>
      <c r="CF580" s="6" t="n">
        <v>0.357185053346586</v>
      </c>
      <c r="CG580" s="6" t="n">
        <v>0.356426338646095</v>
      </c>
      <c r="CH580" s="6" t="n">
        <v>0.301432803254854</v>
      </c>
      <c r="CI580" s="6" t="n">
        <v>-0.154291446586516</v>
      </c>
      <c r="CJ580" s="6" t="n">
        <v>0.0670221717576212</v>
      </c>
      <c r="CK580" s="7" t="n">
        <v>0.0495579731181994</v>
      </c>
      <c r="CL580" s="6" t="n">
        <v>-0.182827999489991</v>
      </c>
      <c r="CM580" s="4" t="s">
        <v>425</v>
      </c>
    </row>
    <row r="581" customFormat="false" ht="15" hidden="false" customHeight="false" outlineLevel="0" collapsed="false">
      <c r="A581" s="4" t="s">
        <v>25</v>
      </c>
      <c r="B581" s="4" t="s">
        <v>26</v>
      </c>
      <c r="C581" s="25" t="n">
        <v>45107</v>
      </c>
      <c r="D581" s="4" t="s">
        <v>120</v>
      </c>
      <c r="E581" s="4" t="s">
        <v>751</v>
      </c>
      <c r="F581" s="4" t="s">
        <v>72</v>
      </c>
      <c r="G581" s="4" t="s">
        <v>427</v>
      </c>
      <c r="H581" s="5" t="n">
        <v>425</v>
      </c>
      <c r="I581" s="25" t="n">
        <v>45149</v>
      </c>
      <c r="J581" s="4" t="s">
        <v>947</v>
      </c>
      <c r="K581" s="4" t="s">
        <v>5</v>
      </c>
      <c r="L581" s="4" t="s">
        <v>421</v>
      </c>
      <c r="M581" s="25" t="n">
        <v>45148</v>
      </c>
      <c r="N581" s="25" t="n">
        <v>45149</v>
      </c>
      <c r="O581" s="25" t="n">
        <v>45152</v>
      </c>
      <c r="P581" s="25" t="n">
        <v>45152</v>
      </c>
      <c r="Q581" s="6" t="n">
        <v>-0.00159308147473825</v>
      </c>
      <c r="R581" s="6" t="n">
        <v>7.59820682318946E-005</v>
      </c>
      <c r="S581" s="6" t="n">
        <v>0.00767360583497956</v>
      </c>
      <c r="T581" s="6" t="n">
        <v>0.00615650642847321</v>
      </c>
      <c r="U581" s="6" t="n">
        <v>-0.0101087092859638</v>
      </c>
      <c r="V581" s="6" t="n">
        <v>-0.0105209120403792</v>
      </c>
      <c r="W581" s="6" t="n">
        <v>0.016265215714437</v>
      </c>
      <c r="X581" s="6" t="n">
        <v>0.0166774184688524</v>
      </c>
      <c r="AA581" s="6" t="n">
        <v>-0.0219064985057995</v>
      </c>
      <c r="AB581" s="6" t="n">
        <v>0.00767360583497956</v>
      </c>
      <c r="AC581" s="6" t="n">
        <v>0.00767360583497956</v>
      </c>
      <c r="AD581" s="6" t="n">
        <v>0.0515625791419744</v>
      </c>
      <c r="AE581" s="7" t="n">
        <v>0.8786836935167</v>
      </c>
      <c r="AF581" s="7" t="n">
        <v>1.35026271842257</v>
      </c>
      <c r="AG581" s="26" t="n">
        <v>1977.3</v>
      </c>
      <c r="AH581" s="6" t="n">
        <v>-0.00154013179488477</v>
      </c>
      <c r="AI581" s="6" t="n">
        <v>0.111310945623156</v>
      </c>
      <c r="AJ581" s="6" t="n">
        <v>0.27790344471014</v>
      </c>
      <c r="AK581" s="6" t="n">
        <v>0.283669295939233</v>
      </c>
      <c r="AL581" s="6" t="n">
        <v>0.342909535452323</v>
      </c>
      <c r="AM581" s="6" t="n">
        <v>0.0213749399327246</v>
      </c>
      <c r="AN581" s="6" t="n">
        <v>0.089936005690431</v>
      </c>
      <c r="AO581" s="6" t="n">
        <v>0.00987710171152822</v>
      </c>
      <c r="AP581" s="6" t="n">
        <v>-0.0422729900223677</v>
      </c>
      <c r="AQ581" s="6" t="n">
        <v>-0.0710181886505841</v>
      </c>
      <c r="AR581" s="4" t="s">
        <v>422</v>
      </c>
      <c r="AS581" s="4" t="s">
        <v>102</v>
      </c>
      <c r="AT581" s="5" t="n">
        <v>1283.1</v>
      </c>
      <c r="AU581" s="6" t="n">
        <v>0.057877813504823</v>
      </c>
      <c r="AV581" s="6" t="n">
        <v>-0.148121099455584</v>
      </c>
      <c r="AW581" s="5" t="n">
        <v>201.6</v>
      </c>
      <c r="AX581" s="6" t="n">
        <v>0.157119476268412</v>
      </c>
      <c r="AY581" s="6" t="n">
        <v>0.0155579295621712</v>
      </c>
      <c r="AZ581" s="5" t="n">
        <v>119.8</v>
      </c>
      <c r="BA581" s="6" t="n">
        <v>0.347581552305962</v>
      </c>
      <c r="BB581" s="6" t="n">
        <v>-0.417598444336412</v>
      </c>
      <c r="BC581" s="6" t="n">
        <v>0.0933676252825189</v>
      </c>
      <c r="BD581" s="7" t="n">
        <v>4.46</v>
      </c>
      <c r="BL581" s="5" t="n">
        <v>53189.37</v>
      </c>
      <c r="BM581" s="5" t="n">
        <v>458</v>
      </c>
      <c r="BN581" s="26" t="n">
        <v>116.133995633188</v>
      </c>
      <c r="BO581" s="7" t="n">
        <v>19.6183866922396</v>
      </c>
      <c r="BP581" s="6" t="n">
        <v>0.168928887577457</v>
      </c>
      <c r="BQ581" s="7" t="n">
        <v>0.0285113602832694</v>
      </c>
      <c r="BR581" s="26" t="n">
        <v>23.49</v>
      </c>
      <c r="BS581" s="7" t="n">
        <v>4.47</v>
      </c>
      <c r="BT581" s="4" t="s">
        <v>861</v>
      </c>
      <c r="BU581" s="5" t="n">
        <v>556.9</v>
      </c>
      <c r="BV581" s="5" t="n">
        <v>311</v>
      </c>
      <c r="BW581" s="5" t="n">
        <v>245.9</v>
      </c>
      <c r="BX581" s="7" t="n">
        <v>1.21966710468682</v>
      </c>
      <c r="BY581" s="5" t="n">
        <v>1</v>
      </c>
      <c r="CE581" s="25" t="n">
        <v>45169</v>
      </c>
      <c r="CF581" s="6" t="n">
        <v>0.381264643343445</v>
      </c>
      <c r="CG581" s="6" t="n">
        <v>0.398849086779822</v>
      </c>
      <c r="CH581" s="6" t="n">
        <v>0.349547262032982</v>
      </c>
      <c r="CI581" s="6" t="n">
        <v>-0.123610223467946</v>
      </c>
      <c r="CJ581" s="6" t="n">
        <v>0.0722058374860165</v>
      </c>
      <c r="CK581" s="7" t="n">
        <v>0.106274036866696</v>
      </c>
      <c r="CL581" s="6" t="n">
        <v>-0.0970261635130817</v>
      </c>
      <c r="CM581" s="4" t="s">
        <v>425</v>
      </c>
    </row>
    <row r="582" customFormat="false" ht="15" hidden="false" customHeight="false" outlineLevel="0" collapsed="false">
      <c r="A582" s="4" t="s">
        <v>25</v>
      </c>
      <c r="B582" s="4" t="s">
        <v>26</v>
      </c>
      <c r="C582" s="25" t="n">
        <v>45107</v>
      </c>
      <c r="D582" s="4" t="s">
        <v>150</v>
      </c>
      <c r="E582" s="4" t="s">
        <v>807</v>
      </c>
      <c r="G582" s="4" t="s">
        <v>427</v>
      </c>
      <c r="H582" s="5" t="n">
        <v>400</v>
      </c>
      <c r="I582" s="25" t="n">
        <v>45149</v>
      </c>
      <c r="J582" s="4" t="s">
        <v>1073</v>
      </c>
      <c r="K582" s="4" t="s">
        <v>6</v>
      </c>
      <c r="L582" s="4" t="s">
        <v>421</v>
      </c>
      <c r="M582" s="25" t="n">
        <v>45148</v>
      </c>
      <c r="N582" s="25" t="n">
        <v>45149</v>
      </c>
      <c r="O582" s="25" t="n">
        <v>45152</v>
      </c>
      <c r="P582" s="25" t="n">
        <v>45149</v>
      </c>
      <c r="Q582" s="6" t="n">
        <v>-0.000909780136467031</v>
      </c>
      <c r="R582" s="6" t="n">
        <v>-0.0198057368341174</v>
      </c>
      <c r="S582" s="6" t="n">
        <v>0.0651079972129751</v>
      </c>
      <c r="T582" s="6" t="n">
        <v>0.0443924802423907</v>
      </c>
      <c r="U582" s="6" t="n">
        <v>-0.0101087092859638</v>
      </c>
      <c r="V582" s="6" t="n">
        <v>-0.0105209120403792</v>
      </c>
      <c r="W582" s="6" t="n">
        <v>0.0545011895283545</v>
      </c>
      <c r="X582" s="6" t="n">
        <v>0.0549133922827699</v>
      </c>
      <c r="AA582" s="6" t="n">
        <v>0.00212475337684026</v>
      </c>
      <c r="AB582" s="6" t="n">
        <v>-0.0198057368341174</v>
      </c>
      <c r="AC582" s="6" t="n">
        <v>0.0198057368341174</v>
      </c>
      <c r="AD582" s="6" t="n">
        <v>0.0663985430262559</v>
      </c>
      <c r="AE582" s="7" t="n">
        <v>0.312</v>
      </c>
      <c r="AF582" s="7" t="n">
        <v>1.24028544723827</v>
      </c>
      <c r="AG582" s="26" t="n">
        <v>659.5</v>
      </c>
      <c r="AH582" s="6" t="n">
        <v>-0.00946230099128853</v>
      </c>
      <c r="AI582" s="6" t="n">
        <v>0.0188475204696428</v>
      </c>
      <c r="AJ582" s="6" t="n">
        <v>0.238381372641068</v>
      </c>
      <c r="AK582" s="6" t="n">
        <v>0.396949798771447</v>
      </c>
      <c r="AL582" s="6" t="n">
        <v>0.986445783132528</v>
      </c>
      <c r="AM582" s="6" t="n">
        <v>0.0213749399327246</v>
      </c>
      <c r="AN582" s="6" t="n">
        <v>-0.00252741946308177</v>
      </c>
      <c r="AO582" s="6" t="n">
        <v>0.199520279110336</v>
      </c>
      <c r="AP582" s="6" t="n">
        <v>0.549207733682222</v>
      </c>
      <c r="AQ582" s="6" t="n">
        <v>0.520462535054005</v>
      </c>
      <c r="AR582" s="4" t="s">
        <v>422</v>
      </c>
      <c r="AS582" s="4" t="s">
        <v>102</v>
      </c>
      <c r="AT582" s="5" t="n">
        <v>475.863</v>
      </c>
      <c r="AU582" s="6" t="n">
        <v>0.0794161852884028</v>
      </c>
      <c r="AV582" s="6" t="n">
        <v>-0.207011833589851</v>
      </c>
      <c r="AW582" s="5" t="n">
        <v>78.7005</v>
      </c>
      <c r="AX582" s="6" t="n">
        <v>0.165384785116725</v>
      </c>
      <c r="AY582" s="6" t="n">
        <v>0.0939157077252543</v>
      </c>
      <c r="AZ582" s="5" t="n">
        <v>98.6524</v>
      </c>
      <c r="BA582" s="6" t="n">
        <v>1.33879315045435</v>
      </c>
      <c r="BB582" s="6" t="n">
        <v>1.5079227075246</v>
      </c>
      <c r="BC582" s="6" t="n">
        <v>0.207312608881128</v>
      </c>
      <c r="BD582" s="7" t="n">
        <v>7.5</v>
      </c>
      <c r="BL582" s="5" t="n">
        <v>8675.08938</v>
      </c>
      <c r="BM582" s="5" t="n">
        <v>304.709</v>
      </c>
      <c r="BN582" s="26" t="n">
        <v>28.4700792559458</v>
      </c>
      <c r="BO582" s="7" t="n">
        <v>1.9593004039347</v>
      </c>
      <c r="BP582" s="6" t="n">
        <v>0.0688196329318439</v>
      </c>
      <c r="BQ582" s="7" t="n">
        <v>0.0300091262933734</v>
      </c>
      <c r="BR582" s="26" t="n">
        <v>23.49</v>
      </c>
      <c r="BS582" s="7" t="n">
        <v>4.47</v>
      </c>
      <c r="BT582" s="4" t="s">
        <v>861</v>
      </c>
      <c r="BU582" s="5" t="n">
        <v>1889.0523</v>
      </c>
      <c r="BV582" s="5" t="n">
        <v>45.0312</v>
      </c>
      <c r="BW582" s="5" t="n">
        <v>1844.0211</v>
      </c>
      <c r="BX582" s="7" t="n">
        <v>6.19952702429957</v>
      </c>
      <c r="BY582" s="5" t="n">
        <v>0</v>
      </c>
      <c r="CN582" s="4" t="s">
        <v>429</v>
      </c>
    </row>
    <row r="583" customFormat="false" ht="15" hidden="false" customHeight="false" outlineLevel="0" collapsed="false">
      <c r="A583" s="4" t="s">
        <v>25</v>
      </c>
      <c r="B583" s="4" t="s">
        <v>26</v>
      </c>
      <c r="C583" s="25" t="n">
        <v>45107</v>
      </c>
      <c r="D583" s="4" t="s">
        <v>170</v>
      </c>
      <c r="E583" s="4" t="s">
        <v>811</v>
      </c>
      <c r="F583" s="4" t="s">
        <v>57</v>
      </c>
      <c r="G583" s="4" t="s">
        <v>590</v>
      </c>
      <c r="H583" s="5" t="n">
        <v>375</v>
      </c>
      <c r="I583" s="25" t="n">
        <v>45149</v>
      </c>
      <c r="J583" s="4" t="s">
        <v>660</v>
      </c>
      <c r="K583" s="4" t="s">
        <v>5</v>
      </c>
      <c r="L583" s="4" t="s">
        <v>421</v>
      </c>
      <c r="M583" s="25" t="n">
        <v>45148</v>
      </c>
      <c r="N583" s="25" t="n">
        <v>45149</v>
      </c>
      <c r="O583" s="25" t="n">
        <v>45152</v>
      </c>
      <c r="P583" s="25" t="n">
        <v>45152</v>
      </c>
      <c r="Q583" s="6" t="n">
        <v>-0.0219647598358678</v>
      </c>
      <c r="R583" s="6" t="n">
        <v>-0.0111673247778874</v>
      </c>
      <c r="S583" s="6" t="n">
        <v>-0.00461720846072256</v>
      </c>
      <c r="T583" s="6" t="n">
        <v>-0.0377492930744777</v>
      </c>
      <c r="U583" s="6" t="n">
        <v>-0.0101087092859638</v>
      </c>
      <c r="V583" s="6" t="n">
        <v>-0.0251160277667695</v>
      </c>
      <c r="W583" s="6" t="n">
        <v>-0.027640583788514</v>
      </c>
      <c r="X583" s="6" t="n">
        <v>-0.0126332653077083</v>
      </c>
      <c r="Y583" s="6" t="n">
        <v>0.0106814718339525</v>
      </c>
      <c r="Z583" s="6" t="n">
        <v>-0.0484307649084302</v>
      </c>
      <c r="AA583" s="6" t="n">
        <v>0.0170337555375304</v>
      </c>
      <c r="AB583" s="6" t="n">
        <v>-0.00461720846072256</v>
      </c>
      <c r="AC583" s="6" t="n">
        <v>0.00461720846072256</v>
      </c>
      <c r="AD583" s="6" t="n">
        <v>0.0246459100268297</v>
      </c>
      <c r="AE583" s="7" t="n">
        <v>0.121518987341771</v>
      </c>
      <c r="AF583" s="7" t="n">
        <v>0.742420496527535</v>
      </c>
      <c r="AG583" s="26" t="n">
        <v>828.6</v>
      </c>
      <c r="AH583" s="6" t="n">
        <v>0.0614231729968617</v>
      </c>
      <c r="AI583" s="6" t="n">
        <v>0.235609901580674</v>
      </c>
      <c r="AJ583" s="6" t="n">
        <v>0.428251314315264</v>
      </c>
      <c r="AK583" s="6" t="n">
        <v>1.14774494556765</v>
      </c>
      <c r="AL583" s="6" t="n">
        <v>1.19322392800424</v>
      </c>
      <c r="AM583" s="6" t="n">
        <v>0.129643623069505</v>
      </c>
      <c r="AN583" s="6" t="n">
        <v>0.105966278511169</v>
      </c>
      <c r="AO583" s="6" t="n">
        <v>-0.0484548360809878</v>
      </c>
      <c r="AP583" s="6" t="n">
        <v>0.0207484485676683</v>
      </c>
      <c r="AQ583" s="6" t="n">
        <v>-0.00799675006054801</v>
      </c>
      <c r="AR583" s="4" t="s">
        <v>422</v>
      </c>
      <c r="AS583" s="4" t="s">
        <v>102</v>
      </c>
      <c r="AT583" s="5" t="n">
        <v>3401.603</v>
      </c>
      <c r="AU583" s="6" t="n">
        <v>0.224792594504929</v>
      </c>
      <c r="AV583" s="6" t="n">
        <v>0.0082662584124622</v>
      </c>
      <c r="AW583" s="5" t="n">
        <v>579.191</v>
      </c>
      <c r="AX583" s="6" t="n">
        <v>0.170270016812662</v>
      </c>
      <c r="AY583" s="6" t="n">
        <v>0.0148663119767587</v>
      </c>
      <c r="AZ583" s="5" t="n">
        <v>23.194</v>
      </c>
      <c r="BA583" s="6" t="n">
        <v>-0.879530462785021</v>
      </c>
      <c r="BC583" s="6" t="n">
        <v>0.00681854996012174</v>
      </c>
      <c r="BD583" s="7" t="n">
        <v>5.31</v>
      </c>
      <c r="BL583" s="5" t="n">
        <v>23380.6062</v>
      </c>
      <c r="BM583" s="5" t="n">
        <v>483.292</v>
      </c>
      <c r="BN583" s="26" t="n">
        <v>48.3778051364393</v>
      </c>
      <c r="BO583" s="7" t="n">
        <v>2.46789067211123</v>
      </c>
      <c r="BP583" s="6" t="n">
        <v>0.0510128697478331</v>
      </c>
      <c r="BQ583" s="7" t="n">
        <v>0.458914432806769</v>
      </c>
      <c r="BR583" s="26" t="n">
        <v>33.33</v>
      </c>
      <c r="BS583" s="7" t="n">
        <v>5.36</v>
      </c>
      <c r="BT583" s="4" t="s">
        <v>861</v>
      </c>
      <c r="BU583" s="5" t="n">
        <v>625.392</v>
      </c>
      <c r="BV583" s="5" t="n">
        <v>607.763</v>
      </c>
      <c r="BW583" s="5" t="n">
        <v>17.629</v>
      </c>
      <c r="BY583" s="5" t="n">
        <v>8</v>
      </c>
      <c r="BZ583" s="6" t="n">
        <v>0.291425404651341</v>
      </c>
      <c r="CA583" s="6" t="n">
        <v>0.0964575248780113</v>
      </c>
      <c r="CB583" s="4" t="s">
        <v>1016</v>
      </c>
      <c r="CC583" s="26" t="n">
        <v>54.5274695894438</v>
      </c>
      <c r="CD583" s="6" t="n">
        <v>-0.112781034940875</v>
      </c>
      <c r="CE583" s="25" t="n">
        <v>45169</v>
      </c>
      <c r="CF583" s="6" t="n">
        <v>0.365185671365354</v>
      </c>
      <c r="CG583" s="6" t="n">
        <v>0.368366120913532</v>
      </c>
      <c r="CH583" s="6" t="n">
        <v>0.333909709500242</v>
      </c>
      <c r="CI583" s="6" t="n">
        <v>-0.0935384918890999</v>
      </c>
      <c r="CJ583" s="6" t="n">
        <v>0.0667372221876362</v>
      </c>
      <c r="CK583" s="7" t="n">
        <v>0.0691849062542784</v>
      </c>
      <c r="CL583" s="6" t="n">
        <v>-0.181277159512454</v>
      </c>
      <c r="CM583" s="4" t="s">
        <v>425</v>
      </c>
    </row>
    <row r="584" customFormat="false" ht="15" hidden="false" customHeight="false" outlineLevel="0" collapsed="false">
      <c r="A584" s="4" t="s">
        <v>25</v>
      </c>
      <c r="B584" s="4" t="s">
        <v>26</v>
      </c>
      <c r="C584" s="25" t="n">
        <v>45107</v>
      </c>
      <c r="D584" s="4" t="s">
        <v>177</v>
      </c>
      <c r="E584" s="4" t="s">
        <v>789</v>
      </c>
      <c r="G584" s="4" t="s">
        <v>427</v>
      </c>
      <c r="H584" s="5" t="n">
        <v>150</v>
      </c>
      <c r="I584" s="25" t="n">
        <v>45149</v>
      </c>
      <c r="J584" s="4" t="s">
        <v>1074</v>
      </c>
      <c r="K584" s="4" t="s">
        <v>6</v>
      </c>
      <c r="L584" s="4" t="s">
        <v>421</v>
      </c>
      <c r="M584" s="25" t="n">
        <v>45148</v>
      </c>
      <c r="N584" s="25" t="n">
        <v>45149</v>
      </c>
      <c r="O584" s="25" t="n">
        <v>45152</v>
      </c>
      <c r="P584" s="25" t="n">
        <v>45149</v>
      </c>
      <c r="Q584" s="6" t="n">
        <v>-0.00852454729685559</v>
      </c>
      <c r="R584" s="6" t="n">
        <v>-0.000171429324964056</v>
      </c>
      <c r="S584" s="6" t="n">
        <v>0.023173305196518</v>
      </c>
      <c r="T584" s="6" t="n">
        <v>0.0144773285746983</v>
      </c>
      <c r="U584" s="6" t="n">
        <v>-0.0101087092859638</v>
      </c>
      <c r="V584" s="6" t="n">
        <v>-0.0105209120403792</v>
      </c>
      <c r="W584" s="6" t="n">
        <v>0.0245860378606621</v>
      </c>
      <c r="X584" s="6" t="n">
        <v>0.0249982406150775</v>
      </c>
      <c r="AA584" s="6" t="n">
        <v>0.00539343030079253</v>
      </c>
      <c r="AB584" s="6" t="n">
        <v>-0.000171429324964056</v>
      </c>
      <c r="AC584" s="6" t="n">
        <v>0.000171429324964056</v>
      </c>
      <c r="AD584" s="6" t="n">
        <v>0.0279034193556894</v>
      </c>
      <c r="AE584" s="7" t="n">
        <v>0.264177693761814</v>
      </c>
      <c r="AF584" s="7" t="n">
        <v>1.43476152922895</v>
      </c>
      <c r="AG584" s="26" t="n">
        <v>3824.25</v>
      </c>
      <c r="AH584" s="6" t="n">
        <v>0.0225677500434509</v>
      </c>
      <c r="AI584" s="6" t="n">
        <v>-0.0237909864835543</v>
      </c>
      <c r="AJ584" s="6" t="n">
        <v>0.267000182218763</v>
      </c>
      <c r="AK584" s="6" t="n">
        <v>0.634364716440874</v>
      </c>
      <c r="AL584" s="6" t="n">
        <v>0.907689621629712</v>
      </c>
      <c r="AM584" s="6" t="n">
        <v>0.0213749399327246</v>
      </c>
      <c r="AN584" s="6" t="n">
        <v>-0.0451659264162788</v>
      </c>
      <c r="AO584" s="6" t="n">
        <v>0.00324838547507622</v>
      </c>
      <c r="AP584" s="6" t="n">
        <v>0.0159712285857925</v>
      </c>
      <c r="AQ584" s="6" t="n">
        <v>-0.0127739700424239</v>
      </c>
      <c r="AR584" s="4" t="s">
        <v>422</v>
      </c>
      <c r="AS584" s="4" t="s">
        <v>102</v>
      </c>
      <c r="AT584" s="5" t="n">
        <v>3915.35</v>
      </c>
      <c r="AU584" s="6" t="n">
        <v>0.0808538948670241</v>
      </c>
      <c r="AV584" s="6" t="n">
        <v>-0.686638382606343</v>
      </c>
      <c r="AW584" s="5" t="n">
        <v>876.83</v>
      </c>
      <c r="AX584" s="6" t="n">
        <v>0.22394677359623</v>
      </c>
      <c r="AY584" s="6" t="n">
        <v>-0.00415512400926435</v>
      </c>
      <c r="AZ584" s="5" t="n">
        <v>813.03</v>
      </c>
      <c r="BA584" s="6" t="n">
        <v>0.311042667784694</v>
      </c>
      <c r="BB584" s="6" t="n">
        <v>-0.712829986083541</v>
      </c>
      <c r="BC584" s="6" t="n">
        <v>0.207651934054427</v>
      </c>
      <c r="BD584" s="7" t="n">
        <v>24.35</v>
      </c>
      <c r="BL584" s="5" t="n">
        <v>127879.09575</v>
      </c>
      <c r="BM584" s="5" t="n">
        <v>5827.74</v>
      </c>
      <c r="BN584" s="26" t="n">
        <v>21.9431710663139</v>
      </c>
      <c r="BO584" s="7" t="n">
        <v>5.42500772097581</v>
      </c>
      <c r="BP584" s="6" t="n">
        <v>0.247229887812525</v>
      </c>
      <c r="BQ584" s="7" t="n">
        <v>0</v>
      </c>
      <c r="BR584" s="26" t="n">
        <v>23.49</v>
      </c>
      <c r="BS584" s="7" t="n">
        <v>4.47</v>
      </c>
      <c r="BT584" s="4" t="s">
        <v>861</v>
      </c>
      <c r="BU584" s="5" t="n">
        <v>8829.72</v>
      </c>
      <c r="BV584" s="5" t="n">
        <v>782.42</v>
      </c>
      <c r="BW584" s="5" t="n">
        <v>8047.3</v>
      </c>
      <c r="BX584" s="7" t="n">
        <v>1.51511906845535</v>
      </c>
      <c r="BY584" s="5" t="n">
        <v>0</v>
      </c>
      <c r="CE584" s="25" t="n">
        <v>45169</v>
      </c>
      <c r="CF584" s="6" t="n">
        <v>0.330967478188965</v>
      </c>
      <c r="CG584" s="6" t="n">
        <v>0.362705553073157</v>
      </c>
      <c r="CH584" s="6" t="n">
        <v>0.361473829097394</v>
      </c>
      <c r="CI584" s="6" t="n">
        <v>-0.00339593360323942</v>
      </c>
      <c r="CJ584" s="6" t="n">
        <v>0.0681324468435258</v>
      </c>
      <c r="CK584" s="7" t="n">
        <v>0.00251611872031786</v>
      </c>
      <c r="CL584" s="6" t="n">
        <v>-0.0981724347298118</v>
      </c>
      <c r="CM584" s="4" t="s">
        <v>425</v>
      </c>
    </row>
    <row r="585" customFormat="false" ht="15" hidden="false" customHeight="false" outlineLevel="0" collapsed="false">
      <c r="A585" s="4" t="s">
        <v>25</v>
      </c>
      <c r="B585" s="4" t="s">
        <v>26</v>
      </c>
      <c r="C585" s="25" t="n">
        <v>45107</v>
      </c>
      <c r="D585" s="4" t="s">
        <v>204</v>
      </c>
      <c r="E585" s="4" t="s">
        <v>828</v>
      </c>
      <c r="G585" s="4" t="s">
        <v>427</v>
      </c>
      <c r="H585" s="5" t="n">
        <v>5425</v>
      </c>
      <c r="I585" s="25" t="n">
        <v>45149</v>
      </c>
      <c r="J585" s="4" t="s">
        <v>428</v>
      </c>
      <c r="K585" s="4" t="s">
        <v>5</v>
      </c>
      <c r="L585" s="4" t="s">
        <v>421</v>
      </c>
      <c r="M585" s="25" t="n">
        <v>45148</v>
      </c>
      <c r="N585" s="25" t="n">
        <v>45149</v>
      </c>
      <c r="O585" s="25" t="n">
        <v>45152</v>
      </c>
      <c r="P585" s="25" t="n">
        <v>45152</v>
      </c>
      <c r="Q585" s="6" t="n">
        <v>0.0102145045965272</v>
      </c>
      <c r="R585" s="6" t="n">
        <v>-0.0111223458038423</v>
      </c>
      <c r="S585" s="6" t="n">
        <v>0.0398773006134969</v>
      </c>
      <c r="T585" s="6" t="n">
        <v>0.0389694594061818</v>
      </c>
      <c r="U585" s="6" t="n">
        <v>-0.0101087092859638</v>
      </c>
      <c r="V585" s="6" t="n">
        <v>-0.0105209120403792</v>
      </c>
      <c r="W585" s="6" t="n">
        <v>0.0490781686921455</v>
      </c>
      <c r="X585" s="6" t="n">
        <v>0.049490371446561</v>
      </c>
      <c r="AA585" s="6" t="n">
        <v>-0.00511247443762786</v>
      </c>
      <c r="AB585" s="6" t="n">
        <v>0.0398773006134969</v>
      </c>
      <c r="AC585" s="6" t="n">
        <v>0.0398773006134969</v>
      </c>
      <c r="AD585" s="6" t="n">
        <v>0.131901840490798</v>
      </c>
      <c r="AE585" s="7" t="n">
        <v>0.930232558139536</v>
      </c>
      <c r="AF585" s="7" t="n">
        <v>1.6075661672508</v>
      </c>
      <c r="AG585" s="26" t="n">
        <v>48.95</v>
      </c>
      <c r="AH585" s="6" t="n">
        <v>0.232997481108312</v>
      </c>
      <c r="AI585" s="6" t="n">
        <v>0.487841945288754</v>
      </c>
      <c r="AJ585" s="6" t="n">
        <v>0.452522255192879</v>
      </c>
      <c r="AK585" s="6" t="n">
        <v>0.571428571428573</v>
      </c>
      <c r="AL585" s="6" t="n">
        <v>1.2981220657277</v>
      </c>
      <c r="AM585" s="6" t="n">
        <v>0.0213749399327246</v>
      </c>
      <c r="AN585" s="6" t="n">
        <v>0.466467005356029</v>
      </c>
      <c r="AO585" s="6" t="n">
        <v>-0.0589970501474927</v>
      </c>
      <c r="AP585" s="6" t="n">
        <v>0.628318584070797</v>
      </c>
      <c r="AQ585" s="6" t="n">
        <v>0.59957338544258</v>
      </c>
      <c r="AR585" s="4" t="s">
        <v>448</v>
      </c>
      <c r="AS585" s="4" t="s">
        <v>438</v>
      </c>
      <c r="AT585" s="5" t="n">
        <v>6679.173</v>
      </c>
      <c r="AV585" s="6" t="n">
        <v>0.0709832314249994</v>
      </c>
      <c r="AZ585" s="5" t="n">
        <v>1556.574</v>
      </c>
      <c r="BB585" s="6" t="n">
        <v>0.172379406569984</v>
      </c>
      <c r="BC585" s="6" t="n">
        <v>0.233048911893733</v>
      </c>
      <c r="BD585" s="7" t="n">
        <v>1.2</v>
      </c>
      <c r="BR585" s="26" t="n">
        <v>23.49</v>
      </c>
      <c r="BS585" s="7" t="n">
        <v>4.47</v>
      </c>
      <c r="BT585" s="4" t="s">
        <v>861</v>
      </c>
      <c r="BU585" s="5" t="n">
        <v>-28583.834</v>
      </c>
      <c r="BV585" s="5" t="n">
        <v>0.775</v>
      </c>
      <c r="BW585" s="5" t="n">
        <v>-28584.609</v>
      </c>
      <c r="BX585" s="7" t="n">
        <v>-4.51061627931014</v>
      </c>
      <c r="BY585" s="5" t="n">
        <v>0</v>
      </c>
      <c r="CN585" s="4" t="s">
        <v>429</v>
      </c>
    </row>
    <row r="586" customFormat="false" ht="15" hidden="false" customHeight="false" outlineLevel="0" collapsed="false">
      <c r="A586" s="4" t="s">
        <v>25</v>
      </c>
      <c r="B586" s="4" t="s">
        <v>26</v>
      </c>
      <c r="C586" s="25" t="n">
        <v>45107</v>
      </c>
      <c r="D586" s="4" t="s">
        <v>206</v>
      </c>
      <c r="E586" s="4" t="s">
        <v>666</v>
      </c>
      <c r="F586" s="4" t="s">
        <v>62</v>
      </c>
      <c r="G586" s="4" t="s">
        <v>490</v>
      </c>
      <c r="H586" s="5" t="n">
        <v>625</v>
      </c>
      <c r="I586" s="25" t="n">
        <v>45149</v>
      </c>
      <c r="J586" s="4" t="s">
        <v>621</v>
      </c>
      <c r="K586" s="4" t="s">
        <v>5</v>
      </c>
      <c r="L586" s="4" t="s">
        <v>421</v>
      </c>
      <c r="M586" s="25" t="n">
        <v>45148</v>
      </c>
      <c r="N586" s="25" t="n">
        <v>45149</v>
      </c>
      <c r="O586" s="25" t="n">
        <v>45152</v>
      </c>
      <c r="P586" s="25" t="n">
        <v>45152</v>
      </c>
      <c r="Q586" s="6" t="n">
        <v>-0.00382944252154061</v>
      </c>
      <c r="R586" s="6" t="n">
        <v>0.0323057588526652</v>
      </c>
      <c r="S586" s="6" t="n">
        <v>-0.0514895445431109</v>
      </c>
      <c r="T586" s="6" t="n">
        <v>-0.0230132282119864</v>
      </c>
      <c r="U586" s="6" t="n">
        <v>-0.0101087092859638</v>
      </c>
      <c r="V586" s="6" t="n">
        <v>-0.0196818006471515</v>
      </c>
      <c r="W586" s="6" t="n">
        <v>-0.0129045189260226</v>
      </c>
      <c r="X586" s="6" t="n">
        <v>-0.00333142756483484</v>
      </c>
      <c r="Y586" s="6" t="n">
        <v>-0.0183031510839316</v>
      </c>
      <c r="Z586" s="6" t="n">
        <v>-0.00471007712805477</v>
      </c>
      <c r="AA586" s="6" t="n">
        <v>-0.0117444858206818</v>
      </c>
      <c r="AB586" s="6" t="n">
        <v>-0.0514895445431109</v>
      </c>
      <c r="AC586" s="6" t="n">
        <v>0.0514895445431109</v>
      </c>
      <c r="AD586" s="6" t="n">
        <v>0.0473360068748211</v>
      </c>
      <c r="AE586" s="7" t="n">
        <v>0.124054462934948</v>
      </c>
      <c r="AF586" s="7" t="n">
        <v>1.91685913276025</v>
      </c>
      <c r="AG586" s="26" t="n">
        <v>678.95</v>
      </c>
      <c r="AH586" s="6" t="n">
        <v>0.054270186335404</v>
      </c>
      <c r="AI586" s="6" t="n">
        <v>0.0837190742218668</v>
      </c>
      <c r="AJ586" s="6" t="n">
        <v>0.166680986339032</v>
      </c>
      <c r="AK586" s="6" t="n">
        <v>0.165279327211876</v>
      </c>
      <c r="AL586" s="6" t="n">
        <v>0.77364158829676</v>
      </c>
      <c r="AM586" s="6" t="n">
        <v>0.0484762368309495</v>
      </c>
      <c r="AN586" s="6" t="n">
        <v>0.0352428373909173</v>
      </c>
      <c r="AO586" s="6" t="n">
        <v>-0.0096640241600604</v>
      </c>
      <c r="AP586" s="6" t="n">
        <v>0.0356360890902232</v>
      </c>
      <c r="AQ586" s="6" t="n">
        <v>0.00689089046200686</v>
      </c>
      <c r="AR586" s="4" t="s">
        <v>422</v>
      </c>
      <c r="AS586" s="4" t="s">
        <v>102</v>
      </c>
      <c r="AT586" s="5" t="n">
        <v>12588.34</v>
      </c>
      <c r="AV586" s="6" t="n">
        <v>-0.0806014929962394</v>
      </c>
      <c r="AW586" s="5" t="n">
        <v>2628.04</v>
      </c>
      <c r="AX586" s="6" t="n">
        <v>0.20876779623048</v>
      </c>
      <c r="AZ586" s="5" t="n">
        <v>1686.94</v>
      </c>
      <c r="BB586" s="6" t="n">
        <v>2.64696471809063</v>
      </c>
      <c r="BC586" s="6" t="n">
        <v>0.134008137689322</v>
      </c>
      <c r="BD586" s="7" t="n">
        <v>16.79</v>
      </c>
      <c r="BR586" s="26" t="n">
        <v>22.41</v>
      </c>
      <c r="BS586" s="7" t="n">
        <v>2.14</v>
      </c>
      <c r="BT586" s="4" t="s">
        <v>861</v>
      </c>
      <c r="BU586" s="5" t="n">
        <v>7275.51</v>
      </c>
      <c r="BV586" s="5" t="n">
        <v>6448.48</v>
      </c>
      <c r="BW586" s="5" t="n">
        <v>827.030000000001</v>
      </c>
      <c r="BX586" s="7" t="n">
        <v>2.2922645040549</v>
      </c>
      <c r="BY586" s="5" t="n">
        <v>4</v>
      </c>
      <c r="BZ586" s="6" t="n">
        <v>0.339430998687497</v>
      </c>
      <c r="CA586" s="6" t="n">
        <v>-0.816100134885905</v>
      </c>
      <c r="CC586" s="26" t="n">
        <v>46.0683007921479</v>
      </c>
      <c r="CE586" s="25" t="n">
        <v>45169</v>
      </c>
      <c r="CF586" s="6" t="n">
        <v>0.361143458334822</v>
      </c>
      <c r="CG586" s="6" t="n">
        <v>0.361170000497345</v>
      </c>
      <c r="CH586" s="6" t="n">
        <v>0.306614466665965</v>
      </c>
      <c r="CI586" s="6" t="n">
        <v>-0.151052229576806</v>
      </c>
      <c r="CJ586" s="6" t="n">
        <v>0.0653978248425873</v>
      </c>
      <c r="CK586" s="7" t="n">
        <v>0.787328090300348</v>
      </c>
      <c r="CL586" s="6" t="n">
        <v>0.142792079207921</v>
      </c>
      <c r="CM586" s="4" t="s">
        <v>425</v>
      </c>
    </row>
    <row r="587" customFormat="false" ht="15" hidden="false" customHeight="false" outlineLevel="0" collapsed="false">
      <c r="A587" s="4" t="s">
        <v>25</v>
      </c>
      <c r="B587" s="4" t="s">
        <v>26</v>
      </c>
      <c r="C587" s="25" t="n">
        <v>45107</v>
      </c>
      <c r="D587" s="4" t="s">
        <v>237</v>
      </c>
      <c r="E587" s="4" t="s">
        <v>736</v>
      </c>
      <c r="F587" s="4" t="s">
        <v>58</v>
      </c>
      <c r="G587" s="4" t="s">
        <v>571</v>
      </c>
      <c r="H587" s="5" t="n">
        <v>275</v>
      </c>
      <c r="I587" s="25" t="n">
        <v>45149</v>
      </c>
      <c r="J587" s="4" t="s">
        <v>597</v>
      </c>
      <c r="K587" s="4" t="s">
        <v>5</v>
      </c>
      <c r="L587" s="4" t="s">
        <v>421</v>
      </c>
      <c r="M587" s="25" t="n">
        <v>45148</v>
      </c>
      <c r="N587" s="25" t="n">
        <v>45149</v>
      </c>
      <c r="O587" s="25" t="n">
        <v>45152</v>
      </c>
      <c r="P587" s="25" t="n">
        <v>45152</v>
      </c>
      <c r="Q587" s="6" t="n">
        <v>0.00165125495376484</v>
      </c>
      <c r="R587" s="6" t="n">
        <v>-0.0108436824559475</v>
      </c>
      <c r="S587" s="6" t="n">
        <v>-0.0502573978741527</v>
      </c>
      <c r="T587" s="6" t="n">
        <v>-0.0594498253763354</v>
      </c>
      <c r="U587" s="6" t="n">
        <v>-0.0101087092859638</v>
      </c>
      <c r="V587" s="6" t="n">
        <v>-0.0196724302488105</v>
      </c>
      <c r="W587" s="6" t="n">
        <v>-0.0493411160903716</v>
      </c>
      <c r="X587" s="6" t="n">
        <v>-0.0397773951275249</v>
      </c>
      <c r="Y587" s="6" t="n">
        <v>-0.0146153538097691</v>
      </c>
      <c r="Z587" s="6" t="n">
        <v>-0.0448344715665662</v>
      </c>
      <c r="AA587" s="6" t="n">
        <v>-0.0219251138846709</v>
      </c>
      <c r="AB587" s="6" t="n">
        <v>-0.0502573978741527</v>
      </c>
      <c r="AC587" s="6" t="n">
        <v>0.0502573978741527</v>
      </c>
      <c r="AD587" s="6" t="n">
        <v>0.0621458464501316</v>
      </c>
      <c r="AE587" s="7" t="n">
        <v>0.544100119189512</v>
      </c>
      <c r="AF587" s="7" t="n">
        <v>6.32626398246236</v>
      </c>
      <c r="AG587" s="26" t="n">
        <v>1362.6</v>
      </c>
      <c r="AH587" s="6" t="n">
        <v>0.00940810430402239</v>
      </c>
      <c r="AI587" s="6" t="n">
        <v>0.0721957744816457</v>
      </c>
      <c r="AJ587" s="6" t="n">
        <v>0.275245671502105</v>
      </c>
      <c r="AK587" s="6" t="n">
        <v>0.326131386861315</v>
      </c>
      <c r="AL587" s="6" t="n">
        <v>0.237265050394988</v>
      </c>
      <c r="AM587" s="6" t="n">
        <v>0.00375825953273412</v>
      </c>
      <c r="AN587" s="6" t="n">
        <v>0.0684375149489116</v>
      </c>
      <c r="AO587" s="6" t="n">
        <v>-0.0206676025581033</v>
      </c>
      <c r="AP587" s="6" t="n">
        <v>-0.00826704102324138</v>
      </c>
      <c r="AQ587" s="6" t="n">
        <v>-0.0370122396514577</v>
      </c>
      <c r="AR587" s="4" t="s">
        <v>422</v>
      </c>
      <c r="AS587" s="4" t="s">
        <v>438</v>
      </c>
      <c r="AT587" s="5" t="n">
        <v>3471.706</v>
      </c>
      <c r="AU587" s="6" t="n">
        <v>0.24508165443476</v>
      </c>
      <c r="AV587" s="6" t="n">
        <v>0.0601014204790953</v>
      </c>
      <c r="AZ587" s="5" t="n">
        <v>1022.069</v>
      </c>
      <c r="BA587" s="6" t="n">
        <v>0.247607794214762</v>
      </c>
      <c r="BB587" s="6" t="n">
        <v>0.0498921930068752</v>
      </c>
      <c r="BC587" s="6" t="n">
        <v>0.294399640983424</v>
      </c>
      <c r="BD587" s="7" t="n">
        <v>25.46</v>
      </c>
      <c r="BL587" s="5" t="n">
        <v>54701.30448</v>
      </c>
      <c r="BM587" s="5" t="n">
        <v>3612.298</v>
      </c>
      <c r="BN587" s="26" t="n">
        <v>15.143076368561</v>
      </c>
      <c r="BO587" s="7" t="n">
        <v>2.46927226368274</v>
      </c>
      <c r="BP587" s="6" t="n">
        <v>0.163062788800912</v>
      </c>
      <c r="BQ587" s="7" t="n">
        <v>1.83261035487878</v>
      </c>
      <c r="BR587" s="26" t="n">
        <v>19.15</v>
      </c>
      <c r="BS587" s="7" t="n">
        <v>3.98</v>
      </c>
      <c r="BT587" s="4" t="s">
        <v>861</v>
      </c>
      <c r="BU587" s="5" t="n">
        <v>-2804.067</v>
      </c>
      <c r="BV587" s="5" t="n">
        <v>141.143</v>
      </c>
      <c r="BW587" s="5" t="n">
        <v>-2945.21</v>
      </c>
      <c r="BX587" s="7" t="n">
        <v>-0.776255724195512</v>
      </c>
      <c r="BY587" s="5" t="n">
        <v>6</v>
      </c>
      <c r="BZ587" s="6" t="n">
        <v>0.407145401357176</v>
      </c>
      <c r="CA587" s="6" t="n">
        <v>0.471956420272707</v>
      </c>
      <c r="CB587" s="4" t="s">
        <v>842</v>
      </c>
      <c r="CC587" s="26" t="n">
        <v>26.1396664535728</v>
      </c>
      <c r="CD587" s="6" t="n">
        <v>-0.42068593738727</v>
      </c>
      <c r="CE587" s="25" t="n">
        <v>45169</v>
      </c>
      <c r="CF587" s="6" t="n">
        <v>0.328169449981023</v>
      </c>
      <c r="CG587" s="6" t="n">
        <v>0.360698686195258</v>
      </c>
      <c r="CH587" s="6" t="n">
        <v>0.288512581442948</v>
      </c>
      <c r="CI587" s="6" t="n">
        <v>-0.200128549160373</v>
      </c>
      <c r="CJ587" s="6" t="n">
        <v>0.0653466082175496</v>
      </c>
      <c r="CK587" s="7" t="n">
        <v>0.769089616814351</v>
      </c>
      <c r="CL587" s="6" t="n">
        <v>-0.108593199903545</v>
      </c>
      <c r="CM587" s="4" t="s">
        <v>425</v>
      </c>
    </row>
    <row r="588" customFormat="false" ht="15" hidden="false" customHeight="false" outlineLevel="0" collapsed="false">
      <c r="A588" s="4" t="s">
        <v>25</v>
      </c>
      <c r="B588" s="4" t="s">
        <v>26</v>
      </c>
      <c r="C588" s="25" t="n">
        <v>45107</v>
      </c>
      <c r="D588" s="4" t="s">
        <v>239</v>
      </c>
      <c r="E588" s="4" t="s">
        <v>819</v>
      </c>
      <c r="F588" s="4" t="s">
        <v>78</v>
      </c>
      <c r="G588" s="4" t="s">
        <v>490</v>
      </c>
      <c r="H588" s="5" t="n">
        <v>1875</v>
      </c>
      <c r="I588" s="25" t="n">
        <v>45149</v>
      </c>
      <c r="J588" s="4" t="s">
        <v>990</v>
      </c>
      <c r="K588" s="4" t="s">
        <v>5</v>
      </c>
      <c r="L588" s="4" t="s">
        <v>421</v>
      </c>
      <c r="M588" s="25" t="n">
        <v>45148</v>
      </c>
      <c r="N588" s="25" t="n">
        <v>45149</v>
      </c>
      <c r="O588" s="25" t="n">
        <v>45152</v>
      </c>
      <c r="P588" s="25" t="n">
        <v>45152</v>
      </c>
      <c r="Q588" s="6" t="n">
        <v>-0.019101703665462</v>
      </c>
      <c r="R588" s="6" t="n">
        <v>-0.00736842105263158</v>
      </c>
      <c r="S588" s="6" t="n">
        <v>-0.0387062566277836</v>
      </c>
      <c r="T588" s="6" t="n">
        <v>-0.0651763813458772</v>
      </c>
      <c r="U588" s="6" t="n">
        <v>-0.0101087092859638</v>
      </c>
      <c r="V588" s="6" t="n">
        <v>-0.0196818006471515</v>
      </c>
      <c r="W588" s="6" t="n">
        <v>-0.0550676720599135</v>
      </c>
      <c r="X588" s="6" t="n">
        <v>-0.0454945806987257</v>
      </c>
      <c r="AA588" s="6" t="n">
        <v>-0.0217391304347826</v>
      </c>
      <c r="AB588" s="6" t="n">
        <v>-0.0387062566277836</v>
      </c>
      <c r="AC588" s="6" t="n">
        <v>0.0387062566277836</v>
      </c>
      <c r="AD588" s="6" t="n">
        <v>0.0243902439024392</v>
      </c>
      <c r="AE588" s="7" t="n">
        <v>0.239130434782612</v>
      </c>
      <c r="AF588" s="7" t="n">
        <v>1.21984260645373</v>
      </c>
      <c r="AG588" s="26" t="n">
        <v>96.85</v>
      </c>
      <c r="AH588" s="6" t="n">
        <v>0.0504338394793924</v>
      </c>
      <c r="AI588" s="6" t="n">
        <v>0.159880239520958</v>
      </c>
      <c r="AJ588" s="6" t="n">
        <v>0.167570825798673</v>
      </c>
      <c r="AK588" s="6" t="n">
        <v>0.234544295729764</v>
      </c>
      <c r="AL588" s="6" t="n">
        <v>0.24246311738294</v>
      </c>
      <c r="AM588" s="6" t="n">
        <v>0.0484762368309495</v>
      </c>
      <c r="AN588" s="6" t="n">
        <v>0.111404002690008</v>
      </c>
      <c r="AO588" s="6" t="n">
        <v>-0.0204081632653062</v>
      </c>
      <c r="AP588" s="6" t="n">
        <v>0.0523993381136243</v>
      </c>
      <c r="AQ588" s="6" t="n">
        <v>0.023654139485408</v>
      </c>
      <c r="AR588" s="4" t="s">
        <v>422</v>
      </c>
      <c r="AS588" s="4" t="s">
        <v>102</v>
      </c>
      <c r="AT588" s="5" t="n">
        <v>3178.36</v>
      </c>
      <c r="AU588" s="6" t="n">
        <v>-0.159901885116776</v>
      </c>
      <c r="AV588" s="6" t="n">
        <v>-0.134164746135783</v>
      </c>
      <c r="AW588" s="5" t="n">
        <v>594.34</v>
      </c>
      <c r="AX588" s="6" t="n">
        <v>0.186995809159441</v>
      </c>
      <c r="AY588" s="6" t="n">
        <v>-0.0426094053082755</v>
      </c>
      <c r="AZ588" s="5" t="n">
        <v>0</v>
      </c>
      <c r="BA588" s="6" t="n">
        <v>-1</v>
      </c>
      <c r="BB588" s="6" t="n">
        <v>-1</v>
      </c>
      <c r="BC588" s="6" t="n">
        <v>0</v>
      </c>
      <c r="BD588" s="7" t="n">
        <v>1.82</v>
      </c>
      <c r="BL588" s="5" t="n">
        <v>17787.8584</v>
      </c>
      <c r="BM588" s="5" t="n">
        <v>1434.66</v>
      </c>
      <c r="BN588" s="26" t="n">
        <v>12.3986578004545</v>
      </c>
      <c r="BO588" s="7" t="n">
        <v>1.35512395277598</v>
      </c>
      <c r="BP588" s="6" t="n">
        <v>0.109296020148754</v>
      </c>
      <c r="BQ588" s="7" t="n">
        <v>0.00363771552988374</v>
      </c>
      <c r="BR588" s="26" t="n">
        <v>22.41</v>
      </c>
      <c r="BS588" s="7" t="n">
        <v>2.14</v>
      </c>
      <c r="BT588" s="4" t="s">
        <v>861</v>
      </c>
      <c r="BU588" s="5" t="n">
        <v>908.24</v>
      </c>
      <c r="BV588" s="5" t="n">
        <v>1305.39</v>
      </c>
      <c r="BW588" s="5" t="n">
        <v>-397.15</v>
      </c>
      <c r="BX588" s="7" t="n">
        <v>0.633069856272566</v>
      </c>
      <c r="BY588" s="5" t="n">
        <v>1</v>
      </c>
      <c r="CE588" s="25" t="n">
        <v>45169</v>
      </c>
      <c r="CF588" s="6" t="n">
        <v>0.335822579870652</v>
      </c>
      <c r="CG588" s="6" t="n">
        <v>0.341092353948299</v>
      </c>
      <c r="CH588" s="6" t="n">
        <v>0.281010946766567</v>
      </c>
      <c r="CI588" s="6" t="n">
        <v>-0.176144104334978</v>
      </c>
      <c r="CJ588" s="6" t="n">
        <v>0.0618393234672304</v>
      </c>
      <c r="CK588" s="7" t="n">
        <v>0.625916560168945</v>
      </c>
      <c r="CL588" s="6" t="n">
        <v>-0.167834549878346</v>
      </c>
      <c r="CM588" s="4" t="s">
        <v>425</v>
      </c>
    </row>
    <row r="589" customFormat="false" ht="15" hidden="false" customHeight="false" outlineLevel="0" collapsed="false">
      <c r="A589" s="4" t="s">
        <v>25</v>
      </c>
      <c r="B589" s="4" t="s">
        <v>26</v>
      </c>
      <c r="C589" s="25" t="n">
        <v>45107</v>
      </c>
      <c r="D589" s="4" t="s">
        <v>240</v>
      </c>
      <c r="E589" s="4" t="s">
        <v>821</v>
      </c>
      <c r="F589" s="4" t="s">
        <v>56</v>
      </c>
      <c r="G589" s="4" t="s">
        <v>419</v>
      </c>
      <c r="H589" s="5" t="n">
        <v>550</v>
      </c>
      <c r="I589" s="25" t="n">
        <v>45149</v>
      </c>
      <c r="J589" s="4" t="s">
        <v>1010</v>
      </c>
      <c r="K589" s="4" t="s">
        <v>6</v>
      </c>
      <c r="L589" s="4" t="s">
        <v>421</v>
      </c>
      <c r="M589" s="25" t="n">
        <v>45148</v>
      </c>
      <c r="N589" s="25" t="n">
        <v>45149</v>
      </c>
      <c r="O589" s="25" t="n">
        <v>45152</v>
      </c>
      <c r="P589" s="25" t="n">
        <v>45149</v>
      </c>
      <c r="Q589" s="6" t="n">
        <v>-0.00868805099832637</v>
      </c>
      <c r="R589" s="6" t="n">
        <v>-0.0406056434962148</v>
      </c>
      <c r="S589" s="6" t="n">
        <v>-0.0350946018651364</v>
      </c>
      <c r="T589" s="6" t="n">
        <v>-0.0843882963596775</v>
      </c>
      <c r="U589" s="6" t="n">
        <v>-0.0101087092859638</v>
      </c>
      <c r="V589" s="6" t="n">
        <v>0.0028946166280196</v>
      </c>
      <c r="W589" s="6" t="n">
        <v>-0.0742795870737137</v>
      </c>
      <c r="X589" s="6" t="n">
        <v>-0.0872829129876971</v>
      </c>
      <c r="Y589" s="6" t="n">
        <v>-0.0140146186084416</v>
      </c>
      <c r="Z589" s="6" t="n">
        <v>-0.0703736777512359</v>
      </c>
      <c r="AA589" s="6" t="n">
        <v>0.00223675154852021</v>
      </c>
      <c r="AB589" s="6" t="n">
        <v>-0.0406056434962148</v>
      </c>
      <c r="AC589" s="6" t="n">
        <v>0.0406056434962148</v>
      </c>
      <c r="AD589" s="6" t="n">
        <v>0.0598653647625603</v>
      </c>
      <c r="AE589" s="7" t="n">
        <v>0.162205855936772</v>
      </c>
      <c r="AF589" s="7" t="n">
        <v>2.97108932989997</v>
      </c>
      <c r="AG589" s="26" t="n">
        <v>4690.35</v>
      </c>
      <c r="AH589" s="6" t="n">
        <v>0.0259419259583311</v>
      </c>
      <c r="AI589" s="6" t="n">
        <v>0.065407504997274</v>
      </c>
      <c r="AJ589" s="6" t="n">
        <v>0.20638125490297</v>
      </c>
      <c r="AK589" s="6" t="n">
        <v>0.282550142874722</v>
      </c>
      <c r="AL589" s="6" t="n">
        <v>0.101525346109135</v>
      </c>
      <c r="AM589" s="6" t="n">
        <v>0.0550813645787867</v>
      </c>
      <c r="AN589" s="6" t="n">
        <v>0.0103261404184873</v>
      </c>
      <c r="AO589" s="6" t="n">
        <v>-0.0301446244990415</v>
      </c>
      <c r="AP589" s="6" t="n">
        <v>0.0491490968229078</v>
      </c>
      <c r="AQ589" s="6" t="n">
        <v>0.0204038981946915</v>
      </c>
      <c r="AR589" s="4" t="s">
        <v>422</v>
      </c>
      <c r="AS589" s="4" t="s">
        <v>102</v>
      </c>
      <c r="AT589" s="5" t="n">
        <v>625.947</v>
      </c>
      <c r="AU589" s="6" t="n">
        <v>0.143773126364741</v>
      </c>
      <c r="AV589" s="6" t="n">
        <v>0.0349926585359401</v>
      </c>
      <c r="AW589" s="5" t="n">
        <v>202.581</v>
      </c>
      <c r="AX589" s="6" t="n">
        <v>0.323639221851051</v>
      </c>
      <c r="AY589" s="6" t="n">
        <v>0.15458218367028</v>
      </c>
      <c r="AZ589" s="5" t="n">
        <v>158.603</v>
      </c>
      <c r="BA589" s="6" t="n">
        <v>-0.113632807260697</v>
      </c>
      <c r="BC589" s="6" t="n">
        <v>0.253380877294723</v>
      </c>
      <c r="BD589" s="7" t="n">
        <v>12.29</v>
      </c>
      <c r="BL589" s="5" t="n">
        <v>60591.81744</v>
      </c>
      <c r="BM589" s="5" t="n">
        <v>-107.41</v>
      </c>
      <c r="BO589" s="7" t="n">
        <v>4.52244431268372</v>
      </c>
      <c r="BP589" s="6" t="n">
        <v>-0.00801685382859443</v>
      </c>
      <c r="BQ589" s="7" t="n">
        <v>0.000180549012302113</v>
      </c>
      <c r="BR589" s="26" t="n">
        <v>26.02</v>
      </c>
      <c r="BS589" s="7" t="n">
        <v>8.49</v>
      </c>
      <c r="BT589" s="4" t="s">
        <v>861</v>
      </c>
      <c r="BU589" s="5" t="n">
        <v>520.79</v>
      </c>
      <c r="BV589" s="5" t="n">
        <v>58.475</v>
      </c>
      <c r="BW589" s="5" t="n">
        <v>462.315</v>
      </c>
      <c r="BY589" s="5" t="n">
        <v>9</v>
      </c>
      <c r="BZ589" s="6" t="n">
        <v>0.123115498699638</v>
      </c>
      <c r="CA589" s="6" t="n">
        <v>0.156209903216561</v>
      </c>
      <c r="CB589" s="4" t="s">
        <v>486</v>
      </c>
      <c r="CC589" s="26" t="n">
        <v>25.4162243830246</v>
      </c>
      <c r="CE589" s="25" t="n">
        <v>45169</v>
      </c>
      <c r="CF589" s="6" t="n">
        <v>0.36570246123923</v>
      </c>
      <c r="CG589" s="6" t="n">
        <v>0.403880270098988</v>
      </c>
      <c r="CH589" s="6" t="n">
        <v>0.359918793642987</v>
      </c>
      <c r="CI589" s="6" t="n">
        <v>-0.108847794038631</v>
      </c>
      <c r="CJ589" s="6" t="n">
        <v>0.0759712783690217</v>
      </c>
      <c r="CK589" s="7" t="n">
        <v>0.534486774053973</v>
      </c>
      <c r="CL589" s="6" t="n">
        <v>-0.0767374357067609</v>
      </c>
      <c r="CM589" s="4" t="s">
        <v>425</v>
      </c>
    </row>
    <row r="590" customFormat="false" ht="15" hidden="false" customHeight="false" outlineLevel="0" collapsed="false">
      <c r="A590" s="4" t="s">
        <v>25</v>
      </c>
      <c r="B590" s="4" t="s">
        <v>26</v>
      </c>
      <c r="C590" s="25" t="n">
        <v>45107</v>
      </c>
      <c r="D590" s="4" t="s">
        <v>243</v>
      </c>
      <c r="E590" s="4" t="s">
        <v>764</v>
      </c>
      <c r="F590" s="4" t="s">
        <v>59</v>
      </c>
      <c r="G590" s="4" t="s">
        <v>506</v>
      </c>
      <c r="H590" s="5" t="n">
        <v>6950</v>
      </c>
      <c r="I590" s="25" t="n">
        <v>45149</v>
      </c>
      <c r="J590" s="4" t="s">
        <v>1075</v>
      </c>
      <c r="K590" s="4" t="s">
        <v>5</v>
      </c>
      <c r="L590" s="4" t="s">
        <v>421</v>
      </c>
      <c r="M590" s="25" t="n">
        <v>45148</v>
      </c>
      <c r="N590" s="25" t="n">
        <v>45149</v>
      </c>
      <c r="O590" s="25" t="n">
        <v>45152</v>
      </c>
      <c r="P590" s="25" t="n">
        <v>45152</v>
      </c>
      <c r="Q590" s="6" t="n">
        <v>0.00404040404040407</v>
      </c>
      <c r="R590" s="6" t="n">
        <v>0.0090543259557343</v>
      </c>
      <c r="S590" s="6" t="n">
        <v>0.00398803589232299</v>
      </c>
      <c r="T590" s="6" t="n">
        <v>0.0170827658884614</v>
      </c>
      <c r="U590" s="6" t="n">
        <v>-0.0101087092859638</v>
      </c>
      <c r="V590" s="6" t="n">
        <v>0.00180848944022261</v>
      </c>
      <c r="W590" s="6" t="n">
        <v>0.0271914751744251</v>
      </c>
      <c r="X590" s="6" t="n">
        <v>0.0152742764482388</v>
      </c>
      <c r="Y590" s="6" t="n">
        <v>0.0185789613101344</v>
      </c>
      <c r="Z590" s="6" t="n">
        <v>-0.00149619542167301</v>
      </c>
      <c r="AA590" s="6" t="n">
        <v>0.0119641076769692</v>
      </c>
      <c r="AB590" s="6" t="n">
        <v>0.00398803589232299</v>
      </c>
      <c r="AC590" s="6" t="n">
        <v>0.00398803589232299</v>
      </c>
      <c r="AD590" s="6" t="n">
        <v>0.0279162512462612</v>
      </c>
      <c r="AE590" s="7" t="n">
        <v>0.714285714285715</v>
      </c>
      <c r="AF590" s="7" t="n">
        <v>0.46021054940265</v>
      </c>
      <c r="AG590" s="26" t="n">
        <v>49.5</v>
      </c>
      <c r="AH590" s="6" t="n">
        <v>0.00609756097560976</v>
      </c>
      <c r="AI590" s="6" t="n">
        <v>0.0565635005336174</v>
      </c>
      <c r="AJ590" s="6" t="n">
        <v>0.112359550561798</v>
      </c>
      <c r="AK590" s="6" t="n">
        <v>0.207317073170731</v>
      </c>
      <c r="AL590" s="6" t="n">
        <v>0.388499298737728</v>
      </c>
      <c r="AM590" s="6" t="n">
        <v>0.0236390534269824</v>
      </c>
      <c r="AN590" s="6" t="n">
        <v>0.032924447106635</v>
      </c>
      <c r="AO590" s="6" t="n">
        <v>-0.0109235352532273</v>
      </c>
      <c r="AP590" s="6" t="n">
        <v>0.00695134061569003</v>
      </c>
      <c r="AQ590" s="6" t="n">
        <v>-0.0217938580125263</v>
      </c>
      <c r="AR590" s="4" t="s">
        <v>422</v>
      </c>
      <c r="AS590" s="4" t="s">
        <v>102</v>
      </c>
      <c r="AT590" s="5" t="n">
        <v>2757.26</v>
      </c>
      <c r="AU590" s="6" t="n">
        <v>-0.0100102687836158</v>
      </c>
      <c r="AV590" s="6" t="n">
        <v>0.359079639387412</v>
      </c>
      <c r="AW590" s="5" t="n">
        <v>1504.52</v>
      </c>
      <c r="AX590" s="6" t="n">
        <v>0.545657645633709</v>
      </c>
      <c r="AY590" s="6" t="n">
        <v>0.0154221817072994</v>
      </c>
      <c r="AZ590" s="5" t="n">
        <v>1036.86</v>
      </c>
      <c r="BA590" s="6" t="n">
        <v>-0.0023573332307012</v>
      </c>
      <c r="BB590" s="6" t="n">
        <v>0.611532483680447</v>
      </c>
      <c r="BC590" s="6" t="n">
        <v>0.376047235298811</v>
      </c>
      <c r="BD590" s="7" t="n">
        <v>1.03</v>
      </c>
      <c r="BL590" s="5" t="n">
        <v>49722.8985</v>
      </c>
      <c r="BM590" s="5" t="n">
        <v>3889.98</v>
      </c>
      <c r="BN590" s="26" t="n">
        <v>12.7823018370274</v>
      </c>
      <c r="BO590" s="7" t="n">
        <v>1.34752812651934</v>
      </c>
      <c r="BP590" s="6" t="n">
        <v>0.105421397781099</v>
      </c>
      <c r="BQ590" s="7" t="n">
        <v>0.799144103932482</v>
      </c>
      <c r="BR590" s="26" t="n">
        <v>11.21</v>
      </c>
      <c r="BS590" s="7" t="n">
        <v>2.4</v>
      </c>
      <c r="BT590" s="4" t="s">
        <v>861</v>
      </c>
      <c r="BU590" s="5" t="n">
        <v>4692.23</v>
      </c>
      <c r="BV590" s="5" t="n">
        <v>4960.16</v>
      </c>
      <c r="BW590" s="5" t="n">
        <v>-267.93</v>
      </c>
      <c r="BX590" s="7" t="n">
        <v>1.20623499349611</v>
      </c>
      <c r="BY590" s="5" t="n">
        <v>5</v>
      </c>
      <c r="BZ590" s="6" t="n">
        <v>-0.00236351921410272</v>
      </c>
      <c r="CA590" s="6" t="n">
        <v>0.225118596600608</v>
      </c>
      <c r="CB590" s="4" t="s">
        <v>538</v>
      </c>
      <c r="CC590" s="26" t="n">
        <v>11.3428793120894</v>
      </c>
      <c r="CD590" s="6" t="n">
        <v>0.126900982134568</v>
      </c>
      <c r="CN590" s="4" t="s">
        <v>429</v>
      </c>
    </row>
    <row r="591" customFormat="false" ht="15" hidden="false" customHeight="false" outlineLevel="0" collapsed="false">
      <c r="A591" s="4" t="s">
        <v>25</v>
      </c>
      <c r="B591" s="4" t="s">
        <v>26</v>
      </c>
      <c r="C591" s="25" t="n">
        <v>45107</v>
      </c>
      <c r="D591" s="4" t="s">
        <v>244</v>
      </c>
      <c r="E591" s="4" t="s">
        <v>852</v>
      </c>
      <c r="F591" s="4" t="s">
        <v>76</v>
      </c>
      <c r="G591" s="4" t="s">
        <v>490</v>
      </c>
      <c r="H591" s="5" t="n">
        <v>6750</v>
      </c>
      <c r="I591" s="25" t="n">
        <v>45149</v>
      </c>
      <c r="J591" s="4" t="s">
        <v>894</v>
      </c>
      <c r="K591" s="4" t="s">
        <v>5</v>
      </c>
      <c r="L591" s="4" t="s">
        <v>421</v>
      </c>
      <c r="M591" s="25" t="n">
        <v>45148</v>
      </c>
      <c r="N591" s="25" t="n">
        <v>45149</v>
      </c>
      <c r="O591" s="25" t="n">
        <v>45152</v>
      </c>
      <c r="P591" s="25" t="n">
        <v>45152</v>
      </c>
      <c r="Q591" s="6" t="n">
        <v>0.00932090545938746</v>
      </c>
      <c r="R591" s="6" t="n">
        <v>0.000439753737906834</v>
      </c>
      <c r="S591" s="6" t="n">
        <v>0.0435164835164836</v>
      </c>
      <c r="T591" s="6" t="n">
        <v>0.0532771427137779</v>
      </c>
      <c r="U591" s="6" t="n">
        <v>-0.0101087092859638</v>
      </c>
      <c r="V591" s="6" t="n">
        <v>-0.0196818006471515</v>
      </c>
      <c r="W591" s="6" t="n">
        <v>0.0633858519997417</v>
      </c>
      <c r="X591" s="6" t="n">
        <v>0.0729589433609295</v>
      </c>
      <c r="AA591" s="6" t="n">
        <v>0.010989010989011</v>
      </c>
      <c r="AB591" s="6" t="n">
        <v>0.0435164835164836</v>
      </c>
      <c r="AC591" s="6" t="n">
        <v>0.0435164835164836</v>
      </c>
      <c r="AD591" s="6" t="n">
        <v>0.0558241758241759</v>
      </c>
      <c r="AE591" s="7" t="n">
        <v>0.929133858267716</v>
      </c>
      <c r="AF591" s="7" t="n">
        <v>4.11243102808063</v>
      </c>
      <c r="AG591" s="26" t="n">
        <v>112.65</v>
      </c>
      <c r="AH591" s="6" t="n">
        <v>-0.00967032967032966</v>
      </c>
      <c r="AI591" s="6" t="n">
        <v>0.0430555555555556</v>
      </c>
      <c r="AJ591" s="6" t="n">
        <v>0.0430555555555552</v>
      </c>
      <c r="AK591" s="6" t="n">
        <v>-0.0505689001264232</v>
      </c>
      <c r="AL591" s="6" t="n">
        <v>0.314874502536195</v>
      </c>
      <c r="AM591" s="6" t="n">
        <v>0.0484762368309495</v>
      </c>
      <c r="AN591" s="6" t="n">
        <v>-0.00542068127539386</v>
      </c>
      <c r="AO591" s="6" t="n">
        <v>0.0185341196293176</v>
      </c>
      <c r="AP591" s="6" t="n">
        <v>0.149957877000842</v>
      </c>
      <c r="AQ591" s="6" t="n">
        <v>0.121212678372626</v>
      </c>
      <c r="AR591" s="4" t="s">
        <v>422</v>
      </c>
      <c r="AS591" s="4" t="s">
        <v>102</v>
      </c>
      <c r="AT591" s="5" t="n">
        <v>5394.66</v>
      </c>
      <c r="AU591" s="6" t="n">
        <v>0.131651098053941</v>
      </c>
      <c r="AV591" s="6" t="n">
        <v>-0.0780518066709164</v>
      </c>
      <c r="AW591" s="5" t="n">
        <v>1993.52</v>
      </c>
      <c r="AX591" s="6" t="n">
        <v>0.369535800217252</v>
      </c>
      <c r="AY591" s="6" t="n">
        <v>-0.0286962374914455</v>
      </c>
      <c r="AZ591" s="5" t="n">
        <v>1652.22</v>
      </c>
      <c r="BA591" s="6" t="n">
        <v>0.145974364665409</v>
      </c>
      <c r="BB591" s="6" t="n">
        <v>-0.28597728569206</v>
      </c>
      <c r="BC591" s="6" t="n">
        <v>0.306269533205058</v>
      </c>
      <c r="BD591" s="7" t="n">
        <v>5.64</v>
      </c>
      <c r="BL591" s="5" t="n">
        <v>33014.3355</v>
      </c>
      <c r="BM591" s="5" t="n">
        <v>5659.81</v>
      </c>
      <c r="BN591" s="26" t="n">
        <v>5.83311727778848</v>
      </c>
      <c r="BO591" s="7" t="n">
        <v>1.45854861882407</v>
      </c>
      <c r="BP591" s="6" t="n">
        <v>0.250046167317427</v>
      </c>
      <c r="BQ591" s="7" t="n">
        <v>0.0186728022810631</v>
      </c>
      <c r="BR591" s="26" t="n">
        <v>22.41</v>
      </c>
      <c r="BS591" s="7" t="n">
        <v>2.14</v>
      </c>
      <c r="BT591" s="4" t="s">
        <v>861</v>
      </c>
      <c r="BU591" s="5" t="n">
        <v>2465.61</v>
      </c>
      <c r="BV591" s="5" t="n">
        <v>1401.28</v>
      </c>
      <c r="BW591" s="5" t="n">
        <v>1064.33</v>
      </c>
      <c r="BX591" s="7" t="n">
        <v>0.432075746131995</v>
      </c>
      <c r="BY591" s="5" t="n">
        <v>1</v>
      </c>
      <c r="CE591" s="25" t="n">
        <v>45169</v>
      </c>
      <c r="CF591" s="6" t="n">
        <v>0.291819045728352</v>
      </c>
      <c r="CG591" s="6" t="n">
        <v>0.320817419970874</v>
      </c>
      <c r="CH591" s="6" t="n">
        <v>0.328613477077428</v>
      </c>
      <c r="CI591" s="6" t="n">
        <v>0.0243006040858451</v>
      </c>
      <c r="CJ591" s="6" t="n">
        <v>0.0581547879317884</v>
      </c>
      <c r="CK591" s="7" t="n">
        <v>0.748287201520286</v>
      </c>
      <c r="CL591" s="6" t="n">
        <v>-0.10378195096505</v>
      </c>
      <c r="CM591" s="4" t="s">
        <v>425</v>
      </c>
    </row>
    <row r="592" customFormat="false" ht="15" hidden="false" customHeight="false" outlineLevel="0" collapsed="false">
      <c r="A592" s="4" t="s">
        <v>25</v>
      </c>
      <c r="B592" s="4" t="s">
        <v>26</v>
      </c>
      <c r="C592" s="25" t="n">
        <v>45107</v>
      </c>
      <c r="D592" s="4" t="s">
        <v>246</v>
      </c>
      <c r="E592" s="4" t="s">
        <v>829</v>
      </c>
      <c r="G592" s="4" t="s">
        <v>427</v>
      </c>
      <c r="H592" s="5" t="n">
        <v>3125</v>
      </c>
      <c r="I592" s="25" t="n">
        <v>45149</v>
      </c>
      <c r="J592" s="4" t="s">
        <v>518</v>
      </c>
      <c r="K592" s="4" t="s">
        <v>5</v>
      </c>
      <c r="L592" s="4" t="s">
        <v>421</v>
      </c>
      <c r="M592" s="25" t="n">
        <v>45148</v>
      </c>
      <c r="N592" s="25" t="n">
        <v>45149</v>
      </c>
      <c r="O592" s="25" t="n">
        <v>45152</v>
      </c>
      <c r="P592" s="25" t="n">
        <v>45152</v>
      </c>
      <c r="Q592" s="6" t="n">
        <v>-0.00647800886464378</v>
      </c>
      <c r="R592" s="6" t="n">
        <v>0.00343170899107759</v>
      </c>
      <c r="S592" s="6" t="n">
        <v>-0.0813953488372091</v>
      </c>
      <c r="T592" s="6" t="n">
        <v>-0.0844416487107753</v>
      </c>
      <c r="U592" s="6" t="n">
        <v>-0.0101087092859638</v>
      </c>
      <c r="V592" s="6" t="n">
        <v>-0.0105209120403792</v>
      </c>
      <c r="W592" s="6" t="n">
        <v>-0.0743329394248116</v>
      </c>
      <c r="X592" s="6" t="n">
        <v>-0.0739207366703961</v>
      </c>
      <c r="AA592" s="6" t="n">
        <v>-0.0198358413132693</v>
      </c>
      <c r="AB592" s="6" t="n">
        <v>-0.0813953488372091</v>
      </c>
      <c r="AC592" s="6" t="n">
        <v>0.0813953488372091</v>
      </c>
      <c r="AD592" s="6" t="n">
        <v>0.0902872777017785</v>
      </c>
      <c r="AE592" s="7" t="n">
        <v>0.318181818181819</v>
      </c>
      <c r="AF592" s="7" t="n">
        <v>6.19422980178874</v>
      </c>
      <c r="AG592" s="26" t="n">
        <v>146.65</v>
      </c>
      <c r="AH592" s="6" t="n">
        <v>-0.00305914343983693</v>
      </c>
      <c r="AI592" s="6" t="n">
        <v>-0.00136193394620388</v>
      </c>
      <c r="AJ592" s="6" t="n">
        <v>0.170858283433134</v>
      </c>
      <c r="AK592" s="6" t="n">
        <v>0.0345679012345674</v>
      </c>
      <c r="AL592" s="6" t="n">
        <v>-0.39081971752977</v>
      </c>
      <c r="AM592" s="6" t="n">
        <v>0.0213749399327246</v>
      </c>
      <c r="AN592" s="6" t="n">
        <v>-0.0227368738789284</v>
      </c>
      <c r="AO592" s="6" t="n">
        <v>0.00558451228592682</v>
      </c>
      <c r="AP592" s="6" t="n">
        <v>0.0807892777364112</v>
      </c>
      <c r="AQ592" s="6" t="n">
        <v>0.0520440791081949</v>
      </c>
      <c r="AR592" s="4" t="s">
        <v>422</v>
      </c>
      <c r="AS592" s="4" t="s">
        <v>102</v>
      </c>
      <c r="AT592" s="5" t="n">
        <v>1421.824</v>
      </c>
      <c r="AU592" s="6" t="n">
        <v>36.7662558436039</v>
      </c>
      <c r="AV592" s="6" t="n">
        <v>0.092262261431763</v>
      </c>
      <c r="AW592" s="5" t="n">
        <v>73.466</v>
      </c>
      <c r="AX592" s="6" t="n">
        <v>0.0516702489196975</v>
      </c>
      <c r="AY592" s="6" t="n">
        <v>0.466858306718253</v>
      </c>
      <c r="AZ592" s="5" t="n">
        <v>3.303</v>
      </c>
      <c r="BA592" s="6" t="n">
        <v>-0.635188866799205</v>
      </c>
      <c r="BB592" s="6" t="n">
        <v>0.369970966403982</v>
      </c>
      <c r="BC592" s="6" t="n">
        <v>0.00232307233525387</v>
      </c>
      <c r="BD592" s="7" t="n">
        <v>0.02</v>
      </c>
      <c r="BL592" s="5" t="n">
        <v>41831.17925</v>
      </c>
      <c r="BM592" s="5" t="n">
        <v>23.7657</v>
      </c>
      <c r="BN592" s="26" t="n">
        <v>1760.14925922653</v>
      </c>
      <c r="BO592" s="7" t="n">
        <v>30.3562232857526</v>
      </c>
      <c r="BP592" s="6" t="n">
        <v>0.0172463915356202</v>
      </c>
      <c r="BQ592" s="7" t="n">
        <v>0.334077401470236</v>
      </c>
      <c r="BR592" s="26" t="n">
        <v>23.49</v>
      </c>
      <c r="BS592" s="7" t="n">
        <v>4.47</v>
      </c>
      <c r="BT592" s="4" t="s">
        <v>861</v>
      </c>
      <c r="BU592" s="5" t="n">
        <v>-140.242</v>
      </c>
      <c r="BV592" s="5" t="n">
        <v>208.161</v>
      </c>
      <c r="BW592" s="5" t="n">
        <v>-348.403</v>
      </c>
      <c r="BX592" s="7" t="n">
        <v>-7.28076004568581</v>
      </c>
      <c r="BY592" s="5" t="n">
        <v>0</v>
      </c>
      <c r="CN592" s="4" t="s">
        <v>429</v>
      </c>
    </row>
    <row r="593" customFormat="false" ht="15" hidden="false" customHeight="false" outlineLevel="0" collapsed="false">
      <c r="A593" s="4" t="s">
        <v>25</v>
      </c>
      <c r="B593" s="4" t="s">
        <v>26</v>
      </c>
      <c r="C593" s="25" t="n">
        <v>45107</v>
      </c>
      <c r="D593" s="4" t="s">
        <v>250</v>
      </c>
      <c r="E593" s="4" t="s">
        <v>853</v>
      </c>
      <c r="F593" s="4" t="s">
        <v>79</v>
      </c>
      <c r="G593" s="4" t="s">
        <v>515</v>
      </c>
      <c r="H593" s="5" t="n">
        <v>2250</v>
      </c>
      <c r="I593" s="25" t="n">
        <v>45149</v>
      </c>
      <c r="J593" s="4" t="s">
        <v>1075</v>
      </c>
      <c r="K593" s="4" t="s">
        <v>5</v>
      </c>
      <c r="L593" s="4" t="s">
        <v>421</v>
      </c>
      <c r="M593" s="25" t="n">
        <v>45148</v>
      </c>
      <c r="N593" s="25" t="n">
        <v>45149</v>
      </c>
      <c r="O593" s="25" t="n">
        <v>45152</v>
      </c>
      <c r="P593" s="25" t="n">
        <v>45152</v>
      </c>
      <c r="Q593" s="6" t="n">
        <v>0.00989259468626336</v>
      </c>
      <c r="R593" s="6" t="n">
        <v>-0.00811642877134067</v>
      </c>
      <c r="S593" s="6" t="n">
        <v>0.0045146726862304</v>
      </c>
      <c r="T593" s="6" t="n">
        <v>0.00629083860115309</v>
      </c>
      <c r="U593" s="6" t="n">
        <v>-0.0101087092859638</v>
      </c>
      <c r="V593" s="6" t="n">
        <v>-0.00487159934021486</v>
      </c>
      <c r="W593" s="6" t="n">
        <v>0.0163995478871168</v>
      </c>
      <c r="X593" s="6" t="n">
        <v>0.011162437941368</v>
      </c>
      <c r="AA593" s="6" t="n">
        <v>0.0158013544018059</v>
      </c>
      <c r="AB593" s="6" t="n">
        <v>0.0045146726862304</v>
      </c>
      <c r="AC593" s="6" t="n">
        <v>0.0045146726862304</v>
      </c>
      <c r="AD593" s="6" t="n">
        <v>0.0174943566591422</v>
      </c>
      <c r="AE593" s="7" t="n">
        <v>0.209677419354841</v>
      </c>
      <c r="AF593" s="7" t="n">
        <v>1.93706852476655</v>
      </c>
      <c r="AG593" s="26" t="n">
        <v>176.9</v>
      </c>
      <c r="AH593" s="6" t="n">
        <v>0.00539926115373701</v>
      </c>
      <c r="AI593" s="6" t="n">
        <v>0.074726609963548</v>
      </c>
      <c r="AJ593" s="6" t="n">
        <v>0.058964381921581</v>
      </c>
      <c r="AK593" s="6" t="n">
        <v>0.225918225918226</v>
      </c>
      <c r="AL593" s="6" t="n">
        <v>0.298348623853212</v>
      </c>
      <c r="AM593" s="6" t="n">
        <v>0.00831750687902333</v>
      </c>
      <c r="AN593" s="6" t="n">
        <v>0.0664091030845246</v>
      </c>
      <c r="AO593" s="6" t="n">
        <v>-0.0103932584269662</v>
      </c>
      <c r="AP593" s="6" t="n">
        <v>0.0162921348314606</v>
      </c>
      <c r="AQ593" s="6" t="n">
        <v>-0.0124530637967557</v>
      </c>
      <c r="AR593" s="4" t="s">
        <v>422</v>
      </c>
      <c r="AS593" s="4" t="s">
        <v>102</v>
      </c>
      <c r="AT593" s="5" t="n">
        <v>163823.59</v>
      </c>
      <c r="AU593" s="6" t="n">
        <v>-0.104269063322284</v>
      </c>
      <c r="AV593" s="6" t="n">
        <v>-0.00148189712087865</v>
      </c>
      <c r="AW593" s="5" t="n">
        <v>30106.81</v>
      </c>
      <c r="AX593" s="6" t="n">
        <v>0.183775791996745</v>
      </c>
      <c r="AY593" s="6" t="n">
        <v>0.0843664354714398</v>
      </c>
      <c r="AZ593" s="5" t="n">
        <v>14133.91</v>
      </c>
      <c r="BA593" s="6" t="n">
        <v>0.184077763926867</v>
      </c>
      <c r="BB593" s="6" t="n">
        <v>2.80406030983884</v>
      </c>
      <c r="BC593" s="6" t="n">
        <v>0.0862751817366473</v>
      </c>
      <c r="BD593" s="7" t="n">
        <v>11.23</v>
      </c>
      <c r="BL593" s="5" t="n">
        <v>222545.1532</v>
      </c>
      <c r="BM593" s="5" t="n">
        <v>35440.48</v>
      </c>
      <c r="BN593" s="26" t="n">
        <v>6.27940573039643</v>
      </c>
      <c r="BO593" s="7" t="n">
        <v>0.79297093968123</v>
      </c>
      <c r="BP593" s="6" t="n">
        <v>0.126281207765049</v>
      </c>
      <c r="BQ593" s="7" t="n">
        <v>0.460312855316976</v>
      </c>
      <c r="BR593" s="26" t="n">
        <v>9.56</v>
      </c>
      <c r="BS593" s="7" t="n">
        <v>1.91</v>
      </c>
      <c r="BT593" s="4" t="s">
        <v>861</v>
      </c>
      <c r="BU593" s="5" t="n">
        <v>84211.34</v>
      </c>
      <c r="BV593" s="5" t="n">
        <v>36792.45</v>
      </c>
      <c r="BW593" s="5" t="n">
        <v>47418.89</v>
      </c>
      <c r="BX593" s="7" t="n">
        <v>2.37613429614949</v>
      </c>
      <c r="BY593" s="5" t="n">
        <v>1</v>
      </c>
      <c r="CE593" s="25" t="n">
        <v>45169</v>
      </c>
      <c r="CF593" s="6" t="n">
        <v>0.19364429895496</v>
      </c>
      <c r="CG593" s="6" t="n">
        <v>0.190368148613069</v>
      </c>
      <c r="CH593" s="6" t="n">
        <v>0.179087105567288</v>
      </c>
      <c r="CI593" s="6" t="n">
        <v>-0.0592590889178142</v>
      </c>
      <c r="CJ593" s="6" t="n">
        <v>0.0346674182638106</v>
      </c>
      <c r="CK593" s="7" t="n">
        <v>0.130228119436955</v>
      </c>
      <c r="CL593" s="6" t="n">
        <v>-0.0245216049382716</v>
      </c>
      <c r="CM593" s="4" t="s">
        <v>425</v>
      </c>
    </row>
    <row r="594" customFormat="false" ht="15" hidden="false" customHeight="false" outlineLevel="0" collapsed="false">
      <c r="A594" s="4" t="s">
        <v>25</v>
      </c>
      <c r="B594" s="4" t="s">
        <v>26</v>
      </c>
      <c r="C594" s="25" t="n">
        <v>45107</v>
      </c>
      <c r="D594" s="4" t="s">
        <v>252</v>
      </c>
      <c r="E594" s="4" t="s">
        <v>604</v>
      </c>
      <c r="G594" s="4" t="s">
        <v>427</v>
      </c>
      <c r="H594" s="5" t="n">
        <v>1075</v>
      </c>
      <c r="I594" s="25" t="n">
        <v>45149</v>
      </c>
      <c r="J594" s="4" t="s">
        <v>1076</v>
      </c>
      <c r="K594" s="4" t="s">
        <v>5</v>
      </c>
      <c r="L594" s="4" t="s">
        <v>421</v>
      </c>
      <c r="M594" s="25" t="n">
        <v>45148</v>
      </c>
      <c r="N594" s="25" t="n">
        <v>45149</v>
      </c>
      <c r="O594" s="25" t="n">
        <v>45152</v>
      </c>
      <c r="P594" s="25" t="n">
        <v>45152</v>
      </c>
      <c r="AM594" s="6" t="n">
        <v>0.0213749399327246</v>
      </c>
      <c r="AR594" s="4" t="s">
        <v>448</v>
      </c>
      <c r="AS594" s="4" t="s">
        <v>102</v>
      </c>
      <c r="AT594" s="5" t="n">
        <v>7767.1009</v>
      </c>
      <c r="AU594" s="6" t="n">
        <v>0.0771231065962483</v>
      </c>
      <c r="AV594" s="6" t="n">
        <v>-0.013441397376629</v>
      </c>
      <c r="AW594" s="5" t="n">
        <v>168.5877</v>
      </c>
      <c r="AX594" s="6" t="n">
        <v>0.0217053572717203</v>
      </c>
      <c r="AY594" s="6" t="n">
        <v>-0.0326132678294901</v>
      </c>
      <c r="AZ594" s="5" t="n">
        <v>87.7511</v>
      </c>
      <c r="BA594" s="6" t="n">
        <v>-0.636278288593706</v>
      </c>
      <c r="BB594" s="6" t="n">
        <v>-0.667241292354154</v>
      </c>
      <c r="BC594" s="6" t="n">
        <v>0.0112977932345388</v>
      </c>
      <c r="BD594" s="7" t="n">
        <v>2.42</v>
      </c>
      <c r="BR594" s="26" t="n">
        <v>23.49</v>
      </c>
      <c r="BS594" s="7" t="n">
        <v>4.47</v>
      </c>
      <c r="BT594" s="4" t="s">
        <v>861</v>
      </c>
      <c r="BU594" s="5" t="n">
        <v>-339.3398</v>
      </c>
      <c r="BV594" s="5" t="n">
        <v>98.5577</v>
      </c>
      <c r="BW594" s="5" t="n">
        <v>-437.8975</v>
      </c>
      <c r="BX594" s="7" t="n">
        <v>-0.382811446806787</v>
      </c>
      <c r="BY594" s="5" t="n">
        <v>0</v>
      </c>
      <c r="CN594" s="4" t="s">
        <v>429</v>
      </c>
    </row>
    <row r="595" customFormat="false" ht="15" hidden="false" customHeight="false" outlineLevel="0" collapsed="false">
      <c r="A595" s="4" t="s">
        <v>25</v>
      </c>
      <c r="B595" s="4" t="s">
        <v>26</v>
      </c>
      <c r="C595" s="25" t="n">
        <v>45107</v>
      </c>
      <c r="D595" s="4" t="s">
        <v>256</v>
      </c>
      <c r="E595" s="4" t="s">
        <v>831</v>
      </c>
      <c r="F595" s="4" t="s">
        <v>75</v>
      </c>
      <c r="G595" s="4" t="s">
        <v>427</v>
      </c>
      <c r="H595" s="5" t="n">
        <v>1300</v>
      </c>
      <c r="I595" s="25" t="n">
        <v>45149</v>
      </c>
      <c r="J595" s="4" t="s">
        <v>1077</v>
      </c>
      <c r="K595" s="4" t="s">
        <v>5</v>
      </c>
      <c r="L595" s="4" t="s">
        <v>421</v>
      </c>
      <c r="M595" s="25" t="n">
        <v>45148</v>
      </c>
      <c r="N595" s="25" t="n">
        <v>45149</v>
      </c>
      <c r="O595" s="25" t="n">
        <v>45152</v>
      </c>
      <c r="P595" s="25" t="n">
        <v>45152</v>
      </c>
      <c r="Q595" s="6" t="n">
        <v>-0.0111090538789113</v>
      </c>
      <c r="R595" s="6" t="n">
        <v>-0.0112338513387006</v>
      </c>
      <c r="S595" s="6" t="n">
        <v>0</v>
      </c>
      <c r="T595" s="6" t="n">
        <v>-0.0223429052176118</v>
      </c>
      <c r="U595" s="6" t="n">
        <v>-0.0101087092859638</v>
      </c>
      <c r="V595" s="6" t="n">
        <v>-0.0105209120403792</v>
      </c>
      <c r="W595" s="6" t="n">
        <v>-0.0122341959316481</v>
      </c>
      <c r="X595" s="6" t="n">
        <v>-0.0118219931772327</v>
      </c>
      <c r="AA595" s="6" t="n">
        <v>-0.00435523575080488</v>
      </c>
      <c r="AB595" s="6" t="n">
        <v>0</v>
      </c>
      <c r="AC595" s="6" t="n">
        <v>0</v>
      </c>
      <c r="AD595" s="6" t="n">
        <v>0.0399545540617308</v>
      </c>
      <c r="AE595" s="7" t="n">
        <v>0.578199052132703</v>
      </c>
      <c r="AF595" s="7" t="n">
        <v>1.03214120252326</v>
      </c>
      <c r="AG595" s="26" t="n">
        <v>270.05</v>
      </c>
      <c r="AH595" s="6" t="n">
        <v>0.053648068669528</v>
      </c>
      <c r="AI595" s="6" t="n">
        <v>0.189123734037869</v>
      </c>
      <c r="AJ595" s="6" t="n">
        <v>0.640643985419198</v>
      </c>
      <c r="AK595" s="6" t="n">
        <v>0.908480565371022</v>
      </c>
      <c r="AL595" s="6" t="n">
        <v>1.27506318449874</v>
      </c>
      <c r="AM595" s="6" t="n">
        <v>0.0213749399327246</v>
      </c>
      <c r="AN595" s="6" t="n">
        <v>0.167748794105145</v>
      </c>
      <c r="AO595" s="6" t="n">
        <v>0.0342738117780723</v>
      </c>
      <c r="AP595" s="6" t="n">
        <v>0.0713879946979739</v>
      </c>
      <c r="AQ595" s="6" t="n">
        <v>0.0426427960697575</v>
      </c>
      <c r="AR595" s="4" t="s">
        <v>422</v>
      </c>
      <c r="AS595" s="4" t="s">
        <v>438</v>
      </c>
      <c r="AT595" s="5" t="n">
        <v>20992.49</v>
      </c>
      <c r="AU595" s="6" t="n">
        <v>0.128499263256412</v>
      </c>
      <c r="AV595" s="6" t="n">
        <v>0.0464401825245777</v>
      </c>
      <c r="AZ595" s="5" t="n">
        <v>4576.32</v>
      </c>
      <c r="BA595" s="6" t="n">
        <v>0.339236957545996</v>
      </c>
      <c r="BB595" s="6" t="n">
        <v>-0.0214659450767741</v>
      </c>
      <c r="BC595" s="6" t="n">
        <v>0.217997960222918</v>
      </c>
      <c r="BD595" s="7" t="n">
        <v>17.33</v>
      </c>
      <c r="BL595" s="5" t="n">
        <v>71295.3604</v>
      </c>
      <c r="BM595" s="5" t="n">
        <v>17270.18</v>
      </c>
      <c r="BN595" s="26" t="n">
        <v>4.12823493443612</v>
      </c>
      <c r="BO595" s="7" t="n">
        <v>0.636672133056525</v>
      </c>
      <c r="BP595" s="6" t="n">
        <v>0.154223813123051</v>
      </c>
      <c r="BQ595" s="7" t="n">
        <v>2.12841824990748</v>
      </c>
      <c r="BR595" s="26" t="n">
        <v>23.49</v>
      </c>
      <c r="BS595" s="7" t="n">
        <v>4.47</v>
      </c>
      <c r="BT595" s="4" t="s">
        <v>861</v>
      </c>
      <c r="BU595" s="5" t="n">
        <v>-74698.93</v>
      </c>
      <c r="BV595" s="5" t="n">
        <v>122.77</v>
      </c>
      <c r="BW595" s="5" t="n">
        <v>-74821.7</v>
      </c>
      <c r="BX595" s="7" t="n">
        <v>-4.70120074288847</v>
      </c>
      <c r="BY595" s="5" t="n">
        <v>1</v>
      </c>
      <c r="CE595" s="25" t="n">
        <v>45169</v>
      </c>
      <c r="CF595" s="6" t="n">
        <v>0.334757233345229</v>
      </c>
      <c r="CG595" s="6" t="n">
        <v>0.378250226663146</v>
      </c>
      <c r="CH595" s="6" t="n">
        <v>0.329358911383618</v>
      </c>
      <c r="CI595" s="6" t="n">
        <v>-0.129256539277818</v>
      </c>
      <c r="CJ595" s="6" t="n">
        <v>0.0684670977558007</v>
      </c>
      <c r="CK595" s="7" t="n">
        <v>0</v>
      </c>
      <c r="CL595" s="6" t="n">
        <v>-0.0751101871101872</v>
      </c>
      <c r="CM595" s="4" t="s">
        <v>425</v>
      </c>
    </row>
    <row r="596" customFormat="false" ht="15" hidden="false" customHeight="false" outlineLevel="0" collapsed="false">
      <c r="A596" s="4" t="s">
        <v>25</v>
      </c>
      <c r="B596" s="4" t="s">
        <v>26</v>
      </c>
      <c r="C596" s="25" t="n">
        <v>45107</v>
      </c>
      <c r="D596" s="4" t="s">
        <v>310</v>
      </c>
      <c r="E596" s="4" t="s">
        <v>801</v>
      </c>
      <c r="F596" s="4" t="s">
        <v>74</v>
      </c>
      <c r="G596" s="4" t="s">
        <v>484</v>
      </c>
      <c r="H596" s="5" t="n">
        <v>375</v>
      </c>
      <c r="I596" s="25" t="n">
        <v>45149</v>
      </c>
      <c r="J596" s="4" t="s">
        <v>898</v>
      </c>
      <c r="K596" s="4" t="s">
        <v>5</v>
      </c>
      <c r="L596" s="4" t="s">
        <v>421</v>
      </c>
      <c r="M596" s="25" t="n">
        <v>45148</v>
      </c>
      <c r="N596" s="25" t="n">
        <v>45149</v>
      </c>
      <c r="O596" s="25" t="n">
        <v>45152</v>
      </c>
      <c r="P596" s="25" t="n">
        <v>45152</v>
      </c>
      <c r="Q596" s="6" t="n">
        <v>-0.0149508505503562</v>
      </c>
      <c r="R596" s="6" t="n">
        <v>-0.00979982073498664</v>
      </c>
      <c r="S596" s="6" t="n">
        <v>-0.00380182246092564</v>
      </c>
      <c r="T596" s="6" t="n">
        <v>-0.0285524937462685</v>
      </c>
      <c r="U596" s="6" t="n">
        <v>-0.0101087092859638</v>
      </c>
      <c r="V596" s="6" t="n">
        <v>-0.01049430718489</v>
      </c>
      <c r="W596" s="6" t="n">
        <v>-0.0184437844603047</v>
      </c>
      <c r="X596" s="6" t="n">
        <v>-0.0180581865613785</v>
      </c>
      <c r="AA596" s="6" t="n">
        <v>-0.00971576851125455</v>
      </c>
      <c r="AB596" s="6" t="n">
        <v>-0.00380182246092564</v>
      </c>
      <c r="AC596" s="6" t="n">
        <v>0.00380182246092564</v>
      </c>
      <c r="AD596" s="6" t="n">
        <v>0.0424838573411381</v>
      </c>
      <c r="AE596" s="7" t="n">
        <v>0.886363636363636</v>
      </c>
      <c r="AF596" s="7" t="n">
        <v>1.19036467494861</v>
      </c>
      <c r="AG596" s="26" t="n">
        <v>849.45</v>
      </c>
      <c r="AH596" s="6" t="n">
        <v>0.0602883355176933</v>
      </c>
      <c r="AI596" s="6" t="n">
        <v>0.118727775582773</v>
      </c>
      <c r="AJ596" s="6" t="n">
        <v>0.0440634218289082</v>
      </c>
      <c r="AK596" s="6" t="n">
        <v>0.0448339483394824</v>
      </c>
      <c r="AL596" s="6" t="n">
        <v>-0.150677398390242</v>
      </c>
      <c r="AM596" s="6" t="n">
        <v>0.0341836516685894</v>
      </c>
      <c r="AN596" s="6" t="n">
        <v>0.084544123914184</v>
      </c>
      <c r="AO596" s="6" t="n">
        <v>-0.00290768112430329</v>
      </c>
      <c r="AP596" s="6" t="n">
        <v>0.0605161133995635</v>
      </c>
      <c r="AQ596" s="6" t="n">
        <v>0.0317709147713472</v>
      </c>
      <c r="AR596" s="4" t="s">
        <v>422</v>
      </c>
      <c r="AS596" s="4" t="s">
        <v>102</v>
      </c>
      <c r="AT596" s="5" t="n">
        <v>3359.86</v>
      </c>
      <c r="AU596" s="6" t="n">
        <v>0.21382225433526</v>
      </c>
      <c r="AV596" s="6" t="n">
        <v>0.136316287878788</v>
      </c>
      <c r="AW596" s="5" t="n">
        <v>185.35</v>
      </c>
      <c r="AX596" s="6" t="n">
        <v>0.0551659890590679</v>
      </c>
      <c r="AY596" s="6" t="n">
        <v>-0.00877548492937138</v>
      </c>
      <c r="AZ596" s="5" t="n">
        <v>129.42</v>
      </c>
      <c r="BA596" s="6" t="n">
        <v>0.188648052902278</v>
      </c>
      <c r="BB596" s="6" t="n">
        <v>-0.100750416898277</v>
      </c>
      <c r="BC596" s="6" t="n">
        <v>0.0385194621204455</v>
      </c>
      <c r="BD596" s="7" t="n">
        <v>3.91</v>
      </c>
      <c r="BL596" s="5" t="n">
        <v>28099.806</v>
      </c>
      <c r="BM596" s="5" t="n">
        <v>135.01</v>
      </c>
      <c r="BN596" s="26" t="n">
        <v>208.131293978224</v>
      </c>
      <c r="BO596" s="7" t="n">
        <v>5.1539701434501</v>
      </c>
      <c r="BP596" s="6" t="n">
        <v>0.0247630716406796</v>
      </c>
      <c r="BQ596" s="7" t="n">
        <v>0.112979107018068</v>
      </c>
      <c r="BR596" s="26" t="n">
        <v>25.37</v>
      </c>
      <c r="BS596" s="7" t="n">
        <v>4.63</v>
      </c>
      <c r="BT596" s="4" t="s">
        <v>861</v>
      </c>
      <c r="BU596" s="5" t="n">
        <v>159.38</v>
      </c>
      <c r="BV596" s="5" t="n">
        <v>179.93</v>
      </c>
      <c r="BW596" s="5" t="n">
        <v>-20.55</v>
      </c>
      <c r="BX596" s="7" t="n">
        <v>1.18050514776683</v>
      </c>
      <c r="BY596" s="5" t="n">
        <v>1</v>
      </c>
      <c r="CE596" s="25" t="n">
        <v>45169</v>
      </c>
      <c r="CF596" s="6" t="n">
        <v>0.325969784559775</v>
      </c>
      <c r="CG596" s="6" t="n">
        <v>0.311191257475782</v>
      </c>
      <c r="CH596" s="6" t="n">
        <v>0.268340612430032</v>
      </c>
      <c r="CI596" s="6" t="n">
        <v>-0.137698743188775</v>
      </c>
      <c r="CJ596" s="6" t="n">
        <v>0.0564361191162344</v>
      </c>
      <c r="CK596" s="7" t="n">
        <v>0.0673650584140186</v>
      </c>
      <c r="CL596" s="6" t="n">
        <v>-0.221277584204414</v>
      </c>
      <c r="CM596" s="4" t="s">
        <v>425</v>
      </c>
    </row>
    <row r="597" customFormat="false" ht="15" hidden="false" customHeight="false" outlineLevel="0" collapsed="false">
      <c r="A597" s="4" t="s">
        <v>25</v>
      </c>
      <c r="B597" s="4" t="s">
        <v>26</v>
      </c>
      <c r="C597" s="25" t="n">
        <v>45107</v>
      </c>
      <c r="D597" s="4" t="s">
        <v>314</v>
      </c>
      <c r="E597" s="4" t="s">
        <v>731</v>
      </c>
      <c r="G597" s="4" t="s">
        <v>427</v>
      </c>
      <c r="H597" s="5" t="n">
        <v>900</v>
      </c>
      <c r="I597" s="25" t="n">
        <v>45149</v>
      </c>
      <c r="J597" s="4" t="s">
        <v>1078</v>
      </c>
      <c r="K597" s="4" t="s">
        <v>6</v>
      </c>
      <c r="L597" s="4" t="s">
        <v>421</v>
      </c>
      <c r="M597" s="25" t="n">
        <v>45148</v>
      </c>
      <c r="N597" s="25" t="n">
        <v>45149</v>
      </c>
      <c r="O597" s="25" t="n">
        <v>45152</v>
      </c>
      <c r="P597" s="25" t="n">
        <v>45149</v>
      </c>
      <c r="Q597" s="6" t="n">
        <v>-0.00559292570478409</v>
      </c>
      <c r="R597" s="6" t="n">
        <v>-0.0104887132324998</v>
      </c>
      <c r="S597" s="6" t="n">
        <v>-0.014286811583071</v>
      </c>
      <c r="T597" s="6" t="n">
        <v>-0.0303684505203549</v>
      </c>
      <c r="U597" s="6" t="n">
        <v>-0.0101087092859638</v>
      </c>
      <c r="V597" s="6" t="n">
        <v>-0.0105209120403792</v>
      </c>
      <c r="W597" s="6" t="n">
        <v>-0.0202597412343911</v>
      </c>
      <c r="X597" s="6" t="n">
        <v>-0.0198475384799757</v>
      </c>
      <c r="AA597" s="6" t="n">
        <v>0.00600440829976434</v>
      </c>
      <c r="AB597" s="6" t="n">
        <v>-0.0104887132324998</v>
      </c>
      <c r="AC597" s="6" t="n">
        <v>0.0104887132324998</v>
      </c>
      <c r="AD597" s="6" t="n">
        <v>0.0329102378961769</v>
      </c>
      <c r="AE597" s="7" t="n">
        <v>0.277136258660508</v>
      </c>
      <c r="AF597" s="7" t="n">
        <v>3.00148587977589</v>
      </c>
      <c r="AG597" s="26" t="n">
        <v>661.55</v>
      </c>
      <c r="AH597" s="6" t="n">
        <v>0.0524180719058223</v>
      </c>
      <c r="AI597" s="6" t="n">
        <v>0.131144737967</v>
      </c>
      <c r="AJ597" s="6" t="n">
        <v>0.287688564476885</v>
      </c>
      <c r="AK597" s="6" t="n">
        <v>0.522029218911768</v>
      </c>
      <c r="AL597" s="6" t="n">
        <v>0.814454196379594</v>
      </c>
      <c r="AM597" s="6" t="n">
        <v>0.0213749399327246</v>
      </c>
      <c r="AN597" s="6" t="n">
        <v>0.109769798034275</v>
      </c>
      <c r="AO597" s="6" t="n">
        <v>0.0144159588560744</v>
      </c>
      <c r="AP597" s="6" t="n">
        <v>-0.0216629003350737</v>
      </c>
      <c r="AQ597" s="6" t="n">
        <v>-0.05040809896329</v>
      </c>
      <c r="AR597" s="4" t="s">
        <v>422</v>
      </c>
      <c r="AS597" s="4" t="s">
        <v>102</v>
      </c>
      <c r="AT597" s="5" t="n">
        <v>5139.6</v>
      </c>
      <c r="AU597" s="6" t="n">
        <v>0.261963807793356</v>
      </c>
      <c r="AV597" s="6" t="n">
        <v>0.0257454197102143</v>
      </c>
      <c r="AW597" s="5" t="n">
        <v>1491.1</v>
      </c>
      <c r="AX597" s="6" t="n">
        <v>0.290119853685112</v>
      </c>
      <c r="AY597" s="6" t="n">
        <v>0.0862992923867101</v>
      </c>
      <c r="AZ597" s="5" t="n">
        <v>1086.9</v>
      </c>
      <c r="BA597" s="6" t="n">
        <v>1.09704804167471</v>
      </c>
      <c r="BB597" s="6" t="n">
        <v>2.66453135536076</v>
      </c>
      <c r="BC597" s="6" t="n">
        <v>0.211475601214102</v>
      </c>
      <c r="BD597" s="7" t="n">
        <v>10.74</v>
      </c>
      <c r="BL597" s="5" t="n">
        <v>66948.86</v>
      </c>
      <c r="BM597" s="5" t="n">
        <v>1960.3</v>
      </c>
      <c r="BN597" s="26" t="n">
        <v>34.1523542314952</v>
      </c>
      <c r="BO597" s="7" t="n">
        <v>3.82219824387125</v>
      </c>
      <c r="BP597" s="6" t="n">
        <v>0.111916098608114</v>
      </c>
      <c r="BQ597" s="7" t="n">
        <v>0.0664086139371311</v>
      </c>
      <c r="BR597" s="26" t="n">
        <v>23.49</v>
      </c>
      <c r="BS597" s="7" t="n">
        <v>4.47</v>
      </c>
      <c r="BT597" s="4" t="s">
        <v>861</v>
      </c>
      <c r="BU597" s="5" t="n">
        <v>2688.8</v>
      </c>
      <c r="BV597" s="5" t="n">
        <v>1030.9</v>
      </c>
      <c r="BW597" s="5" t="n">
        <v>1657.9</v>
      </c>
      <c r="BX597" s="7" t="n">
        <v>1.37162679181758</v>
      </c>
      <c r="BY597" s="5" t="n">
        <v>0</v>
      </c>
      <c r="CE597" s="25" t="n">
        <v>45169</v>
      </c>
      <c r="CF597" s="6" t="n">
        <v>0.288245874618273</v>
      </c>
      <c r="CG597" s="6" t="n">
        <v>0.296101861133892</v>
      </c>
      <c r="CH597" s="6" t="n">
        <v>0.312140340016317</v>
      </c>
      <c r="CI597" s="6" t="n">
        <v>0.0541654105820439</v>
      </c>
      <c r="CJ597" s="6" t="n">
        <v>0.0556523055955175</v>
      </c>
      <c r="CK597" s="7" t="n">
        <v>0.188468619947789</v>
      </c>
      <c r="CL597" s="6" t="n">
        <v>-0.145722085722086</v>
      </c>
      <c r="CM597" s="4" t="s">
        <v>425</v>
      </c>
    </row>
    <row r="598" customFormat="false" ht="15" hidden="false" customHeight="false" outlineLevel="0" collapsed="false">
      <c r="A598" s="4" t="s">
        <v>25</v>
      </c>
      <c r="B598" s="4" t="s">
        <v>26</v>
      </c>
      <c r="C598" s="25" t="n">
        <v>45107</v>
      </c>
      <c r="D598" s="4" t="s">
        <v>123</v>
      </c>
      <c r="E598" s="4" t="s">
        <v>783</v>
      </c>
      <c r="F598" s="4" t="s">
        <v>57</v>
      </c>
      <c r="G598" s="4" t="s">
        <v>590</v>
      </c>
      <c r="H598" s="5" t="n">
        <v>550</v>
      </c>
      <c r="I598" s="25" t="n">
        <v>45150</v>
      </c>
      <c r="J598" s="4" t="s">
        <v>1079</v>
      </c>
      <c r="K598" s="4" t="s">
        <v>444</v>
      </c>
      <c r="L598" s="4" t="s">
        <v>421</v>
      </c>
      <c r="M598" s="25" t="n">
        <v>45149</v>
      </c>
      <c r="N598" s="25" t="n">
        <v>45152</v>
      </c>
      <c r="O598" s="25" t="n">
        <v>45154</v>
      </c>
      <c r="P598" s="25" t="n">
        <v>45152</v>
      </c>
      <c r="Q598" s="6" t="n">
        <v>-0.012131616595136</v>
      </c>
      <c r="R598" s="6" t="n">
        <v>0.00984765104558893</v>
      </c>
      <c r="S598" s="6" t="n">
        <v>0.00240922388573406</v>
      </c>
      <c r="T598" s="6" t="n">
        <v>0.00012525833618704</v>
      </c>
      <c r="U598" s="6" t="n">
        <v>-0.00398570306106438</v>
      </c>
      <c r="V598" s="6" t="n">
        <v>-0.0116140325993087</v>
      </c>
      <c r="W598" s="6" t="n">
        <v>0.00411096139725142</v>
      </c>
      <c r="X598" s="6" t="n">
        <v>0.0117392909354958</v>
      </c>
      <c r="Y598" s="6" t="n">
        <v>0.00866734975473793</v>
      </c>
      <c r="Z598" s="6" t="n">
        <v>-0.00854209141855089</v>
      </c>
      <c r="AA598" s="6" t="n">
        <v>0.00393906041823544</v>
      </c>
      <c r="AB598" s="6" t="n">
        <v>0.00984765104558893</v>
      </c>
      <c r="AC598" s="6" t="n">
        <v>0.00984765104558893</v>
      </c>
      <c r="AD598" s="6" t="n">
        <v>0.0429241730869491</v>
      </c>
      <c r="AE598" s="7" t="n">
        <v>0.566801619433197</v>
      </c>
      <c r="AF598" s="7" t="n">
        <v>1.69557534750693</v>
      </c>
      <c r="AG598" s="26" t="n">
        <v>873.75</v>
      </c>
      <c r="AH598" s="6" t="n">
        <v>0.039745344201821</v>
      </c>
      <c r="AI598" s="6" t="n">
        <v>0.188694646622679</v>
      </c>
      <c r="AJ598" s="6" t="n">
        <v>0.434258043335523</v>
      </c>
      <c r="AK598" s="6" t="n">
        <v>1.10542168674699</v>
      </c>
      <c r="AL598" s="6" t="n">
        <v>0.536533896069638</v>
      </c>
      <c r="AM598" s="6" t="n">
        <v>0.117961927859536</v>
      </c>
      <c r="AN598" s="6" t="n">
        <v>0.070732718763143</v>
      </c>
      <c r="AO598" s="6" t="n">
        <v>-0.0399427753934192</v>
      </c>
      <c r="AP598" s="6" t="n">
        <v>0.0329041487839772</v>
      </c>
      <c r="AQ598" s="6" t="n">
        <v>0.00182272057950761</v>
      </c>
      <c r="AR598" s="4" t="s">
        <v>422</v>
      </c>
      <c r="AS598" s="4" t="s">
        <v>102</v>
      </c>
      <c r="AT598" s="5" t="n">
        <v>6850.52</v>
      </c>
      <c r="AU598" s="6" t="n">
        <v>0.0985580315334387</v>
      </c>
      <c r="AV598" s="6" t="n">
        <v>0.0583288016610639</v>
      </c>
      <c r="AW598" s="5" t="n">
        <v>1081.62</v>
      </c>
      <c r="AX598" s="6" t="n">
        <v>0.157888744212118</v>
      </c>
      <c r="AY598" s="6" t="n">
        <v>0.00771362971417722</v>
      </c>
      <c r="AZ598" s="5" t="n">
        <v>570.75</v>
      </c>
      <c r="BA598" s="6" t="n">
        <v>0.0964575248780113</v>
      </c>
      <c r="BB598" s="6" t="n">
        <v>0.127362869615028</v>
      </c>
      <c r="BC598" s="6" t="n">
        <v>0.083314843252775</v>
      </c>
      <c r="BD598" s="7" t="n">
        <v>9.74</v>
      </c>
      <c r="BL598" s="5" t="n">
        <v>51193.0125</v>
      </c>
      <c r="BM598" s="5" t="n">
        <v>1927.52</v>
      </c>
      <c r="BN598" s="26" t="n">
        <v>26.559004575828</v>
      </c>
      <c r="BO598" s="7" t="n">
        <v>1.90735091664074</v>
      </c>
      <c r="BP598" s="6" t="n">
        <v>0.0718156025462139</v>
      </c>
      <c r="BQ598" s="7" t="n">
        <v>0.181130669508213</v>
      </c>
      <c r="BR598" s="26" t="n">
        <v>33.1</v>
      </c>
      <c r="BS598" s="7" t="n">
        <v>5.33</v>
      </c>
      <c r="BT598" s="4" t="s">
        <v>861</v>
      </c>
      <c r="BU598" s="5" t="n">
        <v>2386.75</v>
      </c>
      <c r="BV598" s="5" t="n">
        <v>2403.8</v>
      </c>
      <c r="BW598" s="5" t="n">
        <v>-17.0500000000002</v>
      </c>
      <c r="BX598" s="7" t="n">
        <v>1.23826199740597</v>
      </c>
      <c r="BY598" s="5" t="n">
        <v>8</v>
      </c>
      <c r="BZ598" s="6" t="n">
        <v>0.291425404651341</v>
      </c>
      <c r="CA598" s="6" t="n">
        <v>-0.0186037032723886</v>
      </c>
      <c r="CB598" s="4" t="s">
        <v>1015</v>
      </c>
      <c r="CC598" s="26" t="n">
        <v>54.5274695894438</v>
      </c>
      <c r="CD598" s="6" t="n">
        <v>-0.512924315472551</v>
      </c>
      <c r="CE598" s="25" t="n">
        <v>45169</v>
      </c>
      <c r="CF598" s="6" t="n">
        <v>0.375767770798039</v>
      </c>
      <c r="CG598" s="6" t="n">
        <v>0.358954158326518</v>
      </c>
      <c r="CH598" s="6" t="n">
        <v>0.310480039276648</v>
      </c>
      <c r="CI598" s="6" t="n">
        <v>-0.135042645210912</v>
      </c>
      <c r="CJ598" s="6" t="n">
        <v>0.0649971214738054</v>
      </c>
      <c r="CK598" s="7" t="n">
        <v>0.151509033358618</v>
      </c>
      <c r="CL598" s="6" t="n">
        <v>-0.190913110470959</v>
      </c>
      <c r="CM598" s="4" t="s">
        <v>425</v>
      </c>
    </row>
    <row r="599" customFormat="false" ht="15" hidden="false" customHeight="false" outlineLevel="0" collapsed="false">
      <c r="A599" s="4" t="s">
        <v>25</v>
      </c>
      <c r="B599" s="4" t="s">
        <v>26</v>
      </c>
      <c r="C599" s="25" t="n">
        <v>45107</v>
      </c>
      <c r="D599" s="4" t="s">
        <v>154</v>
      </c>
      <c r="E599" s="4" t="s">
        <v>693</v>
      </c>
      <c r="G599" s="4" t="s">
        <v>427</v>
      </c>
      <c r="H599" s="5" t="n">
        <v>2150</v>
      </c>
      <c r="I599" s="25" t="n">
        <v>45150</v>
      </c>
      <c r="J599" s="4" t="s">
        <v>609</v>
      </c>
      <c r="K599" s="4" t="s">
        <v>444</v>
      </c>
      <c r="L599" s="4" t="s">
        <v>421</v>
      </c>
      <c r="M599" s="25" t="n">
        <v>45149</v>
      </c>
      <c r="N599" s="25" t="n">
        <v>45152</v>
      </c>
      <c r="O599" s="25" t="n">
        <v>45154</v>
      </c>
      <c r="P599" s="25" t="n">
        <v>45152</v>
      </c>
      <c r="Q599" s="6" t="n">
        <v>-0.0271560236998025</v>
      </c>
      <c r="R599" s="6" t="n">
        <v>0.0162409067839622</v>
      </c>
      <c r="S599" s="6" t="n">
        <v>-0.058764774429832</v>
      </c>
      <c r="T599" s="6" t="n">
        <v>-0.0696798913456723</v>
      </c>
      <c r="U599" s="6" t="n">
        <v>-0.00398570306106438</v>
      </c>
      <c r="V599" s="6" t="n">
        <v>-0.005122639477255</v>
      </c>
      <c r="W599" s="6" t="n">
        <v>-0.0656941882846079</v>
      </c>
      <c r="X599" s="6" t="n">
        <v>-0.0645572518684173</v>
      </c>
      <c r="AA599" s="6" t="n">
        <v>-0.00186093723566239</v>
      </c>
      <c r="AB599" s="6" t="n">
        <v>0.0162409067839622</v>
      </c>
      <c r="AC599" s="6" t="n">
        <v>0.0162409067839622</v>
      </c>
      <c r="AD599" s="6" t="n">
        <v>0.0385721536119099</v>
      </c>
      <c r="AE599" s="7" t="n">
        <v>0.789473684210528</v>
      </c>
      <c r="AF599" s="7" t="n">
        <v>1.76627871464473</v>
      </c>
      <c r="AG599" s="26" t="n">
        <v>303.8</v>
      </c>
      <c r="AH599" s="6" t="n">
        <v>0.039876775628958</v>
      </c>
      <c r="AI599" s="6" t="n">
        <v>0.034741144414169</v>
      </c>
      <c r="AJ599" s="6" t="n">
        <v>0.191372549019609</v>
      </c>
      <c r="AK599" s="6" t="n">
        <v>-0.0398230088495578</v>
      </c>
      <c r="AL599" s="6" t="n">
        <v>-0.187374615487496</v>
      </c>
      <c r="AM599" s="6" t="n">
        <v>0.0179555977537476</v>
      </c>
      <c r="AN599" s="6" t="n">
        <v>0.0167855466604214</v>
      </c>
      <c r="AO599" s="6" t="n">
        <v>0.0926777502652991</v>
      </c>
      <c r="AP599" s="6" t="n">
        <v>0.0794128050937393</v>
      </c>
      <c r="AQ599" s="6" t="n">
        <v>0.0483313768892697</v>
      </c>
      <c r="AR599" s="4" t="s">
        <v>422</v>
      </c>
      <c r="AS599" s="4" t="s">
        <v>102</v>
      </c>
      <c r="AT599" s="5" t="n">
        <v>1876.85</v>
      </c>
      <c r="AU599" s="6" t="n">
        <v>0.00746669243239184</v>
      </c>
      <c r="AV599" s="6" t="n">
        <v>0.0479575199892794</v>
      </c>
      <c r="AW599" s="5" t="n">
        <v>185.77</v>
      </c>
      <c r="AX599" s="6" t="n">
        <v>0.0989796733889229</v>
      </c>
      <c r="AY599" s="6" t="n">
        <v>-0.0156402284866071</v>
      </c>
      <c r="AZ599" s="5" t="n">
        <v>118.35</v>
      </c>
      <c r="BA599" s="6" t="n">
        <v>-0.0219816544087267</v>
      </c>
      <c r="BB599" s="6" t="n">
        <v>-0.0976669716376944</v>
      </c>
      <c r="BC599" s="6" t="n">
        <v>0.0630577829874524</v>
      </c>
      <c r="BD599" s="7" t="n">
        <v>1.86</v>
      </c>
      <c r="BL599" s="5" t="n">
        <v>19324.718</v>
      </c>
      <c r="BM599" s="5" t="n">
        <v>463.21</v>
      </c>
      <c r="BN599" s="26" t="n">
        <v>41.7191295524708</v>
      </c>
      <c r="BO599" s="7" t="n">
        <v>7.2649588908229</v>
      </c>
      <c r="BP599" s="6" t="n">
        <v>0.174139752405084</v>
      </c>
      <c r="BQ599" s="7" t="n">
        <v>0.346685513855315</v>
      </c>
      <c r="BR599" s="26" t="n">
        <v>23.49</v>
      </c>
      <c r="BS599" s="7" t="n">
        <v>4.45</v>
      </c>
      <c r="BT599" s="4" t="s">
        <v>861</v>
      </c>
      <c r="BU599" s="5" t="n">
        <v>552.59</v>
      </c>
      <c r="BV599" s="5" t="n">
        <v>79.1</v>
      </c>
      <c r="BW599" s="5" t="n">
        <v>473.49</v>
      </c>
      <c r="BX599" s="7" t="n">
        <v>1.19295783769781</v>
      </c>
      <c r="BY599" s="5" t="n">
        <v>0</v>
      </c>
      <c r="CE599" s="25" t="n">
        <v>45169</v>
      </c>
      <c r="CF599" s="6" t="n">
        <v>0.349417158871423</v>
      </c>
      <c r="CG599" s="6" t="n">
        <v>0.332283839067537</v>
      </c>
      <c r="CH599" s="6" t="n">
        <v>0.299280131430831</v>
      </c>
      <c r="CI599" s="6" t="n">
        <v>-0.099323842319031</v>
      </c>
      <c r="CJ599" s="6" t="n">
        <v>0.0601961447412918</v>
      </c>
      <c r="CK599" s="7" t="n">
        <v>0.269799782922338</v>
      </c>
      <c r="CL599" s="6" t="n">
        <v>-0.193282928355407</v>
      </c>
      <c r="CM599" s="4" t="s">
        <v>425</v>
      </c>
    </row>
    <row r="600" customFormat="false" ht="15" hidden="false" customHeight="false" outlineLevel="0" collapsed="false">
      <c r="A600" s="4" t="s">
        <v>25</v>
      </c>
      <c r="B600" s="4" t="s">
        <v>26</v>
      </c>
      <c r="C600" s="25" t="n">
        <v>45107</v>
      </c>
      <c r="D600" s="4" t="s">
        <v>273</v>
      </c>
      <c r="E600" s="4" t="s">
        <v>826</v>
      </c>
      <c r="G600" s="4" t="s">
        <v>427</v>
      </c>
      <c r="H600" s="5" t="n">
        <v>1925</v>
      </c>
      <c r="I600" s="25" t="n">
        <v>45150</v>
      </c>
      <c r="J600" s="4" t="s">
        <v>1080</v>
      </c>
      <c r="K600" s="4" t="s">
        <v>444</v>
      </c>
      <c r="L600" s="4" t="s">
        <v>421</v>
      </c>
      <c r="M600" s="25" t="n">
        <v>45149</v>
      </c>
      <c r="N600" s="25" t="n">
        <v>45152</v>
      </c>
      <c r="O600" s="25" t="n">
        <v>45154</v>
      </c>
      <c r="P600" s="25" t="n">
        <v>45152</v>
      </c>
      <c r="Q600" s="6" t="n">
        <v>-0.00394944707740919</v>
      </c>
      <c r="R600" s="6" t="n">
        <v>-0.00674068199841393</v>
      </c>
      <c r="S600" s="6" t="n">
        <v>-0.00479041916167655</v>
      </c>
      <c r="T600" s="6" t="n">
        <v>-0.0154805482374997</v>
      </c>
      <c r="U600" s="6" t="n">
        <v>-0.00398570306106438</v>
      </c>
      <c r="V600" s="6" t="n">
        <v>-0.005122639477255</v>
      </c>
      <c r="W600" s="6" t="n">
        <v>-0.0114948451764353</v>
      </c>
      <c r="X600" s="6" t="n">
        <v>-0.0103579087602447</v>
      </c>
      <c r="AA600" s="6" t="n">
        <v>0.00951625693893732</v>
      </c>
      <c r="AB600" s="6" t="n">
        <v>-0.00674068199841393</v>
      </c>
      <c r="AC600" s="6" t="n">
        <v>0.00674068199841393</v>
      </c>
      <c r="AD600" s="6" t="n">
        <v>0.0325138778747026</v>
      </c>
      <c r="AE600" s="7" t="n">
        <v>0.487804878048781</v>
      </c>
      <c r="AF600" s="7" t="n">
        <v>0.319810590656814</v>
      </c>
      <c r="AG600" s="26" t="n">
        <v>126.6</v>
      </c>
      <c r="AH600" s="6" t="n">
        <v>0.0267639902676398</v>
      </c>
      <c r="AI600" s="6" t="n">
        <v>0.0488815244407621</v>
      </c>
      <c r="AJ600" s="6" t="n">
        <v>0.0514950166112957</v>
      </c>
      <c r="AK600" s="6" t="n">
        <v>0.774351786965662</v>
      </c>
      <c r="AL600" s="6" t="n">
        <v>3.09046849757674</v>
      </c>
      <c r="AM600" s="6" t="n">
        <v>0.0179555977537476</v>
      </c>
      <c r="AN600" s="6" t="n">
        <v>0.0309259266870146</v>
      </c>
      <c r="AO600" s="6" t="n">
        <v>-0.000401123144805227</v>
      </c>
      <c r="AP600" s="6" t="n">
        <v>0.337344564781388</v>
      </c>
      <c r="AQ600" s="6" t="n">
        <v>0.306263136576919</v>
      </c>
      <c r="AR600" s="4" t="s">
        <v>422</v>
      </c>
      <c r="AS600" s="4" t="s">
        <v>102</v>
      </c>
      <c r="AT600" s="5" t="n">
        <v>5571.57</v>
      </c>
      <c r="AU600" s="6" t="n">
        <v>0.200575338038033</v>
      </c>
      <c r="AV600" s="6" t="n">
        <v>-0.025920350779656</v>
      </c>
      <c r="AW600" s="5" t="n">
        <v>349.1</v>
      </c>
      <c r="AX600" s="6" t="n">
        <v>0.062657383825385</v>
      </c>
      <c r="AY600" s="6" t="n">
        <v>0.00216285169157037</v>
      </c>
      <c r="AZ600" s="5" t="n">
        <v>342.9</v>
      </c>
      <c r="BA600" s="6" t="n">
        <v>0.151946786710115</v>
      </c>
      <c r="BB600" s="6" t="n">
        <v>-0.0455114822546974</v>
      </c>
      <c r="BC600" s="6" t="n">
        <v>0.0615445915603681</v>
      </c>
      <c r="BD600" s="7" t="n">
        <v>1.65</v>
      </c>
      <c r="BL600" s="5" t="n">
        <v>26396.3532</v>
      </c>
      <c r="BM600" s="5" t="n">
        <v>1420.56</v>
      </c>
      <c r="BN600" s="26" t="n">
        <v>18.5816531508701</v>
      </c>
      <c r="BO600" s="7" t="n">
        <v>3.603538672404</v>
      </c>
      <c r="BP600" s="6" t="n">
        <v>0.193929928792975</v>
      </c>
      <c r="BQ600" s="7" t="n">
        <v>0.874780208378839</v>
      </c>
      <c r="BR600" s="26" t="n">
        <v>23.49</v>
      </c>
      <c r="BS600" s="7" t="n">
        <v>4.45</v>
      </c>
      <c r="BT600" s="4" t="s">
        <v>861</v>
      </c>
      <c r="BU600" s="5" t="n">
        <v>-4076.25</v>
      </c>
      <c r="BV600" s="5" t="n">
        <v>10.13</v>
      </c>
      <c r="BW600" s="5" t="n">
        <v>-4086.38</v>
      </c>
      <c r="BX600" s="7" t="n">
        <v>-2.86948717046215</v>
      </c>
      <c r="BY600" s="5" t="n">
        <v>0</v>
      </c>
      <c r="CN600" s="4" t="s">
        <v>429</v>
      </c>
    </row>
    <row r="601" customFormat="false" ht="15" hidden="false" customHeight="false" outlineLevel="0" collapsed="false">
      <c r="A601" s="4" t="s">
        <v>25</v>
      </c>
      <c r="B601" s="4" t="s">
        <v>26</v>
      </c>
      <c r="C601" s="25" t="n">
        <v>45107</v>
      </c>
      <c r="D601" s="4" t="s">
        <v>158</v>
      </c>
      <c r="E601" s="4" t="s">
        <v>712</v>
      </c>
      <c r="F601" s="4" t="s">
        <v>57</v>
      </c>
      <c r="G601" s="4" t="s">
        <v>590</v>
      </c>
      <c r="H601" s="5" t="n">
        <v>100</v>
      </c>
      <c r="I601" s="25" t="n">
        <v>45152</v>
      </c>
      <c r="J601" s="4" t="s">
        <v>1081</v>
      </c>
      <c r="K601" s="4" t="s">
        <v>6</v>
      </c>
      <c r="L601" s="4" t="s">
        <v>421</v>
      </c>
      <c r="M601" s="25" t="n">
        <v>45149</v>
      </c>
      <c r="N601" s="25" t="n">
        <v>45152</v>
      </c>
      <c r="O601" s="25" t="n">
        <v>45154</v>
      </c>
      <c r="P601" s="25" t="n">
        <v>45152</v>
      </c>
      <c r="Q601" s="6" t="n">
        <v>-0.0177145908423442</v>
      </c>
      <c r="R601" s="6" t="n">
        <v>0.013970618213446</v>
      </c>
      <c r="S601" s="6" t="n">
        <v>-0.00494565144549741</v>
      </c>
      <c r="T601" s="6" t="n">
        <v>-0.00868962407439555</v>
      </c>
      <c r="U601" s="6" t="n">
        <v>-0.00398570306106438</v>
      </c>
      <c r="V601" s="6" t="n">
        <v>-0.0116140325993087</v>
      </c>
      <c r="W601" s="6" t="n">
        <v>-0.00470392101333117</v>
      </c>
      <c r="X601" s="6" t="n">
        <v>0.00292440852491316</v>
      </c>
      <c r="Y601" s="6" t="n">
        <v>0.0106814718339525</v>
      </c>
      <c r="Z601" s="6" t="n">
        <v>-0.0193710959083481</v>
      </c>
      <c r="AA601" s="6" t="n">
        <v>-0.00925485506163115</v>
      </c>
      <c r="AB601" s="6" t="n">
        <v>0.013970618213446</v>
      </c>
      <c r="AC601" s="6" t="n">
        <v>0.013970618213446</v>
      </c>
      <c r="AD601" s="6" t="n">
        <v>0.0396015383988149</v>
      </c>
      <c r="AE601" s="7" t="n">
        <v>0.884008236101581</v>
      </c>
      <c r="AF601" s="7" t="n">
        <v>2.65803579733147</v>
      </c>
      <c r="AG601" s="26" t="n">
        <v>3745.5</v>
      </c>
      <c r="AH601" s="6" t="n">
        <v>0.00515256420578059</v>
      </c>
      <c r="AI601" s="6" t="n">
        <v>0.030824274115866</v>
      </c>
      <c r="AJ601" s="6" t="n">
        <v>0.129847211957588</v>
      </c>
      <c r="AK601" s="6" t="n">
        <v>0.348272138228942</v>
      </c>
      <c r="AL601" s="6" t="n">
        <v>-0.0426102959971356</v>
      </c>
      <c r="AM601" s="6" t="n">
        <v>0.117961927859536</v>
      </c>
      <c r="AN601" s="6" t="n">
        <v>-0.0871376537436703</v>
      </c>
      <c r="AO601" s="6" t="n">
        <v>-0.00214164489103186</v>
      </c>
      <c r="AP601" s="6" t="n">
        <v>0.0104388351606906</v>
      </c>
      <c r="AQ601" s="6" t="n">
        <v>-0.020642593043779</v>
      </c>
      <c r="AR601" s="4" t="s">
        <v>422</v>
      </c>
      <c r="AS601" s="4" t="s">
        <v>102</v>
      </c>
      <c r="AT601" s="5" t="n">
        <v>1778</v>
      </c>
      <c r="AU601" s="6" t="n">
        <v>-0.211362063765236</v>
      </c>
      <c r="AV601" s="6" t="n">
        <v>-0.0885650281683643</v>
      </c>
      <c r="AW601" s="5" t="n">
        <v>504</v>
      </c>
      <c r="AX601" s="6" t="n">
        <v>0.283464566929134</v>
      </c>
      <c r="AY601" s="6" t="n">
        <v>-0.0920920925815381</v>
      </c>
      <c r="AZ601" s="5" t="n">
        <v>356</v>
      </c>
      <c r="BA601" s="6" t="n">
        <v>-0.492884716741927</v>
      </c>
      <c r="BB601" s="6" t="n">
        <v>0.109137925662834</v>
      </c>
      <c r="BC601" s="6" t="n">
        <v>0.200224971878515</v>
      </c>
      <c r="BD601" s="7" t="n">
        <v>13.41</v>
      </c>
      <c r="BL601" s="5" t="n">
        <v>99424.2975</v>
      </c>
      <c r="BM601" s="5" t="n">
        <v>1823.38</v>
      </c>
      <c r="BN601" s="26" t="n">
        <v>54.5274695894438</v>
      </c>
      <c r="BO601" s="7" t="n">
        <v>7.78754575239933</v>
      </c>
      <c r="BP601" s="6" t="n">
        <v>0.142818762928749</v>
      </c>
      <c r="BQ601" s="7" t="n">
        <v>0</v>
      </c>
      <c r="BR601" s="26" t="n">
        <v>33.1</v>
      </c>
      <c r="BS601" s="7" t="n">
        <v>5.33</v>
      </c>
      <c r="BT601" s="4" t="s">
        <v>861</v>
      </c>
      <c r="BU601" s="5" t="n">
        <v>2459.73</v>
      </c>
      <c r="BV601" s="5" t="n">
        <v>473.02</v>
      </c>
      <c r="BW601" s="5" t="n">
        <v>1986.71</v>
      </c>
      <c r="BX601" s="7" t="n">
        <v>1.34899472408384</v>
      </c>
      <c r="BY601" s="5" t="n">
        <v>8</v>
      </c>
      <c r="BZ601" s="6" t="n">
        <v>0.291425404651341</v>
      </c>
      <c r="CA601" s="6" t="n">
        <v>0.0964575248780113</v>
      </c>
      <c r="CB601" s="4" t="s">
        <v>1001</v>
      </c>
      <c r="CC601" s="26" t="n">
        <v>48.3778051364393</v>
      </c>
      <c r="CD601" s="6" t="n">
        <v>0.127117475372451</v>
      </c>
      <c r="CE601" s="25" t="n">
        <v>45169</v>
      </c>
      <c r="CF601" s="6" t="n">
        <v>0.321571133569162</v>
      </c>
      <c r="CG601" s="6" t="n">
        <v>0.361023878907878</v>
      </c>
      <c r="CH601" s="6" t="n">
        <v>0.314387595069315</v>
      </c>
      <c r="CI601" s="6" t="n">
        <v>-0.129177837154818</v>
      </c>
      <c r="CJ601" s="6" t="n">
        <v>0.0653724837211821</v>
      </c>
      <c r="CK601" s="7" t="n">
        <v>0.213707930587916</v>
      </c>
      <c r="CL601" s="6" t="n">
        <v>-0.0733476478625804</v>
      </c>
      <c r="CM601" s="4" t="s">
        <v>425</v>
      </c>
    </row>
    <row r="602" customFormat="false" ht="15" hidden="false" customHeight="false" outlineLevel="0" collapsed="false">
      <c r="A602" s="4" t="s">
        <v>25</v>
      </c>
      <c r="B602" s="4" t="s">
        <v>26</v>
      </c>
      <c r="C602" s="25" t="n">
        <v>45107</v>
      </c>
      <c r="D602" s="4" t="s">
        <v>171</v>
      </c>
      <c r="E602" s="4" t="s">
        <v>846</v>
      </c>
      <c r="G602" s="4" t="s">
        <v>427</v>
      </c>
      <c r="H602" s="5" t="n">
        <v>6975</v>
      </c>
      <c r="I602" s="25" t="n">
        <v>45152</v>
      </c>
      <c r="J602" s="4" t="s">
        <v>507</v>
      </c>
      <c r="K602" s="4" t="s">
        <v>5</v>
      </c>
      <c r="L602" s="4" t="s">
        <v>421</v>
      </c>
      <c r="M602" s="25" t="n">
        <v>45149</v>
      </c>
      <c r="N602" s="25" t="n">
        <v>45152</v>
      </c>
      <c r="O602" s="25" t="n">
        <v>45154</v>
      </c>
      <c r="P602" s="25" t="n">
        <v>45154</v>
      </c>
      <c r="AM602" s="6" t="n">
        <v>0.0179555977537476</v>
      </c>
      <c r="AR602" s="4" t="s">
        <v>422</v>
      </c>
      <c r="AS602" s="4" t="s">
        <v>102</v>
      </c>
      <c r="AT602" s="5" t="n">
        <v>2017.63</v>
      </c>
      <c r="AU602" s="6" t="n">
        <v>85.2235042735043</v>
      </c>
      <c r="AV602" s="6" t="n">
        <v>0.064925948211251</v>
      </c>
      <c r="AW602" s="5" t="n">
        <v>828.64</v>
      </c>
      <c r="AX602" s="6" t="n">
        <v>0.410699682300521</v>
      </c>
      <c r="AY602" s="6" t="n">
        <v>0.272238143838982</v>
      </c>
      <c r="AZ602" s="5" t="n">
        <v>-29.8</v>
      </c>
      <c r="BC602" s="6" t="n">
        <v>-0.0147698041761869</v>
      </c>
      <c r="BD602" s="7" t="n">
        <v>-0.05</v>
      </c>
      <c r="BR602" s="26" t="n">
        <v>23.49</v>
      </c>
      <c r="BS602" s="7" t="n">
        <v>4.45</v>
      </c>
      <c r="BT602" s="4" t="s">
        <v>861</v>
      </c>
      <c r="BU602" s="5" t="n">
        <v>2299.23</v>
      </c>
      <c r="BV602" s="5" t="n">
        <v>3921.35</v>
      </c>
      <c r="BW602" s="5" t="n">
        <v>-1622.12</v>
      </c>
      <c r="BY602" s="5" t="n">
        <v>0</v>
      </c>
      <c r="CN602" s="4" t="s">
        <v>429</v>
      </c>
    </row>
    <row r="603" customFormat="false" ht="15" hidden="false" customHeight="false" outlineLevel="0" collapsed="false">
      <c r="A603" s="4" t="s">
        <v>25</v>
      </c>
      <c r="B603" s="4" t="s">
        <v>26</v>
      </c>
      <c r="C603" s="25" t="n">
        <v>45107</v>
      </c>
      <c r="D603" s="4" t="s">
        <v>192</v>
      </c>
      <c r="E603" s="4" t="s">
        <v>849</v>
      </c>
      <c r="F603" s="4" t="s">
        <v>77</v>
      </c>
      <c r="G603" s="4" t="s">
        <v>550</v>
      </c>
      <c r="H603" s="5" t="n">
        <v>71475</v>
      </c>
      <c r="I603" s="25" t="n">
        <v>45152</v>
      </c>
      <c r="J603" s="4" t="s">
        <v>1044</v>
      </c>
      <c r="K603" s="4" t="s">
        <v>5</v>
      </c>
      <c r="L603" s="4" t="s">
        <v>421</v>
      </c>
      <c r="M603" s="25" t="n">
        <v>45149</v>
      </c>
      <c r="N603" s="25" t="n">
        <v>45152</v>
      </c>
      <c r="O603" s="25" t="n">
        <v>45154</v>
      </c>
      <c r="P603" s="25" t="n">
        <v>45154</v>
      </c>
      <c r="Q603" s="6" t="n">
        <v>0.0062111801242235</v>
      </c>
      <c r="R603" s="6" t="n">
        <v>-0.00617283950617276</v>
      </c>
      <c r="S603" s="6" t="n">
        <v>-0.0310559006211181</v>
      </c>
      <c r="T603" s="6" t="n">
        <v>-0.0310175600030673</v>
      </c>
      <c r="U603" s="6" t="n">
        <v>-0.00398570306106438</v>
      </c>
      <c r="V603" s="6" t="n">
        <v>-0.0085183002456769</v>
      </c>
      <c r="W603" s="6" t="n">
        <v>-0.0270318569420029</v>
      </c>
      <c r="X603" s="6" t="n">
        <v>-0.0224992597573904</v>
      </c>
      <c r="AA603" s="6" t="n">
        <v>-0.0186335403726708</v>
      </c>
      <c r="AB603" s="6" t="n">
        <v>-0.0310559006211181</v>
      </c>
      <c r="AC603" s="6" t="n">
        <v>0.0310559006211181</v>
      </c>
      <c r="AD603" s="6" t="n">
        <v>0.0372670807453417</v>
      </c>
      <c r="AE603" s="7" t="n">
        <v>0.166666666666666</v>
      </c>
      <c r="AF603" s="7" t="n">
        <v>0.524354779757875</v>
      </c>
      <c r="AG603" s="26" t="n">
        <v>8.05</v>
      </c>
      <c r="AH603" s="6" t="n">
        <v>0.0254777070063694</v>
      </c>
      <c r="AI603" s="6" t="n">
        <v>0.0952380952380956</v>
      </c>
      <c r="AJ603" s="6" t="n">
        <v>0.15</v>
      </c>
      <c r="AK603" s="6" t="n">
        <v>-0.0242424242424248</v>
      </c>
      <c r="AL603" s="6" t="n">
        <v>-0.0799999999999993</v>
      </c>
      <c r="AM603" s="6" t="n">
        <v>0.0111915001264862</v>
      </c>
      <c r="AN603" s="6" t="n">
        <v>0.0840465951116094</v>
      </c>
      <c r="AO603" s="6" t="n">
        <v>0</v>
      </c>
      <c r="AP603" s="6" t="n">
        <v>0.410256410256411</v>
      </c>
      <c r="AQ603" s="6" t="n">
        <v>0.379174982051941</v>
      </c>
      <c r="AR603" s="4" t="s">
        <v>422</v>
      </c>
      <c r="AS603" s="4" t="s">
        <v>102</v>
      </c>
      <c r="AT603" s="5" t="n">
        <v>10655.5</v>
      </c>
      <c r="AV603" s="6" t="n">
        <v>0.0117357741718018</v>
      </c>
      <c r="AW603" s="5" t="n">
        <v>4157</v>
      </c>
      <c r="AX603" s="6" t="n">
        <v>0.390127164375205</v>
      </c>
      <c r="AZ603" s="5" t="n">
        <v>0</v>
      </c>
      <c r="BC603" s="6" t="n">
        <v>0</v>
      </c>
      <c r="BD603" s="7" t="n">
        <v>-1.61</v>
      </c>
      <c r="BR603" s="26" t="n">
        <v>21.87</v>
      </c>
      <c r="BS603" s="7" t="n">
        <v>4.62</v>
      </c>
      <c r="BT603" s="4" t="s">
        <v>861</v>
      </c>
      <c r="BU603" s="5" t="n">
        <v>18868.7</v>
      </c>
      <c r="BV603" s="5" t="n">
        <v>3942.2</v>
      </c>
      <c r="BW603" s="5" t="n">
        <v>14926.5</v>
      </c>
      <c r="BY603" s="5" t="n">
        <v>1</v>
      </c>
      <c r="CE603" s="25" t="n">
        <v>45169</v>
      </c>
      <c r="CG603" s="6" t="n">
        <v>0.572226627367455</v>
      </c>
      <c r="CH603" s="6" t="n">
        <v>0.525042150085885</v>
      </c>
      <c r="CI603" s="6" t="n">
        <v>-0.0824576750275392</v>
      </c>
      <c r="CJ603" s="6" t="n">
        <v>0.0993788819875776</v>
      </c>
      <c r="CK603" s="7" t="n">
        <v>0.312500000000001</v>
      </c>
    </row>
    <row r="604" customFormat="false" ht="15" hidden="false" customHeight="false" outlineLevel="0" collapsed="false">
      <c r="A604" s="4" t="s">
        <v>25</v>
      </c>
      <c r="B604" s="4" t="s">
        <v>26</v>
      </c>
      <c r="C604" s="25" t="n">
        <v>45107</v>
      </c>
      <c r="D604" s="4" t="s">
        <v>205</v>
      </c>
      <c r="E604" s="4" t="s">
        <v>716</v>
      </c>
      <c r="F604" s="4" t="s">
        <v>73</v>
      </c>
      <c r="G604" s="4" t="s">
        <v>558</v>
      </c>
      <c r="H604" s="5" t="n">
        <v>1725</v>
      </c>
      <c r="I604" s="25" t="n">
        <v>45152</v>
      </c>
      <c r="J604" s="4" t="s">
        <v>612</v>
      </c>
      <c r="K604" s="4" t="s">
        <v>5</v>
      </c>
      <c r="L604" s="4" t="s">
        <v>421</v>
      </c>
      <c r="M604" s="25" t="n">
        <v>45149</v>
      </c>
      <c r="N604" s="25" t="n">
        <v>45152</v>
      </c>
      <c r="O604" s="25" t="n">
        <v>45154</v>
      </c>
      <c r="P604" s="25" t="n">
        <v>45154</v>
      </c>
      <c r="Q604" s="6" t="n">
        <v>-0.00664084117321528</v>
      </c>
      <c r="R604" s="6" t="n">
        <v>0.00100278551532029</v>
      </c>
      <c r="S604" s="6" t="n">
        <v>0.00233748886910057</v>
      </c>
      <c r="T604" s="6" t="n">
        <v>-0.00330056678879442</v>
      </c>
      <c r="U604" s="6" t="n">
        <v>-0.00398570306106438</v>
      </c>
      <c r="V604" s="6" t="n">
        <v>0.00172270089371229</v>
      </c>
      <c r="W604" s="6" t="n">
        <v>0.000685136272269959</v>
      </c>
      <c r="X604" s="6" t="n">
        <v>-0.00502326768250672</v>
      </c>
      <c r="AA604" s="6" t="n">
        <v>0.0040071237756012</v>
      </c>
      <c r="AB604" s="6" t="n">
        <v>0.00233748886910057</v>
      </c>
      <c r="AC604" s="6" t="n">
        <v>0.00233748886910057</v>
      </c>
      <c r="AD604" s="6" t="n">
        <v>0.0204808548530721</v>
      </c>
      <c r="AE604" s="7" t="n">
        <v>0.222826086956523</v>
      </c>
      <c r="AF604" s="7" t="n">
        <v>1.07294066053446</v>
      </c>
      <c r="AG604" s="26" t="n">
        <v>451.75</v>
      </c>
      <c r="AH604" s="6" t="n">
        <v>-0.0094287907027738</v>
      </c>
      <c r="AI604" s="6" t="n">
        <v>-0.0435104806267204</v>
      </c>
      <c r="AJ604" s="6" t="n">
        <v>0.0744440480437616</v>
      </c>
      <c r="AK604" s="6" t="n">
        <v>0.178273343766301</v>
      </c>
      <c r="AL604" s="6" t="n">
        <v>0.453273282933888</v>
      </c>
      <c r="AM604" s="6" t="n">
        <v>-0.0291078182039997</v>
      </c>
      <c r="AN604" s="6" t="n">
        <v>-0.0144026624227207</v>
      </c>
      <c r="AO604" s="6" t="n">
        <v>0.00044419766796211</v>
      </c>
      <c r="AP604" s="6" t="n">
        <v>0.00721821210438667</v>
      </c>
      <c r="AQ604" s="6" t="n">
        <v>-0.0238632161000829</v>
      </c>
      <c r="AR604" s="4" t="s">
        <v>422</v>
      </c>
      <c r="AS604" s="4" t="s">
        <v>102</v>
      </c>
      <c r="AT604" s="5" t="n">
        <v>18639.48</v>
      </c>
      <c r="AU604" s="6" t="n">
        <v>-0.0600965041573233</v>
      </c>
      <c r="AV604" s="6" t="n">
        <v>-0.021975213935773</v>
      </c>
      <c r="AW604" s="5" t="n">
        <v>6670.07</v>
      </c>
      <c r="AX604" s="6" t="n">
        <v>0.357846356228822</v>
      </c>
      <c r="AY604" s="6" t="n">
        <v>0.0514045600150644</v>
      </c>
      <c r="AZ604" s="5" t="n">
        <v>5104.934</v>
      </c>
      <c r="BA604" s="6" t="n">
        <v>0.162918701705788</v>
      </c>
      <c r="BB604" s="6" t="n">
        <v>-0.0136308129873943</v>
      </c>
      <c r="BC604" s="6" t="n">
        <v>0.273877490144575</v>
      </c>
      <c r="BD604" s="7" t="n">
        <v>4.11</v>
      </c>
      <c r="BL604" s="5" t="n">
        <v>561434.9</v>
      </c>
      <c r="BM604" s="5" t="n">
        <v>19191.66</v>
      </c>
      <c r="BN604" s="26" t="n">
        <v>29.2541082949573</v>
      </c>
      <c r="BO604" s="7" t="n">
        <v>8.1184699471884</v>
      </c>
      <c r="BP604" s="6" t="n">
        <v>0.27751554979332</v>
      </c>
      <c r="BQ604" s="7" t="n">
        <v>0.00056120098456719</v>
      </c>
      <c r="BR604" s="26" t="n">
        <v>43.9</v>
      </c>
      <c r="BS604" s="7" t="n">
        <v>12.53</v>
      </c>
      <c r="BT604" s="4" t="s">
        <v>861</v>
      </c>
      <c r="BU604" s="5" t="n">
        <v>18877.55</v>
      </c>
      <c r="BV604" s="5" t="n">
        <v>2742.99</v>
      </c>
      <c r="BW604" s="5" t="n">
        <v>16134.56</v>
      </c>
      <c r="BX604" s="7" t="n">
        <v>0.983632994748761</v>
      </c>
      <c r="BY604" s="5" t="n">
        <v>1</v>
      </c>
      <c r="CE604" s="25" t="n">
        <v>45169</v>
      </c>
      <c r="CF604" s="6" t="n">
        <v>0.213854078908172</v>
      </c>
      <c r="CG604" s="6" t="n">
        <v>0.238459436548967</v>
      </c>
      <c r="CH604" s="6" t="n">
        <v>0.189421161506418</v>
      </c>
      <c r="CI604" s="6" t="n">
        <v>-0.205646191873304</v>
      </c>
      <c r="CJ604" s="6" t="n">
        <v>0.0415324819544697</v>
      </c>
      <c r="CK604" s="7" t="n">
        <v>0.0562809819953225</v>
      </c>
      <c r="CL604" s="6" t="n">
        <v>-0.0567673306204041</v>
      </c>
      <c r="CM604" s="4" t="s">
        <v>425</v>
      </c>
    </row>
    <row r="605" customFormat="false" ht="15" hidden="false" customHeight="false" outlineLevel="0" collapsed="false">
      <c r="A605" s="4" t="s">
        <v>27</v>
      </c>
      <c r="B605" s="4" t="s">
        <v>28</v>
      </c>
      <c r="C605" s="25" t="n">
        <v>45199</v>
      </c>
      <c r="D605" s="4" t="s">
        <v>293</v>
      </c>
      <c r="E605" s="4" t="s">
        <v>418</v>
      </c>
      <c r="F605" s="4" t="s">
        <v>56</v>
      </c>
      <c r="G605" s="4" t="s">
        <v>419</v>
      </c>
      <c r="H605" s="5" t="n">
        <v>225</v>
      </c>
      <c r="I605" s="25" t="n">
        <v>45210</v>
      </c>
      <c r="J605" s="4" t="s">
        <v>1082</v>
      </c>
      <c r="K605" s="4" t="s">
        <v>5</v>
      </c>
      <c r="L605" s="4" t="s">
        <v>421</v>
      </c>
      <c r="M605" s="25" t="n">
        <v>45209</v>
      </c>
      <c r="N605" s="25" t="n">
        <v>45210</v>
      </c>
      <c r="O605" s="25" t="n">
        <v>45211</v>
      </c>
      <c r="P605" s="25" t="n">
        <v>45211</v>
      </c>
      <c r="Q605" s="6" t="n">
        <v>-0.00259733120782768</v>
      </c>
      <c r="R605" s="6" t="n">
        <v>-0.00523574636942326</v>
      </c>
      <c r="S605" s="6" t="n">
        <v>-0.0186570265104297</v>
      </c>
      <c r="T605" s="6" t="n">
        <v>-0.0264901040876806</v>
      </c>
      <c r="U605" s="6" t="n">
        <v>0.0143917341884431</v>
      </c>
      <c r="V605" s="6" t="n">
        <v>-0.00930937225936923</v>
      </c>
      <c r="W605" s="6" t="n">
        <v>-0.0408818382761237</v>
      </c>
      <c r="X605" s="6" t="n">
        <v>-0.0171807318283114</v>
      </c>
      <c r="Y605" s="6" t="n">
        <v>-0.0228207094824348</v>
      </c>
      <c r="Z605" s="6" t="n">
        <v>-0.00366939460524585</v>
      </c>
      <c r="AA605" s="6" t="n">
        <v>-0.00966785783539714</v>
      </c>
      <c r="AB605" s="6" t="n">
        <v>-0.0186570265104297</v>
      </c>
      <c r="AC605" s="6" t="n">
        <v>0.0186570265104297</v>
      </c>
      <c r="AD605" s="6" t="n">
        <v>0.0140031579822156</v>
      </c>
      <c r="AE605" s="7" t="n">
        <v>0.0880316518298765</v>
      </c>
      <c r="AF605" s="7" t="n">
        <v>1.90009759699051</v>
      </c>
      <c r="AG605" s="26" t="n">
        <v>3638.35</v>
      </c>
      <c r="AH605" s="6" t="n">
        <v>0.0311029870203481</v>
      </c>
      <c r="AI605" s="6" t="n">
        <v>0.0607743665996094</v>
      </c>
      <c r="AJ605" s="6" t="n">
        <v>0.0928437335736279</v>
      </c>
      <c r="AK605" s="6" t="n">
        <v>0.123016852892155</v>
      </c>
      <c r="AL605" s="6" t="n">
        <v>0.177021496853923</v>
      </c>
      <c r="AM605" s="6" t="n">
        <v>-0.000116054876935445</v>
      </c>
      <c r="AN605" s="6" t="n">
        <v>0.0608904214765449</v>
      </c>
      <c r="AO605" s="6" t="n">
        <v>-0.0245303524297468</v>
      </c>
      <c r="AP605" s="6" t="n">
        <v>-0.0590252784011514</v>
      </c>
      <c r="AQ605" s="6" t="n">
        <v>-0.0404009477959174</v>
      </c>
      <c r="AR605" s="4" t="s">
        <v>422</v>
      </c>
      <c r="AS605" s="4" t="s">
        <v>102</v>
      </c>
      <c r="AT605" s="5" t="n">
        <v>59692</v>
      </c>
      <c r="AU605" s="6" t="n">
        <v>0.0792456923827949</v>
      </c>
      <c r="AV605" s="6" t="n">
        <v>0.00523736548727705</v>
      </c>
      <c r="AW605" s="5" t="n">
        <v>15746</v>
      </c>
      <c r="AX605" s="6" t="n">
        <v>0.26378744220331</v>
      </c>
      <c r="AY605" s="6" t="n">
        <v>0.00133467683058619</v>
      </c>
      <c r="AZ605" s="5" t="n">
        <v>11342</v>
      </c>
      <c r="BA605" s="6" t="n">
        <v>0.0873358259035566</v>
      </c>
      <c r="BB605" s="6" t="n">
        <v>0.0242008307747879</v>
      </c>
      <c r="BC605" s="6" t="n">
        <v>0.19000871138511</v>
      </c>
      <c r="BD605" s="7" t="n">
        <v>31</v>
      </c>
      <c r="BL605" s="5" t="n">
        <v>1331636.1</v>
      </c>
      <c r="BM605" s="5" t="n">
        <v>43743</v>
      </c>
      <c r="BN605" s="26" t="n">
        <v>30.4422673342021</v>
      </c>
      <c r="BO605" s="7" t="n">
        <v>14.7265781208529</v>
      </c>
      <c r="BP605" s="6" t="n">
        <v>0.483754313014244</v>
      </c>
      <c r="BQ605" s="7" t="n">
        <v>0</v>
      </c>
      <c r="BR605" s="26" t="n">
        <v>27.18</v>
      </c>
      <c r="BS605" s="7" t="n">
        <v>7.04</v>
      </c>
      <c r="BT605" s="4" t="s">
        <v>1083</v>
      </c>
      <c r="BU605" s="5" t="n">
        <v>22001</v>
      </c>
      <c r="BV605" s="5" t="n">
        <v>767</v>
      </c>
      <c r="BW605" s="5" t="n">
        <v>21234</v>
      </c>
      <c r="BX605" s="7" t="n">
        <v>0.981486438258387</v>
      </c>
      <c r="BY605" s="5" t="n">
        <v>9</v>
      </c>
      <c r="BZ605" s="6" t="n">
        <v>0.0497482247830532</v>
      </c>
      <c r="CA605" s="6" t="n">
        <v>0.0495079873489646</v>
      </c>
      <c r="CB605" s="4" t="s">
        <v>435</v>
      </c>
      <c r="CC605" s="26" t="n">
        <v>24.8921100253348</v>
      </c>
      <c r="CD605" s="6" t="n">
        <v>0.222968535138982</v>
      </c>
      <c r="CE605" s="25" t="n">
        <v>45225</v>
      </c>
      <c r="CF605" s="6" t="n">
        <v>0.230228497750778</v>
      </c>
      <c r="CG605" s="6" t="n">
        <v>0.250583859137166</v>
      </c>
      <c r="CH605" s="6" t="n">
        <v>0.195284399711993</v>
      </c>
      <c r="CI605" s="6" t="n">
        <v>-0.220682447846346</v>
      </c>
      <c r="CJ605" s="6" t="n">
        <v>0.039812549247294</v>
      </c>
      <c r="CK605" s="7" t="n">
        <v>0.46862175025624</v>
      </c>
      <c r="CL605" s="6" t="n">
        <v>-0.0812577958956134</v>
      </c>
      <c r="CM605" s="4" t="s">
        <v>425</v>
      </c>
    </row>
    <row r="606" customFormat="false" ht="15" hidden="false" customHeight="false" outlineLevel="0" collapsed="false">
      <c r="A606" s="4" t="s">
        <v>27</v>
      </c>
      <c r="B606" s="4" t="s">
        <v>28</v>
      </c>
      <c r="C606" s="25" t="n">
        <v>45199</v>
      </c>
      <c r="D606" s="4" t="s">
        <v>114</v>
      </c>
      <c r="E606" s="4" t="s">
        <v>426</v>
      </c>
      <c r="G606" s="4" t="s">
        <v>427</v>
      </c>
      <c r="H606" s="5" t="n">
        <v>250</v>
      </c>
      <c r="I606" s="25" t="n">
        <v>45211</v>
      </c>
      <c r="J606" s="4" t="s">
        <v>767</v>
      </c>
      <c r="K606" s="4" t="s">
        <v>5</v>
      </c>
      <c r="L606" s="4" t="s">
        <v>421</v>
      </c>
      <c r="M606" s="25" t="n">
        <v>45210</v>
      </c>
      <c r="N606" s="25" t="n">
        <v>45211</v>
      </c>
      <c r="O606" s="25" t="n">
        <v>45212</v>
      </c>
      <c r="P606" s="25" t="n">
        <v>45212</v>
      </c>
      <c r="Q606" s="6" t="n">
        <v>0.0051599315519284</v>
      </c>
      <c r="R606" s="6" t="n">
        <v>0.003273879678374</v>
      </c>
      <c r="S606" s="6" t="n">
        <v>-0.0162898762595938</v>
      </c>
      <c r="T606" s="6" t="n">
        <v>-0.00785606502929137</v>
      </c>
      <c r="U606" s="6" t="n">
        <v>0.00312508194498717</v>
      </c>
      <c r="V606" s="6" t="n">
        <v>0.00503499323358003</v>
      </c>
      <c r="W606" s="6" t="n">
        <v>-0.0109811469742785</v>
      </c>
      <c r="X606" s="6" t="n">
        <v>-0.0128910582628714</v>
      </c>
      <c r="AA606" s="6" t="n">
        <v>-0.0132094188899911</v>
      </c>
      <c r="AB606" s="6" t="n">
        <v>-0.0162898762595938</v>
      </c>
      <c r="AC606" s="6" t="n">
        <v>0.0162898762595938</v>
      </c>
      <c r="AD606" s="6" t="n">
        <v>0.0662820445883152</v>
      </c>
      <c r="AE606" s="7" t="n">
        <v>0.638440330838912</v>
      </c>
      <c r="AF606" s="7" t="n">
        <v>2.24379866419898</v>
      </c>
      <c r="AG606" s="26" t="n">
        <v>1899.25</v>
      </c>
      <c r="AH606" s="6" t="n">
        <v>0.0940695296523513</v>
      </c>
      <c r="AI606" s="6" t="n">
        <v>0.373183428530114</v>
      </c>
      <c r="AJ606" s="6" t="n">
        <v>1.03968211351555</v>
      </c>
      <c r="AK606" s="6" t="n">
        <v>1.34243956586088</v>
      </c>
      <c r="AL606" s="6" t="n">
        <v>1.85558562622162</v>
      </c>
      <c r="AM606" s="6" t="n">
        <v>-0.00472520203617965</v>
      </c>
      <c r="AN606" s="6" t="n">
        <v>0.377908630566294</v>
      </c>
      <c r="AO606" s="6" t="n">
        <v>0.00355607451833784</v>
      </c>
      <c r="AP606" s="6" t="n">
        <v>0.0880306149313637</v>
      </c>
      <c r="AQ606" s="6" t="n">
        <v>0.10359940747657</v>
      </c>
      <c r="AR606" s="4" t="s">
        <v>422</v>
      </c>
      <c r="AS606" s="4" t="s">
        <v>102</v>
      </c>
      <c r="AT606" s="5" t="n">
        <v>182.581</v>
      </c>
      <c r="AU606" s="6" t="n">
        <v>0.341884757880719</v>
      </c>
      <c r="AV606" s="6" t="n">
        <v>0.0431656114894994</v>
      </c>
      <c r="AW606" s="5" t="n">
        <v>77.4676</v>
      </c>
      <c r="AX606" s="6" t="n">
        <v>0.424291684238776</v>
      </c>
      <c r="AY606" s="6" t="n">
        <v>-0.0196780621509503</v>
      </c>
      <c r="AZ606" s="5" t="n">
        <v>57.4919</v>
      </c>
      <c r="BA606" s="6" t="n">
        <v>0.339385100677708</v>
      </c>
      <c r="BB606" s="6" t="n">
        <v>0.0834976084309875</v>
      </c>
      <c r="BC606" s="6" t="n">
        <v>0.314884352698255</v>
      </c>
      <c r="BD606" s="7" t="n">
        <v>13.83</v>
      </c>
      <c r="BL606" s="5" t="n">
        <v>7917.631385</v>
      </c>
      <c r="BM606" s="5" t="n">
        <v>181.7647</v>
      </c>
      <c r="BN606" s="26" t="n">
        <v>43.559785728472</v>
      </c>
      <c r="BO606" s="7" t="n">
        <v>16.909633226691</v>
      </c>
      <c r="BP606" s="6" t="n">
        <v>0.388193673221822</v>
      </c>
      <c r="BQ606" s="7" t="n">
        <v>0.0784139059269764</v>
      </c>
      <c r="BR606" s="26" t="n">
        <v>23.46</v>
      </c>
      <c r="BS606" s="7" t="n">
        <v>3.48</v>
      </c>
      <c r="BT606" s="4" t="s">
        <v>1083</v>
      </c>
      <c r="BU606" s="5" t="n">
        <v>229.1302</v>
      </c>
      <c r="BV606" s="5" t="n">
        <v>2.044</v>
      </c>
      <c r="BW606" s="5" t="n">
        <v>227.0862</v>
      </c>
      <c r="BX606" s="7" t="n">
        <v>2.07257675709364</v>
      </c>
      <c r="BY606" s="5" t="n">
        <v>0</v>
      </c>
      <c r="CN606" s="4" t="s">
        <v>429</v>
      </c>
    </row>
    <row r="607" customFormat="false" ht="15" hidden="false" customHeight="false" outlineLevel="0" collapsed="false">
      <c r="A607" s="4" t="s">
        <v>27</v>
      </c>
      <c r="B607" s="4" t="s">
        <v>28</v>
      </c>
      <c r="C607" s="25" t="n">
        <v>45199</v>
      </c>
      <c r="D607" s="4" t="s">
        <v>115</v>
      </c>
      <c r="E607" s="4" t="s">
        <v>451</v>
      </c>
      <c r="G607" s="4" t="s">
        <v>427</v>
      </c>
      <c r="H607" s="5" t="n">
        <v>2500</v>
      </c>
      <c r="I607" s="25" t="n">
        <v>45211</v>
      </c>
      <c r="J607" s="4" t="s">
        <v>737</v>
      </c>
      <c r="K607" s="4" t="s">
        <v>5</v>
      </c>
      <c r="L607" s="4" t="s">
        <v>421</v>
      </c>
      <c r="M607" s="25" t="n">
        <v>45210</v>
      </c>
      <c r="N607" s="25" t="n">
        <v>45211</v>
      </c>
      <c r="O607" s="25" t="n">
        <v>45212</v>
      </c>
      <c r="P607" s="25" t="n">
        <v>45212</v>
      </c>
      <c r="Q607" s="6" t="n">
        <v>0.0149635564994932</v>
      </c>
      <c r="R607" s="6" t="n">
        <v>0.00221144243115989</v>
      </c>
      <c r="S607" s="6" t="n">
        <v>-0.0179134932498162</v>
      </c>
      <c r="T607" s="6" t="n">
        <v>-0.000738494319163063</v>
      </c>
      <c r="U607" s="6" t="n">
        <v>0.00312508194498717</v>
      </c>
      <c r="V607" s="6" t="n">
        <v>0.00503499323358003</v>
      </c>
      <c r="W607" s="6" t="n">
        <v>-0.00386357626415024</v>
      </c>
      <c r="X607" s="6" t="n">
        <v>-0.0057734875527431</v>
      </c>
      <c r="AA607" s="6" t="n">
        <v>0.0392198733005909</v>
      </c>
      <c r="AB607" s="6" t="n">
        <v>-0.0179134932498162</v>
      </c>
      <c r="AC607" s="6" t="n">
        <v>0.0179134932498162</v>
      </c>
      <c r="AD607" s="6" t="n">
        <v>0.0919163878805134</v>
      </c>
      <c r="AE607" s="7" t="n">
        <v>0.0725348477026316</v>
      </c>
      <c r="AF607" s="7" t="n">
        <v>7.779909247294</v>
      </c>
      <c r="AG607" s="26" t="n">
        <v>2071.7</v>
      </c>
      <c r="AH607" s="6" t="n">
        <v>0.125770955033283</v>
      </c>
      <c r="AI607" s="6" t="n">
        <v>0.131396428376386</v>
      </c>
      <c r="AJ607" s="6" t="n">
        <v>0.211591321129891</v>
      </c>
      <c r="AK607" s="6" t="n">
        <v>0.747385290148447</v>
      </c>
      <c r="AL607" s="6" t="n">
        <v>0.344823109380071</v>
      </c>
      <c r="AM607" s="6" t="n">
        <v>-0.00472520203617965</v>
      </c>
      <c r="AN607" s="6" t="n">
        <v>0.136121630412565</v>
      </c>
      <c r="AO607" s="6" t="n">
        <v>0.132320255121763</v>
      </c>
      <c r="AP607" s="6" t="n">
        <v>0.354318710061195</v>
      </c>
      <c r="AQ607" s="6" t="n">
        <v>0.369887502606402</v>
      </c>
      <c r="AR607" s="4" t="s">
        <v>422</v>
      </c>
      <c r="AS607" s="4" t="s">
        <v>438</v>
      </c>
      <c r="AT607" s="5" t="n">
        <v>1047.9</v>
      </c>
      <c r="AU607" s="6" t="n">
        <v>0.462054801592229</v>
      </c>
      <c r="AV607" s="6" t="n">
        <v>0.297708978328173</v>
      </c>
      <c r="AZ607" s="5" t="n">
        <v>0</v>
      </c>
      <c r="BA607" s="6" t="n">
        <v>-1</v>
      </c>
      <c r="BC607" s="6" t="n">
        <v>0</v>
      </c>
      <c r="BD607" s="7" t="n">
        <v>36.31</v>
      </c>
      <c r="BL607" s="5" t="n">
        <v>17360.846</v>
      </c>
      <c r="BM607" s="5" t="n">
        <v>441.537</v>
      </c>
      <c r="BN607" s="26" t="n">
        <v>39.3191193490013</v>
      </c>
      <c r="BO607" s="7" t="n">
        <v>8.03163551475371</v>
      </c>
      <c r="BP607" s="6" t="n">
        <v>0.204267940069154</v>
      </c>
      <c r="BQ607" s="7" t="n">
        <v>0.351301237348246</v>
      </c>
      <c r="BR607" s="26" t="n">
        <v>23.46</v>
      </c>
      <c r="BS607" s="7" t="n">
        <v>3.48</v>
      </c>
      <c r="BT607" s="4" t="s">
        <v>1083</v>
      </c>
      <c r="BU607" s="5" t="n">
        <v>-532.7</v>
      </c>
      <c r="BV607" s="5" t="n">
        <v>68.2</v>
      </c>
      <c r="BW607" s="5" t="n">
        <v>-600.9</v>
      </c>
      <c r="BY607" s="5" t="n">
        <v>0</v>
      </c>
      <c r="CN607" s="4" t="s">
        <v>429</v>
      </c>
    </row>
    <row r="608" customFormat="false" ht="15" hidden="false" customHeight="false" outlineLevel="0" collapsed="false">
      <c r="A608" s="4" t="s">
        <v>27</v>
      </c>
      <c r="B608" s="4" t="s">
        <v>28</v>
      </c>
      <c r="C608" s="25" t="n">
        <v>45199</v>
      </c>
      <c r="D608" s="4" t="s">
        <v>179</v>
      </c>
      <c r="E608" s="4" t="s">
        <v>430</v>
      </c>
      <c r="F608" s="4" t="s">
        <v>56</v>
      </c>
      <c r="G608" s="4" t="s">
        <v>419</v>
      </c>
      <c r="H608" s="5" t="n">
        <v>400</v>
      </c>
      <c r="I608" s="25" t="n">
        <v>45211</v>
      </c>
      <c r="J608" s="4" t="s">
        <v>1084</v>
      </c>
      <c r="K608" s="4" t="s">
        <v>5</v>
      </c>
      <c r="L608" s="4" t="s">
        <v>421</v>
      </c>
      <c r="M608" s="25" t="n">
        <v>45210</v>
      </c>
      <c r="N608" s="25" t="n">
        <v>45211</v>
      </c>
      <c r="O608" s="25" t="n">
        <v>45212</v>
      </c>
      <c r="P608" s="25" t="n">
        <v>45212</v>
      </c>
      <c r="Q608" s="6" t="n">
        <v>-0.0128388017118403</v>
      </c>
      <c r="R608" s="6" t="n">
        <v>-0.0175417469492614</v>
      </c>
      <c r="S608" s="6" t="n">
        <v>0.0262717058222677</v>
      </c>
      <c r="T608" s="6" t="n">
        <v>-0.00410884283883395</v>
      </c>
      <c r="U608" s="6" t="n">
        <v>0.00312508194498717</v>
      </c>
      <c r="V608" s="6" t="n">
        <v>-0.0234980088162122</v>
      </c>
      <c r="W608" s="6" t="n">
        <v>-0.00723392478382112</v>
      </c>
      <c r="X608" s="6" t="n">
        <v>0.0193891659773783</v>
      </c>
      <c r="Y608" s="6" t="n">
        <v>-0.0264901040876806</v>
      </c>
      <c r="Z608" s="6" t="n">
        <v>0.0223812612488467</v>
      </c>
      <c r="AA608" s="6" t="n">
        <v>-0.0104187946884576</v>
      </c>
      <c r="AB608" s="6" t="n">
        <v>0.0262717058222677</v>
      </c>
      <c r="AC608" s="6" t="n">
        <v>0.0262717058222677</v>
      </c>
      <c r="AD608" s="6" t="n">
        <v>0.0473544433094995</v>
      </c>
      <c r="AE608" s="7" t="n">
        <v>0.817083692838656</v>
      </c>
      <c r="AF608" s="7" t="n">
        <v>2.4131698870136</v>
      </c>
      <c r="AG608" s="26" t="n">
        <v>1261.8</v>
      </c>
      <c r="AH608" s="6" t="n">
        <v>0.0186485831920562</v>
      </c>
      <c r="AI608" s="6" t="n">
        <v>0.00622009569378035</v>
      </c>
      <c r="AJ608" s="6" t="n">
        <v>0.122098710538017</v>
      </c>
      <c r="AK608" s="6" t="n">
        <v>0.155653249072675</v>
      </c>
      <c r="AL608" s="6" t="n">
        <v>0.308174796537246</v>
      </c>
      <c r="AM608" s="6" t="n">
        <v>0.00373208499045408</v>
      </c>
      <c r="AN608" s="6" t="n">
        <v>0.00248801070332627</v>
      </c>
      <c r="AO608" s="6" t="n">
        <v>0.00214985269527812</v>
      </c>
      <c r="AP608" s="6" t="n">
        <v>0.000276283625780804</v>
      </c>
      <c r="AQ608" s="6" t="n">
        <v>0.0158450761709873</v>
      </c>
      <c r="AR608" s="4" t="s">
        <v>422</v>
      </c>
      <c r="AS608" s="4" t="s">
        <v>102</v>
      </c>
      <c r="AT608" s="5" t="n">
        <v>26672</v>
      </c>
      <c r="AU608" s="6" t="n">
        <v>0.0804504577493317</v>
      </c>
      <c r="AV608" s="6" t="n">
        <v>0.0142987526620018</v>
      </c>
      <c r="AW608" s="5" t="n">
        <v>5929</v>
      </c>
      <c r="AX608" s="6" t="n">
        <v>0.222293041391722</v>
      </c>
      <c r="AY608" s="6" t="n">
        <v>0.00253285343093415</v>
      </c>
      <c r="AZ608" s="5" t="n">
        <v>3832</v>
      </c>
      <c r="BA608" s="6" t="n">
        <v>0.0983089710518774</v>
      </c>
      <c r="BB608" s="6" t="n">
        <v>0.0843237125070742</v>
      </c>
      <c r="BC608" s="6" t="n">
        <v>0.143671265746851</v>
      </c>
      <c r="BD608" s="7" t="n">
        <v>14.15</v>
      </c>
      <c r="BR608" s="26" t="n">
        <v>27.4</v>
      </c>
      <c r="BS608" s="7" t="n">
        <v>7.1</v>
      </c>
      <c r="BT608" s="4" t="s">
        <v>1083</v>
      </c>
      <c r="BU608" s="5" t="n">
        <v>10798</v>
      </c>
      <c r="BV608" s="5" t="n">
        <v>567</v>
      </c>
      <c r="BW608" s="5" t="n">
        <v>10231</v>
      </c>
      <c r="BX608" s="7" t="n">
        <v>1.46592451805593</v>
      </c>
      <c r="BY608" s="5" t="n">
        <v>9</v>
      </c>
      <c r="BZ608" s="6" t="n">
        <v>0.0497482247830532</v>
      </c>
      <c r="CA608" s="6" t="n">
        <v>0.0495079873489646</v>
      </c>
      <c r="CB608" s="4" t="s">
        <v>494</v>
      </c>
      <c r="CC608" s="26" t="n">
        <v>25.4735677248563</v>
      </c>
      <c r="CE608" s="25" t="n">
        <v>45225</v>
      </c>
      <c r="CF608" s="6" t="n">
        <v>0.274821994318161</v>
      </c>
      <c r="CG608" s="6" t="n">
        <v>0.308251717632916</v>
      </c>
      <c r="CH608" s="6" t="n">
        <v>0.200175263465289</v>
      </c>
      <c r="CI608" s="6" t="n">
        <v>-0.350611036323018</v>
      </c>
      <c r="CJ608" s="6" t="n">
        <v>0.046524086207607</v>
      </c>
      <c r="CK608" s="7" t="n">
        <v>0.564690420893684</v>
      </c>
      <c r="CL608" s="6" t="n">
        <v>-0.158125984251969</v>
      </c>
      <c r="CM608" s="4" t="s">
        <v>425</v>
      </c>
    </row>
    <row r="609" customFormat="false" ht="15" hidden="false" customHeight="false" outlineLevel="0" collapsed="false">
      <c r="A609" s="4" t="s">
        <v>27</v>
      </c>
      <c r="B609" s="4" t="s">
        <v>28</v>
      </c>
      <c r="C609" s="25" t="n">
        <v>45199</v>
      </c>
      <c r="D609" s="4" t="s">
        <v>180</v>
      </c>
      <c r="E609" s="4" t="s">
        <v>561</v>
      </c>
      <c r="G609" s="4" t="s">
        <v>427</v>
      </c>
      <c r="H609" s="5" t="n">
        <v>300</v>
      </c>
      <c r="I609" s="25" t="n">
        <v>45211</v>
      </c>
      <c r="J609" s="4" t="s">
        <v>1085</v>
      </c>
      <c r="K609" s="4" t="s">
        <v>6</v>
      </c>
      <c r="L609" s="4" t="s">
        <v>421</v>
      </c>
      <c r="M609" s="25" t="n">
        <v>45210</v>
      </c>
      <c r="N609" s="25" t="n">
        <v>45211</v>
      </c>
      <c r="O609" s="25" t="n">
        <v>45212</v>
      </c>
      <c r="P609" s="25" t="n">
        <v>45211</v>
      </c>
      <c r="Q609" s="6" t="n">
        <v>-0.00582636702493411</v>
      </c>
      <c r="R609" s="6" t="n">
        <v>0.00300305765870701</v>
      </c>
      <c r="S609" s="6" t="n">
        <v>0.0363098586437787</v>
      </c>
      <c r="T609" s="6" t="n">
        <v>0.0334865492775516</v>
      </c>
      <c r="U609" s="6" t="n">
        <v>0.00312508194498717</v>
      </c>
      <c r="V609" s="6" t="n">
        <v>0.00503499323358003</v>
      </c>
      <c r="W609" s="6" t="n">
        <v>0.0303614673325644</v>
      </c>
      <c r="X609" s="6" t="n">
        <v>0.0284515560439715</v>
      </c>
      <c r="AA609" s="6" t="n">
        <v>0.00462288875946437</v>
      </c>
      <c r="AB609" s="6" t="n">
        <v>0.00300305765870701</v>
      </c>
      <c r="AC609" s="6" t="n">
        <v>0.00300305765870701</v>
      </c>
      <c r="AD609" s="6" t="n">
        <v>0.0192923704135119</v>
      </c>
      <c r="AE609" s="7" t="n">
        <v>0.536792452830185</v>
      </c>
      <c r="AF609" s="7" t="n">
        <v>1.91683249190316</v>
      </c>
      <c r="AG609" s="26" t="n">
        <v>2763.3</v>
      </c>
      <c r="AH609" s="6" t="n">
        <v>0.0384246819864336</v>
      </c>
      <c r="AI609" s="6" t="n">
        <v>0.0954391389665217</v>
      </c>
      <c r="AJ609" s="6" t="n">
        <v>0.22881600889383</v>
      </c>
      <c r="AK609" s="6" t="n">
        <v>0.586781130666972</v>
      </c>
      <c r="AL609" s="6" t="n">
        <v>0.445543000627747</v>
      </c>
      <c r="AM609" s="6" t="n">
        <v>-0.00472520203617965</v>
      </c>
      <c r="AN609" s="6" t="n">
        <v>0.100164341002701</v>
      </c>
      <c r="AO609" s="6" t="n">
        <v>0.00822973209595501</v>
      </c>
      <c r="AP609" s="6" t="n">
        <v>-0.0285453098283111</v>
      </c>
      <c r="AQ609" s="6" t="n">
        <v>-0.0129765172831046</v>
      </c>
      <c r="AR609" s="4" t="s">
        <v>422</v>
      </c>
      <c r="AS609" s="4" t="s">
        <v>438</v>
      </c>
      <c r="AT609" s="5" t="n">
        <v>643.08</v>
      </c>
      <c r="AV609" s="6" t="n">
        <v>0.11929543634908</v>
      </c>
      <c r="AZ609" s="5" t="n">
        <v>436.52</v>
      </c>
      <c r="BB609" s="6" t="n">
        <v>-0.0856496512431664</v>
      </c>
      <c r="BC609" s="6" t="n">
        <v>0.678795795235429</v>
      </c>
      <c r="BD609" s="7" t="n">
        <v>20.45</v>
      </c>
      <c r="BR609" s="26" t="n">
        <v>23.46</v>
      </c>
      <c r="BS609" s="7" t="n">
        <v>3.48</v>
      </c>
      <c r="BT609" s="4" t="s">
        <v>1083</v>
      </c>
      <c r="BU609" s="5" t="n">
        <v>649.82</v>
      </c>
      <c r="BV609" s="5" t="n">
        <v>4.7</v>
      </c>
      <c r="BW609" s="5" t="n">
        <v>645.12</v>
      </c>
      <c r="BX609" s="7" t="n">
        <v>0.711017255150832</v>
      </c>
      <c r="BY609" s="5" t="n">
        <v>0</v>
      </c>
      <c r="CE609" s="25" t="n">
        <v>45225</v>
      </c>
      <c r="CF609" s="6" t="n">
        <v>0.307719160783198</v>
      </c>
      <c r="CG609" s="6" t="n">
        <v>0.338189200150687</v>
      </c>
      <c r="CH609" s="6" t="n">
        <v>0.294866467820574</v>
      </c>
      <c r="CI609" s="6" t="n">
        <v>-0.128102057401035</v>
      </c>
      <c r="CJ609" s="6" t="n">
        <v>0.0537340619307832</v>
      </c>
      <c r="CK609" s="7" t="n">
        <v>0.055887412021361</v>
      </c>
      <c r="CL609" s="6" t="n">
        <v>-0.0613869683637125</v>
      </c>
      <c r="CM609" s="4" t="s">
        <v>425</v>
      </c>
    </row>
    <row r="610" customFormat="false" ht="15" hidden="false" customHeight="false" outlineLevel="0" collapsed="false">
      <c r="A610" s="4" t="s">
        <v>27</v>
      </c>
      <c r="B610" s="4" t="s">
        <v>28</v>
      </c>
      <c r="C610" s="25" t="n">
        <v>45199</v>
      </c>
      <c r="D610" s="4" t="s">
        <v>200</v>
      </c>
      <c r="E610" s="4" t="s">
        <v>433</v>
      </c>
      <c r="F610" s="4" t="s">
        <v>56</v>
      </c>
      <c r="G610" s="4" t="s">
        <v>419</v>
      </c>
      <c r="H610" s="5" t="n">
        <v>400</v>
      </c>
      <c r="I610" s="25" t="n">
        <v>45211</v>
      </c>
      <c r="J610" s="4" t="s">
        <v>621</v>
      </c>
      <c r="K610" s="4" t="s">
        <v>5</v>
      </c>
      <c r="L610" s="4" t="s">
        <v>421</v>
      </c>
      <c r="M610" s="25" t="n">
        <v>45210</v>
      </c>
      <c r="N610" s="25" t="n">
        <v>45211</v>
      </c>
      <c r="O610" s="25" t="n">
        <v>45212</v>
      </c>
      <c r="P610" s="25" t="n">
        <v>45212</v>
      </c>
      <c r="Q610" s="6" t="n">
        <v>-0.000501621910845018</v>
      </c>
      <c r="R610" s="6" t="n">
        <v>-0.0193388650963599</v>
      </c>
      <c r="S610" s="6" t="n">
        <v>-0.023439099283521</v>
      </c>
      <c r="T610" s="6" t="n">
        <v>-0.0432795862907258</v>
      </c>
      <c r="U610" s="6" t="n">
        <v>0.00312508194498717</v>
      </c>
      <c r="V610" s="6" t="n">
        <v>-0.0234980088162122</v>
      </c>
      <c r="W610" s="6" t="n">
        <v>-0.046404668235713</v>
      </c>
      <c r="X610" s="6" t="n">
        <v>-0.0197815774745136</v>
      </c>
      <c r="Y610" s="6" t="n">
        <v>-0.0228207094824348</v>
      </c>
      <c r="Z610" s="6" t="n">
        <v>-0.0204588768082911</v>
      </c>
      <c r="AA610" s="6" t="n">
        <v>-0.0412828386216309</v>
      </c>
      <c r="AB610" s="6" t="n">
        <v>-0.023439099283521</v>
      </c>
      <c r="AC610" s="6" t="n">
        <v>0.023439099283521</v>
      </c>
      <c r="AD610" s="6" t="n">
        <v>0.0259297168201979</v>
      </c>
      <c r="AE610" s="7" t="n">
        <v>0.819736842105266</v>
      </c>
      <c r="AF610" s="7" t="n">
        <v>3.22398778462605</v>
      </c>
      <c r="AG610" s="26" t="n">
        <v>1495.15</v>
      </c>
      <c r="AH610" s="6" t="n">
        <v>0.0426429567642959</v>
      </c>
      <c r="AI610" s="6" t="n">
        <v>0.0197449188378116</v>
      </c>
      <c r="AJ610" s="6" t="n">
        <v>0.124891848173645</v>
      </c>
      <c r="AK610" s="6" t="n">
        <v>0.0515155777480825</v>
      </c>
      <c r="AL610" s="6" t="n">
        <v>0.027488575060989</v>
      </c>
      <c r="AM610" s="6" t="n">
        <v>0.00373208499045408</v>
      </c>
      <c r="AN610" s="6" t="n">
        <v>0.0160128338473575</v>
      </c>
      <c r="AO610" s="6" t="n">
        <v>-0.00272508122838266</v>
      </c>
      <c r="AP610" s="6" t="n">
        <v>-0.0536252628405665</v>
      </c>
      <c r="AQ610" s="6" t="n">
        <v>-0.03805647029536</v>
      </c>
      <c r="AR610" s="4" t="s">
        <v>422</v>
      </c>
      <c r="AS610" s="4" t="s">
        <v>102</v>
      </c>
      <c r="AT610" s="5" t="n">
        <v>38994</v>
      </c>
      <c r="AU610" s="6" t="n">
        <v>0.0672176911708358</v>
      </c>
      <c r="AV610" s="6" t="n">
        <v>0.0279703688081618</v>
      </c>
      <c r="AW610" s="5" t="n">
        <v>9440</v>
      </c>
      <c r="AX610" s="6" t="n">
        <v>0.242088526439965</v>
      </c>
      <c r="AY610" s="6" t="n">
        <v>-0.00154823528755144</v>
      </c>
      <c r="AZ610" s="5" t="n">
        <v>6212</v>
      </c>
      <c r="BA610" s="6" t="n">
        <v>0.0317223052649063</v>
      </c>
      <c r="BB610" s="6" t="n">
        <v>0.0130463144161774</v>
      </c>
      <c r="BC610" s="6" t="n">
        <v>0.159306559983587</v>
      </c>
      <c r="BD610" s="7" t="n">
        <v>15.01</v>
      </c>
      <c r="BL610" s="5" t="n">
        <v>618992.1</v>
      </c>
      <c r="BM610" s="5" t="n">
        <v>24867</v>
      </c>
      <c r="BN610" s="26" t="n">
        <v>24.8921100253348</v>
      </c>
      <c r="BO610" s="7" t="n">
        <v>8.20868221783124</v>
      </c>
      <c r="BP610" s="6" t="n">
        <v>0.329770445714589</v>
      </c>
      <c r="BQ610" s="7" t="n">
        <v>0</v>
      </c>
      <c r="BR610" s="26" t="n">
        <v>27.4</v>
      </c>
      <c r="BS610" s="7" t="n">
        <v>7.1</v>
      </c>
      <c r="BT610" s="4" t="s">
        <v>1083</v>
      </c>
      <c r="BU610" s="5" t="n">
        <v>12106</v>
      </c>
      <c r="BV610" s="5" t="n">
        <v>1299</v>
      </c>
      <c r="BW610" s="5" t="n">
        <v>10807</v>
      </c>
      <c r="BX610" s="7" t="n">
        <v>0.995804886073867</v>
      </c>
      <c r="BY610" s="5" t="n">
        <v>9</v>
      </c>
      <c r="BZ610" s="6" t="n">
        <v>0.0497482247830532</v>
      </c>
      <c r="CA610" s="6" t="n">
        <v>0.0873358259035566</v>
      </c>
      <c r="CB610" s="4" t="s">
        <v>441</v>
      </c>
      <c r="CC610" s="26" t="n">
        <v>26.0550254243779</v>
      </c>
      <c r="CD610" s="6" t="n">
        <v>-0.0446330556236966</v>
      </c>
      <c r="CE610" s="25" t="n">
        <v>45225</v>
      </c>
      <c r="CF610" s="6" t="n">
        <v>0.258038639911916</v>
      </c>
      <c r="CG610" s="6" t="n">
        <v>0.348252349084336</v>
      </c>
      <c r="CH610" s="6" t="n">
        <v>0.195280944574345</v>
      </c>
      <c r="CI610" s="6" t="n">
        <v>-0.439254480011982</v>
      </c>
      <c r="CJ610" s="6" t="n">
        <v>0.0524876047187553</v>
      </c>
      <c r="CK610" s="7" t="n">
        <v>0.446564468108515</v>
      </c>
      <c r="CL610" s="6" t="n">
        <v>0.0776819787985866</v>
      </c>
      <c r="CM610" s="4" t="s">
        <v>425</v>
      </c>
    </row>
    <row r="611" customFormat="false" ht="15" hidden="false" customHeight="false" outlineLevel="0" collapsed="false">
      <c r="A611" s="4" t="s">
        <v>27</v>
      </c>
      <c r="B611" s="4" t="s">
        <v>28</v>
      </c>
      <c r="C611" s="25" t="n">
        <v>45199</v>
      </c>
      <c r="D611" s="4" t="s">
        <v>182</v>
      </c>
      <c r="E611" s="4" t="s">
        <v>500</v>
      </c>
      <c r="G611" s="4" t="s">
        <v>427</v>
      </c>
      <c r="H611" s="5" t="n">
        <v>1100</v>
      </c>
      <c r="I611" s="25" t="n">
        <v>45212</v>
      </c>
      <c r="J611" s="4" t="s">
        <v>1086</v>
      </c>
      <c r="K611" s="4" t="s">
        <v>6</v>
      </c>
      <c r="L611" s="4" t="s">
        <v>464</v>
      </c>
      <c r="M611" s="25" t="n">
        <v>45211</v>
      </c>
      <c r="N611" s="25" t="n">
        <v>45212</v>
      </c>
      <c r="O611" s="25" t="n">
        <v>45215</v>
      </c>
      <c r="P611" s="25" t="n">
        <v>45212</v>
      </c>
      <c r="Q611" s="6" t="n">
        <v>0.00506838294448908</v>
      </c>
      <c r="R611" s="6" t="n">
        <v>0.000960537901224745</v>
      </c>
      <c r="S611" s="6" t="n">
        <v>0.00767692922830854</v>
      </c>
      <c r="T611" s="6" t="n">
        <v>0.0137058500740224</v>
      </c>
      <c r="U611" s="6" t="n">
        <v>-0.00402277330072309</v>
      </c>
      <c r="V611" s="6" t="n">
        <v>-0.000823020235054317</v>
      </c>
      <c r="W611" s="6" t="n">
        <v>0.0177286233747455</v>
      </c>
      <c r="X611" s="6" t="n">
        <v>0.0145288703090767</v>
      </c>
      <c r="AA611" s="6" t="n">
        <v>-0.00224125510285755</v>
      </c>
      <c r="AB611" s="6" t="n">
        <v>0.000960537901224745</v>
      </c>
      <c r="AC611" s="6" t="n">
        <v>0.000960537901224745</v>
      </c>
      <c r="AD611" s="6" t="n">
        <v>0.0296165852877612</v>
      </c>
      <c r="AE611" s="7" t="n">
        <v>0.581081081081081</v>
      </c>
      <c r="AF611" s="7" t="n">
        <v>1.77526549504848</v>
      </c>
      <c r="AG611" s="26" t="n">
        <v>621.5</v>
      </c>
      <c r="AH611" s="6" t="n">
        <v>-0.00639488409272571</v>
      </c>
      <c r="AI611" s="6" t="n">
        <v>-0.0546809643318887</v>
      </c>
      <c r="AJ611" s="6" t="n">
        <v>-0.0759051371645229</v>
      </c>
      <c r="AK611" s="6" t="n">
        <v>0.20985010706638</v>
      </c>
      <c r="AL611" s="6" t="n">
        <v>0.179652652557651</v>
      </c>
      <c r="AM611" s="6" t="n">
        <v>-0.00458042767813505</v>
      </c>
      <c r="AN611" s="6" t="n">
        <v>-0.0501005366537537</v>
      </c>
      <c r="AO611" s="6" t="n">
        <v>-0.00761844298071557</v>
      </c>
      <c r="AP611" s="6" t="n">
        <v>0.0094401820940333</v>
      </c>
      <c r="AQ611" s="6" t="n">
        <v>0.0122934515708917</v>
      </c>
      <c r="BR611" s="26" t="n">
        <v>23.6</v>
      </c>
      <c r="BS611" s="7" t="n">
        <v>3.5</v>
      </c>
      <c r="BY611" s="5" t="n">
        <v>0</v>
      </c>
      <c r="CE611" s="25" t="n">
        <v>45225</v>
      </c>
      <c r="CF611" s="6" t="n">
        <v>0.25201014182074</v>
      </c>
      <c r="CG611" s="6" t="n">
        <v>0.277574882223737</v>
      </c>
      <c r="CH611" s="6" t="n">
        <v>0.259389216897544</v>
      </c>
      <c r="CI611" s="6" t="n">
        <v>-0.0655162498151928</v>
      </c>
      <c r="CJ611" s="6" t="n">
        <v>0.0419023341034016</v>
      </c>
      <c r="CK611" s="7" t="n">
        <v>0.0229232552739054</v>
      </c>
      <c r="CL611" s="6" t="n">
        <v>-0.15609167303285</v>
      </c>
      <c r="CM611" s="4" t="s">
        <v>425</v>
      </c>
      <c r="CN611" s="4" t="s">
        <v>465</v>
      </c>
    </row>
    <row r="612" customFormat="false" ht="15" hidden="false" customHeight="false" outlineLevel="0" collapsed="false">
      <c r="A612" s="4" t="s">
        <v>27</v>
      </c>
      <c r="B612" s="4" t="s">
        <v>28</v>
      </c>
      <c r="C612" s="25" t="n">
        <v>45199</v>
      </c>
      <c r="D612" s="4" t="s">
        <v>161</v>
      </c>
      <c r="E612" s="4" t="s">
        <v>442</v>
      </c>
      <c r="G612" s="4" t="s">
        <v>427</v>
      </c>
      <c r="H612" s="5" t="n">
        <v>150</v>
      </c>
      <c r="I612" s="25" t="n">
        <v>45213</v>
      </c>
      <c r="J612" s="4" t="s">
        <v>763</v>
      </c>
      <c r="K612" s="4" t="s">
        <v>444</v>
      </c>
      <c r="L612" s="4" t="s">
        <v>421</v>
      </c>
      <c r="M612" s="25" t="n">
        <v>45212</v>
      </c>
      <c r="N612" s="25" t="n">
        <v>45215</v>
      </c>
      <c r="O612" s="25" t="n">
        <v>45216</v>
      </c>
      <c r="P612" s="25" t="n">
        <v>45215</v>
      </c>
      <c r="Q612" s="6" t="n">
        <v>0.0189243414665716</v>
      </c>
      <c r="R612" s="6" t="n">
        <v>-0.0200846068828842</v>
      </c>
      <c r="S612" s="6" t="n">
        <v>-0.00361698817672684</v>
      </c>
      <c r="T612" s="6" t="n">
        <v>-0.00477725359303938</v>
      </c>
      <c r="U612" s="6" t="n">
        <v>0.000894696738948264</v>
      </c>
      <c r="V612" s="6" t="n">
        <v>0.00276234059404912</v>
      </c>
      <c r="W612" s="6" t="n">
        <v>-0.00567195033198764</v>
      </c>
      <c r="X612" s="6" t="n">
        <v>-0.00753959418708849</v>
      </c>
      <c r="AA612" s="6" t="n">
        <v>-0.0281514793500768</v>
      </c>
      <c r="AB612" s="6" t="n">
        <v>-0.0200846068828842</v>
      </c>
      <c r="AC612" s="6" t="n">
        <v>0.0200846068828842</v>
      </c>
      <c r="AD612" s="6" t="n">
        <v>0.0256996582694971</v>
      </c>
      <c r="AE612" s="7" t="n">
        <v>0.830944142362829</v>
      </c>
      <c r="AF612" s="7" t="n">
        <v>3.05130910105295</v>
      </c>
      <c r="AG612" s="26" t="n">
        <v>3862.75</v>
      </c>
      <c r="AH612" s="6" t="n">
        <v>0.000323708403469958</v>
      </c>
      <c r="AI612" s="6" t="n">
        <v>0.0136456078199825</v>
      </c>
      <c r="AJ612" s="6" t="n">
        <v>0.0148173447003031</v>
      </c>
      <c r="AK612" s="6" t="n">
        <v>0.118276301314342</v>
      </c>
      <c r="AL612" s="6" t="n">
        <v>-0.136188293173814</v>
      </c>
      <c r="AM612" s="6" t="n">
        <v>-0.0132354482293727</v>
      </c>
      <c r="AN612" s="6" t="n">
        <v>0.0268810560493552</v>
      </c>
      <c r="AO612" s="6" t="n">
        <v>-0.0266208673250321</v>
      </c>
      <c r="AP612" s="6" t="n">
        <v>-0.0148030555043791</v>
      </c>
      <c r="AQ612" s="6" t="n">
        <v>-0.0124660290298567</v>
      </c>
      <c r="AR612" s="4" t="s">
        <v>422</v>
      </c>
      <c r="AS612" s="4" t="s">
        <v>102</v>
      </c>
      <c r="AT612" s="5" t="n">
        <v>12624.37</v>
      </c>
      <c r="AU612" s="6" t="n">
        <v>0.186687196204667</v>
      </c>
      <c r="AV612" s="6" t="n">
        <v>0.0639613870197819</v>
      </c>
      <c r="AW612" s="5" t="n">
        <v>1004.97</v>
      </c>
      <c r="AX612" s="6" t="n">
        <v>0.0796055565545053</v>
      </c>
      <c r="AY612" s="6" t="n">
        <v>-0.00424407021962185</v>
      </c>
      <c r="AZ612" s="5" t="n">
        <v>623.56</v>
      </c>
      <c r="BA612" s="6" t="n">
        <v>-0.0907155460285519</v>
      </c>
      <c r="BB612" s="6" t="n">
        <v>-0.0534193548387097</v>
      </c>
      <c r="BC612" s="6" t="n">
        <v>0.049393355866471</v>
      </c>
      <c r="BD612" s="7" t="n">
        <v>9.58</v>
      </c>
      <c r="BL612" s="5" t="n">
        <v>251361.889575</v>
      </c>
      <c r="BM612" s="5" t="n">
        <v>2394.33</v>
      </c>
      <c r="BN612" s="26" t="n">
        <v>104.982140964278</v>
      </c>
      <c r="BO612" s="7" t="n">
        <v>15.6332221868062</v>
      </c>
      <c r="BP612" s="6" t="n">
        <v>0.14891315840211</v>
      </c>
      <c r="BQ612" s="7" t="n">
        <v>0.0399895513940804</v>
      </c>
      <c r="BR612" s="26" t="n">
        <v>23.62</v>
      </c>
      <c r="BS612" s="7" t="n">
        <v>3.5</v>
      </c>
      <c r="BT612" s="4" t="s">
        <v>1083</v>
      </c>
      <c r="BU612" s="5" t="n">
        <v>907.19</v>
      </c>
      <c r="BV612" s="5" t="n">
        <v>1303.72</v>
      </c>
      <c r="BW612" s="5" t="n">
        <v>-396.53</v>
      </c>
      <c r="BX612" s="7" t="n">
        <v>0.707465433475525</v>
      </c>
      <c r="BY612" s="5" t="n">
        <v>0</v>
      </c>
      <c r="CN612" s="4" t="s">
        <v>429</v>
      </c>
    </row>
    <row r="613" customFormat="false" ht="15" hidden="false" customHeight="false" outlineLevel="0" collapsed="false">
      <c r="A613" s="4" t="s">
        <v>27</v>
      </c>
      <c r="B613" s="4" t="s">
        <v>28</v>
      </c>
      <c r="C613" s="25" t="n">
        <v>45199</v>
      </c>
      <c r="D613" s="4" t="s">
        <v>166</v>
      </c>
      <c r="E613" s="4" t="s">
        <v>453</v>
      </c>
      <c r="F613" s="4" t="s">
        <v>55</v>
      </c>
      <c r="G613" s="4" t="s">
        <v>446</v>
      </c>
      <c r="H613" s="5" t="n">
        <v>2500</v>
      </c>
      <c r="I613" s="25" t="n">
        <v>45215</v>
      </c>
      <c r="J613" s="4" t="s">
        <v>1087</v>
      </c>
      <c r="K613" s="4" t="s">
        <v>6</v>
      </c>
      <c r="L613" s="4" t="s">
        <v>421</v>
      </c>
      <c r="M613" s="25" t="n">
        <v>45212</v>
      </c>
      <c r="N613" s="25" t="n">
        <v>45215</v>
      </c>
      <c r="O613" s="25" t="n">
        <v>45216</v>
      </c>
      <c r="P613" s="25" t="n">
        <v>45215</v>
      </c>
      <c r="Q613" s="6" t="n">
        <v>0.000669792364367039</v>
      </c>
      <c r="R613" s="6" t="n">
        <v>-0.00568942436412312</v>
      </c>
      <c r="S613" s="6" t="n">
        <v>-0.00100976102322459</v>
      </c>
      <c r="T613" s="6" t="n">
        <v>-0.00602939302298067</v>
      </c>
      <c r="U613" s="6" t="n">
        <v>0.000894696738948264</v>
      </c>
      <c r="V613" s="6" t="n">
        <v>-0.00422846949547284</v>
      </c>
      <c r="W613" s="6" t="n">
        <v>-0.00692408976192893</v>
      </c>
      <c r="X613" s="6" t="n">
        <v>-0.00180092352750783</v>
      </c>
      <c r="Y613" s="6" t="n">
        <v>0.00551066031466208</v>
      </c>
      <c r="Z613" s="6" t="n">
        <v>-0.0115400533376427</v>
      </c>
      <c r="AA613" s="6" t="n">
        <v>0.0143908969210174</v>
      </c>
      <c r="AB613" s="6" t="n">
        <v>-0.00568942436412312</v>
      </c>
      <c r="AC613" s="6" t="n">
        <v>0.00568942436412312</v>
      </c>
      <c r="AD613" s="6" t="n">
        <v>0.0394912985274431</v>
      </c>
      <c r="AE613" s="7" t="n">
        <v>0.313559322033902</v>
      </c>
      <c r="AF613" s="7" t="n">
        <v>2.3260436801462</v>
      </c>
      <c r="AG613" s="26" t="n">
        <v>149.3</v>
      </c>
      <c r="AH613" s="6" t="n">
        <v>0.0261168384879724</v>
      </c>
      <c r="AI613" s="6" t="n">
        <v>0.00268636668905353</v>
      </c>
      <c r="AJ613" s="6" t="n">
        <v>0.112104283054003</v>
      </c>
      <c r="AK613" s="6" t="n">
        <v>0.163678877630554</v>
      </c>
      <c r="AL613" s="6" t="n">
        <v>0.230325504738361</v>
      </c>
      <c r="AM613" s="6" t="n">
        <v>-0.0213185226472272</v>
      </c>
      <c r="AN613" s="6" t="n">
        <v>0.0240048893362808</v>
      </c>
      <c r="AO613" s="6" t="n">
        <v>-0.0441374663072778</v>
      </c>
      <c r="AP613" s="6" t="n">
        <v>0.0148383245304655</v>
      </c>
      <c r="AQ613" s="6" t="n">
        <v>0.0171753510049879</v>
      </c>
      <c r="AR613" s="4" t="s">
        <v>448</v>
      </c>
      <c r="AS613" s="4" t="s">
        <v>449</v>
      </c>
      <c r="AT613" s="5" t="n">
        <v>5455.28</v>
      </c>
      <c r="AV613" s="6" t="n">
        <v>0.0857294115071459</v>
      </c>
      <c r="AZ613" s="5" t="n">
        <v>953.82</v>
      </c>
      <c r="BB613" s="6" t="n">
        <v>0.117225384777567</v>
      </c>
      <c r="BC613" s="6" t="n">
        <v>0.174843454414806</v>
      </c>
      <c r="BD613" s="7" t="n">
        <v>4.17</v>
      </c>
      <c r="BE613" s="5" t="n">
        <v>2056.42</v>
      </c>
      <c r="BI613" s="27" t="n">
        <v>0.0226</v>
      </c>
      <c r="BJ613" s="27" t="n">
        <v>0.0064</v>
      </c>
      <c r="BK613" s="27" t="n">
        <v>0.0034</v>
      </c>
      <c r="BR613" s="26" t="n">
        <v>16.4</v>
      </c>
      <c r="BS613" s="7" t="n">
        <v>2.59</v>
      </c>
      <c r="BY613" s="5" t="n">
        <v>14</v>
      </c>
      <c r="BZ613" s="6" t="n">
        <v>0.307675590279259</v>
      </c>
      <c r="CA613" s="6" t="n">
        <v>0.473694542599136</v>
      </c>
      <c r="CC613" s="26" t="n">
        <v>10.7777899782667</v>
      </c>
      <c r="CE613" s="25" t="n">
        <v>45225</v>
      </c>
      <c r="CF613" s="6" t="n">
        <v>0.316164318115544</v>
      </c>
      <c r="CG613" s="6" t="n">
        <v>0.337299944575783</v>
      </c>
      <c r="CH613" s="6" t="n">
        <v>0.288182806714904</v>
      </c>
      <c r="CI613" s="6" t="n">
        <v>-0.145618576731915</v>
      </c>
      <c r="CJ613" s="6" t="n">
        <v>0.0479360852197071</v>
      </c>
      <c r="CK613" s="7" t="n">
        <v>0.118687713818235</v>
      </c>
      <c r="CL613" s="6" t="n">
        <v>-0.148809523809524</v>
      </c>
      <c r="CM613" s="4" t="s">
        <v>425</v>
      </c>
    </row>
    <row r="614" customFormat="false" ht="15" hidden="false" customHeight="false" outlineLevel="0" collapsed="false">
      <c r="A614" s="4" t="s">
        <v>27</v>
      </c>
      <c r="B614" s="4" t="s">
        <v>28</v>
      </c>
      <c r="C614" s="25" t="n">
        <v>45199</v>
      </c>
      <c r="D614" s="4" t="s">
        <v>181</v>
      </c>
      <c r="E614" s="4" t="s">
        <v>445</v>
      </c>
      <c r="F614" s="4" t="s">
        <v>55</v>
      </c>
      <c r="G614" s="4" t="s">
        <v>446</v>
      </c>
      <c r="H614" s="5" t="n">
        <v>650</v>
      </c>
      <c r="I614" s="25" t="n">
        <v>45215</v>
      </c>
      <c r="J614" s="4" t="s">
        <v>1088</v>
      </c>
      <c r="K614" s="4" t="s">
        <v>5</v>
      </c>
      <c r="L614" s="4" t="s">
        <v>421</v>
      </c>
      <c r="M614" s="25" t="n">
        <v>45212</v>
      </c>
      <c r="N614" s="25" t="n">
        <v>45215</v>
      </c>
      <c r="O614" s="25" t="n">
        <v>45216</v>
      </c>
      <c r="P614" s="25" t="n">
        <v>45216</v>
      </c>
      <c r="Q614" s="6" t="n">
        <v>-0.00909765461173662</v>
      </c>
      <c r="R614" s="6" t="n">
        <v>-0.00400455803353417</v>
      </c>
      <c r="S614" s="6" t="n">
        <v>0.00758368200836834</v>
      </c>
      <c r="T614" s="6" t="n">
        <v>-0.00551853063690244</v>
      </c>
      <c r="U614" s="6" t="n">
        <v>0.000894696738948264</v>
      </c>
      <c r="V614" s="6" t="n">
        <v>-0.00422846949547284</v>
      </c>
      <c r="W614" s="6" t="n">
        <v>-0.00641322737585071</v>
      </c>
      <c r="X614" s="6" t="n">
        <v>-0.0012900611414296</v>
      </c>
      <c r="Y614" s="6" t="n">
        <v>0.00551066031466208</v>
      </c>
      <c r="Z614" s="6" t="n">
        <v>-0.0110291909515645</v>
      </c>
      <c r="AA614" s="6" t="n">
        <v>0.0170959728033473</v>
      </c>
      <c r="AB614" s="6" t="n">
        <v>0.00758368200836834</v>
      </c>
      <c r="AC614" s="6" t="n">
        <v>0.00758368200836834</v>
      </c>
      <c r="AD614" s="6" t="n">
        <v>0.0135656380753138</v>
      </c>
      <c r="AE614" s="7" t="n">
        <v>0.298795180722894</v>
      </c>
      <c r="AF614" s="7" t="n">
        <v>0.674514094300018</v>
      </c>
      <c r="AG614" s="26" t="n">
        <v>1549.85</v>
      </c>
      <c r="AH614" s="6" t="n">
        <v>0.00918118183298056</v>
      </c>
      <c r="AI614" s="6" t="n">
        <v>-0.0502206152714796</v>
      </c>
      <c r="AJ614" s="6" t="n">
        <v>-0.0508894944731931</v>
      </c>
      <c r="AK614" s="6" t="n">
        <v>-0.0682077797150241</v>
      </c>
      <c r="AL614" s="6" t="n">
        <v>0.095300353356891</v>
      </c>
      <c r="AM614" s="6" t="n">
        <v>-0.0213185226472272</v>
      </c>
      <c r="AN614" s="6" t="n">
        <v>-0.0289020926242524</v>
      </c>
      <c r="AO614" s="6" t="n">
        <v>-0.0290033739942901</v>
      </c>
      <c r="AP614" s="6" t="n">
        <v>-0.0268604442425818</v>
      </c>
      <c r="AQ614" s="6" t="n">
        <v>-0.0245234177680594</v>
      </c>
      <c r="AR614" s="4" t="s">
        <v>448</v>
      </c>
      <c r="AS614" s="4" t="s">
        <v>449</v>
      </c>
      <c r="AT614" s="5" t="n">
        <v>67698.39</v>
      </c>
      <c r="AU614" s="6" t="n">
        <v>0.754463362461055</v>
      </c>
      <c r="AV614" s="6" t="n">
        <v>0.393349141464525</v>
      </c>
      <c r="AZ614" s="5" t="n">
        <v>15976.11</v>
      </c>
      <c r="BA614" s="6" t="n">
        <v>0.506358796807024</v>
      </c>
      <c r="BB614" s="6" t="n">
        <v>0.336714980291622</v>
      </c>
      <c r="BC614" s="6" t="n">
        <v>0.235989511715124</v>
      </c>
      <c r="BD614" s="7" t="n">
        <v>21.13</v>
      </c>
      <c r="BE614" s="5" t="n">
        <v>27385.23</v>
      </c>
      <c r="BF614" s="6" t="n">
        <v>0.302745899845679</v>
      </c>
      <c r="BG614" s="6" t="n">
        <v>0.304833151929863</v>
      </c>
      <c r="BH614" s="6" t="n">
        <v>-0.103792131797181</v>
      </c>
      <c r="BI614" s="27" t="n">
        <v>0.0134</v>
      </c>
      <c r="BJ614" s="27" t="n">
        <v>0.0035</v>
      </c>
      <c r="BK614" s="27" t="n">
        <v>0.005</v>
      </c>
      <c r="BL614" s="5" t="n">
        <v>866645.123</v>
      </c>
      <c r="BM614" s="5" t="n">
        <v>46864.49</v>
      </c>
      <c r="BN614" s="26" t="n">
        <v>18.4925755726777</v>
      </c>
      <c r="BR614" s="26" t="n">
        <v>16.4</v>
      </c>
      <c r="BS614" s="7" t="n">
        <v>2.59</v>
      </c>
      <c r="BY614" s="5" t="n">
        <v>14</v>
      </c>
      <c r="BZ614" s="6" t="n">
        <v>0.304905862702731</v>
      </c>
      <c r="CA614" s="6" t="n">
        <v>0.41567878929942</v>
      </c>
      <c r="CB614" s="4" t="s">
        <v>727</v>
      </c>
      <c r="CC614" s="26" t="n">
        <v>9.82774042861931</v>
      </c>
      <c r="CD614" s="6" t="n">
        <v>0.881671143737741</v>
      </c>
      <c r="CE614" s="25" t="n">
        <v>45225</v>
      </c>
      <c r="CF614" s="6" t="n">
        <v>0.195650634989608</v>
      </c>
      <c r="CG614" s="6" t="n">
        <v>0.22783445056947</v>
      </c>
      <c r="CH614" s="6" t="n">
        <v>0.157594035338704</v>
      </c>
      <c r="CI614" s="6" t="n">
        <v>-0.30829584838992</v>
      </c>
      <c r="CJ614" s="6" t="n">
        <v>0.0303119385921934</v>
      </c>
      <c r="CK614" s="7" t="n">
        <v>0.250187957635988</v>
      </c>
      <c r="CL614" s="6" t="n">
        <v>-0.110416141235813</v>
      </c>
      <c r="CM614" s="4" t="s">
        <v>425</v>
      </c>
    </row>
    <row r="615" customFormat="false" ht="15" hidden="false" customHeight="false" outlineLevel="0" collapsed="false">
      <c r="A615" s="4" t="s">
        <v>27</v>
      </c>
      <c r="B615" s="4" t="s">
        <v>28</v>
      </c>
      <c r="C615" s="25" t="n">
        <v>45199</v>
      </c>
      <c r="D615" s="4" t="s">
        <v>207</v>
      </c>
      <c r="E615" s="4" t="s">
        <v>1089</v>
      </c>
      <c r="G615" s="4" t="s">
        <v>427</v>
      </c>
      <c r="H615" s="5" t="n">
        <v>2350</v>
      </c>
      <c r="I615" s="25" t="n">
        <v>45215</v>
      </c>
      <c r="J615" s="4" t="s">
        <v>892</v>
      </c>
      <c r="K615" s="4" t="s">
        <v>5</v>
      </c>
      <c r="L615" s="4" t="s">
        <v>421</v>
      </c>
      <c r="M615" s="25" t="n">
        <v>45212</v>
      </c>
      <c r="N615" s="25" t="n">
        <v>45215</v>
      </c>
      <c r="O615" s="25" t="n">
        <v>45216</v>
      </c>
      <c r="P615" s="25" t="n">
        <v>45216</v>
      </c>
      <c r="Q615" s="6" t="n">
        <v>-0.00266489007328441</v>
      </c>
      <c r="R615" s="6" t="n">
        <v>0.00111333778668454</v>
      </c>
      <c r="S615" s="6" t="n">
        <v>-0.017126334519573</v>
      </c>
      <c r="T615" s="6" t="n">
        <v>-0.0186778868061729</v>
      </c>
      <c r="U615" s="6" t="n">
        <v>0.000894696738948264</v>
      </c>
      <c r="V615" s="6" t="n">
        <v>0.00276234059404912</v>
      </c>
      <c r="W615" s="6" t="n">
        <v>-0.0195725835451212</v>
      </c>
      <c r="X615" s="6" t="n">
        <v>-0.021440227400222</v>
      </c>
      <c r="AA615" s="6" t="n">
        <v>0.0298042704626333</v>
      </c>
      <c r="AB615" s="6" t="n">
        <v>-0.017126334519573</v>
      </c>
      <c r="AC615" s="6" t="n">
        <v>0.017126334519573</v>
      </c>
      <c r="AD615" s="6" t="n">
        <v>0.0556049822064057</v>
      </c>
      <c r="AE615" s="7" t="n">
        <v>0.0359999999999991</v>
      </c>
      <c r="AF615" s="7" t="n">
        <v>2.17468036835234</v>
      </c>
      <c r="AG615" s="26" t="n">
        <v>225.15</v>
      </c>
      <c r="AH615" s="6" t="n">
        <v>-0.00110913930789691</v>
      </c>
      <c r="AI615" s="6" t="n">
        <v>-0.0999400359784126</v>
      </c>
      <c r="AM615" s="6" t="n">
        <v>-0.0132354482293727</v>
      </c>
      <c r="AN615" s="6" t="n">
        <v>-0.0867045877490399</v>
      </c>
      <c r="AO615" s="6" t="n">
        <v>-0.0488798370672097</v>
      </c>
      <c r="AP615" s="6" t="n">
        <v>0.0107610528265898</v>
      </c>
      <c r="AQ615" s="6" t="n">
        <v>0.0130980793011122</v>
      </c>
      <c r="AR615" s="4" t="s">
        <v>422</v>
      </c>
      <c r="AS615" s="4" t="s">
        <v>438</v>
      </c>
      <c r="AT615" s="5" t="n">
        <v>608.04</v>
      </c>
      <c r="AZ615" s="5" t="n">
        <v>668.19</v>
      </c>
      <c r="BC615" s="6" t="n">
        <v>1.09892441286758</v>
      </c>
      <c r="BD615" s="7" t="n">
        <v>1.05</v>
      </c>
      <c r="BR615" s="26" t="n">
        <v>23.62</v>
      </c>
      <c r="BS615" s="7" t="n">
        <v>3.5</v>
      </c>
      <c r="BT615" s="4" t="s">
        <v>1083</v>
      </c>
      <c r="BU615" s="5" t="n">
        <v>-132.17</v>
      </c>
      <c r="BV615" s="5" t="n">
        <v>0.01</v>
      </c>
      <c r="BW615" s="5" t="n">
        <v>-132.18</v>
      </c>
      <c r="BX615" s="7" t="n">
        <v>-0.132156784321568</v>
      </c>
      <c r="BY615" s="5" t="n">
        <v>0</v>
      </c>
      <c r="CN615" s="4" t="s">
        <v>429</v>
      </c>
    </row>
    <row r="616" customFormat="false" ht="15" hidden="false" customHeight="false" outlineLevel="0" collapsed="false">
      <c r="A616" s="4" t="s">
        <v>27</v>
      </c>
      <c r="B616" s="4" t="s">
        <v>28</v>
      </c>
      <c r="C616" s="25" t="n">
        <v>45199</v>
      </c>
      <c r="D616" s="4" t="s">
        <v>226</v>
      </c>
      <c r="E616" s="4" t="s">
        <v>456</v>
      </c>
      <c r="F616" s="4" t="s">
        <v>55</v>
      </c>
      <c r="G616" s="4" t="s">
        <v>446</v>
      </c>
      <c r="H616" s="5" t="n">
        <v>6500</v>
      </c>
      <c r="I616" s="25" t="n">
        <v>45215</v>
      </c>
      <c r="J616" s="4" t="s">
        <v>804</v>
      </c>
      <c r="K616" s="4" t="s">
        <v>6</v>
      </c>
      <c r="L616" s="4" t="s">
        <v>421</v>
      </c>
      <c r="M616" s="25" t="n">
        <v>45212</v>
      </c>
      <c r="N616" s="25" t="n">
        <v>45215</v>
      </c>
      <c r="O616" s="25" t="n">
        <v>45216</v>
      </c>
      <c r="P616" s="25" t="n">
        <v>45215</v>
      </c>
      <c r="Q616" s="6" t="n">
        <v>0.0140845070422535</v>
      </c>
      <c r="R616" s="6" t="n">
        <v>0.0138888888888891</v>
      </c>
      <c r="S616" s="6" t="n">
        <v>0.00210748155953633</v>
      </c>
      <c r="T616" s="6" t="n">
        <v>0.0300808774906789</v>
      </c>
      <c r="U616" s="6" t="n">
        <v>0.000894696738948264</v>
      </c>
      <c r="V616" s="6" t="n">
        <v>-0.00422846949547284</v>
      </c>
      <c r="W616" s="6" t="n">
        <v>0.0291861807517306</v>
      </c>
      <c r="X616" s="6" t="n">
        <v>0.0343093469861517</v>
      </c>
      <c r="Y616" s="6" t="n">
        <v>-0.00124278513401077</v>
      </c>
      <c r="Z616" s="6" t="n">
        <v>0.0313236626246897</v>
      </c>
      <c r="AA616" s="6" t="n">
        <v>0.00641025641025661</v>
      </c>
      <c r="AB616" s="6" t="n">
        <v>0.0138888888888891</v>
      </c>
      <c r="AC616" s="6" t="n">
        <v>0.0138888888888891</v>
      </c>
      <c r="AD616" s="6" t="n">
        <v>0.0309829059829061</v>
      </c>
      <c r="AE616" s="7" t="n">
        <v>0.620689655172417</v>
      </c>
      <c r="AF616" s="7" t="n">
        <v>0.6597951338001</v>
      </c>
      <c r="AG616" s="26" t="n">
        <v>46.15</v>
      </c>
      <c r="AH616" s="6" t="n">
        <v>-0.0543032786885247</v>
      </c>
      <c r="AI616" s="6" t="n">
        <v>0.0417607223476295</v>
      </c>
      <c r="AJ616" s="6" t="n">
        <v>0.442187499999999</v>
      </c>
      <c r="AK616" s="6" t="n">
        <v>0.728464419475657</v>
      </c>
      <c r="AL616" s="6" t="n">
        <v>1.54269972451791</v>
      </c>
      <c r="AM616" s="6" t="n">
        <v>-0.0213185226472272</v>
      </c>
      <c r="AN616" s="6" t="n">
        <v>0.0630792449948567</v>
      </c>
      <c r="AO616" s="6" t="n">
        <v>-0.127234490010515</v>
      </c>
      <c r="AP616" s="6" t="n">
        <v>-0.0381071584940028</v>
      </c>
      <c r="AQ616" s="6" t="n">
        <v>-0.0357701320194804</v>
      </c>
      <c r="AR616" s="4" t="s">
        <v>448</v>
      </c>
      <c r="AS616" s="4" t="s">
        <v>449</v>
      </c>
      <c r="AT616" s="5" t="n">
        <v>5067.93</v>
      </c>
      <c r="AU616" s="6" t="n">
        <v>0.328401126063548</v>
      </c>
      <c r="AV616" s="6" t="n">
        <v>0.058330079083492</v>
      </c>
      <c r="AZ616" s="5" t="n">
        <v>919.78</v>
      </c>
      <c r="BA616" s="6" t="n">
        <v>0.719022165738422</v>
      </c>
      <c r="BB616" s="6" t="n">
        <v>0.0427398875385452</v>
      </c>
      <c r="BC616" s="6" t="n">
        <v>0.181490273148998</v>
      </c>
      <c r="BD616" s="7" t="n">
        <v>1.3</v>
      </c>
      <c r="BE616" s="5" t="n">
        <v>2432</v>
      </c>
      <c r="BF616" s="6" t="n">
        <v>0.288797740364488</v>
      </c>
      <c r="BG616" s="6" t="n">
        <v>0.313673582466293</v>
      </c>
      <c r="BH616" s="6" t="n">
        <v>0.700053515631743</v>
      </c>
      <c r="BI616" s="27" t="n">
        <v>0.0219</v>
      </c>
      <c r="BJ616" s="27" t="n">
        <v>0.0023</v>
      </c>
      <c r="BK616" s="27" t="n">
        <v>0.0137</v>
      </c>
      <c r="BL616" s="5" t="n">
        <v>32680.52255</v>
      </c>
      <c r="BM616" s="5" t="n">
        <v>3032.21</v>
      </c>
      <c r="BN616" s="26" t="n">
        <v>10.7777899782667</v>
      </c>
      <c r="BR616" s="26" t="n">
        <v>16.4</v>
      </c>
      <c r="BS616" s="7" t="n">
        <v>2.59</v>
      </c>
      <c r="BY616" s="5" t="n">
        <v>14</v>
      </c>
      <c r="BZ616" s="6" t="n">
        <v>0.304905862702731</v>
      </c>
      <c r="CA616" s="6" t="n">
        <v>0.41567878929942</v>
      </c>
      <c r="CB616" s="4" t="s">
        <v>603</v>
      </c>
      <c r="CC616" s="26" t="n">
        <v>13.6851332258248</v>
      </c>
      <c r="CD616" s="6" t="n">
        <v>-0.212445374084615</v>
      </c>
      <c r="CN616" s="4" t="s">
        <v>429</v>
      </c>
    </row>
    <row r="617" customFormat="false" ht="15" hidden="false" customHeight="false" outlineLevel="0" collapsed="false">
      <c r="A617" s="4" t="s">
        <v>27</v>
      </c>
      <c r="B617" s="4" t="s">
        <v>28</v>
      </c>
      <c r="C617" s="25" t="n">
        <v>45199</v>
      </c>
      <c r="D617" s="4" t="s">
        <v>128</v>
      </c>
      <c r="E617" s="4" t="s">
        <v>616</v>
      </c>
      <c r="F617" s="4" t="s">
        <v>58</v>
      </c>
      <c r="G617" s="4" t="s">
        <v>571</v>
      </c>
      <c r="H617" s="5" t="n">
        <v>750</v>
      </c>
      <c r="I617" s="25" t="n">
        <v>45216</v>
      </c>
      <c r="J617" s="4" t="s">
        <v>669</v>
      </c>
      <c r="K617" s="4" t="s">
        <v>5</v>
      </c>
      <c r="L617" s="4" t="s">
        <v>421</v>
      </c>
      <c r="M617" s="25" t="n">
        <v>45215</v>
      </c>
      <c r="N617" s="25" t="n">
        <v>45216</v>
      </c>
      <c r="O617" s="25" t="n">
        <v>45217</v>
      </c>
      <c r="P617" s="25" t="n">
        <v>45217</v>
      </c>
      <c r="Q617" s="6" t="n">
        <v>-0.00194370098054431</v>
      </c>
      <c r="R617" s="6" t="n">
        <v>0.00709308113489304</v>
      </c>
      <c r="S617" s="6" t="n">
        <v>-0.0279809712096873</v>
      </c>
      <c r="T617" s="6" t="n">
        <v>-0.0228315910553386</v>
      </c>
      <c r="U617" s="6" t="n">
        <v>-0.00402224683597729</v>
      </c>
      <c r="V617" s="6" t="n">
        <v>-0.00698930682864596</v>
      </c>
      <c r="W617" s="6" t="n">
        <v>-0.0188093442193613</v>
      </c>
      <c r="X617" s="6" t="n">
        <v>-0.0158422842266927</v>
      </c>
      <c r="Y617" s="6" t="n">
        <v>-0.0198878182791599</v>
      </c>
      <c r="Z617" s="6" t="n">
        <v>-0.00294377277617869</v>
      </c>
      <c r="AA617" s="6" t="n">
        <v>-0.00531323365871739</v>
      </c>
      <c r="AB617" s="6" t="n">
        <v>-0.0279809712096873</v>
      </c>
      <c r="AC617" s="6" t="n">
        <v>0.0279809712096873</v>
      </c>
      <c r="AD617" s="6" t="n">
        <v>0.0289880143333746</v>
      </c>
      <c r="AE617" s="7" t="n">
        <v>0.0705456095481678</v>
      </c>
      <c r="AF617" s="7" t="n">
        <v>1.65814687962923</v>
      </c>
      <c r="AG617" s="26" t="n">
        <v>8051.65</v>
      </c>
      <c r="AH617" s="6" t="n">
        <v>-0.01431098542581</v>
      </c>
      <c r="AI617" s="6" t="n">
        <v>0.08347799173765</v>
      </c>
      <c r="AJ617" s="6" t="n">
        <v>0.0772014555962857</v>
      </c>
      <c r="AK617" s="6" t="n">
        <v>0.374717216298584</v>
      </c>
      <c r="AL617" s="6" t="n">
        <v>0.117850002776697</v>
      </c>
      <c r="AM617" s="6" t="n">
        <v>-0.0234684554899687</v>
      </c>
      <c r="AN617" s="6" t="n">
        <v>0.106946447227619</v>
      </c>
      <c r="AO617" s="6" t="n">
        <v>-0.056536855419466</v>
      </c>
      <c r="AP617" s="6" t="n">
        <v>-0.0835521562728839</v>
      </c>
      <c r="AQ617" s="6" t="n">
        <v>-0.0866379013506885</v>
      </c>
      <c r="AR617" s="4" t="s">
        <v>422</v>
      </c>
      <c r="AS617" s="4" t="s">
        <v>438</v>
      </c>
      <c r="AT617" s="5" t="n">
        <v>13378.26</v>
      </c>
      <c r="AU617" s="6" t="n">
        <v>0.342066931503551</v>
      </c>
      <c r="AV617" s="6" t="n">
        <v>0.0704483425496147</v>
      </c>
      <c r="AZ617" s="5" t="n">
        <v>3550.8</v>
      </c>
      <c r="BA617" s="6" t="n">
        <v>0.276967615485588</v>
      </c>
      <c r="BB617" s="6" t="n">
        <v>0.033143335981076</v>
      </c>
      <c r="BC617" s="6" t="n">
        <v>0.265415681859973</v>
      </c>
      <c r="BD617" s="7" t="n">
        <v>58.67</v>
      </c>
      <c r="BL617" s="5" t="n">
        <v>487245.59975</v>
      </c>
      <c r="BM617" s="5" t="n">
        <v>6217.54</v>
      </c>
      <c r="BN617" s="26" t="n">
        <v>78.3662991713765</v>
      </c>
      <c r="BO617" s="7" t="n">
        <v>8.96133633077184</v>
      </c>
      <c r="BP617" s="6" t="n">
        <v>0.114351914350002</v>
      </c>
      <c r="BR617" s="26" t="n">
        <v>18.47</v>
      </c>
      <c r="BS617" s="7" t="n">
        <v>3.1</v>
      </c>
      <c r="BT617" s="4" t="s">
        <v>1083</v>
      </c>
      <c r="BU617" s="5" t="n">
        <v>-36944.2</v>
      </c>
      <c r="BV617" s="5" t="n">
        <v>264.45</v>
      </c>
      <c r="BW617" s="5" t="n">
        <v>-37208.65</v>
      </c>
      <c r="BX617" s="7" t="n">
        <v>-5.28704049549994</v>
      </c>
      <c r="BY617" s="5" t="n">
        <v>6</v>
      </c>
      <c r="BZ617" s="6" t="n">
        <v>0.261170005465877</v>
      </c>
      <c r="CA617" s="6" t="n">
        <v>0.219399870014799</v>
      </c>
      <c r="CB617" s="4" t="s">
        <v>679</v>
      </c>
      <c r="CC617" s="26" t="n">
        <v>14.233531181738</v>
      </c>
      <c r="CD617" s="6" t="n">
        <v>4.50575244967478</v>
      </c>
      <c r="CE617" s="25" t="n">
        <v>45225</v>
      </c>
      <c r="CF617" s="6" t="n">
        <v>0.254436440057773</v>
      </c>
      <c r="CG617" s="6" t="n">
        <v>0.295613671604265</v>
      </c>
      <c r="CH617" s="6" t="n">
        <v>0.239923045894783</v>
      </c>
      <c r="CI617" s="6" t="n">
        <v>-0.188389885377271</v>
      </c>
      <c r="CJ617" s="6" t="n">
        <v>0.0364640407796397</v>
      </c>
      <c r="CK617" s="7" t="n">
        <v>0.767357939806577</v>
      </c>
      <c r="CL617" s="6" t="n">
        <v>-0.178827679520634</v>
      </c>
      <c r="CM617" s="4" t="s">
        <v>425</v>
      </c>
    </row>
    <row r="618" customFormat="false" ht="15" hidden="false" customHeight="false" outlineLevel="0" collapsed="false">
      <c r="A618" s="4" t="s">
        <v>27</v>
      </c>
      <c r="B618" s="4" t="s">
        <v>28</v>
      </c>
      <c r="C618" s="25" t="n">
        <v>45199</v>
      </c>
      <c r="D618" s="4" t="s">
        <v>191</v>
      </c>
      <c r="E618" s="4" t="s">
        <v>466</v>
      </c>
      <c r="G618" s="4" t="s">
        <v>427</v>
      </c>
      <c r="H618" s="5" t="n">
        <v>925</v>
      </c>
      <c r="I618" s="25" t="n">
        <v>45216</v>
      </c>
      <c r="J618" s="4" t="s">
        <v>960</v>
      </c>
      <c r="K618" s="4" t="s">
        <v>5</v>
      </c>
      <c r="L618" s="4" t="s">
        <v>464</v>
      </c>
      <c r="M618" s="25" t="n">
        <v>45215</v>
      </c>
      <c r="N618" s="25" t="n">
        <v>45216</v>
      </c>
      <c r="O618" s="25" t="n">
        <v>45217</v>
      </c>
      <c r="P618" s="25" t="n">
        <v>45217</v>
      </c>
      <c r="Q618" s="6" t="n">
        <v>0.0161691542288556</v>
      </c>
      <c r="R618" s="6" t="n">
        <v>0.00499011392524262</v>
      </c>
      <c r="S618" s="6" t="n">
        <v>-0.0237961401536445</v>
      </c>
      <c r="T618" s="6" t="n">
        <v>-0.00263687199954632</v>
      </c>
      <c r="U618" s="6" t="n">
        <v>-0.00402224683597729</v>
      </c>
      <c r="V618" s="6" t="n">
        <v>-0.00263442750060239</v>
      </c>
      <c r="W618" s="6" t="n">
        <v>0.00138537483643098</v>
      </c>
      <c r="X618" s="6" t="n">
        <v>-2.44449894393206E-006</v>
      </c>
      <c r="AA618" s="6" t="n">
        <v>-0.018737118231216</v>
      </c>
      <c r="AB618" s="6" t="n">
        <v>-0.0237961401536445</v>
      </c>
      <c r="AC618" s="6" t="n">
        <v>0.0237961401536445</v>
      </c>
      <c r="AD618" s="6" t="n">
        <v>0.0268877646617951</v>
      </c>
      <c r="AE618" s="7" t="n">
        <v>0.599303135888502</v>
      </c>
      <c r="AF618" s="7" t="n">
        <v>2.2096580899198</v>
      </c>
      <c r="AG618" s="26" t="n">
        <v>522.6</v>
      </c>
      <c r="AH618" s="6" t="n">
        <v>-0.0657012603915259</v>
      </c>
      <c r="AI618" s="6" t="n">
        <v>-0.0576142818501485</v>
      </c>
      <c r="AJ618" s="6" t="n">
        <v>-0.126379137412237</v>
      </c>
      <c r="AK618" s="6" t="n">
        <v>0.181016949152541</v>
      </c>
      <c r="AL618" s="6" t="n">
        <v>0.0271226415094332</v>
      </c>
      <c r="AM618" s="6" t="n">
        <v>-0.0040204919089033</v>
      </c>
      <c r="AN618" s="6" t="n">
        <v>-0.0535937899412452</v>
      </c>
      <c r="AO618" s="6" t="n">
        <v>-0.0194817658349328</v>
      </c>
      <c r="AP618" s="6" t="n">
        <v>0.0713345308587199</v>
      </c>
      <c r="AQ618" s="6" t="n">
        <v>0.0682487857809153</v>
      </c>
      <c r="BR618" s="26" t="n">
        <v>23.57</v>
      </c>
      <c r="BS618" s="7" t="n">
        <v>3.5</v>
      </c>
      <c r="BY618" s="5" t="n">
        <v>0</v>
      </c>
      <c r="CE618" s="25" t="n">
        <v>45225</v>
      </c>
      <c r="CF618" s="6" t="n">
        <v>0.301026549846586</v>
      </c>
      <c r="CG618" s="6" t="n">
        <v>0.324559473738913</v>
      </c>
      <c r="CH618" s="6" t="n">
        <v>0.245930282316823</v>
      </c>
      <c r="CI618" s="6" t="n">
        <v>-0.242264354561229</v>
      </c>
      <c r="CJ618" s="6" t="n">
        <v>0.0399551904406273</v>
      </c>
      <c r="CK618" s="7" t="n">
        <v>0.595570685340748</v>
      </c>
      <c r="CL618" s="6" t="n">
        <v>-0.228039798039798</v>
      </c>
      <c r="CM618" s="4" t="s">
        <v>425</v>
      </c>
      <c r="CN618" s="4" t="s">
        <v>465</v>
      </c>
    </row>
    <row r="619" customFormat="false" ht="15" hidden="false" customHeight="false" outlineLevel="0" collapsed="false">
      <c r="A619" s="4" t="s">
        <v>27</v>
      </c>
      <c r="B619" s="4" t="s">
        <v>28</v>
      </c>
      <c r="C619" s="25" t="n">
        <v>45199</v>
      </c>
      <c r="D619" s="4" t="s">
        <v>290</v>
      </c>
      <c r="E619" s="4" t="s">
        <v>608</v>
      </c>
      <c r="F619" s="4" t="s">
        <v>56</v>
      </c>
      <c r="G619" s="4" t="s">
        <v>419</v>
      </c>
      <c r="H619" s="5" t="n">
        <v>125</v>
      </c>
      <c r="I619" s="25" t="n">
        <v>45216</v>
      </c>
      <c r="J619" s="4" t="s">
        <v>897</v>
      </c>
      <c r="K619" s="4" t="s">
        <v>5</v>
      </c>
      <c r="L619" s="4" t="s">
        <v>421</v>
      </c>
      <c r="M619" s="25" t="n">
        <v>45215</v>
      </c>
      <c r="N619" s="25" t="n">
        <v>45216</v>
      </c>
      <c r="O619" s="25" t="n">
        <v>45217</v>
      </c>
      <c r="P619" s="25" t="n">
        <v>45217</v>
      </c>
      <c r="Q619" s="6" t="n">
        <v>0.00447355163727958</v>
      </c>
      <c r="R619" s="6" t="n">
        <v>-0.00423963996495946</v>
      </c>
      <c r="S619" s="6" t="n">
        <v>0.0219667309125828</v>
      </c>
      <c r="T619" s="6" t="n">
        <v>0.022200642584903</v>
      </c>
      <c r="U619" s="6" t="n">
        <v>-0.00402224683597729</v>
      </c>
      <c r="V619" s="6" t="n">
        <v>-0.00632849477577313</v>
      </c>
      <c r="W619" s="6" t="n">
        <v>0.0262228894208803</v>
      </c>
      <c r="X619" s="6" t="n">
        <v>0.0285291373606761</v>
      </c>
      <c r="Y619" s="6" t="n">
        <v>-0.0264901040876806</v>
      </c>
      <c r="Z619" s="6" t="n">
        <v>0.0486907466725836</v>
      </c>
      <c r="AA619" s="6" t="n">
        <v>0.00532547160308106</v>
      </c>
      <c r="AB619" s="6" t="n">
        <v>0.0219667309125828</v>
      </c>
      <c r="AC619" s="6" t="n">
        <v>0.0219667309125828</v>
      </c>
      <c r="AD619" s="6" t="n">
        <v>0.0287293411323846</v>
      </c>
      <c r="AE619" s="7" t="n">
        <v>0.600280504908835</v>
      </c>
      <c r="AF619" s="7" t="n">
        <v>6.17357634227928</v>
      </c>
      <c r="AG619" s="26" t="n">
        <v>7443.75</v>
      </c>
      <c r="AH619" s="6" t="n">
        <v>0.0193077950087293</v>
      </c>
      <c r="AI619" s="6" t="n">
        <v>0.0104386542416364</v>
      </c>
      <c r="AJ619" s="6" t="n">
        <v>-0.0164243100930881</v>
      </c>
      <c r="AK619" s="6" t="n">
        <v>0.16729000541011</v>
      </c>
      <c r="AL619" s="6" t="n">
        <v>-0.125283493343047</v>
      </c>
      <c r="AM619" s="6" t="n">
        <v>-0.035476789001119</v>
      </c>
      <c r="AN619" s="6" t="n">
        <v>0.0459154432427553</v>
      </c>
      <c r="AO619" s="6" t="n">
        <v>-0.0191092010671714</v>
      </c>
      <c r="AP619" s="6" t="n">
        <v>0.0804282854273226</v>
      </c>
      <c r="AQ619" s="6" t="n">
        <v>0.077342540349518</v>
      </c>
      <c r="AR619" s="4" t="s">
        <v>448</v>
      </c>
      <c r="AS619" s="4" t="s">
        <v>102</v>
      </c>
      <c r="AT619" s="5" t="n">
        <v>881.6981</v>
      </c>
      <c r="AU619" s="6" t="n">
        <v>0.155308554005779</v>
      </c>
      <c r="AV619" s="6" t="n">
        <v>0.0369604210042507</v>
      </c>
      <c r="AW619" s="5" t="n">
        <v>263.5464</v>
      </c>
      <c r="AX619" s="6" t="n">
        <v>0.29890775538702</v>
      </c>
      <c r="AY619" s="6" t="n">
        <v>0.00206554005680082</v>
      </c>
      <c r="AZ619" s="5" t="n">
        <v>200.0184</v>
      </c>
      <c r="BA619" s="6" t="n">
        <v>0.147701308373891</v>
      </c>
      <c r="BB619" s="6" t="n">
        <v>0.0591238568471619</v>
      </c>
      <c r="BC619" s="6" t="n">
        <v>0.226855881848901</v>
      </c>
      <c r="BD619" s="7" t="n">
        <v>32.12</v>
      </c>
      <c r="BL619" s="5" t="n">
        <v>46356.99525</v>
      </c>
      <c r="BM619" s="5" t="n">
        <v>759.3248</v>
      </c>
      <c r="BN619" s="26" t="n">
        <v>61.050284739811</v>
      </c>
      <c r="BO619" s="7" t="n">
        <v>22.2253938371163</v>
      </c>
      <c r="BP619" s="6" t="n">
        <v>0.364050617156633</v>
      </c>
      <c r="BQ619" s="7" t="n">
        <v>0</v>
      </c>
      <c r="BR619" s="26" t="n">
        <v>26.63</v>
      </c>
      <c r="BS619" s="7" t="n">
        <v>6.93</v>
      </c>
      <c r="BT619" s="4" t="s">
        <v>1083</v>
      </c>
      <c r="BU619" s="5" t="n">
        <v>407.5576</v>
      </c>
      <c r="BV619" s="5" t="n">
        <v>31.8796</v>
      </c>
      <c r="BW619" s="5" t="n">
        <v>375.678</v>
      </c>
      <c r="BX619" s="7" t="n">
        <v>1.04805319809058</v>
      </c>
      <c r="BY619" s="5" t="n">
        <v>9</v>
      </c>
      <c r="BZ619" s="6" t="n">
        <v>0.0497482247830532</v>
      </c>
      <c r="CA619" s="6" t="n">
        <v>0.0495079873489646</v>
      </c>
      <c r="CB619" s="4" t="s">
        <v>432</v>
      </c>
      <c r="CC619" s="26" t="n">
        <v>24.8921100253348</v>
      </c>
      <c r="CD619" s="6" t="n">
        <v>1.45259580958284</v>
      </c>
      <c r="CN619" s="4" t="s">
        <v>429</v>
      </c>
    </row>
    <row r="620" customFormat="false" ht="15" hidden="false" customHeight="false" outlineLevel="0" collapsed="false">
      <c r="A620" s="4" t="s">
        <v>27</v>
      </c>
      <c r="B620" s="4" t="s">
        <v>28</v>
      </c>
      <c r="C620" s="25" t="n">
        <v>45199</v>
      </c>
      <c r="D620" s="4" t="s">
        <v>120</v>
      </c>
      <c r="E620" s="4" t="s">
        <v>751</v>
      </c>
      <c r="F620" s="4" t="s">
        <v>72</v>
      </c>
      <c r="G620" s="4" t="s">
        <v>427</v>
      </c>
      <c r="H620" s="5" t="n">
        <v>425</v>
      </c>
      <c r="I620" s="25" t="n">
        <v>45217</v>
      </c>
      <c r="J620" s="4" t="s">
        <v>617</v>
      </c>
      <c r="K620" s="4" t="s">
        <v>5</v>
      </c>
      <c r="L620" s="4" t="s">
        <v>421</v>
      </c>
      <c r="M620" s="25" t="n">
        <v>45216</v>
      </c>
      <c r="N620" s="25" t="n">
        <v>45217</v>
      </c>
      <c r="O620" s="25" t="n">
        <v>45218</v>
      </c>
      <c r="P620" s="25" t="n">
        <v>45218</v>
      </c>
      <c r="Q620" s="6" t="n">
        <v>0.009105132216779</v>
      </c>
      <c r="R620" s="6" t="n">
        <v>-0.00193167954453033</v>
      </c>
      <c r="S620" s="6" t="n">
        <v>-0.0608892737088724</v>
      </c>
      <c r="T620" s="6" t="n">
        <v>-0.0537158210366238</v>
      </c>
      <c r="U620" s="6" t="n">
        <v>-0.00540387390314645</v>
      </c>
      <c r="V620" s="6" t="n">
        <v>-0.00471831455267646</v>
      </c>
      <c r="W620" s="6" t="n">
        <v>-0.0483119471334773</v>
      </c>
      <c r="X620" s="6" t="n">
        <v>-0.0489975064839473</v>
      </c>
      <c r="AA620" s="6" t="n">
        <v>-0.00427829275746161</v>
      </c>
      <c r="AB620" s="6" t="n">
        <v>-0.0608892737088724</v>
      </c>
      <c r="AC620" s="6" t="n">
        <v>0.0608892737088724</v>
      </c>
      <c r="AD620" s="6" t="n">
        <v>0.058571865131914</v>
      </c>
      <c r="AE620" s="7" t="n">
        <v>0.0334782608695644</v>
      </c>
      <c r="AF620" s="7" t="n">
        <v>5.09472112910406</v>
      </c>
      <c r="AG620" s="26" t="n">
        <v>1949.45</v>
      </c>
      <c r="AH620" s="6" t="n">
        <v>0.0472468439430569</v>
      </c>
      <c r="AI620" s="6" t="n">
        <v>0.0254056755121901</v>
      </c>
      <c r="AJ620" s="6" t="n">
        <v>0.0538422034218997</v>
      </c>
      <c r="AK620" s="6" t="n">
        <v>0.345051229861662</v>
      </c>
      <c r="AL620" s="6" t="n">
        <v>0.182775148647009</v>
      </c>
      <c r="AM620" s="6" t="n">
        <v>-0.0076311923203104</v>
      </c>
      <c r="AN620" s="6" t="n">
        <v>0.0330368678325005</v>
      </c>
      <c r="AO620" s="6" t="n">
        <v>-0.00916560457737881</v>
      </c>
      <c r="AP620" s="6" t="n">
        <v>0.0232196913288556</v>
      </c>
      <c r="AQ620" s="6" t="n">
        <v>0.0196884271566644</v>
      </c>
      <c r="AR620" s="4" t="s">
        <v>422</v>
      </c>
      <c r="AS620" s="4" t="s">
        <v>102</v>
      </c>
      <c r="AT620" s="5" t="n">
        <v>1363</v>
      </c>
      <c r="AU620" s="6" t="n">
        <v>0.163366336633664</v>
      </c>
      <c r="AV620" s="6" t="n">
        <v>0.0622710622710623</v>
      </c>
      <c r="AW620" s="5" t="n">
        <v>220.1</v>
      </c>
      <c r="AX620" s="6" t="n">
        <v>0.161482024944974</v>
      </c>
      <c r="AY620" s="6" t="n">
        <v>0.0385731823365755</v>
      </c>
      <c r="AZ620" s="5" t="n">
        <v>131.7</v>
      </c>
      <c r="BA620" s="6" t="n">
        <v>0.870738636363636</v>
      </c>
      <c r="BB620" s="6" t="n">
        <v>0.0993322203672786</v>
      </c>
      <c r="BC620" s="6" t="n">
        <v>0.0966250917094644</v>
      </c>
      <c r="BD620" s="7" t="n">
        <v>4.88</v>
      </c>
      <c r="BL620" s="5" t="n">
        <v>52440.205</v>
      </c>
      <c r="BM620" s="5" t="n">
        <v>488.9</v>
      </c>
      <c r="BN620" s="26" t="n">
        <v>107.261617917775</v>
      </c>
      <c r="BO620" s="7" t="n">
        <v>19.3420643995279</v>
      </c>
      <c r="BP620" s="6" t="n">
        <v>0.180326054883446</v>
      </c>
      <c r="BQ620" s="7" t="n">
        <v>0.0285113602832694</v>
      </c>
      <c r="BR620" s="26" t="n">
        <v>23.56</v>
      </c>
      <c r="BS620" s="7" t="n">
        <v>3.5</v>
      </c>
      <c r="BT620" s="4" t="s">
        <v>1083</v>
      </c>
      <c r="BU620" s="5" t="n">
        <v>205.6</v>
      </c>
      <c r="BV620" s="5" t="n">
        <v>296.9</v>
      </c>
      <c r="BW620" s="5" t="n">
        <v>-91.3</v>
      </c>
      <c r="BX620" s="7" t="n">
        <v>0.819123505976096</v>
      </c>
      <c r="BY620" s="5" t="n">
        <v>1</v>
      </c>
      <c r="CE620" s="25" t="n">
        <v>45225</v>
      </c>
      <c r="CF620" s="6" t="n">
        <v>0.301479098374117</v>
      </c>
      <c r="CG620" s="6" t="n">
        <v>0.390370160366315</v>
      </c>
      <c r="CH620" s="6" t="n">
        <v>0.327122822664958</v>
      </c>
      <c r="CI620" s="6" t="n">
        <v>-0.162018883928033</v>
      </c>
      <c r="CJ620" s="6" t="n">
        <v>0.043851821635265</v>
      </c>
      <c r="CK620" s="7" t="n">
        <v>1.38852324574599</v>
      </c>
      <c r="CL620" s="6" t="n">
        <v>-0.103669196710942</v>
      </c>
      <c r="CM620" s="4" t="s">
        <v>425</v>
      </c>
    </row>
    <row r="621" customFormat="false" ht="15" hidden="false" customHeight="false" outlineLevel="0" collapsed="false">
      <c r="A621" s="4" t="s">
        <v>27</v>
      </c>
      <c r="B621" s="4" t="s">
        <v>28</v>
      </c>
      <c r="C621" s="25" t="n">
        <v>45199</v>
      </c>
      <c r="D621" s="4" t="s">
        <v>125</v>
      </c>
      <c r="E621" s="4" t="s">
        <v>586</v>
      </c>
      <c r="F621" s="4" t="s">
        <v>68</v>
      </c>
      <c r="G621" s="4" t="s">
        <v>568</v>
      </c>
      <c r="H621" s="5" t="n">
        <v>75</v>
      </c>
      <c r="I621" s="25" t="n">
        <v>45217</v>
      </c>
      <c r="J621" s="4" t="s">
        <v>911</v>
      </c>
      <c r="K621" s="4" t="s">
        <v>5</v>
      </c>
      <c r="L621" s="4" t="s">
        <v>421</v>
      </c>
      <c r="M621" s="25" t="n">
        <v>45216</v>
      </c>
      <c r="N621" s="25" t="n">
        <v>45217</v>
      </c>
      <c r="O621" s="25" t="n">
        <v>45218</v>
      </c>
      <c r="P621" s="25" t="n">
        <v>45218</v>
      </c>
      <c r="Q621" s="6" t="n">
        <v>0.0127149526267063</v>
      </c>
      <c r="R621" s="6" t="n">
        <v>-0.000758570386579116</v>
      </c>
      <c r="S621" s="6" t="n">
        <v>0.0672039086299356</v>
      </c>
      <c r="T621" s="6" t="n">
        <v>0.0791602908700628</v>
      </c>
      <c r="U621" s="6" t="n">
        <v>-0.00540387390314645</v>
      </c>
      <c r="V621" s="6" t="n">
        <v>0.00596677361167819</v>
      </c>
      <c r="W621" s="6" t="n">
        <v>0.0845641647732093</v>
      </c>
      <c r="X621" s="6" t="n">
        <v>0.0731935172583846</v>
      </c>
      <c r="Y621" s="6" t="n">
        <v>-0.00495867883406409</v>
      </c>
      <c r="Z621" s="6" t="n">
        <v>0.0841189697041269</v>
      </c>
      <c r="AA621" s="6" t="n">
        <v>0.0316602917846749</v>
      </c>
      <c r="AB621" s="6" t="n">
        <v>0.0672039086299356</v>
      </c>
      <c r="AC621" s="6" t="n">
        <v>0.0672039086299356</v>
      </c>
      <c r="AD621" s="6" t="n">
        <v>0.0486632213105979</v>
      </c>
      <c r="AE621" s="7" t="n">
        <v>0.950400000000002</v>
      </c>
      <c r="AF621" s="7" t="n">
        <v>6.82169558918393</v>
      </c>
      <c r="AG621" s="26" t="n">
        <v>5076.7</v>
      </c>
      <c r="AH621" s="6" t="n">
        <v>0.0138597647434746</v>
      </c>
      <c r="AI621" s="6" t="n">
        <v>0.0558201443337563</v>
      </c>
      <c r="AJ621" s="6" t="n">
        <v>0.0446744588031942</v>
      </c>
      <c r="AK621" s="6" t="n">
        <v>0.18383527463943</v>
      </c>
      <c r="AL621" s="6" t="n">
        <v>0.400662160297971</v>
      </c>
      <c r="AM621" s="6" t="n">
        <v>0.0327207824480571</v>
      </c>
      <c r="AN621" s="6" t="n">
        <v>0.0230993618856992</v>
      </c>
      <c r="AO621" s="6" t="n">
        <v>-0.0198901980812025</v>
      </c>
      <c r="AP621" s="6" t="n">
        <v>0.0209980180607052</v>
      </c>
      <c r="AQ621" s="6" t="n">
        <v>0.017466753888514</v>
      </c>
      <c r="AR621" s="4" t="s">
        <v>422</v>
      </c>
      <c r="AS621" s="4" t="s">
        <v>102</v>
      </c>
      <c r="AT621" s="5" t="n">
        <v>10838.24</v>
      </c>
      <c r="AU621" s="6" t="n">
        <v>0.0622903130638821</v>
      </c>
      <c r="AV621" s="6" t="n">
        <v>0.0510409807688392</v>
      </c>
      <c r="AW621" s="5" t="n">
        <v>2130.13</v>
      </c>
      <c r="AX621" s="6" t="n">
        <v>0.196538367853083</v>
      </c>
      <c r="AY621" s="6" t="n">
        <v>0.0250505964668534</v>
      </c>
      <c r="AZ621" s="5" t="n">
        <v>2020.05</v>
      </c>
      <c r="BA621" s="6" t="n">
        <v>0.174830177267017</v>
      </c>
      <c r="BB621" s="6" t="n">
        <v>0.228636247521501</v>
      </c>
      <c r="BC621" s="6" t="n">
        <v>0.186381737256234</v>
      </c>
      <c r="BD621" s="7" t="n">
        <v>71.4</v>
      </c>
      <c r="BL621" s="5" t="n">
        <v>143650.3032</v>
      </c>
      <c r="BM621" s="5" t="n">
        <v>6541.02</v>
      </c>
      <c r="BN621" s="26" t="n">
        <v>21.9614529843969</v>
      </c>
      <c r="BO621" s="7" t="n">
        <v>4.89246487752345</v>
      </c>
      <c r="BP621" s="6" t="n">
        <v>0.222775099671203</v>
      </c>
      <c r="BQ621" s="7" t="n">
        <v>0</v>
      </c>
      <c r="BR621" s="26" t="n">
        <v>26.14</v>
      </c>
      <c r="BS621" s="7" t="n">
        <v>4.7</v>
      </c>
      <c r="BT621" s="4" t="s">
        <v>1083</v>
      </c>
      <c r="BU621" s="5" t="n">
        <v>3925.73</v>
      </c>
      <c r="BV621" s="5" t="n">
        <v>301.44</v>
      </c>
      <c r="BW621" s="5" t="n">
        <v>3624.29</v>
      </c>
      <c r="BX621" s="7" t="n">
        <v>1.07137730303287</v>
      </c>
      <c r="BY621" s="5" t="n">
        <v>2</v>
      </c>
      <c r="BZ621" s="6" t="n">
        <v>0.100601229763448</v>
      </c>
      <c r="CA621" s="6" t="n">
        <v>0.230901358697247</v>
      </c>
      <c r="CB621" s="4" t="s">
        <v>632</v>
      </c>
      <c r="CC621" s="26" t="n">
        <v>36.2890639243869</v>
      </c>
      <c r="CD621" s="6" t="n">
        <v>-0.394818972730833</v>
      </c>
      <c r="CE621" s="25" t="n">
        <v>45225</v>
      </c>
      <c r="CF621" s="6" t="n">
        <v>0.225946948918607</v>
      </c>
      <c r="CG621" s="6" t="n">
        <v>0.24215954438718</v>
      </c>
      <c r="CH621" s="6" t="n">
        <v>0.233550496186037</v>
      </c>
      <c r="CI621" s="6" t="n">
        <v>-0.0355511413887493</v>
      </c>
      <c r="CJ621" s="6" t="n">
        <v>0.0272146491125869</v>
      </c>
      <c r="CK621" s="7" t="n">
        <v>2.46940198831568</v>
      </c>
      <c r="CL621" s="6" t="n">
        <v>-0.240014595876665</v>
      </c>
      <c r="CM621" s="4" t="s">
        <v>425</v>
      </c>
    </row>
    <row r="622" customFormat="false" ht="15" hidden="false" customHeight="false" outlineLevel="0" collapsed="false">
      <c r="A622" s="4" t="s">
        <v>27</v>
      </c>
      <c r="B622" s="4" t="s">
        <v>28</v>
      </c>
      <c r="C622" s="25" t="n">
        <v>45199</v>
      </c>
      <c r="D622" s="4" t="s">
        <v>129</v>
      </c>
      <c r="E622" s="4" t="s">
        <v>707</v>
      </c>
      <c r="G622" s="4" t="s">
        <v>427</v>
      </c>
      <c r="H622" s="5" t="n">
        <v>3600</v>
      </c>
      <c r="I622" s="25" t="n">
        <v>45217</v>
      </c>
      <c r="J622" s="4" t="s">
        <v>1037</v>
      </c>
      <c r="K622" s="4" t="s">
        <v>5</v>
      </c>
      <c r="L622" s="4" t="s">
        <v>421</v>
      </c>
      <c r="M622" s="25" t="n">
        <v>45216</v>
      </c>
      <c r="N622" s="25" t="n">
        <v>45217</v>
      </c>
      <c r="O622" s="25" t="n">
        <v>45218</v>
      </c>
      <c r="P622" s="25" t="n">
        <v>45218</v>
      </c>
      <c r="Q622" s="6" t="n">
        <v>-0.0180253994264646</v>
      </c>
      <c r="R622" s="6" t="n">
        <v>-0.00667501042970375</v>
      </c>
      <c r="S622" s="6" t="n">
        <v>-0.0375892482150356</v>
      </c>
      <c r="T622" s="6" t="n">
        <v>-0.062289658071204</v>
      </c>
      <c r="U622" s="6" t="n">
        <v>-0.00540387390314645</v>
      </c>
      <c r="V622" s="6" t="n">
        <v>-0.00471831455267646</v>
      </c>
      <c r="W622" s="6" t="n">
        <v>-0.0568857841680576</v>
      </c>
      <c r="X622" s="6" t="n">
        <v>-0.0575713435185276</v>
      </c>
      <c r="AA622" s="6" t="n">
        <v>-0.0174296514069718</v>
      </c>
      <c r="AB622" s="6" t="n">
        <v>-0.0375892482150356</v>
      </c>
      <c r="AC622" s="6" t="n">
        <v>0.0375892482150356</v>
      </c>
      <c r="AD622" s="6" t="n">
        <v>0.0327593448131038</v>
      </c>
      <c r="AE622" s="7" t="n">
        <v>0.185897435897438</v>
      </c>
      <c r="AF622" s="7" t="n">
        <v>1.89320527429908</v>
      </c>
      <c r="AG622" s="26" t="n">
        <v>244.1</v>
      </c>
      <c r="AH622" s="6" t="n">
        <v>-0.0095354027186042</v>
      </c>
      <c r="AI622" s="6" t="n">
        <v>0.0316990701606081</v>
      </c>
      <c r="AJ622" s="6" t="n">
        <v>0.10153429602888</v>
      </c>
      <c r="AK622" s="6" t="n">
        <v>0.190731707317075</v>
      </c>
      <c r="AL622" s="6" t="n">
        <v>-0.0869646530764903</v>
      </c>
      <c r="AM622" s="6" t="n">
        <v>-0.0076311923203104</v>
      </c>
      <c r="AN622" s="6" t="n">
        <v>0.0393302624809185</v>
      </c>
      <c r="AO622" s="6" t="n">
        <v>-0.0643683176958324</v>
      </c>
      <c r="AP622" s="6" t="n">
        <v>-0.0720849570769993</v>
      </c>
      <c r="AQ622" s="6" t="n">
        <v>-0.0756162212491904</v>
      </c>
      <c r="AR622" s="4" t="s">
        <v>448</v>
      </c>
      <c r="AS622" s="4" t="s">
        <v>449</v>
      </c>
      <c r="AT622" s="5" t="n">
        <v>4491.9348</v>
      </c>
      <c r="AZ622" s="5" t="n">
        <v>721.1658</v>
      </c>
      <c r="BC622" s="6" t="n">
        <v>0.160546809361525</v>
      </c>
      <c r="BD622" s="7" t="n">
        <v>4.47</v>
      </c>
      <c r="BE622" s="5" t="n">
        <v>2443.3642</v>
      </c>
      <c r="BI622" s="27" t="n">
        <v>0.0732</v>
      </c>
      <c r="BJ622" s="27" t="n">
        <v>0.0232</v>
      </c>
      <c r="BK622" s="27" t="n">
        <v>0.0048</v>
      </c>
      <c r="BR622" s="26" t="n">
        <v>23.56</v>
      </c>
      <c r="BS622" s="7" t="n">
        <v>3.5</v>
      </c>
      <c r="BY622" s="5" t="n">
        <v>0</v>
      </c>
      <c r="CE622" s="25" t="n">
        <v>45225</v>
      </c>
      <c r="CF622" s="6" t="n">
        <v>0.355395962583926</v>
      </c>
      <c r="CG622" s="6" t="n">
        <v>0.432509242630471</v>
      </c>
      <c r="CH622" s="6" t="n">
        <v>0.311784470151644</v>
      </c>
      <c r="CI622" s="6" t="n">
        <v>-0.279126456915909</v>
      </c>
      <c r="CJ622" s="6" t="n">
        <v>0.0487753820389366</v>
      </c>
      <c r="CK622" s="7" t="n">
        <v>0.770660252031009</v>
      </c>
      <c r="CL622" s="6" t="n">
        <v>0.0626792750197004</v>
      </c>
      <c r="CM622" s="4" t="s">
        <v>425</v>
      </c>
    </row>
    <row r="623" customFormat="false" ht="15" hidden="false" customHeight="false" outlineLevel="0" collapsed="false">
      <c r="A623" s="4" t="s">
        <v>27</v>
      </c>
      <c r="B623" s="4" t="s">
        <v>28</v>
      </c>
      <c r="C623" s="25" t="n">
        <v>45199</v>
      </c>
      <c r="D623" s="4" t="s">
        <v>190</v>
      </c>
      <c r="E623" s="4" t="s">
        <v>462</v>
      </c>
      <c r="G623" s="4" t="s">
        <v>427</v>
      </c>
      <c r="H623" s="5" t="n">
        <v>325</v>
      </c>
      <c r="I623" s="25" t="n">
        <v>45217</v>
      </c>
      <c r="J623" s="4" t="s">
        <v>1090</v>
      </c>
      <c r="K623" s="4" t="s">
        <v>5</v>
      </c>
      <c r="L623" s="4" t="s">
        <v>464</v>
      </c>
      <c r="M623" s="25" t="n">
        <v>45216</v>
      </c>
      <c r="N623" s="25" t="n">
        <v>45217</v>
      </c>
      <c r="O623" s="25" t="n">
        <v>45218</v>
      </c>
      <c r="P623" s="25" t="n">
        <v>45218</v>
      </c>
      <c r="Q623" s="6" t="n">
        <v>0.0170460917348885</v>
      </c>
      <c r="R623" s="6" t="n">
        <v>-0.00132318888521332</v>
      </c>
      <c r="S623" s="6" t="n">
        <v>0.00967943763571455</v>
      </c>
      <c r="T623" s="6" t="n">
        <v>0.0254023404853897</v>
      </c>
      <c r="U623" s="6" t="n">
        <v>-0.00540387390314645</v>
      </c>
      <c r="V623" s="6" t="n">
        <v>-0.00471831455267646</v>
      </c>
      <c r="W623" s="6" t="n">
        <v>0.0308062143885362</v>
      </c>
      <c r="X623" s="6" t="n">
        <v>0.0301206550380662</v>
      </c>
      <c r="AA623" s="6" t="n">
        <v>0.00901696661882157</v>
      </c>
      <c r="AB623" s="6" t="n">
        <v>0.00967943763571455</v>
      </c>
      <c r="AC623" s="6" t="n">
        <v>0.00967943763571455</v>
      </c>
      <c r="AD623" s="6" t="n">
        <v>0.0343748849876707</v>
      </c>
      <c r="AE623" s="7" t="n">
        <v>0.213062098501071</v>
      </c>
      <c r="AF623" s="7" t="n">
        <v>2.42230033975183</v>
      </c>
      <c r="AG623" s="26" t="n">
        <v>1337.55</v>
      </c>
      <c r="AH623" s="6" t="n">
        <v>0.0300334989026219</v>
      </c>
      <c r="AI623" s="6" t="n">
        <v>-0.0136425648021825</v>
      </c>
      <c r="AJ623" s="6" t="n">
        <v>-0.027802006105539</v>
      </c>
      <c r="AK623" s="6" t="n">
        <v>0.229535321965345</v>
      </c>
      <c r="AL623" s="6" t="n">
        <v>0.17918540068765</v>
      </c>
      <c r="AM623" s="6" t="n">
        <v>-0.0076311923203104</v>
      </c>
      <c r="AN623" s="6" t="n">
        <v>-0.00601137248187211</v>
      </c>
      <c r="AO623" s="6" t="n">
        <v>-0.0104614711671649</v>
      </c>
      <c r="AP623" s="6" t="n">
        <v>0.0469614411140313</v>
      </c>
      <c r="AQ623" s="6" t="n">
        <v>0.0434301769418402</v>
      </c>
      <c r="BR623" s="26" t="n">
        <v>23.56</v>
      </c>
      <c r="BS623" s="7" t="n">
        <v>3.5</v>
      </c>
      <c r="BY623" s="5" t="n">
        <v>0</v>
      </c>
      <c r="CE623" s="25" t="n">
        <v>45225</v>
      </c>
      <c r="CF623" s="6" t="n">
        <v>0.265518174745608</v>
      </c>
      <c r="CG623" s="6" t="n">
        <v>0.292220363225695</v>
      </c>
      <c r="CH623" s="6" t="n">
        <v>0.197794431487005</v>
      </c>
      <c r="CI623" s="6" t="n">
        <v>-0.323132620520906</v>
      </c>
      <c r="CJ623" s="6" t="n">
        <v>0.0328593531275326</v>
      </c>
      <c r="CK623" s="7" t="n">
        <v>0.294571764640255</v>
      </c>
      <c r="CL623" s="6" t="n">
        <v>-0.10000276950772</v>
      </c>
      <c r="CM623" s="4" t="s">
        <v>425</v>
      </c>
      <c r="CN623" s="4" t="s">
        <v>465</v>
      </c>
    </row>
    <row r="624" customFormat="false" ht="15" hidden="false" customHeight="false" outlineLevel="0" collapsed="false">
      <c r="A624" s="4" t="s">
        <v>27</v>
      </c>
      <c r="B624" s="4" t="s">
        <v>28</v>
      </c>
      <c r="C624" s="25" t="n">
        <v>45199</v>
      </c>
      <c r="D624" s="4" t="s">
        <v>198</v>
      </c>
      <c r="E624" s="4" t="s">
        <v>468</v>
      </c>
      <c r="F624" s="4" t="s">
        <v>55</v>
      </c>
      <c r="G624" s="4" t="s">
        <v>446</v>
      </c>
      <c r="H624" s="5" t="n">
        <v>700</v>
      </c>
      <c r="I624" s="25" t="n">
        <v>45217</v>
      </c>
      <c r="J624" s="4" t="s">
        <v>518</v>
      </c>
      <c r="K624" s="4" t="s">
        <v>5</v>
      </c>
      <c r="L624" s="4" t="s">
        <v>421</v>
      </c>
      <c r="M624" s="25" t="n">
        <v>45216</v>
      </c>
      <c r="N624" s="25" t="n">
        <v>45217</v>
      </c>
      <c r="O624" s="25" t="n">
        <v>45218</v>
      </c>
      <c r="P624" s="25" t="n">
        <v>45218</v>
      </c>
      <c r="Q624" s="6" t="n">
        <v>-0.00719026548672574</v>
      </c>
      <c r="R624" s="6" t="n">
        <v>-0.0108983286908079</v>
      </c>
      <c r="S624" s="6" t="n">
        <v>0.0211215545464145</v>
      </c>
      <c r="T624" s="6" t="n">
        <v>0.0030329603688809</v>
      </c>
      <c r="U624" s="6" t="n">
        <v>-0.00540387390314645</v>
      </c>
      <c r="V624" s="6" t="n">
        <v>-0.0106335416677768</v>
      </c>
      <c r="W624" s="6" t="n">
        <v>0.00843683427202735</v>
      </c>
      <c r="X624" s="6" t="n">
        <v>0.0136665020366577</v>
      </c>
      <c r="Y624" s="6" t="n">
        <v>0.00123491481177041</v>
      </c>
      <c r="Z624" s="6" t="n">
        <v>0.0017980455571105</v>
      </c>
      <c r="AA624" s="6" t="n">
        <v>0.0219312141373607</v>
      </c>
      <c r="AB624" s="6" t="n">
        <v>0.0211215545464145</v>
      </c>
      <c r="AC624" s="6" t="n">
        <v>0.0211215545464145</v>
      </c>
      <c r="AD624" s="6" t="n">
        <v>0.0293237582286057</v>
      </c>
      <c r="AE624" s="7" t="n">
        <v>0.655462184873947</v>
      </c>
      <c r="AF624" s="7" t="n">
        <v>4.88317295492743</v>
      </c>
      <c r="AG624" s="26" t="n">
        <v>1446.4</v>
      </c>
      <c r="AH624" s="6" t="n">
        <v>0.0124951874278116</v>
      </c>
      <c r="AI624" s="6" t="n">
        <v>-0.00594481289302751</v>
      </c>
      <c r="AJ624" s="6" t="n">
        <v>0.0503994190268693</v>
      </c>
      <c r="AK624" s="6" t="n">
        <v>0.303885333092943</v>
      </c>
      <c r="AL624" s="6" t="n">
        <v>0.216433287077921</v>
      </c>
      <c r="AM624" s="6" t="n">
        <v>-0.0366710993052628</v>
      </c>
      <c r="AN624" s="6" t="n">
        <v>0.0307262864122353</v>
      </c>
      <c r="AO624" s="6" t="n">
        <v>-0.00623987313407104</v>
      </c>
      <c r="AP624" s="6" t="n">
        <v>0.0352632594231557</v>
      </c>
      <c r="AQ624" s="6" t="n">
        <v>0.0317319952509645</v>
      </c>
      <c r="AR624" s="4" t="s">
        <v>448</v>
      </c>
      <c r="AS624" s="4" t="s">
        <v>449</v>
      </c>
      <c r="AT624" s="5" t="n">
        <v>11247.78</v>
      </c>
      <c r="AZ624" s="5" t="n">
        <v>2181.47</v>
      </c>
      <c r="BC624" s="6" t="n">
        <v>0.19394671659652</v>
      </c>
      <c r="BD624" s="7" t="n">
        <v>28.1</v>
      </c>
      <c r="BE624" s="5" t="n">
        <v>5076.73</v>
      </c>
      <c r="BI624" s="27" t="n">
        <v>0.0193</v>
      </c>
      <c r="BJ624" s="27" t="n">
        <v>0.0057</v>
      </c>
      <c r="BK624" s="27" t="n">
        <v>0.0188</v>
      </c>
      <c r="BR624" s="26" t="n">
        <v>16.26</v>
      </c>
      <c r="BS624" s="7" t="n">
        <v>2.57</v>
      </c>
      <c r="BY624" s="5" t="n">
        <v>14</v>
      </c>
      <c r="BZ624" s="6" t="n">
        <v>0.307675590279259</v>
      </c>
      <c r="CA624" s="6" t="n">
        <v>0.473694542599136</v>
      </c>
      <c r="CC624" s="26" t="n">
        <v>10.7777899782667</v>
      </c>
      <c r="CE624" s="25" t="n">
        <v>45225</v>
      </c>
      <c r="CF624" s="6" t="n">
        <v>0.268563641099539</v>
      </c>
      <c r="CG624" s="6" t="n">
        <v>0.315681362514105</v>
      </c>
      <c r="CH624" s="6" t="n">
        <v>0.254445352636557</v>
      </c>
      <c r="CI624" s="6" t="n">
        <v>-0.193980440878297</v>
      </c>
      <c r="CJ624" s="6" t="n">
        <v>0.0355197976320135</v>
      </c>
      <c r="CK624" s="7" t="n">
        <v>0.594641747828483</v>
      </c>
      <c r="CL624" s="6" t="n">
        <v>-0.211084872574234</v>
      </c>
      <c r="CM624" s="4" t="s">
        <v>425</v>
      </c>
    </row>
    <row r="625" customFormat="false" ht="15" hidden="false" customHeight="false" outlineLevel="0" collapsed="false">
      <c r="A625" s="4" t="s">
        <v>27</v>
      </c>
      <c r="B625" s="4" t="s">
        <v>28</v>
      </c>
      <c r="C625" s="25" t="n">
        <v>45199</v>
      </c>
      <c r="D625" s="4" t="s">
        <v>223</v>
      </c>
      <c r="E625" s="4" t="s">
        <v>512</v>
      </c>
      <c r="G625" s="4" t="s">
        <v>427</v>
      </c>
      <c r="H625" s="5" t="n">
        <v>150</v>
      </c>
      <c r="I625" s="25" t="n">
        <v>45217</v>
      </c>
      <c r="J625" s="4" t="s">
        <v>930</v>
      </c>
      <c r="K625" s="4" t="s">
        <v>5</v>
      </c>
      <c r="L625" s="4" t="s">
        <v>421</v>
      </c>
      <c r="M625" s="25" t="n">
        <v>45216</v>
      </c>
      <c r="N625" s="25" t="n">
        <v>45217</v>
      </c>
      <c r="O625" s="25" t="n">
        <v>45218</v>
      </c>
      <c r="P625" s="25" t="n">
        <v>45218</v>
      </c>
      <c r="AM625" s="6" t="n">
        <v>-0.0076311923203104</v>
      </c>
      <c r="AR625" s="4" t="s">
        <v>422</v>
      </c>
      <c r="AS625" s="4" t="s">
        <v>102</v>
      </c>
      <c r="AT625" s="5" t="n">
        <v>8905.4</v>
      </c>
      <c r="AU625" s="6" t="n">
        <v>0.841214050902475</v>
      </c>
      <c r="AV625" s="6" t="n">
        <v>0.0233621769457946</v>
      </c>
      <c r="AW625" s="5" t="n">
        <v>1631.3</v>
      </c>
      <c r="AX625" s="6" t="n">
        <v>0.183180991308644</v>
      </c>
      <c r="AY625" s="6" t="n">
        <v>-0.00531529748330073</v>
      </c>
      <c r="AZ625" s="5" t="n">
        <v>1161.8</v>
      </c>
      <c r="BA625" s="6" t="n">
        <v>0.710290004416311</v>
      </c>
      <c r="BB625" s="6" t="n">
        <v>0.00894485453755967</v>
      </c>
      <c r="BC625" s="6" t="n">
        <v>0.130460170233791</v>
      </c>
      <c r="BD625" s="7" t="n">
        <v>39.27</v>
      </c>
      <c r="BR625" s="26" t="n">
        <v>23.56</v>
      </c>
      <c r="BS625" s="7" t="n">
        <v>3.5</v>
      </c>
      <c r="BT625" s="4" t="s">
        <v>1083</v>
      </c>
      <c r="BU625" s="5" t="n">
        <v>2104.9</v>
      </c>
      <c r="BV625" s="5" t="n">
        <v>399.3</v>
      </c>
      <c r="BW625" s="5" t="n">
        <v>1705.6</v>
      </c>
      <c r="BX625" s="7" t="n">
        <v>0.909912246574158</v>
      </c>
      <c r="BY625" s="5" t="n">
        <v>0</v>
      </c>
      <c r="CN625" s="4" t="s">
        <v>429</v>
      </c>
    </row>
    <row r="626" customFormat="false" ht="15" hidden="false" customHeight="false" outlineLevel="0" collapsed="false">
      <c r="A626" s="4" t="s">
        <v>27</v>
      </c>
      <c r="B626" s="4" t="s">
        <v>28</v>
      </c>
      <c r="C626" s="25" t="n">
        <v>45199</v>
      </c>
      <c r="D626" s="4" t="s">
        <v>248</v>
      </c>
      <c r="E626" s="4" t="s">
        <v>470</v>
      </c>
      <c r="F626" s="4" t="s">
        <v>56</v>
      </c>
      <c r="G626" s="4" t="s">
        <v>419</v>
      </c>
      <c r="H626" s="5" t="n">
        <v>100</v>
      </c>
      <c r="I626" s="25" t="n">
        <v>45217</v>
      </c>
      <c r="J626" s="4" t="s">
        <v>1091</v>
      </c>
      <c r="K626" s="4" t="s">
        <v>5</v>
      </c>
      <c r="L626" s="4" t="s">
        <v>421</v>
      </c>
      <c r="M626" s="25" t="n">
        <v>45216</v>
      </c>
      <c r="N626" s="25" t="n">
        <v>45217</v>
      </c>
      <c r="O626" s="25" t="n">
        <v>45218</v>
      </c>
      <c r="P626" s="25" t="n">
        <v>45218</v>
      </c>
      <c r="Q626" s="6" t="n">
        <v>0.0155850480944844</v>
      </c>
      <c r="R626" s="6" t="n">
        <v>-0.00920752907325251</v>
      </c>
      <c r="S626" s="6" t="n">
        <v>-0.0291982285036666</v>
      </c>
      <c r="T626" s="6" t="n">
        <v>-0.0228207094824348</v>
      </c>
      <c r="U626" s="6" t="n">
        <v>-0.00540387390314645</v>
      </c>
      <c r="V626" s="6" t="n">
        <v>-0.0066247782394111</v>
      </c>
      <c r="W626" s="6" t="n">
        <v>-0.0174168355792883</v>
      </c>
      <c r="X626" s="6" t="n">
        <v>-0.0161959312430237</v>
      </c>
      <c r="Y626" s="6" t="n">
        <v>-0.0264901040876806</v>
      </c>
      <c r="Z626" s="6" t="n">
        <v>0.00366939460524585</v>
      </c>
      <c r="AA626" s="6" t="n">
        <v>-0.0147866702161129</v>
      </c>
      <c r="AB626" s="6" t="n">
        <v>-0.0291982285036666</v>
      </c>
      <c r="AC626" s="6" t="n">
        <v>0.0291982285036666</v>
      </c>
      <c r="AD626" s="6" t="n">
        <v>0.0246242830522011</v>
      </c>
      <c r="AE626" s="7" t="n">
        <v>0.414742014742013</v>
      </c>
      <c r="AF626" s="7" t="n">
        <v>2.5180663792627</v>
      </c>
      <c r="AG626" s="26" t="n">
        <v>4106.5</v>
      </c>
      <c r="AH626" s="6" t="n">
        <v>0.00323703658462105</v>
      </c>
      <c r="AI626" s="6" t="n">
        <v>-0.0244684641881461</v>
      </c>
      <c r="AJ626" s="6" t="n">
        <v>0.0211363918935721</v>
      </c>
      <c r="AK626" s="6" t="n">
        <v>0.243734383281592</v>
      </c>
      <c r="AL626" s="6" t="n">
        <v>0.407564825446879</v>
      </c>
      <c r="AM626" s="6" t="n">
        <v>-0.0345534821067483</v>
      </c>
      <c r="AN626" s="6" t="n">
        <v>0.0100850179186022</v>
      </c>
      <c r="AO626" s="6" t="n">
        <v>-0.0196686983509704</v>
      </c>
      <c r="AP626" s="6" t="n">
        <v>0.0423202869802251</v>
      </c>
      <c r="AQ626" s="6" t="n">
        <v>0.0387890228080339</v>
      </c>
      <c r="AR626" s="4" t="s">
        <v>422</v>
      </c>
      <c r="AS626" s="4" t="s">
        <v>102</v>
      </c>
      <c r="AT626" s="5" t="n">
        <v>1444.484</v>
      </c>
      <c r="AU626" s="6" t="n">
        <v>0.0497482247830532</v>
      </c>
      <c r="AV626" s="6" t="n">
        <v>-0.0122639270961333</v>
      </c>
      <c r="AW626" s="5" t="n">
        <v>558.117</v>
      </c>
      <c r="AX626" s="6" t="n">
        <v>0.386378111491716</v>
      </c>
      <c r="AY626" s="6" t="n">
        <v>-0.0255892234990436</v>
      </c>
      <c r="AZ626" s="5" t="n">
        <v>417.446</v>
      </c>
      <c r="BA626" s="6" t="n">
        <v>0.0495079873489646</v>
      </c>
      <c r="BB626" s="6" t="n">
        <v>-0.166744513774946</v>
      </c>
      <c r="BC626" s="6" t="n">
        <v>0.288993162956461</v>
      </c>
      <c r="BD626" s="7" t="n">
        <v>48.25</v>
      </c>
      <c r="BL626" s="5" t="n">
        <v>35517.9398</v>
      </c>
      <c r="BM626" s="5" t="n">
        <v>1815.368</v>
      </c>
      <c r="BN626" s="26" t="n">
        <v>19.56514590981</v>
      </c>
      <c r="BO626" s="7" t="n">
        <v>4.76181561185841</v>
      </c>
      <c r="BP626" s="6" t="n">
        <v>0.243382576026219</v>
      </c>
      <c r="BQ626" s="7" t="n">
        <v>0</v>
      </c>
      <c r="BR626" s="26" t="n">
        <v>26.46</v>
      </c>
      <c r="BS626" s="7" t="n">
        <v>6.92</v>
      </c>
      <c r="BT626" s="4" t="s">
        <v>1083</v>
      </c>
      <c r="BU626" s="5" t="n">
        <v>778.433</v>
      </c>
      <c r="BV626" s="5" t="n">
        <v>19.267</v>
      </c>
      <c r="BW626" s="5" t="n">
        <v>759.166</v>
      </c>
      <c r="BX626" s="7" t="n">
        <v>0.847571067084192</v>
      </c>
      <c r="BY626" s="5" t="n">
        <v>9</v>
      </c>
      <c r="BZ626" s="6" t="n">
        <v>0.0672176911708358</v>
      </c>
      <c r="CA626" s="6" t="n">
        <v>0.0873358259035566</v>
      </c>
      <c r="CB626" s="4" t="s">
        <v>424</v>
      </c>
      <c r="CC626" s="26" t="n">
        <v>26.0550254243779</v>
      </c>
      <c r="CD626" s="6" t="n">
        <v>-0.249083599377175</v>
      </c>
      <c r="CN626" s="4" t="s">
        <v>429</v>
      </c>
    </row>
    <row r="627" customFormat="false" ht="15" hidden="false" customHeight="false" outlineLevel="0" collapsed="false">
      <c r="A627" s="4" t="s">
        <v>27</v>
      </c>
      <c r="B627" s="4" t="s">
        <v>28</v>
      </c>
      <c r="C627" s="25" t="n">
        <v>45199</v>
      </c>
      <c r="D627" s="4" t="s">
        <v>254</v>
      </c>
      <c r="E627" s="4" t="s">
        <v>473</v>
      </c>
      <c r="F627" s="4" t="s">
        <v>56</v>
      </c>
      <c r="G627" s="4" t="s">
        <v>419</v>
      </c>
      <c r="H627" s="5" t="n">
        <v>125</v>
      </c>
      <c r="I627" s="25" t="n">
        <v>45217</v>
      </c>
      <c r="J627" s="4" t="s">
        <v>958</v>
      </c>
      <c r="K627" s="4" t="s">
        <v>5</v>
      </c>
      <c r="L627" s="4" t="s">
        <v>421</v>
      </c>
      <c r="M627" s="25" t="n">
        <v>45216</v>
      </c>
      <c r="N627" s="25" t="n">
        <v>45217</v>
      </c>
      <c r="O627" s="25" t="n">
        <v>45218</v>
      </c>
      <c r="P627" s="25" t="n">
        <v>45218</v>
      </c>
      <c r="Q627" s="6" t="n">
        <v>-0.00854901143918485</v>
      </c>
      <c r="R627" s="6" t="n">
        <v>0.000717831099594779</v>
      </c>
      <c r="S627" s="6" t="n">
        <v>0.023304028342737</v>
      </c>
      <c r="T627" s="6" t="n">
        <v>0.015472848003147</v>
      </c>
      <c r="U627" s="6" t="n">
        <v>-0.00540387390314645</v>
      </c>
      <c r="V627" s="6" t="n">
        <v>-0.0066247782394111</v>
      </c>
      <c r="W627" s="6" t="n">
        <v>0.0208767219062934</v>
      </c>
      <c r="X627" s="6" t="n">
        <v>0.0220976262425581</v>
      </c>
      <c r="Y627" s="6" t="n">
        <v>-0.0264901040876806</v>
      </c>
      <c r="Z627" s="6" t="n">
        <v>0.0419629520908276</v>
      </c>
      <c r="AA627" s="6" t="n">
        <v>0.00599221449503573</v>
      </c>
      <c r="AB627" s="6" t="n">
        <v>0.023304028342737</v>
      </c>
      <c r="AC627" s="6" t="n">
        <v>0.023304028342737</v>
      </c>
      <c r="AD627" s="6" t="n">
        <v>0.0426803131697502</v>
      </c>
      <c r="AE627" s="7" t="n">
        <v>0.590079934412789</v>
      </c>
      <c r="AF627" s="7" t="n">
        <v>2.16594277714973</v>
      </c>
      <c r="AG627" s="26" t="n">
        <v>5760.9</v>
      </c>
      <c r="AH627" s="6" t="n">
        <v>0.0294950722410357</v>
      </c>
      <c r="AI627" s="6" t="n">
        <v>-0.00321827147677201</v>
      </c>
      <c r="AJ627" s="6" t="n">
        <v>0.169963444354182</v>
      </c>
      <c r="AK627" s="6" t="n">
        <v>0.311754995161382</v>
      </c>
      <c r="AL627" s="6" t="n">
        <v>0.601428829555089</v>
      </c>
      <c r="AM627" s="6" t="n">
        <v>-0.0345534821067483</v>
      </c>
      <c r="AN627" s="6" t="n">
        <v>0.0313352106299762</v>
      </c>
      <c r="AO627" s="6" t="n">
        <v>0.0401439574624503</v>
      </c>
      <c r="AP627" s="6" t="n">
        <v>0.10504867286398</v>
      </c>
      <c r="AQ627" s="6" t="n">
        <v>0.101517408691789</v>
      </c>
      <c r="AR627" s="4" t="s">
        <v>422</v>
      </c>
      <c r="AS627" s="4" t="s">
        <v>102</v>
      </c>
      <c r="AT627" s="5" t="n">
        <v>2411.67</v>
      </c>
      <c r="AU627" s="6" t="n">
        <v>0.177204790883322</v>
      </c>
      <c r="AV627" s="6" t="n">
        <v>0.0389867200878864</v>
      </c>
      <c r="AW627" s="5" t="n">
        <v>405.161</v>
      </c>
      <c r="AX627" s="6" t="n">
        <v>0.168000182446189</v>
      </c>
      <c r="AY627" s="6" t="n">
        <v>-0.0116135224440288</v>
      </c>
      <c r="AZ627" s="5" t="n">
        <v>263.268</v>
      </c>
      <c r="BA627" s="6" t="n">
        <v>0.196596580217622</v>
      </c>
      <c r="BB627" s="6" t="n">
        <v>0.150807805287453</v>
      </c>
      <c r="BC627" s="6" t="n">
        <v>0.109164189130354</v>
      </c>
      <c r="BD627" s="7" t="n">
        <v>35</v>
      </c>
      <c r="BL627" s="5" t="n">
        <v>44315.72325</v>
      </c>
      <c r="BM627" s="5" t="n">
        <v>938.249</v>
      </c>
      <c r="BN627" s="26" t="n">
        <v>47.2323692857653</v>
      </c>
      <c r="BO627" s="7" t="n">
        <v>11.1765073095662</v>
      </c>
      <c r="BP627" s="6" t="n">
        <v>0.236628131905602</v>
      </c>
      <c r="BQ627" s="7" t="n">
        <v>0.108071013987619</v>
      </c>
      <c r="BR627" s="26" t="n">
        <v>26.46</v>
      </c>
      <c r="BS627" s="7" t="n">
        <v>6.92</v>
      </c>
      <c r="BT627" s="4" t="s">
        <v>1083</v>
      </c>
      <c r="BU627" s="5" t="n">
        <v>425.828</v>
      </c>
      <c r="BV627" s="5" t="n">
        <v>167.074</v>
      </c>
      <c r="BW627" s="5" t="n">
        <v>258.754</v>
      </c>
      <c r="BX627" s="7" t="n">
        <v>0.865440740108447</v>
      </c>
      <c r="BY627" s="5" t="n">
        <v>9</v>
      </c>
      <c r="BZ627" s="6" t="n">
        <v>0.0497482247830532</v>
      </c>
      <c r="CA627" s="6" t="n">
        <v>0.0495079873489646</v>
      </c>
      <c r="CB627" s="4" t="s">
        <v>610</v>
      </c>
      <c r="CC627" s="26" t="n">
        <v>24.8921100253348</v>
      </c>
      <c r="CD627" s="6" t="n">
        <v>0.897483549514001</v>
      </c>
      <c r="CE627" s="25" t="n">
        <v>45225</v>
      </c>
      <c r="CF627" s="6" t="n">
        <v>0.372076882868912</v>
      </c>
      <c r="CG627" s="6" t="n">
        <v>0.427494385069516</v>
      </c>
      <c r="CH627" s="6" t="n">
        <v>0.324076564702671</v>
      </c>
      <c r="CI627" s="6" t="n">
        <v>-0.241916207507679</v>
      </c>
      <c r="CJ627" s="6" t="n">
        <v>0.0480223514573991</v>
      </c>
      <c r="CK627" s="7" t="n">
        <v>0.485274619744728</v>
      </c>
      <c r="CL627" s="6" t="n">
        <v>-0.215458528037383</v>
      </c>
      <c r="CM627" s="4" t="s">
        <v>425</v>
      </c>
    </row>
    <row r="628" customFormat="false" ht="15" hidden="false" customHeight="false" outlineLevel="0" collapsed="false">
      <c r="A628" s="4" t="s">
        <v>27</v>
      </c>
      <c r="B628" s="4" t="s">
        <v>28</v>
      </c>
      <c r="C628" s="25" t="n">
        <v>45199</v>
      </c>
      <c r="D628" s="4" t="s">
        <v>264</v>
      </c>
      <c r="E628" s="4" t="s">
        <v>495</v>
      </c>
      <c r="G628" s="4" t="s">
        <v>427</v>
      </c>
      <c r="H628" s="5" t="n">
        <v>125</v>
      </c>
      <c r="I628" s="25" t="n">
        <v>45217</v>
      </c>
      <c r="J628" s="4" t="s">
        <v>1018</v>
      </c>
      <c r="K628" s="4" t="s">
        <v>6</v>
      </c>
      <c r="L628" s="4" t="s">
        <v>421</v>
      </c>
      <c r="M628" s="25" t="n">
        <v>45216</v>
      </c>
      <c r="N628" s="25" t="n">
        <v>45217</v>
      </c>
      <c r="O628" s="25" t="n">
        <v>45218</v>
      </c>
      <c r="P628" s="25" t="n">
        <v>45217</v>
      </c>
      <c r="Q628" s="6" t="n">
        <v>0.00873535651692659</v>
      </c>
      <c r="R628" s="6" t="n">
        <v>-0.0236107427965289</v>
      </c>
      <c r="S628" s="6" t="n">
        <v>-0.00782018262701945</v>
      </c>
      <c r="T628" s="6" t="n">
        <v>-0.0226955689066217</v>
      </c>
      <c r="U628" s="6" t="n">
        <v>-0.00540387390314645</v>
      </c>
      <c r="V628" s="6" t="n">
        <v>-0.00471831455267646</v>
      </c>
      <c r="W628" s="6" t="n">
        <v>-0.0172916950034753</v>
      </c>
      <c r="X628" s="6" t="n">
        <v>-0.0179772543539453</v>
      </c>
      <c r="AA628" s="6" t="n">
        <v>0.000292619585394505</v>
      </c>
      <c r="AB628" s="6" t="n">
        <v>-0.0236107427965289</v>
      </c>
      <c r="AC628" s="6" t="n">
        <v>0.0236107427965289</v>
      </c>
      <c r="AD628" s="6" t="n">
        <v>0.0403723584224147</v>
      </c>
      <c r="AE628" s="7" t="n">
        <v>0.298301245753116</v>
      </c>
      <c r="AF628" s="7" t="n">
        <v>2.2287568394166</v>
      </c>
      <c r="AG628" s="26" t="n">
        <v>5420.5</v>
      </c>
      <c r="AH628" s="6" t="n">
        <v>0.0466407283329633</v>
      </c>
      <c r="AI628" s="6" t="n">
        <v>0.0747709878256735</v>
      </c>
      <c r="AJ628" s="6" t="n">
        <v>0.399073392956237</v>
      </c>
      <c r="AK628" s="6" t="n">
        <v>0.7574775066872</v>
      </c>
      <c r="AL628" s="6" t="n">
        <v>1.10443560128118</v>
      </c>
      <c r="AM628" s="6" t="n">
        <v>-0.0076311923203104</v>
      </c>
      <c r="AN628" s="6" t="n">
        <v>0.0824021801459839</v>
      </c>
      <c r="AO628" s="6" t="n">
        <v>-0.0604681895412498</v>
      </c>
      <c r="AP628" s="6" t="n">
        <v>0.000216719308191671</v>
      </c>
      <c r="AQ628" s="6" t="n">
        <v>-0.00331454486399951</v>
      </c>
      <c r="AR628" s="4" t="s">
        <v>422</v>
      </c>
      <c r="AS628" s="4" t="s">
        <v>102</v>
      </c>
      <c r="AT628" s="5" t="n">
        <v>4217.697</v>
      </c>
      <c r="AU628" s="6" t="n">
        <v>0.265679437803501</v>
      </c>
      <c r="AV628" s="6" t="n">
        <v>0.0844131535549864</v>
      </c>
      <c r="AW628" s="5" t="n">
        <v>608.918</v>
      </c>
      <c r="AX628" s="6" t="n">
        <v>0.144372153808109</v>
      </c>
      <c r="AY628" s="6" t="n">
        <v>0.0160414042307827</v>
      </c>
      <c r="AZ628" s="5" t="n">
        <v>425.5677</v>
      </c>
      <c r="BA628" s="6" t="n">
        <v>0.589148829706194</v>
      </c>
      <c r="BB628" s="6" t="n">
        <v>0.0658591135867279</v>
      </c>
      <c r="BC628" s="6" t="n">
        <v>0.100900491429327</v>
      </c>
      <c r="BD628" s="7" t="n">
        <v>28.38</v>
      </c>
      <c r="BL628" s="5" t="n">
        <v>209327.7849</v>
      </c>
      <c r="BM628" s="5" t="n">
        <v>1449.465</v>
      </c>
      <c r="BN628" s="26" t="n">
        <v>144.417274580621</v>
      </c>
      <c r="BO628" s="7" t="n">
        <v>31.5674046396568</v>
      </c>
      <c r="BP628" s="6" t="n">
        <v>0.218584686155632</v>
      </c>
      <c r="BQ628" s="7" t="n">
        <v>0.0233961385505985</v>
      </c>
      <c r="BR628" s="26" t="n">
        <v>23.56</v>
      </c>
      <c r="BS628" s="7" t="n">
        <v>3.5</v>
      </c>
      <c r="BT628" s="4" t="s">
        <v>1083</v>
      </c>
      <c r="BU628" s="5" t="n">
        <v>292.9728</v>
      </c>
      <c r="BV628" s="5" t="n">
        <v>352.085</v>
      </c>
      <c r="BW628" s="5" t="n">
        <v>-59.1122</v>
      </c>
      <c r="BX628" s="7" t="n">
        <v>0.355036349160376</v>
      </c>
      <c r="BY628" s="5" t="n">
        <v>0</v>
      </c>
      <c r="CE628" s="25" t="n">
        <v>45225</v>
      </c>
      <c r="CF628" s="6" t="n">
        <v>0.319596722633857</v>
      </c>
      <c r="CG628" s="6" t="n">
        <v>0.384177724841144</v>
      </c>
      <c r="CH628" s="6" t="n">
        <v>0.344878709845152</v>
      </c>
      <c r="CI628" s="6" t="n">
        <v>-0.102293840727601</v>
      </c>
      <c r="CJ628" s="6" t="n">
        <v>0.0473299195318215</v>
      </c>
      <c r="CK628" s="7" t="n">
        <v>0.498854488452163</v>
      </c>
      <c r="CL628" s="6" t="n">
        <v>0.0608535054688902</v>
      </c>
      <c r="CM628" s="4" t="s">
        <v>425</v>
      </c>
    </row>
    <row r="629" customFormat="false" ht="15" hidden="false" customHeight="false" outlineLevel="0" collapsed="false">
      <c r="A629" s="4" t="s">
        <v>27</v>
      </c>
      <c r="B629" s="4" t="s">
        <v>28</v>
      </c>
      <c r="C629" s="25" t="n">
        <v>45199</v>
      </c>
      <c r="D629" s="4" t="s">
        <v>312</v>
      </c>
      <c r="E629" s="4" t="s">
        <v>439</v>
      </c>
      <c r="F629" s="4" t="s">
        <v>56</v>
      </c>
      <c r="G629" s="4" t="s">
        <v>419</v>
      </c>
      <c r="H629" s="5" t="n">
        <v>3000</v>
      </c>
      <c r="I629" s="25" t="n">
        <v>45217</v>
      </c>
      <c r="J629" s="4" t="s">
        <v>518</v>
      </c>
      <c r="K629" s="4" t="s">
        <v>5</v>
      </c>
      <c r="L629" s="4" t="s">
        <v>421</v>
      </c>
      <c r="M629" s="25" t="n">
        <v>45216</v>
      </c>
      <c r="N629" s="25" t="n">
        <v>45217</v>
      </c>
      <c r="O629" s="25" t="n">
        <v>45218</v>
      </c>
      <c r="P629" s="25" t="n">
        <v>45218</v>
      </c>
      <c r="Q629" s="6" t="n">
        <v>0.00292540224280846</v>
      </c>
      <c r="R629" s="6" t="n">
        <v>-0.00960136120563926</v>
      </c>
      <c r="S629" s="6" t="n">
        <v>-0.0298196097680696</v>
      </c>
      <c r="T629" s="6" t="n">
        <v>-0.0364955687309004</v>
      </c>
      <c r="U629" s="6" t="n">
        <v>-0.00540387390314645</v>
      </c>
      <c r="V629" s="6" t="n">
        <v>-0.0066247782394111</v>
      </c>
      <c r="W629" s="6" t="n">
        <v>-0.031091694827754</v>
      </c>
      <c r="X629" s="6" t="n">
        <v>-0.0298707904914893</v>
      </c>
      <c r="Y629" s="6" t="n">
        <v>-0.0228207094824348</v>
      </c>
      <c r="Z629" s="6" t="n">
        <v>-0.0136748592484657</v>
      </c>
      <c r="AA629" s="6" t="n">
        <v>-0.0380414774818996</v>
      </c>
      <c r="AB629" s="6" t="n">
        <v>-0.0298196097680696</v>
      </c>
      <c r="AC629" s="6" t="n">
        <v>0.0298196097680696</v>
      </c>
      <c r="AD629" s="6" t="n">
        <v>0.0163210209841698</v>
      </c>
      <c r="AE629" s="7" t="n">
        <v>0.781954887218046</v>
      </c>
      <c r="AF629" s="7" t="n">
        <v>2.76045317006072</v>
      </c>
      <c r="AG629" s="26" t="n">
        <v>410.2</v>
      </c>
      <c r="AH629" s="6" t="n">
        <v>0.0113412228796841</v>
      </c>
      <c r="AI629" s="6" t="n">
        <v>-0.0585265090658712</v>
      </c>
      <c r="AJ629" s="6" t="n">
        <v>0.012714479693865</v>
      </c>
      <c r="AK629" s="6" t="n">
        <v>0.113765951669834</v>
      </c>
      <c r="AL629" s="6" t="n">
        <v>0.00551538178698352</v>
      </c>
      <c r="AM629" s="6" t="n">
        <v>-0.0345534821067483</v>
      </c>
      <c r="AN629" s="6" t="n">
        <v>-0.023973026959123</v>
      </c>
      <c r="AO629" s="6" t="n">
        <v>-0.0327599291677209</v>
      </c>
      <c r="AP629" s="6" t="n">
        <v>0.00405718294682056</v>
      </c>
      <c r="AQ629" s="6" t="n">
        <v>0.000525918774629375</v>
      </c>
      <c r="AR629" s="4" t="s">
        <v>422</v>
      </c>
      <c r="AS629" s="4" t="s">
        <v>102</v>
      </c>
      <c r="AT629" s="5" t="n">
        <v>22515.9</v>
      </c>
      <c r="AU629" s="6" t="n">
        <v>-0.00105591467499566</v>
      </c>
      <c r="AV629" s="6" t="n">
        <v>-0.0138014103631028</v>
      </c>
      <c r="AW629" s="5" t="n">
        <v>3972.7</v>
      </c>
      <c r="AX629" s="6" t="n">
        <v>0.176439760347133</v>
      </c>
      <c r="AY629" s="6" t="n">
        <v>0.00157052961202953</v>
      </c>
      <c r="AZ629" s="5" t="n">
        <v>2646.3</v>
      </c>
      <c r="BA629" s="6" t="n">
        <v>-0.0047762316660398</v>
      </c>
      <c r="BB629" s="6" t="n">
        <v>-0.0779763771297166</v>
      </c>
      <c r="BC629" s="6" t="n">
        <v>0.117530278603121</v>
      </c>
      <c r="BD629" s="7" t="n">
        <v>5.06</v>
      </c>
      <c r="BL629" s="5" t="n">
        <v>225158.78</v>
      </c>
      <c r="BM629" s="5" t="n">
        <v>11656.5</v>
      </c>
      <c r="BN629" s="26" t="n">
        <v>19.3161566507957</v>
      </c>
      <c r="BO629" s="7" t="n">
        <v>2.89899405030907</v>
      </c>
      <c r="BP629" s="6" t="n">
        <v>0.150081307721723</v>
      </c>
      <c r="BQ629" s="7" t="n">
        <v>0.193249720927178</v>
      </c>
      <c r="BR629" s="26" t="n">
        <v>26.46</v>
      </c>
      <c r="BS629" s="7" t="n">
        <v>6.92</v>
      </c>
      <c r="BT629" s="4" t="s">
        <v>1083</v>
      </c>
      <c r="BU629" s="5" t="n">
        <v>7614.6</v>
      </c>
      <c r="BV629" s="5" t="n">
        <v>418.4</v>
      </c>
      <c r="BW629" s="5" t="n">
        <v>7196.2</v>
      </c>
      <c r="BX629" s="7" t="n">
        <v>1.38035675440505</v>
      </c>
      <c r="BY629" s="5" t="n">
        <v>9</v>
      </c>
      <c r="BZ629" s="6" t="n">
        <v>0.0672176911708358</v>
      </c>
      <c r="CA629" s="6" t="n">
        <v>0.0873358259035566</v>
      </c>
      <c r="CB629" s="4" t="s">
        <v>472</v>
      </c>
      <c r="CC629" s="26" t="n">
        <v>26.0550254243779</v>
      </c>
      <c r="CD629" s="6" t="n">
        <v>-0.258639884775437</v>
      </c>
      <c r="CE629" s="25" t="n">
        <v>45225</v>
      </c>
      <c r="CF629" s="6" t="n">
        <v>0.287056524972152</v>
      </c>
      <c r="CG629" s="6" t="n">
        <v>0.280854189686012</v>
      </c>
      <c r="CH629" s="6" t="n">
        <v>0.200776876502764</v>
      </c>
      <c r="CI629" s="6" t="n">
        <v>-0.285120593261481</v>
      </c>
      <c r="CJ629" s="6" t="n">
        <v>0.0316021558059775</v>
      </c>
      <c r="CK629" s="7" t="n">
        <v>0.943594163358607</v>
      </c>
      <c r="CL629" s="6" t="n">
        <v>-0.122625215889465</v>
      </c>
      <c r="CM629" s="4" t="s">
        <v>425</v>
      </c>
    </row>
    <row r="630" customFormat="false" ht="15" hidden="false" customHeight="false" outlineLevel="0" collapsed="false">
      <c r="A630" s="4" t="s">
        <v>27</v>
      </c>
      <c r="B630" s="4" t="s">
        <v>28</v>
      </c>
      <c r="C630" s="25" t="n">
        <v>45199</v>
      </c>
      <c r="D630" s="4" t="s">
        <v>151</v>
      </c>
      <c r="E630" s="4" t="s">
        <v>497</v>
      </c>
      <c r="G630" s="4" t="s">
        <v>427</v>
      </c>
      <c r="H630" s="5" t="n">
        <v>475</v>
      </c>
      <c r="I630" s="25" t="n">
        <v>45218</v>
      </c>
      <c r="J630" s="4" t="s">
        <v>1092</v>
      </c>
      <c r="K630" s="4" t="s">
        <v>499</v>
      </c>
      <c r="L630" s="4" t="s">
        <v>421</v>
      </c>
      <c r="M630" s="25" t="n">
        <v>45217</v>
      </c>
      <c r="N630" s="25" t="n">
        <v>45218</v>
      </c>
      <c r="O630" s="25" t="n">
        <v>45219</v>
      </c>
      <c r="P630" s="25" t="n">
        <v>45218</v>
      </c>
      <c r="Q630" s="6" t="n">
        <v>0.00600588735009988</v>
      </c>
      <c r="R630" s="6" t="n">
        <v>0.00327958995306443</v>
      </c>
      <c r="S630" s="6" t="n">
        <v>-0.0212770122142185</v>
      </c>
      <c r="T630" s="6" t="n">
        <v>-0.0119915349110542</v>
      </c>
      <c r="U630" s="6" t="n">
        <v>-0.0136265389632883</v>
      </c>
      <c r="V630" s="6" t="n">
        <v>-0.0148910811637825</v>
      </c>
      <c r="W630" s="6" t="n">
        <v>0.00163500405223405</v>
      </c>
      <c r="X630" s="6" t="n">
        <v>0.00289954625272826</v>
      </c>
      <c r="AA630" s="6" t="n">
        <v>-0.00820879401425745</v>
      </c>
      <c r="AB630" s="6" t="n">
        <v>0.00327958995306443</v>
      </c>
      <c r="AC630" s="6" t="n">
        <v>0.00327958995306443</v>
      </c>
      <c r="AD630" s="6" t="n">
        <v>0.0451090905520315</v>
      </c>
      <c r="AE630" s="7" t="n">
        <v>0.254680017414019</v>
      </c>
      <c r="AF630" s="7" t="n">
        <v>2.77633380629571</v>
      </c>
      <c r="AG630" s="26" t="n">
        <v>5061.7</v>
      </c>
      <c r="AH630" s="6" t="n">
        <v>-0.0258936733221074</v>
      </c>
      <c r="AI630" s="6" t="n">
        <v>-0.0723795735478732</v>
      </c>
      <c r="AJ630" s="6" t="n">
        <v>0.0208848058247531</v>
      </c>
      <c r="AK630" s="6" t="n">
        <v>0.300572984917391</v>
      </c>
      <c r="AL630" s="6" t="n">
        <v>0.392911197336196</v>
      </c>
      <c r="AM630" s="6" t="n">
        <v>-0.00771437498224781</v>
      </c>
      <c r="AN630" s="6" t="n">
        <v>-0.0646651985656254</v>
      </c>
      <c r="AO630" s="6" t="n">
        <v>-0.00228995420091605</v>
      </c>
      <c r="AP630" s="6" t="n">
        <v>0.125659865970361</v>
      </c>
      <c r="AQ630" s="6" t="n">
        <v>0.113340656446576</v>
      </c>
      <c r="AR630" s="4" t="s">
        <v>422</v>
      </c>
      <c r="AS630" s="4" t="s">
        <v>102</v>
      </c>
      <c r="AT630" s="5" t="n">
        <v>2276.2</v>
      </c>
      <c r="AU630" s="6" t="n">
        <v>0.161682147596203</v>
      </c>
      <c r="AV630" s="6" t="n">
        <v>0.0248536695182349</v>
      </c>
      <c r="AW630" s="5" t="n">
        <v>340.9</v>
      </c>
      <c r="AX630" s="6" t="n">
        <v>0.149767155785959</v>
      </c>
      <c r="AY630" s="6" t="n">
        <v>-0.0222753061921975</v>
      </c>
      <c r="AZ630" s="5" t="n">
        <v>0</v>
      </c>
      <c r="BA630" s="6" t="n">
        <v>-1</v>
      </c>
      <c r="BB630" s="6" t="n">
        <v>-1</v>
      </c>
      <c r="BC630" s="6" t="n">
        <v>0</v>
      </c>
      <c r="BD630" s="7" t="n">
        <v>29.59</v>
      </c>
      <c r="BL630" s="5" t="n">
        <v>30926.987</v>
      </c>
      <c r="BM630" s="5" t="n">
        <v>776.4</v>
      </c>
      <c r="BN630" s="26" t="n">
        <v>39.8338317877383</v>
      </c>
      <c r="BO630" s="7" t="n">
        <v>10.0330858069749</v>
      </c>
      <c r="BP630" s="6" t="n">
        <v>0.251873479318735</v>
      </c>
      <c r="BQ630" s="7" t="n">
        <v>0.109716139497161</v>
      </c>
      <c r="BR630" s="26" t="n">
        <v>23.66</v>
      </c>
      <c r="BS630" s="7" t="n">
        <v>3.51</v>
      </c>
      <c r="BT630" s="4" t="s">
        <v>1083</v>
      </c>
      <c r="BU630" s="5" t="n">
        <v>6.5</v>
      </c>
      <c r="BV630" s="5" t="n">
        <v>181.7</v>
      </c>
      <c r="BW630" s="5" t="n">
        <v>-175.2</v>
      </c>
      <c r="BY630" s="5" t="n">
        <v>0</v>
      </c>
      <c r="CE630" s="25" t="n">
        <v>45225</v>
      </c>
      <c r="CF630" s="6" t="n">
        <v>0.427553839513566</v>
      </c>
      <c r="CG630" s="6" t="n">
        <v>0.457444449503627</v>
      </c>
      <c r="CH630" s="6" t="n">
        <v>0.320610102398973</v>
      </c>
      <c r="CI630" s="6" t="n">
        <v>-0.299127789730825</v>
      </c>
      <c r="CJ630" s="6" t="n">
        <v>0.0515514677643305</v>
      </c>
      <c r="CK630" s="7" t="n">
        <v>0.0636177803521949</v>
      </c>
      <c r="CL630" s="6" t="n">
        <v>-0.284710458472162</v>
      </c>
      <c r="CM630" s="4" t="s">
        <v>425</v>
      </c>
    </row>
    <row r="631" customFormat="false" ht="15" hidden="false" customHeight="false" outlineLevel="0" collapsed="false">
      <c r="A631" s="4" t="s">
        <v>27</v>
      </c>
      <c r="B631" s="4" t="s">
        <v>28</v>
      </c>
      <c r="C631" s="25" t="n">
        <v>45199</v>
      </c>
      <c r="D631" s="4" t="s">
        <v>178</v>
      </c>
      <c r="E631" s="4" t="s">
        <v>483</v>
      </c>
      <c r="F631" s="4" t="s">
        <v>61</v>
      </c>
      <c r="G631" s="4" t="s">
        <v>484</v>
      </c>
      <c r="H631" s="5" t="n">
        <v>500</v>
      </c>
      <c r="I631" s="25" t="n">
        <v>45218</v>
      </c>
      <c r="J631" s="4" t="s">
        <v>1093</v>
      </c>
      <c r="K631" s="4" t="s">
        <v>5</v>
      </c>
      <c r="L631" s="4" t="s">
        <v>421</v>
      </c>
      <c r="M631" s="25" t="n">
        <v>45217</v>
      </c>
      <c r="N631" s="25" t="n">
        <v>45218</v>
      </c>
      <c r="O631" s="25" t="n">
        <v>45219</v>
      </c>
      <c r="P631" s="25" t="n">
        <v>45219</v>
      </c>
      <c r="Q631" s="6" t="n">
        <v>-0.0315740038293415</v>
      </c>
      <c r="R631" s="6" t="n">
        <v>0.0166747491326893</v>
      </c>
      <c r="S631" s="6" t="n">
        <v>-0.0511851471343656</v>
      </c>
      <c r="T631" s="6" t="n">
        <v>-0.0660844018310178</v>
      </c>
      <c r="U631" s="6" t="n">
        <v>-0.0136265389632883</v>
      </c>
      <c r="V631" s="6" t="n">
        <v>-0.015155313291812</v>
      </c>
      <c r="W631" s="6" t="n">
        <v>-0.0524578628677296</v>
      </c>
      <c r="X631" s="6" t="n">
        <v>-0.0509290885392059</v>
      </c>
      <c r="Y631" s="6" t="n">
        <v>0.0045822587263491</v>
      </c>
      <c r="Z631" s="6" t="n">
        <v>-0.0706666605573669</v>
      </c>
      <c r="AA631" s="6" t="n">
        <v>-0.0239964775812726</v>
      </c>
      <c r="AB631" s="6" t="n">
        <v>-0.0511851471343656</v>
      </c>
      <c r="AC631" s="6" t="n">
        <v>0.0511851471343656</v>
      </c>
      <c r="AD631" s="6" t="n">
        <v>0.0623761649666104</v>
      </c>
      <c r="AE631" s="7" t="n">
        <v>0.0347058823529417</v>
      </c>
      <c r="AF631" s="7" t="n">
        <v>4.59335686287394</v>
      </c>
      <c r="AG631" s="26" t="n">
        <v>1384.05</v>
      </c>
      <c r="AH631" s="6" t="n">
        <v>-0.0109689867085896</v>
      </c>
      <c r="AI631" s="6" t="n">
        <v>-0.00563977297219698</v>
      </c>
      <c r="AJ631" s="6" t="n">
        <v>0.0658837119753557</v>
      </c>
      <c r="AK631" s="6" t="n">
        <v>0.13894832126399</v>
      </c>
      <c r="AL631" s="6" t="n">
        <v>0.124375482351028</v>
      </c>
      <c r="AM631" s="6" t="n">
        <v>-0.00693976485260539</v>
      </c>
      <c r="AN631" s="6" t="n">
        <v>0.00129999188040841</v>
      </c>
      <c r="AO631" s="6" t="n">
        <v>-0.0184848602034109</v>
      </c>
      <c r="AP631" s="6" t="n">
        <v>-8.99206946000097E-005</v>
      </c>
      <c r="AQ631" s="6" t="n">
        <v>-0.0124091302183852</v>
      </c>
      <c r="AR631" s="4" t="s">
        <v>422</v>
      </c>
      <c r="AS631" s="4" t="s">
        <v>102</v>
      </c>
      <c r="AT631" s="5" t="n">
        <v>3900.33</v>
      </c>
      <c r="AU631" s="6" t="n">
        <v>0.060019187441738</v>
      </c>
      <c r="AV631" s="6" t="n">
        <v>-0.193113078737225</v>
      </c>
      <c r="AW631" s="5" t="n">
        <v>373.35</v>
      </c>
      <c r="AX631" s="6" t="n">
        <v>0.0957226696202629</v>
      </c>
      <c r="AY631" s="6" t="n">
        <v>0.0177634959304309</v>
      </c>
      <c r="AZ631" s="5" t="n">
        <v>248.16</v>
      </c>
      <c r="BA631" s="6" t="n">
        <v>0.326987861611679</v>
      </c>
      <c r="BB631" s="6" t="n">
        <v>-0.135541853903229</v>
      </c>
      <c r="BC631" s="6" t="n">
        <v>0.0636253855443001</v>
      </c>
      <c r="BD631" s="7" t="n">
        <v>3.97</v>
      </c>
      <c r="BL631" s="5" t="n">
        <v>86738.4135</v>
      </c>
      <c r="BM631" s="5" t="n">
        <v>474.08</v>
      </c>
      <c r="BN631" s="26" t="n">
        <v>182.961553957138</v>
      </c>
      <c r="BO631" s="7" t="n">
        <v>13.0917014693342</v>
      </c>
      <c r="BP631" s="6" t="n">
        <v>0.0715543849851708</v>
      </c>
      <c r="BQ631" s="7" t="n">
        <v>0</v>
      </c>
      <c r="BR631" s="26" t="n">
        <v>26.1</v>
      </c>
      <c r="BS631" s="7" t="n">
        <v>3.7</v>
      </c>
      <c r="BT631" s="4" t="s">
        <v>1083</v>
      </c>
      <c r="BU631" s="5" t="n">
        <v>794.74</v>
      </c>
      <c r="BV631" s="5" t="n">
        <v>295.52</v>
      </c>
      <c r="BW631" s="5" t="n">
        <v>499.22</v>
      </c>
      <c r="BX631" s="7" t="n">
        <v>1.48944863000862</v>
      </c>
      <c r="BY631" s="5" t="n">
        <v>4</v>
      </c>
      <c r="BZ631" s="6" t="n">
        <v>0.117856276952819</v>
      </c>
      <c r="CA631" s="6" t="n">
        <v>0.328474427499592</v>
      </c>
      <c r="CB631" s="4" t="s">
        <v>778</v>
      </c>
      <c r="CC631" s="26" t="n">
        <v>85.4748629480544</v>
      </c>
      <c r="CD631" s="6" t="n">
        <v>1.14053053315019</v>
      </c>
      <c r="CE631" s="25" t="n">
        <v>45225</v>
      </c>
      <c r="CF631" s="6" t="n">
        <v>0.357784487132821</v>
      </c>
      <c r="CG631" s="6" t="n">
        <v>0.394738506726455</v>
      </c>
      <c r="CH631" s="6" t="n">
        <v>0.26026225847071</v>
      </c>
      <c r="CI631" s="6" t="n">
        <v>-0.340671725621472</v>
      </c>
      <c r="CJ631" s="6" t="n">
        <v>0.0397627416520211</v>
      </c>
      <c r="CK631" s="7" t="n">
        <v>1.28726403179907</v>
      </c>
      <c r="CL631" s="6" t="n">
        <v>-0.270837765957447</v>
      </c>
      <c r="CM631" s="4" t="s">
        <v>425</v>
      </c>
    </row>
    <row r="632" customFormat="false" ht="15" hidden="false" customHeight="false" outlineLevel="0" collapsed="false">
      <c r="A632" s="4" t="s">
        <v>27</v>
      </c>
      <c r="B632" s="4" t="s">
        <v>28</v>
      </c>
      <c r="C632" s="25" t="n">
        <v>45199</v>
      </c>
      <c r="D632" s="4" t="s">
        <v>186</v>
      </c>
      <c r="E632" s="4" t="s">
        <v>487</v>
      </c>
      <c r="F632" s="4" t="s">
        <v>81</v>
      </c>
      <c r="G632" s="4" t="s">
        <v>427</v>
      </c>
      <c r="H632" s="5" t="n">
        <v>300</v>
      </c>
      <c r="I632" s="25" t="n">
        <v>45218</v>
      </c>
      <c r="J632" s="4" t="s">
        <v>982</v>
      </c>
      <c r="K632" s="4" t="s">
        <v>5</v>
      </c>
      <c r="L632" s="4" t="s">
        <v>421</v>
      </c>
      <c r="M632" s="25" t="n">
        <v>45217</v>
      </c>
      <c r="N632" s="25" t="n">
        <v>45218</v>
      </c>
      <c r="O632" s="25" t="n">
        <v>45219</v>
      </c>
      <c r="P632" s="25" t="n">
        <v>45219</v>
      </c>
      <c r="Q632" s="6" t="n">
        <v>-0.00309058545077556</v>
      </c>
      <c r="R632" s="6" t="n">
        <v>-5.88639262238955E-005</v>
      </c>
      <c r="S632" s="6" t="n">
        <v>-0.0207801891605509</v>
      </c>
      <c r="T632" s="6" t="n">
        <v>-0.0239296385375504</v>
      </c>
      <c r="U632" s="6" t="n">
        <v>-0.0136265389632883</v>
      </c>
      <c r="V632" s="6" t="n">
        <v>-0.0148910811637825</v>
      </c>
      <c r="W632" s="6" t="n">
        <v>-0.0103030995742621</v>
      </c>
      <c r="X632" s="6" t="n">
        <v>-0.00903855737376791</v>
      </c>
      <c r="AA632" s="6" t="n">
        <v>-0.0110278246536635</v>
      </c>
      <c r="AB632" s="6" t="n">
        <v>-0.0207801891605509</v>
      </c>
      <c r="AC632" s="6" t="n">
        <v>0.0207801891605509</v>
      </c>
      <c r="AD632" s="6" t="n">
        <v>0.0229582826419685</v>
      </c>
      <c r="AE632" s="7" t="n">
        <v>0.172649572649571</v>
      </c>
      <c r="AF632" s="7" t="n">
        <v>2.58809757441168</v>
      </c>
      <c r="AG632" s="26" t="n">
        <v>2556.15</v>
      </c>
      <c r="AH632" s="6" t="n">
        <v>0.0158771162864637</v>
      </c>
      <c r="AI632" s="6" t="n">
        <v>0.0221329174664113</v>
      </c>
      <c r="AJ632" s="6" t="n">
        <v>-0.0468173173733073</v>
      </c>
      <c r="AK632" s="6" t="n">
        <v>0.00168505202108316</v>
      </c>
      <c r="AL632" s="6" t="n">
        <v>-0.00399392144638389</v>
      </c>
      <c r="AM632" s="6" t="n">
        <v>-0.00771437498224781</v>
      </c>
      <c r="AN632" s="6" t="n">
        <v>0.0298472924486591</v>
      </c>
      <c r="AO632" s="6" t="n">
        <v>-0.00651263451095119</v>
      </c>
      <c r="AP632" s="6" t="n">
        <v>0.00203294674625165</v>
      </c>
      <c r="AQ632" s="6" t="n">
        <v>-0.0102862627775335</v>
      </c>
      <c r="AR632" s="4" t="s">
        <v>422</v>
      </c>
      <c r="AS632" s="4" t="s">
        <v>102</v>
      </c>
      <c r="AT632" s="5" t="n">
        <v>15623</v>
      </c>
      <c r="AU632" s="6" t="n">
        <v>0.0316296883254095</v>
      </c>
      <c r="AV632" s="6" t="n">
        <v>0.00819566339700573</v>
      </c>
      <c r="AW632" s="5" t="n">
        <v>3792</v>
      </c>
      <c r="AX632" s="6" t="n">
        <v>0.242719068040709</v>
      </c>
      <c r="AY632" s="6" t="n">
        <v>0.0149060727950674</v>
      </c>
      <c r="AZ632" s="5" t="n">
        <v>2656</v>
      </c>
      <c r="BA632" s="6" t="n">
        <v>-0.00337711069418389</v>
      </c>
      <c r="BB632" s="6" t="n">
        <v>0.0399373531714957</v>
      </c>
      <c r="BC632" s="6" t="n">
        <v>0.170005760737374</v>
      </c>
      <c r="BD632" s="7" t="n">
        <v>11.3</v>
      </c>
      <c r="BL632" s="5" t="n">
        <v>600695.25</v>
      </c>
      <c r="BM632" s="5" t="n">
        <v>10293</v>
      </c>
      <c r="BN632" s="26" t="n">
        <v>58.3595890410959</v>
      </c>
      <c r="BO632" s="7" t="n">
        <v>11.941301884542</v>
      </c>
      <c r="BP632" s="6" t="n">
        <v>0.204615935114504</v>
      </c>
      <c r="BQ632" s="7" t="n">
        <v>0.00194815521628499</v>
      </c>
      <c r="BR632" s="26" t="n">
        <v>23.66</v>
      </c>
      <c r="BS632" s="7" t="n">
        <v>3.51</v>
      </c>
      <c r="BT632" s="4" t="s">
        <v>1083</v>
      </c>
      <c r="BU632" s="5" t="n">
        <v>10425</v>
      </c>
      <c r="BV632" s="5" t="n">
        <v>642</v>
      </c>
      <c r="BW632" s="5" t="n">
        <v>9783</v>
      </c>
      <c r="BX632" s="7" t="n">
        <v>2.00095969289827</v>
      </c>
      <c r="BY632" s="5" t="n">
        <v>0</v>
      </c>
      <c r="CE632" s="25" t="n">
        <v>45225</v>
      </c>
      <c r="CF632" s="6" t="n">
        <v>0.16281781231435</v>
      </c>
      <c r="CG632" s="6" t="n">
        <v>0.189310783362482</v>
      </c>
      <c r="CH632" s="6" t="n">
        <v>0.127872475641314</v>
      </c>
      <c r="CI632" s="6" t="n">
        <v>-0.324536757124548</v>
      </c>
      <c r="CJ632" s="6" t="n">
        <v>0.0191695800762069</v>
      </c>
      <c r="CK632" s="7" t="n">
        <v>1.08401900709046</v>
      </c>
      <c r="CL632" s="6" t="n">
        <v>-0.204449710373881</v>
      </c>
      <c r="CM632" s="4" t="s">
        <v>425</v>
      </c>
    </row>
    <row r="633" customFormat="false" ht="15" hidden="false" customHeight="false" outlineLevel="0" collapsed="false">
      <c r="A633" s="4" t="s">
        <v>27</v>
      </c>
      <c r="B633" s="4" t="s">
        <v>28</v>
      </c>
      <c r="C633" s="25" t="n">
        <v>45199</v>
      </c>
      <c r="D633" s="4" t="s">
        <v>205</v>
      </c>
      <c r="E633" s="4" t="s">
        <v>716</v>
      </c>
      <c r="F633" s="4" t="s">
        <v>73</v>
      </c>
      <c r="G633" s="4" t="s">
        <v>558</v>
      </c>
      <c r="H633" s="5" t="n">
        <v>1725</v>
      </c>
      <c r="I633" s="25" t="n">
        <v>45218</v>
      </c>
      <c r="J633" s="4" t="s">
        <v>772</v>
      </c>
      <c r="K633" s="4" t="s">
        <v>5</v>
      </c>
      <c r="L633" s="4" t="s">
        <v>421</v>
      </c>
      <c r="M633" s="25" t="n">
        <v>45217</v>
      </c>
      <c r="N633" s="25" t="n">
        <v>45218</v>
      </c>
      <c r="O633" s="25" t="n">
        <v>45219</v>
      </c>
      <c r="P633" s="25" t="n">
        <v>45219</v>
      </c>
      <c r="Q633" s="6" t="n">
        <v>-0.00396956665564008</v>
      </c>
      <c r="R633" s="6" t="n">
        <v>-0.00276762980183776</v>
      </c>
      <c r="S633" s="6" t="n">
        <v>-0.0268650088809946</v>
      </c>
      <c r="T633" s="6" t="n">
        <v>-0.0336022053384725</v>
      </c>
      <c r="U633" s="6" t="n">
        <v>-0.0136265389632883</v>
      </c>
      <c r="V633" s="6" t="n">
        <v>-0.0160181224988294</v>
      </c>
      <c r="W633" s="6" t="n">
        <v>-0.0199756663751842</v>
      </c>
      <c r="X633" s="6" t="n">
        <v>-0.0175840828396431</v>
      </c>
      <c r="AA633" s="6" t="n">
        <v>-0.0119893428063943</v>
      </c>
      <c r="AB633" s="6" t="n">
        <v>-0.0268650088809946</v>
      </c>
      <c r="AC633" s="6" t="n">
        <v>0.0268650088809946</v>
      </c>
      <c r="AD633" s="6" t="n">
        <v>0.0258658969804618</v>
      </c>
      <c r="AE633" s="7" t="n">
        <v>0.0815450643776816</v>
      </c>
      <c r="AF633" s="7" t="n">
        <v>1.60026626590357</v>
      </c>
      <c r="AG633" s="26" t="n">
        <v>453.45</v>
      </c>
      <c r="AH633" s="6" t="n">
        <v>0.0203645364536456</v>
      </c>
      <c r="AI633" s="6" t="n">
        <v>0.00777864207134105</v>
      </c>
      <c r="AJ633" s="6" t="n">
        <v>-0.0400127024452204</v>
      </c>
      <c r="AK633" s="6" t="n">
        <v>0.133200049981258</v>
      </c>
      <c r="AL633" s="6" t="n">
        <v>0.379735280693746</v>
      </c>
      <c r="AM633" s="6" t="n">
        <v>0.0100128108746684</v>
      </c>
      <c r="AN633" s="6" t="n">
        <v>-0.00223416880332739</v>
      </c>
      <c r="AO633" s="6" t="n">
        <v>-0.0179101072324891</v>
      </c>
      <c r="AP633" s="6" t="n">
        <v>-0.00899034089843187</v>
      </c>
      <c r="AQ633" s="6" t="n">
        <v>-0.0213095504222171</v>
      </c>
      <c r="AR633" s="4" t="s">
        <v>422</v>
      </c>
      <c r="AS633" s="4" t="s">
        <v>102</v>
      </c>
      <c r="AT633" s="5" t="n">
        <v>19270.02</v>
      </c>
      <c r="AU633" s="6" t="n">
        <v>0.0355771711092003</v>
      </c>
      <c r="AV633" s="6" t="n">
        <v>0.0338281969239487</v>
      </c>
      <c r="AW633" s="5" t="n">
        <v>6454.24</v>
      </c>
      <c r="AX633" s="6" t="n">
        <v>0.334936860470306</v>
      </c>
      <c r="AY633" s="6" t="n">
        <v>-0.00142921863545531</v>
      </c>
      <c r="AZ633" s="5" t="n">
        <v>4898.066</v>
      </c>
      <c r="BA633" s="6" t="n">
        <v>0.0602402284096393</v>
      </c>
      <c r="BB633" s="6" t="n">
        <v>-0.0405231487811596</v>
      </c>
      <c r="BC633" s="6" t="n">
        <v>0.254180639148273</v>
      </c>
      <c r="BD633" s="7" t="n">
        <v>3.93</v>
      </c>
      <c r="BL633" s="5" t="n">
        <v>564069.1275</v>
      </c>
      <c r="BM633" s="5" t="n">
        <v>19906.834</v>
      </c>
      <c r="BN633" s="26" t="n">
        <v>28.3354514082953</v>
      </c>
      <c r="BO633" s="7" t="n">
        <v>8.15656144594063</v>
      </c>
      <c r="BP633" s="6" t="n">
        <v>0.287857120340521</v>
      </c>
      <c r="BQ633" s="7" t="n">
        <v>0.00056120098456719</v>
      </c>
      <c r="BR633" s="26" t="n">
        <v>43.52</v>
      </c>
      <c r="BS633" s="7" t="n">
        <v>10.99</v>
      </c>
      <c r="BT633" s="4" t="s">
        <v>1083</v>
      </c>
      <c r="BU633" s="5" t="n">
        <v>6755.04</v>
      </c>
      <c r="BV633" s="5" t="n">
        <v>1680.4</v>
      </c>
      <c r="BW633" s="5" t="n">
        <v>5074.64</v>
      </c>
      <c r="BX633" s="7" t="n">
        <v>0.675301409577127</v>
      </c>
      <c r="BY633" s="5" t="n">
        <v>1</v>
      </c>
      <c r="CE633" s="25" t="n">
        <v>45225</v>
      </c>
      <c r="CF633" s="6" t="n">
        <v>0.176178894789238</v>
      </c>
      <c r="CG633" s="6" t="n">
        <v>0.215513951248024</v>
      </c>
      <c r="CH633" s="6" t="n">
        <v>0.188672141680028</v>
      </c>
      <c r="CI633" s="6" t="n">
        <v>-0.124547897769758</v>
      </c>
      <c r="CJ633" s="6" t="n">
        <v>0.0216666666666667</v>
      </c>
      <c r="CK633" s="7" t="n">
        <v>1.23992348681514</v>
      </c>
      <c r="CL633" s="6" t="n">
        <v>-0.178614734299517</v>
      </c>
      <c r="CM633" s="4" t="s">
        <v>425</v>
      </c>
    </row>
    <row r="634" customFormat="false" ht="15" hidden="false" customHeight="false" outlineLevel="0" collapsed="false">
      <c r="A634" s="4" t="s">
        <v>27</v>
      </c>
      <c r="B634" s="4" t="s">
        <v>28</v>
      </c>
      <c r="C634" s="25" t="n">
        <v>45199</v>
      </c>
      <c r="D634" s="4" t="s">
        <v>302</v>
      </c>
      <c r="E634" s="4" t="s">
        <v>535</v>
      </c>
      <c r="F634" s="4" t="s">
        <v>64</v>
      </c>
      <c r="G634" s="4" t="s">
        <v>536</v>
      </c>
      <c r="H634" s="5" t="n">
        <v>50</v>
      </c>
      <c r="I634" s="25" t="n">
        <v>45218</v>
      </c>
      <c r="J634" s="4" t="s">
        <v>443</v>
      </c>
      <c r="K634" s="4" t="s">
        <v>6</v>
      </c>
      <c r="L634" s="4" t="s">
        <v>421</v>
      </c>
      <c r="M634" s="25" t="n">
        <v>45217</v>
      </c>
      <c r="N634" s="25" t="n">
        <v>45218</v>
      </c>
      <c r="O634" s="25" t="n">
        <v>45219</v>
      </c>
      <c r="P634" s="25" t="n">
        <v>45218</v>
      </c>
      <c r="Q634" s="6" t="n">
        <v>-0.00278266316524933</v>
      </c>
      <c r="R634" s="6" t="n">
        <v>0.0290216590362755</v>
      </c>
      <c r="S634" s="6" t="n">
        <v>-0.00674997505443997</v>
      </c>
      <c r="T634" s="6" t="n">
        <v>0.0194890208165862</v>
      </c>
      <c r="U634" s="6" t="n">
        <v>-0.0136265389632883</v>
      </c>
      <c r="V634" s="6" t="n">
        <v>-0.0205791040511199</v>
      </c>
      <c r="W634" s="6" t="n">
        <v>0.0331155597798745</v>
      </c>
      <c r="X634" s="6" t="n">
        <v>0.0400681248677061</v>
      </c>
      <c r="Y634" s="6" t="n">
        <v>0.00309898416215504</v>
      </c>
      <c r="Z634" s="6" t="n">
        <v>0.0163900366544312</v>
      </c>
      <c r="AA634" s="6" t="n">
        <v>-0.00346689537707001</v>
      </c>
      <c r="AB634" s="6" t="n">
        <v>0.0290216590362755</v>
      </c>
      <c r="AC634" s="6" t="n">
        <v>0.0290216590362755</v>
      </c>
      <c r="AD634" s="6" t="n">
        <v>0.0416329439619245</v>
      </c>
      <c r="AE634" s="7" t="n">
        <v>0.943565936457273</v>
      </c>
      <c r="AF634" s="7" t="n">
        <v>2.26549531487687</v>
      </c>
      <c r="AG634" s="26" t="n">
        <v>8301.4</v>
      </c>
      <c r="AH634" s="6" t="n">
        <v>0.0175404189598321</v>
      </c>
      <c r="AI634" s="6" t="n">
        <v>-0.04449265937304</v>
      </c>
      <c r="AJ634" s="6" t="n">
        <v>0.00610835050296932</v>
      </c>
      <c r="AK634" s="6" t="n">
        <v>0.0721929105128221</v>
      </c>
      <c r="AL634" s="6" t="n">
        <v>0.342888340680227</v>
      </c>
      <c r="AM634" s="6" t="n">
        <v>-0.015020258829221</v>
      </c>
      <c r="AN634" s="6" t="n">
        <v>-0.0294724005438191</v>
      </c>
      <c r="AO634" s="6" t="n">
        <v>-0.00702631470089388</v>
      </c>
      <c r="AP634" s="6" t="n">
        <v>0.0291985130595251</v>
      </c>
      <c r="AQ634" s="6" t="n">
        <v>0.01687930353574</v>
      </c>
      <c r="AR634" s="4" t="s">
        <v>422</v>
      </c>
      <c r="AS634" s="4" t="s">
        <v>102</v>
      </c>
      <c r="AT634" s="5" t="n">
        <v>16012.13</v>
      </c>
      <c r="AU634" s="6" t="n">
        <v>0.15255792794628</v>
      </c>
      <c r="AV634" s="6" t="n">
        <v>-0.0972520874325566</v>
      </c>
      <c r="AW634" s="5" t="n">
        <v>2550.89</v>
      </c>
      <c r="AX634" s="6" t="n">
        <v>0.159309848221317</v>
      </c>
      <c r="AY634" s="6" t="n">
        <v>0.0249485402240899</v>
      </c>
      <c r="AZ634" s="5" t="n">
        <v>1281.45</v>
      </c>
      <c r="BA634" s="6" t="n">
        <v>0.69564527013616</v>
      </c>
      <c r="BB634" s="6" t="n">
        <v>-0.241049483253872</v>
      </c>
      <c r="BC634" s="6" t="n">
        <v>0.0800299522924183</v>
      </c>
      <c r="BD634" s="7" t="n">
        <v>44.47</v>
      </c>
      <c r="BL634" s="5" t="n">
        <v>239653.1166</v>
      </c>
      <c r="BM634" s="5" t="n">
        <v>5172.48</v>
      </c>
      <c r="BN634" s="26" t="n">
        <v>46.3323428220119</v>
      </c>
      <c r="BO634" s="7" t="n">
        <v>4.40699461954606</v>
      </c>
      <c r="BP634" s="6" t="n">
        <v>0.0951170251950297</v>
      </c>
      <c r="BQ634" s="7" t="n">
        <v>0.182065999425894</v>
      </c>
      <c r="BR634" s="26" t="n">
        <v>14.72</v>
      </c>
      <c r="BS634" s="7" t="n">
        <v>1.89</v>
      </c>
      <c r="BT634" s="4" t="s">
        <v>1083</v>
      </c>
      <c r="BU634" s="5" t="n">
        <v>3357.22</v>
      </c>
      <c r="BV634" s="5" t="n">
        <v>4087.76</v>
      </c>
      <c r="BW634" s="5" t="n">
        <v>-730.54</v>
      </c>
      <c r="BX634" s="7" t="n">
        <v>1.13041516549379</v>
      </c>
      <c r="BY634" s="5" t="n">
        <v>3</v>
      </c>
      <c r="BZ634" s="6" t="n">
        <v>0.0995119615623341</v>
      </c>
      <c r="CA634" s="6" t="n">
        <v>1.43580933682374</v>
      </c>
      <c r="CB634" s="4" t="s">
        <v>538</v>
      </c>
      <c r="CC634" s="26" t="n">
        <v>36.3019344754527</v>
      </c>
      <c r="CD634" s="6" t="n">
        <v>0.276305064495716</v>
      </c>
      <c r="CE634" s="25" t="n">
        <v>45225</v>
      </c>
      <c r="CF634" s="6" t="n">
        <v>0.227206584073696</v>
      </c>
      <c r="CG634" s="6" t="n">
        <v>0.266790242808405</v>
      </c>
      <c r="CH634" s="6" t="n">
        <v>0.236737036462035</v>
      </c>
      <c r="CI634" s="6" t="n">
        <v>-0.112647321843599</v>
      </c>
      <c r="CJ634" s="6" t="n">
        <v>0.029997351758673</v>
      </c>
      <c r="CK634" s="7" t="n">
        <v>0.967474038033528</v>
      </c>
      <c r="CL634" s="6" t="n">
        <v>-0.207985420808483</v>
      </c>
      <c r="CM634" s="4" t="s">
        <v>425</v>
      </c>
    </row>
    <row r="635" customFormat="false" ht="15" hidden="false" customHeight="false" outlineLevel="0" collapsed="false">
      <c r="A635" s="4" t="s">
        <v>27</v>
      </c>
      <c r="B635" s="4" t="s">
        <v>28</v>
      </c>
      <c r="C635" s="25" t="n">
        <v>45199</v>
      </c>
      <c r="D635" s="4" t="s">
        <v>310</v>
      </c>
      <c r="E635" s="4" t="s">
        <v>801</v>
      </c>
      <c r="F635" s="4" t="s">
        <v>74</v>
      </c>
      <c r="G635" s="4" t="s">
        <v>484</v>
      </c>
      <c r="H635" s="5" t="n">
        <v>375</v>
      </c>
      <c r="I635" s="25" t="n">
        <v>45218</v>
      </c>
      <c r="J635" s="4" t="s">
        <v>996</v>
      </c>
      <c r="K635" s="4" t="s">
        <v>5</v>
      </c>
      <c r="L635" s="4" t="s">
        <v>421</v>
      </c>
      <c r="M635" s="25" t="n">
        <v>45217</v>
      </c>
      <c r="N635" s="25" t="n">
        <v>45218</v>
      </c>
      <c r="O635" s="25" t="n">
        <v>45219</v>
      </c>
      <c r="P635" s="25" t="n">
        <v>45219</v>
      </c>
      <c r="Q635" s="6" t="n">
        <v>-0.0195663670015865</v>
      </c>
      <c r="R635" s="6" t="n">
        <v>0.00545367373846339</v>
      </c>
      <c r="S635" s="6" t="n">
        <v>-0.0241401919294272</v>
      </c>
      <c r="T635" s="6" t="n">
        <v>-0.0382528851925503</v>
      </c>
      <c r="U635" s="6" t="n">
        <v>-0.0136265389632883</v>
      </c>
      <c r="V635" s="6" t="n">
        <v>-0.015155313291812</v>
      </c>
      <c r="W635" s="6" t="n">
        <v>-0.0246263462292621</v>
      </c>
      <c r="X635" s="6" t="n">
        <v>-0.0230975719007384</v>
      </c>
      <c r="AA635" s="6" t="n">
        <v>-0.0188353102461705</v>
      </c>
      <c r="AB635" s="6" t="n">
        <v>-0.0241401919294272</v>
      </c>
      <c r="AC635" s="6" t="n">
        <v>0.0241401919294272</v>
      </c>
      <c r="AD635" s="6" t="n">
        <v>0.0306371818561126</v>
      </c>
      <c r="AE635" s="7" t="n">
        <v>0.231517509727628</v>
      </c>
      <c r="AF635" s="7" t="n">
        <v>3.49879484432781</v>
      </c>
      <c r="AG635" s="26" t="n">
        <v>850.95</v>
      </c>
      <c r="AH635" s="6" t="n">
        <v>-0.0050859347597334</v>
      </c>
      <c r="AI635" s="6" t="n">
        <v>-0.0402639147352395</v>
      </c>
      <c r="AJ635" s="6" t="n">
        <v>0.113881798547024</v>
      </c>
      <c r="AK635" s="6" t="n">
        <v>0.0187357835508184</v>
      </c>
      <c r="AL635" s="6" t="n">
        <v>-0.0262615859938219</v>
      </c>
      <c r="AM635" s="6" t="n">
        <v>-0.00693976485260539</v>
      </c>
      <c r="AN635" s="6" t="n">
        <v>-0.0333241498826341</v>
      </c>
      <c r="AO635" s="6" t="n">
        <v>0.0194844857073051</v>
      </c>
      <c r="AP635" s="6" t="n">
        <v>0.0312845309828771</v>
      </c>
      <c r="AQ635" s="6" t="n">
        <v>0.0189653214590919</v>
      </c>
      <c r="AR635" s="4" t="s">
        <v>422</v>
      </c>
      <c r="AS635" s="4" t="s">
        <v>102</v>
      </c>
      <c r="AT635" s="5" t="n">
        <v>2292.75</v>
      </c>
      <c r="AU635" s="6" t="n">
        <v>0.296540297224547</v>
      </c>
      <c r="AV635" s="6" t="n">
        <v>-0.317605495467073</v>
      </c>
      <c r="AW635" s="5" t="n">
        <v>70.27</v>
      </c>
      <c r="AX635" s="6" t="n">
        <v>0.0306487842111002</v>
      </c>
      <c r="AY635" s="6" t="n">
        <v>0.0338099052498027</v>
      </c>
      <c r="AZ635" s="5" t="n">
        <v>36.68</v>
      </c>
      <c r="BB635" s="6" t="n">
        <v>-0.716581672075413</v>
      </c>
      <c r="BC635" s="6" t="n">
        <v>0.0159982553701886</v>
      </c>
      <c r="BD635" s="7" t="n">
        <v>1.11</v>
      </c>
      <c r="BL635" s="5" t="n">
        <v>28149.426</v>
      </c>
      <c r="BM635" s="5" t="n">
        <v>155.55</v>
      </c>
      <c r="BN635" s="26" t="n">
        <v>180.967058823529</v>
      </c>
      <c r="BO635" s="7" t="n">
        <v>5.16307127384645</v>
      </c>
      <c r="BP635" s="6" t="n">
        <v>0.0285304480683484</v>
      </c>
      <c r="BQ635" s="7" t="n">
        <v>0.112979107018068</v>
      </c>
      <c r="BR635" s="26" t="n">
        <v>26.1</v>
      </c>
      <c r="BS635" s="7" t="n">
        <v>3.7</v>
      </c>
      <c r="BT635" s="4" t="s">
        <v>1083</v>
      </c>
      <c r="BU635" s="5" t="n">
        <v>225.4</v>
      </c>
      <c r="BV635" s="5" t="n">
        <v>104.51</v>
      </c>
      <c r="BW635" s="5" t="n">
        <v>120.89</v>
      </c>
      <c r="BX635" s="7" t="n">
        <v>1.3580767608604</v>
      </c>
      <c r="BY635" s="5" t="n">
        <v>1</v>
      </c>
      <c r="CE635" s="25" t="n">
        <v>45225</v>
      </c>
      <c r="CF635" s="6" t="n">
        <v>0.290931140544172</v>
      </c>
      <c r="CG635" s="6" t="n">
        <v>0.333183739446569</v>
      </c>
      <c r="CH635" s="6" t="n">
        <v>0.214152040293347</v>
      </c>
      <c r="CI635" s="6" t="n">
        <v>-0.357255427143408</v>
      </c>
      <c r="CJ635" s="6" t="n">
        <v>0.0335022354694486</v>
      </c>
      <c r="CK635" s="7" t="n">
        <v>0.720554661238685</v>
      </c>
      <c r="CL635" s="6" t="n">
        <v>-0.124942528735632</v>
      </c>
      <c r="CM635" s="4" t="s">
        <v>425</v>
      </c>
    </row>
    <row r="636" customFormat="false" ht="15" hidden="false" customHeight="false" outlineLevel="0" collapsed="false">
      <c r="A636" s="4" t="s">
        <v>27</v>
      </c>
      <c r="B636" s="4" t="s">
        <v>28</v>
      </c>
      <c r="C636" s="25" t="n">
        <v>45199</v>
      </c>
      <c r="D636" s="4" t="s">
        <v>146</v>
      </c>
      <c r="E636" s="4" t="s">
        <v>555</v>
      </c>
      <c r="G636" s="4" t="s">
        <v>427</v>
      </c>
      <c r="H636" s="5" t="n">
        <v>850</v>
      </c>
      <c r="I636" s="25" t="n">
        <v>45219</v>
      </c>
      <c r="J636" s="4" t="s">
        <v>1094</v>
      </c>
      <c r="K636" s="4" t="s">
        <v>6</v>
      </c>
      <c r="L636" s="4" t="s">
        <v>421</v>
      </c>
      <c r="M636" s="25" t="n">
        <v>45218</v>
      </c>
      <c r="N636" s="25" t="n">
        <v>45219</v>
      </c>
      <c r="O636" s="25" t="n">
        <v>45222</v>
      </c>
      <c r="P636" s="25" t="n">
        <v>45219</v>
      </c>
      <c r="Q636" s="6" t="n">
        <v>-0.0168002067717756</v>
      </c>
      <c r="R636" s="6" t="n">
        <v>0.0364090431125133</v>
      </c>
      <c r="S636" s="6" t="n">
        <v>-0.025998731769182</v>
      </c>
      <c r="T636" s="6" t="n">
        <v>-0.00638989542844437</v>
      </c>
      <c r="U636" s="6" t="n">
        <v>-0.0198900336431076</v>
      </c>
      <c r="V636" s="6" t="n">
        <v>-0.0264075359455702</v>
      </c>
      <c r="W636" s="6" t="n">
        <v>0.0135001382146632</v>
      </c>
      <c r="X636" s="6" t="n">
        <v>0.0200176405171259</v>
      </c>
      <c r="AA636" s="6" t="n">
        <v>0.00683491062039954</v>
      </c>
      <c r="AB636" s="6" t="n">
        <v>0.0364090431125133</v>
      </c>
      <c r="AC636" s="6" t="n">
        <v>0.0364090431125133</v>
      </c>
      <c r="AD636" s="6" t="n">
        <v>0.0598054679284963</v>
      </c>
      <c r="AE636" s="7" t="n">
        <v>0.791208791208791</v>
      </c>
      <c r="AF636" s="7" t="n">
        <v>2.95981840575722</v>
      </c>
      <c r="AG636" s="26" t="n">
        <v>386.9</v>
      </c>
      <c r="AH636" s="6" t="n">
        <v>-0.0433922610953146</v>
      </c>
      <c r="AI636" s="6" t="n">
        <v>-0.113021549747822</v>
      </c>
      <c r="AJ636" s="6" t="n">
        <v>-0.0846936361485683</v>
      </c>
      <c r="AK636" s="6" t="n">
        <v>0.273325654105645</v>
      </c>
      <c r="AL636" s="6" t="n">
        <v>0.520534486146593</v>
      </c>
      <c r="AM636" s="6" t="n">
        <v>-0.018215987954126</v>
      </c>
      <c r="AN636" s="6" t="n">
        <v>-0.0948055617936956</v>
      </c>
      <c r="AO636" s="6" t="n">
        <v>0.0158854166666669</v>
      </c>
      <c r="AP636" s="6" t="n">
        <v>0.224629470329423</v>
      </c>
      <c r="AQ636" s="6" t="n">
        <v>0.197137152464084</v>
      </c>
      <c r="AR636" s="4" t="s">
        <v>422</v>
      </c>
      <c r="AS636" s="4" t="s">
        <v>102</v>
      </c>
      <c r="AT636" s="5" t="n">
        <v>2001.51</v>
      </c>
      <c r="AU636" s="6" t="n">
        <v>0.179947767749238</v>
      </c>
      <c r="AV636" s="6" t="n">
        <v>0.0680416221985059</v>
      </c>
      <c r="AW636" s="5" t="n">
        <v>335.68</v>
      </c>
      <c r="AX636" s="6" t="n">
        <v>0.167713376400817</v>
      </c>
      <c r="AY636" s="6" t="n">
        <v>0.0140821738210394</v>
      </c>
      <c r="AZ636" s="5" t="n">
        <v>0</v>
      </c>
      <c r="BB636" s="6" t="n">
        <v>-1</v>
      </c>
      <c r="BC636" s="6" t="n">
        <v>0</v>
      </c>
      <c r="BD636" s="7" t="n">
        <v>1.58</v>
      </c>
      <c r="BL636" s="5" t="n">
        <v>59089.3025</v>
      </c>
      <c r="BM636" s="5" t="n">
        <v>857.68</v>
      </c>
      <c r="BN636" s="26" t="n">
        <v>68.8943457933029</v>
      </c>
      <c r="BO636" s="7" t="n">
        <v>33.0013808914778</v>
      </c>
      <c r="BP636" s="6" t="n">
        <v>0.479014359037369</v>
      </c>
      <c r="BQ636" s="7" t="n">
        <v>0</v>
      </c>
      <c r="BR636" s="26" t="n">
        <v>23.22</v>
      </c>
      <c r="BS636" s="7" t="n">
        <v>3.49</v>
      </c>
      <c r="BT636" s="4" t="s">
        <v>1083</v>
      </c>
      <c r="BU636" s="5" t="n">
        <v>243.51</v>
      </c>
      <c r="BV636" s="5" t="n">
        <v>70.24</v>
      </c>
      <c r="BW636" s="5" t="n">
        <v>173.27</v>
      </c>
      <c r="BY636" s="5" t="n">
        <v>0</v>
      </c>
      <c r="CN636" s="4" t="s">
        <v>429</v>
      </c>
    </row>
    <row r="637" customFormat="false" ht="15" hidden="false" customHeight="false" outlineLevel="0" collapsed="false">
      <c r="A637" s="4" t="s">
        <v>27</v>
      </c>
      <c r="B637" s="4" t="s">
        <v>28</v>
      </c>
      <c r="C637" s="25" t="n">
        <v>45199</v>
      </c>
      <c r="D637" s="4" t="s">
        <v>187</v>
      </c>
      <c r="E637" s="4" t="s">
        <v>489</v>
      </c>
      <c r="F637" s="4" t="s">
        <v>82</v>
      </c>
      <c r="G637" s="4" t="s">
        <v>490</v>
      </c>
      <c r="H637" s="5" t="n">
        <v>1225</v>
      </c>
      <c r="I637" s="25" t="n">
        <v>45219</v>
      </c>
      <c r="J637" s="4" t="s">
        <v>578</v>
      </c>
      <c r="K637" s="4" t="s">
        <v>6</v>
      </c>
      <c r="L637" s="4" t="s">
        <v>421</v>
      </c>
      <c r="M637" s="25" t="n">
        <v>45218</v>
      </c>
      <c r="N637" s="25" t="n">
        <v>45219</v>
      </c>
      <c r="O637" s="25" t="n">
        <v>45222</v>
      </c>
      <c r="P637" s="25" t="n">
        <v>45219</v>
      </c>
      <c r="Q637" s="6" t="n">
        <v>0.00367118914604947</v>
      </c>
      <c r="R637" s="6" t="n">
        <v>-0.0184478371501271</v>
      </c>
      <c r="S637" s="6" t="n">
        <v>-0.0166882696046663</v>
      </c>
      <c r="T637" s="6" t="n">
        <v>-0.0314649176087439</v>
      </c>
      <c r="U637" s="6" t="n">
        <v>-0.0198900336431076</v>
      </c>
      <c r="V637" s="6" t="n">
        <v>-0.0546535509839979</v>
      </c>
      <c r="W637" s="6" t="n">
        <v>-0.0115748839656363</v>
      </c>
      <c r="X637" s="6" t="n">
        <v>0.023188633375254</v>
      </c>
      <c r="AA637" s="6" t="n">
        <v>0.000636132315521731</v>
      </c>
      <c r="AB637" s="6" t="n">
        <v>-0.0184478371501271</v>
      </c>
      <c r="AC637" s="6" t="n">
        <v>0.0184478371501271</v>
      </c>
      <c r="AD637" s="6" t="n">
        <v>0.0493002544529262</v>
      </c>
      <c r="AE637" s="7" t="n">
        <v>0.535483870967743</v>
      </c>
      <c r="AF637" s="7" t="n">
        <v>2.3762213822124</v>
      </c>
      <c r="AG637" s="26" t="n">
        <v>313.25</v>
      </c>
      <c r="AH637" s="6" t="n">
        <v>-0.0127639457926252</v>
      </c>
      <c r="AI637" s="6" t="n">
        <v>-0.0256609642301713</v>
      </c>
      <c r="AJ637" s="6" t="n">
        <v>-0.0220106150483924</v>
      </c>
      <c r="AK637" s="6" t="n">
        <v>-0.0310856789359736</v>
      </c>
      <c r="AL637" s="6" t="n">
        <v>0.0985446256356315</v>
      </c>
      <c r="AM637" s="6" t="n">
        <v>-0.0245032547826829</v>
      </c>
      <c r="AN637" s="6" t="n">
        <v>-0.00115770944748839</v>
      </c>
      <c r="AO637" s="6" t="n">
        <v>-0.0260339429889601</v>
      </c>
      <c r="AP637" s="6" t="n">
        <v>-0.0198348210906049</v>
      </c>
      <c r="AQ637" s="6" t="n">
        <v>-0.0473271389559439</v>
      </c>
      <c r="AR637" s="4" t="s">
        <v>422</v>
      </c>
      <c r="AS637" s="4" t="s">
        <v>102</v>
      </c>
      <c r="AT637" s="5" t="n">
        <v>6791</v>
      </c>
      <c r="AU637" s="6" t="n">
        <v>-0.164390303925188</v>
      </c>
      <c r="AV637" s="6" t="n">
        <v>-0.0674265311727548</v>
      </c>
      <c r="AW637" s="5" t="n">
        <v>3139</v>
      </c>
      <c r="AX637" s="6" t="n">
        <v>0.462229421292888</v>
      </c>
      <c r="AY637" s="6" t="n">
        <v>-0.0543203510708383</v>
      </c>
      <c r="AZ637" s="5" t="n">
        <v>0</v>
      </c>
      <c r="BC637" s="6" t="n">
        <v>0</v>
      </c>
      <c r="BD637" s="7" t="n">
        <v>4.09</v>
      </c>
      <c r="BL637" s="5" t="n">
        <v>132348.125</v>
      </c>
      <c r="BM637" s="5" t="n">
        <v>2583</v>
      </c>
      <c r="BN637" s="26" t="n">
        <v>51.2381436314363</v>
      </c>
      <c r="BO637" s="7" t="n">
        <v>10.2341575162388</v>
      </c>
      <c r="BP637" s="6" t="n">
        <v>0.199737086297557</v>
      </c>
      <c r="BQ637" s="7" t="n">
        <v>0.918728734921126</v>
      </c>
      <c r="BR637" s="26" t="n">
        <v>24.97</v>
      </c>
      <c r="BS637" s="7" t="n">
        <v>2.06</v>
      </c>
      <c r="BT637" s="4" t="s">
        <v>1083</v>
      </c>
      <c r="BU637" s="5" t="n">
        <v>7046</v>
      </c>
      <c r="BV637" s="5" t="n">
        <v>1994</v>
      </c>
      <c r="BW637" s="5" t="n">
        <v>5052</v>
      </c>
      <c r="BY637" s="5" t="n">
        <v>0</v>
      </c>
      <c r="CN637" s="4" t="s">
        <v>429</v>
      </c>
    </row>
    <row r="638" customFormat="false" ht="15" hidden="false" customHeight="false" outlineLevel="0" collapsed="false">
      <c r="A638" s="4" t="s">
        <v>27</v>
      </c>
      <c r="B638" s="4" t="s">
        <v>28</v>
      </c>
      <c r="C638" s="25" t="n">
        <v>45199</v>
      </c>
      <c r="D638" s="4" t="s">
        <v>208</v>
      </c>
      <c r="E638" s="4" t="s">
        <v>505</v>
      </c>
      <c r="F638" s="4" t="s">
        <v>59</v>
      </c>
      <c r="G638" s="4" t="s">
        <v>506</v>
      </c>
      <c r="H638" s="5" t="n">
        <v>1075</v>
      </c>
      <c r="I638" s="25" t="n">
        <v>45219</v>
      </c>
      <c r="J638" s="4" t="s">
        <v>1095</v>
      </c>
      <c r="K638" s="4" t="s">
        <v>5</v>
      </c>
      <c r="L638" s="4" t="s">
        <v>421</v>
      </c>
      <c r="M638" s="25" t="n">
        <v>45218</v>
      </c>
      <c r="N638" s="25" t="n">
        <v>45219</v>
      </c>
      <c r="O638" s="25" t="n">
        <v>45222</v>
      </c>
      <c r="P638" s="25" t="n">
        <v>45222</v>
      </c>
      <c r="Q638" s="6" t="n">
        <v>0.0164411281143291</v>
      </c>
      <c r="R638" s="6" t="n">
        <v>-0.034963294761727</v>
      </c>
      <c r="S638" s="6" t="n">
        <v>-0.0295255286230015</v>
      </c>
      <c r="T638" s="6" t="n">
        <v>-0.0480476952703994</v>
      </c>
      <c r="U638" s="6" t="n">
        <v>-0.0198900336431076</v>
      </c>
      <c r="V638" s="6" t="n">
        <v>-0.0294711229878597</v>
      </c>
      <c r="W638" s="6" t="n">
        <v>-0.0281576616272918</v>
      </c>
      <c r="X638" s="6" t="n">
        <v>-0.0185765722825397</v>
      </c>
      <c r="Y638" s="6" t="n">
        <v>0.0128226909418927</v>
      </c>
      <c r="Z638" s="6" t="n">
        <v>-0.0608703862122921</v>
      </c>
      <c r="AA638" s="6" t="n">
        <v>0.0572460030943784</v>
      </c>
      <c r="AB638" s="6" t="n">
        <v>-0.0295255286230015</v>
      </c>
      <c r="AC638" s="6" t="n">
        <v>0.0295255286230015</v>
      </c>
      <c r="AD638" s="6" t="n">
        <v>0.108045384218669</v>
      </c>
      <c r="AE638" s="7" t="n">
        <v>0.196897374701671</v>
      </c>
      <c r="AF638" s="7" t="n">
        <v>2.37583483520809</v>
      </c>
      <c r="AG638" s="26" t="n">
        <v>395.35</v>
      </c>
      <c r="AH638" s="6" t="n">
        <v>-0.00503334591669824</v>
      </c>
      <c r="AI638" s="6" t="n">
        <v>-0.00877522878275072</v>
      </c>
      <c r="AJ638" s="6" t="n">
        <v>0.36468760787021</v>
      </c>
      <c r="AK638" s="6" t="n">
        <v>0.596083972547438</v>
      </c>
      <c r="AL638" s="6" t="n">
        <v>0.233541341653667</v>
      </c>
      <c r="AM638" s="6" t="n">
        <v>-0.00335611590396567</v>
      </c>
      <c r="AN638" s="6" t="n">
        <v>-0.00541911287878505</v>
      </c>
      <c r="AO638" s="6" t="n">
        <v>0.0251096054204865</v>
      </c>
      <c r="AP638" s="6" t="n">
        <v>0.0883165455482184</v>
      </c>
      <c r="AQ638" s="6" t="n">
        <v>0.0608242276828794</v>
      </c>
      <c r="AR638" s="4" t="s">
        <v>422</v>
      </c>
      <c r="AS638" s="4" t="s">
        <v>102</v>
      </c>
      <c r="AT638" s="5" t="n">
        <v>3259.42</v>
      </c>
      <c r="AU638" s="6" t="n">
        <v>0.365213530584549</v>
      </c>
      <c r="AV638" s="6" t="n">
        <v>0.113246921802688</v>
      </c>
      <c r="AW638" s="5" t="n">
        <v>1880.38</v>
      </c>
      <c r="AX638" s="6" t="n">
        <v>0.576906320756454</v>
      </c>
      <c r="AY638" s="6" t="n">
        <v>0.204304246602953</v>
      </c>
      <c r="AZ638" s="5" t="n">
        <v>850.16</v>
      </c>
      <c r="BA638" s="6" t="n">
        <v>0.825670539223055</v>
      </c>
      <c r="BB638" s="6" t="n">
        <v>1.93279977921899</v>
      </c>
      <c r="BC638" s="6" t="n">
        <v>0.260831681710243</v>
      </c>
      <c r="BD638" s="7" t="n">
        <v>5.18</v>
      </c>
      <c r="BL638" s="5" t="n">
        <v>64859.14425</v>
      </c>
      <c r="BM638" s="5" t="n">
        <v>1207.21</v>
      </c>
      <c r="BN638" s="26" t="n">
        <v>53.7264802726949</v>
      </c>
      <c r="BO638" s="7" t="n">
        <v>3.48165794004019</v>
      </c>
      <c r="BP638" s="6" t="n">
        <v>0.0648033878707228</v>
      </c>
      <c r="BQ638" s="7" t="n">
        <v>1.33219566896651</v>
      </c>
      <c r="BR638" s="26" t="n">
        <v>11.23</v>
      </c>
      <c r="BS638" s="7" t="n">
        <v>1.78</v>
      </c>
      <c r="BT638" s="4" t="s">
        <v>1083</v>
      </c>
      <c r="BU638" s="5" t="n">
        <v>3422.75</v>
      </c>
      <c r="BV638" s="5" t="n">
        <v>3909.48</v>
      </c>
      <c r="BW638" s="5" t="n">
        <v>-486.73</v>
      </c>
      <c r="BX638" s="7" t="n">
        <v>3.00230693659872</v>
      </c>
      <c r="BY638" s="5" t="n">
        <v>5</v>
      </c>
      <c r="BZ638" s="6" t="n">
        <v>0.0182981200012768</v>
      </c>
      <c r="CA638" s="6" t="n">
        <v>0.0689057368543138</v>
      </c>
      <c r="CB638" s="4" t="s">
        <v>628</v>
      </c>
      <c r="CC638" s="26" t="n">
        <v>12.5846679416235</v>
      </c>
      <c r="CD638" s="6" t="n">
        <v>3.2692012631494</v>
      </c>
      <c r="CN638" s="4" t="s">
        <v>429</v>
      </c>
    </row>
    <row r="639" customFormat="false" ht="15" hidden="false" customHeight="false" outlineLevel="0" collapsed="false">
      <c r="A639" s="4" t="s">
        <v>27</v>
      </c>
      <c r="B639" s="4" t="s">
        <v>28</v>
      </c>
      <c r="C639" s="25" t="n">
        <v>45199</v>
      </c>
      <c r="D639" s="4" t="s">
        <v>209</v>
      </c>
      <c r="E639" s="4" t="s">
        <v>509</v>
      </c>
      <c r="F639" s="4" t="s">
        <v>62</v>
      </c>
      <c r="G639" s="4" t="s">
        <v>490</v>
      </c>
      <c r="H639" s="5" t="n">
        <v>675</v>
      </c>
      <c r="I639" s="25" t="n">
        <v>45219</v>
      </c>
      <c r="J639" s="4" t="s">
        <v>909</v>
      </c>
      <c r="K639" s="4" t="s">
        <v>6</v>
      </c>
      <c r="L639" s="4" t="s">
        <v>421</v>
      </c>
      <c r="M639" s="25" t="n">
        <v>45218</v>
      </c>
      <c r="N639" s="25" t="n">
        <v>45219</v>
      </c>
      <c r="O639" s="25" t="n">
        <v>45222</v>
      </c>
      <c r="P639" s="25" t="n">
        <v>45219</v>
      </c>
      <c r="Q639" s="6" t="n">
        <v>-0.0050356960734318</v>
      </c>
      <c r="R639" s="6" t="n">
        <v>-0.0141584983022616</v>
      </c>
      <c r="S639" s="6" t="n">
        <v>-0.0265791525864308</v>
      </c>
      <c r="T639" s="6" t="n">
        <v>-0.0457733469621242</v>
      </c>
      <c r="U639" s="6" t="n">
        <v>-0.0198900336431076</v>
      </c>
      <c r="V639" s="6" t="n">
        <v>-0.0546535509839979</v>
      </c>
      <c r="W639" s="6" t="n">
        <v>-0.0258833133190166</v>
      </c>
      <c r="X639" s="6" t="n">
        <v>0.00888020402187373</v>
      </c>
      <c r="Y639" s="6" t="n">
        <v>-0.0140527101555045</v>
      </c>
      <c r="Z639" s="6" t="n">
        <v>-0.0317206368066197</v>
      </c>
      <c r="AA639" s="6" t="n">
        <v>-0.00108911525402011</v>
      </c>
      <c r="AB639" s="6" t="n">
        <v>-0.0141584983022616</v>
      </c>
      <c r="AC639" s="6" t="n">
        <v>0.0141584983022616</v>
      </c>
      <c r="AD639" s="6" t="n">
        <v>0.0228714203344225</v>
      </c>
      <c r="AE639" s="7" t="n">
        <v>0.42016806722689</v>
      </c>
      <c r="AF639" s="7" t="n">
        <v>0.824383222956361</v>
      </c>
      <c r="AG639" s="26" t="n">
        <v>784.4</v>
      </c>
      <c r="AH639" s="6" t="n">
        <v>0.00919909938887109</v>
      </c>
      <c r="AI639" s="6" t="n">
        <v>-0.0350003075598206</v>
      </c>
      <c r="AJ639" s="6" t="n">
        <v>-0.00821848526994584</v>
      </c>
      <c r="AK639" s="6" t="n">
        <v>0.090428859386946</v>
      </c>
      <c r="AL639" s="6" t="n">
        <v>0.225146427176882</v>
      </c>
      <c r="AM639" s="6" t="n">
        <v>-0.0245032547826829</v>
      </c>
      <c r="AN639" s="6" t="n">
        <v>-0.0104970527771378</v>
      </c>
      <c r="AO639" s="6" t="n">
        <v>-0.0168235529741637</v>
      </c>
      <c r="AP639" s="6" t="n">
        <v>0.0235952830823905</v>
      </c>
      <c r="AQ639" s="6" t="n">
        <v>-0.00389703478294856</v>
      </c>
      <c r="AR639" s="4" t="s">
        <v>422</v>
      </c>
      <c r="AS639" s="4" t="s">
        <v>102</v>
      </c>
      <c r="AT639" s="5" t="n">
        <v>44584</v>
      </c>
      <c r="AU639" s="6" t="n">
        <v>0.0671645363588491</v>
      </c>
      <c r="AV639" s="6" t="n">
        <v>0.0561675313292114</v>
      </c>
      <c r="AW639" s="5" t="n">
        <v>8475</v>
      </c>
      <c r="AX639" s="6" t="n">
        <v>0.190090615467432</v>
      </c>
      <c r="AY639" s="6" t="n">
        <v>0.134008466968222</v>
      </c>
      <c r="AZ639" s="5" t="n">
        <v>2760</v>
      </c>
      <c r="BB639" s="6" t="n">
        <v>0.180496150556031</v>
      </c>
      <c r="BC639" s="6" t="n">
        <v>0.0619056163646151</v>
      </c>
      <c r="BD639" s="7" t="n">
        <v>11.38</v>
      </c>
      <c r="BL639" s="5" t="n">
        <v>189040.4</v>
      </c>
      <c r="BM639" s="5" t="n">
        <v>5644</v>
      </c>
      <c r="BN639" s="26" t="n">
        <v>33.4940467753366</v>
      </c>
      <c r="BO639" s="7" t="n">
        <v>2.87754623639546</v>
      </c>
      <c r="BP639" s="6" t="n">
        <v>0.0859121698759419</v>
      </c>
      <c r="BQ639" s="7" t="n">
        <v>1.1960118730497</v>
      </c>
      <c r="BR639" s="26" t="n">
        <v>24.97</v>
      </c>
      <c r="BS639" s="7" t="n">
        <v>2.06</v>
      </c>
      <c r="BT639" s="4" t="s">
        <v>1083</v>
      </c>
      <c r="BU639" s="5" t="n">
        <v>4205</v>
      </c>
      <c r="BV639" s="5" t="n">
        <v>7874</v>
      </c>
      <c r="BW639" s="5" t="n">
        <v>-3669</v>
      </c>
      <c r="BX639" s="7" t="n">
        <v>0.824833267948215</v>
      </c>
      <c r="BY639" s="5" t="n">
        <v>4</v>
      </c>
      <c r="BZ639" s="6" t="n">
        <v>0.0309883426308439</v>
      </c>
      <c r="CA639" s="6" t="n">
        <v>0.428841266224743</v>
      </c>
      <c r="CC639" s="26" t="n">
        <v>128.193666077734</v>
      </c>
      <c r="CD639" s="6" t="n">
        <v>-0.738723075795128</v>
      </c>
      <c r="CE639" s="25" t="n">
        <v>45225</v>
      </c>
      <c r="CF639" s="6" t="n">
        <v>0.272275027028564</v>
      </c>
      <c r="CG639" s="6" t="n">
        <v>0.29446211427236</v>
      </c>
      <c r="CH639" s="6" t="n">
        <v>0.306617577221152</v>
      </c>
      <c r="CI639" s="6" t="n">
        <v>0.0412802270975634</v>
      </c>
      <c r="CJ639" s="6" t="n">
        <v>0.0296002050230651</v>
      </c>
      <c r="CK639" s="7" t="n">
        <v>0.478324332254759</v>
      </c>
      <c r="CL639" s="6" t="n">
        <v>-0.264807373060851</v>
      </c>
      <c r="CM639" s="4" t="s">
        <v>425</v>
      </c>
    </row>
    <row r="640" customFormat="false" ht="15" hidden="false" customHeight="false" outlineLevel="0" collapsed="false">
      <c r="A640" s="4" t="s">
        <v>27</v>
      </c>
      <c r="B640" s="4" t="s">
        <v>28</v>
      </c>
      <c r="C640" s="25" t="n">
        <v>45199</v>
      </c>
      <c r="D640" s="4" t="s">
        <v>214</v>
      </c>
      <c r="E640" s="4" t="s">
        <v>815</v>
      </c>
      <c r="G640" s="4" t="s">
        <v>427</v>
      </c>
      <c r="H640" s="5" t="n">
        <v>575</v>
      </c>
      <c r="I640" s="25" t="n">
        <v>45219</v>
      </c>
      <c r="J640" s="4" t="s">
        <v>777</v>
      </c>
      <c r="K640" s="4" t="s">
        <v>5</v>
      </c>
      <c r="L640" s="4" t="s">
        <v>421</v>
      </c>
      <c r="M640" s="25" t="n">
        <v>45218</v>
      </c>
      <c r="N640" s="25" t="n">
        <v>45219</v>
      </c>
      <c r="O640" s="25" t="n">
        <v>45222</v>
      </c>
      <c r="P640" s="25" t="n">
        <v>45222</v>
      </c>
      <c r="Q640" s="6" t="n">
        <v>0.00710874153060104</v>
      </c>
      <c r="R640" s="6" t="n">
        <v>0.0176464100584537</v>
      </c>
      <c r="S640" s="6" t="n">
        <v>-0.0179906795274738</v>
      </c>
      <c r="T640" s="6" t="n">
        <v>0.00676447206158093</v>
      </c>
      <c r="U640" s="6" t="n">
        <v>-0.0198900336431076</v>
      </c>
      <c r="V640" s="6" t="n">
        <v>-0.0264075359455702</v>
      </c>
      <c r="W640" s="6" t="n">
        <v>0.0266545057046885</v>
      </c>
      <c r="X640" s="6" t="n">
        <v>0.0331720080071511</v>
      </c>
      <c r="AA640" s="6" t="n">
        <v>0.0512625988945485</v>
      </c>
      <c r="AB640" s="6" t="n">
        <v>-0.0179906795274738</v>
      </c>
      <c r="AC640" s="6" t="n">
        <v>0.0179906795274738</v>
      </c>
      <c r="AD640" s="6" t="n">
        <v>0.0810664354611466</v>
      </c>
      <c r="AE640" s="7" t="n">
        <v>0.14572192513369</v>
      </c>
      <c r="AF640" s="7" t="n">
        <v>3.50019848354943</v>
      </c>
      <c r="AG640" s="26" t="n">
        <v>450.15</v>
      </c>
      <c r="AH640" s="6" t="n">
        <v>-0.0401918976545842</v>
      </c>
      <c r="AI640" s="6" t="n">
        <v>-0.0318313797182497</v>
      </c>
      <c r="AJ640" s="6" t="n">
        <v>0.188044338875692</v>
      </c>
      <c r="AK640" s="6" t="n">
        <v>0.525156699983059</v>
      </c>
      <c r="AM640" s="6" t="n">
        <v>-0.018215987954126</v>
      </c>
      <c r="AN640" s="6" t="n">
        <v>-0.0136153917641236</v>
      </c>
      <c r="AO640" s="6" t="n">
        <v>-0.00275907736452918</v>
      </c>
      <c r="AP640" s="6" t="n">
        <v>0.112210304585104</v>
      </c>
      <c r="AQ640" s="6" t="n">
        <v>0.0847179867197654</v>
      </c>
      <c r="AR640" s="4" t="s">
        <v>422</v>
      </c>
      <c r="AS640" s="4" t="s">
        <v>102</v>
      </c>
      <c r="AT640" s="5" t="n">
        <v>208.972</v>
      </c>
      <c r="AV640" s="6" t="n">
        <v>0.15134185109888</v>
      </c>
      <c r="AW640" s="5" t="n">
        <v>93.666</v>
      </c>
      <c r="AX640" s="6" t="n">
        <v>0.448222728403805</v>
      </c>
      <c r="AZ640" s="5" t="n">
        <v>61.379</v>
      </c>
      <c r="BC640" s="6" t="n">
        <v>0.293718775721149</v>
      </c>
      <c r="BD640" s="7" t="n">
        <v>3.62</v>
      </c>
      <c r="BR640" s="26" t="n">
        <v>23.22</v>
      </c>
      <c r="BS640" s="7" t="n">
        <v>3.49</v>
      </c>
      <c r="BT640" s="4" t="s">
        <v>1083</v>
      </c>
      <c r="BU640" s="5" t="n">
        <v>101.093</v>
      </c>
      <c r="BV640" s="5" t="n">
        <v>15.564</v>
      </c>
      <c r="BW640" s="5" t="n">
        <v>85.529</v>
      </c>
      <c r="BX640" s="7" t="n">
        <v>0.965051453882429</v>
      </c>
      <c r="BY640" s="5" t="n">
        <v>0</v>
      </c>
      <c r="CN640" s="4" t="s">
        <v>429</v>
      </c>
    </row>
    <row r="641" customFormat="false" ht="15" hidden="false" customHeight="false" outlineLevel="0" collapsed="false">
      <c r="A641" s="4" t="s">
        <v>27</v>
      </c>
      <c r="B641" s="4" t="s">
        <v>28</v>
      </c>
      <c r="C641" s="25" t="n">
        <v>45199</v>
      </c>
      <c r="D641" s="4" t="s">
        <v>217</v>
      </c>
      <c r="E641" s="4" t="s">
        <v>635</v>
      </c>
      <c r="G641" s="4" t="s">
        <v>427</v>
      </c>
      <c r="H641" s="5" t="n">
        <v>850</v>
      </c>
      <c r="I641" s="25" t="n">
        <v>45219</v>
      </c>
      <c r="J641" s="4" t="s">
        <v>703</v>
      </c>
      <c r="K641" s="4" t="s">
        <v>6</v>
      </c>
      <c r="L641" s="4" t="s">
        <v>421</v>
      </c>
      <c r="M641" s="25" t="n">
        <v>45218</v>
      </c>
      <c r="N641" s="25" t="n">
        <v>45219</v>
      </c>
      <c r="O641" s="25" t="n">
        <v>45222</v>
      </c>
      <c r="P641" s="25" t="n">
        <v>45219</v>
      </c>
      <c r="Q641" s="6" t="n">
        <v>-0.00664077183310374</v>
      </c>
      <c r="R641" s="6" t="n">
        <v>0.0114783047426843</v>
      </c>
      <c r="S641" s="6" t="n">
        <v>-0.0961466517022073</v>
      </c>
      <c r="T641" s="6" t="n">
        <v>-0.0913091187926267</v>
      </c>
      <c r="U641" s="6" t="n">
        <v>-0.0198900336431076</v>
      </c>
      <c r="V641" s="6" t="n">
        <v>-0.0264075359455702</v>
      </c>
      <c r="W641" s="6" t="n">
        <v>-0.0714190851495191</v>
      </c>
      <c r="X641" s="6" t="n">
        <v>-0.0649015828470565</v>
      </c>
      <c r="AA641" s="6" t="n">
        <v>-0.00100908173562053</v>
      </c>
      <c r="AB641" s="6" t="n">
        <v>0.0114783047426843</v>
      </c>
      <c r="AC641" s="6" t="n">
        <v>0.0114783047426843</v>
      </c>
      <c r="AD641" s="6" t="n">
        <v>0.0634460141271443</v>
      </c>
      <c r="AE641" s="7" t="n">
        <v>0.584493041749503</v>
      </c>
      <c r="AF641" s="7" t="n">
        <v>4.82760321443364</v>
      </c>
      <c r="AG641" s="26" t="n">
        <v>399.05</v>
      </c>
      <c r="AH641" s="6" t="n">
        <v>-0.00312265800649525</v>
      </c>
      <c r="AI641" s="6" t="n">
        <v>-0.00473874547948638</v>
      </c>
      <c r="AJ641" s="6" t="n">
        <v>0.13029315960912</v>
      </c>
      <c r="AK641" s="6" t="n">
        <v>0.290171354671838</v>
      </c>
      <c r="AL641" s="6" t="n">
        <v>-0.226797132338693</v>
      </c>
      <c r="AM641" s="6" t="n">
        <v>-0.018215987954126</v>
      </c>
      <c r="AN641" s="6" t="n">
        <v>0.0134772424746397</v>
      </c>
      <c r="AO641" s="6" t="n">
        <v>-0.0017935982339955</v>
      </c>
      <c r="AP641" s="6" t="n">
        <v>0.0267109914214661</v>
      </c>
      <c r="AQ641" s="6" t="n">
        <v>-0.000781326443872965</v>
      </c>
      <c r="AR641" s="4" t="s">
        <v>422</v>
      </c>
      <c r="AS641" s="4" t="s">
        <v>102</v>
      </c>
      <c r="AT641" s="5" t="n">
        <v>1224.45</v>
      </c>
      <c r="AU641" s="6" t="n">
        <v>-0.223010489310802</v>
      </c>
      <c r="AV641" s="6" t="n">
        <v>0.0360977838702308</v>
      </c>
      <c r="AW641" s="5" t="n">
        <v>187.87</v>
      </c>
      <c r="AX641" s="6" t="n">
        <v>0.153432153211646</v>
      </c>
      <c r="AY641" s="6" t="n">
        <v>-0.131429099794592</v>
      </c>
      <c r="AZ641" s="5" t="n">
        <v>36.95</v>
      </c>
      <c r="BA641" s="6" t="n">
        <v>-0.841286886302135</v>
      </c>
      <c r="BB641" s="6" t="n">
        <v>0.48692152917505</v>
      </c>
      <c r="BC641" s="6" t="n">
        <v>0.0301768140797909</v>
      </c>
      <c r="BD641" s="7" t="n">
        <v>0.69</v>
      </c>
      <c r="BL641" s="5" t="n">
        <v>21494.82825</v>
      </c>
      <c r="BM641" s="5" t="n">
        <v>590.68</v>
      </c>
      <c r="BN641" s="26" t="n">
        <v>36.3899713042595</v>
      </c>
      <c r="BO641" s="7" t="n">
        <v>5.32375691326133</v>
      </c>
      <c r="BP641" s="6" t="n">
        <v>0.14629736497314</v>
      </c>
      <c r="BQ641" s="7" t="n">
        <v>0.48840999323844</v>
      </c>
      <c r="BR641" s="26" t="n">
        <v>23.22</v>
      </c>
      <c r="BS641" s="7" t="n">
        <v>3.49</v>
      </c>
      <c r="BT641" s="4" t="s">
        <v>1083</v>
      </c>
      <c r="BU641" s="5" t="n">
        <v>474.13</v>
      </c>
      <c r="BV641" s="5" t="n">
        <v>363.78</v>
      </c>
      <c r="BW641" s="5" t="n">
        <v>110.35</v>
      </c>
      <c r="BX641" s="7" t="n">
        <v>7.67200647249191</v>
      </c>
      <c r="BY641" s="5" t="n">
        <v>0</v>
      </c>
      <c r="CE641" s="25" t="n">
        <v>45225</v>
      </c>
      <c r="CF641" s="6" t="n">
        <v>0.345410409895237</v>
      </c>
      <c r="CG641" s="6" t="n">
        <v>0.46655351479454</v>
      </c>
      <c r="CH641" s="6" t="n">
        <v>0.534913897432107</v>
      </c>
      <c r="CI641" s="6" t="n">
        <v>0.146522061178067</v>
      </c>
      <c r="CJ641" s="6" t="n">
        <v>0.0469126410549005</v>
      </c>
      <c r="CK641" s="7" t="n">
        <v>0.244674025690679</v>
      </c>
      <c r="CL641" s="6" t="n">
        <v>-0.117553733031674</v>
      </c>
      <c r="CM641" s="4" t="s">
        <v>425</v>
      </c>
    </row>
    <row r="642" customFormat="false" ht="15" hidden="false" customHeight="false" outlineLevel="0" collapsed="false">
      <c r="A642" s="4" t="s">
        <v>27</v>
      </c>
      <c r="B642" s="4" t="s">
        <v>28</v>
      </c>
      <c r="C642" s="25" t="n">
        <v>45199</v>
      </c>
      <c r="D642" s="4" t="s">
        <v>222</v>
      </c>
      <c r="E642" s="4" t="s">
        <v>436</v>
      </c>
      <c r="G642" s="4" t="s">
        <v>427</v>
      </c>
      <c r="H642" s="5" t="n">
        <v>2250</v>
      </c>
      <c r="I642" s="25" t="n">
        <v>45219</v>
      </c>
      <c r="J642" s="4" t="s">
        <v>657</v>
      </c>
      <c r="K642" s="4" t="s">
        <v>5</v>
      </c>
      <c r="L642" s="4" t="s">
        <v>421</v>
      </c>
      <c r="M642" s="25" t="n">
        <v>45218</v>
      </c>
      <c r="N642" s="25" t="n">
        <v>45219</v>
      </c>
      <c r="O642" s="25" t="n">
        <v>45222</v>
      </c>
      <c r="P642" s="25" t="n">
        <v>45222</v>
      </c>
      <c r="AM642" s="6" t="n">
        <v>-0.018215987954126</v>
      </c>
      <c r="AR642" s="4" t="s">
        <v>422</v>
      </c>
      <c r="AS642" s="4" t="s">
        <v>438</v>
      </c>
      <c r="AT642" s="5" t="n">
        <v>3213.84</v>
      </c>
      <c r="AU642" s="6" t="n">
        <v>27.9222462203024</v>
      </c>
      <c r="AV642" s="6" t="n">
        <v>-0.00294106697442387</v>
      </c>
      <c r="AZ642" s="5" t="n">
        <v>595.11</v>
      </c>
      <c r="BA642" s="6" t="n">
        <v>0.824483414065853</v>
      </c>
      <c r="BB642" s="6" t="n">
        <v>0.120882225528789</v>
      </c>
      <c r="BC642" s="6" t="n">
        <v>0.185171010380106</v>
      </c>
      <c r="BD642" s="7" t="n">
        <v>2.4</v>
      </c>
      <c r="BR642" s="26" t="n">
        <v>23.22</v>
      </c>
      <c r="BS642" s="7" t="n">
        <v>3.49</v>
      </c>
      <c r="BT642" s="4" t="s">
        <v>1083</v>
      </c>
      <c r="BU642" s="5" t="n">
        <v>2980.36</v>
      </c>
      <c r="BV642" s="5" t="n">
        <v>50.45</v>
      </c>
      <c r="BW642" s="5" t="n">
        <v>2929.91</v>
      </c>
      <c r="BX642" s="7" t="n">
        <v>2.64676210436574</v>
      </c>
      <c r="BY642" s="5" t="n">
        <v>0</v>
      </c>
      <c r="CN642" s="4" t="s">
        <v>429</v>
      </c>
    </row>
    <row r="643" customFormat="false" ht="15" hidden="false" customHeight="false" outlineLevel="0" collapsed="false">
      <c r="A643" s="4" t="s">
        <v>27</v>
      </c>
      <c r="B643" s="4" t="s">
        <v>28</v>
      </c>
      <c r="C643" s="25" t="n">
        <v>45199</v>
      </c>
      <c r="D643" s="4" t="s">
        <v>236</v>
      </c>
      <c r="E643" s="4" t="s">
        <v>492</v>
      </c>
      <c r="F643" s="4" t="s">
        <v>56</v>
      </c>
      <c r="G643" s="4" t="s">
        <v>419</v>
      </c>
      <c r="H643" s="5" t="n">
        <v>275</v>
      </c>
      <c r="I643" s="25" t="n">
        <v>45219</v>
      </c>
      <c r="J643" s="4" t="s">
        <v>1096</v>
      </c>
      <c r="K643" s="4" t="s">
        <v>499</v>
      </c>
      <c r="L643" s="4" t="s">
        <v>421</v>
      </c>
      <c r="M643" s="25" t="n">
        <v>45218</v>
      </c>
      <c r="N643" s="25" t="n">
        <v>45219</v>
      </c>
      <c r="O643" s="25" t="n">
        <v>45222</v>
      </c>
      <c r="P643" s="25" t="n">
        <v>45219</v>
      </c>
      <c r="Q643" s="6" t="n">
        <v>0.00243880808797448</v>
      </c>
      <c r="R643" s="6" t="n">
        <v>-0.0402309019330295</v>
      </c>
      <c r="S643" s="6" t="n">
        <v>-0.0223988938817836</v>
      </c>
      <c r="T643" s="6" t="n">
        <v>-0.0601909877268386</v>
      </c>
      <c r="U643" s="6" t="n">
        <v>-0.0198900336431076</v>
      </c>
      <c r="V643" s="6" t="n">
        <v>-0.0240806437811256</v>
      </c>
      <c r="W643" s="6" t="n">
        <v>-0.040300954083731</v>
      </c>
      <c r="X643" s="6" t="n">
        <v>-0.036110343945713</v>
      </c>
      <c r="Y643" s="6" t="n">
        <v>-0.0228207094824348</v>
      </c>
      <c r="Z643" s="6" t="n">
        <v>-0.0373702782444039</v>
      </c>
      <c r="AA643" s="6" t="n">
        <v>-0.024638386340514</v>
      </c>
      <c r="AB643" s="6" t="n">
        <v>-0.0402309019330295</v>
      </c>
      <c r="AC643" s="6" t="n">
        <v>0.0402309019330295</v>
      </c>
      <c r="AD643" s="6" t="n">
        <v>0.0813022515150176</v>
      </c>
      <c r="AE643" s="7" t="n">
        <v>0.196137105549511</v>
      </c>
      <c r="AF643" s="7" t="n">
        <v>3.40158119123768</v>
      </c>
      <c r="AG643" s="26" t="n">
        <v>2255.2</v>
      </c>
      <c r="AH643" s="6" t="n">
        <v>-0.0847774035144678</v>
      </c>
      <c r="AI643" s="6" t="n">
        <v>-0.095441509736679</v>
      </c>
      <c r="AJ643" s="6" t="n">
        <v>0.062070264669869</v>
      </c>
      <c r="AK643" s="6" t="n">
        <v>0.264267294539746</v>
      </c>
      <c r="AL643" s="6" t="n">
        <v>0.0709977679631486</v>
      </c>
      <c r="AM643" s="6" t="n">
        <v>-0.0524178497708743</v>
      </c>
      <c r="AN643" s="6" t="n">
        <v>-0.0430236599658047</v>
      </c>
      <c r="AO643" s="6" t="n">
        <v>0.00106074535039991</v>
      </c>
      <c r="AP643" s="6" t="n">
        <v>0.105470702588425</v>
      </c>
      <c r="AQ643" s="6" t="n">
        <v>0.0779783847230857</v>
      </c>
      <c r="AR643" s="4" t="s">
        <v>422</v>
      </c>
      <c r="AS643" s="4" t="s">
        <v>102</v>
      </c>
      <c r="AT643" s="5" t="n">
        <v>3276.502</v>
      </c>
      <c r="AU643" s="6" t="n">
        <v>-0.0691279667710282</v>
      </c>
      <c r="AV643" s="6" t="n">
        <v>0.00753103233660646</v>
      </c>
      <c r="AW643" s="5" t="n">
        <v>595.638</v>
      </c>
      <c r="AX643" s="6" t="n">
        <v>0.181790824482939</v>
      </c>
      <c r="AY643" s="6" t="n">
        <v>0.00627389463993611</v>
      </c>
      <c r="AZ643" s="5" t="n">
        <v>391.949</v>
      </c>
      <c r="BA643" s="6" t="n">
        <v>-0.0633626787489485</v>
      </c>
      <c r="BB643" s="6" t="n">
        <v>-0.0103597507398019</v>
      </c>
      <c r="BC643" s="6" t="n">
        <v>0.119624221196874</v>
      </c>
      <c r="BD643" s="7" t="n">
        <v>20.79</v>
      </c>
      <c r="BL643" s="5" t="n">
        <v>42524.27672</v>
      </c>
      <c r="BM643" s="5" t="n">
        <v>1632.095</v>
      </c>
      <c r="BN643" s="26" t="n">
        <v>26.0550254243779</v>
      </c>
      <c r="BO643" s="7" t="n">
        <v>5.35918582847113</v>
      </c>
      <c r="BP643" s="6" t="n">
        <v>0.205687223143406</v>
      </c>
      <c r="BQ643" s="7" t="n">
        <v>0.0250132359333315</v>
      </c>
      <c r="BR643" s="26" t="n">
        <v>26.34</v>
      </c>
      <c r="BS643" s="7" t="n">
        <v>6.89</v>
      </c>
      <c r="BT643" s="4" t="s">
        <v>1083</v>
      </c>
      <c r="BU643" s="5" t="n">
        <v>1079.97</v>
      </c>
      <c r="BV643" s="5" t="n">
        <v>37.342</v>
      </c>
      <c r="BW643" s="5" t="n">
        <v>1042.628</v>
      </c>
      <c r="BX643" s="7" t="n">
        <v>1.37051856533177</v>
      </c>
      <c r="BY643" s="5" t="n">
        <v>9</v>
      </c>
      <c r="BZ643" s="6" t="n">
        <v>0.0672176911708358</v>
      </c>
      <c r="CA643" s="6" t="n">
        <v>0.0873358259035566</v>
      </c>
      <c r="CB643" s="4" t="s">
        <v>653</v>
      </c>
      <c r="CC643" s="26" t="n">
        <v>24.8921100253348</v>
      </c>
      <c r="CD643" s="6" t="n">
        <v>0.0467182331212377</v>
      </c>
      <c r="CE643" s="25" t="n">
        <v>45225</v>
      </c>
      <c r="CF643" s="6" t="n">
        <v>0.40420452219462</v>
      </c>
      <c r="CG643" s="6" t="n">
        <v>0.42694902279051</v>
      </c>
      <c r="CH643" s="6" t="n">
        <v>0.30746902185576</v>
      </c>
      <c r="CI643" s="6" t="n">
        <v>-0.279846057859172</v>
      </c>
      <c r="CJ643" s="6" t="n">
        <v>0.0429557432357935</v>
      </c>
      <c r="CK643" s="7" t="n">
        <v>0.936566309938888</v>
      </c>
      <c r="CL643" s="6" t="n">
        <v>0.27938686396992</v>
      </c>
      <c r="CM643" s="4" t="s">
        <v>425</v>
      </c>
    </row>
    <row r="644" customFormat="false" ht="15" hidden="false" customHeight="false" outlineLevel="0" collapsed="false">
      <c r="A644" s="4" t="s">
        <v>27</v>
      </c>
      <c r="B644" s="4" t="s">
        <v>28</v>
      </c>
      <c r="C644" s="25" t="n">
        <v>45199</v>
      </c>
      <c r="D644" s="4" t="s">
        <v>253</v>
      </c>
      <c r="E644" s="4" t="s">
        <v>723</v>
      </c>
      <c r="G644" s="4" t="s">
        <v>427</v>
      </c>
      <c r="H644" s="5" t="n">
        <v>725</v>
      </c>
      <c r="I644" s="25" t="n">
        <v>45219</v>
      </c>
      <c r="J644" s="4" t="s">
        <v>534</v>
      </c>
      <c r="K644" s="4" t="s">
        <v>5</v>
      </c>
      <c r="L644" s="4" t="s">
        <v>421</v>
      </c>
      <c r="M644" s="25" t="n">
        <v>45218</v>
      </c>
      <c r="N644" s="25" t="n">
        <v>45219</v>
      </c>
      <c r="O644" s="25" t="n">
        <v>45222</v>
      </c>
      <c r="P644" s="25" t="n">
        <v>45222</v>
      </c>
      <c r="Q644" s="6" t="n">
        <v>0.0216256131652513</v>
      </c>
      <c r="R644" s="6" t="n">
        <v>0.0198254943466363</v>
      </c>
      <c r="S644" s="6" t="n">
        <v>-0.0647496582797549</v>
      </c>
      <c r="T644" s="6" t="n">
        <v>-0.0232985507678674</v>
      </c>
      <c r="U644" s="6" t="n">
        <v>-0.0198900336431076</v>
      </c>
      <c r="V644" s="6" t="n">
        <v>-0.0264075359455702</v>
      </c>
      <c r="W644" s="6" t="n">
        <v>-0.00340851712475976</v>
      </c>
      <c r="X644" s="6" t="n">
        <v>0.00310898517770286</v>
      </c>
      <c r="AA644" s="6" t="n">
        <v>-0.000658127879309411</v>
      </c>
      <c r="AB644" s="6" t="n">
        <v>-0.0647496582797549</v>
      </c>
      <c r="AC644" s="6" t="n">
        <v>0.0647496582797549</v>
      </c>
      <c r="AD644" s="6" t="n">
        <v>0.112185490811522</v>
      </c>
      <c r="AE644" s="7" t="n">
        <v>0.383574007220217</v>
      </c>
      <c r="AF644" s="7" t="n">
        <v>2.92144418329002</v>
      </c>
      <c r="AG644" s="26" t="n">
        <v>947.95</v>
      </c>
      <c r="AH644" s="6" t="n">
        <v>-0.0244918960638023</v>
      </c>
      <c r="AI644" s="6" t="n">
        <v>0.0709484268203129</v>
      </c>
      <c r="AJ644" s="6" t="n">
        <v>0.127974773917181</v>
      </c>
      <c r="AK644" s="6" t="n">
        <v>0.46968992248062</v>
      </c>
      <c r="AL644" s="6" t="n">
        <v>0.390975788701392</v>
      </c>
      <c r="AM644" s="6" t="n">
        <v>-0.018215987954126</v>
      </c>
      <c r="AN644" s="6" t="n">
        <v>0.0891644147744389</v>
      </c>
      <c r="AO644" s="6" t="n">
        <v>-0.00319367760095279</v>
      </c>
      <c r="AP644" s="6" t="n">
        <v>-0.00608140926979794</v>
      </c>
      <c r="AQ644" s="6" t="n">
        <v>-0.033573727135137</v>
      </c>
      <c r="AR644" s="4" t="s">
        <v>422</v>
      </c>
      <c r="AS644" s="4" t="s">
        <v>102</v>
      </c>
      <c r="AT644" s="5" t="n">
        <v>251.86</v>
      </c>
      <c r="AU644" s="6" t="n">
        <v>-0.868411703239289</v>
      </c>
      <c r="AV644" s="6" t="n">
        <v>-0.89244106593782</v>
      </c>
      <c r="AW644" s="5" t="n">
        <v>-23.67</v>
      </c>
      <c r="AX644" s="6" t="n">
        <v>-0.0939807829746685</v>
      </c>
      <c r="AY644" s="6" t="n">
        <v>0.187001453179981</v>
      </c>
      <c r="AZ644" s="5" t="n">
        <v>-29.05</v>
      </c>
      <c r="BC644" s="6" t="n">
        <v>-0.115341856586993</v>
      </c>
      <c r="BD644" s="7" t="n">
        <v>-5</v>
      </c>
      <c r="BL644" s="5" t="n">
        <v>60100.03</v>
      </c>
      <c r="BM644" s="5" t="n">
        <v>-1135.7</v>
      </c>
      <c r="BO644" s="7" t="n">
        <v>4.61753818494729</v>
      </c>
      <c r="BP644" s="6" t="n">
        <v>-0.0872568302652202</v>
      </c>
      <c r="BQ644" s="7" t="n">
        <v>0.000153661759734473</v>
      </c>
      <c r="BR644" s="26" t="n">
        <v>23.22</v>
      </c>
      <c r="BS644" s="7" t="n">
        <v>3.49</v>
      </c>
      <c r="BT644" s="4" t="s">
        <v>1083</v>
      </c>
      <c r="BU644" s="5" t="n">
        <v>76.66</v>
      </c>
      <c r="BV644" s="5" t="n">
        <v>48.11</v>
      </c>
      <c r="BW644" s="5" t="n">
        <v>28.55</v>
      </c>
      <c r="BY644" s="5" t="n">
        <v>0</v>
      </c>
      <c r="CN644" s="4" t="s">
        <v>429</v>
      </c>
    </row>
    <row r="645" customFormat="false" ht="15" hidden="false" customHeight="false" outlineLevel="0" collapsed="false">
      <c r="A645" s="4" t="s">
        <v>27</v>
      </c>
      <c r="B645" s="4" t="s">
        <v>28</v>
      </c>
      <c r="C645" s="25" t="n">
        <v>45199</v>
      </c>
      <c r="D645" s="4" t="s">
        <v>112</v>
      </c>
      <c r="E645" s="4" t="s">
        <v>542</v>
      </c>
      <c r="G645" s="4" t="s">
        <v>427</v>
      </c>
      <c r="H645" s="5" t="n">
        <v>100</v>
      </c>
      <c r="I645" s="25" t="n">
        <v>45220</v>
      </c>
      <c r="J645" s="4" t="s">
        <v>692</v>
      </c>
      <c r="K645" s="4" t="s">
        <v>444</v>
      </c>
      <c r="L645" s="4" t="s">
        <v>421</v>
      </c>
      <c r="M645" s="25" t="n">
        <v>45219</v>
      </c>
      <c r="N645" s="25" t="n">
        <v>45222</v>
      </c>
      <c r="O645" s="25" t="n">
        <v>45224</v>
      </c>
      <c r="P645" s="25" t="n">
        <v>45222</v>
      </c>
      <c r="Q645" s="6" t="n">
        <v>0.0289025175346456</v>
      </c>
      <c r="R645" s="6" t="n">
        <v>-0.079924916024501</v>
      </c>
      <c r="S645" s="6" t="n">
        <v>0.0649092666165574</v>
      </c>
      <c r="T645" s="6" t="n">
        <v>0.0138868681267019</v>
      </c>
      <c r="U645" s="6" t="n">
        <v>-0.0258085003282307</v>
      </c>
      <c r="V645" s="6" t="n">
        <v>-0.0320491432705908</v>
      </c>
      <c r="W645" s="6" t="n">
        <v>0.0396953684549326</v>
      </c>
      <c r="X645" s="6" t="n">
        <v>0.0459360113972928</v>
      </c>
      <c r="AA645" s="6" t="n">
        <v>-0.0483270763353751</v>
      </c>
      <c r="AB645" s="6" t="n">
        <v>-0.079924916024501</v>
      </c>
      <c r="AC645" s="6" t="n">
        <v>0.079924916024501</v>
      </c>
      <c r="AD645" s="6" t="n">
        <v>0.0609069353882631</v>
      </c>
      <c r="AE645" s="7" t="n">
        <v>0.393890240605569</v>
      </c>
      <c r="AF645" s="7" t="n">
        <v>9.75483334700979</v>
      </c>
      <c r="AG645" s="26" t="n">
        <v>2951.3</v>
      </c>
      <c r="AH645" s="6" t="n">
        <v>-0.0123485710461148</v>
      </c>
      <c r="AI645" s="6" t="n">
        <v>-0.00696500672947498</v>
      </c>
      <c r="AJ645" s="6" t="n">
        <v>0.339399577934602</v>
      </c>
      <c r="AK645" s="6" t="n">
        <v>0.609653667848377</v>
      </c>
      <c r="AL645" s="6" t="n">
        <v>0.328038518651846</v>
      </c>
      <c r="AM645" s="6" t="n">
        <v>-0.0172082935913157</v>
      </c>
      <c r="AN645" s="6" t="n">
        <v>0.0102432868618407</v>
      </c>
      <c r="AO645" s="6" t="n">
        <v>-0.0187883371145281</v>
      </c>
      <c r="AP645" s="6" t="n">
        <v>0.05831366610398</v>
      </c>
      <c r="AQ645" s="6" t="n">
        <v>0.0227606555899951</v>
      </c>
      <c r="AR645" s="4" t="s">
        <v>422</v>
      </c>
      <c r="AS645" s="4" t="s">
        <v>102</v>
      </c>
      <c r="AT645" s="5" t="n">
        <v>927.0647</v>
      </c>
      <c r="AU645" s="6" t="n">
        <v>0.235353784229538</v>
      </c>
      <c r="AV645" s="6" t="n">
        <v>-0.455304380463138</v>
      </c>
      <c r="AW645" s="5" t="n">
        <v>59.565</v>
      </c>
      <c r="AX645" s="6" t="n">
        <v>0.0642511790169554</v>
      </c>
      <c r="AY645" s="6" t="n">
        <v>0.0153833543791106</v>
      </c>
      <c r="AZ645" s="5" t="n">
        <v>-6.9473</v>
      </c>
      <c r="BB645" s="6" t="n">
        <v>-1.15221254061492</v>
      </c>
      <c r="BC645" s="6" t="n">
        <v>-0.0074938674722487</v>
      </c>
      <c r="BD645" s="7" t="n">
        <v>-2.06</v>
      </c>
      <c r="BL645" s="5" t="n">
        <v>9944.021681</v>
      </c>
      <c r="BM645" s="5" t="n">
        <v>55.6311</v>
      </c>
      <c r="BN645" s="26" t="n">
        <v>178.74932692325</v>
      </c>
      <c r="BO645" s="7" t="n">
        <v>5.20959521156259</v>
      </c>
      <c r="BP645" s="6" t="n">
        <v>0.0291446983394766</v>
      </c>
      <c r="BQ645" s="7" t="n">
        <v>0.703962725699955</v>
      </c>
      <c r="BR645" s="26" t="n">
        <v>23.12</v>
      </c>
      <c r="BS645" s="7" t="n">
        <v>3.48</v>
      </c>
      <c r="BT645" s="4" t="s">
        <v>1083</v>
      </c>
      <c r="BU645" s="5" t="n">
        <v>-71.0505</v>
      </c>
      <c r="BV645" s="5" t="n">
        <v>218.7778</v>
      </c>
      <c r="BW645" s="5" t="n">
        <v>-289.8283</v>
      </c>
      <c r="BX645" s="7" t="n">
        <v>-1.83617695400932</v>
      </c>
      <c r="BY645" s="5" t="n">
        <v>0</v>
      </c>
      <c r="CN645" s="4" t="s">
        <v>429</v>
      </c>
    </row>
    <row r="646" customFormat="false" ht="15" hidden="false" customHeight="false" outlineLevel="0" collapsed="false">
      <c r="A646" s="4" t="s">
        <v>27</v>
      </c>
      <c r="B646" s="4" t="s">
        <v>28</v>
      </c>
      <c r="C646" s="25" t="n">
        <v>45199</v>
      </c>
      <c r="D646" s="4" t="s">
        <v>189</v>
      </c>
      <c r="E646" s="4" t="s">
        <v>525</v>
      </c>
      <c r="F646" s="4" t="s">
        <v>55</v>
      </c>
      <c r="G646" s="4" t="s">
        <v>446</v>
      </c>
      <c r="H646" s="5" t="n">
        <v>700</v>
      </c>
      <c r="I646" s="25" t="n">
        <v>45220</v>
      </c>
      <c r="J646" s="4" t="s">
        <v>958</v>
      </c>
      <c r="K646" s="4" t="s">
        <v>444</v>
      </c>
      <c r="L646" s="4" t="s">
        <v>421</v>
      </c>
      <c r="M646" s="25" t="n">
        <v>45219</v>
      </c>
      <c r="N646" s="25" t="n">
        <v>45222</v>
      </c>
      <c r="O646" s="25" t="n">
        <v>45224</v>
      </c>
      <c r="P646" s="25" t="n">
        <v>45222</v>
      </c>
      <c r="Q646" s="6" t="n">
        <v>-0.00320598450440823</v>
      </c>
      <c r="R646" s="6" t="n">
        <v>-0.00300187617260783</v>
      </c>
      <c r="S646" s="6" t="n">
        <v>-0.0148932738319265</v>
      </c>
      <c r="T646" s="6" t="n">
        <v>-0.0211011345089426</v>
      </c>
      <c r="U646" s="6" t="n">
        <v>-0.0258085003282307</v>
      </c>
      <c r="V646" s="6" t="n">
        <v>-0.0211949420006585</v>
      </c>
      <c r="W646" s="6" t="n">
        <v>0.0047073658192881</v>
      </c>
      <c r="X646" s="6" t="n">
        <v>9.3807491715947E-005</v>
      </c>
      <c r="Y646" s="6" t="n">
        <v>0.00551066031466208</v>
      </c>
      <c r="Z646" s="6" t="n">
        <v>-0.0266117948236047</v>
      </c>
      <c r="AA646" s="6" t="n">
        <v>0.00991691235593684</v>
      </c>
      <c r="AB646" s="6" t="n">
        <v>-0.00300187617260783</v>
      </c>
      <c r="AC646" s="6" t="n">
        <v>0.00300187617260783</v>
      </c>
      <c r="AD646" s="6" t="n">
        <v>0.0207987134816403</v>
      </c>
      <c r="AE646" s="7" t="n">
        <v>0.234536082474231</v>
      </c>
      <c r="AF646" s="7" t="n">
        <v>1.10439799635364</v>
      </c>
      <c r="AG646" s="26" t="n">
        <v>935.75</v>
      </c>
      <c r="AH646" s="6" t="n">
        <v>-0.0193869531045323</v>
      </c>
      <c r="AI646" s="6" t="n">
        <v>-0.0549888911331042</v>
      </c>
      <c r="AJ646" s="6" t="n">
        <v>-0.0387282346294106</v>
      </c>
      <c r="AK646" s="6" t="n">
        <v>0.0491647045632924</v>
      </c>
      <c r="AL646" s="6" t="n">
        <v>0.0571057388160872</v>
      </c>
      <c r="AM646" s="6" t="n">
        <v>-0.0483983745053539</v>
      </c>
      <c r="AN646" s="6" t="n">
        <v>-0.00659051662775034</v>
      </c>
      <c r="AO646" s="6" t="n">
        <v>-0.00223774697085488</v>
      </c>
      <c r="AP646" s="6" t="n">
        <v>0.00352254300275456</v>
      </c>
      <c r="AQ646" s="6" t="n">
        <v>-0.0320304675112304</v>
      </c>
      <c r="AR646" s="4" t="s">
        <v>448</v>
      </c>
      <c r="AS646" s="4" t="s">
        <v>449</v>
      </c>
      <c r="AT646" s="5" t="n">
        <v>34920.39</v>
      </c>
      <c r="AU646" s="6" t="n">
        <v>0.341387329332264</v>
      </c>
      <c r="AV646" s="6" t="n">
        <v>0.0477916058187191</v>
      </c>
      <c r="AZ646" s="5" t="n">
        <v>10261</v>
      </c>
      <c r="BA646" s="6" t="n">
        <v>0.357663035999704</v>
      </c>
      <c r="BB646" s="6" t="n">
        <v>0.0635144379262453</v>
      </c>
      <c r="BC646" s="6" t="n">
        <v>0.293839788158151</v>
      </c>
      <c r="BD646" s="7" t="n">
        <v>14.66</v>
      </c>
      <c r="BE646" s="5" t="n">
        <v>18307.91</v>
      </c>
      <c r="BF646" s="6" t="n">
        <v>0.238124382473299</v>
      </c>
      <c r="BG646" s="6" t="n">
        <v>0.218226041752281</v>
      </c>
      <c r="BH646" s="6" t="n">
        <v>-0.645714250966847</v>
      </c>
      <c r="BI646" s="27" t="n">
        <v>0.0255</v>
      </c>
      <c r="BJ646" s="27" t="n">
        <v>0.0051</v>
      </c>
      <c r="BK646" s="27" t="n">
        <v>0.0241</v>
      </c>
      <c r="BL646" s="5" t="n">
        <v>654809.7775</v>
      </c>
      <c r="BM646" s="5" t="n">
        <v>34639.76</v>
      </c>
      <c r="BN646" s="26" t="n">
        <v>18.9034155404079</v>
      </c>
      <c r="BR646" s="26" t="n">
        <v>15.55</v>
      </c>
      <c r="BS646" s="7" t="n">
        <v>2.54</v>
      </c>
      <c r="BY646" s="5" t="n">
        <v>14</v>
      </c>
      <c r="BZ646" s="6" t="n">
        <v>0.304905862702731</v>
      </c>
      <c r="CA646" s="6" t="n">
        <v>0.49002666970308</v>
      </c>
      <c r="CB646" s="4" t="s">
        <v>527</v>
      </c>
      <c r="CC646" s="26" t="n">
        <v>9.82774042861931</v>
      </c>
      <c r="CD646" s="6" t="n">
        <v>0.923475256363037</v>
      </c>
      <c r="CE646" s="25" t="n">
        <v>45260</v>
      </c>
      <c r="CF646" s="6" t="n">
        <v>0.182597832747642</v>
      </c>
      <c r="CG646" s="6" t="n">
        <v>0.176566577996779</v>
      </c>
      <c r="CH646" s="6" t="n">
        <v>0.177313884223904</v>
      </c>
      <c r="CI646" s="6" t="n">
        <v>0.00423243308900045</v>
      </c>
      <c r="CJ646" s="6" t="n">
        <v>0.0453012048192771</v>
      </c>
      <c r="CK646" s="7" t="n">
        <v>0.0662648197676729</v>
      </c>
      <c r="CL646" s="6" t="n">
        <v>-0.133853517041334</v>
      </c>
      <c r="CM646" s="4" t="s">
        <v>504</v>
      </c>
    </row>
    <row r="647" customFormat="false" ht="15" hidden="false" customHeight="false" outlineLevel="0" collapsed="false">
      <c r="A647" s="4" t="s">
        <v>27</v>
      </c>
      <c r="B647" s="4" t="s">
        <v>28</v>
      </c>
      <c r="C647" s="25" t="n">
        <v>45199</v>
      </c>
      <c r="D647" s="4" t="s">
        <v>215</v>
      </c>
      <c r="E647" s="4" t="s">
        <v>530</v>
      </c>
      <c r="F647" s="4" t="s">
        <v>55</v>
      </c>
      <c r="G647" s="4" t="s">
        <v>446</v>
      </c>
      <c r="H647" s="5" t="n">
        <v>2000</v>
      </c>
      <c r="I647" s="25" t="n">
        <v>45220</v>
      </c>
      <c r="J647" s="4" t="s">
        <v>1097</v>
      </c>
      <c r="K647" s="4" t="s">
        <v>444</v>
      </c>
      <c r="L647" s="4" t="s">
        <v>421</v>
      </c>
      <c r="M647" s="25" t="n">
        <v>45219</v>
      </c>
      <c r="N647" s="25" t="n">
        <v>45222</v>
      </c>
      <c r="O647" s="25" t="n">
        <v>45224</v>
      </c>
      <c r="P647" s="25" t="n">
        <v>45222</v>
      </c>
      <c r="Q647" s="6" t="n">
        <v>0.0179182605194281</v>
      </c>
      <c r="R647" s="6" t="n">
        <v>-0.0163031193490054</v>
      </c>
      <c r="S647" s="6" t="n">
        <v>-0.00729570587390493</v>
      </c>
      <c r="T647" s="6" t="n">
        <v>-0.00568056470348222</v>
      </c>
      <c r="U647" s="6" t="n">
        <v>-0.0258085003282307</v>
      </c>
      <c r="V647" s="6" t="n">
        <v>-0.0211949420006585</v>
      </c>
      <c r="W647" s="6" t="n">
        <v>0.0201279356247485</v>
      </c>
      <c r="X647" s="6" t="n">
        <v>0.0155143772971763</v>
      </c>
      <c r="Y647" s="6" t="n">
        <v>0.00551066031466208</v>
      </c>
      <c r="Z647" s="6" t="n">
        <v>-0.0111912250181443</v>
      </c>
      <c r="AA647" s="6" t="n">
        <v>-0.000339059674502651</v>
      </c>
      <c r="AB647" s="6" t="n">
        <v>-0.0163031193490054</v>
      </c>
      <c r="AC647" s="6" t="n">
        <v>0.0163031193490054</v>
      </c>
      <c r="AD647" s="6" t="n">
        <v>0.0263053797468354</v>
      </c>
      <c r="AE647" s="7" t="n">
        <v>0.393125671321159</v>
      </c>
      <c r="AF647" s="7" t="n">
        <v>2.21051732771548</v>
      </c>
      <c r="AG647" s="26" t="n">
        <v>1738.45</v>
      </c>
      <c r="AH647" s="6" t="n">
        <v>-0.0144003174873146</v>
      </c>
      <c r="AI647" s="6" t="n">
        <v>-0.0333083103956403</v>
      </c>
      <c r="AJ647" s="6" t="n">
        <v>-0.0881936431343748</v>
      </c>
      <c r="AK647" s="6" t="n">
        <v>-0.0776964295188053</v>
      </c>
      <c r="AL647" s="6" t="n">
        <v>-0.0644189112827248</v>
      </c>
      <c r="AM647" s="6" t="n">
        <v>-0.0483983745053539</v>
      </c>
      <c r="AN647" s="6" t="n">
        <v>0.0150900641097136</v>
      </c>
      <c r="AO647" s="6" t="n">
        <v>-0.00211220740140616</v>
      </c>
      <c r="AP647" s="6" t="n">
        <v>0.00246121424951795</v>
      </c>
      <c r="AQ647" s="6" t="n">
        <v>-0.033091796264467</v>
      </c>
      <c r="AR647" s="4" t="s">
        <v>448</v>
      </c>
      <c r="AS647" s="4" t="s">
        <v>449</v>
      </c>
      <c r="AT647" s="5" t="n">
        <v>11192.83</v>
      </c>
      <c r="AU647" s="6" t="n">
        <v>0.383058542088595</v>
      </c>
      <c r="AV647" s="6" t="n">
        <v>0.0659838095238094</v>
      </c>
      <c r="AZ647" s="5" t="n">
        <v>3190.97</v>
      </c>
      <c r="BA647" s="6" t="n">
        <v>0.236484182463537</v>
      </c>
      <c r="BB647" s="6" t="n">
        <v>-0.0756973611795037</v>
      </c>
      <c r="BC647" s="6" t="n">
        <v>0.285090544571838</v>
      </c>
      <c r="BD647" s="7" t="n">
        <v>16.06</v>
      </c>
      <c r="BE647" s="5" t="n">
        <v>6296.64</v>
      </c>
      <c r="BF647" s="6" t="n">
        <v>0.234778141000626</v>
      </c>
      <c r="BG647" s="6" t="n">
        <v>0.292248655224512</v>
      </c>
      <c r="BH647" s="6" t="n">
        <v>1.67554744525548</v>
      </c>
      <c r="BI647" s="27" t="n">
        <v>0.0172</v>
      </c>
      <c r="BJ647" s="27" t="n">
        <v>0.0037</v>
      </c>
      <c r="BK647" s="27" t="n">
        <v>0.0062</v>
      </c>
      <c r="BL647" s="5" t="n">
        <v>345468.2609</v>
      </c>
      <c r="BM647" s="5" t="n">
        <v>12320.45</v>
      </c>
      <c r="BN647" s="26" t="n">
        <v>28.0402307464419</v>
      </c>
      <c r="BR647" s="26" t="n">
        <v>15.55</v>
      </c>
      <c r="BS647" s="7" t="n">
        <v>2.54</v>
      </c>
      <c r="BY647" s="5" t="n">
        <v>14</v>
      </c>
      <c r="BZ647" s="6" t="n">
        <v>0.304905862702731</v>
      </c>
      <c r="CA647" s="6" t="n">
        <v>0.49002666970308</v>
      </c>
      <c r="CB647" s="4" t="s">
        <v>461</v>
      </c>
      <c r="CC647" s="26" t="n">
        <v>9.82774042861931</v>
      </c>
      <c r="CD647" s="6" t="n">
        <v>1.85317168784659</v>
      </c>
      <c r="CE647" s="25" t="n">
        <v>45260</v>
      </c>
      <c r="CF647" s="6" t="n">
        <v>0.184314151419792</v>
      </c>
      <c r="CG647" s="6" t="n">
        <v>0.179717058183905</v>
      </c>
      <c r="CH647" s="6" t="n">
        <v>0.173049815966841</v>
      </c>
      <c r="CI647" s="6" t="n">
        <v>-0.0370985497116325</v>
      </c>
      <c r="CJ647" s="6" t="n">
        <v>0.0461051083328619</v>
      </c>
      <c r="CK647" s="7" t="n">
        <v>0.35360765734033</v>
      </c>
      <c r="CL647" s="6" t="n">
        <v>-0.133183807439825</v>
      </c>
      <c r="CM647" s="4" t="s">
        <v>504</v>
      </c>
    </row>
    <row r="648" customFormat="false" ht="15" hidden="false" customHeight="false" outlineLevel="0" collapsed="false">
      <c r="A648" s="4" t="s">
        <v>27</v>
      </c>
      <c r="B648" s="4" t="s">
        <v>28</v>
      </c>
      <c r="C648" s="25" t="n">
        <v>45199</v>
      </c>
      <c r="D648" s="4" t="s">
        <v>270</v>
      </c>
      <c r="E648" s="4" t="s">
        <v>517</v>
      </c>
      <c r="G648" s="4" t="s">
        <v>427</v>
      </c>
      <c r="H648" s="5" t="n">
        <v>3175</v>
      </c>
      <c r="I648" s="25" t="n">
        <v>45220</v>
      </c>
      <c r="J648" s="4" t="s">
        <v>710</v>
      </c>
      <c r="K648" s="4" t="s">
        <v>444</v>
      </c>
      <c r="L648" s="4" t="s">
        <v>421</v>
      </c>
      <c r="M648" s="25" t="n">
        <v>45219</v>
      </c>
      <c r="N648" s="25" t="n">
        <v>45222</v>
      </c>
      <c r="O648" s="25" t="n">
        <v>45224</v>
      </c>
      <c r="P648" s="25" t="n">
        <v>45222</v>
      </c>
      <c r="Q648" s="6" t="n">
        <v>-0.00508854060655406</v>
      </c>
      <c r="R648" s="6" t="n">
        <v>-0.056873977086743</v>
      </c>
      <c r="S648" s="6" t="n">
        <v>-0.0219088937093276</v>
      </c>
      <c r="T648" s="6" t="n">
        <v>-0.0838714114026247</v>
      </c>
      <c r="U648" s="6" t="n">
        <v>-0.0258085003282307</v>
      </c>
      <c r="V648" s="6" t="n">
        <v>-0.0320491432705908</v>
      </c>
      <c r="W648" s="6" t="n">
        <v>-0.058062911074394</v>
      </c>
      <c r="X648" s="6" t="n">
        <v>-0.0518222681320338</v>
      </c>
      <c r="AA648" s="6" t="n">
        <v>0.0106382978723405</v>
      </c>
      <c r="AB648" s="6" t="n">
        <v>-0.056873977086743</v>
      </c>
      <c r="AC648" s="6" t="n">
        <v>0.056873977086743</v>
      </c>
      <c r="AD648" s="6" t="n">
        <v>0.108224222585925</v>
      </c>
      <c r="AE648" s="7" t="n">
        <v>0.0737240075614363</v>
      </c>
      <c r="AF648" s="7" t="n">
        <v>2.81879914813443</v>
      </c>
      <c r="AG648" s="26" t="n">
        <v>245.65</v>
      </c>
      <c r="AH648" s="6" t="n">
        <v>-0.00425618159708141</v>
      </c>
      <c r="AI648" s="6" t="n">
        <v>0.0668838219326819</v>
      </c>
      <c r="AJ648" s="6" t="n">
        <v>0.152745190051619</v>
      </c>
      <c r="AK648" s="6" t="n">
        <v>0.643693542990967</v>
      </c>
      <c r="AL648" s="6" t="n">
        <v>0.93349075167257</v>
      </c>
      <c r="AM648" s="6" t="n">
        <v>-0.0172082935913157</v>
      </c>
      <c r="AN648" s="6" t="n">
        <v>0.0840921155239977</v>
      </c>
      <c r="AO648" s="6" t="n">
        <v>-0.0321579064094035</v>
      </c>
      <c r="AP648" s="6" t="n">
        <v>0.0589951582561068</v>
      </c>
      <c r="AQ648" s="6" t="n">
        <v>0.0234421477421218</v>
      </c>
      <c r="AR648" s="4" t="s">
        <v>448</v>
      </c>
      <c r="AS648" s="4" t="s">
        <v>449</v>
      </c>
      <c r="AT648" s="5" t="n">
        <v>3007.95</v>
      </c>
      <c r="AU648" s="6" t="n">
        <v>0.382545986045614</v>
      </c>
      <c r="AV648" s="6" t="n">
        <v>0.122432225684273</v>
      </c>
      <c r="AZ648" s="5" t="n">
        <v>294.08</v>
      </c>
      <c r="BA648" s="6" t="n">
        <v>0.459092036715455</v>
      </c>
      <c r="BB648" s="6" t="n">
        <v>0.0207212522994689</v>
      </c>
      <c r="BC648" s="6" t="n">
        <v>0.0977675825728486</v>
      </c>
      <c r="BD648" s="7" t="n">
        <v>4.9</v>
      </c>
      <c r="BE648" s="5" t="n">
        <v>1474.98</v>
      </c>
      <c r="BF648" s="6" t="n">
        <v>0.385725425353013</v>
      </c>
      <c r="BG648" s="6" t="n">
        <v>0.426720015614326</v>
      </c>
      <c r="BH648" s="6" t="n">
        <v>1.65155279503106</v>
      </c>
      <c r="BI648" s="27" t="n">
        <v>0.0312</v>
      </c>
      <c r="BJ648" s="27" t="n">
        <v>0.0078</v>
      </c>
      <c r="BK648" s="27" t="n">
        <v>0.01</v>
      </c>
      <c r="BL648" s="5" t="n">
        <v>14730.1566</v>
      </c>
      <c r="BM648" s="5" t="n">
        <v>969.68</v>
      </c>
      <c r="BN648" s="26" t="n">
        <v>15.1907398316971</v>
      </c>
      <c r="BR648" s="26" t="n">
        <v>23.12</v>
      </c>
      <c r="BS648" s="7" t="n">
        <v>3.48</v>
      </c>
      <c r="BY648" s="5" t="n">
        <v>0</v>
      </c>
      <c r="CE648" s="25" t="n">
        <v>45260</v>
      </c>
      <c r="CF648" s="6" t="n">
        <v>0.394204338720906</v>
      </c>
      <c r="CG648" s="6" t="n">
        <v>0.361262739744503</v>
      </c>
      <c r="CH648" s="6" t="n">
        <v>0.354212480152678</v>
      </c>
      <c r="CI648" s="6" t="n">
        <v>-0.0195156012956427</v>
      </c>
      <c r="CJ648" s="6" t="n">
        <v>0.0923957481602617</v>
      </c>
      <c r="CK648" s="7" t="n">
        <v>0.615547557319351</v>
      </c>
      <c r="CL648" s="6" t="n">
        <v>-0.195281935911857</v>
      </c>
      <c r="CM648" s="4" t="s">
        <v>504</v>
      </c>
    </row>
    <row r="649" customFormat="false" ht="15" hidden="false" customHeight="false" outlineLevel="0" collapsed="false">
      <c r="A649" s="4" t="s">
        <v>27</v>
      </c>
      <c r="B649" s="4" t="s">
        <v>28</v>
      </c>
      <c r="C649" s="25" t="n">
        <v>45199</v>
      </c>
      <c r="D649" s="4" t="s">
        <v>313</v>
      </c>
      <c r="E649" s="4" t="s">
        <v>539</v>
      </c>
      <c r="F649" s="4" t="s">
        <v>55</v>
      </c>
      <c r="G649" s="4" t="s">
        <v>446</v>
      </c>
      <c r="H649" s="5" t="n">
        <v>31100</v>
      </c>
      <c r="I649" s="25" t="n">
        <v>45220</v>
      </c>
      <c r="J649" s="4" t="s">
        <v>1098</v>
      </c>
      <c r="K649" s="4" t="s">
        <v>444</v>
      </c>
      <c r="L649" s="4" t="s">
        <v>421</v>
      </c>
      <c r="M649" s="25" t="n">
        <v>45219</v>
      </c>
      <c r="N649" s="25" t="n">
        <v>45222</v>
      </c>
      <c r="O649" s="25" t="n">
        <v>45224</v>
      </c>
      <c r="P649" s="25" t="n">
        <v>45222</v>
      </c>
      <c r="Q649" s="6" t="n">
        <v>0.0146627565982405</v>
      </c>
      <c r="R649" s="6" t="n">
        <v>-0.0549132947976878</v>
      </c>
      <c r="S649" s="6" t="n">
        <v>-0.0214067278287463</v>
      </c>
      <c r="T649" s="6" t="n">
        <v>-0.0616572660281937</v>
      </c>
      <c r="U649" s="6" t="n">
        <v>-0.0258085003282307</v>
      </c>
      <c r="V649" s="6" t="n">
        <v>-0.0211949420006585</v>
      </c>
      <c r="W649" s="6" t="n">
        <v>-0.035848765699963</v>
      </c>
      <c r="X649" s="6" t="n">
        <v>-0.0404623240275351</v>
      </c>
      <c r="Y649" s="6" t="n">
        <v>0.00551066031466208</v>
      </c>
      <c r="Z649" s="6" t="n">
        <v>-0.0671679263428557</v>
      </c>
      <c r="AA649" s="6" t="n">
        <v>0.00578034682080908</v>
      </c>
      <c r="AB649" s="6" t="n">
        <v>-0.0549132947976878</v>
      </c>
      <c r="AC649" s="6" t="n">
        <v>0.0549132947976878</v>
      </c>
      <c r="AD649" s="6" t="n">
        <v>0.0722543352601156</v>
      </c>
      <c r="AE649" s="7" t="n">
        <v>0.120000000000002</v>
      </c>
      <c r="AF649" s="7" t="n">
        <v>2.23724279604433</v>
      </c>
      <c r="AG649" s="26" t="n">
        <v>17.05</v>
      </c>
      <c r="AH649" s="6" t="n">
        <v>-0.00292397660818733</v>
      </c>
      <c r="AI649" s="6" t="n">
        <v>-0.0808625336927225</v>
      </c>
      <c r="AJ649" s="6" t="n">
        <v>-0.0229226361031509</v>
      </c>
      <c r="AK649" s="6" t="n">
        <v>0.0302114803625377</v>
      </c>
      <c r="AL649" s="6" t="n">
        <v>0.082539682539684</v>
      </c>
      <c r="AM649" s="6" t="n">
        <v>-0.0483983745053539</v>
      </c>
      <c r="AN649" s="6" t="n">
        <v>-0.0324641591873686</v>
      </c>
      <c r="AO649" s="6" t="n">
        <v>0</v>
      </c>
      <c r="AP649" s="6" t="n">
        <v>0.252530570652174</v>
      </c>
      <c r="AQ649" s="6" t="n">
        <v>0.216977560138189</v>
      </c>
      <c r="AR649" s="4" t="s">
        <v>448</v>
      </c>
      <c r="AS649" s="4" t="s">
        <v>449</v>
      </c>
      <c r="AT649" s="5" t="n">
        <v>6710.7</v>
      </c>
      <c r="AU649" s="6" t="n">
        <v>0.22583744643229</v>
      </c>
      <c r="AV649" s="6" t="n">
        <v>0.041513404788289</v>
      </c>
      <c r="AZ649" s="5" t="n">
        <v>225.21</v>
      </c>
      <c r="BA649" s="6" t="n">
        <v>0.473694542599136</v>
      </c>
      <c r="BB649" s="6" t="n">
        <v>-0.34249094943361</v>
      </c>
      <c r="BC649" s="6" t="n">
        <v>0.0335598372748</v>
      </c>
      <c r="BD649" s="7" t="n">
        <v>0.08</v>
      </c>
      <c r="BE649" s="5" t="n">
        <v>1925.09</v>
      </c>
      <c r="BF649" s="6" t="n">
        <v>-0.0332787642616101</v>
      </c>
      <c r="BG649" s="6" t="n">
        <v>0.0138284412955467</v>
      </c>
      <c r="BH649" s="6" t="n">
        <v>-0.141435459240576</v>
      </c>
      <c r="BI649" s="27" t="n">
        <v>0.0002</v>
      </c>
      <c r="BJ649" s="27" t="n">
        <v>0.0001</v>
      </c>
      <c r="BK649" s="27" t="n">
        <v>0</v>
      </c>
      <c r="BL649" s="5" t="n">
        <v>49028.38325</v>
      </c>
      <c r="BM649" s="5" t="n">
        <v>749.29</v>
      </c>
      <c r="BN649" s="26" t="n">
        <v>65.4331210212334</v>
      </c>
      <c r="BR649" s="26" t="n">
        <v>15.55</v>
      </c>
      <c r="BS649" s="7" t="n">
        <v>2.54</v>
      </c>
      <c r="BY649" s="5" t="n">
        <v>14</v>
      </c>
      <c r="BZ649" s="6" t="n">
        <v>0.30897941707266</v>
      </c>
      <c r="CA649" s="6" t="n">
        <v>0.432010916403364</v>
      </c>
      <c r="CB649" s="4" t="s">
        <v>455</v>
      </c>
      <c r="CC649" s="26" t="n">
        <v>9.82774042861931</v>
      </c>
      <c r="CD649" s="6" t="n">
        <v>5.65800256900213</v>
      </c>
      <c r="CN649" s="4" t="s">
        <v>429</v>
      </c>
    </row>
    <row r="650" customFormat="false" ht="15" hidden="false" customHeight="false" outlineLevel="0" collapsed="false">
      <c r="A650" s="4" t="s">
        <v>27</v>
      </c>
      <c r="B650" s="4" t="s">
        <v>28</v>
      </c>
      <c r="C650" s="25" t="n">
        <v>45199</v>
      </c>
      <c r="D650" s="4" t="s">
        <v>262</v>
      </c>
      <c r="E650" s="4" t="s">
        <v>575</v>
      </c>
      <c r="G650" s="4" t="s">
        <v>427</v>
      </c>
      <c r="H650" s="5" t="n">
        <v>650</v>
      </c>
      <c r="I650" s="25" t="n">
        <v>45222</v>
      </c>
      <c r="J650" s="4" t="s">
        <v>642</v>
      </c>
      <c r="K650" s="4" t="s">
        <v>5</v>
      </c>
      <c r="L650" s="4" t="s">
        <v>421</v>
      </c>
      <c r="M650" s="25" t="n">
        <v>45219</v>
      </c>
      <c r="N650" s="25" t="n">
        <v>45222</v>
      </c>
      <c r="O650" s="25" t="n">
        <v>45224</v>
      </c>
      <c r="P650" s="25" t="n">
        <v>45224</v>
      </c>
      <c r="Q650" s="6" t="n">
        <v>-0.0332513908655712</v>
      </c>
      <c r="R650" s="6" t="n">
        <v>-0.043027301927195</v>
      </c>
      <c r="S650" s="6" t="n">
        <v>-0.00489476260401367</v>
      </c>
      <c r="T650" s="6" t="n">
        <v>-0.0811734553967798</v>
      </c>
      <c r="U650" s="6" t="n">
        <v>-0.0258085003282307</v>
      </c>
      <c r="V650" s="6" t="n">
        <v>-0.0320491432705908</v>
      </c>
      <c r="W650" s="6" t="n">
        <v>-0.0553649550685491</v>
      </c>
      <c r="X650" s="6" t="n">
        <v>-0.049124312126189</v>
      </c>
      <c r="AA650" s="6" t="n">
        <v>0.0153136144325572</v>
      </c>
      <c r="AB650" s="6" t="n">
        <v>-0.00489476260401367</v>
      </c>
      <c r="AC650" s="6" t="n">
        <v>0.00489476260401367</v>
      </c>
      <c r="AD650" s="6" t="n">
        <v>0.0534927627438641</v>
      </c>
      <c r="AE650" s="7" t="n">
        <v>0.466666666666664</v>
      </c>
      <c r="AF650" s="7" t="n">
        <v>1.12027755663794</v>
      </c>
      <c r="AG650" s="26" t="n">
        <v>772.9</v>
      </c>
      <c r="AH650" s="6" t="n">
        <v>0.0424871864041003</v>
      </c>
      <c r="AI650" s="6" t="n">
        <v>0.120307290911726</v>
      </c>
      <c r="AJ650" s="6" t="n">
        <v>0.206713505074162</v>
      </c>
      <c r="AK650" s="6" t="n">
        <v>0.851922846531692</v>
      </c>
      <c r="AL650" s="6" t="n">
        <v>0.99047128508885</v>
      </c>
      <c r="AM650" s="6" t="n">
        <v>-0.0172082935913157</v>
      </c>
      <c r="AN650" s="6" t="n">
        <v>0.137515584503042</v>
      </c>
      <c r="AO650" s="6" t="n">
        <v>0.00274049610006344</v>
      </c>
      <c r="AP650" s="6" t="n">
        <v>0.116169963386058</v>
      </c>
      <c r="AQ650" s="6" t="n">
        <v>0.0806169528720726</v>
      </c>
      <c r="AR650" s="4" t="s">
        <v>422</v>
      </c>
      <c r="AS650" s="4" t="s">
        <v>438</v>
      </c>
      <c r="AT650" s="5" t="n">
        <v>1777.75</v>
      </c>
      <c r="AU650" s="6" t="n">
        <v>0.055414061897044</v>
      </c>
      <c r="AV650" s="6" t="n">
        <v>0.0410627594970807</v>
      </c>
      <c r="AZ650" s="5" t="n">
        <v>383</v>
      </c>
      <c r="BA650" s="6" t="n">
        <v>0.458325400753912</v>
      </c>
      <c r="BC650" s="6" t="n">
        <v>0.215440866263535</v>
      </c>
      <c r="BD650" s="7" t="n">
        <v>0</v>
      </c>
      <c r="BL650" s="5" t="n">
        <v>20059.8466</v>
      </c>
      <c r="BM650" s="5" t="n">
        <v>811.04</v>
      </c>
      <c r="BN650" s="26" t="n">
        <v>24.7334861412507</v>
      </c>
      <c r="BO650" s="7" t="n">
        <v>1.82132754547452</v>
      </c>
      <c r="BP650" s="6" t="n">
        <v>0.0736381250533419</v>
      </c>
      <c r="BQ650" s="7" t="n">
        <v>2.83049720987919</v>
      </c>
      <c r="BR650" s="26" t="n">
        <v>23.12</v>
      </c>
      <c r="BS650" s="7" t="n">
        <v>3.48</v>
      </c>
      <c r="BT650" s="4" t="s">
        <v>1083</v>
      </c>
      <c r="BU650" s="5" t="n">
        <v>-1152.01</v>
      </c>
      <c r="BV650" s="5" t="n">
        <v>10.88</v>
      </c>
      <c r="BW650" s="5" t="n">
        <v>-1162.89</v>
      </c>
      <c r="BX650" s="7" t="n">
        <v>-1.57740442545733</v>
      </c>
      <c r="BY650" s="5" t="n">
        <v>0</v>
      </c>
      <c r="CN650" s="4" t="s">
        <v>429</v>
      </c>
    </row>
    <row r="651" customFormat="false" ht="15" hidden="false" customHeight="false" outlineLevel="0" collapsed="false">
      <c r="A651" s="4" t="s">
        <v>27</v>
      </c>
      <c r="B651" s="4" t="s">
        <v>28</v>
      </c>
      <c r="C651" s="25" t="n">
        <v>45199</v>
      </c>
      <c r="D651" s="4" t="s">
        <v>298</v>
      </c>
      <c r="E651" s="4" t="s">
        <v>613</v>
      </c>
      <c r="F651" s="4" t="s">
        <v>57</v>
      </c>
      <c r="G651" s="4" t="s">
        <v>590</v>
      </c>
      <c r="H651" s="5" t="n">
        <v>125</v>
      </c>
      <c r="I651" s="25" t="n">
        <v>45222</v>
      </c>
      <c r="J651" s="4" t="s">
        <v>1099</v>
      </c>
      <c r="K651" s="4" t="s">
        <v>5</v>
      </c>
      <c r="L651" s="4" t="s">
        <v>421</v>
      </c>
      <c r="M651" s="25" t="n">
        <v>45219</v>
      </c>
      <c r="N651" s="25" t="n">
        <v>45222</v>
      </c>
      <c r="O651" s="25" t="n">
        <v>45224</v>
      </c>
      <c r="P651" s="25" t="n">
        <v>45224</v>
      </c>
      <c r="Q651" s="6" t="n">
        <v>-0.0143809920800334</v>
      </c>
      <c r="R651" s="6" t="n">
        <v>-0.00755973778811581</v>
      </c>
      <c r="S651" s="6" t="n">
        <v>0.0239439620731903</v>
      </c>
      <c r="T651" s="6" t="n">
        <v>0.00200323220504106</v>
      </c>
      <c r="U651" s="6" t="n">
        <v>-0.0258085003282307</v>
      </c>
      <c r="V651" s="6" t="n">
        <v>-0.031303204510138</v>
      </c>
      <c r="W651" s="6" t="n">
        <v>0.0278117325332717</v>
      </c>
      <c r="X651" s="6" t="n">
        <v>0.0333064367151791</v>
      </c>
      <c r="Y651" s="6" t="n">
        <v>0.0104964375750032</v>
      </c>
      <c r="Z651" s="6" t="n">
        <v>-0.00849320536996212</v>
      </c>
      <c r="AA651" s="6" t="n">
        <v>0.0168859532307037</v>
      </c>
      <c r="AB651" s="6" t="n">
        <v>0.0239439620731903</v>
      </c>
      <c r="AC651" s="6" t="n">
        <v>0.0239439620731903</v>
      </c>
      <c r="AD651" s="6" t="n">
        <v>0.070047408512225</v>
      </c>
      <c r="AE651" s="7" t="n">
        <v>0.758174904942966</v>
      </c>
      <c r="AF651" s="7" t="n">
        <v>5.18220992088787</v>
      </c>
      <c r="AG651" s="26" t="n">
        <v>1919.2</v>
      </c>
      <c r="AH651" s="6" t="n">
        <v>0.0200372043582249</v>
      </c>
      <c r="AI651" s="6" t="n">
        <v>0.0184403937488391</v>
      </c>
      <c r="AJ651" s="6" t="n">
        <v>-0.0027798706191049</v>
      </c>
      <c r="AK651" s="6" t="n">
        <v>0.204506229014343</v>
      </c>
      <c r="AL651" s="6" t="n">
        <v>0.21429927238216</v>
      </c>
      <c r="AM651" s="6" t="n">
        <v>-0.0148386326914333</v>
      </c>
      <c r="AN651" s="6" t="n">
        <v>0.0332790264402724</v>
      </c>
      <c r="AO651" s="6" t="n">
        <v>-0.00114449213161649</v>
      </c>
      <c r="AP651" s="6" t="n">
        <v>0.0928506754391625</v>
      </c>
      <c r="AQ651" s="6" t="n">
        <v>0.0572976649251775</v>
      </c>
      <c r="AR651" s="4" t="s">
        <v>422</v>
      </c>
      <c r="AS651" s="4" t="s">
        <v>102</v>
      </c>
      <c r="AT651" s="5" t="n">
        <v>2660</v>
      </c>
      <c r="AU651" s="6" t="n">
        <v>0.161065037101702</v>
      </c>
      <c r="AV651" s="6" t="n">
        <v>0.0266306445387881</v>
      </c>
      <c r="AW651" s="5" t="n">
        <v>825</v>
      </c>
      <c r="AX651" s="6" t="n">
        <v>0.31015037593985</v>
      </c>
      <c r="AY651" s="6" t="n">
        <v>0.0137732480480993</v>
      </c>
      <c r="AZ651" s="5" t="n">
        <v>363</v>
      </c>
      <c r="BA651" s="6" t="n">
        <v>0.163461538461539</v>
      </c>
      <c r="BB651" s="6" t="n">
        <v>-0.0396825396825397</v>
      </c>
      <c r="BC651" s="6" t="n">
        <v>0.136466165413534</v>
      </c>
      <c r="BD651" s="7" t="n">
        <v>11.39</v>
      </c>
      <c r="BL651" s="5" t="n">
        <v>64957.2432</v>
      </c>
      <c r="BM651" s="5" t="n">
        <v>1260</v>
      </c>
      <c r="BN651" s="26" t="n">
        <v>51.5533676190476</v>
      </c>
      <c r="BO651" s="7" t="n">
        <v>10.4803554695063</v>
      </c>
      <c r="BP651" s="6" t="n">
        <v>0.203291384317522</v>
      </c>
      <c r="BQ651" s="7" t="n">
        <v>0.854630525976121</v>
      </c>
      <c r="BR651" s="26" t="n">
        <v>32.24</v>
      </c>
      <c r="BS651" s="7" t="n">
        <v>4.16</v>
      </c>
      <c r="BT651" s="4" t="s">
        <v>1083</v>
      </c>
      <c r="BU651" s="5" t="n">
        <v>1540</v>
      </c>
      <c r="BV651" s="5" t="n">
        <v>179</v>
      </c>
      <c r="BW651" s="5" t="n">
        <v>1361</v>
      </c>
      <c r="BX651" s="7" t="n">
        <v>1.97183098591549</v>
      </c>
      <c r="BY651" s="5" t="n">
        <v>8</v>
      </c>
      <c r="BZ651" s="6" t="n">
        <v>0.129498756062933</v>
      </c>
      <c r="CA651" s="6" t="n">
        <v>0.433527696793003</v>
      </c>
      <c r="CB651" s="4" t="s">
        <v>1025</v>
      </c>
      <c r="CC651" s="26" t="n">
        <v>43.9532129441405</v>
      </c>
      <c r="CD651" s="6" t="n">
        <v>0.172914655512579</v>
      </c>
      <c r="CE651" s="25" t="n">
        <v>45260</v>
      </c>
      <c r="CH651" s="6" t="n">
        <v>0.275017139747459</v>
      </c>
    </row>
    <row r="652" customFormat="false" ht="15" hidden="false" customHeight="false" outlineLevel="0" collapsed="false">
      <c r="A652" s="4" t="s">
        <v>27</v>
      </c>
      <c r="B652" s="4" t="s">
        <v>28</v>
      </c>
      <c r="C652" s="25" t="n">
        <v>45199</v>
      </c>
      <c r="D652" s="4" t="s">
        <v>124</v>
      </c>
      <c r="E652" s="4" t="s">
        <v>544</v>
      </c>
      <c r="F652" s="4" t="s">
        <v>55</v>
      </c>
      <c r="G652" s="4" t="s">
        <v>446</v>
      </c>
      <c r="H652" s="5" t="n">
        <v>625</v>
      </c>
      <c r="I652" s="25" t="n">
        <v>45224</v>
      </c>
      <c r="J652" s="4" t="s">
        <v>1100</v>
      </c>
      <c r="K652" s="4" t="s">
        <v>5</v>
      </c>
      <c r="L652" s="4" t="s">
        <v>421</v>
      </c>
      <c r="M652" s="25" t="n">
        <v>45222</v>
      </c>
      <c r="N652" s="25" t="n">
        <v>45224</v>
      </c>
      <c r="O652" s="25" t="n">
        <v>45225</v>
      </c>
      <c r="P652" s="25" t="n">
        <v>45225</v>
      </c>
      <c r="Q652" s="6" t="n">
        <v>-0.0163717039832714</v>
      </c>
      <c r="R652" s="6" t="n">
        <v>-0.00917764181271374</v>
      </c>
      <c r="S652" s="6" t="n">
        <v>0.0173740122455386</v>
      </c>
      <c r="T652" s="6" t="n">
        <v>-0.00817533355044653</v>
      </c>
      <c r="U652" s="6" t="n">
        <v>-0.0354805894632435</v>
      </c>
      <c r="V652" s="6" t="n">
        <v>-0.0333602174375288</v>
      </c>
      <c r="W652" s="6" t="n">
        <v>0.027305255912797</v>
      </c>
      <c r="X652" s="6" t="n">
        <v>0.0251848838870823</v>
      </c>
      <c r="Y652" s="6" t="n">
        <v>0.00551066031466208</v>
      </c>
      <c r="Z652" s="6" t="n">
        <v>-0.0136859938651086</v>
      </c>
      <c r="AA652" s="6" t="n">
        <v>0.000575644984038837</v>
      </c>
      <c r="AB652" s="6" t="n">
        <v>0.0173740122455386</v>
      </c>
      <c r="AC652" s="6" t="n">
        <v>0.0173740122455386</v>
      </c>
      <c r="AD652" s="6" t="n">
        <v>0.0232874561724842</v>
      </c>
      <c r="AE652" s="7" t="n">
        <v>0.867415730337077</v>
      </c>
      <c r="AF652" s="7" t="n">
        <v>2.14858653943866</v>
      </c>
      <c r="AG652" s="26" t="n">
        <v>980.35</v>
      </c>
      <c r="AH652" s="6" t="n">
        <v>-0.0137820029173582</v>
      </c>
      <c r="AI652" s="6" t="n">
        <v>-0.045702326486907</v>
      </c>
      <c r="AJ652" s="6" t="n">
        <v>0.00250536864710083</v>
      </c>
      <c r="AK652" s="6" t="n">
        <v>0.128460431654676</v>
      </c>
      <c r="AL652" s="6" t="n">
        <v>0.200894224291051</v>
      </c>
      <c r="AM652" s="6" t="n">
        <v>-0.0366104361391308</v>
      </c>
      <c r="AN652" s="6" t="n">
        <v>-0.00909189034777613</v>
      </c>
      <c r="AO652" s="6" t="n">
        <v>0.0112134149477909</v>
      </c>
      <c r="AP652" s="6" t="n">
        <v>0.0367425746517944</v>
      </c>
      <c r="AQ652" s="6" t="n">
        <v>-0.0129704004638773</v>
      </c>
      <c r="AR652" s="4" t="s">
        <v>448</v>
      </c>
      <c r="AS652" s="4" t="s">
        <v>449</v>
      </c>
      <c r="AT652" s="5" t="n">
        <v>26626.18</v>
      </c>
      <c r="AU652" s="6" t="n">
        <v>0.281164231961045</v>
      </c>
      <c r="AV652" s="6" t="n">
        <v>0.0418444897379442</v>
      </c>
      <c r="AZ652" s="5" t="n">
        <v>5863.56</v>
      </c>
      <c r="BA652" s="6" t="n">
        <v>0.0447639393977191</v>
      </c>
      <c r="BB652" s="6" t="n">
        <v>0.0114643528660883</v>
      </c>
      <c r="BC652" s="6" t="n">
        <v>0.220217845744301</v>
      </c>
      <c r="BD652" s="7" t="n">
        <v>19.03</v>
      </c>
      <c r="BE652" s="5" t="n">
        <v>12314.56</v>
      </c>
      <c r="BF652" s="6" t="n">
        <v>0.158165002322996</v>
      </c>
      <c r="BG652" s="6" t="n">
        <v>0.0630474191863959</v>
      </c>
      <c r="BH652" s="6" t="n">
        <v>0.488650900983223</v>
      </c>
      <c r="BI652" s="27" t="n">
        <v>0.0173</v>
      </c>
      <c r="BJ652" s="27" t="n">
        <v>0.0036</v>
      </c>
      <c r="BK652" s="27" t="n">
        <v>0.0176</v>
      </c>
      <c r="BL652" s="5" t="n">
        <v>301923.29125</v>
      </c>
      <c r="BM652" s="5" t="n">
        <v>11868.39</v>
      </c>
      <c r="BN652" s="26" t="n">
        <v>25.439279569512</v>
      </c>
      <c r="BR652" s="26" t="n">
        <v>15.54</v>
      </c>
      <c r="BS652" s="7" t="n">
        <v>2.54</v>
      </c>
      <c r="BY652" s="5" t="n">
        <v>14</v>
      </c>
      <c r="BZ652" s="6" t="n">
        <v>0.30897941707266</v>
      </c>
      <c r="CA652" s="6" t="n">
        <v>0.49002666970308</v>
      </c>
      <c r="CB652" s="4" t="s">
        <v>541</v>
      </c>
      <c r="CC652" s="26" t="n">
        <v>9.82774042861931</v>
      </c>
      <c r="CD652" s="6" t="n">
        <v>1.58851765105948</v>
      </c>
      <c r="CE652" s="25" t="n">
        <v>45260</v>
      </c>
      <c r="CF652" s="6" t="n">
        <v>0.201405841937196</v>
      </c>
      <c r="CG652" s="6" t="n">
        <v>0.209463064609934</v>
      </c>
      <c r="CH652" s="6" t="n">
        <v>0.200956282895338</v>
      </c>
      <c r="CI652" s="6" t="n">
        <v>-0.0406123233727977</v>
      </c>
      <c r="CJ652" s="6" t="n">
        <v>0.0515458533528306</v>
      </c>
      <c r="CK652" s="7" t="n">
        <v>0.337059358133306</v>
      </c>
      <c r="CL652" s="6" t="n">
        <v>0.101613780598368</v>
      </c>
      <c r="CM652" s="4" t="s">
        <v>504</v>
      </c>
    </row>
    <row r="653" customFormat="false" ht="15" hidden="false" customHeight="false" outlineLevel="0" collapsed="false">
      <c r="A653" s="4" t="s">
        <v>27</v>
      </c>
      <c r="B653" s="4" t="s">
        <v>28</v>
      </c>
      <c r="C653" s="25" t="n">
        <v>45199</v>
      </c>
      <c r="D653" s="4" t="s">
        <v>199</v>
      </c>
      <c r="E653" s="4" t="s">
        <v>563</v>
      </c>
      <c r="G653" s="4" t="s">
        <v>427</v>
      </c>
      <c r="H653" s="5" t="n">
        <v>1700</v>
      </c>
      <c r="I653" s="25" t="n">
        <v>45224</v>
      </c>
      <c r="J653" s="4" t="s">
        <v>1101</v>
      </c>
      <c r="K653" s="4" t="s">
        <v>5</v>
      </c>
      <c r="L653" s="4" t="s">
        <v>421</v>
      </c>
      <c r="M653" s="25" t="n">
        <v>45222</v>
      </c>
      <c r="N653" s="25" t="n">
        <v>45224</v>
      </c>
      <c r="O653" s="25" t="n">
        <v>45225</v>
      </c>
      <c r="P653" s="25" t="n">
        <v>45225</v>
      </c>
      <c r="Q653" s="6" t="n">
        <v>-0.0344827586206896</v>
      </c>
      <c r="R653" s="6" t="n">
        <v>-0.0199662542182227</v>
      </c>
      <c r="S653" s="6" t="n">
        <v>-0.0232424677187949</v>
      </c>
      <c r="T653" s="6" t="n">
        <v>-0.0776914805577073</v>
      </c>
      <c r="U653" s="6" t="n">
        <v>-0.0354805894632435</v>
      </c>
      <c r="V653" s="6" t="n">
        <v>-0.0384230097367395</v>
      </c>
      <c r="W653" s="6" t="n">
        <v>-0.0422108910944637</v>
      </c>
      <c r="X653" s="6" t="n">
        <v>-0.0392684708209677</v>
      </c>
      <c r="AA653" s="6" t="n">
        <v>-0.00172166427546638</v>
      </c>
      <c r="AB653" s="6" t="n">
        <v>-0.0232424677187949</v>
      </c>
      <c r="AC653" s="6" t="n">
        <v>0.0232424677187949</v>
      </c>
      <c r="AD653" s="6" t="n">
        <v>0.0476327116212338</v>
      </c>
      <c r="AE653" s="7" t="n">
        <v>0.168674698795178</v>
      </c>
      <c r="AF653" s="7" t="n">
        <v>1.11777435347528</v>
      </c>
      <c r="AG653" s="26" t="n">
        <v>184.15</v>
      </c>
      <c r="AH653" s="6" t="n">
        <v>-0.0373758494511239</v>
      </c>
      <c r="AI653" s="6" t="n">
        <v>0.013483764446891</v>
      </c>
      <c r="AJ653" s="6" t="n">
        <v>0.0951531370799887</v>
      </c>
      <c r="AK653" s="6" t="n">
        <v>0.337327523602033</v>
      </c>
      <c r="AL653" s="6" t="n">
        <v>-0.0295125164690369</v>
      </c>
      <c r="AM653" s="6" t="n">
        <v>-0.0137884792270199</v>
      </c>
      <c r="AN653" s="6" t="n">
        <v>0.0272722436739109</v>
      </c>
      <c r="AO653" s="6" t="n">
        <v>0.117215041128085</v>
      </c>
      <c r="AP653" s="6" t="n">
        <v>0.0729311136103448</v>
      </c>
      <c r="AQ653" s="6" t="n">
        <v>0.023218138494673</v>
      </c>
      <c r="AR653" s="4" t="s">
        <v>422</v>
      </c>
      <c r="AS653" s="4" t="s">
        <v>102</v>
      </c>
      <c r="AT653" s="5" t="n">
        <v>7132.5</v>
      </c>
      <c r="AU653" s="6" t="n">
        <v>-0.10469962091733</v>
      </c>
      <c r="AV653" s="6" t="n">
        <v>0.00799898246159514</v>
      </c>
      <c r="AW653" s="5" t="n">
        <v>3421.5</v>
      </c>
      <c r="AX653" s="6" t="n">
        <v>0.479705573080967</v>
      </c>
      <c r="AY653" s="6" t="n">
        <v>0.126832327279747</v>
      </c>
      <c r="AZ653" s="5" t="n">
        <v>1294.7</v>
      </c>
      <c r="BA653" s="6" t="n">
        <v>0.485088323009865</v>
      </c>
      <c r="BB653" s="6" t="n">
        <v>-0.0394688033236887</v>
      </c>
      <c r="BC653" s="6" t="n">
        <v>0.181521205748335</v>
      </c>
      <c r="BD653" s="7" t="n">
        <v>4.81</v>
      </c>
      <c r="BL653" s="5" t="n">
        <v>49626.5835</v>
      </c>
      <c r="BM653" s="5" t="n">
        <v>3618.8</v>
      </c>
      <c r="BN653" s="26" t="n">
        <v>13.713546893998</v>
      </c>
      <c r="BO653" s="7" t="n">
        <v>2.35091231436083</v>
      </c>
      <c r="BP653" s="6" t="n">
        <v>0.171429924915323</v>
      </c>
      <c r="BQ653" s="7" t="n">
        <v>0.223245458206021</v>
      </c>
      <c r="BR653" s="26" t="n">
        <v>22.99</v>
      </c>
      <c r="BS653" s="7" t="n">
        <v>3.46</v>
      </c>
      <c r="BT653" s="4" t="s">
        <v>1083</v>
      </c>
      <c r="BU653" s="5" t="n">
        <v>4531.4</v>
      </c>
      <c r="BV653" s="5" t="n">
        <v>4159.5</v>
      </c>
      <c r="BW653" s="5" t="n">
        <v>371.9</v>
      </c>
      <c r="BX653" s="7" t="n">
        <v>1.71475062438508</v>
      </c>
      <c r="BY653" s="5" t="n">
        <v>0</v>
      </c>
      <c r="CE653" s="25" t="n">
        <v>45260</v>
      </c>
      <c r="CF653" s="6" t="n">
        <v>0.359882882562745</v>
      </c>
      <c r="CG653" s="6" t="n">
        <v>0.347829062126856</v>
      </c>
      <c r="CH653" s="6" t="n">
        <v>0.36679122074591</v>
      </c>
      <c r="CI653" s="6" t="n">
        <v>0.0545157397231457</v>
      </c>
      <c r="CJ653" s="6" t="n">
        <v>0.0855829982768524</v>
      </c>
      <c r="CK653" s="7" t="n">
        <v>0.271578095962563</v>
      </c>
      <c r="CL653" s="6" t="n">
        <v>0.0437301960784315</v>
      </c>
      <c r="CM653" s="4" t="s">
        <v>504</v>
      </c>
    </row>
    <row r="654" customFormat="false" ht="15" hidden="false" customHeight="false" outlineLevel="0" collapsed="false">
      <c r="A654" s="4" t="s">
        <v>27</v>
      </c>
      <c r="B654" s="4" t="s">
        <v>28</v>
      </c>
      <c r="C654" s="25" t="n">
        <v>45199</v>
      </c>
      <c r="D654" s="4" t="s">
        <v>210</v>
      </c>
      <c r="E654" s="4" t="s">
        <v>687</v>
      </c>
      <c r="F654" s="4" t="s">
        <v>69</v>
      </c>
      <c r="G654" s="4" t="s">
        <v>558</v>
      </c>
      <c r="H654" s="5" t="n">
        <v>1250</v>
      </c>
      <c r="I654" s="25" t="n">
        <v>45224</v>
      </c>
      <c r="J654" s="4" t="s">
        <v>529</v>
      </c>
      <c r="K654" s="4" t="s">
        <v>5</v>
      </c>
      <c r="L654" s="4" t="s">
        <v>421</v>
      </c>
      <c r="M654" s="25" t="n">
        <v>45222</v>
      </c>
      <c r="N654" s="25" t="n">
        <v>45224</v>
      </c>
      <c r="O654" s="25" t="n">
        <v>45225</v>
      </c>
      <c r="P654" s="25" t="n">
        <v>45225</v>
      </c>
      <c r="Q654" s="6" t="n">
        <v>-0.00407969639468686</v>
      </c>
      <c r="R654" s="6" t="n">
        <v>0.00809755168143278</v>
      </c>
      <c r="S654" s="6" t="n">
        <v>-0.0435645435645435</v>
      </c>
      <c r="T654" s="6" t="n">
        <v>-0.0395466882777976</v>
      </c>
      <c r="U654" s="6" t="n">
        <v>-0.0354805894632435</v>
      </c>
      <c r="V654" s="6" t="n">
        <v>-0.0171180607193235</v>
      </c>
      <c r="W654" s="6" t="n">
        <v>-0.00406609881455411</v>
      </c>
      <c r="X654" s="6" t="n">
        <v>-0.0224286275584741</v>
      </c>
      <c r="Y654" s="6" t="n">
        <v>0.00601008391003399</v>
      </c>
      <c r="Z654" s="6" t="n">
        <v>-0.0455567721878316</v>
      </c>
      <c r="AA654" s="6" t="n">
        <v>-0.0360990360990361</v>
      </c>
      <c r="AB654" s="6" t="n">
        <v>-0.0435645435645435</v>
      </c>
      <c r="AC654" s="6" t="n">
        <v>0.0435645435645435</v>
      </c>
      <c r="AD654" s="6" t="n">
        <v>0.0465885465885466</v>
      </c>
      <c r="AE654" s="7" t="n">
        <v>0.438133874239352</v>
      </c>
      <c r="AF654" s="7" t="n">
        <v>3.66344329892637</v>
      </c>
      <c r="AG654" s="26" t="n">
        <v>527</v>
      </c>
      <c r="AH654" s="6" t="n">
        <v>-0.0207191303539905</v>
      </c>
      <c r="AI654" s="6" t="n">
        <v>-0.0127388535031847</v>
      </c>
      <c r="AJ654" s="6" t="n">
        <v>0.114047140894198</v>
      </c>
      <c r="AK654" s="6" t="n">
        <v>0.202647193062528</v>
      </c>
      <c r="AL654" s="6" t="n">
        <v>-0.123711340206185</v>
      </c>
      <c r="AM654" s="6" t="n">
        <v>-0.00194129321327363</v>
      </c>
      <c r="AN654" s="6" t="n">
        <v>-0.0107975602899111</v>
      </c>
      <c r="AO654" s="6" t="n">
        <v>-0.00918881533445315</v>
      </c>
      <c r="AP654" s="6" t="n">
        <v>0.0751895376975389</v>
      </c>
      <c r="AQ654" s="6" t="n">
        <v>0.0254765625818672</v>
      </c>
      <c r="AR654" s="4" t="s">
        <v>422</v>
      </c>
      <c r="AS654" s="4" t="s">
        <v>102</v>
      </c>
      <c r="AT654" s="5" t="n">
        <v>1368.632</v>
      </c>
      <c r="AU654" s="6" t="n">
        <v>0.0515892102677458</v>
      </c>
      <c r="AV654" s="6" t="n">
        <v>0.0255443440521168</v>
      </c>
      <c r="AW654" s="5" t="n">
        <v>277.184</v>
      </c>
      <c r="AX654" s="6" t="n">
        <v>0.202526318250633</v>
      </c>
      <c r="AY654" s="6" t="n">
        <v>-0.0370901918210605</v>
      </c>
      <c r="AZ654" s="5" t="n">
        <v>97.202</v>
      </c>
      <c r="BA654" s="6" t="n">
        <v>-0.260988764523325</v>
      </c>
      <c r="BB654" s="6" t="n">
        <v>2.36141370128298</v>
      </c>
      <c r="BC654" s="6" t="n">
        <v>0.0710212825653645</v>
      </c>
      <c r="BD654" s="7" t="n">
        <v>1.47</v>
      </c>
      <c r="BL654" s="5" t="n">
        <v>34773.8315</v>
      </c>
      <c r="BM654" s="5" t="n">
        <v>269.3527</v>
      </c>
      <c r="BN654" s="26" t="n">
        <v>129.101477356641</v>
      </c>
      <c r="BO654" s="7" t="n">
        <v>17.0644823558855</v>
      </c>
      <c r="BP654" s="6" t="n">
        <v>0.132178830988473</v>
      </c>
      <c r="BQ654" s="7" t="n">
        <v>0.0896613488141565</v>
      </c>
      <c r="BR654" s="26" t="n">
        <v>42.82</v>
      </c>
      <c r="BS654" s="7" t="n">
        <v>10.82</v>
      </c>
      <c r="BT654" s="4" t="s">
        <v>1083</v>
      </c>
      <c r="BU654" s="5" t="n">
        <v>476.201</v>
      </c>
      <c r="BV654" s="5" t="n">
        <v>414.119</v>
      </c>
      <c r="BW654" s="5" t="n">
        <v>62.082</v>
      </c>
      <c r="BX654" s="7" t="n">
        <v>3.77580697595128</v>
      </c>
      <c r="BY654" s="5" t="n">
        <v>2</v>
      </c>
      <c r="BZ654" s="6" t="n">
        <v>0.0121631834798077</v>
      </c>
      <c r="CA654" s="6" t="n">
        <v>0.191189588063575</v>
      </c>
      <c r="CC654" s="26" t="n">
        <v>44.0152439923338</v>
      </c>
      <c r="CD654" s="6" t="n">
        <v>1.93310829718737</v>
      </c>
      <c r="CE654" s="25" t="n">
        <v>45260</v>
      </c>
      <c r="CF654" s="6" t="n">
        <v>0.336139493291173</v>
      </c>
      <c r="CG654" s="6" t="n">
        <v>0.309668901476916</v>
      </c>
      <c r="CH654" s="6" t="n">
        <v>0.265052783536632</v>
      </c>
      <c r="CI654" s="6" t="n">
        <v>-0.144076843775707</v>
      </c>
      <c r="CJ654" s="6" t="n">
        <v>0.0761392584206057</v>
      </c>
      <c r="CK654" s="7" t="n">
        <v>0.572169265477815</v>
      </c>
      <c r="CL654" s="6" t="n">
        <v>-0.197917525773196</v>
      </c>
      <c r="CM654" s="4" t="s">
        <v>504</v>
      </c>
    </row>
    <row r="655" customFormat="false" ht="15" hidden="false" customHeight="false" outlineLevel="0" collapsed="false">
      <c r="A655" s="4" t="s">
        <v>27</v>
      </c>
      <c r="B655" s="4" t="s">
        <v>28</v>
      </c>
      <c r="C655" s="25" t="n">
        <v>45199</v>
      </c>
      <c r="D655" s="4" t="s">
        <v>283</v>
      </c>
      <c r="E655" s="4" t="s">
        <v>579</v>
      </c>
      <c r="G655" s="4" t="s">
        <v>427</v>
      </c>
      <c r="H655" s="5" t="n">
        <v>1225</v>
      </c>
      <c r="I655" s="25" t="n">
        <v>45224</v>
      </c>
      <c r="J655" s="4" t="s">
        <v>690</v>
      </c>
      <c r="K655" s="4" t="s">
        <v>5</v>
      </c>
      <c r="L655" s="4" t="s">
        <v>421</v>
      </c>
      <c r="M655" s="25" t="n">
        <v>45222</v>
      </c>
      <c r="N655" s="25" t="n">
        <v>45224</v>
      </c>
      <c r="O655" s="25" t="n">
        <v>45225</v>
      </c>
      <c r="P655" s="25" t="n">
        <v>45225</v>
      </c>
      <c r="Q655" s="6" t="n">
        <v>-0.0583718778908419</v>
      </c>
      <c r="R655" s="6" t="n">
        <v>0.00746635229393844</v>
      </c>
      <c r="S655" s="6" t="n">
        <v>0.0651389566065335</v>
      </c>
      <c r="T655" s="6" t="n">
        <v>0.01423343100963</v>
      </c>
      <c r="U655" s="6" t="n">
        <v>-0.0354805894632435</v>
      </c>
      <c r="V655" s="6" t="n">
        <v>-0.0384230097367395</v>
      </c>
      <c r="W655" s="6" t="n">
        <v>0.0497140204728735</v>
      </c>
      <c r="X655" s="6" t="n">
        <v>0.0526564407463696</v>
      </c>
      <c r="AA655" s="6" t="n">
        <v>0.0141394441735738</v>
      </c>
      <c r="AB655" s="6" t="n">
        <v>0.0651389566065335</v>
      </c>
      <c r="AC655" s="6" t="n">
        <v>0.0651389566065335</v>
      </c>
      <c r="AD655" s="6" t="n">
        <v>0.0666016577279376</v>
      </c>
      <c r="AE655" s="7" t="n">
        <v>0.797950219619327</v>
      </c>
      <c r="AF655" s="7" t="n">
        <v>10.6106282275405</v>
      </c>
      <c r="AG655" s="26" t="n">
        <v>540.5</v>
      </c>
      <c r="AH655" s="6" t="n">
        <v>-0.0349937511158722</v>
      </c>
      <c r="AI655" s="6" t="n">
        <v>-0.103945623342175</v>
      </c>
      <c r="AJ655" s="6" t="n">
        <v>-0.0406460773872914</v>
      </c>
      <c r="AK655" s="6" t="n">
        <v>0.131581702083115</v>
      </c>
      <c r="AL655" s="6" t="n">
        <v>0.16361679224973</v>
      </c>
      <c r="AM655" s="6" t="n">
        <v>-0.0137884792270199</v>
      </c>
      <c r="AN655" s="6" t="n">
        <v>-0.0901571441151552</v>
      </c>
      <c r="AO655" s="6" t="n">
        <v>-0.00860569440629844</v>
      </c>
      <c r="AP655" s="6" t="n">
        <v>0.0298062796845875</v>
      </c>
      <c r="AQ655" s="6" t="n">
        <v>-0.0199066954310843</v>
      </c>
      <c r="AR655" s="4" t="s">
        <v>422</v>
      </c>
      <c r="AS655" s="4" t="s">
        <v>102</v>
      </c>
      <c r="AT655" s="5" t="n">
        <v>790.792</v>
      </c>
      <c r="AU655" s="6" t="n">
        <v>0.202924895534013</v>
      </c>
      <c r="AV655" s="6" t="n">
        <v>0.0800686126400174</v>
      </c>
      <c r="AW655" s="5" t="n">
        <v>217.4438</v>
      </c>
      <c r="AX655" s="6" t="n">
        <v>0.274969650679319</v>
      </c>
      <c r="AY655" s="6" t="n">
        <v>0.0228880128108358</v>
      </c>
      <c r="AZ655" s="5" t="n">
        <v>123.8466</v>
      </c>
      <c r="BA655" s="6" t="n">
        <v>0.33821667062866</v>
      </c>
      <c r="BC655" s="6" t="n">
        <v>0.156610840777347</v>
      </c>
      <c r="BD655" s="7" t="n">
        <v>2.12</v>
      </c>
      <c r="BL655" s="5" t="n">
        <v>31641.72399</v>
      </c>
      <c r="BM655" s="5" t="n">
        <v>319.4556</v>
      </c>
      <c r="BN655" s="26" t="n">
        <v>99.0488944003486</v>
      </c>
      <c r="BO655" s="7" t="n">
        <v>13.8161400707362</v>
      </c>
      <c r="BP655" s="6" t="n">
        <v>0.139488079643699</v>
      </c>
      <c r="BQ655" s="7" t="n">
        <v>0.128892716793293</v>
      </c>
      <c r="BR655" s="26" t="n">
        <v>22.99</v>
      </c>
      <c r="BS655" s="7" t="n">
        <v>3.46</v>
      </c>
      <c r="BT655" s="4" t="s">
        <v>1083</v>
      </c>
      <c r="BU655" s="5" t="n">
        <v>300.2298</v>
      </c>
      <c r="BV655" s="5" t="n">
        <v>140.9002</v>
      </c>
      <c r="BW655" s="5" t="n">
        <v>159.3296</v>
      </c>
      <c r="BX655" s="7" t="n">
        <v>1.27280735967441</v>
      </c>
      <c r="BY655" s="5" t="n">
        <v>0</v>
      </c>
      <c r="CN655" s="4" t="s">
        <v>429</v>
      </c>
    </row>
    <row r="656" customFormat="false" ht="15" hidden="false" customHeight="false" outlineLevel="0" collapsed="false">
      <c r="A656" s="4" t="s">
        <v>27</v>
      </c>
      <c r="B656" s="4" t="s">
        <v>28</v>
      </c>
      <c r="C656" s="25" t="n">
        <v>45199</v>
      </c>
      <c r="D656" s="4" t="s">
        <v>294</v>
      </c>
      <c r="E656" s="4" t="s">
        <v>651</v>
      </c>
      <c r="F656" s="4" t="s">
        <v>56</v>
      </c>
      <c r="G656" s="4" t="s">
        <v>419</v>
      </c>
      <c r="H656" s="5" t="n">
        <v>600</v>
      </c>
      <c r="I656" s="25" t="n">
        <v>45224</v>
      </c>
      <c r="J656" s="4" t="s">
        <v>982</v>
      </c>
      <c r="K656" s="4" t="s">
        <v>5</v>
      </c>
      <c r="L656" s="4" t="s">
        <v>421</v>
      </c>
      <c r="M656" s="25" t="n">
        <v>45222</v>
      </c>
      <c r="N656" s="25" t="n">
        <v>45224</v>
      </c>
      <c r="O656" s="25" t="n">
        <v>45225</v>
      </c>
      <c r="P656" s="25" t="n">
        <v>45225</v>
      </c>
      <c r="Q656" s="6" t="n">
        <v>-0.0125992995643632</v>
      </c>
      <c r="R656" s="6" t="n">
        <v>-0.0119382326225183</v>
      </c>
      <c r="S656" s="6" t="n">
        <v>-0.0233769644967824</v>
      </c>
      <c r="T656" s="6" t="n">
        <v>-0.0479144966836639</v>
      </c>
      <c r="U656" s="6" t="n">
        <v>-0.0354805894632435</v>
      </c>
      <c r="V656" s="6" t="n">
        <v>-0.0400222293641598</v>
      </c>
      <c r="W656" s="6" t="n">
        <v>-0.0124339072204204</v>
      </c>
      <c r="X656" s="6" t="n">
        <v>-0.0078922673195041</v>
      </c>
      <c r="Y656" s="6" t="n">
        <v>-0.0228207094824348</v>
      </c>
      <c r="Z656" s="6" t="n">
        <v>-0.0250937872012291</v>
      </c>
      <c r="AA656" s="6" t="n">
        <v>-0.0368603073151513</v>
      </c>
      <c r="AB656" s="6" t="n">
        <v>-0.0233769644967824</v>
      </c>
      <c r="AC656" s="6" t="n">
        <v>0.0233769644967824</v>
      </c>
      <c r="AD656" s="6" t="n">
        <v>0.0191305870507376</v>
      </c>
      <c r="AE656" s="7" t="n">
        <v>0.791762013729978</v>
      </c>
      <c r="AF656" s="7" t="n">
        <v>3.13348003376676</v>
      </c>
      <c r="AG656" s="26" t="n">
        <v>1170.7</v>
      </c>
      <c r="AH656" s="6" t="n">
        <v>-0.0195963487145129</v>
      </c>
      <c r="AI656" s="6" t="n">
        <v>-0.0813355828461568</v>
      </c>
      <c r="AJ656" s="6" t="n">
        <v>-0.0656450776168248</v>
      </c>
      <c r="AK656" s="6" t="n">
        <v>0.145723233509494</v>
      </c>
      <c r="AL656" s="6" t="n">
        <v>0.148420639591916</v>
      </c>
      <c r="AM656" s="6" t="n">
        <v>-0.0449130783144962</v>
      </c>
      <c r="AN656" s="6" t="n">
        <v>-0.0364225045316606</v>
      </c>
      <c r="AO656" s="6" t="n">
        <v>4.48249585369709E-005</v>
      </c>
      <c r="AP656" s="6" t="n">
        <v>0.0701106542650991</v>
      </c>
      <c r="AQ656" s="6" t="n">
        <v>0.0203976791494274</v>
      </c>
      <c r="AR656" s="4" t="s">
        <v>422</v>
      </c>
      <c r="AS656" s="4" t="s">
        <v>102</v>
      </c>
      <c r="AT656" s="5" t="n">
        <v>12863.917</v>
      </c>
      <c r="AU656" s="6" t="n">
        <v>-0.0202244675353274</v>
      </c>
      <c r="AV656" s="6" t="n">
        <v>-0.0224226859708833</v>
      </c>
      <c r="AW656" s="5" t="n">
        <v>914.296</v>
      </c>
      <c r="AX656" s="6" t="n">
        <v>0.0710744635556962</v>
      </c>
      <c r="AY656" s="6" t="n">
        <v>-0.0770171645099723</v>
      </c>
      <c r="AZ656" s="5" t="n">
        <v>493.896</v>
      </c>
      <c r="BA656" s="6" t="n">
        <v>-0.615770421940239</v>
      </c>
      <c r="BB656" s="6" t="n">
        <v>-0.286771769161142</v>
      </c>
      <c r="BC656" s="6" t="n">
        <v>0.0383939044382827</v>
      </c>
      <c r="BD656" s="7" t="n">
        <v>5.59</v>
      </c>
      <c r="BL656" s="5" t="n">
        <v>103091.842</v>
      </c>
      <c r="BM656" s="5" t="n">
        <v>4392.1204</v>
      </c>
      <c r="BN656" s="26" t="n">
        <v>23.4719981719991</v>
      </c>
      <c r="BO656" s="7" t="n">
        <v>3.69180619169547</v>
      </c>
      <c r="BP656" s="6" t="n">
        <v>0.157285552113735</v>
      </c>
      <c r="BQ656" s="7" t="n">
        <v>0.0565166789020394</v>
      </c>
      <c r="BR656" s="26" t="n">
        <v>26.03</v>
      </c>
      <c r="BS656" s="7" t="n">
        <v>6.86</v>
      </c>
      <c r="BT656" s="4" t="s">
        <v>1083</v>
      </c>
      <c r="BU656" s="5" t="n">
        <v>3029.9389</v>
      </c>
      <c r="BV656" s="5" t="n">
        <v>418.9</v>
      </c>
      <c r="BW656" s="5" t="n">
        <v>2611.0389</v>
      </c>
      <c r="BX656" s="7" t="n">
        <v>2.55387577006597</v>
      </c>
      <c r="BY656" s="5" t="n">
        <v>9</v>
      </c>
      <c r="BZ656" s="6" t="n">
        <v>0.0672176911708358</v>
      </c>
      <c r="CA656" s="6" t="n">
        <v>0.0873358259035566</v>
      </c>
      <c r="CB656" s="4" t="s">
        <v>822</v>
      </c>
      <c r="CC656" s="26" t="n">
        <v>26.0550254243779</v>
      </c>
      <c r="CD656" s="6" t="n">
        <v>-0.0991373913595186</v>
      </c>
      <c r="CE656" s="25" t="n">
        <v>45260</v>
      </c>
      <c r="CF656" s="6" t="n">
        <v>0.258839635811653</v>
      </c>
      <c r="CG656" s="6" t="n">
        <v>0.245761874623876</v>
      </c>
      <c r="CH656" s="6" t="n">
        <v>0.2236897847916</v>
      </c>
      <c r="CI656" s="6" t="n">
        <v>-0.0898108783799607</v>
      </c>
      <c r="CJ656" s="6" t="n">
        <v>0.060711945839703</v>
      </c>
      <c r="CK656" s="7" t="n">
        <v>0.385047195794124</v>
      </c>
      <c r="CL656" s="6" t="n">
        <v>-0.0171145461751883</v>
      </c>
      <c r="CM656" s="4" t="s">
        <v>504</v>
      </c>
    </row>
    <row r="657" customFormat="false" ht="15" hidden="false" customHeight="false" outlineLevel="0" collapsed="false">
      <c r="A657" s="4" t="s">
        <v>27</v>
      </c>
      <c r="B657" s="4" t="s">
        <v>28</v>
      </c>
      <c r="C657" s="25" t="n">
        <v>45199</v>
      </c>
      <c r="D657" s="4" t="s">
        <v>119</v>
      </c>
      <c r="E657" s="4" t="s">
        <v>478</v>
      </c>
      <c r="F657" s="4" t="s">
        <v>80</v>
      </c>
      <c r="G657" s="4" t="s">
        <v>479</v>
      </c>
      <c r="H657" s="5" t="n">
        <v>250</v>
      </c>
      <c r="I657" s="25" t="n">
        <v>45225</v>
      </c>
      <c r="J657" s="4" t="s">
        <v>1102</v>
      </c>
      <c r="K657" s="4" t="s">
        <v>6</v>
      </c>
      <c r="L657" s="4" t="s">
        <v>421</v>
      </c>
      <c r="M657" s="25" t="n">
        <v>45224</v>
      </c>
      <c r="N657" s="25" t="n">
        <v>45225</v>
      </c>
      <c r="O657" s="25" t="n">
        <v>45226</v>
      </c>
      <c r="P657" s="25" t="n">
        <v>45225</v>
      </c>
      <c r="Q657" s="6" t="n">
        <v>-0.00364583333333324</v>
      </c>
      <c r="R657" s="6" t="n">
        <v>-0.0328345530580241</v>
      </c>
      <c r="S657" s="6" t="n">
        <v>-0.00173968854507989</v>
      </c>
      <c r="T657" s="6" t="n">
        <v>-0.0382200749364372</v>
      </c>
      <c r="U657" s="6" t="n">
        <v>-0.0120546014317102</v>
      </c>
      <c r="V657" s="6" t="n">
        <v>-0.00708817032777753</v>
      </c>
      <c r="W657" s="6" t="n">
        <v>-0.026165473504727</v>
      </c>
      <c r="X657" s="6" t="n">
        <v>-0.0311319046086597</v>
      </c>
      <c r="AA657" s="6" t="n">
        <v>-0.00316910611604815</v>
      </c>
      <c r="AB657" s="6" t="n">
        <v>-0.0328345530580241</v>
      </c>
      <c r="AC657" s="6" t="n">
        <v>0.0328345530580241</v>
      </c>
      <c r="AD657" s="6" t="n">
        <v>0.0375718766335599</v>
      </c>
      <c r="AE657" s="7" t="n">
        <v>0.176521739130436</v>
      </c>
      <c r="AF657" s="7" t="n">
        <v>2.06018278915805</v>
      </c>
      <c r="AG657" s="26" t="n">
        <v>3072</v>
      </c>
      <c r="AH657" s="6" t="n">
        <v>-0.0128693305056155</v>
      </c>
      <c r="AI657" s="6" t="n">
        <v>-0.0530793415942297</v>
      </c>
      <c r="AJ657" s="6" t="n">
        <v>-0.126702106490036</v>
      </c>
      <c r="AK657" s="6" t="n">
        <v>0.0658894556052887</v>
      </c>
      <c r="AL657" s="6" t="n">
        <v>-0.0438098202474533</v>
      </c>
      <c r="AM657" s="6" t="n">
        <v>-0.0375625502788345</v>
      </c>
      <c r="AN657" s="6" t="n">
        <v>-0.0155167913153952</v>
      </c>
      <c r="AO657" s="6" t="n">
        <v>0.00768150516894228</v>
      </c>
      <c r="AP657" s="6" t="n">
        <v>0.0579152970808003</v>
      </c>
      <c r="AQ657" s="6" t="n">
        <v>0.0136858151345876</v>
      </c>
      <c r="AR657" s="4" t="s">
        <v>422</v>
      </c>
      <c r="AS657" s="4" t="s">
        <v>102</v>
      </c>
      <c r="AT657" s="5" t="n">
        <v>8478.57</v>
      </c>
      <c r="AU657" s="6" t="n">
        <v>0.00248298270070491</v>
      </c>
      <c r="AV657" s="6" t="n">
        <v>-0.0766408452774955</v>
      </c>
      <c r="AW657" s="5" t="n">
        <v>1716.23</v>
      </c>
      <c r="AX657" s="6" t="n">
        <v>0.202419747669713</v>
      </c>
      <c r="AY657" s="6" t="n">
        <v>0.0572598494956514</v>
      </c>
      <c r="AZ657" s="5" t="n">
        <v>1205.42</v>
      </c>
      <c r="BA657" s="6" t="n">
        <v>0.540059536737745</v>
      </c>
      <c r="BB657" s="6" t="n">
        <v>-0.222495275321375</v>
      </c>
      <c r="BC657" s="6" t="n">
        <v>0.142172559759488</v>
      </c>
      <c r="BD657" s="7" t="n">
        <v>12.57</v>
      </c>
      <c r="BL657" s="5" t="n">
        <v>294666.24</v>
      </c>
      <c r="BM657" s="5" t="n">
        <v>4639.89</v>
      </c>
      <c r="BN657" s="26" t="n">
        <v>63.5071607301035</v>
      </c>
      <c r="BO657" s="7" t="n">
        <v>18.4255879261366</v>
      </c>
      <c r="BP657" s="6" t="n">
        <v>0.29013402133411</v>
      </c>
      <c r="BQ657" s="7" t="n">
        <v>0.0607926474294079</v>
      </c>
      <c r="BR657" s="26" t="n">
        <v>60.86</v>
      </c>
      <c r="BS657" s="7" t="n">
        <v>9</v>
      </c>
      <c r="BT657" s="4" t="s">
        <v>1083</v>
      </c>
      <c r="BU657" s="5" t="n">
        <v>3350.69</v>
      </c>
      <c r="BV657" s="5" t="n">
        <v>1142.11</v>
      </c>
      <c r="BW657" s="5" t="n">
        <v>2208.58</v>
      </c>
      <c r="BX657" s="7" t="n">
        <v>1.21587276243836</v>
      </c>
      <c r="BY657" s="5" t="n">
        <v>0</v>
      </c>
      <c r="CE657" s="25" t="n">
        <v>45260</v>
      </c>
      <c r="CF657" s="6" t="n">
        <v>0.202522344988491</v>
      </c>
      <c r="CG657" s="6" t="n">
        <v>0.19384982842328</v>
      </c>
      <c r="CH657" s="6" t="n">
        <v>0.203999905267451</v>
      </c>
      <c r="CI657" s="6" t="n">
        <v>0.0523605149755795</v>
      </c>
      <c r="CJ657" s="6" t="n">
        <v>0.0480347922401577</v>
      </c>
      <c r="CK657" s="7" t="n">
        <v>0.683557719868183</v>
      </c>
      <c r="CL657" s="6" t="n">
        <v>-0.195288350634371</v>
      </c>
      <c r="CM657" s="4" t="s">
        <v>504</v>
      </c>
    </row>
    <row r="658" customFormat="false" ht="15" hidden="false" customHeight="false" outlineLevel="0" collapsed="false">
      <c r="A658" s="4" t="s">
        <v>27</v>
      </c>
      <c r="B658" s="4" t="s">
        <v>28</v>
      </c>
      <c r="C658" s="25" t="n">
        <v>45199</v>
      </c>
      <c r="D658" s="4" t="s">
        <v>144</v>
      </c>
      <c r="E658" s="4" t="s">
        <v>547</v>
      </c>
      <c r="F658" s="4" t="s">
        <v>55</v>
      </c>
      <c r="G658" s="4" t="s">
        <v>446</v>
      </c>
      <c r="H658" s="5" t="n">
        <v>6750</v>
      </c>
      <c r="I658" s="25" t="n">
        <v>45225</v>
      </c>
      <c r="J658" s="4" t="s">
        <v>623</v>
      </c>
      <c r="K658" s="4" t="s">
        <v>6</v>
      </c>
      <c r="L658" s="4" t="s">
        <v>421</v>
      </c>
      <c r="M658" s="25" t="n">
        <v>45224</v>
      </c>
      <c r="N658" s="25" t="n">
        <v>45225</v>
      </c>
      <c r="O658" s="25" t="n">
        <v>45226</v>
      </c>
      <c r="P658" s="25" t="n">
        <v>45225</v>
      </c>
      <c r="Q658" s="6" t="n">
        <v>-0.0050625791027985</v>
      </c>
      <c r="R658" s="6" t="n">
        <v>0.0158303886925795</v>
      </c>
      <c r="S658" s="6" t="n">
        <v>0.0596911089467094</v>
      </c>
      <c r="T658" s="6" t="n">
        <v>0.0704589185364903</v>
      </c>
      <c r="U658" s="6" t="n">
        <v>-0.0120546014317102</v>
      </c>
      <c r="V658" s="6" t="n">
        <v>-0.00841166745970834</v>
      </c>
      <c r="W658" s="6" t="n">
        <v>0.0825135199682006</v>
      </c>
      <c r="X658" s="6" t="n">
        <v>0.0788705859961987</v>
      </c>
      <c r="Y658" s="6" t="n">
        <v>-0.00124278513401077</v>
      </c>
      <c r="Z658" s="6" t="n">
        <v>0.0717017036705011</v>
      </c>
      <c r="AA658" s="6" t="n">
        <v>-0.00791519434628973</v>
      </c>
      <c r="AB658" s="6" t="n">
        <v>0.0158303886925795</v>
      </c>
      <c r="AC658" s="6" t="n">
        <v>0.0158303886925795</v>
      </c>
      <c r="AD658" s="6" t="n">
        <v>0.0545583038869257</v>
      </c>
      <c r="AE658" s="7" t="n">
        <v>0.893782383419691</v>
      </c>
      <c r="AF658" s="7" t="n">
        <v>1.59561623733462</v>
      </c>
      <c r="AG658" s="26" t="n">
        <v>355.55</v>
      </c>
      <c r="AH658" s="6" t="n">
        <v>-0.0425474619631077</v>
      </c>
      <c r="AI658" s="6" t="n">
        <v>-0.02442035944574</v>
      </c>
      <c r="AJ658" s="6" t="n">
        <v>0.0514564542362856</v>
      </c>
      <c r="AK658" s="6" t="n">
        <v>0.204029800203184</v>
      </c>
      <c r="AL658" s="6" t="n">
        <v>0.427911646586344</v>
      </c>
      <c r="AM658" s="6" t="n">
        <v>-0.0330014106806115</v>
      </c>
      <c r="AN658" s="6" t="n">
        <v>0.00858105123487152</v>
      </c>
      <c r="AO658" s="6" t="n">
        <v>0.0175945378151261</v>
      </c>
      <c r="AP658" s="6" t="n">
        <v>0.0377676501968289</v>
      </c>
      <c r="AQ658" s="6" t="n">
        <v>-0.00646183174938386</v>
      </c>
      <c r="AR658" s="4" t="s">
        <v>448</v>
      </c>
      <c r="AS658" s="4" t="s">
        <v>449</v>
      </c>
      <c r="AT658" s="5" t="n">
        <v>26837.68</v>
      </c>
      <c r="AU658" s="6" t="n">
        <v>0.31028324386606</v>
      </c>
      <c r="AV658" s="6" t="n">
        <v>0.073332461475272</v>
      </c>
      <c r="AZ658" s="5" t="n">
        <v>3606.14</v>
      </c>
      <c r="BA658" s="6" t="n">
        <v>0.33286762395816</v>
      </c>
      <c r="BB658" s="6" t="n">
        <v>0.0201706442158627</v>
      </c>
      <c r="BC658" s="6" t="n">
        <v>0.134368544523968</v>
      </c>
      <c r="BD658" s="7" t="n">
        <v>19.88</v>
      </c>
      <c r="BE658" s="5" t="n">
        <v>8902.99</v>
      </c>
      <c r="BF658" s="6" t="n">
        <v>0.14122315981885</v>
      </c>
      <c r="BG658" s="6" t="n">
        <v>0.0897115596498308</v>
      </c>
      <c r="BH658" s="6" t="n">
        <v>-0.283083131513334</v>
      </c>
      <c r="BI658" s="27" t="n">
        <v>0.0476</v>
      </c>
      <c r="BJ658" s="27" t="n">
        <v>0.0141</v>
      </c>
      <c r="BK658" s="27" t="n">
        <v>0.0102</v>
      </c>
      <c r="BL658" s="5" t="n">
        <v>64501.39215</v>
      </c>
      <c r="BM658" s="5" t="n">
        <v>12296.65</v>
      </c>
      <c r="BN658" s="26" t="n">
        <v>5.24544425920881</v>
      </c>
      <c r="BR658" s="26" t="n">
        <v>15.34</v>
      </c>
      <c r="BS658" s="7" t="n">
        <v>2.51</v>
      </c>
      <c r="BY658" s="5" t="n">
        <v>14</v>
      </c>
      <c r="BZ658" s="6" t="n">
        <v>0.304905862702731</v>
      </c>
      <c r="CA658" s="6" t="n">
        <v>0.49002666970308</v>
      </c>
      <c r="CB658" s="4" t="s">
        <v>532</v>
      </c>
      <c r="CC658" s="26" t="n">
        <v>14.6351827754722</v>
      </c>
      <c r="CD658" s="6" t="n">
        <v>-0.641586692856348</v>
      </c>
      <c r="CE658" s="25" t="n">
        <v>45260</v>
      </c>
      <c r="CF658" s="6" t="n">
        <v>0.308004195669573</v>
      </c>
      <c r="CG658" s="6" t="n">
        <v>0.29490408318704</v>
      </c>
      <c r="CH658" s="6" t="n">
        <v>0.290878885079641</v>
      </c>
      <c r="CI658" s="6" t="n">
        <v>-0.0136491772643451</v>
      </c>
      <c r="CJ658" s="6" t="n">
        <v>0.072539592760181</v>
      </c>
      <c r="CK658" s="7" t="n">
        <v>0.218231011372168</v>
      </c>
      <c r="CL658" s="6" t="n">
        <v>0.00792203968674559</v>
      </c>
      <c r="CM658" s="4" t="s">
        <v>504</v>
      </c>
    </row>
    <row r="659" customFormat="false" ht="15" hidden="false" customHeight="false" outlineLevel="0" collapsed="false">
      <c r="A659" s="4" t="s">
        <v>27</v>
      </c>
      <c r="B659" s="4" t="s">
        <v>28</v>
      </c>
      <c r="C659" s="25" t="n">
        <v>45199</v>
      </c>
      <c r="D659" s="4" t="s">
        <v>152</v>
      </c>
      <c r="E659" s="4" t="s">
        <v>557</v>
      </c>
      <c r="F659" s="4" t="s">
        <v>66</v>
      </c>
      <c r="G659" s="4" t="s">
        <v>558</v>
      </c>
      <c r="H659" s="5" t="n">
        <v>275</v>
      </c>
      <c r="I659" s="25" t="n">
        <v>45225</v>
      </c>
      <c r="J659" s="4" t="s">
        <v>669</v>
      </c>
      <c r="K659" s="4" t="s">
        <v>5</v>
      </c>
      <c r="L659" s="4" t="s">
        <v>421</v>
      </c>
      <c r="M659" s="25" t="n">
        <v>45224</v>
      </c>
      <c r="N659" s="25" t="n">
        <v>45225</v>
      </c>
      <c r="O659" s="25" t="n">
        <v>45226</v>
      </c>
      <c r="P659" s="25" t="n">
        <v>45226</v>
      </c>
      <c r="Q659" s="6" t="n">
        <v>-0.000650367337106994</v>
      </c>
      <c r="R659" s="6" t="n">
        <v>-0.0192826841496336</v>
      </c>
      <c r="S659" s="6" t="n">
        <v>0.0226602438065278</v>
      </c>
      <c r="T659" s="6" t="n">
        <v>0.00272719231978713</v>
      </c>
      <c r="U659" s="6" t="n">
        <v>-0.0120546014317102</v>
      </c>
      <c r="V659" s="6" t="n">
        <v>-0.000456438037574891</v>
      </c>
      <c r="W659" s="6" t="n">
        <v>0.0147817937514974</v>
      </c>
      <c r="X659" s="6" t="n">
        <v>0.00318363035736202</v>
      </c>
      <c r="Y659" s="6" t="n">
        <v>0.0130252925187298</v>
      </c>
      <c r="Z659" s="6" t="n">
        <v>-0.0102981001989426</v>
      </c>
      <c r="AA659" s="6" t="n">
        <v>0.00031950452221774</v>
      </c>
      <c r="AB659" s="6" t="n">
        <v>0.0226602438065278</v>
      </c>
      <c r="AC659" s="6" t="n">
        <v>0.0226602438065278</v>
      </c>
      <c r="AD659" s="6" t="n">
        <v>0.0418059378686592</v>
      </c>
      <c r="AE659" s="7" t="n">
        <v>0.88771310993533</v>
      </c>
      <c r="AF659" s="7" t="n">
        <v>1.92931909958538</v>
      </c>
      <c r="AG659" s="26" t="n">
        <v>2075.75</v>
      </c>
      <c r="AH659" s="6" t="n">
        <v>0.000747276058239432</v>
      </c>
      <c r="AI659" s="6" t="n">
        <v>0.0414419386398415</v>
      </c>
      <c r="AJ659" s="6" t="n">
        <v>0.13249495335261</v>
      </c>
      <c r="AK659" s="6" t="n">
        <v>0.34793337446021</v>
      </c>
      <c r="AL659" s="6" t="n">
        <v>0.315722752194722</v>
      </c>
      <c r="AM659" s="6" t="n">
        <v>-0.00485750198606028</v>
      </c>
      <c r="AN659" s="6" t="n">
        <v>0.0462994406259017</v>
      </c>
      <c r="AO659" s="6" t="n">
        <v>0.0117519826964669</v>
      </c>
      <c r="AP659" s="6" t="n">
        <v>0.046305952548775</v>
      </c>
      <c r="AQ659" s="6" t="n">
        <v>0.00207647060256222</v>
      </c>
      <c r="AR659" s="4" t="s">
        <v>448</v>
      </c>
      <c r="AS659" s="4" t="s">
        <v>102</v>
      </c>
      <c r="AT659" s="5" t="n">
        <v>1471.09</v>
      </c>
      <c r="AU659" s="6" t="n">
        <v>0.060260328076801</v>
      </c>
      <c r="AV659" s="6" t="n">
        <v>0.11137216980063</v>
      </c>
      <c r="AW659" s="5" t="n">
        <v>482.13</v>
      </c>
      <c r="AX659" s="6" t="n">
        <v>0.327736576280173</v>
      </c>
      <c r="AY659" s="6" t="n">
        <v>0.0336854908591221</v>
      </c>
      <c r="AZ659" s="5" t="n">
        <v>340.05</v>
      </c>
      <c r="BA659" s="6" t="n">
        <v>0.223113445075894</v>
      </c>
      <c r="BB659" s="6" t="n">
        <v>0.242509500146156</v>
      </c>
      <c r="BC659" s="6" t="n">
        <v>0.231155129869689</v>
      </c>
      <c r="BD659" s="7" t="n">
        <v>12.5</v>
      </c>
      <c r="BL659" s="5" t="n">
        <v>56460.4</v>
      </c>
      <c r="BM659" s="5" t="n">
        <v>1111.16</v>
      </c>
      <c r="BN659" s="26" t="n">
        <v>50.8121242665323</v>
      </c>
      <c r="BO659" s="7" t="n">
        <v>32.8948548989449</v>
      </c>
      <c r="BP659" s="6" t="n">
        <v>0.647382005255216</v>
      </c>
      <c r="BQ659" s="7" t="n">
        <v>0</v>
      </c>
      <c r="BR659" s="26" t="n">
        <v>42.06</v>
      </c>
      <c r="BS659" s="7" t="n">
        <v>10.73</v>
      </c>
      <c r="BT659" s="4" t="s">
        <v>1083</v>
      </c>
      <c r="BU659" s="5" t="n">
        <v>861.72</v>
      </c>
      <c r="BV659" s="5" t="n">
        <v>44.16</v>
      </c>
      <c r="BW659" s="5" t="n">
        <v>817.56</v>
      </c>
      <c r="BX659" s="7" t="n">
        <v>1.4040701937334</v>
      </c>
      <c r="BY659" s="5" t="n">
        <v>3</v>
      </c>
      <c r="BZ659" s="6" t="n">
        <v>0.0619206820915588</v>
      </c>
      <c r="CA659" s="6" t="n">
        <v>0.172757475083057</v>
      </c>
      <c r="CB659" s="4" t="s">
        <v>554</v>
      </c>
      <c r="CC659" s="26" t="n">
        <v>52.5807924405949</v>
      </c>
      <c r="CD659" s="6" t="n">
        <v>-0.033637153263919</v>
      </c>
      <c r="CE659" s="25" t="n">
        <v>45260</v>
      </c>
      <c r="CG659" s="6" t="n">
        <v>0.231085846852418</v>
      </c>
      <c r="CH659" s="6" t="n">
        <v>0.202937054636609</v>
      </c>
      <c r="CI659" s="6" t="n">
        <v>-0.121810974575982</v>
      </c>
      <c r="CJ659" s="6" t="n">
        <v>0.0584759476290884</v>
      </c>
      <c r="CK659" s="7" t="n">
        <v>0.387513921967732</v>
      </c>
    </row>
    <row r="660" customFormat="false" ht="15" hidden="false" customHeight="false" outlineLevel="0" collapsed="false">
      <c r="A660" s="4" t="s">
        <v>27</v>
      </c>
      <c r="B660" s="4" t="s">
        <v>28</v>
      </c>
      <c r="C660" s="25" t="n">
        <v>45199</v>
      </c>
      <c r="D660" s="4" t="s">
        <v>159</v>
      </c>
      <c r="E660" s="4" t="s">
        <v>593</v>
      </c>
      <c r="G660" s="4" t="s">
        <v>427</v>
      </c>
      <c r="H660" s="5" t="n">
        <v>50</v>
      </c>
      <c r="I660" s="25" t="n">
        <v>45225</v>
      </c>
      <c r="J660" s="4" t="s">
        <v>600</v>
      </c>
      <c r="K660" s="4" t="s">
        <v>5</v>
      </c>
      <c r="L660" s="4" t="s">
        <v>421</v>
      </c>
      <c r="M660" s="25" t="n">
        <v>45224</v>
      </c>
      <c r="N660" s="25" t="n">
        <v>45225</v>
      </c>
      <c r="O660" s="25" t="n">
        <v>45226</v>
      </c>
      <c r="P660" s="25" t="n">
        <v>45226</v>
      </c>
      <c r="Q660" s="6" t="n">
        <v>0.00509413067552611</v>
      </c>
      <c r="R660" s="6" t="n">
        <v>-0.0192173497869841</v>
      </c>
      <c r="S660" s="6" t="n">
        <v>0.00632846216497063</v>
      </c>
      <c r="T660" s="6" t="n">
        <v>-0.00779475694648735</v>
      </c>
      <c r="U660" s="6" t="n">
        <v>-0.0120546014317102</v>
      </c>
      <c r="V660" s="6" t="n">
        <v>-0.00714026820471903</v>
      </c>
      <c r="W660" s="6" t="n">
        <v>0.00425984448522288</v>
      </c>
      <c r="X660" s="6" t="n">
        <v>-0.000654488741768322</v>
      </c>
      <c r="AA660" s="6" t="n">
        <v>0.0241623681180314</v>
      </c>
      <c r="AB660" s="6" t="n">
        <v>0.00632846216497063</v>
      </c>
      <c r="AC660" s="6" t="n">
        <v>0.00632846216497063</v>
      </c>
      <c r="AD660" s="6" t="n">
        <v>0.0387852348364992</v>
      </c>
      <c r="AE660" s="7" t="n">
        <v>0.323919864832248</v>
      </c>
      <c r="AF660" s="7" t="n">
        <v>2.60321757118378</v>
      </c>
      <c r="AG660" s="26" t="n">
        <v>5418</v>
      </c>
      <c r="AH660" s="6" t="n">
        <v>0.0054093173868266</v>
      </c>
      <c r="AI660" s="6" t="n">
        <v>0.117240099392715</v>
      </c>
      <c r="AJ660" s="6" t="n">
        <v>0.297289531654057</v>
      </c>
      <c r="AK660" s="6" t="n">
        <v>0.848894348894348</v>
      </c>
      <c r="AL660" s="6" t="n">
        <v>0.268065486290706</v>
      </c>
      <c r="AM660" s="6" t="n">
        <v>-0.0239720287803045</v>
      </c>
      <c r="AN660" s="6" t="n">
        <v>0.14121212817302</v>
      </c>
      <c r="AO660" s="6" t="n">
        <v>-0.018707846876599</v>
      </c>
      <c r="AP660" s="6" t="n">
        <v>-0.0155539538768357</v>
      </c>
      <c r="AQ660" s="6" t="n">
        <v>-0.0597834358230485</v>
      </c>
      <c r="AR660" s="4" t="s">
        <v>422</v>
      </c>
      <c r="AS660" s="4" t="s">
        <v>102</v>
      </c>
      <c r="AT660" s="5" t="n">
        <v>4943.18</v>
      </c>
      <c r="AV660" s="6" t="n">
        <v>0.510982729634724</v>
      </c>
      <c r="AW660" s="5" t="n">
        <v>198.91</v>
      </c>
      <c r="AX660" s="6" t="n">
        <v>0.0402392791684705</v>
      </c>
      <c r="AZ660" s="5" t="n">
        <v>107.32</v>
      </c>
      <c r="BB660" s="6" t="n">
        <v>0.559430398140076</v>
      </c>
      <c r="BC660" s="6" t="n">
        <v>0.0217107206292306</v>
      </c>
      <c r="BD660" s="7" t="n">
        <v>19.04</v>
      </c>
      <c r="BR660" s="26" t="n">
        <v>22.52</v>
      </c>
      <c r="BS660" s="7" t="n">
        <v>3.4</v>
      </c>
      <c r="BT660" s="4" t="s">
        <v>1083</v>
      </c>
      <c r="BU660" s="5" t="n">
        <v>151.64</v>
      </c>
      <c r="BV660" s="5" t="n">
        <v>338.75</v>
      </c>
      <c r="BW660" s="5" t="n">
        <v>-187.11</v>
      </c>
      <c r="BX660" s="7" t="n">
        <v>0.860906097422505</v>
      </c>
      <c r="BY660" s="5" t="n">
        <v>0</v>
      </c>
      <c r="CE660" s="25" t="n">
        <v>45260</v>
      </c>
      <c r="CF660" s="6" t="n">
        <v>0.304127307715919</v>
      </c>
      <c r="CG660" s="6" t="n">
        <v>0.346087672752421</v>
      </c>
      <c r="CH660" s="6" t="n">
        <v>0.300839208744373</v>
      </c>
      <c r="CI660" s="6" t="n">
        <v>-0.130742778695897</v>
      </c>
      <c r="CJ660" s="6" t="n">
        <v>0.0832966353406354</v>
      </c>
      <c r="CK660" s="7" t="n">
        <v>0.0759750035411496</v>
      </c>
      <c r="CL660" s="6" t="n">
        <v>-0.0693970189701897</v>
      </c>
      <c r="CM660" s="4" t="s">
        <v>504</v>
      </c>
    </row>
    <row r="661" customFormat="false" ht="15" hidden="false" customHeight="false" outlineLevel="0" collapsed="false">
      <c r="A661" s="4" t="s">
        <v>27</v>
      </c>
      <c r="B661" s="4" t="s">
        <v>28</v>
      </c>
      <c r="C661" s="25" t="n">
        <v>45199</v>
      </c>
      <c r="D661" s="4" t="s">
        <v>192</v>
      </c>
      <c r="E661" s="4" t="s">
        <v>849</v>
      </c>
      <c r="F661" s="4" t="s">
        <v>77</v>
      </c>
      <c r="G661" s="4" t="s">
        <v>550</v>
      </c>
      <c r="H661" s="5" t="n">
        <v>71475</v>
      </c>
      <c r="I661" s="25" t="n">
        <v>45225</v>
      </c>
      <c r="J661" s="4" t="s">
        <v>996</v>
      </c>
      <c r="K661" s="4" t="s">
        <v>5</v>
      </c>
      <c r="L661" s="4" t="s">
        <v>421</v>
      </c>
      <c r="M661" s="25" t="n">
        <v>45224</v>
      </c>
      <c r="N661" s="25" t="n">
        <v>45225</v>
      </c>
      <c r="O661" s="25" t="n">
        <v>45226</v>
      </c>
      <c r="P661" s="25" t="n">
        <v>45226</v>
      </c>
      <c r="Q661" s="6" t="n">
        <v>-0.0091324200913242</v>
      </c>
      <c r="R661" s="6" t="n">
        <v>-0.00921658986175111</v>
      </c>
      <c r="S661" s="6" t="n">
        <v>0.0139534883720931</v>
      </c>
      <c r="T661" s="6" t="n">
        <v>-0.00439552158098222</v>
      </c>
      <c r="U661" s="6" t="n">
        <v>-0.0120546014317102</v>
      </c>
      <c r="V661" s="6" t="n">
        <v>-0.0130665107464972</v>
      </c>
      <c r="W661" s="6" t="n">
        <v>0.007659079850728</v>
      </c>
      <c r="X661" s="6" t="n">
        <v>0.00867098916551501</v>
      </c>
      <c r="AA661" s="6" t="n">
        <v>-0.00930232558139532</v>
      </c>
      <c r="AB661" s="6" t="n">
        <v>0.0139534883720931</v>
      </c>
      <c r="AC661" s="6" t="n">
        <v>0.0139534883720931</v>
      </c>
      <c r="AD661" s="6" t="n">
        <v>0.0372093023255814</v>
      </c>
      <c r="AE661" s="7" t="n">
        <v>0.624999999999999</v>
      </c>
      <c r="AF661" s="7" t="n">
        <v>0.886198382743536</v>
      </c>
      <c r="AG661" s="26" t="n">
        <v>10.95</v>
      </c>
      <c r="AH661" s="6" t="n">
        <v>-0.0720338983050849</v>
      </c>
      <c r="AI661" s="6" t="n">
        <v>0.00921658986175111</v>
      </c>
      <c r="AJ661" s="6" t="n">
        <v>0.394904458598726</v>
      </c>
      <c r="AK661" s="6" t="n">
        <v>0.69767441860465</v>
      </c>
      <c r="AL661" s="6" t="n">
        <v>0.288235294117647</v>
      </c>
      <c r="AM661" s="6" t="n">
        <v>-0.0308147529421963</v>
      </c>
      <c r="AN661" s="6" t="n">
        <v>0.0400313428039474</v>
      </c>
      <c r="AO661" s="6" t="n">
        <v>0.261467889908257</v>
      </c>
      <c r="AP661" s="6" t="n">
        <v>0.202431027059252</v>
      </c>
      <c r="AQ661" s="6" t="n">
        <v>0.158201545113039</v>
      </c>
      <c r="AR661" s="4" t="s">
        <v>422</v>
      </c>
      <c r="AS661" s="4" t="s">
        <v>102</v>
      </c>
      <c r="AT661" s="5" t="n">
        <v>10716.3</v>
      </c>
      <c r="AV661" s="6" t="n">
        <v>0.00570597344094592</v>
      </c>
      <c r="AW661" s="5" t="n">
        <v>4282.8</v>
      </c>
      <c r="AX661" s="6" t="n">
        <v>0.399652865261331</v>
      </c>
      <c r="AZ661" s="5" t="n">
        <v>0</v>
      </c>
      <c r="BC661" s="6" t="n">
        <v>0</v>
      </c>
      <c r="BD661" s="7" t="n">
        <v>-1.79</v>
      </c>
      <c r="BR661" s="26" t="n">
        <v>20.53</v>
      </c>
      <c r="BS661" s="7" t="n">
        <v>3.62</v>
      </c>
      <c r="BT661" s="4" t="s">
        <v>1083</v>
      </c>
      <c r="BU661" s="5" t="n">
        <v>9707</v>
      </c>
      <c r="BV661" s="5" t="n">
        <v>432.9</v>
      </c>
      <c r="BW661" s="5" t="n">
        <v>9274.1</v>
      </c>
      <c r="BY661" s="5" t="n">
        <v>1</v>
      </c>
      <c r="CE661" s="25" t="n">
        <v>45260</v>
      </c>
      <c r="CF661" s="6" t="n">
        <v>0.618545988472458</v>
      </c>
      <c r="CG661" s="6" t="n">
        <v>0.552282939578313</v>
      </c>
      <c r="CH661" s="6" t="n">
        <v>0.560971428006236</v>
      </c>
      <c r="CI661" s="6" t="n">
        <v>0.0157319515148453</v>
      </c>
      <c r="CJ661" s="6" t="n">
        <v>0.134883720930233</v>
      </c>
      <c r="CK661" s="7" t="n">
        <v>0.10344827586207</v>
      </c>
      <c r="CL661" s="6" t="n">
        <v>-0.0657021910117399</v>
      </c>
      <c r="CM661" s="4" t="s">
        <v>504</v>
      </c>
    </row>
    <row r="662" customFormat="false" ht="15" hidden="false" customHeight="false" outlineLevel="0" collapsed="false">
      <c r="A662" s="4" t="s">
        <v>27</v>
      </c>
      <c r="B662" s="4" t="s">
        <v>28</v>
      </c>
      <c r="C662" s="25" t="n">
        <v>45199</v>
      </c>
      <c r="D662" s="4" t="s">
        <v>196</v>
      </c>
      <c r="E662" s="4" t="s">
        <v>601</v>
      </c>
      <c r="F662" s="4" t="s">
        <v>55</v>
      </c>
      <c r="G662" s="4" t="s">
        <v>446</v>
      </c>
      <c r="H662" s="5" t="n">
        <v>1000</v>
      </c>
      <c r="I662" s="25" t="n">
        <v>45225</v>
      </c>
      <c r="J662" s="4" t="s">
        <v>634</v>
      </c>
      <c r="K662" s="4" t="s">
        <v>6</v>
      </c>
      <c r="L662" s="4" t="s">
        <v>421</v>
      </c>
      <c r="M662" s="25" t="n">
        <v>45224</v>
      </c>
      <c r="N662" s="25" t="n">
        <v>45225</v>
      </c>
      <c r="O662" s="25" t="n">
        <v>45226</v>
      </c>
      <c r="P662" s="25" t="n">
        <v>45225</v>
      </c>
      <c r="Q662" s="6" t="n">
        <v>-0.00704225352112686</v>
      </c>
      <c r="R662" s="6" t="n">
        <v>-0.020420640743458</v>
      </c>
      <c r="S662" s="6" t="n">
        <v>0.0354512545250281</v>
      </c>
      <c r="T662" s="6" t="n">
        <v>0.00798836026044325</v>
      </c>
      <c r="U662" s="6" t="n">
        <v>-0.0120546014317102</v>
      </c>
      <c r="V662" s="6" t="n">
        <v>-0.00841166745970834</v>
      </c>
      <c r="W662" s="6" t="n">
        <v>0.0200429616921535</v>
      </c>
      <c r="X662" s="6" t="n">
        <v>0.0164000277201516</v>
      </c>
      <c r="Y662" s="6" t="n">
        <v>-0.00124278513401077</v>
      </c>
      <c r="Z662" s="6" t="n">
        <v>0.00923114539445402</v>
      </c>
      <c r="AA662" s="6" t="n">
        <v>0.000489117143555928</v>
      </c>
      <c r="AB662" s="6" t="n">
        <v>-0.020420640743458</v>
      </c>
      <c r="AC662" s="6" t="n">
        <v>0.020420640743458</v>
      </c>
      <c r="AD662" s="6" t="n">
        <v>0.0313034971875765</v>
      </c>
      <c r="AE662" s="7" t="n">
        <v>0.324218750000002</v>
      </c>
      <c r="AF662" s="7" t="n">
        <v>1.06424526005066</v>
      </c>
      <c r="AG662" s="26" t="n">
        <v>411.8</v>
      </c>
      <c r="AH662" s="6" t="n">
        <v>-0.0426595373706843</v>
      </c>
      <c r="AI662" s="6" t="n">
        <v>0.0170412447517911</v>
      </c>
      <c r="AJ662" s="6" t="n">
        <v>0.250151791135399</v>
      </c>
      <c r="AK662" s="6" t="n">
        <v>0.36244830438379</v>
      </c>
      <c r="AL662" s="6" t="n">
        <v>0.897695852534564</v>
      </c>
      <c r="AM662" s="6" t="n">
        <v>-0.0330014106806115</v>
      </c>
      <c r="AN662" s="6" t="n">
        <v>0.0500426554324026</v>
      </c>
      <c r="AO662" s="6" t="n">
        <v>0.0377335744424354</v>
      </c>
      <c r="AP662" s="6" t="n">
        <v>-0.0378074076496766</v>
      </c>
      <c r="AQ662" s="6" t="n">
        <v>-0.0820368895958894</v>
      </c>
      <c r="AR662" s="4" t="s">
        <v>448</v>
      </c>
      <c r="AS662" s="4" t="s">
        <v>449</v>
      </c>
      <c r="AT662" s="5" t="n">
        <v>13743.26</v>
      </c>
      <c r="AU662" s="6" t="n">
        <v>0.283229535289779</v>
      </c>
      <c r="AV662" s="6" t="n">
        <v>0.0531709862744754</v>
      </c>
      <c r="AZ662" s="5" t="n">
        <v>1987.76</v>
      </c>
      <c r="BA662" s="6" t="n">
        <v>0.622369860106756</v>
      </c>
      <c r="BB662" s="6" t="n">
        <v>0.163228641819257</v>
      </c>
      <c r="BC662" s="6" t="n">
        <v>0.144635261211678</v>
      </c>
      <c r="BD662" s="7" t="n">
        <v>15.96</v>
      </c>
      <c r="BE662" s="5" t="n">
        <v>5740.19</v>
      </c>
      <c r="BF662" s="6" t="n">
        <v>0.225496747417255</v>
      </c>
      <c r="BG662" s="6" t="n">
        <v>0.185570021354274</v>
      </c>
      <c r="BH662" s="6" t="n">
        <v>-0.246727065167229</v>
      </c>
      <c r="BI662" s="27" t="n">
        <v>0.0497</v>
      </c>
      <c r="BJ662" s="27" t="n">
        <v>0.006</v>
      </c>
      <c r="BK662" s="27" t="n">
        <v>0.0106</v>
      </c>
      <c r="BL662" s="5" t="n">
        <v>51287.2192</v>
      </c>
      <c r="BM662" s="5" t="n">
        <v>5777.09</v>
      </c>
      <c r="BN662" s="26" t="n">
        <v>8.87769087897194</v>
      </c>
      <c r="BR662" s="26" t="n">
        <v>15.34</v>
      </c>
      <c r="BS662" s="7" t="n">
        <v>2.51</v>
      </c>
      <c r="BY662" s="5" t="n">
        <v>14</v>
      </c>
      <c r="BZ662" s="6" t="n">
        <v>0.30897941707266</v>
      </c>
      <c r="CA662" s="6" t="n">
        <v>0.41567878929942</v>
      </c>
      <c r="CB662" s="4" t="s">
        <v>711</v>
      </c>
      <c r="CC662" s="26" t="n">
        <v>14.6351827754722</v>
      </c>
      <c r="CD662" s="6" t="n">
        <v>-0.39340075110982</v>
      </c>
      <c r="CN662" s="4" t="s">
        <v>429</v>
      </c>
    </row>
    <row r="663" customFormat="false" ht="15" hidden="false" customHeight="false" outlineLevel="0" collapsed="false">
      <c r="A663" s="4" t="s">
        <v>27</v>
      </c>
      <c r="B663" s="4" t="s">
        <v>28</v>
      </c>
      <c r="C663" s="25" t="n">
        <v>45199</v>
      </c>
      <c r="D663" s="4" t="s">
        <v>261</v>
      </c>
      <c r="E663" s="4" t="s">
        <v>643</v>
      </c>
      <c r="F663" s="4" t="s">
        <v>55</v>
      </c>
      <c r="G663" s="4" t="s">
        <v>446</v>
      </c>
      <c r="H663" s="5" t="n">
        <v>8000</v>
      </c>
      <c r="I663" s="25" t="n">
        <v>45225</v>
      </c>
      <c r="J663" s="4" t="s">
        <v>1102</v>
      </c>
      <c r="K663" s="4" t="s">
        <v>6</v>
      </c>
      <c r="L663" s="4" t="s">
        <v>421</v>
      </c>
      <c r="M663" s="25" t="n">
        <v>45224</v>
      </c>
      <c r="N663" s="25" t="n">
        <v>45225</v>
      </c>
      <c r="O663" s="25" t="n">
        <v>45226</v>
      </c>
      <c r="P663" s="25" t="n">
        <v>45225</v>
      </c>
      <c r="Q663" s="6" t="n">
        <v>-0.00215362526920326</v>
      </c>
      <c r="R663" s="6" t="n">
        <v>0.00503597122302146</v>
      </c>
      <c r="S663" s="6" t="n">
        <v>0.0472440944881891</v>
      </c>
      <c r="T663" s="6" t="n">
        <v>0.0501264404420073</v>
      </c>
      <c r="U663" s="6" t="n">
        <v>-0.0120546014317102</v>
      </c>
      <c r="V663" s="6" t="n">
        <v>-0.00841166745970834</v>
      </c>
      <c r="W663" s="6" t="n">
        <v>0.0621810418737175</v>
      </c>
      <c r="X663" s="6" t="n">
        <v>0.0585381079017157</v>
      </c>
      <c r="Y663" s="6" t="n">
        <v>-0.00124278513401077</v>
      </c>
      <c r="Z663" s="6" t="n">
        <v>0.0513692255760181</v>
      </c>
      <c r="AA663" s="6" t="n">
        <v>-0.00215827338129504</v>
      </c>
      <c r="AB663" s="6" t="n">
        <v>0.00503597122302146</v>
      </c>
      <c r="AC663" s="6" t="n">
        <v>0.00503597122302146</v>
      </c>
      <c r="AD663" s="6" t="n">
        <v>0.0424460431654677</v>
      </c>
      <c r="AE663" s="7" t="n">
        <v>0.847457627118643</v>
      </c>
      <c r="AF663" s="7" t="n">
        <v>1.45385108816774</v>
      </c>
      <c r="AG663" s="26" t="n">
        <v>69.65</v>
      </c>
      <c r="AH663" s="6" t="n">
        <v>-0.0744186046511627</v>
      </c>
      <c r="AI663" s="6" t="n">
        <v>-0.0713333333333328</v>
      </c>
      <c r="AJ663" s="6" t="n">
        <v>0.11261980830671</v>
      </c>
      <c r="AK663" s="6" t="n">
        <v>0.443523316062177</v>
      </c>
      <c r="AL663" s="6" t="n">
        <v>0.770012706480308</v>
      </c>
      <c r="AM663" s="6" t="n">
        <v>-0.0330014106806115</v>
      </c>
      <c r="AN663" s="6" t="n">
        <v>-0.0383319226527213</v>
      </c>
      <c r="AO663" s="6" t="n">
        <v>0.0218728639781269</v>
      </c>
      <c r="AP663" s="6" t="n">
        <v>0.0724144707186789</v>
      </c>
      <c r="AQ663" s="6" t="n">
        <v>0.0281849887724661</v>
      </c>
      <c r="AR663" s="4" t="s">
        <v>448</v>
      </c>
      <c r="AS663" s="4" t="s">
        <v>449</v>
      </c>
      <c r="AT663" s="5" t="n">
        <v>26354.92</v>
      </c>
      <c r="AU663" s="6" t="n">
        <v>0.307675590279259</v>
      </c>
      <c r="AV663" s="6" t="n">
        <v>0.0480985434348784</v>
      </c>
      <c r="AZ663" s="5" t="n">
        <v>1756.13</v>
      </c>
      <c r="BA663" s="6" t="n">
        <v>3.27001726359812</v>
      </c>
      <c r="BB663" s="6" t="n">
        <v>0.398849778160123</v>
      </c>
      <c r="BC663" s="6" t="n">
        <v>0.0666338581183324</v>
      </c>
      <c r="BD663" s="7" t="n">
        <v>1.59</v>
      </c>
      <c r="BE663" s="5" t="n">
        <v>9922.92</v>
      </c>
      <c r="BF663" s="6" t="n">
        <v>0.199770756455334</v>
      </c>
      <c r="BG663" s="6" t="n">
        <v>0.116614965126158</v>
      </c>
      <c r="BH663" s="6" t="n">
        <v>-0.2980201288934</v>
      </c>
      <c r="BI663" s="27" t="n">
        <v>0.0696</v>
      </c>
      <c r="BJ663" s="27" t="n">
        <v>0.0147</v>
      </c>
      <c r="BK663" s="27" t="n">
        <v>0.0046</v>
      </c>
      <c r="BL663" s="5" t="n">
        <v>76691.615</v>
      </c>
      <c r="BM663" s="5" t="n">
        <v>3454.17</v>
      </c>
      <c r="BN663" s="26" t="n">
        <v>22.2026174160508</v>
      </c>
      <c r="BR663" s="26" t="n">
        <v>15.34</v>
      </c>
      <c r="BS663" s="7" t="n">
        <v>2.51</v>
      </c>
      <c r="BY663" s="5" t="n">
        <v>14</v>
      </c>
      <c r="BZ663" s="6" t="n">
        <v>0.306209689496131</v>
      </c>
      <c r="CA663" s="6" t="n">
        <v>0.41567878929942</v>
      </c>
      <c r="CB663" s="4" t="s">
        <v>458</v>
      </c>
      <c r="CC663" s="26" t="n">
        <v>9.82774042861931</v>
      </c>
      <c r="CD663" s="6" t="n">
        <v>1.25917824929468</v>
      </c>
      <c r="CE663" s="25" t="n">
        <v>45260</v>
      </c>
      <c r="CG663" s="6" t="n">
        <v>0.376570098462421</v>
      </c>
      <c r="CH663" s="6" t="n">
        <v>0.390293216034118</v>
      </c>
      <c r="CI663" s="6" t="n">
        <v>0.0364423984478051</v>
      </c>
      <c r="CJ663" s="6" t="n">
        <v>0.0926724137931035</v>
      </c>
      <c r="CK663" s="7" t="n">
        <v>0.0543416429646967</v>
      </c>
    </row>
    <row r="664" customFormat="false" ht="15" hidden="false" customHeight="false" outlineLevel="0" collapsed="false">
      <c r="A664" s="4" t="s">
        <v>27</v>
      </c>
      <c r="B664" s="4" t="s">
        <v>28</v>
      </c>
      <c r="C664" s="25" t="n">
        <v>45199</v>
      </c>
      <c r="D664" s="4" t="s">
        <v>280</v>
      </c>
      <c r="E664" s="4" t="s">
        <v>675</v>
      </c>
      <c r="G664" s="4" t="s">
        <v>427</v>
      </c>
      <c r="H664" s="5" t="n">
        <v>825</v>
      </c>
      <c r="I664" s="25" t="n">
        <v>45225</v>
      </c>
      <c r="J664" s="4" t="s">
        <v>650</v>
      </c>
      <c r="K664" s="4" t="s">
        <v>6</v>
      </c>
      <c r="L664" s="4" t="s">
        <v>421</v>
      </c>
      <c r="M664" s="25" t="n">
        <v>45224</v>
      </c>
      <c r="N664" s="25" t="n">
        <v>45225</v>
      </c>
      <c r="O664" s="25" t="n">
        <v>45226</v>
      </c>
      <c r="P664" s="25" t="n">
        <v>45225</v>
      </c>
      <c r="Q664" s="6" t="n">
        <v>-0.0339627659574467</v>
      </c>
      <c r="R664" s="6" t="n">
        <v>-0.0102139140489498</v>
      </c>
      <c r="S664" s="6" t="n">
        <v>0.0765465064530486</v>
      </c>
      <c r="T664" s="6" t="n">
        <v>0.0323698264466521</v>
      </c>
      <c r="U664" s="6" t="n">
        <v>-0.0120546014317102</v>
      </c>
      <c r="V664" s="6" t="n">
        <v>-0.00714026820471903</v>
      </c>
      <c r="W664" s="6" t="n">
        <v>0.0444244278783623</v>
      </c>
      <c r="X664" s="6" t="n">
        <v>0.0395100946513711</v>
      </c>
      <c r="AA664" s="6" t="n">
        <v>0</v>
      </c>
      <c r="AB664" s="6" t="n">
        <v>-0.0102139140489498</v>
      </c>
      <c r="AC664" s="6" t="n">
        <v>0.0102139140489498</v>
      </c>
      <c r="AD664" s="6" t="n">
        <v>0.0319356881314869</v>
      </c>
      <c r="AE664" s="7" t="n">
        <v>0.633620689655172</v>
      </c>
      <c r="AF664" s="7" t="n">
        <v>0.768945631954232</v>
      </c>
      <c r="AG664" s="26" t="n">
        <v>1880</v>
      </c>
      <c r="AH664" s="6" t="n">
        <v>0.00666648817970095</v>
      </c>
      <c r="AI664" s="6" t="n">
        <v>-0.0106825238120294</v>
      </c>
      <c r="AJ664" s="6" t="n">
        <v>0.026481026481028</v>
      </c>
      <c r="AK664" s="6" t="n">
        <v>0.383522831806308</v>
      </c>
      <c r="AL664" s="6" t="n">
        <v>0.370012752778285</v>
      </c>
      <c r="AM664" s="6" t="n">
        <v>-0.0239720287803045</v>
      </c>
      <c r="AN664" s="6" t="n">
        <v>0.0132895049682751</v>
      </c>
      <c r="AO664" s="6" t="n">
        <v>0.0404867713931376</v>
      </c>
      <c r="AP664" s="6" t="n">
        <v>0.0100435150710336</v>
      </c>
      <c r="AQ664" s="6" t="n">
        <v>-0.0341859668751792</v>
      </c>
      <c r="AR664" s="4" t="s">
        <v>422</v>
      </c>
      <c r="AS664" s="4" t="s">
        <v>438</v>
      </c>
      <c r="AT664" s="5" t="n">
        <v>8883.76</v>
      </c>
      <c r="AU664" s="6" t="n">
        <v>0.661270446202668</v>
      </c>
      <c r="AV664" s="6" t="n">
        <v>0.071296697147915</v>
      </c>
      <c r="AZ664" s="5" t="n">
        <v>1786.11</v>
      </c>
      <c r="BB664" s="6" t="n">
        <v>0.0474244094672891</v>
      </c>
      <c r="BC664" s="6" t="n">
        <v>0.201053382801877</v>
      </c>
      <c r="BD664" s="7" t="n">
        <v>47.61</v>
      </c>
      <c r="BL664" s="5" t="n">
        <v>70469.92</v>
      </c>
      <c r="BM664" s="5" t="n">
        <v>4789.31</v>
      </c>
      <c r="BN664" s="26" t="n">
        <v>14.714002643387</v>
      </c>
      <c r="BO664" s="7" t="n">
        <v>1.60891918042975</v>
      </c>
      <c r="BP664" s="6" t="n">
        <v>0.109346125552917</v>
      </c>
      <c r="BQ664" s="7" t="n">
        <v>1.79327796593298</v>
      </c>
      <c r="BR664" s="26" t="n">
        <v>22.52</v>
      </c>
      <c r="BS664" s="7" t="n">
        <v>3.4</v>
      </c>
      <c r="BT664" s="4" t="s">
        <v>1083</v>
      </c>
      <c r="BU664" s="5" t="n">
        <v>-11225.82</v>
      </c>
      <c r="BV664" s="5" t="n">
        <v>128.21</v>
      </c>
      <c r="BW664" s="5" t="n">
        <v>-11354.03</v>
      </c>
      <c r="BX664" s="7" t="n">
        <v>-3.21533279485814</v>
      </c>
      <c r="BY664" s="5" t="n">
        <v>0</v>
      </c>
      <c r="CE664" s="25" t="n">
        <v>45260</v>
      </c>
      <c r="CG664" s="6" t="n">
        <v>0.299288187209982</v>
      </c>
      <c r="CH664" s="6" t="n">
        <v>0.349204635310452</v>
      </c>
      <c r="CI664" s="6" t="n">
        <v>0.166783890021855</v>
      </c>
      <c r="CJ664" s="6" t="n">
        <v>0.0740842667253764</v>
      </c>
      <c r="CK664" s="7" t="n">
        <v>0.137868868795204</v>
      </c>
    </row>
    <row r="665" customFormat="false" ht="15" hidden="false" customHeight="false" outlineLevel="0" collapsed="false">
      <c r="A665" s="4" t="s">
        <v>27</v>
      </c>
      <c r="B665" s="4" t="s">
        <v>28</v>
      </c>
      <c r="C665" s="25" t="n">
        <v>45199</v>
      </c>
      <c r="D665" s="4" t="s">
        <v>126</v>
      </c>
      <c r="E665" s="4" t="s">
        <v>627</v>
      </c>
      <c r="F665" s="4" t="s">
        <v>58</v>
      </c>
      <c r="G665" s="4" t="s">
        <v>571</v>
      </c>
      <c r="H665" s="5" t="n">
        <v>300</v>
      </c>
      <c r="I665" s="25" t="n">
        <v>45226</v>
      </c>
      <c r="J665" s="4" t="s">
        <v>1103</v>
      </c>
      <c r="K665" s="4" t="s">
        <v>6</v>
      </c>
      <c r="L665" s="4" t="s">
        <v>421</v>
      </c>
      <c r="M665" s="25" t="n">
        <v>45225</v>
      </c>
      <c r="N665" s="25" t="n">
        <v>45226</v>
      </c>
      <c r="O665" s="25" t="n">
        <v>45229</v>
      </c>
      <c r="P665" s="25" t="n">
        <v>45226</v>
      </c>
      <c r="Q665" s="6" t="n">
        <v>-0.0319277669179932</v>
      </c>
      <c r="R665" s="6" t="n">
        <v>0.00410256410256427</v>
      </c>
      <c r="S665" s="6" t="n">
        <v>-0.00338355464759976</v>
      </c>
      <c r="T665" s="6" t="n">
        <v>-0.0312087574630287</v>
      </c>
      <c r="U665" s="6" t="n">
        <v>0.00113937582145973</v>
      </c>
      <c r="V665" s="6" t="n">
        <v>0.00109994717988327</v>
      </c>
      <c r="W665" s="6" t="n">
        <v>-0.0323481332844884</v>
      </c>
      <c r="X665" s="6" t="n">
        <v>-0.0323087046429119</v>
      </c>
      <c r="Y665" s="6" t="n">
        <v>-0.0156992350753149</v>
      </c>
      <c r="Z665" s="6" t="n">
        <v>-0.0155095223877138</v>
      </c>
      <c r="AA665" s="6" t="n">
        <v>0.01</v>
      </c>
      <c r="AB665" s="6" t="n">
        <v>0.00410256410256427</v>
      </c>
      <c r="AC665" s="6" t="n">
        <v>0.00410256410256427</v>
      </c>
      <c r="AD665" s="6" t="n">
        <v>0.0268589743589744</v>
      </c>
      <c r="AE665" s="7" t="n">
        <v>0.359188544152748</v>
      </c>
      <c r="AF665" s="7" t="n">
        <v>1.28068112291011</v>
      </c>
      <c r="AG665" s="26" t="n">
        <v>1611.45</v>
      </c>
      <c r="AH665" s="6" t="n">
        <v>-0.0278707809248031</v>
      </c>
      <c r="AI665" s="6" t="n">
        <v>0.043888061151778</v>
      </c>
      <c r="AJ665" s="6" t="n">
        <v>-0.0277828054298641</v>
      </c>
      <c r="AK665" s="6" t="n">
        <v>0.221026709604092</v>
      </c>
      <c r="AL665" s="6" t="n">
        <v>-0.0662050182534638</v>
      </c>
      <c r="AM665" s="6" t="n">
        <v>-0.0257868184939405</v>
      </c>
      <c r="AN665" s="6" t="n">
        <v>0.0696748796457185</v>
      </c>
      <c r="AO665" s="6" t="n">
        <v>0.00211389404906814</v>
      </c>
      <c r="AP665" s="6" t="n">
        <v>0.060118962288191</v>
      </c>
      <c r="AQ665" s="6" t="n">
        <v>0.010189230666376</v>
      </c>
      <c r="AR665" s="4" t="s">
        <v>422</v>
      </c>
      <c r="AS665" s="4" t="s">
        <v>438</v>
      </c>
      <c r="AT665" s="5" t="n">
        <v>26022.66</v>
      </c>
      <c r="AU665" s="6" t="n">
        <v>0.250895774788711</v>
      </c>
      <c r="AV665" s="6" t="n">
        <v>0.117812815990392</v>
      </c>
      <c r="AZ665" s="5" t="n">
        <v>1928.96</v>
      </c>
      <c r="BA665" s="6" t="n">
        <v>0.238951012569608</v>
      </c>
      <c r="BB665" s="6" t="n">
        <v>-0.007036852102562</v>
      </c>
      <c r="BC665" s="6" t="n">
        <v>0.0741261654265936</v>
      </c>
      <c r="BD665" s="7" t="n">
        <v>12.1</v>
      </c>
      <c r="BL665" s="5" t="n">
        <v>256639.527</v>
      </c>
      <c r="BM665" s="5" t="n">
        <v>7050.532</v>
      </c>
      <c r="BN665" s="26" t="n">
        <v>36.4000230053562</v>
      </c>
      <c r="BO665" s="7" t="n">
        <v>3.30729222939537</v>
      </c>
      <c r="BP665" s="6" t="n">
        <v>0.0908596192070732</v>
      </c>
      <c r="BQ665" s="7" t="n">
        <v>1.05092033204945</v>
      </c>
      <c r="BR665" s="26" t="n">
        <v>16.98</v>
      </c>
      <c r="BS665" s="7" t="n">
        <v>3</v>
      </c>
      <c r="BT665" s="4" t="s">
        <v>1083</v>
      </c>
      <c r="BU665" s="5" t="n">
        <v>-35572.71</v>
      </c>
      <c r="BV665" s="5" t="n">
        <v>408.68</v>
      </c>
      <c r="BW665" s="5" t="n">
        <v>-35981.39</v>
      </c>
      <c r="BX665" s="7" t="n">
        <v>-9.18813975653414</v>
      </c>
      <c r="BY665" s="5" t="n">
        <v>6</v>
      </c>
      <c r="BZ665" s="6" t="n">
        <v>0.274009942809889</v>
      </c>
      <c r="CA665" s="6" t="n">
        <v>0.238408171472789</v>
      </c>
      <c r="CB665" s="4" t="s">
        <v>785</v>
      </c>
      <c r="CC665" s="26" t="n">
        <v>14.233531181738</v>
      </c>
      <c r="CD665" s="6" t="n">
        <v>1.55734311750118</v>
      </c>
      <c r="CE665" s="25" t="n">
        <v>45260</v>
      </c>
      <c r="CF665" s="6" t="n">
        <v>0.282038752429839</v>
      </c>
      <c r="CG665" s="6" t="n">
        <v>0.23897682245737</v>
      </c>
      <c r="CH665" s="6" t="n">
        <v>0.222710835333448</v>
      </c>
      <c r="CI665" s="6" t="n">
        <v>-0.0680651242938974</v>
      </c>
      <c r="CJ665" s="6" t="n">
        <v>0.0576947678137393</v>
      </c>
      <c r="CK665" s="7" t="n">
        <v>0.0711080789129598</v>
      </c>
      <c r="CL665" s="6" t="n">
        <v>-0.242259425615898</v>
      </c>
      <c r="CM665" s="4" t="s">
        <v>504</v>
      </c>
    </row>
    <row r="666" customFormat="false" ht="15" hidden="false" customHeight="false" outlineLevel="0" collapsed="false">
      <c r="A666" s="4" t="s">
        <v>27</v>
      </c>
      <c r="B666" s="4" t="s">
        <v>28</v>
      </c>
      <c r="C666" s="25" t="n">
        <v>45199</v>
      </c>
      <c r="D666" s="4" t="s">
        <v>127</v>
      </c>
      <c r="E666" s="4" t="s">
        <v>629</v>
      </c>
      <c r="F666" s="4" t="s">
        <v>58</v>
      </c>
      <c r="G666" s="4" t="s">
        <v>571</v>
      </c>
      <c r="H666" s="5" t="n">
        <v>75</v>
      </c>
      <c r="I666" s="25" t="n">
        <v>45226</v>
      </c>
      <c r="J666" s="4" t="s">
        <v>1004</v>
      </c>
      <c r="K666" s="4" t="s">
        <v>5</v>
      </c>
      <c r="L666" s="4" t="s">
        <v>421</v>
      </c>
      <c r="M666" s="25" t="n">
        <v>45225</v>
      </c>
      <c r="N666" s="25" t="n">
        <v>45226</v>
      </c>
      <c r="O666" s="25" t="n">
        <v>45229</v>
      </c>
      <c r="P666" s="25" t="n">
        <v>45229</v>
      </c>
      <c r="Q666" s="6" t="n">
        <v>-0.0274722870478413</v>
      </c>
      <c r="R666" s="6" t="n">
        <v>0.00920114283143247</v>
      </c>
      <c r="S666" s="6" t="n">
        <v>0.00970426512111766</v>
      </c>
      <c r="T666" s="6" t="n">
        <v>-0.00856687909529119</v>
      </c>
      <c r="U666" s="6" t="n">
        <v>0.00113937582145973</v>
      </c>
      <c r="V666" s="6" t="n">
        <v>0.00109994717988327</v>
      </c>
      <c r="W666" s="6" t="n">
        <v>-0.00970625491675092</v>
      </c>
      <c r="X666" s="6" t="n">
        <v>-0.00966682627517446</v>
      </c>
      <c r="Y666" s="6" t="n">
        <v>-0.0270201742591836</v>
      </c>
      <c r="Z666" s="6" t="n">
        <v>0.0184532951638924</v>
      </c>
      <c r="AA666" s="6" t="n">
        <v>0.00906524000594433</v>
      </c>
      <c r="AB666" s="6" t="n">
        <v>0.00970426512111766</v>
      </c>
      <c r="AC666" s="6" t="n">
        <v>0.00970426512111766</v>
      </c>
      <c r="AD666" s="6" t="n">
        <v>0.0285480754941299</v>
      </c>
      <c r="AE666" s="7" t="n">
        <v>0.866215512753775</v>
      </c>
      <c r="AF666" s="7" t="n">
        <v>0.544909828216275</v>
      </c>
      <c r="AG666" s="26" t="n">
        <v>6856</v>
      </c>
      <c r="AH666" s="6" t="n">
        <v>0.00225859031803011</v>
      </c>
      <c r="AI666" s="6" t="n">
        <v>-0.0649272713633979</v>
      </c>
      <c r="AJ666" s="6" t="n">
        <v>-0.0770183492413944</v>
      </c>
      <c r="AK666" s="6" t="n">
        <v>0.0568992893369722</v>
      </c>
      <c r="AL666" s="6" t="n">
        <v>0.0600777740840686</v>
      </c>
      <c r="AM666" s="6" t="n">
        <v>-0.0257868184939405</v>
      </c>
      <c r="AN666" s="6" t="n">
        <v>-0.0391404528694574</v>
      </c>
      <c r="AO666" s="6" t="n">
        <v>0.030326891659185</v>
      </c>
      <c r="AP666" s="6" t="n">
        <v>0.0787529422796935</v>
      </c>
      <c r="AQ666" s="6" t="n">
        <v>0.0288232106578785</v>
      </c>
      <c r="AR666" s="4" t="s">
        <v>422</v>
      </c>
      <c r="AS666" s="4" t="s">
        <v>438</v>
      </c>
      <c r="AT666" s="5" t="n">
        <v>224.73</v>
      </c>
      <c r="AU666" s="6" t="n">
        <v>0.197921108742004</v>
      </c>
      <c r="AV666" s="6" t="n">
        <v>1.15941193427501</v>
      </c>
      <c r="AZ666" s="5" t="n">
        <v>1491.16</v>
      </c>
      <c r="BA666" s="6" t="n">
        <v>0.199848727459989</v>
      </c>
      <c r="BB666" s="6" t="n">
        <v>0.0534510773578241</v>
      </c>
      <c r="BC666" s="6" t="n">
        <v>6.63534018600098</v>
      </c>
      <c r="BD666" s="7" t="n">
        <v>133.4</v>
      </c>
      <c r="BL666" s="5" t="n">
        <v>76300.424</v>
      </c>
      <c r="BM666" s="5" t="n">
        <v>5296.69</v>
      </c>
      <c r="BN666" s="26" t="n">
        <v>14.4053029344742</v>
      </c>
      <c r="BO666" s="7" t="n">
        <v>1.47975431948164</v>
      </c>
      <c r="BP666" s="6" t="n">
        <v>0.102722887967899</v>
      </c>
      <c r="BQ666" s="7" t="n">
        <v>0</v>
      </c>
      <c r="BR666" s="26" t="n">
        <v>16.98</v>
      </c>
      <c r="BS666" s="7" t="n">
        <v>3</v>
      </c>
      <c r="BT666" s="4" t="s">
        <v>1083</v>
      </c>
      <c r="BU666" s="5" t="n">
        <v>1552.99</v>
      </c>
      <c r="BV666" s="5" t="n">
        <v>0.16</v>
      </c>
      <c r="BW666" s="5" t="n">
        <v>1552.83</v>
      </c>
      <c r="BX666" s="7" t="n">
        <v>0.534286775887101</v>
      </c>
      <c r="BY666" s="5" t="n">
        <v>6</v>
      </c>
      <c r="BZ666" s="6" t="n">
        <v>0.274009942809889</v>
      </c>
      <c r="CA666" s="6" t="n">
        <v>0.257959314027598</v>
      </c>
      <c r="CB666" s="4" t="s">
        <v>714</v>
      </c>
      <c r="CC666" s="26" t="n">
        <v>23.683236623151</v>
      </c>
      <c r="CD666" s="6" t="n">
        <v>-0.391751086910453</v>
      </c>
      <c r="CN666" s="4" t="s">
        <v>429</v>
      </c>
    </row>
    <row r="667" customFormat="false" ht="15" hidden="false" customHeight="false" outlineLevel="0" collapsed="false">
      <c r="A667" s="4" t="s">
        <v>27</v>
      </c>
      <c r="B667" s="4" t="s">
        <v>28</v>
      </c>
      <c r="C667" s="25" t="n">
        <v>45199</v>
      </c>
      <c r="D667" s="4" t="s">
        <v>140</v>
      </c>
      <c r="E667" s="4" t="s">
        <v>630</v>
      </c>
      <c r="F667" s="4" t="s">
        <v>63</v>
      </c>
      <c r="G667" s="4" t="s">
        <v>515</v>
      </c>
      <c r="H667" s="5" t="n">
        <v>1975</v>
      </c>
      <c r="I667" s="25" t="n">
        <v>45226</v>
      </c>
      <c r="J667" s="4" t="s">
        <v>1104</v>
      </c>
      <c r="K667" s="4" t="s">
        <v>5</v>
      </c>
      <c r="L667" s="4" t="s">
        <v>421</v>
      </c>
      <c r="M667" s="25" t="n">
        <v>45225</v>
      </c>
      <c r="N667" s="25" t="n">
        <v>45226</v>
      </c>
      <c r="O667" s="25" t="n">
        <v>45229</v>
      </c>
      <c r="P667" s="25" t="n">
        <v>45229</v>
      </c>
      <c r="Q667" s="6" t="n">
        <v>-0.0145609648477717</v>
      </c>
      <c r="R667" s="6" t="n">
        <v>-0.000149253731343335</v>
      </c>
      <c r="S667" s="6" t="n">
        <v>0.0356769667114494</v>
      </c>
      <c r="T667" s="6" t="n">
        <v>0.0209667481323344</v>
      </c>
      <c r="U667" s="6" t="n">
        <v>0.00113937582145973</v>
      </c>
      <c r="V667" s="6" t="n">
        <v>0.0112052186978888</v>
      </c>
      <c r="W667" s="6" t="n">
        <v>0.0198273723108746</v>
      </c>
      <c r="X667" s="6" t="n">
        <v>0.00976152943444553</v>
      </c>
      <c r="Y667" s="6" t="n">
        <v>0.0626234407634811</v>
      </c>
      <c r="Z667" s="6" t="n">
        <v>-0.0416566926311468</v>
      </c>
      <c r="AA667" s="6" t="n">
        <v>0.00910583669204357</v>
      </c>
      <c r="AB667" s="6" t="n">
        <v>0.0356769667114494</v>
      </c>
      <c r="AC667" s="6" t="n">
        <v>0.0356769667114494</v>
      </c>
      <c r="AD667" s="6" t="n">
        <v>0.0352291386774144</v>
      </c>
      <c r="AE667" s="7" t="n">
        <v>0.830508474576271</v>
      </c>
      <c r="AF667" s="7" t="n">
        <v>3.48402461099056</v>
      </c>
      <c r="AG667" s="26" t="n">
        <v>339.95</v>
      </c>
      <c r="AH667" s="6" t="n">
        <v>-0.0415844375528617</v>
      </c>
      <c r="AI667" s="6" t="n">
        <v>-0.0340957522375338</v>
      </c>
      <c r="AJ667" s="6" t="n">
        <v>-0.127326402259017</v>
      </c>
      <c r="AK667" s="6" t="n">
        <v>-0.0208813364055295</v>
      </c>
      <c r="AL667" s="6" t="n">
        <v>0.144227532817234</v>
      </c>
      <c r="AM667" s="6" t="n">
        <v>-0.0402818205455041</v>
      </c>
      <c r="AN667" s="6" t="n">
        <v>0.00618606830797031</v>
      </c>
      <c r="AO667" s="6" t="n">
        <v>0.0557797636206401</v>
      </c>
      <c r="AP667" s="6" t="n">
        <v>0.235497840095061</v>
      </c>
      <c r="AQ667" s="6" t="n">
        <v>0.185568108473246</v>
      </c>
      <c r="AR667" s="4" t="s">
        <v>422</v>
      </c>
      <c r="AS667" s="4" t="s">
        <v>102</v>
      </c>
      <c r="AT667" s="5" t="n">
        <v>116657.34</v>
      </c>
      <c r="AU667" s="6" t="n">
        <v>-0.0911403091346456</v>
      </c>
      <c r="AV667" s="6" t="n">
        <v>-0.0904872747957409</v>
      </c>
      <c r="AW667" s="5" t="n">
        <v>12658.54</v>
      </c>
      <c r="AX667" s="6" t="n">
        <v>0.10851044606366</v>
      </c>
      <c r="AY667" s="6" t="n">
        <v>0.0988118521872044</v>
      </c>
      <c r="AZ667" s="5" t="n">
        <v>8243.55</v>
      </c>
      <c r="BB667" s="6" t="n">
        <v>-0.225543248499197</v>
      </c>
      <c r="BC667" s="6" t="n">
        <v>0.0706646491339508</v>
      </c>
      <c r="BD667" s="7" t="n">
        <v>38.71</v>
      </c>
      <c r="BL667" s="5" t="n">
        <v>72390.65275</v>
      </c>
      <c r="BM667" s="5" t="n">
        <v>18923.29</v>
      </c>
      <c r="BN667" s="26" t="n">
        <v>3.82547922427865</v>
      </c>
      <c r="BO667" s="7" t="n">
        <v>1.35253103095603</v>
      </c>
      <c r="BP667" s="6" t="n">
        <v>0.353558587476337</v>
      </c>
      <c r="BQ667" s="7" t="n">
        <v>1.12952063399297</v>
      </c>
      <c r="BR667" s="26" t="n">
        <v>8.53</v>
      </c>
      <c r="BS667" s="7" t="n">
        <v>1.38</v>
      </c>
      <c r="BT667" s="4" t="s">
        <v>1083</v>
      </c>
      <c r="BU667" s="5" t="n">
        <v>35768.33</v>
      </c>
      <c r="BV667" s="5" t="n">
        <v>3967.5</v>
      </c>
      <c r="BW667" s="5" t="n">
        <v>31800.83</v>
      </c>
      <c r="BX667" s="7" t="n">
        <v>1.89372162527763</v>
      </c>
      <c r="BY667" s="5" t="n">
        <v>3</v>
      </c>
      <c r="BZ667" s="6" t="n">
        <v>-0.101106853346791</v>
      </c>
      <c r="CA667" s="6" t="n">
        <v>0.273725834797891</v>
      </c>
      <c r="CC667" s="26" t="n">
        <v>14.299171736303</v>
      </c>
      <c r="CD667" s="6" t="n">
        <v>-0.732468474760223</v>
      </c>
      <c r="CE667" s="25" t="n">
        <v>45260</v>
      </c>
      <c r="CF667" s="6" t="n">
        <v>0.194465932550188</v>
      </c>
      <c r="CG667" s="6" t="n">
        <v>0.211802518753801</v>
      </c>
      <c r="CH667" s="6" t="n">
        <v>0.168598024772946</v>
      </c>
      <c r="CI667" s="6" t="n">
        <v>-0.203984797891264</v>
      </c>
      <c r="CJ667" s="6" t="n">
        <v>0.0499034605673548</v>
      </c>
      <c r="CK667" s="7" t="n">
        <v>0.714919693060085</v>
      </c>
      <c r="CL667" s="6" t="n">
        <v>0.252562321497832</v>
      </c>
      <c r="CM667" s="4" t="s">
        <v>504</v>
      </c>
    </row>
    <row r="668" customFormat="false" ht="15" hidden="false" customHeight="false" outlineLevel="0" collapsed="false">
      <c r="A668" s="4" t="s">
        <v>27</v>
      </c>
      <c r="B668" s="4" t="s">
        <v>28</v>
      </c>
      <c r="C668" s="25" t="n">
        <v>45199</v>
      </c>
      <c r="D668" s="4" t="s">
        <v>148</v>
      </c>
      <c r="E668" s="4" t="s">
        <v>589</v>
      </c>
      <c r="F668" s="4" t="s">
        <v>57</v>
      </c>
      <c r="G668" s="4" t="s">
        <v>590</v>
      </c>
      <c r="H668" s="5" t="n">
        <v>425</v>
      </c>
      <c r="I668" s="25" t="n">
        <v>45226</v>
      </c>
      <c r="J668" s="4" t="s">
        <v>1105</v>
      </c>
      <c r="K668" s="4" t="s">
        <v>6</v>
      </c>
      <c r="L668" s="4" t="s">
        <v>421</v>
      </c>
      <c r="M668" s="25" t="n">
        <v>45225</v>
      </c>
      <c r="N668" s="25" t="n">
        <v>45226</v>
      </c>
      <c r="O668" s="25" t="n">
        <v>45229</v>
      </c>
      <c r="P668" s="25" t="n">
        <v>45226</v>
      </c>
      <c r="Q668" s="6" t="n">
        <v>-0.00570219015940221</v>
      </c>
      <c r="R668" s="6" t="n">
        <v>0.0203327974975018</v>
      </c>
      <c r="S668" s="6" t="n">
        <v>0.0163508622525017</v>
      </c>
      <c r="T668" s="6" t="n">
        <v>0.0309814695906013</v>
      </c>
      <c r="U668" s="6" t="n">
        <v>0.00113937582145973</v>
      </c>
      <c r="V668" s="6" t="n">
        <v>-0.00158538310720924</v>
      </c>
      <c r="W668" s="6" t="n">
        <v>0.0298420937691416</v>
      </c>
      <c r="X668" s="6" t="n">
        <v>0.0325668526978106</v>
      </c>
      <c r="Y668" s="6" t="n">
        <v>0.00328899215749684</v>
      </c>
      <c r="Z668" s="6" t="n">
        <v>0.0276924774331045</v>
      </c>
      <c r="AA668" s="6" t="n">
        <v>0.000999261415475683</v>
      </c>
      <c r="AB668" s="6" t="n">
        <v>0.0203327974975018</v>
      </c>
      <c r="AC668" s="6" t="n">
        <v>0.0203327974975018</v>
      </c>
      <c r="AD668" s="6" t="n">
        <v>0.0422731024894644</v>
      </c>
      <c r="AE668" s="7" t="n">
        <v>0.513874614594038</v>
      </c>
      <c r="AF668" s="7" t="n">
        <v>1.06951361593866</v>
      </c>
      <c r="AG668" s="26" t="n">
        <v>1157.45</v>
      </c>
      <c r="AH668" s="6" t="n">
        <v>-0.0136770345121432</v>
      </c>
      <c r="AI668" s="6" t="n">
        <v>-0.0239902183995278</v>
      </c>
      <c r="AJ668" s="6" t="n">
        <v>0.103436770103438</v>
      </c>
      <c r="AK668" s="6" t="n">
        <v>0.281782945736434</v>
      </c>
      <c r="AL668" s="6" t="n">
        <v>0.018165024630542</v>
      </c>
      <c r="AM668" s="6" t="n">
        <v>-0.0178477812211745</v>
      </c>
      <c r="AN668" s="6" t="n">
        <v>-0.00614243717835328</v>
      </c>
      <c r="AO668" s="6" t="n">
        <v>0.0089237085759768</v>
      </c>
      <c r="AP668" s="6" t="n">
        <v>0.00367106048795818</v>
      </c>
      <c r="AQ668" s="6" t="n">
        <v>-0.0462586711338568</v>
      </c>
      <c r="AR668" s="4" t="s">
        <v>422</v>
      </c>
      <c r="AS668" s="4" t="s">
        <v>102</v>
      </c>
      <c r="AT668" s="5" t="n">
        <v>6678.15</v>
      </c>
      <c r="AU668" s="6" t="n">
        <v>0.145767207568276</v>
      </c>
      <c r="AV668" s="6" t="n">
        <v>0.0551850324464478</v>
      </c>
      <c r="AW668" s="5" t="n">
        <v>1733.75</v>
      </c>
      <c r="AX668" s="6" t="n">
        <v>0.259615312624005</v>
      </c>
      <c r="AY668" s="6" t="n">
        <v>0.0361751372112946</v>
      </c>
      <c r="AZ668" s="5" t="n">
        <v>1130.91</v>
      </c>
      <c r="BA668" s="6" t="n">
        <v>0.433527696793003</v>
      </c>
      <c r="BB668" s="6" t="n">
        <v>0.135793913829467</v>
      </c>
      <c r="BC668" s="6" t="n">
        <v>0.169344803575841</v>
      </c>
      <c r="BD668" s="7" t="n">
        <v>14.01</v>
      </c>
      <c r="BL668" s="5" t="n">
        <v>93435.15125</v>
      </c>
      <c r="BM668" s="5" t="n">
        <v>3111.21</v>
      </c>
      <c r="BN668" s="26" t="n">
        <v>30.0317726061564</v>
      </c>
      <c r="BO668" s="7" t="n">
        <v>3.99162805058831</v>
      </c>
      <c r="BP668" s="6" t="n">
        <v>0.132913501408506</v>
      </c>
      <c r="BQ668" s="7" t="n">
        <v>0.0222302157658693</v>
      </c>
      <c r="BR668" s="26" t="n">
        <v>31.52</v>
      </c>
      <c r="BS668" s="7" t="n">
        <v>4.03</v>
      </c>
      <c r="BT668" s="4" t="s">
        <v>1083</v>
      </c>
      <c r="BU668" s="5" t="n">
        <v>1688.51</v>
      </c>
      <c r="BV668" s="5" t="n">
        <v>485.53</v>
      </c>
      <c r="BW668" s="5" t="n">
        <v>1202.98</v>
      </c>
      <c r="BX668" s="7" t="n">
        <v>0.793991375945754</v>
      </c>
      <c r="BY668" s="5" t="n">
        <v>8</v>
      </c>
      <c r="BZ668" s="6" t="n">
        <v>0.137147670829646</v>
      </c>
      <c r="CA668" s="6" t="n">
        <v>0.163461538461539</v>
      </c>
      <c r="CB668" s="4" t="s">
        <v>1015</v>
      </c>
      <c r="CC668" s="26" t="n">
        <v>53.8696523504227</v>
      </c>
      <c r="CD668" s="6" t="n">
        <v>-0.442510369088714</v>
      </c>
      <c r="CE668" s="25" t="n">
        <v>45260</v>
      </c>
      <c r="CF668" s="6" t="n">
        <v>0.228072510484699</v>
      </c>
      <c r="CG668" s="6" t="n">
        <v>0.234014555630367</v>
      </c>
      <c r="CH668" s="6" t="n">
        <v>0.228744883996155</v>
      </c>
      <c r="CI668" s="6" t="n">
        <v>-0.0225185635142103</v>
      </c>
      <c r="CJ668" s="6" t="n">
        <v>0.0563626052436418</v>
      </c>
      <c r="CK668" s="7" t="n">
        <v>0.360749780987024</v>
      </c>
      <c r="CL668" s="6" t="n">
        <v>-0.0444668260375435</v>
      </c>
      <c r="CM668" s="4" t="s">
        <v>504</v>
      </c>
    </row>
    <row r="669" customFormat="false" ht="15" hidden="false" customHeight="false" outlineLevel="0" collapsed="false">
      <c r="A669" s="4" t="s">
        <v>27</v>
      </c>
      <c r="B669" s="4" t="s">
        <v>28</v>
      </c>
      <c r="C669" s="25" t="n">
        <v>45199</v>
      </c>
      <c r="D669" s="4" t="s">
        <v>162</v>
      </c>
      <c r="E669" s="4" t="s">
        <v>599</v>
      </c>
      <c r="F669" s="4" t="s">
        <v>57</v>
      </c>
      <c r="G669" s="4" t="s">
        <v>590</v>
      </c>
      <c r="H669" s="5" t="n">
        <v>625</v>
      </c>
      <c r="I669" s="25" t="n">
        <v>45226</v>
      </c>
      <c r="J669" s="4" t="s">
        <v>1106</v>
      </c>
      <c r="K669" s="4" t="s">
        <v>6</v>
      </c>
      <c r="L669" s="4" t="s">
        <v>421</v>
      </c>
      <c r="M669" s="25" t="n">
        <v>45225</v>
      </c>
      <c r="N669" s="25" t="n">
        <v>45226</v>
      </c>
      <c r="O669" s="25" t="n">
        <v>45229</v>
      </c>
      <c r="P669" s="25" t="n">
        <v>45226</v>
      </c>
      <c r="Q669" s="6" t="n">
        <v>-0.0166671200703683</v>
      </c>
      <c r="R669" s="6" t="n">
        <v>-0.00454633480574329</v>
      </c>
      <c r="S669" s="6" t="n">
        <v>-0.00962518296185122</v>
      </c>
      <c r="T669" s="6" t="n">
        <v>-0.0308386378379628</v>
      </c>
      <c r="U669" s="6" t="n">
        <v>0.00113937582145973</v>
      </c>
      <c r="V669" s="6" t="n">
        <v>-0.00158538310720924</v>
      </c>
      <c r="W669" s="6" t="n">
        <v>-0.0319780136594225</v>
      </c>
      <c r="X669" s="6" t="n">
        <v>-0.0292532547307536</v>
      </c>
      <c r="Y669" s="6" t="n">
        <v>0.0104964375750032</v>
      </c>
      <c r="Z669" s="6" t="n">
        <v>-0.041335075412966</v>
      </c>
      <c r="AA669" s="6" t="n">
        <v>-9.22177445383809E-006</v>
      </c>
      <c r="AB669" s="6" t="n">
        <v>-0.00454633480574329</v>
      </c>
      <c r="AC669" s="6" t="n">
        <v>0.00454633480574329</v>
      </c>
      <c r="AD669" s="6" t="n">
        <v>0.0189876336004574</v>
      </c>
      <c r="AE669" s="7" t="n">
        <v>0.449732880038856</v>
      </c>
      <c r="AF669" s="7" t="n">
        <v>1.10506813727666</v>
      </c>
      <c r="AG669" s="26" t="n">
        <v>5513.85</v>
      </c>
      <c r="AH669" s="6" t="n">
        <v>-0.00545625078912737</v>
      </c>
      <c r="AI669" s="6" t="n">
        <v>-0.00058002011944791</v>
      </c>
      <c r="AJ669" s="6" t="n">
        <v>0.0226551922399245</v>
      </c>
      <c r="AK669" s="6" t="n">
        <v>0.147260772767941</v>
      </c>
      <c r="AL669" s="6" t="n">
        <v>0.267828606247343</v>
      </c>
      <c r="AM669" s="6" t="n">
        <v>-0.0178477812211745</v>
      </c>
      <c r="AN669" s="6" t="n">
        <v>0.0172677611017266</v>
      </c>
      <c r="AO669" s="6" t="n">
        <v>-0.00135631904365485</v>
      </c>
      <c r="AP669" s="6" t="n">
        <v>0.0643435707508613</v>
      </c>
      <c r="AQ669" s="6" t="n">
        <v>0.0144138391290463</v>
      </c>
      <c r="AR669" s="4" t="s">
        <v>422</v>
      </c>
      <c r="AS669" s="4" t="s">
        <v>102</v>
      </c>
      <c r="AT669" s="5" t="n">
        <v>6902.6</v>
      </c>
      <c r="AU669" s="6" t="n">
        <v>0.0901481411289049</v>
      </c>
      <c r="AV669" s="6" t="n">
        <v>0.021411977093476</v>
      </c>
      <c r="AW669" s="5" t="n">
        <v>2008.3</v>
      </c>
      <c r="AX669" s="6" t="n">
        <v>0.290948338307305</v>
      </c>
      <c r="AY669" s="6" t="n">
        <v>-0.00895058458981796</v>
      </c>
      <c r="AZ669" s="5" t="n">
        <v>0</v>
      </c>
      <c r="BA669" s="6" t="n">
        <v>-1</v>
      </c>
      <c r="BB669" s="6" t="n">
        <v>-1</v>
      </c>
      <c r="BC669" s="6" t="n">
        <v>0</v>
      </c>
      <c r="BD669" s="7" t="n">
        <v>89.09</v>
      </c>
      <c r="BL669" s="5" t="n">
        <v>91860.741</v>
      </c>
      <c r="BM669" s="5" t="n">
        <v>3479.3</v>
      </c>
      <c r="BN669" s="26" t="n">
        <v>26.402075417469</v>
      </c>
      <c r="BO669" s="7" t="n">
        <v>3.94487445299986</v>
      </c>
      <c r="BP669" s="6" t="n">
        <v>0.149415316433409</v>
      </c>
      <c r="BQ669" s="7" t="n">
        <v>0.0578542564018878</v>
      </c>
      <c r="BR669" s="26" t="n">
        <v>31.52</v>
      </c>
      <c r="BS669" s="7" t="n">
        <v>4.03</v>
      </c>
      <c r="BT669" s="4" t="s">
        <v>1083</v>
      </c>
      <c r="BU669" s="5" t="n">
        <v>2917.6</v>
      </c>
      <c r="BV669" s="5" t="n">
        <v>732.3</v>
      </c>
      <c r="BW669" s="5" t="n">
        <v>2185.3</v>
      </c>
      <c r="BY669" s="5" t="n">
        <v>8</v>
      </c>
      <c r="BZ669" s="6" t="n">
        <v>0.153416122334989</v>
      </c>
      <c r="CA669" s="6" t="n">
        <v>0.433527696793003</v>
      </c>
      <c r="CB669" s="4" t="s">
        <v>1016</v>
      </c>
      <c r="CC669" s="26" t="n">
        <v>53.8696523504227</v>
      </c>
      <c r="CD669" s="6" t="n">
        <v>-0.509889626802801</v>
      </c>
      <c r="CE669" s="25" t="n">
        <v>45260</v>
      </c>
      <c r="CF669" s="6" t="n">
        <v>0.216789334752876</v>
      </c>
      <c r="CG669" s="6" t="n">
        <v>0.250052466417383</v>
      </c>
      <c r="CH669" s="6" t="n">
        <v>0.247614079855103</v>
      </c>
      <c r="CI669" s="6" t="n">
        <v>-0.00975149974409872</v>
      </c>
      <c r="CJ669" s="6" t="n">
        <v>0.0604498464546234</v>
      </c>
      <c r="CK669" s="7" t="n">
        <v>0.0752083764043303</v>
      </c>
      <c r="CL669" s="6" t="n">
        <v>0.182083524552547</v>
      </c>
      <c r="CM669" s="4" t="s">
        <v>504</v>
      </c>
    </row>
    <row r="670" customFormat="false" ht="15" hidden="false" customHeight="false" outlineLevel="0" collapsed="false">
      <c r="A670" s="4" t="s">
        <v>27</v>
      </c>
      <c r="B670" s="4" t="s">
        <v>28</v>
      </c>
      <c r="C670" s="25" t="n">
        <v>45199</v>
      </c>
      <c r="D670" s="4" t="s">
        <v>195</v>
      </c>
      <c r="E670" s="4" t="s">
        <v>662</v>
      </c>
      <c r="F670" s="4" t="s">
        <v>87</v>
      </c>
      <c r="G670" s="4" t="s">
        <v>427</v>
      </c>
      <c r="H670" s="5" t="n">
        <v>1000</v>
      </c>
      <c r="I670" s="25" t="n">
        <v>45226</v>
      </c>
      <c r="J670" s="4" t="s">
        <v>1026</v>
      </c>
      <c r="K670" s="4" t="s">
        <v>6</v>
      </c>
      <c r="L670" s="4" t="s">
        <v>421</v>
      </c>
      <c r="M670" s="25" t="n">
        <v>45225</v>
      </c>
      <c r="N670" s="25" t="n">
        <v>45226</v>
      </c>
      <c r="O670" s="25" t="n">
        <v>45229</v>
      </c>
      <c r="P670" s="25" t="n">
        <v>45226</v>
      </c>
      <c r="Q670" s="6" t="n">
        <v>-0.0378642022846875</v>
      </c>
      <c r="R670" s="6" t="n">
        <v>-0.000667022411953044</v>
      </c>
      <c r="S670" s="6" t="n">
        <v>0.0201575223601656</v>
      </c>
      <c r="T670" s="6" t="n">
        <v>-0.018373702336475</v>
      </c>
      <c r="U670" s="6" t="n">
        <v>0.00113937582145973</v>
      </c>
      <c r="V670" s="6" t="n">
        <v>0.00405040153974923</v>
      </c>
      <c r="W670" s="6" t="n">
        <v>-0.0195130781579347</v>
      </c>
      <c r="X670" s="6" t="n">
        <v>-0.0224241038762242</v>
      </c>
      <c r="AA670" s="6" t="n">
        <v>0.00853788687299883</v>
      </c>
      <c r="AB670" s="6" t="n">
        <v>-0.000667022411953044</v>
      </c>
      <c r="AC670" s="6" t="n">
        <v>0.000667022411953044</v>
      </c>
      <c r="AD670" s="6" t="n">
        <v>0.0353521878335112</v>
      </c>
      <c r="AE670" s="7" t="n">
        <v>0.222641509433961</v>
      </c>
      <c r="AF670" s="7" t="n">
        <v>2.74193759610341</v>
      </c>
      <c r="AG670" s="26" t="n">
        <v>389.55</v>
      </c>
      <c r="AH670" s="6" t="n">
        <v>-0.0727207807664844</v>
      </c>
      <c r="AI670" s="6" t="n">
        <v>-0.0411076923076928</v>
      </c>
      <c r="AJ670" s="6" t="n">
        <v>-0.00523493360572014</v>
      </c>
      <c r="AK670" s="6" t="n">
        <v>0.149115044247788</v>
      </c>
      <c r="AL670" s="6" t="n">
        <v>0.241791520561046</v>
      </c>
      <c r="AM670" s="6" t="n">
        <v>-0.0289673711531331</v>
      </c>
      <c r="AN670" s="6" t="n">
        <v>-0.0121403211545598</v>
      </c>
      <c r="AO670" s="6" t="n">
        <v>0.0346767861816277</v>
      </c>
      <c r="AP670" s="6" t="n">
        <v>0.094241861404067</v>
      </c>
      <c r="AQ670" s="6" t="n">
        <v>0.044312129782252</v>
      </c>
      <c r="AR670" s="4" t="s">
        <v>422</v>
      </c>
      <c r="AS670" s="4" t="s">
        <v>102</v>
      </c>
      <c r="AT670" s="5" t="n">
        <v>1433.2</v>
      </c>
      <c r="AU670" s="6" t="n">
        <v>0.162735982995433</v>
      </c>
      <c r="AV670" s="6" t="n">
        <v>-0.0226204845980209</v>
      </c>
      <c r="AW670" s="5" t="n">
        <v>354.78</v>
      </c>
      <c r="AX670" s="6" t="n">
        <v>0.247543957577449</v>
      </c>
      <c r="AY670" s="6" t="n">
        <v>-0.000969359692409244</v>
      </c>
      <c r="AZ670" s="5" t="n">
        <v>166.92</v>
      </c>
      <c r="BA670" s="6" t="n">
        <v>0.37314906219151</v>
      </c>
      <c r="BB670" s="6" t="n">
        <v>-0.249595396511419</v>
      </c>
      <c r="BC670" s="6" t="n">
        <v>0.116466648060285</v>
      </c>
      <c r="BD670" s="7" t="n">
        <v>1.18</v>
      </c>
      <c r="BL670" s="5" t="n">
        <v>55331.682</v>
      </c>
      <c r="BM670" s="5" t="n">
        <v>1054.98</v>
      </c>
      <c r="BN670" s="26" t="n">
        <v>52.448086219644</v>
      </c>
      <c r="BO670" s="7" t="n">
        <v>6.93209211772547</v>
      </c>
      <c r="BP670" s="6" t="n">
        <v>0.132170544578023</v>
      </c>
      <c r="BQ670" s="7" t="n">
        <v>0.102513668322066</v>
      </c>
      <c r="BR670" s="26" t="n">
        <v>22.14</v>
      </c>
      <c r="BS670" s="7" t="n">
        <v>3.37</v>
      </c>
      <c r="BT670" s="4" t="s">
        <v>1083</v>
      </c>
      <c r="BU670" s="5" t="n">
        <v>653.64</v>
      </c>
      <c r="BV670" s="5" t="n">
        <v>303.53</v>
      </c>
      <c r="BW670" s="5" t="n">
        <v>350.11</v>
      </c>
      <c r="BX670" s="7" t="n">
        <v>1.67875487980275</v>
      </c>
      <c r="BY670" s="5" t="n">
        <v>0</v>
      </c>
      <c r="CE670" s="25" t="n">
        <v>45260</v>
      </c>
      <c r="CF670" s="6" t="n">
        <v>0.253672295855265</v>
      </c>
      <c r="CG670" s="6" t="n">
        <v>0.293000656238664</v>
      </c>
      <c r="CH670" s="6" t="n">
        <v>0.280190775318537</v>
      </c>
      <c r="CI670" s="6" t="n">
        <v>-0.0437196321829834</v>
      </c>
      <c r="CJ670" s="6" t="n">
        <v>0.070572569906791</v>
      </c>
      <c r="CK670" s="7" t="n">
        <v>0.00945158172408936</v>
      </c>
      <c r="CL670" s="6" t="n">
        <v>0.620355239786856</v>
      </c>
      <c r="CM670" s="4" t="s">
        <v>504</v>
      </c>
    </row>
    <row r="671" customFormat="false" ht="15" hidden="false" customHeight="false" outlineLevel="0" collapsed="false">
      <c r="A671" s="4" t="s">
        <v>27</v>
      </c>
      <c r="B671" s="4" t="s">
        <v>28</v>
      </c>
      <c r="C671" s="25" t="n">
        <v>45199</v>
      </c>
      <c r="D671" s="4" t="s">
        <v>201</v>
      </c>
      <c r="E671" s="4" t="s">
        <v>813</v>
      </c>
      <c r="G671" s="4" t="s">
        <v>427</v>
      </c>
      <c r="H671" s="5" t="n">
        <v>6400</v>
      </c>
      <c r="I671" s="25" t="n">
        <v>45226</v>
      </c>
      <c r="J671" s="4" t="s">
        <v>474</v>
      </c>
      <c r="K671" s="4" t="s">
        <v>5</v>
      </c>
      <c r="L671" s="4" t="s">
        <v>421</v>
      </c>
      <c r="M671" s="25" t="n">
        <v>45225</v>
      </c>
      <c r="N671" s="25" t="n">
        <v>45226</v>
      </c>
      <c r="O671" s="25" t="n">
        <v>45229</v>
      </c>
      <c r="P671" s="25" t="n">
        <v>45229</v>
      </c>
      <c r="Q671" s="6" t="n">
        <v>0.0580808080808082</v>
      </c>
      <c r="R671" s="6" t="n">
        <v>0.00190930787589494</v>
      </c>
      <c r="S671" s="6" t="n">
        <v>0.0655073844687946</v>
      </c>
      <c r="T671" s="6" t="n">
        <v>0.125497500425498</v>
      </c>
      <c r="U671" s="6" t="n">
        <v>0.00113937582145973</v>
      </c>
      <c r="V671" s="6" t="n">
        <v>0.00405040153974923</v>
      </c>
      <c r="W671" s="6" t="n">
        <v>0.124358124604038</v>
      </c>
      <c r="X671" s="6" t="n">
        <v>0.121447098885749</v>
      </c>
      <c r="AA671" s="6" t="n">
        <v>0.010481181515007</v>
      </c>
      <c r="AB671" s="6" t="n">
        <v>0.0655073844687946</v>
      </c>
      <c r="AC671" s="6" t="n">
        <v>0.0655073844687946</v>
      </c>
      <c r="AD671" s="6" t="n">
        <v>0.0914721295855169</v>
      </c>
      <c r="AE671" s="7" t="n">
        <v>0.825520833333334</v>
      </c>
      <c r="AF671" s="7" t="n">
        <v>4.94521150553916</v>
      </c>
      <c r="AG671" s="26" t="n">
        <v>198</v>
      </c>
      <c r="AH671" s="6" t="n">
        <v>-0.0977443609022555</v>
      </c>
      <c r="AI671" s="6" t="n">
        <v>0.0334029227557413</v>
      </c>
      <c r="AJ671" s="6" t="n">
        <v>-0.0636084180657368</v>
      </c>
      <c r="AK671" s="6" t="n">
        <v>0.86968838526912</v>
      </c>
      <c r="AL671" s="6" t="n">
        <v>0.313868613138684</v>
      </c>
      <c r="AM671" s="6" t="n">
        <v>-0.0289673711531331</v>
      </c>
      <c r="AN671" s="6" t="n">
        <v>0.0623702939088744</v>
      </c>
      <c r="AO671" s="6" t="n">
        <v>0.0663983903420524</v>
      </c>
      <c r="AP671" s="6" t="n">
        <v>0.193196229329258</v>
      </c>
      <c r="AQ671" s="6" t="n">
        <v>0.143266497707443</v>
      </c>
      <c r="AR671" s="4" t="s">
        <v>422</v>
      </c>
      <c r="AS671" s="4" t="s">
        <v>102</v>
      </c>
      <c r="AT671" s="5" t="n">
        <v>370.64</v>
      </c>
      <c r="AU671" s="6" t="n">
        <v>2.45681775788099</v>
      </c>
      <c r="AV671" s="6" t="n">
        <v>0.0628279757978951</v>
      </c>
      <c r="AW671" s="5" t="n">
        <v>48.33</v>
      </c>
      <c r="AX671" s="6" t="n">
        <v>0.130396071659832</v>
      </c>
      <c r="AY671" s="6" t="n">
        <v>0.350410994248901</v>
      </c>
      <c r="AZ671" s="5" t="n">
        <v>-24.12</v>
      </c>
      <c r="BC671" s="6" t="n">
        <v>-0.0650766242175696</v>
      </c>
      <c r="BD671" s="7" t="n">
        <v>-0.83</v>
      </c>
      <c r="BL671" s="5" t="n">
        <v>6453.81</v>
      </c>
      <c r="BM671" s="5" t="n">
        <v>-601.52</v>
      </c>
      <c r="BO671" s="7" t="n">
        <v>3.71696874406068</v>
      </c>
      <c r="BP671" s="6" t="n">
        <v>-0.346435832311051</v>
      </c>
      <c r="BQ671" s="7" t="n">
        <v>1.37199578416297</v>
      </c>
      <c r="BR671" s="26" t="n">
        <v>22.14</v>
      </c>
      <c r="BS671" s="7" t="n">
        <v>3.37</v>
      </c>
      <c r="BT671" s="4" t="s">
        <v>1083</v>
      </c>
      <c r="BU671" s="5" t="n">
        <v>-208.84</v>
      </c>
      <c r="BV671" s="5" t="n">
        <v>150.03</v>
      </c>
      <c r="BW671" s="5" t="n">
        <v>-358.87</v>
      </c>
      <c r="BY671" s="5" t="n">
        <v>0</v>
      </c>
      <c r="CN671" s="4" t="s">
        <v>429</v>
      </c>
    </row>
    <row r="672" customFormat="false" ht="15" hidden="false" customHeight="false" outlineLevel="0" collapsed="false">
      <c r="A672" s="4" t="s">
        <v>27</v>
      </c>
      <c r="B672" s="4" t="s">
        <v>28</v>
      </c>
      <c r="C672" s="25" t="n">
        <v>45199</v>
      </c>
      <c r="D672" s="4" t="s">
        <v>230</v>
      </c>
      <c r="E672" s="4" t="s">
        <v>567</v>
      </c>
      <c r="F672" s="4" t="s">
        <v>67</v>
      </c>
      <c r="G672" s="4" t="s">
        <v>568</v>
      </c>
      <c r="H672" s="5" t="n">
        <v>50</v>
      </c>
      <c r="I672" s="25" t="n">
        <v>45226</v>
      </c>
      <c r="J672" s="4" t="s">
        <v>1010</v>
      </c>
      <c r="K672" s="4" t="s">
        <v>6</v>
      </c>
      <c r="L672" s="4" t="s">
        <v>421</v>
      </c>
      <c r="M672" s="25" t="n">
        <v>45225</v>
      </c>
      <c r="N672" s="25" t="n">
        <v>45226</v>
      </c>
      <c r="O672" s="25" t="n">
        <v>45229</v>
      </c>
      <c r="P672" s="25" t="n">
        <v>45226</v>
      </c>
      <c r="Q672" s="6" t="n">
        <v>-0.0155540969982577</v>
      </c>
      <c r="R672" s="6" t="n">
        <v>0.0130993893986562</v>
      </c>
      <c r="S672" s="6" t="n">
        <v>-0.0154345829348433</v>
      </c>
      <c r="T672" s="6" t="n">
        <v>-0.0178892905344449</v>
      </c>
      <c r="U672" s="6" t="n">
        <v>0.00113937582145973</v>
      </c>
      <c r="V672" s="6" t="n">
        <v>-0.0113436341131068</v>
      </c>
      <c r="W672" s="6" t="n">
        <v>-0.0190286663559046</v>
      </c>
      <c r="X672" s="6" t="n">
        <v>-0.00654565642133809</v>
      </c>
      <c r="Y672" s="6" t="n">
        <v>0.0302471071507312</v>
      </c>
      <c r="Z672" s="6" t="n">
        <v>-0.0481363976851761</v>
      </c>
      <c r="AA672" s="6" t="n">
        <v>0.00152530422144737</v>
      </c>
      <c r="AB672" s="6" t="n">
        <v>0.0130993893986562</v>
      </c>
      <c r="AC672" s="6" t="n">
        <v>0.0130993893986562</v>
      </c>
      <c r="AD672" s="6" t="n">
        <v>0.038852088659507</v>
      </c>
      <c r="AE672" s="7" t="n">
        <v>0.298024691358027</v>
      </c>
      <c r="AF672" s="7" t="n">
        <v>2.80956387859213</v>
      </c>
      <c r="AG672" s="26" t="n">
        <v>10588.85</v>
      </c>
      <c r="AH672" s="6" t="n">
        <v>-0.0150639952375633</v>
      </c>
      <c r="AI672" s="6" t="n">
        <v>0.0050972221563057</v>
      </c>
      <c r="AJ672" s="6" t="n">
        <v>0.0922195403721584</v>
      </c>
      <c r="AK672" s="6" t="n">
        <v>0.250727898749727</v>
      </c>
      <c r="AL672" s="6" t="n">
        <v>0.216074832900752</v>
      </c>
      <c r="AM672" s="6" t="n">
        <v>-0.00147218706015329</v>
      </c>
      <c r="AN672" s="6" t="n">
        <v>0.00656940921645899</v>
      </c>
      <c r="AO672" s="6" t="n">
        <v>-0.0108533618011678</v>
      </c>
      <c r="AP672" s="6" t="n">
        <v>0.015221109492342</v>
      </c>
      <c r="AQ672" s="6" t="n">
        <v>-0.034708622129473</v>
      </c>
      <c r="AR672" s="4" t="s">
        <v>422</v>
      </c>
      <c r="AS672" s="4" t="s">
        <v>102</v>
      </c>
      <c r="AT672" s="5" t="n">
        <v>37072.8</v>
      </c>
      <c r="AU672" s="6" t="n">
        <v>0.238133088419471</v>
      </c>
      <c r="AV672" s="6" t="n">
        <v>0.146398255948792</v>
      </c>
      <c r="AW672" s="5" t="n">
        <v>4790.3</v>
      </c>
      <c r="AX672" s="6" t="n">
        <v>0.129213331607</v>
      </c>
      <c r="AY672" s="6" t="n">
        <v>0.0366726285928899</v>
      </c>
      <c r="AZ672" s="5" t="n">
        <v>3764.3</v>
      </c>
      <c r="BA672" s="6" t="n">
        <v>16.7143529411765</v>
      </c>
      <c r="BB672" s="6" t="n">
        <v>0.490693806431174</v>
      </c>
      <c r="BC672" s="6" t="n">
        <v>0.101538054854233</v>
      </c>
      <c r="BD672" s="7" t="n">
        <v>124.61</v>
      </c>
      <c r="BL672" s="5" t="n">
        <v>319783.27</v>
      </c>
      <c r="BM672" s="5" t="n">
        <v>7800</v>
      </c>
      <c r="BN672" s="26" t="n">
        <v>40.9978551282051</v>
      </c>
      <c r="BO672" s="7" t="n">
        <v>5.17521511928055</v>
      </c>
      <c r="BP672" s="6" t="n">
        <v>0.12623136266756</v>
      </c>
      <c r="BQ672" s="7" t="n">
        <v>0.0196759090681051</v>
      </c>
      <c r="BR672" s="26" t="n">
        <v>25.56</v>
      </c>
      <c r="BS672" s="7" t="n">
        <v>4.61</v>
      </c>
      <c r="BT672" s="4" t="s">
        <v>1083</v>
      </c>
      <c r="BU672" s="5" t="n">
        <v>8057</v>
      </c>
      <c r="BV672" s="5" t="n">
        <v>2569.8</v>
      </c>
      <c r="BW672" s="5" t="n">
        <v>5487.2</v>
      </c>
      <c r="BX672" s="7" t="n">
        <v>1.28102392877017</v>
      </c>
      <c r="BY672" s="5" t="n">
        <v>3</v>
      </c>
      <c r="BZ672" s="6" t="n">
        <v>0.169099846564755</v>
      </c>
      <c r="CA672" s="6" t="n">
        <v>0.547133331303474</v>
      </c>
      <c r="CB672" s="4" t="s">
        <v>554</v>
      </c>
      <c r="CC672" s="26" t="n">
        <v>27.8450729752665</v>
      </c>
      <c r="CD672" s="6" t="n">
        <v>0.47235581550178</v>
      </c>
      <c r="CE672" s="25" t="n">
        <v>45260</v>
      </c>
      <c r="CF672" s="6" t="n">
        <v>0.198502650887426</v>
      </c>
      <c r="CG672" s="6" t="n">
        <v>0.207563847155403</v>
      </c>
      <c r="CH672" s="6" t="n">
        <v>0.184141739119869</v>
      </c>
      <c r="CI672" s="6" t="n">
        <v>-0.112842907647585</v>
      </c>
      <c r="CJ672" s="6" t="n">
        <v>0.0500038258474252</v>
      </c>
      <c r="CK672" s="7" t="n">
        <v>0.261967743000823</v>
      </c>
      <c r="CL672" s="6" t="n">
        <v>-0.0368784506178248</v>
      </c>
      <c r="CM672" s="4" t="s">
        <v>504</v>
      </c>
    </row>
    <row r="673" customFormat="false" ht="15" hidden="false" customHeight="false" outlineLevel="0" collapsed="false">
      <c r="A673" s="4" t="s">
        <v>27</v>
      </c>
      <c r="B673" s="4" t="s">
        <v>28</v>
      </c>
      <c r="C673" s="25" t="n">
        <v>45199</v>
      </c>
      <c r="D673" s="4" t="s">
        <v>242</v>
      </c>
      <c r="E673" s="4" t="s">
        <v>1107</v>
      </c>
      <c r="F673" s="4" t="s">
        <v>69</v>
      </c>
      <c r="G673" s="4" t="s">
        <v>558</v>
      </c>
      <c r="H673" s="5" t="n">
        <v>500</v>
      </c>
      <c r="I673" s="25" t="n">
        <v>45226</v>
      </c>
      <c r="J673" s="4" t="s">
        <v>1108</v>
      </c>
      <c r="K673" s="4" t="s">
        <v>6</v>
      </c>
      <c r="L673" s="4" t="s">
        <v>708</v>
      </c>
      <c r="M673" s="25" t="n">
        <v>45225</v>
      </c>
      <c r="N673" s="25" t="n">
        <v>45226</v>
      </c>
      <c r="O673" s="25" t="n">
        <v>45229</v>
      </c>
      <c r="P673" s="25" t="n">
        <v>45226</v>
      </c>
      <c r="Q673" s="6" t="n">
        <v>-0.0295556553887244</v>
      </c>
      <c r="R673" s="6" t="n">
        <v>0.021717433405817</v>
      </c>
      <c r="S673" s="6" t="n">
        <v>0.00476993135039971</v>
      </c>
      <c r="T673" s="6" t="n">
        <v>-0.00306829063250769</v>
      </c>
      <c r="U673" s="6" t="n">
        <v>0.00113937582145973</v>
      </c>
      <c r="V673" s="6" t="n">
        <v>-0.000643346112425891</v>
      </c>
      <c r="W673" s="6" t="n">
        <v>-0.00420766645396742</v>
      </c>
      <c r="X673" s="6" t="n">
        <v>-0.0024249445200818</v>
      </c>
      <c r="Y673" s="6" t="n">
        <v>-0.012229114912611</v>
      </c>
      <c r="Z673" s="6" t="n">
        <v>0.00916082428010329</v>
      </c>
      <c r="AA673" s="6" t="n">
        <v>0.00020810682250616</v>
      </c>
      <c r="AB673" s="6" t="n">
        <v>0.021717433405817</v>
      </c>
      <c r="AC673" s="6" t="n">
        <v>0.021717433405817</v>
      </c>
      <c r="AD673" s="6" t="n">
        <v>0.0334521099483556</v>
      </c>
      <c r="AE673" s="7" t="n">
        <v>0.782835015552595</v>
      </c>
      <c r="AF673" s="7" t="n">
        <v>1.47950155848045</v>
      </c>
      <c r="AG673" s="26" t="n">
        <v>24262.7</v>
      </c>
      <c r="AH673" s="6" t="n">
        <v>0.0401881219105436</v>
      </c>
      <c r="AI673" s="6" t="n">
        <v>0.0767868634195053</v>
      </c>
      <c r="AJ673" s="6" t="n">
        <v>0.0632161997537264</v>
      </c>
      <c r="AK673" s="6" t="n">
        <v>0.172717298313622</v>
      </c>
      <c r="AL673" s="6" t="n">
        <v>0.209440160310252</v>
      </c>
      <c r="AM673" s="6" t="n">
        <v>-0.00758886617514565</v>
      </c>
      <c r="AN673" s="6" t="n">
        <v>0.0843757295946509</v>
      </c>
      <c r="AO673" s="6" t="n">
        <v>0.00487553626761894</v>
      </c>
      <c r="AP673" s="6" t="n">
        <v>-0.0103034085697712</v>
      </c>
      <c r="AQ673" s="6" t="n">
        <v>-0.0602331401915862</v>
      </c>
      <c r="AR673" s="4" t="s">
        <v>448</v>
      </c>
      <c r="AS673" s="4" t="s">
        <v>102</v>
      </c>
      <c r="AT673" s="5" t="n">
        <v>5036.82</v>
      </c>
      <c r="AW673" s="5" t="n">
        <v>1331.29</v>
      </c>
      <c r="AX673" s="6" t="n">
        <v>0.264311609309048</v>
      </c>
      <c r="AZ673" s="5" t="n">
        <v>908.08</v>
      </c>
      <c r="BC673" s="6" t="n">
        <v>0.180288356542422</v>
      </c>
      <c r="BD673" s="7" t="n">
        <v>94.18</v>
      </c>
      <c r="BR673" s="26" t="n">
        <v>41.89</v>
      </c>
      <c r="BS673" s="7" t="n">
        <v>10.69</v>
      </c>
      <c r="BY673" s="5" t="n">
        <v>2</v>
      </c>
      <c r="BZ673" s="6" t="n">
        <v>0.0318761968737767</v>
      </c>
      <c r="CA673" s="6" t="n">
        <v>-0.0348995882298751</v>
      </c>
      <c r="CC673" s="26" t="n">
        <v>86.5583606744872</v>
      </c>
      <c r="CE673" s="25" t="n">
        <v>45260</v>
      </c>
      <c r="CG673" s="6" t="n">
        <v>0.176254740182776</v>
      </c>
      <c r="CH673" s="6" t="n">
        <v>0.163343533393089</v>
      </c>
      <c r="CI673" s="6" t="n">
        <v>-0.0732531038671548</v>
      </c>
      <c r="CJ673" s="6" t="n">
        <v>0.0432523866411528</v>
      </c>
      <c r="CK673" s="7" t="n">
        <v>0.502109480940268</v>
      </c>
    </row>
    <row r="674" customFormat="false" ht="15" hidden="false" customHeight="false" outlineLevel="0" collapsed="false">
      <c r="A674" s="4" t="s">
        <v>27</v>
      </c>
      <c r="B674" s="4" t="s">
        <v>28</v>
      </c>
      <c r="C674" s="25" t="n">
        <v>45199</v>
      </c>
      <c r="D674" s="4" t="s">
        <v>247</v>
      </c>
      <c r="E674" s="4" t="s">
        <v>776</v>
      </c>
      <c r="F674" s="4" t="s">
        <v>60</v>
      </c>
      <c r="G674" s="4" t="s">
        <v>596</v>
      </c>
      <c r="H674" s="5" t="n">
        <v>350</v>
      </c>
      <c r="I674" s="25" t="n">
        <v>45226</v>
      </c>
      <c r="J674" s="4" t="s">
        <v>972</v>
      </c>
      <c r="K674" s="4" t="s">
        <v>5</v>
      </c>
      <c r="L674" s="4" t="s">
        <v>421</v>
      </c>
      <c r="M674" s="25" t="n">
        <v>45225</v>
      </c>
      <c r="N674" s="25" t="n">
        <v>45226</v>
      </c>
      <c r="O674" s="25" t="n">
        <v>45229</v>
      </c>
      <c r="P674" s="25" t="n">
        <v>45229</v>
      </c>
      <c r="Q674" s="6" t="n">
        <v>-0.00898897229172446</v>
      </c>
      <c r="R674" s="6" t="n">
        <v>0.0276790723770337</v>
      </c>
      <c r="S674" s="6" t="n">
        <v>0.0168334849863512</v>
      </c>
      <c r="T674" s="6" t="n">
        <v>0.0355235850716604</v>
      </c>
      <c r="U674" s="6" t="n">
        <v>0.00113937582145973</v>
      </c>
      <c r="V674" s="6" t="n">
        <v>0.00999606638083017</v>
      </c>
      <c r="W674" s="6" t="n">
        <v>0.0343842092502007</v>
      </c>
      <c r="X674" s="6" t="n">
        <v>0.0255275186908303</v>
      </c>
      <c r="Y674" s="6" t="n">
        <v>0.0670031905361579</v>
      </c>
      <c r="Z674" s="6" t="n">
        <v>-0.0314796054644975</v>
      </c>
      <c r="AA674" s="6" t="n">
        <v>0.00996360327570534</v>
      </c>
      <c r="AB674" s="6" t="n">
        <v>0.0168334849863512</v>
      </c>
      <c r="AC674" s="6" t="n">
        <v>0.0168334849863512</v>
      </c>
      <c r="AD674" s="6" t="n">
        <v>0.0325295723384895</v>
      </c>
      <c r="AE674" s="7" t="n">
        <v>0.79020979020979</v>
      </c>
      <c r="AF674" s="7" t="n">
        <v>1.72843811720886</v>
      </c>
      <c r="AG674" s="26" t="n">
        <v>1079.1</v>
      </c>
      <c r="AH674" s="6" t="n">
        <v>-0.0510069474980214</v>
      </c>
      <c r="AI674" s="6" t="n">
        <v>-0.0372485167506802</v>
      </c>
      <c r="AJ674" s="6" t="n">
        <v>0.0110559355382747</v>
      </c>
      <c r="AK674" s="6" t="n">
        <v>0.229533413091779</v>
      </c>
      <c r="AL674" s="6" t="n">
        <v>0.253819787370013</v>
      </c>
      <c r="AM674" s="6" t="n">
        <v>-0.0173229368666175</v>
      </c>
      <c r="AN674" s="6" t="n">
        <v>-0.0199255798840627</v>
      </c>
      <c r="AO674" s="6" t="n">
        <v>0.11427293064877</v>
      </c>
      <c r="AP674" s="6" t="n">
        <v>0.247639910500367</v>
      </c>
      <c r="AQ674" s="6" t="n">
        <v>0.197710178878552</v>
      </c>
      <c r="AR674" s="4" t="s">
        <v>422</v>
      </c>
      <c r="AS674" s="4" t="s">
        <v>102</v>
      </c>
      <c r="AT674" s="5" t="n">
        <v>1217.41</v>
      </c>
      <c r="AU674" s="6" t="n">
        <v>0.767975137600023</v>
      </c>
      <c r="AV674" s="6" t="n">
        <v>0.337857291998637</v>
      </c>
      <c r="AW674" s="5" t="n">
        <v>638.21</v>
      </c>
      <c r="AX674" s="6" t="n">
        <v>0.524235877806162</v>
      </c>
      <c r="AY674" s="6" t="n">
        <v>0.0734015642088111</v>
      </c>
      <c r="AZ674" s="5" t="n">
        <v>456.07</v>
      </c>
      <c r="BA674" s="6" t="n">
        <v>0.431796063165165</v>
      </c>
      <c r="BB674" s="6" t="n">
        <v>0.419187204381379</v>
      </c>
      <c r="BC674" s="6" t="n">
        <v>0.374623175429806</v>
      </c>
      <c r="BD674" s="7" t="n">
        <v>12.56</v>
      </c>
      <c r="BL674" s="5" t="n">
        <v>39236.076</v>
      </c>
      <c r="BM674" s="5" t="n">
        <v>1821.82</v>
      </c>
      <c r="BN674" s="26" t="n">
        <v>21.5367467697138</v>
      </c>
      <c r="BO674" s="7" t="n">
        <v>3.21340625644957</v>
      </c>
      <c r="BP674" s="6" t="n">
        <v>0.14920574081172</v>
      </c>
      <c r="BQ674" s="7" t="n">
        <v>0.323018119396042</v>
      </c>
      <c r="BR674" s="26" t="n">
        <v>18.9</v>
      </c>
      <c r="BS674" s="7" t="n">
        <v>2.4</v>
      </c>
      <c r="BT674" s="4" t="s">
        <v>1083</v>
      </c>
      <c r="BU674" s="5" t="n">
        <v>1471.71</v>
      </c>
      <c r="BV674" s="5" t="n">
        <v>0</v>
      </c>
      <c r="BW674" s="5" t="n">
        <v>1471.71</v>
      </c>
      <c r="BX674" s="7" t="n">
        <v>1.8929963341694</v>
      </c>
      <c r="BY674" s="5" t="n">
        <v>5</v>
      </c>
      <c r="BZ674" s="6" t="n">
        <v>0.343960593305986</v>
      </c>
      <c r="CA674" s="6" t="n">
        <v>0.305508971993963</v>
      </c>
      <c r="CB674" s="4" t="s">
        <v>628</v>
      </c>
      <c r="CC674" s="26" t="n">
        <v>42.7003329679663</v>
      </c>
      <c r="CD674" s="6" t="n">
        <v>-0.495630472346185</v>
      </c>
      <c r="CE674" s="25" t="n">
        <v>45260</v>
      </c>
      <c r="CG674" s="6" t="n">
        <v>0.274394879701454</v>
      </c>
      <c r="CH674" s="6" t="n">
        <v>0.260490027477313</v>
      </c>
      <c r="CI674" s="6" t="n">
        <v>-0.0506746052960969</v>
      </c>
      <c r="CJ674" s="6" t="n">
        <v>0.0646363636363636</v>
      </c>
      <c r="CK674" s="7" t="n">
        <v>0.260433663642564</v>
      </c>
    </row>
    <row r="675" customFormat="false" ht="15" hidden="false" customHeight="false" outlineLevel="0" collapsed="false">
      <c r="A675" s="4" t="s">
        <v>27</v>
      </c>
      <c r="B675" s="4" t="s">
        <v>28</v>
      </c>
      <c r="C675" s="25" t="n">
        <v>45199</v>
      </c>
      <c r="D675" s="4" t="s">
        <v>272</v>
      </c>
      <c r="E675" s="4" t="s">
        <v>519</v>
      </c>
      <c r="F675" s="4" t="s">
        <v>63</v>
      </c>
      <c r="G675" s="4" t="s">
        <v>515</v>
      </c>
      <c r="H675" s="5" t="n">
        <v>500</v>
      </c>
      <c r="I675" s="25" t="n">
        <v>45226</v>
      </c>
      <c r="J675" s="4" t="s">
        <v>1109</v>
      </c>
      <c r="K675" s="4" t="s">
        <v>5</v>
      </c>
      <c r="L675" s="4" t="s">
        <v>421</v>
      </c>
      <c r="M675" s="25" t="n">
        <v>45225</v>
      </c>
      <c r="N675" s="25" t="n">
        <v>45226</v>
      </c>
      <c r="O675" s="25" t="n">
        <v>45229</v>
      </c>
      <c r="P675" s="25" t="n">
        <v>45229</v>
      </c>
      <c r="Q675" s="6" t="n">
        <v>-0.013928563520007</v>
      </c>
      <c r="R675" s="6" t="n">
        <v>0.0176510217830677</v>
      </c>
      <c r="S675" s="6" t="n">
        <v>0.0206108217848</v>
      </c>
      <c r="T675" s="6" t="n">
        <v>0.0243332800478606</v>
      </c>
      <c r="U675" s="6" t="n">
        <v>0.00113937582145973</v>
      </c>
      <c r="V675" s="6" t="n">
        <v>0.0112052186978888</v>
      </c>
      <c r="W675" s="6" t="n">
        <v>0.0231939042264009</v>
      </c>
      <c r="X675" s="6" t="n">
        <v>0.0131280613499718</v>
      </c>
      <c r="Y675" s="6" t="n">
        <v>0.0626234407634811</v>
      </c>
      <c r="Z675" s="6" t="n">
        <v>-0.0382901607156205</v>
      </c>
      <c r="AA675" s="6" t="n">
        <v>0.00361903080589632</v>
      </c>
      <c r="AB675" s="6" t="n">
        <v>0.0206108217848</v>
      </c>
      <c r="AC675" s="6" t="n">
        <v>0.0206108217848</v>
      </c>
      <c r="AD675" s="6" t="n">
        <v>0.0242960543737312</v>
      </c>
      <c r="AE675" s="7" t="n">
        <v>0.77293369663942</v>
      </c>
      <c r="AF675" s="7" t="n">
        <v>1.65720174150786</v>
      </c>
      <c r="AG675" s="26" t="n">
        <v>2257.95</v>
      </c>
      <c r="AH675" s="6" t="n">
        <v>-0.0413119626366628</v>
      </c>
      <c r="AI675" s="6" t="n">
        <v>-0.0411898341790697</v>
      </c>
      <c r="AJ675" s="6" t="n">
        <v>-0.0922449143684166</v>
      </c>
      <c r="AK675" s="6" t="n">
        <v>0.0387122286345754</v>
      </c>
      <c r="AL675" s="6" t="n">
        <v>-0.0205217007436896</v>
      </c>
      <c r="AM675" s="6" t="n">
        <v>-0.0402818205455041</v>
      </c>
      <c r="AN675" s="6" t="n">
        <v>-0.00090801363356563</v>
      </c>
      <c r="AO675" s="6" t="n">
        <v>0.0114594594594593</v>
      </c>
      <c r="AP675" s="6" t="n">
        <v>0.0311250240479248</v>
      </c>
      <c r="AQ675" s="6" t="n">
        <v>-0.0188047075738902</v>
      </c>
      <c r="AR675" s="4" t="s">
        <v>422</v>
      </c>
      <c r="AS675" s="4" t="s">
        <v>102</v>
      </c>
      <c r="AT675" s="5" t="n">
        <v>234956</v>
      </c>
      <c r="AU675" s="6" t="n">
        <v>0.00898811747679962</v>
      </c>
      <c r="AV675" s="6" t="n">
        <v>0.114428143868786</v>
      </c>
      <c r="AW675" s="5" t="n">
        <v>40968</v>
      </c>
      <c r="AX675" s="6" t="n">
        <v>0.174364561875415</v>
      </c>
      <c r="AY675" s="6" t="n">
        <v>0.0402771370805785</v>
      </c>
      <c r="AZ675" s="5" t="n">
        <v>17394</v>
      </c>
      <c r="BA675" s="6" t="n">
        <v>0.273725834797891</v>
      </c>
      <c r="BB675" s="6" t="n">
        <v>0.086378115045906</v>
      </c>
      <c r="BC675" s="6" t="n">
        <v>0.0740308823779772</v>
      </c>
      <c r="BD675" s="7" t="n">
        <v>25.71</v>
      </c>
      <c r="BL675" s="5" t="n">
        <v>1527728.97</v>
      </c>
      <c r="BM675" s="5" t="n">
        <v>64758</v>
      </c>
      <c r="BN675" s="26" t="n">
        <v>23.5913550449365</v>
      </c>
      <c r="BO675" s="7" t="n">
        <v>1.86046811008424</v>
      </c>
      <c r="BP675" s="6" t="n">
        <v>0.0788622826683943</v>
      </c>
      <c r="BQ675" s="7" t="n">
        <v>0.383251355106783</v>
      </c>
      <c r="BR675" s="26" t="n">
        <v>8.53</v>
      </c>
      <c r="BS675" s="7" t="n">
        <v>1.38</v>
      </c>
      <c r="BT675" s="4" t="s">
        <v>1083</v>
      </c>
      <c r="BU675" s="5" t="n">
        <v>70845</v>
      </c>
      <c r="BV675" s="5" t="n">
        <v>65811</v>
      </c>
      <c r="BW675" s="5" t="n">
        <v>5034</v>
      </c>
      <c r="BX675" s="7" t="n">
        <v>2.12079030085317</v>
      </c>
      <c r="BY675" s="5" t="n">
        <v>3</v>
      </c>
      <c r="BZ675" s="6" t="n">
        <v>-0.101106853346791</v>
      </c>
      <c r="CC675" s="26" t="n">
        <v>4.41623382597406</v>
      </c>
      <c r="CD675" s="6" t="n">
        <v>4.34196239931502</v>
      </c>
      <c r="CE675" s="25" t="n">
        <v>45260</v>
      </c>
      <c r="CF675" s="6" t="n">
        <v>0.183397403752338</v>
      </c>
      <c r="CG675" s="6" t="n">
        <v>0.185036480075028</v>
      </c>
      <c r="CH675" s="6" t="n">
        <v>0.154011187980603</v>
      </c>
      <c r="CI675" s="6" t="n">
        <v>-0.167671218571843</v>
      </c>
      <c r="CJ675" s="6" t="n">
        <v>0.0436481798621174</v>
      </c>
      <c r="CK675" s="7" t="n">
        <v>0.472203465297033</v>
      </c>
      <c r="CL675" s="6" t="n">
        <v>-0.0848643761301988</v>
      </c>
      <c r="CM675" s="4" t="s">
        <v>504</v>
      </c>
    </row>
    <row r="676" customFormat="false" ht="15" hidden="false" customHeight="false" outlineLevel="0" collapsed="false">
      <c r="A676" s="4" t="s">
        <v>27</v>
      </c>
      <c r="B676" s="4" t="s">
        <v>28</v>
      </c>
      <c r="C676" s="25" t="n">
        <v>45199</v>
      </c>
      <c r="D676" s="4" t="s">
        <v>276</v>
      </c>
      <c r="E676" s="4" t="s">
        <v>577</v>
      </c>
      <c r="G676" s="4" t="s">
        <v>427</v>
      </c>
      <c r="H676" s="5" t="n">
        <v>800</v>
      </c>
      <c r="I676" s="25" t="n">
        <v>45226</v>
      </c>
      <c r="J676" s="4" t="s">
        <v>1110</v>
      </c>
      <c r="K676" s="4" t="s">
        <v>5</v>
      </c>
      <c r="L676" s="4" t="s">
        <v>421</v>
      </c>
      <c r="M676" s="25" t="n">
        <v>45225</v>
      </c>
      <c r="N676" s="25" t="n">
        <v>45226</v>
      </c>
      <c r="O676" s="25" t="n">
        <v>45229</v>
      </c>
      <c r="P676" s="25" t="n">
        <v>45229</v>
      </c>
      <c r="Q676" s="6" t="n">
        <v>-0.00655864197530864</v>
      </c>
      <c r="R676" s="6" t="n">
        <v>0.0231715210355987</v>
      </c>
      <c r="S676" s="6" t="n">
        <v>-0.0506705465587044</v>
      </c>
      <c r="T676" s="6" t="n">
        <v>-0.0340576674984143</v>
      </c>
      <c r="U676" s="6" t="n">
        <v>0.00113937582145973</v>
      </c>
      <c r="V676" s="6" t="n">
        <v>0.00405040153974923</v>
      </c>
      <c r="W676" s="6" t="n">
        <v>-0.0351970433198741</v>
      </c>
      <c r="X676" s="6" t="n">
        <v>-0.0381080690381636</v>
      </c>
      <c r="AA676" s="6" t="n">
        <v>-0.0091725708502024</v>
      </c>
      <c r="AB676" s="6" t="n">
        <v>-0.0506705465587044</v>
      </c>
      <c r="AC676" s="6" t="n">
        <v>0.0506705465587044</v>
      </c>
      <c r="AD676" s="6" t="n">
        <v>0.065662955465587</v>
      </c>
      <c r="AE676" s="7" t="n">
        <v>0.368015414258189</v>
      </c>
      <c r="AF676" s="7" t="n">
        <v>7.43608899187376</v>
      </c>
      <c r="AG676" s="26" t="n">
        <v>777.6</v>
      </c>
      <c r="AH676" s="6" t="n">
        <v>-0.034097261039687</v>
      </c>
      <c r="AI676" s="6" t="n">
        <v>-0.0260521042084171</v>
      </c>
      <c r="AJ676" s="6" t="n">
        <v>-0.0956036287508723</v>
      </c>
      <c r="AK676" s="6" t="n">
        <v>0.00627628599158858</v>
      </c>
      <c r="AL676" s="6" t="n">
        <v>-0.123287671232877</v>
      </c>
      <c r="AM676" s="6" t="n">
        <v>-0.0289673711531331</v>
      </c>
      <c r="AN676" s="6" t="n">
        <v>0.002915266944716</v>
      </c>
      <c r="AO676" s="6" t="n">
        <v>0.00473112547477816</v>
      </c>
      <c r="AP676" s="6" t="n">
        <v>-0.0259284531617551</v>
      </c>
      <c r="AQ676" s="6" t="n">
        <v>-0.0758581847835701</v>
      </c>
      <c r="AR676" s="4" t="s">
        <v>448</v>
      </c>
      <c r="AS676" s="4" t="s">
        <v>438</v>
      </c>
      <c r="AT676" s="5" t="n">
        <v>4087.347</v>
      </c>
      <c r="AU676" s="6" t="n">
        <v>0.239687311101736</v>
      </c>
      <c r="AV676" s="6" t="n">
        <v>0.0448549035246479</v>
      </c>
      <c r="AZ676" s="5" t="n">
        <v>602.984</v>
      </c>
      <c r="BA676" s="6" t="n">
        <v>0.147142531009817</v>
      </c>
      <c r="BB676" s="6" t="n">
        <v>0.0163017097243947</v>
      </c>
      <c r="BC676" s="6" t="n">
        <v>0.147524543426335</v>
      </c>
      <c r="BD676" s="7" t="n">
        <v>6.37</v>
      </c>
      <c r="BL676" s="5" t="n">
        <v>73588.9536</v>
      </c>
      <c r="BM676" s="5" t="n">
        <v>2224.878</v>
      </c>
      <c r="BN676" s="26" t="n">
        <v>33.0755005892458</v>
      </c>
      <c r="BO676" s="7" t="n">
        <v>7.48611134169625</v>
      </c>
      <c r="BP676" s="6" t="n">
        <v>0.226334029971728</v>
      </c>
      <c r="BQ676" s="7" t="n">
        <v>2.3542943362322</v>
      </c>
      <c r="BR676" s="26" t="n">
        <v>22.14</v>
      </c>
      <c r="BS676" s="7" t="n">
        <v>3.37</v>
      </c>
      <c r="BT676" s="4" t="s">
        <v>1083</v>
      </c>
      <c r="BU676" s="5" t="n">
        <v>-1956.69</v>
      </c>
      <c r="BV676" s="5" t="n">
        <v>47.515</v>
      </c>
      <c r="BW676" s="5" t="n">
        <v>-2004.205</v>
      </c>
      <c r="BX676" s="7" t="n">
        <v>-1.63551151893465</v>
      </c>
      <c r="BY676" s="5" t="n">
        <v>0</v>
      </c>
      <c r="CE676" s="25" t="n">
        <v>45260</v>
      </c>
      <c r="CF676" s="6" t="n">
        <v>0.217671102644038</v>
      </c>
      <c r="CG676" s="6" t="n">
        <v>0.24767001397023</v>
      </c>
      <c r="CH676" s="6" t="n">
        <v>0.234329736825544</v>
      </c>
      <c r="CI676" s="6" t="n">
        <v>-0.0538631097517072</v>
      </c>
      <c r="CJ676" s="6" t="n">
        <v>0.0583836098541981</v>
      </c>
      <c r="CK676" s="7" t="n">
        <v>0.86788992125092</v>
      </c>
      <c r="CL676" s="6" t="n">
        <v>-0.0139977851605758</v>
      </c>
      <c r="CM676" s="4" t="s">
        <v>504</v>
      </c>
    </row>
    <row r="677" customFormat="false" ht="15" hidden="false" customHeight="false" outlineLevel="0" collapsed="false">
      <c r="A677" s="4" t="s">
        <v>27</v>
      </c>
      <c r="B677" s="4" t="s">
        <v>28</v>
      </c>
      <c r="C677" s="25" t="n">
        <v>45199</v>
      </c>
      <c r="D677" s="4" t="s">
        <v>277</v>
      </c>
      <c r="E677" s="4" t="s">
        <v>533</v>
      </c>
      <c r="G677" s="4" t="s">
        <v>427</v>
      </c>
      <c r="H677" s="5" t="n">
        <v>375</v>
      </c>
      <c r="I677" s="25" t="n">
        <v>45226</v>
      </c>
      <c r="J677" s="4" t="s">
        <v>907</v>
      </c>
      <c r="K677" s="4" t="s">
        <v>6</v>
      </c>
      <c r="L677" s="4" t="s">
        <v>464</v>
      </c>
      <c r="M677" s="25" t="n">
        <v>45225</v>
      </c>
      <c r="N677" s="25" t="n">
        <v>45226</v>
      </c>
      <c r="O677" s="25" t="n">
        <v>45229</v>
      </c>
      <c r="P677" s="25" t="n">
        <v>45226</v>
      </c>
      <c r="Q677" s="6" t="n">
        <v>-0.00650610660883477</v>
      </c>
      <c r="R677" s="6" t="n">
        <v>-0.00206801470588225</v>
      </c>
      <c r="S677" s="6" t="n">
        <v>0.017883183667204</v>
      </c>
      <c r="T677" s="6" t="n">
        <v>0.00930906235248696</v>
      </c>
      <c r="U677" s="6" t="n">
        <v>0.00113937582145973</v>
      </c>
      <c r="V677" s="6" t="n">
        <v>0.00405040153974923</v>
      </c>
      <c r="W677" s="6" t="n">
        <v>0.00816968653102723</v>
      </c>
      <c r="X677" s="6" t="n">
        <v>0.00525866081273774</v>
      </c>
      <c r="AA677" s="6" t="n">
        <v>0.00153186274509798</v>
      </c>
      <c r="AB677" s="6" t="n">
        <v>-0.00206801470588225</v>
      </c>
      <c r="AC677" s="6" t="n">
        <v>0.00206801470588225</v>
      </c>
      <c r="AD677" s="6" t="n">
        <v>0.020718443627451</v>
      </c>
      <c r="AE677" s="7" t="n">
        <v>0.34195933456562</v>
      </c>
      <c r="AF677" s="7" t="n">
        <v>0.67469823630689</v>
      </c>
      <c r="AG677" s="26" t="n">
        <v>1314.15</v>
      </c>
      <c r="AH677" s="6" t="n">
        <v>-0.0253643341862275</v>
      </c>
      <c r="AI677" s="6" t="n">
        <v>-0.00356371080865892</v>
      </c>
      <c r="AJ677" s="6" t="n">
        <v>-0.0022776449151577</v>
      </c>
      <c r="AK677" s="6" t="n">
        <v>0.18852310753369</v>
      </c>
      <c r="AL677" s="6" t="n">
        <v>0.0745737765239793</v>
      </c>
      <c r="AM677" s="6" t="n">
        <v>-0.0289673711531331</v>
      </c>
      <c r="AN677" s="6" t="n">
        <v>0.0254036603444742</v>
      </c>
      <c r="AO677" s="6" t="n">
        <v>0.00426029256522376</v>
      </c>
      <c r="AP677" s="6" t="n">
        <v>0.0588716583717364</v>
      </c>
      <c r="AQ677" s="6" t="n">
        <v>0.00894192674992134</v>
      </c>
      <c r="BR677" s="26" t="n">
        <v>22.14</v>
      </c>
      <c r="BS677" s="7" t="n">
        <v>3.37</v>
      </c>
      <c r="BY677" s="5" t="n">
        <v>0</v>
      </c>
      <c r="CE677" s="25" t="n">
        <v>45260</v>
      </c>
      <c r="CF677" s="6" t="n">
        <v>0.218618741663452</v>
      </c>
      <c r="CG677" s="6" t="n">
        <v>0.221305572179984</v>
      </c>
      <c r="CH677" s="6" t="n">
        <v>0.206696356153768</v>
      </c>
      <c r="CI677" s="6" t="n">
        <v>-0.066013773997228</v>
      </c>
      <c r="CJ677" s="6" t="n">
        <v>0.0536732896902875</v>
      </c>
      <c r="CK677" s="7" t="n">
        <v>0.0385296805508917</v>
      </c>
      <c r="CL677" s="6" t="n">
        <v>-0.299108771929825</v>
      </c>
      <c r="CM677" s="4" t="s">
        <v>504</v>
      </c>
      <c r="CN677" s="4" t="s">
        <v>465</v>
      </c>
    </row>
    <row r="678" customFormat="false" ht="15" hidden="false" customHeight="false" outlineLevel="0" collapsed="false">
      <c r="A678" s="4" t="s">
        <v>27</v>
      </c>
      <c r="B678" s="4" t="s">
        <v>28</v>
      </c>
      <c r="C678" s="25" t="n">
        <v>45199</v>
      </c>
      <c r="D678" s="4" t="s">
        <v>284</v>
      </c>
      <c r="E678" s="4" t="s">
        <v>648</v>
      </c>
      <c r="F678" s="4" t="s">
        <v>85</v>
      </c>
      <c r="G678" s="4" t="s">
        <v>649</v>
      </c>
      <c r="H678" s="5" t="n">
        <v>200</v>
      </c>
      <c r="I678" s="25" t="n">
        <v>45226</v>
      </c>
      <c r="J678" s="4" t="s">
        <v>1026</v>
      </c>
      <c r="K678" s="4" t="s">
        <v>6</v>
      </c>
      <c r="L678" s="4" t="s">
        <v>421</v>
      </c>
      <c r="M678" s="25" t="n">
        <v>45225</v>
      </c>
      <c r="N678" s="25" t="n">
        <v>45226</v>
      </c>
      <c r="O678" s="25" t="n">
        <v>45229</v>
      </c>
      <c r="P678" s="25" t="n">
        <v>45226</v>
      </c>
      <c r="Q678" s="6" t="n">
        <v>-0.0174460641399418</v>
      </c>
      <c r="R678" s="6" t="n">
        <v>0.0326393999097965</v>
      </c>
      <c r="S678" s="6" t="n">
        <v>0.00289641855546874</v>
      </c>
      <c r="T678" s="6" t="n">
        <v>0.0180897543253235</v>
      </c>
      <c r="U678" s="6" t="n">
        <v>0.00113937582145973</v>
      </c>
      <c r="V678" s="6" t="n">
        <v>-0.00554642242335435</v>
      </c>
      <c r="W678" s="6" t="n">
        <v>0.0169503785038637</v>
      </c>
      <c r="X678" s="6" t="n">
        <v>0.0236361767486778</v>
      </c>
      <c r="AA678" s="6" t="n">
        <v>0.00650414223657059</v>
      </c>
      <c r="AB678" s="6" t="n">
        <v>0.0326393999097965</v>
      </c>
      <c r="AC678" s="6" t="n">
        <v>0.0326393999097965</v>
      </c>
      <c r="AD678" s="6" t="n">
        <v>0.0451017162389916</v>
      </c>
      <c r="AE678" s="7" t="n">
        <v>0.832631578947368</v>
      </c>
      <c r="AF678" s="7" t="n">
        <v>2.35048110823506</v>
      </c>
      <c r="AG678" s="26" t="n">
        <v>2143.75</v>
      </c>
      <c r="AH678" s="6" t="n">
        <v>-0.0583338824097868</v>
      </c>
      <c r="AI678" s="6" t="n">
        <v>-0.0533439314654125</v>
      </c>
      <c r="AJ678" s="6" t="n">
        <v>-0.000279805069133943</v>
      </c>
      <c r="AK678" s="6" t="n">
        <v>-0.142431394511561</v>
      </c>
      <c r="AL678" s="6" t="n">
        <v>-0.167831217732231</v>
      </c>
      <c r="AM678" s="6" t="n">
        <v>-0.014088979313427</v>
      </c>
      <c r="AN678" s="6" t="n">
        <v>-0.0392549521519855</v>
      </c>
      <c r="AO678" s="6" t="n">
        <v>0.0714220225543232</v>
      </c>
      <c r="AP678" s="6" t="n">
        <v>0.0795154014010917</v>
      </c>
      <c r="AQ678" s="6" t="n">
        <v>0.0295856697792767</v>
      </c>
      <c r="AR678" s="4" t="s">
        <v>422</v>
      </c>
      <c r="AS678" s="4" t="s">
        <v>102</v>
      </c>
      <c r="AT678" s="5" t="n">
        <v>3177.36</v>
      </c>
      <c r="AU678" s="6" t="n">
        <v>-0.147653563246758</v>
      </c>
      <c r="AV678" s="6" t="n">
        <v>-0.048232975275433</v>
      </c>
      <c r="AW678" s="5" t="n">
        <v>626.21</v>
      </c>
      <c r="AX678" s="6" t="n">
        <v>0.197085001384798</v>
      </c>
      <c r="AY678" s="6" t="n">
        <v>-0.00923350453561631</v>
      </c>
      <c r="AZ678" s="5" t="n">
        <v>0</v>
      </c>
      <c r="BC678" s="6" t="n">
        <v>0</v>
      </c>
      <c r="BD678" s="7" t="n">
        <v>10.15</v>
      </c>
      <c r="BL678" s="5" t="n">
        <v>63545.0375</v>
      </c>
      <c r="BM678" s="5" t="n">
        <v>0</v>
      </c>
      <c r="BO678" s="7" t="n">
        <v>615.326133794259</v>
      </c>
      <c r="BP678" s="6" t="n">
        <v>0</v>
      </c>
      <c r="BQ678" s="7" t="n">
        <v>0.421617015507817</v>
      </c>
      <c r="BR678" s="26" t="n">
        <v>40.32</v>
      </c>
      <c r="BS678" s="7" t="n">
        <v>7.2</v>
      </c>
      <c r="BT678" s="4" t="s">
        <v>1083</v>
      </c>
      <c r="BU678" s="5" t="n">
        <v>992.628</v>
      </c>
      <c r="BV678" s="5" t="n">
        <v>1372.788</v>
      </c>
      <c r="BW678" s="5" t="n">
        <v>-380.16</v>
      </c>
      <c r="BY678" s="5" t="n">
        <v>0</v>
      </c>
      <c r="CE678" s="25" t="n">
        <v>45260</v>
      </c>
      <c r="CF678" s="6" t="n">
        <v>0.235829918477405</v>
      </c>
      <c r="CG678" s="6" t="n">
        <v>0.261086136508454</v>
      </c>
      <c r="CH678" s="6" t="n">
        <v>0.254094828456547</v>
      </c>
      <c r="CI678" s="6" t="n">
        <v>-0.0267777835522115</v>
      </c>
      <c r="CJ678" s="6" t="n">
        <v>0.0629766005463832</v>
      </c>
      <c r="CK678" s="7" t="n">
        <v>0.518278211694788</v>
      </c>
      <c r="CL678" s="6" t="n">
        <v>0.159701704545455</v>
      </c>
      <c r="CM678" s="4" t="s">
        <v>504</v>
      </c>
    </row>
    <row r="679" customFormat="false" ht="15" hidden="false" customHeight="false" outlineLevel="0" collapsed="false">
      <c r="A679" s="4" t="s">
        <v>27</v>
      </c>
      <c r="B679" s="4" t="s">
        <v>28</v>
      </c>
      <c r="C679" s="25" t="n">
        <v>45199</v>
      </c>
      <c r="D679" s="4" t="s">
        <v>301</v>
      </c>
      <c r="E679" s="4" t="s">
        <v>704</v>
      </c>
      <c r="G679" s="4" t="s">
        <v>427</v>
      </c>
      <c r="H679" s="5" t="n">
        <v>8000</v>
      </c>
      <c r="I679" s="25" t="n">
        <v>45226</v>
      </c>
      <c r="J679" s="4" t="s">
        <v>913</v>
      </c>
      <c r="K679" s="4" t="s">
        <v>6</v>
      </c>
      <c r="L679" s="4" t="s">
        <v>421</v>
      </c>
      <c r="M679" s="25" t="n">
        <v>45225</v>
      </c>
      <c r="N679" s="25" t="n">
        <v>45226</v>
      </c>
      <c r="O679" s="25" t="n">
        <v>45229</v>
      </c>
      <c r="P679" s="25" t="n">
        <v>45226</v>
      </c>
      <c r="Q679" s="6" t="n">
        <v>0.00282220131702715</v>
      </c>
      <c r="R679" s="6" t="n">
        <v>0.00187617260787998</v>
      </c>
      <c r="S679" s="6" t="n">
        <v>-0.049625468164794</v>
      </c>
      <c r="T679" s="6" t="n">
        <v>-0.0449270942398868</v>
      </c>
      <c r="U679" s="6" t="n">
        <v>0.00113937582145973</v>
      </c>
      <c r="V679" s="6" t="n">
        <v>0.00405040153974923</v>
      </c>
      <c r="W679" s="6" t="n">
        <v>-0.0460664700613466</v>
      </c>
      <c r="X679" s="6" t="n">
        <v>-0.0489774957796361</v>
      </c>
      <c r="AA679" s="6" t="n">
        <v>0.0103189493433398</v>
      </c>
      <c r="AB679" s="6" t="n">
        <v>0.00187617260787998</v>
      </c>
      <c r="AC679" s="6" t="n">
        <v>0.00187617260787998</v>
      </c>
      <c r="AD679" s="6" t="n">
        <v>0.0431519699812384</v>
      </c>
      <c r="AE679" s="7" t="n">
        <v>0.152173913043479</v>
      </c>
      <c r="AF679" s="7" t="n">
        <v>0.603298471171347</v>
      </c>
      <c r="AG679" s="26" t="n">
        <v>53.15</v>
      </c>
      <c r="AH679" s="6" t="n">
        <v>-0.069991251093613</v>
      </c>
      <c r="AI679" s="6" t="n">
        <v>0.0802845528455276</v>
      </c>
      <c r="AJ679" s="6" t="n">
        <v>0.246189917936694</v>
      </c>
      <c r="AK679" s="6" t="n">
        <v>0.946886446886446</v>
      </c>
      <c r="AL679" s="6" t="n">
        <v>1.15618661257607</v>
      </c>
      <c r="AM679" s="6" t="n">
        <v>-0.0289673711531331</v>
      </c>
      <c r="AN679" s="6" t="n">
        <v>0.109251923998661</v>
      </c>
      <c r="AO679" s="6" t="n">
        <v>0.141871921182266</v>
      </c>
      <c r="AP679" s="6" t="n">
        <v>0.052487769955853</v>
      </c>
      <c r="AQ679" s="6" t="n">
        <v>0.002558038334038</v>
      </c>
      <c r="AR679" s="4" t="s">
        <v>448</v>
      </c>
      <c r="AS679" s="4" t="s">
        <v>449</v>
      </c>
      <c r="AT679" s="5" t="n">
        <v>1391.1364</v>
      </c>
      <c r="AU679" s="6" t="n">
        <v>0.400685221325078</v>
      </c>
      <c r="AZ679" s="5" t="n">
        <v>327.7436</v>
      </c>
      <c r="BA679" s="6" t="n">
        <v>0.113663175942611</v>
      </c>
      <c r="BC679" s="6" t="n">
        <v>0.235594151659032</v>
      </c>
      <c r="BD679" s="7" t="n">
        <v>1.68</v>
      </c>
      <c r="BE679" s="5" t="n">
        <v>823.3364</v>
      </c>
      <c r="BF679" s="6" t="n">
        <v>0.241380323132708</v>
      </c>
      <c r="BG679" s="6" t="n">
        <v>0.255517611263429</v>
      </c>
      <c r="BI679" s="27" t="n">
        <v>0.0002</v>
      </c>
      <c r="BJ679" s="27" t="n">
        <v>0</v>
      </c>
      <c r="BK679" s="27" t="n">
        <v>0.0001</v>
      </c>
      <c r="BR679" s="26" t="n">
        <v>22.14</v>
      </c>
      <c r="BS679" s="7" t="n">
        <v>3.37</v>
      </c>
      <c r="BY679" s="5" t="n">
        <v>0</v>
      </c>
      <c r="CN679" s="4" t="s">
        <v>429</v>
      </c>
    </row>
    <row r="680" customFormat="false" ht="15" hidden="false" customHeight="false" outlineLevel="0" collapsed="false">
      <c r="A680" s="4" t="s">
        <v>27</v>
      </c>
      <c r="B680" s="4" t="s">
        <v>28</v>
      </c>
      <c r="C680" s="25" t="n">
        <v>45199</v>
      </c>
      <c r="D680" s="4" t="s">
        <v>303</v>
      </c>
      <c r="E680" s="4" t="s">
        <v>522</v>
      </c>
      <c r="F680" s="4" t="s">
        <v>55</v>
      </c>
      <c r="G680" s="4" t="s">
        <v>446</v>
      </c>
      <c r="H680" s="5" t="n">
        <v>4425</v>
      </c>
      <c r="I680" s="25" t="n">
        <v>45226</v>
      </c>
      <c r="J680" s="4" t="s">
        <v>1111</v>
      </c>
      <c r="K680" s="4" t="s">
        <v>5</v>
      </c>
      <c r="L680" s="4" t="s">
        <v>421</v>
      </c>
      <c r="M680" s="25" t="n">
        <v>45225</v>
      </c>
      <c r="N680" s="25" t="n">
        <v>45226</v>
      </c>
      <c r="O680" s="25" t="n">
        <v>45229</v>
      </c>
      <c r="P680" s="25" t="n">
        <v>45229</v>
      </c>
      <c r="Q680" s="6" t="n">
        <v>-0.00368033648790744</v>
      </c>
      <c r="R680" s="6" t="n">
        <v>0.0543535620052771</v>
      </c>
      <c r="S680" s="6" t="n">
        <v>-0.00200200200200207</v>
      </c>
      <c r="T680" s="6" t="n">
        <v>0.0486712235153676</v>
      </c>
      <c r="U680" s="6" t="n">
        <v>0.00113937582145973</v>
      </c>
      <c r="V680" s="6" t="n">
        <v>0.00499628301321697</v>
      </c>
      <c r="W680" s="6" t="n">
        <v>0.0475318476939078</v>
      </c>
      <c r="X680" s="6" t="n">
        <v>0.0436749405021506</v>
      </c>
      <c r="Y680" s="6" t="n">
        <v>-0.00124278513401077</v>
      </c>
      <c r="Z680" s="6" t="n">
        <v>0.0499140086493783</v>
      </c>
      <c r="AA680" s="6" t="n">
        <v>0.0140140140140139</v>
      </c>
      <c r="AB680" s="6" t="n">
        <v>-0.00200200200200207</v>
      </c>
      <c r="AC680" s="6" t="n">
        <v>0.00200200200200207</v>
      </c>
      <c r="AD680" s="6" t="n">
        <v>0.0535535535535535</v>
      </c>
      <c r="AE680" s="7" t="n">
        <v>0.102803738317757</v>
      </c>
      <c r="AF680" s="7" t="n">
        <v>1.14932998525184</v>
      </c>
      <c r="AG680" s="26" t="n">
        <v>95.1</v>
      </c>
      <c r="AH680" s="6" t="n">
        <v>-0.0972947318462267</v>
      </c>
      <c r="AI680" s="6" t="n">
        <v>-0.0662739322533138</v>
      </c>
      <c r="AJ680" s="6" t="n">
        <v>0.0727580372250427</v>
      </c>
      <c r="AK680" s="6" t="n">
        <v>0.29299796057104</v>
      </c>
      <c r="AL680" s="6" t="n">
        <v>1.01269841269842</v>
      </c>
      <c r="AM680" s="6" t="n">
        <v>-0.0399006546437566</v>
      </c>
      <c r="AN680" s="6" t="n">
        <v>-0.0263732776095572</v>
      </c>
      <c r="AO680" s="6" t="n">
        <v>0.0416248746238717</v>
      </c>
      <c r="AP680" s="6" t="n">
        <v>0.100499010182149</v>
      </c>
      <c r="AQ680" s="6" t="n">
        <v>0.0505692785603338</v>
      </c>
      <c r="AR680" s="4" t="s">
        <v>448</v>
      </c>
      <c r="AS680" s="4" t="s">
        <v>449</v>
      </c>
      <c r="AT680" s="5" t="n">
        <v>24586.98</v>
      </c>
      <c r="AU680" s="6" t="n">
        <v>0.243136628344974</v>
      </c>
      <c r="AV680" s="6" t="n">
        <v>0.0472379805204291</v>
      </c>
      <c r="AZ680" s="5" t="n">
        <v>3511.42</v>
      </c>
      <c r="BA680" s="6" t="n">
        <v>0.894869193576239</v>
      </c>
      <c r="BB680" s="6" t="n">
        <v>0.0849637255750146</v>
      </c>
      <c r="BC680" s="6" t="n">
        <v>0.142816238513229</v>
      </c>
      <c r="BD680" s="7" t="n">
        <v>5.06</v>
      </c>
      <c r="BE680" s="5" t="n">
        <v>9126.07</v>
      </c>
      <c r="BF680" s="6" t="n">
        <v>0.0871280075667149</v>
      </c>
      <c r="BG680" s="6" t="n">
        <v>0.0949791492910759</v>
      </c>
      <c r="BH680" s="6" t="n">
        <v>-0.568945716814548</v>
      </c>
      <c r="BI680" s="27" t="n">
        <v>0.0638</v>
      </c>
      <c r="BJ680" s="27" t="n">
        <v>0.013</v>
      </c>
      <c r="BK680" s="27" t="n">
        <v>0.0107</v>
      </c>
      <c r="BL680" s="5" t="n">
        <v>64998.4725</v>
      </c>
      <c r="BM680" s="5" t="n">
        <v>10116.67</v>
      </c>
      <c r="BN680" s="26" t="n">
        <v>6.42488808076175</v>
      </c>
      <c r="BR680" s="26" t="n">
        <v>14.92</v>
      </c>
      <c r="BS680" s="7" t="n">
        <v>2.49</v>
      </c>
      <c r="BY680" s="5" t="n">
        <v>14</v>
      </c>
      <c r="BZ680" s="6" t="n">
        <v>0.30897941707266</v>
      </c>
      <c r="CA680" s="6" t="n">
        <v>0.41567878929942</v>
      </c>
      <c r="CB680" s="4" t="s">
        <v>524</v>
      </c>
      <c r="CC680" s="26" t="n">
        <v>14.6351827754722</v>
      </c>
      <c r="CD680" s="6" t="n">
        <v>-0.560997072648144</v>
      </c>
      <c r="CN680" s="4" t="s">
        <v>429</v>
      </c>
    </row>
    <row r="681" customFormat="false" ht="15" hidden="false" customHeight="false" outlineLevel="0" collapsed="false">
      <c r="A681" s="4" t="s">
        <v>27</v>
      </c>
      <c r="B681" s="4" t="s">
        <v>28</v>
      </c>
      <c r="C681" s="25" t="n">
        <v>45199</v>
      </c>
      <c r="D681" s="4" t="s">
        <v>122</v>
      </c>
      <c r="E681" s="4" t="s">
        <v>481</v>
      </c>
      <c r="G681" s="4" t="s">
        <v>427</v>
      </c>
      <c r="H681" s="5" t="n">
        <v>1000</v>
      </c>
      <c r="I681" s="25" t="n">
        <v>45227</v>
      </c>
      <c r="J681" s="4" t="s">
        <v>934</v>
      </c>
      <c r="K681" s="4" t="s">
        <v>444</v>
      </c>
      <c r="L681" s="4" t="s">
        <v>421</v>
      </c>
      <c r="M681" s="25" t="n">
        <v>45226</v>
      </c>
      <c r="N681" s="25" t="n">
        <v>45229</v>
      </c>
      <c r="O681" s="25" t="n">
        <v>45230</v>
      </c>
      <c r="P681" s="25" t="n">
        <v>45229</v>
      </c>
      <c r="Q681" s="6" t="n">
        <v>0.00517078144344918</v>
      </c>
      <c r="R681" s="6" t="n">
        <v>-0.0349949282712651</v>
      </c>
      <c r="S681" s="6" t="n">
        <v>0.00473008484120419</v>
      </c>
      <c r="T681" s="6" t="n">
        <v>-0.0250940619866117</v>
      </c>
      <c r="U681" s="6" t="n">
        <v>0.0117898543563975</v>
      </c>
      <c r="V681" s="6" t="n">
        <v>0.0148164164011289</v>
      </c>
      <c r="W681" s="6" t="n">
        <v>-0.0368839163430091</v>
      </c>
      <c r="X681" s="6" t="n">
        <v>-0.0399104783877405</v>
      </c>
      <c r="AA681" s="6" t="n">
        <v>-0.00304303724097965</v>
      </c>
      <c r="AB681" s="6" t="n">
        <v>-0.0349949282712651</v>
      </c>
      <c r="AC681" s="6" t="n">
        <v>0.0349949282712651</v>
      </c>
      <c r="AD681" s="6" t="n">
        <v>0.0834661643240111</v>
      </c>
      <c r="AE681" s="7" t="n">
        <v>0.617187500000001</v>
      </c>
      <c r="AF681" s="7" t="n">
        <v>6.24141372621226</v>
      </c>
      <c r="AG681" s="26" t="n">
        <v>686.55</v>
      </c>
      <c r="AH681" s="6" t="n">
        <v>-0.0254098942437364</v>
      </c>
      <c r="AI681" s="6" t="n">
        <v>-0.0751667003435037</v>
      </c>
      <c r="AJ681" s="6" t="n">
        <v>-0.0611923971010522</v>
      </c>
      <c r="AK681" s="6" t="n">
        <v>0.0399909111565568</v>
      </c>
      <c r="AL681" s="6" t="n">
        <v>0.185034952964529</v>
      </c>
      <c r="AM681" s="6" t="n">
        <v>-0.0415167418823508</v>
      </c>
      <c r="AN681" s="6" t="n">
        <v>-0.0336499584611529</v>
      </c>
      <c r="AO681" s="6" t="n">
        <v>0.00119563592885963</v>
      </c>
      <c r="AP681" s="6" t="n">
        <v>0.0943614071351433</v>
      </c>
      <c r="AQ681" s="6" t="n">
        <v>0.0391427442700936</v>
      </c>
      <c r="AR681" s="4" t="s">
        <v>448</v>
      </c>
      <c r="AS681" s="4" t="s">
        <v>449</v>
      </c>
      <c r="AT681" s="5" t="n">
        <v>2531.0549</v>
      </c>
      <c r="AV681" s="6" t="n">
        <v>0.0295795322564216</v>
      </c>
      <c r="AZ681" s="5" t="n">
        <v>401.8349</v>
      </c>
      <c r="BB681" s="6" t="n">
        <v>0.0386113798451937</v>
      </c>
      <c r="BC681" s="6" t="n">
        <v>0.158761826936271</v>
      </c>
      <c r="BD681" s="7" t="n">
        <v>6.02</v>
      </c>
      <c r="BE681" s="5" t="n">
        <v>1248.9665</v>
      </c>
      <c r="BI681" s="27" t="n">
        <v>0.0191</v>
      </c>
      <c r="BJ681" s="27" t="n">
        <v>0.006</v>
      </c>
      <c r="BK681" s="27" t="n">
        <v>0.0043</v>
      </c>
      <c r="BR681" s="26" t="n">
        <v>21.87</v>
      </c>
      <c r="BS681" s="7" t="n">
        <v>3.33</v>
      </c>
      <c r="BY681" s="5" t="n">
        <v>0</v>
      </c>
      <c r="CE681" s="25" t="n">
        <v>45260</v>
      </c>
      <c r="CF681" s="6" t="n">
        <v>0.239407839237619</v>
      </c>
      <c r="CG681" s="6" t="n">
        <v>0.279087738922332</v>
      </c>
      <c r="CH681" s="6" t="n">
        <v>0.272060789868329</v>
      </c>
      <c r="CI681" s="6" t="n">
        <v>-0.025178279350919</v>
      </c>
      <c r="CJ681" s="6" t="n">
        <v>0.0657341643716481</v>
      </c>
      <c r="CK681" s="7" t="n">
        <v>0.532370474406742</v>
      </c>
      <c r="CL681" s="6" t="n">
        <v>-0.00443946188340817</v>
      </c>
      <c r="CM681" s="4" t="s">
        <v>504</v>
      </c>
    </row>
    <row r="682" customFormat="false" ht="15" hidden="false" customHeight="false" outlineLevel="0" collapsed="false">
      <c r="A682" s="4" t="s">
        <v>27</v>
      </c>
      <c r="B682" s="4" t="s">
        <v>28</v>
      </c>
      <c r="C682" s="25" t="n">
        <v>45199</v>
      </c>
      <c r="D682" s="4" t="s">
        <v>133</v>
      </c>
      <c r="E682" s="4" t="s">
        <v>622</v>
      </c>
      <c r="F682" s="4" t="s">
        <v>84</v>
      </c>
      <c r="G682" s="4" t="s">
        <v>484</v>
      </c>
      <c r="H682" s="5" t="n">
        <v>1425</v>
      </c>
      <c r="I682" s="25" t="n">
        <v>45227</v>
      </c>
      <c r="J682" s="4" t="s">
        <v>1112</v>
      </c>
      <c r="K682" s="4" t="s">
        <v>444</v>
      </c>
      <c r="L682" s="4" t="s">
        <v>421</v>
      </c>
      <c r="M682" s="25" t="n">
        <v>45226</v>
      </c>
      <c r="N682" s="25" t="n">
        <v>45229</v>
      </c>
      <c r="O682" s="25" t="n">
        <v>45230</v>
      </c>
      <c r="P682" s="25" t="n">
        <v>45229</v>
      </c>
      <c r="Q682" s="6" t="n">
        <v>0.0259992239037641</v>
      </c>
      <c r="R682" s="6" t="n">
        <v>-0.00189107413010592</v>
      </c>
      <c r="S682" s="6" t="n">
        <v>0.00985221674876846</v>
      </c>
      <c r="T682" s="6" t="n">
        <v>0.0339603665224266</v>
      </c>
      <c r="U682" s="6" t="n">
        <v>0.0117898543563975</v>
      </c>
      <c r="V682" s="6" t="n">
        <v>0.00579173639860664</v>
      </c>
      <c r="W682" s="6" t="n">
        <v>0.0221705121660292</v>
      </c>
      <c r="X682" s="6" t="n">
        <v>0.02816863012382</v>
      </c>
      <c r="AA682" s="6" t="n">
        <v>0.00983358547655078</v>
      </c>
      <c r="AB682" s="6" t="n">
        <v>-0.00189107413010592</v>
      </c>
      <c r="AC682" s="6" t="n">
        <v>0.00189107413010592</v>
      </c>
      <c r="AD682" s="6" t="n">
        <v>0.0238275340393342</v>
      </c>
      <c r="AE682" s="7" t="n">
        <v>0.365079365079361</v>
      </c>
      <c r="AF682" s="7" t="n">
        <v>0.780107850276458</v>
      </c>
      <c r="AG682" s="26" t="n">
        <v>128.85</v>
      </c>
      <c r="AH682" s="6" t="n">
        <v>-0.0598321780372126</v>
      </c>
      <c r="AI682" s="6" t="n">
        <v>-0.056734992679356</v>
      </c>
      <c r="AJ682" s="6" t="n">
        <v>0.0141676505312876</v>
      </c>
      <c r="AK682" s="6" t="n">
        <v>0.273850716757291</v>
      </c>
      <c r="AL682" s="6" t="n">
        <v>0.244326412361177</v>
      </c>
      <c r="AM682" s="6" t="n">
        <v>-0.0374302450343707</v>
      </c>
      <c r="AN682" s="6" t="n">
        <v>-0.0193047476449854</v>
      </c>
      <c r="AO682" s="6" t="n">
        <v>0.0360225140712946</v>
      </c>
      <c r="AP682" s="6" t="n">
        <v>0.0886596386351781</v>
      </c>
      <c r="AQ682" s="6" t="n">
        <v>0.0334409757701284</v>
      </c>
      <c r="AR682" s="4" t="s">
        <v>422</v>
      </c>
      <c r="AS682" s="4" t="s">
        <v>102</v>
      </c>
      <c r="AT682" s="5" t="n">
        <v>4009.06</v>
      </c>
      <c r="AU682" s="6" t="n">
        <v>0.0119825625569532</v>
      </c>
      <c r="AV682" s="6" t="n">
        <v>0.134765945643006</v>
      </c>
      <c r="AW682" s="5" t="n">
        <v>1014.17</v>
      </c>
      <c r="AX682" s="6" t="n">
        <v>0.252969524028076</v>
      </c>
      <c r="AY682" s="6" t="n">
        <v>0.0337948996979463</v>
      </c>
      <c r="AZ682" s="5" t="n">
        <v>789.35</v>
      </c>
      <c r="BA682" s="6" t="n">
        <v>0.265511270721775</v>
      </c>
      <c r="BB682" s="6" t="n">
        <v>0.465558856294096</v>
      </c>
      <c r="BC682" s="6" t="n">
        <v>0.196891540660404</v>
      </c>
      <c r="BD682" s="7" t="n">
        <v>1.08</v>
      </c>
      <c r="BL682" s="5" t="n">
        <v>94186.773</v>
      </c>
      <c r="BM682" s="5" t="n">
        <v>3157.37</v>
      </c>
      <c r="BN682" s="26" t="n">
        <v>29.8307683293374</v>
      </c>
      <c r="BO682" s="7" t="n">
        <v>6.79478336963258</v>
      </c>
      <c r="BP682" s="6" t="n">
        <v>0.22777768559686</v>
      </c>
      <c r="BQ682" s="7" t="n">
        <v>0</v>
      </c>
      <c r="BR682" s="26" t="n">
        <v>24.37</v>
      </c>
      <c r="BS682" s="7" t="n">
        <v>3.52</v>
      </c>
      <c r="BT682" s="4" t="s">
        <v>1083</v>
      </c>
      <c r="BU682" s="5" t="n">
        <v>339.85</v>
      </c>
      <c r="BV682" s="5" t="n">
        <v>261.51</v>
      </c>
      <c r="BW682" s="5" t="n">
        <v>78.34</v>
      </c>
      <c r="BX682" s="7" t="n">
        <v>0.255943908482261</v>
      </c>
      <c r="BY682" s="5" t="n">
        <v>0</v>
      </c>
      <c r="CE682" s="25" t="n">
        <v>45260</v>
      </c>
      <c r="CF682" s="6" t="n">
        <v>0.242139642421808</v>
      </c>
      <c r="CG682" s="6" t="n">
        <v>0.24955324093597</v>
      </c>
      <c r="CH682" s="6" t="n">
        <v>0.225289578713756</v>
      </c>
      <c r="CI682" s="6" t="n">
        <v>-0.0972283995640018</v>
      </c>
      <c r="CJ682" s="6" t="n">
        <v>0.0587792012057272</v>
      </c>
      <c r="CK682" s="7" t="n">
        <v>0.0321725047519302</v>
      </c>
      <c r="CL682" s="6" t="n">
        <v>-0.129394389929626</v>
      </c>
      <c r="CM682" s="4" t="s">
        <v>504</v>
      </c>
    </row>
    <row r="683" customFormat="false" ht="15" hidden="false" customHeight="false" outlineLevel="0" collapsed="false">
      <c r="A683" s="4" t="s">
        <v>27</v>
      </c>
      <c r="B683" s="4" t="s">
        <v>28</v>
      </c>
      <c r="C683" s="25" t="n">
        <v>45199</v>
      </c>
      <c r="D683" s="4" t="s">
        <v>145</v>
      </c>
      <c r="E683" s="4" t="s">
        <v>686</v>
      </c>
      <c r="G683" s="4" t="s">
        <v>427</v>
      </c>
      <c r="H683" s="5" t="n">
        <v>475</v>
      </c>
      <c r="I683" s="25" t="n">
        <v>45227</v>
      </c>
      <c r="J683" s="4" t="s">
        <v>1113</v>
      </c>
      <c r="K683" s="4" t="s">
        <v>444</v>
      </c>
      <c r="L683" s="4" t="s">
        <v>421</v>
      </c>
      <c r="M683" s="25" t="n">
        <v>45226</v>
      </c>
      <c r="N683" s="25" t="n">
        <v>45229</v>
      </c>
      <c r="O683" s="25" t="n">
        <v>45230</v>
      </c>
      <c r="P683" s="25" t="n">
        <v>45229</v>
      </c>
      <c r="Q683" s="6" t="n">
        <v>0.0269684658541303</v>
      </c>
      <c r="R683" s="6" t="n">
        <v>0.035603948459046</v>
      </c>
      <c r="S683" s="6" t="n">
        <v>0.0595190453669008</v>
      </c>
      <c r="T683" s="6" t="n">
        <v>0.122091459680077</v>
      </c>
      <c r="U683" s="6" t="n">
        <v>0.0117898543563975</v>
      </c>
      <c r="V683" s="6" t="n">
        <v>0.0148164164011289</v>
      </c>
      <c r="W683" s="6" t="n">
        <v>0.11030160532368</v>
      </c>
      <c r="X683" s="6" t="n">
        <v>0.107275043278948</v>
      </c>
      <c r="AA683" s="6" t="n">
        <v>0.0669881696933163</v>
      </c>
      <c r="AB683" s="6" t="n">
        <v>0.035603948459046</v>
      </c>
      <c r="AC683" s="6" t="n">
        <v>0.035603948459046</v>
      </c>
      <c r="AD683" s="6" t="n">
        <v>0.0429131188305328</v>
      </c>
      <c r="AE683" s="7" t="n">
        <v>0.110623353819139</v>
      </c>
      <c r="AF683" s="7" t="n">
        <v>3.35990982553881</v>
      </c>
      <c r="AG683" s="26" t="n">
        <v>1292.25</v>
      </c>
      <c r="AH683" s="6" t="n">
        <v>-0.0416774815528941</v>
      </c>
      <c r="AI683" s="6" t="n">
        <v>-0.0149782757832153</v>
      </c>
      <c r="AJ683" s="6" t="n">
        <v>0.0907364422874022</v>
      </c>
      <c r="AK683" s="6" t="n">
        <v>0.303328290468987</v>
      </c>
      <c r="AL683" s="6" t="n">
        <v>0.0745021411050604</v>
      </c>
      <c r="AM683" s="6" t="n">
        <v>-0.0415167418823508</v>
      </c>
      <c r="AN683" s="6" t="n">
        <v>0.0265384660991355</v>
      </c>
      <c r="AO683" s="6" t="n">
        <v>0.0860831645091507</v>
      </c>
      <c r="AP683" s="6" t="n">
        <v>0.259515192455778</v>
      </c>
      <c r="AQ683" s="6" t="n">
        <v>0.204296529590729</v>
      </c>
      <c r="AR683" s="4" t="s">
        <v>422</v>
      </c>
      <c r="AS683" s="4" t="s">
        <v>102</v>
      </c>
      <c r="AT683" s="5" t="n">
        <v>207.3136</v>
      </c>
      <c r="AU683" s="6" t="n">
        <v>0.391853124481782</v>
      </c>
      <c r="AV683" s="6" t="n">
        <v>0.385032475644937</v>
      </c>
      <c r="AW683" s="5" t="n">
        <v>129.3706</v>
      </c>
      <c r="AX683" s="6" t="n">
        <v>0.624033348511627</v>
      </c>
      <c r="AY683" s="6" t="n">
        <v>-0.000591772084232556</v>
      </c>
      <c r="AZ683" s="5" t="n">
        <v>108.8532</v>
      </c>
      <c r="BA683" s="6" t="n">
        <v>0.35373388252149</v>
      </c>
      <c r="BB683" s="6" t="n">
        <v>0.479548577649891</v>
      </c>
      <c r="BC683" s="6" t="n">
        <v>0.525065408154603</v>
      </c>
      <c r="BD683" s="7" t="n">
        <v>10.42</v>
      </c>
      <c r="BL683" s="5" t="n">
        <v>13504.0125</v>
      </c>
      <c r="BM683" s="5" t="n">
        <v>291.7269</v>
      </c>
      <c r="BN683" s="26" t="n">
        <v>46.2899119004795</v>
      </c>
      <c r="BO683" s="7" t="n">
        <v>11.1260441882498</v>
      </c>
      <c r="BP683" s="6" t="n">
        <v>0.24035570022622</v>
      </c>
      <c r="BQ683" s="7" t="n">
        <v>0</v>
      </c>
      <c r="BR683" s="26" t="n">
        <v>21.87</v>
      </c>
      <c r="BS683" s="7" t="n">
        <v>3.33</v>
      </c>
      <c r="BT683" s="4" t="s">
        <v>1083</v>
      </c>
      <c r="BU683" s="5" t="n">
        <v>252.3364</v>
      </c>
      <c r="BV683" s="5" t="n">
        <v>15.3411</v>
      </c>
      <c r="BW683" s="5" t="n">
        <v>236.9953</v>
      </c>
      <c r="BX683" s="7" t="n">
        <v>1.38323289942009</v>
      </c>
      <c r="BY683" s="5" t="n">
        <v>0</v>
      </c>
      <c r="CN683" s="4" t="s">
        <v>429</v>
      </c>
    </row>
    <row r="684" customFormat="false" ht="15" hidden="false" customHeight="false" outlineLevel="0" collapsed="false">
      <c r="A684" s="4" t="s">
        <v>27</v>
      </c>
      <c r="B684" s="4" t="s">
        <v>28</v>
      </c>
      <c r="C684" s="25" t="n">
        <v>45199</v>
      </c>
      <c r="D684" s="4" t="s">
        <v>193</v>
      </c>
      <c r="E684" s="4" t="s">
        <v>528</v>
      </c>
      <c r="G684" s="4" t="s">
        <v>427</v>
      </c>
      <c r="H684" s="5" t="n">
        <v>9275</v>
      </c>
      <c r="I684" s="25" t="n">
        <v>45227</v>
      </c>
      <c r="J684" s="4" t="s">
        <v>947</v>
      </c>
      <c r="K684" s="4" t="s">
        <v>444</v>
      </c>
      <c r="L684" s="4" t="s">
        <v>421</v>
      </c>
      <c r="M684" s="25" t="n">
        <v>45226</v>
      </c>
      <c r="N684" s="25" t="n">
        <v>45229</v>
      </c>
      <c r="O684" s="25" t="n">
        <v>45230</v>
      </c>
      <c r="P684" s="25" t="n">
        <v>45229</v>
      </c>
      <c r="Q684" s="6" t="n">
        <v>0.0129487934078869</v>
      </c>
      <c r="R684" s="6" t="n">
        <v>-0.0331202789076118</v>
      </c>
      <c r="S684" s="6" t="n">
        <v>-0.00600961538461542</v>
      </c>
      <c r="T684" s="6" t="n">
        <v>-0.0261811008843403</v>
      </c>
      <c r="U684" s="6" t="n">
        <v>0.0117898543563975</v>
      </c>
      <c r="V684" s="6" t="n">
        <v>0.0148164164011289</v>
      </c>
      <c r="W684" s="6" t="n">
        <v>-0.0379709552407378</v>
      </c>
      <c r="X684" s="6" t="n">
        <v>-0.0409975172854692</v>
      </c>
      <c r="AA684" s="6" t="n">
        <v>0.00987797791981415</v>
      </c>
      <c r="AB684" s="6" t="n">
        <v>-0.0331202789076118</v>
      </c>
      <c r="AC684" s="6" t="n">
        <v>0.0331202789076118</v>
      </c>
      <c r="AD684" s="6" t="n">
        <v>0.063335270191749</v>
      </c>
      <c r="AE684" s="7" t="n">
        <v>0.321100917431193</v>
      </c>
      <c r="AF684" s="7" t="n">
        <v>2.33677276620399</v>
      </c>
      <c r="AG684" s="26" t="n">
        <v>84.95</v>
      </c>
      <c r="AH684" s="6" t="n">
        <v>-0.0659703133589883</v>
      </c>
      <c r="AI684" s="6" t="n">
        <v>-0.0991516436903497</v>
      </c>
      <c r="AJ684" s="6" t="n">
        <v>0.0228777844671884</v>
      </c>
      <c r="AK684" s="6" t="n">
        <v>0.448422847399831</v>
      </c>
      <c r="AL684" s="6" t="n">
        <v>0.482547993019197</v>
      </c>
      <c r="AM684" s="6" t="n">
        <v>-0.0415167418823508</v>
      </c>
      <c r="AN684" s="6" t="n">
        <v>-0.0576349018079989</v>
      </c>
      <c r="AO684" s="6" t="n">
        <v>0.00544135429262393</v>
      </c>
      <c r="AP684" s="6" t="n">
        <v>0.0200708680636406</v>
      </c>
      <c r="AQ684" s="6" t="n">
        <v>-0.0351477948014092</v>
      </c>
      <c r="AR684" s="4" t="s">
        <v>448</v>
      </c>
      <c r="AS684" s="4" t="s">
        <v>449</v>
      </c>
      <c r="AT684" s="5" t="n">
        <v>7356.17</v>
      </c>
      <c r="AU684" s="6" t="n">
        <v>0.344897059979633</v>
      </c>
      <c r="AZ684" s="5" t="n">
        <v>751.32</v>
      </c>
      <c r="BA684" s="6" t="n">
        <v>0.352340839138182</v>
      </c>
      <c r="BC684" s="6" t="n">
        <v>0.102134670623436</v>
      </c>
      <c r="BD684" s="7" t="n">
        <v>1.13</v>
      </c>
      <c r="BE684" s="5" t="n">
        <v>3950.19</v>
      </c>
      <c r="BF684" s="6" t="n">
        <v>0.315773870987083</v>
      </c>
      <c r="BG684" s="6" t="n">
        <v>0.292247796697185</v>
      </c>
      <c r="BH684" s="6" t="n">
        <v>0.245632647287644</v>
      </c>
      <c r="BI684" s="27" t="n">
        <v>0.0211</v>
      </c>
      <c r="BJ684" s="27" t="n">
        <v>0.0068</v>
      </c>
      <c r="BK684" s="27" t="n">
        <v>0.0116</v>
      </c>
      <c r="BR684" s="26" t="n">
        <v>21.87</v>
      </c>
      <c r="BS684" s="7" t="n">
        <v>3.33</v>
      </c>
      <c r="BY684" s="5" t="n">
        <v>0</v>
      </c>
      <c r="CE684" s="25" t="n">
        <v>45260</v>
      </c>
      <c r="CF684" s="6" t="n">
        <v>0.271442487864103</v>
      </c>
      <c r="CG684" s="6" t="n">
        <v>0.28145555127142</v>
      </c>
      <c r="CH684" s="6" t="n">
        <v>0.267662371703703</v>
      </c>
      <c r="CI684" s="6" t="n">
        <v>-0.0490065998180147</v>
      </c>
      <c r="CJ684" s="6" t="n">
        <v>0.0662824207492795</v>
      </c>
      <c r="CK684" s="7" t="n">
        <v>0.499684207867013</v>
      </c>
      <c r="CL684" s="6" t="n">
        <v>0.00424413380973287</v>
      </c>
      <c r="CM684" s="4" t="s">
        <v>504</v>
      </c>
    </row>
    <row r="685" customFormat="false" ht="15" hidden="false" customHeight="false" outlineLevel="0" collapsed="false">
      <c r="A685" s="4" t="s">
        <v>27</v>
      </c>
      <c r="B685" s="4" t="s">
        <v>28</v>
      </c>
      <c r="C685" s="25" t="n">
        <v>45199</v>
      </c>
      <c r="D685" s="4" t="s">
        <v>220</v>
      </c>
      <c r="E685" s="4" t="s">
        <v>565</v>
      </c>
      <c r="G685" s="4" t="s">
        <v>427</v>
      </c>
      <c r="H685" s="5" t="n">
        <v>625</v>
      </c>
      <c r="I685" s="25" t="n">
        <v>45227</v>
      </c>
      <c r="J685" s="4" t="s">
        <v>477</v>
      </c>
      <c r="K685" s="4" t="s">
        <v>444</v>
      </c>
      <c r="L685" s="4" t="s">
        <v>421</v>
      </c>
      <c r="M685" s="25" t="n">
        <v>45226</v>
      </c>
      <c r="N685" s="25" t="n">
        <v>45229</v>
      </c>
      <c r="O685" s="25" t="n">
        <v>45230</v>
      </c>
      <c r="P685" s="25" t="n">
        <v>45229</v>
      </c>
      <c r="Q685" s="6" t="n">
        <v>0.0153528399311531</v>
      </c>
      <c r="R685" s="6" t="n">
        <v>0.0308516409004611</v>
      </c>
      <c r="S685" s="6" t="n">
        <v>0.0362428468065514</v>
      </c>
      <c r="T685" s="6" t="n">
        <v>0.0824473276381657</v>
      </c>
      <c r="U685" s="6" t="n">
        <v>0.0117898543563975</v>
      </c>
      <c r="V685" s="6" t="n">
        <v>0.0148164164011289</v>
      </c>
      <c r="W685" s="6" t="n">
        <v>0.0706574732817682</v>
      </c>
      <c r="X685" s="6" t="n">
        <v>0.0676309112370368</v>
      </c>
      <c r="AA685" s="6" t="n">
        <v>0.010442093843233</v>
      </c>
      <c r="AB685" s="6" t="n">
        <v>0.0308516409004611</v>
      </c>
      <c r="AC685" s="6" t="n">
        <v>0.0308516409004611</v>
      </c>
      <c r="AD685" s="6" t="n">
        <v>0.0484811499864388</v>
      </c>
      <c r="AE685" s="7" t="n">
        <v>0.5020979020979</v>
      </c>
      <c r="AF685" s="7" t="n">
        <v>0.968877007228347</v>
      </c>
      <c r="AG685" s="26" t="n">
        <v>726.25</v>
      </c>
      <c r="AH685" s="6" t="n">
        <v>-0.108403412927383</v>
      </c>
      <c r="AI685" s="6" t="n">
        <v>-0.044345022698862</v>
      </c>
      <c r="AJ685" s="6" t="n">
        <v>-0.00192400192400211</v>
      </c>
      <c r="AK685" s="6" t="n">
        <v>0.625174825174825</v>
      </c>
      <c r="AL685" s="6" t="n">
        <v>0.444626784027053</v>
      </c>
      <c r="AM685" s="6" t="n">
        <v>-0.0415167418823508</v>
      </c>
      <c r="AN685" s="6" t="n">
        <v>-0.00282828081651121</v>
      </c>
      <c r="AO685" s="6" t="n">
        <v>0.0664593119207819</v>
      </c>
      <c r="AP685" s="6" t="n">
        <v>0.113144121638072</v>
      </c>
      <c r="AQ685" s="6" t="n">
        <v>0.0579254587730222</v>
      </c>
      <c r="AR685" s="4" t="s">
        <v>422</v>
      </c>
      <c r="AS685" s="4" t="s">
        <v>102</v>
      </c>
      <c r="AT685" s="5" t="n">
        <v>1749.6</v>
      </c>
      <c r="AU685" s="6" t="n">
        <v>-0.00896665401630203</v>
      </c>
      <c r="AV685" s="6" t="n">
        <v>0.0817361196982811</v>
      </c>
      <c r="AW685" s="5" t="n">
        <v>416.1</v>
      </c>
      <c r="AX685" s="6" t="n">
        <v>0.237825788751715</v>
      </c>
      <c r="AY685" s="6" t="n">
        <v>0.664554687660196</v>
      </c>
      <c r="AZ685" s="5" t="n">
        <v>201.9</v>
      </c>
      <c r="BB685" s="6" t="n">
        <v>0.131726457399103</v>
      </c>
      <c r="BC685" s="6" t="n">
        <v>0.11539780521262</v>
      </c>
      <c r="BD685" s="7" t="n">
        <v>2.09</v>
      </c>
      <c r="BL685" s="5" t="n">
        <v>70010.5</v>
      </c>
      <c r="BM685" s="5" t="n">
        <v>394.23</v>
      </c>
      <c r="BN685" s="26" t="n">
        <v>177.587956269183</v>
      </c>
      <c r="BO685" s="7" t="n">
        <v>5.52889797949087</v>
      </c>
      <c r="BP685" s="6" t="n">
        <v>0.0311332935838865</v>
      </c>
      <c r="BQ685" s="7" t="n">
        <v>0.714588178619799</v>
      </c>
      <c r="BR685" s="26" t="n">
        <v>21.87</v>
      </c>
      <c r="BS685" s="7" t="n">
        <v>3.33</v>
      </c>
      <c r="BT685" s="4" t="s">
        <v>1083</v>
      </c>
      <c r="BU685" s="5" t="n">
        <v>1109.1</v>
      </c>
      <c r="BV685" s="5" t="n">
        <v>79.3</v>
      </c>
      <c r="BW685" s="5" t="n">
        <v>1029.8</v>
      </c>
      <c r="BX685" s="7" t="n">
        <v>2.91638180383907</v>
      </c>
      <c r="BY685" s="5" t="n">
        <v>0</v>
      </c>
      <c r="CN685" s="4" t="s">
        <v>429</v>
      </c>
    </row>
    <row r="686" customFormat="false" ht="15" hidden="false" customHeight="false" outlineLevel="0" collapsed="false">
      <c r="A686" s="4" t="s">
        <v>27</v>
      </c>
      <c r="B686" s="4" t="s">
        <v>28</v>
      </c>
      <c r="C686" s="25" t="n">
        <v>45199</v>
      </c>
      <c r="D686" s="4" t="s">
        <v>245</v>
      </c>
      <c r="E686" s="4" t="s">
        <v>624</v>
      </c>
      <c r="F686" s="4" t="s">
        <v>59</v>
      </c>
      <c r="G686" s="4" t="s">
        <v>506</v>
      </c>
      <c r="H686" s="5" t="n">
        <v>1500</v>
      </c>
      <c r="I686" s="25" t="n">
        <v>45227</v>
      </c>
      <c r="J686" s="4" t="s">
        <v>1068</v>
      </c>
      <c r="K686" s="4" t="s">
        <v>444</v>
      </c>
      <c r="L686" s="4" t="s">
        <v>421</v>
      </c>
      <c r="M686" s="25" t="n">
        <v>45226</v>
      </c>
      <c r="N686" s="25" t="n">
        <v>45229</v>
      </c>
      <c r="O686" s="25" t="n">
        <v>45230</v>
      </c>
      <c r="P686" s="25" t="n">
        <v>45229</v>
      </c>
      <c r="Q686" s="6" t="n">
        <v>0.0213684437729333</v>
      </c>
      <c r="R686" s="6" t="n">
        <v>-0.0084530853761623</v>
      </c>
      <c r="S686" s="6" t="n">
        <v>0.00511508951406658</v>
      </c>
      <c r="T686" s="6" t="n">
        <v>0.0180304479108376</v>
      </c>
      <c r="U686" s="6" t="n">
        <v>0.0117898543563975</v>
      </c>
      <c r="V686" s="6" t="n">
        <v>0.0282578109106102</v>
      </c>
      <c r="W686" s="6" t="n">
        <v>0.00624059355444018</v>
      </c>
      <c r="X686" s="6" t="n">
        <v>-0.0102273629997726</v>
      </c>
      <c r="Y686" s="6" t="n">
        <v>-0.00392977518803006</v>
      </c>
      <c r="Z686" s="6" t="n">
        <v>0.0219602230988677</v>
      </c>
      <c r="AA686" s="6" t="n">
        <v>0.00359256128486885</v>
      </c>
      <c r="AB686" s="6" t="n">
        <v>-0.0084530853761623</v>
      </c>
      <c r="AC686" s="6" t="n">
        <v>0.0084530853761623</v>
      </c>
      <c r="AD686" s="6" t="n">
        <v>0.0327557058326289</v>
      </c>
      <c r="AE686" s="7" t="n">
        <v>0.509677419354837</v>
      </c>
      <c r="AF686" s="7" t="n">
        <v>0.578434002091863</v>
      </c>
      <c r="AG686" s="26" t="n">
        <v>231.65</v>
      </c>
      <c r="AH686" s="6" t="n">
        <v>-0.0427685950413222</v>
      </c>
      <c r="AI686" s="6" t="n">
        <v>-0.0333820154391824</v>
      </c>
      <c r="AJ686" s="6" t="n">
        <v>0.154497881883877</v>
      </c>
      <c r="AK686" s="6" t="n">
        <v>0.353886616014026</v>
      </c>
      <c r="AL686" s="6" t="n">
        <v>0.403514086640411</v>
      </c>
      <c r="AM686" s="6" t="n">
        <v>-0.0391249008503809</v>
      </c>
      <c r="AN686" s="6" t="n">
        <v>0.0057428854111985</v>
      </c>
      <c r="AO686" s="6" t="n">
        <v>0.0142069550466497</v>
      </c>
      <c r="AP686" s="6" t="n">
        <v>0.0999860573739066</v>
      </c>
      <c r="AQ686" s="6" t="n">
        <v>0.0447673945088569</v>
      </c>
      <c r="AR686" s="4" t="s">
        <v>422</v>
      </c>
      <c r="AS686" s="4" t="s">
        <v>102</v>
      </c>
      <c r="AT686" s="5" t="n">
        <v>44983.35</v>
      </c>
      <c r="AU686" s="6" t="n">
        <v>0.0182981200012768</v>
      </c>
      <c r="AV686" s="6" t="n">
        <v>0.0443007780134646</v>
      </c>
      <c r="AW686" s="5" t="n">
        <v>12680.19</v>
      </c>
      <c r="AX686" s="6" t="n">
        <v>0.281886297930234</v>
      </c>
      <c r="AY686" s="6" t="n">
        <v>0.0344802407074095</v>
      </c>
      <c r="AZ686" s="5" t="n">
        <v>4614.64</v>
      </c>
      <c r="BA686" s="6" t="n">
        <v>0.382270215219638</v>
      </c>
      <c r="BB686" s="6" t="n">
        <v>-0.0530653117843569</v>
      </c>
      <c r="BC686" s="6" t="n">
        <v>0.102585512195068</v>
      </c>
      <c r="BD686" s="7" t="n">
        <v>4.76</v>
      </c>
      <c r="BL686" s="5" t="n">
        <v>224623.36055</v>
      </c>
      <c r="BM686" s="5" t="n">
        <v>17848.97</v>
      </c>
      <c r="BN686" s="26" t="n">
        <v>12.5846679416235</v>
      </c>
      <c r="BO686" s="7" t="n">
        <v>1.52780925992821</v>
      </c>
      <c r="BP686" s="6" t="n">
        <v>0.121402429290567</v>
      </c>
      <c r="BQ686" s="7" t="n">
        <v>1.49503768691697</v>
      </c>
      <c r="BR686" s="26" t="n">
        <v>10.73</v>
      </c>
      <c r="BS686" s="7" t="n">
        <v>1.7</v>
      </c>
      <c r="BT686" s="4" t="s">
        <v>1083</v>
      </c>
      <c r="BU686" s="5" t="n">
        <v>24684.11</v>
      </c>
      <c r="BV686" s="5" t="n">
        <v>13598.46</v>
      </c>
      <c r="BW686" s="5" t="n">
        <v>11085.65</v>
      </c>
      <c r="BX686" s="7" t="n">
        <v>2.60164652166764</v>
      </c>
      <c r="BY686" s="5" t="n">
        <v>5</v>
      </c>
      <c r="BZ686" s="6" t="n">
        <v>0.121683705469142</v>
      </c>
      <c r="CA686" s="6" t="n">
        <v>0.0689057368543138</v>
      </c>
      <c r="CB686" s="4" t="s">
        <v>626</v>
      </c>
      <c r="CC686" s="26" t="n">
        <v>13.0487485627121</v>
      </c>
      <c r="CD686" s="6" t="n">
        <v>-0.0355651439567688</v>
      </c>
      <c r="CE686" s="25" t="n">
        <v>45260</v>
      </c>
      <c r="CF686" s="6" t="n">
        <v>0.183840089771058</v>
      </c>
      <c r="CG686" s="6" t="n">
        <v>0.21077754425453</v>
      </c>
      <c r="CH686" s="6" t="n">
        <v>0.193232141079661</v>
      </c>
      <c r="CI686" s="6" t="n">
        <v>-0.0832413302703738</v>
      </c>
      <c r="CJ686" s="6" t="n">
        <v>0.0496709828061983</v>
      </c>
      <c r="CK686" s="7" t="n">
        <v>0.170181560714105</v>
      </c>
      <c r="CL686" s="6" t="n">
        <v>0.0402308802308801</v>
      </c>
      <c r="CM686" s="4" t="s">
        <v>504</v>
      </c>
    </row>
    <row r="687" customFormat="false" ht="15" hidden="false" customHeight="false" outlineLevel="0" collapsed="false">
      <c r="A687" s="4" t="s">
        <v>27</v>
      </c>
      <c r="B687" s="4" t="s">
        <v>28</v>
      </c>
      <c r="C687" s="25" t="n">
        <v>45199</v>
      </c>
      <c r="D687" s="4" t="s">
        <v>108</v>
      </c>
      <c r="E687" s="4" t="s">
        <v>747</v>
      </c>
      <c r="G687" s="4" t="s">
        <v>427</v>
      </c>
      <c r="H687" s="5" t="n">
        <v>600</v>
      </c>
      <c r="I687" s="25" t="n">
        <v>45229</v>
      </c>
      <c r="J687" s="4" t="s">
        <v>692</v>
      </c>
      <c r="K687" s="4" t="s">
        <v>6</v>
      </c>
      <c r="L687" s="4" t="s">
        <v>421</v>
      </c>
      <c r="M687" s="25" t="n">
        <v>45226</v>
      </c>
      <c r="N687" s="25" t="n">
        <v>45229</v>
      </c>
      <c r="O687" s="25" t="n">
        <v>45230</v>
      </c>
      <c r="P687" s="25" t="n">
        <v>45229</v>
      </c>
      <c r="Q687" s="6" t="n">
        <v>0.0268230855391145</v>
      </c>
      <c r="R687" s="6" t="n">
        <v>0.0509243311516823</v>
      </c>
      <c r="S687" s="6" t="n">
        <v>-0.00393335154329422</v>
      </c>
      <c r="T687" s="6" t="n">
        <v>0.0738140651475026</v>
      </c>
      <c r="U687" s="6" t="n">
        <v>0.0117898543563975</v>
      </c>
      <c r="V687" s="6" t="n">
        <v>0.0148164164011289</v>
      </c>
      <c r="W687" s="6" t="n">
        <v>0.0620242107911051</v>
      </c>
      <c r="X687" s="6" t="n">
        <v>0.0589976487463737</v>
      </c>
      <c r="AA687" s="6" t="n">
        <v>0.00470777356757379</v>
      </c>
      <c r="AB687" s="6" t="n">
        <v>0.0509243311516823</v>
      </c>
      <c r="AC687" s="6" t="n">
        <v>0.0509243311516823</v>
      </c>
      <c r="AD687" s="6" t="n">
        <v>0.0819267424503386</v>
      </c>
      <c r="AE687" s="7" t="n">
        <v>0.655921513665032</v>
      </c>
      <c r="AF687" s="7" t="n">
        <v>2.84217272908626</v>
      </c>
      <c r="AG687" s="26" t="n">
        <v>848.15</v>
      </c>
      <c r="AH687" s="6" t="n">
        <v>-0.0967999574037591</v>
      </c>
      <c r="AI687" s="6" t="n">
        <v>-0.16339514697179</v>
      </c>
      <c r="AJ687" s="6" t="n">
        <v>-0.220486190891963</v>
      </c>
      <c r="AK687" s="6" t="n">
        <v>-0.0891370885464211</v>
      </c>
      <c r="AL687" s="6" t="n">
        <v>-0.597135800123498</v>
      </c>
      <c r="AM687" s="6" t="n">
        <v>-0.0415167418823508</v>
      </c>
      <c r="AN687" s="6" t="n">
        <v>-0.121878405089439</v>
      </c>
      <c r="AO687" s="6" t="n">
        <v>0.0224866999396698</v>
      </c>
      <c r="AP687" s="6" t="n">
        <v>0.117314643257713</v>
      </c>
      <c r="AQ687" s="6" t="n">
        <v>0.0620959803926635</v>
      </c>
      <c r="AR687" s="4" t="s">
        <v>422</v>
      </c>
      <c r="AS687" s="4" t="s">
        <v>102</v>
      </c>
      <c r="AT687" s="5" t="n">
        <v>2220</v>
      </c>
      <c r="AU687" s="6" t="n">
        <v>0.399747793190416</v>
      </c>
      <c r="AV687" s="6" t="n">
        <v>0.0202205882352942</v>
      </c>
      <c r="AW687" s="5" t="n">
        <v>1683</v>
      </c>
      <c r="AX687" s="6" t="n">
        <v>0.758108108108108</v>
      </c>
      <c r="AY687" s="6" t="n">
        <v>0.212080365359054</v>
      </c>
      <c r="AZ687" s="5" t="n">
        <v>372</v>
      </c>
      <c r="BA687" s="6" t="n">
        <v>1.49664429530201</v>
      </c>
      <c r="BB687" s="6" t="n">
        <v>0.15527950310559</v>
      </c>
      <c r="BC687" s="6" t="n">
        <v>0.167567567567568</v>
      </c>
      <c r="BD687" s="7" t="n">
        <v>2.17</v>
      </c>
      <c r="BL687" s="5" t="n">
        <v>134431.775</v>
      </c>
      <c r="BM687" s="5" t="n">
        <v>979</v>
      </c>
      <c r="BN687" s="26" t="n">
        <v>137.315398365679</v>
      </c>
      <c r="BO687" s="7" t="n">
        <v>18.4052265881709</v>
      </c>
      <c r="BP687" s="6" t="n">
        <v>0.134036144578313</v>
      </c>
      <c r="BQ687" s="7" t="n">
        <v>7.4237404162103</v>
      </c>
      <c r="BR687" s="26" t="n">
        <v>21.87</v>
      </c>
      <c r="BS687" s="7" t="n">
        <v>3.33</v>
      </c>
      <c r="BT687" s="4" t="s">
        <v>1083</v>
      </c>
      <c r="BU687" s="5" t="n">
        <v>3985</v>
      </c>
      <c r="BV687" s="5" t="n">
        <v>3800</v>
      </c>
      <c r="BW687" s="5" t="n">
        <v>185</v>
      </c>
      <c r="BX687" s="7" t="n">
        <v>5.74207492795389</v>
      </c>
      <c r="BY687" s="5" t="n">
        <v>0</v>
      </c>
      <c r="CN687" s="4" t="s">
        <v>429</v>
      </c>
    </row>
    <row r="688" customFormat="false" ht="15" hidden="false" customHeight="false" outlineLevel="0" collapsed="false">
      <c r="A688" s="4" t="s">
        <v>27</v>
      </c>
      <c r="B688" s="4" t="s">
        <v>28</v>
      </c>
      <c r="C688" s="25" t="n">
        <v>45199</v>
      </c>
      <c r="D688" s="4" t="s">
        <v>116</v>
      </c>
      <c r="E688" s="4" t="s">
        <v>691</v>
      </c>
      <c r="F688" s="4" t="s">
        <v>62</v>
      </c>
      <c r="G688" s="4" t="s">
        <v>490</v>
      </c>
      <c r="H688" s="5" t="n">
        <v>350</v>
      </c>
      <c r="I688" s="25" t="n">
        <v>45229</v>
      </c>
      <c r="J688" s="4" t="s">
        <v>434</v>
      </c>
      <c r="K688" s="4" t="s">
        <v>5</v>
      </c>
      <c r="L688" s="4" t="s">
        <v>421</v>
      </c>
      <c r="M688" s="25" t="n">
        <v>45226</v>
      </c>
      <c r="N688" s="25" t="n">
        <v>45229</v>
      </c>
      <c r="O688" s="25" t="n">
        <v>45230</v>
      </c>
      <c r="P688" s="25" t="n">
        <v>45230</v>
      </c>
      <c r="Q688" s="6" t="n">
        <v>0.0168759197219701</v>
      </c>
      <c r="R688" s="6" t="n">
        <v>-0.0124083995319909</v>
      </c>
      <c r="S688" s="6" t="n">
        <v>-0.0239750584567421</v>
      </c>
      <c r="T688" s="6" t="n">
        <v>-0.0195075382667629</v>
      </c>
      <c r="U688" s="6" t="n">
        <v>0.0117898543563975</v>
      </c>
      <c r="V688" s="6" t="n">
        <v>0.00850897202023859</v>
      </c>
      <c r="W688" s="6" t="n">
        <v>-0.0312973926231603</v>
      </c>
      <c r="X688" s="6" t="n">
        <v>-0.0280165102870015</v>
      </c>
      <c r="Y688" s="6" t="n">
        <v>-0.0271856145031851</v>
      </c>
      <c r="Z688" s="6" t="n">
        <v>0.00767807623642225</v>
      </c>
      <c r="AA688" s="6" t="n">
        <v>0.00950896336710838</v>
      </c>
      <c r="AB688" s="6" t="n">
        <v>-0.0239750584567421</v>
      </c>
      <c r="AC688" s="6" t="n">
        <v>0.0239750584567421</v>
      </c>
      <c r="AD688" s="6" t="n">
        <v>0.0424006235385815</v>
      </c>
      <c r="AE688" s="7" t="n">
        <v>0.136764705882352</v>
      </c>
      <c r="AF688" s="7" t="n">
        <v>1.79828119169123</v>
      </c>
      <c r="AG688" s="26" t="n">
        <v>1596.95</v>
      </c>
      <c r="AH688" s="6" t="n">
        <v>-0.0955199365654734</v>
      </c>
      <c r="AI688" s="6" t="n">
        <v>0.0351656187204255</v>
      </c>
      <c r="AJ688" s="6" t="n">
        <v>0.0797498309668701</v>
      </c>
      <c r="AK688" s="6" t="n">
        <v>0.310049220672683</v>
      </c>
      <c r="AL688" s="6" t="n">
        <v>0.481744374855024</v>
      </c>
      <c r="AM688" s="6" t="n">
        <v>-0.0527371654883961</v>
      </c>
      <c r="AN688" s="6" t="n">
        <v>0.0879027842088216</v>
      </c>
      <c r="AO688" s="6" t="n">
        <v>3.1942758576653E-005</v>
      </c>
      <c r="AP688" s="6" t="n">
        <v>0.0712683946514863</v>
      </c>
      <c r="AQ688" s="6" t="n">
        <v>0.0160497317864365</v>
      </c>
      <c r="AR688" s="4" t="s">
        <v>422</v>
      </c>
      <c r="AS688" s="4" t="s">
        <v>102</v>
      </c>
      <c r="AT688" s="5" t="n">
        <v>4630.4</v>
      </c>
      <c r="AU688" s="6" t="n">
        <v>0.166579747607206</v>
      </c>
      <c r="AV688" s="6" t="n">
        <v>0.0188122951000023</v>
      </c>
      <c r="AW688" s="5" t="n">
        <v>325.01</v>
      </c>
      <c r="AX688" s="6" t="n">
        <v>0.0701904803040774</v>
      </c>
      <c r="AY688" s="6" t="n">
        <v>0.011773314167743</v>
      </c>
      <c r="AZ688" s="5" t="n">
        <v>0</v>
      </c>
      <c r="BC688" s="6" t="n">
        <v>0</v>
      </c>
      <c r="BD688" s="7" t="n">
        <v>7.32</v>
      </c>
      <c r="BL688" s="5" t="n">
        <v>44291.40825</v>
      </c>
      <c r="BM688" s="5" t="n">
        <v>201.82</v>
      </c>
      <c r="BN688" s="26" t="n">
        <v>219.459955653553</v>
      </c>
      <c r="BO688" s="7" t="n">
        <v>14.736245970036</v>
      </c>
      <c r="BP688" s="6" t="n">
        <v>0.0671477670090264</v>
      </c>
      <c r="BQ688" s="7" t="n">
        <v>0.290430228805467</v>
      </c>
      <c r="BR688" s="26" t="n">
        <v>21.52</v>
      </c>
      <c r="BS688" s="7" t="n">
        <v>1.92</v>
      </c>
      <c r="BT688" s="4" t="s">
        <v>1083</v>
      </c>
      <c r="BU688" s="5" t="n">
        <v>521.9</v>
      </c>
      <c r="BV688" s="5" t="n">
        <v>404.13</v>
      </c>
      <c r="BW688" s="5" t="n">
        <v>117.77</v>
      </c>
      <c r="BY688" s="5" t="n">
        <v>4</v>
      </c>
      <c r="BZ688" s="6" t="n">
        <v>-0.00145249945958254</v>
      </c>
      <c r="CA688" s="6" t="n">
        <v>0.428841266224743</v>
      </c>
      <c r="CC688" s="26" t="n">
        <v>61.3989317705601</v>
      </c>
      <c r="CD688" s="6" t="n">
        <v>2.57432856443898</v>
      </c>
      <c r="CN688" s="4" t="s">
        <v>429</v>
      </c>
    </row>
    <row r="689" customFormat="false" ht="15" hidden="false" customHeight="false" outlineLevel="0" collapsed="false">
      <c r="A689" s="4" t="s">
        <v>27</v>
      </c>
      <c r="B689" s="4" t="s">
        <v>28</v>
      </c>
      <c r="C689" s="25" t="n">
        <v>45199</v>
      </c>
      <c r="D689" s="4" t="s">
        <v>138</v>
      </c>
      <c r="E689" s="4" t="s">
        <v>654</v>
      </c>
      <c r="F689" s="4" t="s">
        <v>86</v>
      </c>
      <c r="G689" s="4" t="s">
        <v>479</v>
      </c>
      <c r="H689" s="5" t="n">
        <v>325</v>
      </c>
      <c r="I689" s="25" t="n">
        <v>45229</v>
      </c>
      <c r="J689" s="4" t="s">
        <v>722</v>
      </c>
      <c r="K689" s="4" t="s">
        <v>5</v>
      </c>
      <c r="L689" s="4" t="s">
        <v>421</v>
      </c>
      <c r="M689" s="25" t="n">
        <v>45226</v>
      </c>
      <c r="N689" s="25" t="n">
        <v>45229</v>
      </c>
      <c r="O689" s="25" t="n">
        <v>45230</v>
      </c>
      <c r="P689" s="25" t="n">
        <v>45230</v>
      </c>
      <c r="Q689" s="6" t="n">
        <v>0.00127573209625975</v>
      </c>
      <c r="R689" s="6" t="n">
        <v>0.0102507673597034</v>
      </c>
      <c r="S689" s="6" t="n">
        <v>0.0142742490254528</v>
      </c>
      <c r="T689" s="6" t="n">
        <v>0.025800748481416</v>
      </c>
      <c r="U689" s="6" t="n">
        <v>0.0117898543563975</v>
      </c>
      <c r="V689" s="6" t="n">
        <v>0.00757713482501921</v>
      </c>
      <c r="W689" s="6" t="n">
        <v>0.0140108941250186</v>
      </c>
      <c r="X689" s="6" t="n">
        <v>0.0182236136563968</v>
      </c>
      <c r="AA689" s="6" t="n">
        <v>0.0651226782847971</v>
      </c>
      <c r="AB689" s="6" t="n">
        <v>0.0142742490254528</v>
      </c>
      <c r="AC689" s="6" t="n">
        <v>0.0142742490254528</v>
      </c>
      <c r="AD689" s="6" t="n">
        <v>0.161660169685852</v>
      </c>
      <c r="AE689" s="7" t="n">
        <v>0.501063829787234</v>
      </c>
      <c r="AF689" s="7" t="n">
        <v>15.3727246142893</v>
      </c>
      <c r="AG689" s="26" t="n">
        <v>862.25</v>
      </c>
      <c r="AH689" s="6" t="n">
        <v>-0.0869381055752634</v>
      </c>
      <c r="AI689" s="6" t="n">
        <v>-0.0542393331139632</v>
      </c>
      <c r="AJ689" s="6" t="n">
        <v>0.111648294978406</v>
      </c>
      <c r="AK689" s="6" t="n">
        <v>0.16461252743542</v>
      </c>
      <c r="AL689" s="6" t="n">
        <v>0.422502680854573</v>
      </c>
      <c r="AM689" s="6" t="n">
        <v>-0.0474982900136799</v>
      </c>
      <c r="AN689" s="6" t="n">
        <v>-0.00674104310028334</v>
      </c>
      <c r="AO689" s="6" t="n">
        <v>0.082631549200249</v>
      </c>
      <c r="AP689" s="6" t="n">
        <v>0.126375630874484</v>
      </c>
      <c r="AQ689" s="6" t="n">
        <v>0.0711569680094339</v>
      </c>
      <c r="AR689" s="4" t="s">
        <v>422</v>
      </c>
      <c r="AS689" s="4" t="s">
        <v>102</v>
      </c>
      <c r="AT689" s="5" t="n">
        <v>1890.4</v>
      </c>
      <c r="AU689" s="6" t="n">
        <v>0.199309749784297</v>
      </c>
      <c r="AV689" s="6" t="n">
        <v>-0.150763701707098</v>
      </c>
      <c r="AW689" s="5" t="n">
        <v>122.69</v>
      </c>
      <c r="AX689" s="6" t="n">
        <v>0.0649016081252645</v>
      </c>
      <c r="AY689" s="6" t="n">
        <v>0.0106015015425106</v>
      </c>
      <c r="AZ689" s="5" t="n">
        <v>70.67</v>
      </c>
      <c r="BA689" s="6" t="n">
        <v>0.660869565217392</v>
      </c>
      <c r="BB689" s="6" t="n">
        <v>-0.152129574085183</v>
      </c>
      <c r="BC689" s="6" t="n">
        <v>0.0373836225137537</v>
      </c>
      <c r="BD689" s="7" t="n">
        <v>3.65</v>
      </c>
      <c r="BL689" s="5" t="n">
        <v>16606.935</v>
      </c>
      <c r="BM689" s="5" t="n">
        <v>409.56</v>
      </c>
      <c r="BN689" s="26" t="n">
        <v>40.5482346908878</v>
      </c>
      <c r="BO689" s="7" t="n">
        <v>12.4803178897531</v>
      </c>
      <c r="BP689" s="6" t="n">
        <v>0.307789426220268</v>
      </c>
      <c r="BQ689" s="7" t="n">
        <v>0.434103633562545</v>
      </c>
      <c r="BR689" s="26" t="n">
        <v>59.82</v>
      </c>
      <c r="BS689" s="7" t="n">
        <v>8.92</v>
      </c>
      <c r="BT689" s="4" t="s">
        <v>1083</v>
      </c>
      <c r="BU689" s="5" t="n">
        <v>-84.24</v>
      </c>
      <c r="BV689" s="5" t="n">
        <v>257.98</v>
      </c>
      <c r="BW689" s="5" t="n">
        <v>-342.22</v>
      </c>
      <c r="BX689" s="7" t="n">
        <v>-0.546941955590183</v>
      </c>
      <c r="BY689" s="5" t="n">
        <v>0</v>
      </c>
      <c r="CN689" s="4" t="s">
        <v>429</v>
      </c>
    </row>
    <row r="690" customFormat="false" ht="15" hidden="false" customHeight="false" outlineLevel="0" collapsed="false">
      <c r="A690" s="4" t="s">
        <v>27</v>
      </c>
      <c r="B690" s="4" t="s">
        <v>28</v>
      </c>
      <c r="C690" s="25" t="n">
        <v>45199</v>
      </c>
      <c r="D690" s="4" t="s">
        <v>160</v>
      </c>
      <c r="E690" s="4" t="s">
        <v>595</v>
      </c>
      <c r="F690" s="4" t="s">
        <v>60</v>
      </c>
      <c r="G690" s="4" t="s">
        <v>596</v>
      </c>
      <c r="H690" s="5" t="n">
        <v>950</v>
      </c>
      <c r="I690" s="25" t="n">
        <v>45229</v>
      </c>
      <c r="J690" s="4" t="s">
        <v>469</v>
      </c>
      <c r="K690" s="4" t="s">
        <v>5</v>
      </c>
      <c r="L690" s="4" t="s">
        <v>421</v>
      </c>
      <c r="M690" s="25" t="n">
        <v>45226</v>
      </c>
      <c r="N690" s="25" t="n">
        <v>45229</v>
      </c>
      <c r="O690" s="25" t="n">
        <v>45230</v>
      </c>
      <c r="P690" s="25" t="n">
        <v>45230</v>
      </c>
      <c r="Q690" s="6" t="n">
        <v>0.0265173272065864</v>
      </c>
      <c r="R690" s="6" t="n">
        <v>0.034132239112189</v>
      </c>
      <c r="S690" s="6" t="n">
        <v>0.0163224817386598</v>
      </c>
      <c r="T690" s="6" t="n">
        <v>0.0769720480574352</v>
      </c>
      <c r="U690" s="6" t="n">
        <v>0.0117898543563975</v>
      </c>
      <c r="V690" s="6" t="n">
        <v>0.0198368222511086</v>
      </c>
      <c r="W690" s="6" t="n">
        <v>0.0651821937010377</v>
      </c>
      <c r="X690" s="6" t="n">
        <v>0.0571352258063266</v>
      </c>
      <c r="Y690" s="6" t="n">
        <v>0.0355235850716604</v>
      </c>
      <c r="Z690" s="6" t="n">
        <v>0.0414484629857748</v>
      </c>
      <c r="AA690" s="6" t="n">
        <v>0.00820633059788967</v>
      </c>
      <c r="AB690" s="6" t="n">
        <v>0.0163224817386598</v>
      </c>
      <c r="AC690" s="6" t="n">
        <v>0.0163224817386598</v>
      </c>
      <c r="AD690" s="6" t="n">
        <v>0.0231761204797546</v>
      </c>
      <c r="AE690" s="7" t="n">
        <v>0.45136186770428</v>
      </c>
      <c r="AF690" s="7" t="n">
        <v>2.66570226226191</v>
      </c>
      <c r="AG690" s="26" t="n">
        <v>522.3</v>
      </c>
      <c r="AH690" s="6" t="n">
        <v>-0.0794042478188067</v>
      </c>
      <c r="AI690" s="6" t="n">
        <v>0.000383068377705742</v>
      </c>
      <c r="AJ690" s="6" t="n">
        <v>0.0881250000000002</v>
      </c>
      <c r="AK690" s="6" t="n">
        <v>0.273436547604535</v>
      </c>
      <c r="AL690" s="6" t="n">
        <v>0.412385073012441</v>
      </c>
      <c r="AM690" s="6" t="n">
        <v>-0.0311258814946908</v>
      </c>
      <c r="AN690" s="6" t="n">
        <v>0.0315089498723965</v>
      </c>
      <c r="AO690" s="6" t="n">
        <v>0.0513753327417923</v>
      </c>
      <c r="AP690" s="6" t="n">
        <v>0.102823070737265</v>
      </c>
      <c r="AQ690" s="6" t="n">
        <v>0.0476044078722153</v>
      </c>
      <c r="AR690" s="4" t="s">
        <v>422</v>
      </c>
      <c r="AS690" s="4" t="s">
        <v>102</v>
      </c>
      <c r="AT690" s="5" t="n">
        <v>1347.68</v>
      </c>
      <c r="AU690" s="6" t="n">
        <v>0.0348142574135788</v>
      </c>
      <c r="AV690" s="6" t="n">
        <v>-0.0530834791284612</v>
      </c>
      <c r="AW690" s="5" t="n">
        <v>462.35</v>
      </c>
      <c r="AX690" s="6" t="n">
        <v>0.343071055443429</v>
      </c>
      <c r="AY690" s="6" t="n">
        <v>0.00777458908287765</v>
      </c>
      <c r="AZ690" s="5" t="n">
        <v>622.78</v>
      </c>
      <c r="BA690" s="6" t="n">
        <v>0.305508971993963</v>
      </c>
      <c r="BB690" s="6" t="n">
        <v>0.181745730550285</v>
      </c>
      <c r="BC690" s="6" t="n">
        <v>0.462112667695595</v>
      </c>
      <c r="BD690" s="7" t="n">
        <v>2.52</v>
      </c>
      <c r="BL690" s="5" t="n">
        <v>129284.919</v>
      </c>
      <c r="BM690" s="5" t="n">
        <v>2093.26</v>
      </c>
      <c r="BN690" s="26" t="n">
        <v>61.7624752777964</v>
      </c>
      <c r="BO690" s="7" t="n">
        <v>3.4304428812395</v>
      </c>
      <c r="BP690" s="6" t="n">
        <v>0.0555425096842377</v>
      </c>
      <c r="BQ690" s="7" t="n">
        <v>0.0884642745226339</v>
      </c>
      <c r="BR690" s="26" t="n">
        <v>18.65</v>
      </c>
      <c r="BS690" s="7" t="n">
        <v>2.37</v>
      </c>
      <c r="BT690" s="4" t="s">
        <v>1083</v>
      </c>
      <c r="BU690" s="5" t="n">
        <v>2151.91</v>
      </c>
      <c r="BV690" s="5" t="n">
        <v>93.75</v>
      </c>
      <c r="BW690" s="5" t="n">
        <v>2058.16</v>
      </c>
      <c r="BX690" s="7" t="n">
        <v>1.87158412913775</v>
      </c>
      <c r="BY690" s="5" t="n">
        <v>5</v>
      </c>
      <c r="BZ690" s="6" t="n">
        <v>0.566435525670659</v>
      </c>
      <c r="CA690" s="6" t="n">
        <v>0.35954967289448</v>
      </c>
      <c r="CB690" s="4" t="s">
        <v>658</v>
      </c>
      <c r="CC690" s="26" t="n">
        <v>42.4429549463971</v>
      </c>
      <c r="CD690" s="6" t="n">
        <v>0.455187918838325</v>
      </c>
      <c r="CE690" s="25" t="n">
        <v>45260</v>
      </c>
      <c r="CF690" s="6" t="n">
        <v>0.260718820918258</v>
      </c>
      <c r="CG690" s="6" t="n">
        <v>0.260201807531435</v>
      </c>
      <c r="CH690" s="6" t="n">
        <v>0.232674912153091</v>
      </c>
      <c r="CI690" s="6" t="n">
        <v>-0.105790561716287</v>
      </c>
      <c r="CJ690" s="6" t="n">
        <v>0.0598995695839311</v>
      </c>
      <c r="CK690" s="7" t="n">
        <v>0.272497479565171</v>
      </c>
      <c r="CL690" s="6" t="n">
        <v>-0.135785229202037</v>
      </c>
      <c r="CM690" s="4" t="s">
        <v>504</v>
      </c>
    </row>
    <row r="691" customFormat="false" ht="15" hidden="false" customHeight="false" outlineLevel="0" collapsed="false">
      <c r="A691" s="4" t="s">
        <v>27</v>
      </c>
      <c r="B691" s="4" t="s">
        <v>28</v>
      </c>
      <c r="C691" s="25" t="n">
        <v>45199</v>
      </c>
      <c r="D691" s="4" t="s">
        <v>171</v>
      </c>
      <c r="E691" s="4" t="s">
        <v>846</v>
      </c>
      <c r="G691" s="4" t="s">
        <v>427</v>
      </c>
      <c r="H691" s="5" t="n">
        <v>6975</v>
      </c>
      <c r="I691" s="25" t="n">
        <v>45229</v>
      </c>
      <c r="J691" s="4" t="s">
        <v>1114</v>
      </c>
      <c r="K691" s="4" t="s">
        <v>5</v>
      </c>
      <c r="L691" s="4" t="s">
        <v>421</v>
      </c>
      <c r="M691" s="25" t="n">
        <v>45226</v>
      </c>
      <c r="N691" s="25" t="n">
        <v>45229</v>
      </c>
      <c r="O691" s="25" t="n">
        <v>45230</v>
      </c>
      <c r="P691" s="25" t="n">
        <v>45230</v>
      </c>
      <c r="AM691" s="6" t="n">
        <v>-0.0415167418823508</v>
      </c>
      <c r="AR691" s="4" t="s">
        <v>422</v>
      </c>
      <c r="AS691" s="4" t="s">
        <v>102</v>
      </c>
      <c r="AT691" s="5" t="n">
        <v>2063.5</v>
      </c>
      <c r="AU691" s="6" t="n">
        <v>0.299065126381063</v>
      </c>
      <c r="AV691" s="6" t="n">
        <v>0.02273459454905</v>
      </c>
      <c r="AW691" s="5" t="n">
        <v>695.305</v>
      </c>
      <c r="AX691" s="6" t="n">
        <v>0.336954204022292</v>
      </c>
      <c r="AY691" s="6" t="n">
        <v>0.0393433254929082</v>
      </c>
      <c r="AZ691" s="5" t="n">
        <v>-91.033</v>
      </c>
      <c r="BA691" s="6" t="n">
        <v>-1.43801664822211</v>
      </c>
      <c r="BC691" s="6" t="n">
        <v>-0.0441158226314514</v>
      </c>
      <c r="BD691" s="7" t="n">
        <v>-0.15</v>
      </c>
      <c r="BR691" s="26" t="n">
        <v>21.87</v>
      </c>
      <c r="BS691" s="7" t="n">
        <v>3.33</v>
      </c>
      <c r="BT691" s="4" t="s">
        <v>1083</v>
      </c>
      <c r="BU691" s="5" t="n">
        <v>2898.178</v>
      </c>
      <c r="BV691" s="5" t="n">
        <v>2071.164</v>
      </c>
      <c r="BW691" s="5" t="n">
        <v>827.014</v>
      </c>
      <c r="BY691" s="5" t="n">
        <v>0</v>
      </c>
      <c r="CN691" s="4" t="s">
        <v>429</v>
      </c>
    </row>
    <row r="692" customFormat="false" ht="15" hidden="false" customHeight="false" outlineLevel="0" collapsed="false">
      <c r="A692" s="4" t="s">
        <v>27</v>
      </c>
      <c r="B692" s="4" t="s">
        <v>28</v>
      </c>
      <c r="C692" s="25" t="n">
        <v>45199</v>
      </c>
      <c r="D692" s="4" t="s">
        <v>216</v>
      </c>
      <c r="E692" s="4" t="s">
        <v>670</v>
      </c>
      <c r="G692" s="4" t="s">
        <v>427</v>
      </c>
      <c r="H692" s="5" t="n">
        <v>775</v>
      </c>
      <c r="I692" s="25" t="n">
        <v>45229</v>
      </c>
      <c r="J692" s="4" t="s">
        <v>1115</v>
      </c>
      <c r="K692" s="4" t="s">
        <v>6</v>
      </c>
      <c r="L692" s="4" t="s">
        <v>421</v>
      </c>
      <c r="M692" s="25" t="n">
        <v>45226</v>
      </c>
      <c r="N692" s="25" t="n">
        <v>45229</v>
      </c>
      <c r="O692" s="25" t="n">
        <v>45230</v>
      </c>
      <c r="P692" s="25" t="n">
        <v>45229</v>
      </c>
      <c r="Q692" s="6" t="n">
        <v>0.00727451242915178</v>
      </c>
      <c r="R692" s="6" t="n">
        <v>0.0504209127159947</v>
      </c>
      <c r="S692" s="6" t="n">
        <v>0.0271216467015352</v>
      </c>
      <c r="T692" s="6" t="n">
        <v>0.0848170718466816</v>
      </c>
      <c r="U692" s="6" t="n">
        <v>0.0117898543563975</v>
      </c>
      <c r="V692" s="6" t="n">
        <v>0.0148164164011289</v>
      </c>
      <c r="W692" s="6" t="n">
        <v>0.0730272174902842</v>
      </c>
      <c r="X692" s="6" t="n">
        <v>0.0700006554455528</v>
      </c>
      <c r="AA692" s="6" t="n">
        <v>0.00580416482055823</v>
      </c>
      <c r="AB692" s="6" t="n">
        <v>0.0504209127159947</v>
      </c>
      <c r="AC692" s="6" t="n">
        <v>0.0504209127159947</v>
      </c>
      <c r="AD692" s="6" t="n">
        <v>0.0757199822773594</v>
      </c>
      <c r="AE692" s="7" t="n">
        <v>0.671737858396724</v>
      </c>
      <c r="AF692" s="7" t="n">
        <v>3.18788574264995</v>
      </c>
      <c r="AG692" s="26" t="n">
        <v>1120.35</v>
      </c>
      <c r="AH692" s="6" t="n">
        <v>-0.0701332116031043</v>
      </c>
      <c r="AI692" s="6" t="n">
        <v>0.0657819634703194</v>
      </c>
      <c r="AJ692" s="6" t="n">
        <v>0.0603350369108471</v>
      </c>
      <c r="AK692" s="6" t="n">
        <v>0.314964788732395</v>
      </c>
      <c r="AL692" s="6" t="n">
        <v>0.573635789030128</v>
      </c>
      <c r="AM692" s="6" t="n">
        <v>-0.0415167418823508</v>
      </c>
      <c r="AN692" s="6" t="n">
        <v>0.10729870535267</v>
      </c>
      <c r="AO692" s="6" t="n">
        <v>0.0446798899429182</v>
      </c>
      <c r="AP692" s="6" t="n">
        <v>0.194758306591496</v>
      </c>
      <c r="AQ692" s="6" t="n">
        <v>0.139539643726447</v>
      </c>
      <c r="AR692" s="4" t="s">
        <v>422</v>
      </c>
      <c r="AS692" s="4" t="s">
        <v>102</v>
      </c>
      <c r="AT692" s="5" t="n">
        <v>1199.157</v>
      </c>
      <c r="AU692" s="6" t="n">
        <v>0.609969764993985</v>
      </c>
      <c r="AV692" s="6" t="n">
        <v>0.0925045234151647</v>
      </c>
      <c r="AW692" s="5" t="n">
        <v>239.934</v>
      </c>
      <c r="AX692" s="6" t="n">
        <v>0.200085560105974</v>
      </c>
      <c r="AY692" s="6" t="n">
        <v>0.0148478152185367</v>
      </c>
      <c r="AZ692" s="5" t="n">
        <v>140.854</v>
      </c>
      <c r="BA692" s="6" t="n">
        <v>0.687278390033541</v>
      </c>
      <c r="BB692" s="6" t="n">
        <v>0.0511649427603398</v>
      </c>
      <c r="BC692" s="6" t="n">
        <v>0.117460849580163</v>
      </c>
      <c r="BD692" s="7" t="n">
        <v>5.2</v>
      </c>
      <c r="BL692" s="5" t="n">
        <v>30316.89507</v>
      </c>
      <c r="BM692" s="5" t="n">
        <v>429.568</v>
      </c>
      <c r="BN692" s="26" t="n">
        <v>70.5753107075015</v>
      </c>
      <c r="BO692" s="7" t="n">
        <v>18.3567650698924</v>
      </c>
      <c r="BP692" s="6" t="n">
        <v>0.260101796022859</v>
      </c>
      <c r="BQ692" s="7" t="n">
        <v>0.0297964685039036</v>
      </c>
      <c r="BR692" s="26" t="n">
        <v>21.87</v>
      </c>
      <c r="BS692" s="7" t="n">
        <v>3.33</v>
      </c>
      <c r="BT692" s="4" t="s">
        <v>1083</v>
      </c>
      <c r="BU692" s="5" t="n">
        <v>476.587</v>
      </c>
      <c r="BV692" s="5" t="n">
        <v>99.957</v>
      </c>
      <c r="BW692" s="5" t="n">
        <v>376.63</v>
      </c>
      <c r="BX692" s="7" t="n">
        <v>1.73397683116732</v>
      </c>
      <c r="BY692" s="5" t="n">
        <v>0</v>
      </c>
      <c r="CN692" s="4" t="s">
        <v>429</v>
      </c>
    </row>
    <row r="693" customFormat="false" ht="15" hidden="false" customHeight="false" outlineLevel="0" collapsed="false">
      <c r="A693" s="4" t="s">
        <v>27</v>
      </c>
      <c r="B693" s="4" t="s">
        <v>28</v>
      </c>
      <c r="C693" s="25" t="n">
        <v>45199</v>
      </c>
      <c r="D693" s="4" t="s">
        <v>229</v>
      </c>
      <c r="E693" s="4" t="s">
        <v>721</v>
      </c>
      <c r="F693" s="4" t="s">
        <v>66</v>
      </c>
      <c r="G693" s="4" t="s">
        <v>558</v>
      </c>
      <c r="H693" s="5" t="n">
        <v>1200</v>
      </c>
      <c r="I693" s="25" t="n">
        <v>45229</v>
      </c>
      <c r="J693" s="4" t="s">
        <v>652</v>
      </c>
      <c r="K693" s="4" t="s">
        <v>5</v>
      </c>
      <c r="L693" s="4" t="s">
        <v>421</v>
      </c>
      <c r="M693" s="25" t="n">
        <v>45226</v>
      </c>
      <c r="N693" s="25" t="n">
        <v>45229</v>
      </c>
      <c r="O693" s="25" t="n">
        <v>45230</v>
      </c>
      <c r="P693" s="25" t="n">
        <v>45230</v>
      </c>
      <c r="Q693" s="6" t="n">
        <v>0.000930665425779464</v>
      </c>
      <c r="R693" s="6" t="n">
        <v>-0.010320781032078</v>
      </c>
      <c r="S693" s="6" t="n">
        <v>0.00817361894024793</v>
      </c>
      <c r="T693" s="6" t="n">
        <v>-0.00121649666605062</v>
      </c>
      <c r="U693" s="6" t="n">
        <v>0.0117898543563975</v>
      </c>
      <c r="V693" s="6" t="n">
        <v>0.00634083678216402</v>
      </c>
      <c r="W693" s="6" t="n">
        <v>-0.0130063510224481</v>
      </c>
      <c r="X693" s="6" t="n">
        <v>-0.00755733344821463</v>
      </c>
      <c r="Y693" s="6" t="n">
        <v>0.0130252925187298</v>
      </c>
      <c r="Z693" s="6" t="n">
        <v>-0.0142417891847804</v>
      </c>
      <c r="AA693" s="6" t="n">
        <v>-0.000375798571965458</v>
      </c>
      <c r="AB693" s="6" t="n">
        <v>0.00817361894024793</v>
      </c>
      <c r="AC693" s="6" t="n">
        <v>0.00817361894024793</v>
      </c>
      <c r="AD693" s="6" t="n">
        <v>0.0372980082675686</v>
      </c>
      <c r="AE693" s="7" t="n">
        <v>0.74055415617128</v>
      </c>
      <c r="AF693" s="7" t="n">
        <v>1.79977618042872</v>
      </c>
      <c r="AG693" s="26" t="n">
        <v>537.25</v>
      </c>
      <c r="AH693" s="6" t="n">
        <v>-0.0216698534098152</v>
      </c>
      <c r="AI693" s="6" t="n">
        <v>-0.071786454733932</v>
      </c>
      <c r="AJ693" s="6" t="n">
        <v>-0.00619681834998176</v>
      </c>
      <c r="AK693" s="6" t="n">
        <v>0.0969882593159779</v>
      </c>
      <c r="AL693" s="6" t="n">
        <v>0.0348646826543377</v>
      </c>
      <c r="AM693" s="6" t="n">
        <v>-0.0135808816196753</v>
      </c>
      <c r="AN693" s="6" t="n">
        <v>-0.0582055731142567</v>
      </c>
      <c r="AO693" s="6" t="n">
        <v>-0.0225514863479637</v>
      </c>
      <c r="AP693" s="6" t="n">
        <v>0.000267834114173304</v>
      </c>
      <c r="AQ693" s="6" t="n">
        <v>-0.0549508287508764</v>
      </c>
      <c r="AR693" s="4" t="s">
        <v>422</v>
      </c>
      <c r="AS693" s="4" t="s">
        <v>102</v>
      </c>
      <c r="AT693" s="5" t="n">
        <v>2476</v>
      </c>
      <c r="AU693" s="6" t="n">
        <v>-0.00801282051282048</v>
      </c>
      <c r="AV693" s="6" t="n">
        <v>-0.000403714170367331</v>
      </c>
      <c r="AW693" s="5" t="n">
        <v>497</v>
      </c>
      <c r="AX693" s="6" t="n">
        <v>0.200726978998385</v>
      </c>
      <c r="AY693" s="6" t="n">
        <v>0.0272494148958204</v>
      </c>
      <c r="AZ693" s="5" t="n">
        <v>353</v>
      </c>
      <c r="BA693" s="6" t="n">
        <v>0.172757475083057</v>
      </c>
      <c r="BB693" s="6" t="n">
        <v>-0.173302107728337</v>
      </c>
      <c r="BC693" s="6" t="n">
        <v>0.142568659127625</v>
      </c>
      <c r="BD693" s="7" t="n">
        <v>2.73</v>
      </c>
      <c r="BL693" s="5" t="n">
        <v>69305.25</v>
      </c>
      <c r="BM693" s="5" t="n">
        <v>1358</v>
      </c>
      <c r="BN693" s="26" t="n">
        <v>51.034793814433</v>
      </c>
      <c r="BO693" s="7" t="n">
        <v>18.2430244801264</v>
      </c>
      <c r="BP693" s="6" t="n">
        <v>0.357462490128981</v>
      </c>
      <c r="BQ693" s="7" t="n">
        <v>0.12503290339563</v>
      </c>
      <c r="BR693" s="26" t="n">
        <v>41.66</v>
      </c>
      <c r="BS693" s="7" t="n">
        <v>10.63</v>
      </c>
      <c r="BT693" s="4" t="s">
        <v>1083</v>
      </c>
      <c r="BU693" s="5" t="n">
        <v>835</v>
      </c>
      <c r="BV693" s="5" t="n">
        <v>80</v>
      </c>
      <c r="BW693" s="5" t="n">
        <v>755</v>
      </c>
      <c r="BX693" s="7" t="n">
        <v>1.07051282051282</v>
      </c>
      <c r="BY693" s="5" t="n">
        <v>3</v>
      </c>
      <c r="BZ693" s="6" t="n">
        <v>0.0619206820915588</v>
      </c>
      <c r="CA693" s="6" t="n">
        <v>0.205957755113415</v>
      </c>
      <c r="CB693" s="4" t="s">
        <v>538</v>
      </c>
      <c r="CC693" s="26" t="n">
        <v>52.4694576666445</v>
      </c>
      <c r="CD693" s="6" t="n">
        <v>-0.0273428374527218</v>
      </c>
      <c r="CE693" s="25" t="n">
        <v>45260</v>
      </c>
      <c r="CF693" s="6" t="n">
        <v>0.199118913336005</v>
      </c>
      <c r="CG693" s="6" t="n">
        <v>0.232840749447141</v>
      </c>
      <c r="CH693" s="6" t="n">
        <v>0.178548932954762</v>
      </c>
      <c r="CI693" s="6" t="n">
        <v>-0.233171455689306</v>
      </c>
      <c r="CJ693" s="6" t="n">
        <v>0.0536099896723312</v>
      </c>
      <c r="CK693" s="7" t="n">
        <v>0.152464475188408</v>
      </c>
      <c r="CL693" s="6" t="n">
        <v>-0.102035203520352</v>
      </c>
      <c r="CM693" s="4" t="s">
        <v>504</v>
      </c>
    </row>
    <row r="694" customFormat="false" ht="15" hidden="false" customHeight="false" outlineLevel="0" collapsed="false">
      <c r="A694" s="4" t="s">
        <v>27</v>
      </c>
      <c r="B694" s="4" t="s">
        <v>28</v>
      </c>
      <c r="C694" s="25" t="n">
        <v>45199</v>
      </c>
      <c r="D694" s="4" t="s">
        <v>238</v>
      </c>
      <c r="E694" s="4" t="s">
        <v>641</v>
      </c>
      <c r="G694" s="4" t="s">
        <v>427</v>
      </c>
      <c r="H694" s="5" t="n">
        <v>625</v>
      </c>
      <c r="I694" s="25" t="n">
        <v>45229</v>
      </c>
      <c r="J694" s="4" t="s">
        <v>1041</v>
      </c>
      <c r="K694" s="4" t="s">
        <v>6</v>
      </c>
      <c r="L694" s="4" t="s">
        <v>421</v>
      </c>
      <c r="M694" s="25" t="n">
        <v>45226</v>
      </c>
      <c r="N694" s="25" t="n">
        <v>45229</v>
      </c>
      <c r="O694" s="25" t="n">
        <v>45230</v>
      </c>
      <c r="P694" s="25" t="n">
        <v>45229</v>
      </c>
      <c r="Q694" s="6" t="n">
        <v>0.0392732354996506</v>
      </c>
      <c r="R694" s="6" t="n">
        <v>-0.00242065626681021</v>
      </c>
      <c r="S694" s="6" t="n">
        <v>0.0554057697492587</v>
      </c>
      <c r="T694" s="6" t="n">
        <v>0.0922583489820991</v>
      </c>
      <c r="U694" s="6" t="n">
        <v>0.0117898543563975</v>
      </c>
      <c r="V694" s="6" t="n">
        <v>0.0148164164011289</v>
      </c>
      <c r="W694" s="6" t="n">
        <v>0.0804684946257016</v>
      </c>
      <c r="X694" s="6" t="n">
        <v>0.0774419325809702</v>
      </c>
      <c r="AA694" s="6" t="n">
        <v>0.000268961807423196</v>
      </c>
      <c r="AB694" s="6" t="n">
        <v>-0.00242065626681021</v>
      </c>
      <c r="AC694" s="6" t="n">
        <v>0.00242065626681021</v>
      </c>
      <c r="AD694" s="6" t="n">
        <v>0.0278375470683164</v>
      </c>
      <c r="AE694" s="7" t="n">
        <v>0.265700483091787</v>
      </c>
      <c r="AF694" s="7" t="n">
        <v>0.319747526191083</v>
      </c>
      <c r="AG694" s="26" t="n">
        <v>357.75</v>
      </c>
      <c r="AH694" s="6" t="n">
        <v>-0.0386940749697703</v>
      </c>
      <c r="AI694" s="6" t="n">
        <v>0.0850773430391274</v>
      </c>
      <c r="AJ694" s="6" t="n">
        <v>0.133196072220463</v>
      </c>
      <c r="AK694" s="6" t="n">
        <v>0.521369338719967</v>
      </c>
      <c r="AL694" s="6" t="n">
        <v>0.335137152453818</v>
      </c>
      <c r="AM694" s="6" t="n">
        <v>-0.0415167418823508</v>
      </c>
      <c r="AN694" s="6" t="n">
        <v>0.126594084921478</v>
      </c>
      <c r="AO694" s="6" t="n">
        <v>0.0357644654489717</v>
      </c>
      <c r="AP694" s="6" t="n">
        <v>0.0569062675352832</v>
      </c>
      <c r="AQ694" s="6" t="n">
        <v>0.00168760467023343</v>
      </c>
      <c r="AR694" s="4" t="s">
        <v>422</v>
      </c>
      <c r="AS694" s="4" t="s">
        <v>438</v>
      </c>
      <c r="AT694" s="5" t="n">
        <v>397.48</v>
      </c>
      <c r="AV694" s="6" t="n">
        <v>0.122349287025272</v>
      </c>
      <c r="AZ694" s="5" t="n">
        <v>244.41</v>
      </c>
      <c r="BB694" s="6" t="n">
        <v>0.0368657729509587</v>
      </c>
      <c r="BC694" s="6" t="n">
        <v>0.614898862835866</v>
      </c>
      <c r="BD694" s="7" t="n">
        <v>3.92</v>
      </c>
      <c r="BR694" s="26" t="n">
        <v>21.87</v>
      </c>
      <c r="BS694" s="7" t="n">
        <v>3.33</v>
      </c>
      <c r="BT694" s="4" t="s">
        <v>1083</v>
      </c>
      <c r="BU694" s="5" t="n">
        <v>287.17</v>
      </c>
      <c r="BV694" s="5" t="n">
        <v>4.3</v>
      </c>
      <c r="BW694" s="5" t="n">
        <v>282.87</v>
      </c>
      <c r="BX694" s="7" t="n">
        <v>0.598108845521005</v>
      </c>
      <c r="BY694" s="5" t="n">
        <v>0</v>
      </c>
      <c r="CN694" s="4" t="s">
        <v>429</v>
      </c>
    </row>
    <row r="695" customFormat="false" ht="15" hidden="false" customHeight="false" outlineLevel="0" collapsed="false">
      <c r="A695" s="4" t="s">
        <v>27</v>
      </c>
      <c r="B695" s="4" t="s">
        <v>28</v>
      </c>
      <c r="C695" s="25" t="n">
        <v>45199</v>
      </c>
      <c r="D695" s="4" t="s">
        <v>255</v>
      </c>
      <c r="E695" s="4" t="s">
        <v>514</v>
      </c>
      <c r="F695" s="4" t="s">
        <v>70</v>
      </c>
      <c r="G695" s="4" t="s">
        <v>515</v>
      </c>
      <c r="H695" s="5" t="n">
        <v>1900</v>
      </c>
      <c r="I695" s="25" t="n">
        <v>45229</v>
      </c>
      <c r="J695" s="4" t="s">
        <v>900</v>
      </c>
      <c r="K695" s="4" t="s">
        <v>6</v>
      </c>
      <c r="L695" s="4" t="s">
        <v>421</v>
      </c>
      <c r="M695" s="25" t="n">
        <v>45226</v>
      </c>
      <c r="N695" s="25" t="n">
        <v>45229</v>
      </c>
      <c r="O695" s="25" t="n">
        <v>45230</v>
      </c>
      <c r="P695" s="25" t="n">
        <v>45229</v>
      </c>
      <c r="Q695" s="6" t="n">
        <v>0.00662705667276042</v>
      </c>
      <c r="R695" s="6" t="n">
        <v>-0.08422247446084</v>
      </c>
      <c r="S695" s="6" t="n">
        <v>-0.0104115022310362</v>
      </c>
      <c r="T695" s="6" t="n">
        <v>-0.0880069200191157</v>
      </c>
      <c r="U695" s="6" t="n">
        <v>0.0117898543563975</v>
      </c>
      <c r="V695" s="6" t="n">
        <v>0.0208776641741334</v>
      </c>
      <c r="W695" s="6" t="n">
        <v>-0.0997967743755132</v>
      </c>
      <c r="X695" s="6" t="n">
        <v>-0.108884584193249</v>
      </c>
      <c r="AA695" s="6" t="n">
        <v>0.000227014755959099</v>
      </c>
      <c r="AB695" s="6" t="n">
        <v>-0.08422247446084</v>
      </c>
      <c r="AC695" s="6" t="n">
        <v>0.08422247446084</v>
      </c>
      <c r="AD695" s="6" t="n">
        <v>0.114869466515324</v>
      </c>
      <c r="AE695" s="7" t="n">
        <v>0.136363636363636</v>
      </c>
      <c r="AF695" s="7" t="n">
        <v>9.47893349685252</v>
      </c>
      <c r="AG695" s="26" t="n">
        <v>218.8</v>
      </c>
      <c r="AH695" s="6" t="n">
        <v>-0.0511708586296616</v>
      </c>
      <c r="AI695" s="6" t="n">
        <v>-0.0860484544695074</v>
      </c>
      <c r="AJ695" s="6" t="n">
        <v>-0.0305715551617184</v>
      </c>
      <c r="AK695" s="6" t="n">
        <v>-0.0764035457999157</v>
      </c>
      <c r="AL695" s="6" t="n">
        <v>0.0804938271604951</v>
      </c>
      <c r="AM695" s="6" t="n">
        <v>-0.0522353898580946</v>
      </c>
      <c r="AN695" s="6" t="n">
        <v>-0.0338130646114128</v>
      </c>
      <c r="AO695" s="6" t="n">
        <v>0.00576152304609212</v>
      </c>
      <c r="AP695" s="6" t="n">
        <v>0.00903566888942398</v>
      </c>
      <c r="AQ695" s="6" t="n">
        <v>-0.0461829939756258</v>
      </c>
      <c r="AR695" s="4" t="s">
        <v>422</v>
      </c>
      <c r="AS695" s="4" t="s">
        <v>102</v>
      </c>
      <c r="AT695" s="5" t="n">
        <v>12532.57</v>
      </c>
      <c r="AU695" s="6" t="n">
        <v>-0.216015158519505</v>
      </c>
      <c r="AV695" s="6" t="n">
        <v>0.0751682769436137</v>
      </c>
      <c r="AW695" s="5" t="n">
        <v>1255.52</v>
      </c>
      <c r="AX695" s="6" t="n">
        <v>0.10018056950809</v>
      </c>
      <c r="AY695" s="6" t="n">
        <v>0.0238212165101347</v>
      </c>
      <c r="AZ695" s="5" t="n">
        <v>0</v>
      </c>
      <c r="BC695" s="6" t="n">
        <v>0</v>
      </c>
      <c r="BD695" s="7" t="n">
        <v>5.7</v>
      </c>
      <c r="BL695" s="5" t="n">
        <v>32820</v>
      </c>
      <c r="BM695" s="5" t="n">
        <v>0</v>
      </c>
      <c r="BO695" s="7" t="n">
        <v>2.15007835142317</v>
      </c>
      <c r="BP695" s="6" t="n">
        <v>0</v>
      </c>
      <c r="BQ695" s="7" t="n">
        <v>0</v>
      </c>
      <c r="BR695" s="26" t="n">
        <v>8.4</v>
      </c>
      <c r="BS695" s="7" t="n">
        <v>1.36</v>
      </c>
      <c r="BT695" s="4" t="s">
        <v>1083</v>
      </c>
      <c r="BU695" s="5" t="n">
        <v>2111.98</v>
      </c>
      <c r="BV695" s="5" t="n">
        <v>323.03</v>
      </c>
      <c r="BW695" s="5" t="n">
        <v>1788.95</v>
      </c>
      <c r="BY695" s="5" t="n">
        <v>1</v>
      </c>
      <c r="CE695" s="25" t="n">
        <v>45260</v>
      </c>
      <c r="CF695" s="6" t="n">
        <v>0.194661385309789</v>
      </c>
      <c r="CG695" s="6" t="n">
        <v>0.222357889763173</v>
      </c>
      <c r="CH695" s="6" t="n">
        <v>0.256231649487373</v>
      </c>
      <c r="CI695" s="6" t="n">
        <v>0.152338915251795</v>
      </c>
      <c r="CJ695" s="6" t="n">
        <v>0.0530234657039711</v>
      </c>
      <c r="CK695" s="7" t="n">
        <v>1.58840002898061</v>
      </c>
      <c r="CL695" s="6" t="n">
        <v>0.159906333630687</v>
      </c>
      <c r="CM695" s="4" t="s">
        <v>504</v>
      </c>
    </row>
    <row r="696" customFormat="false" ht="15" hidden="false" customHeight="false" outlineLevel="0" collapsed="false">
      <c r="A696" s="4" t="s">
        <v>27</v>
      </c>
      <c r="B696" s="4" t="s">
        <v>28</v>
      </c>
      <c r="C696" s="25" t="n">
        <v>45199</v>
      </c>
      <c r="D696" s="4" t="s">
        <v>286</v>
      </c>
      <c r="E696" s="4" t="s">
        <v>581</v>
      </c>
      <c r="F696" s="4" t="s">
        <v>72</v>
      </c>
      <c r="G696" s="4" t="s">
        <v>427</v>
      </c>
      <c r="H696" s="5" t="n">
        <v>175</v>
      </c>
      <c r="I696" s="25" t="n">
        <v>45229</v>
      </c>
      <c r="J696" s="4" t="s">
        <v>457</v>
      </c>
      <c r="K696" s="4" t="s">
        <v>6</v>
      </c>
      <c r="L696" s="4" t="s">
        <v>421</v>
      </c>
      <c r="M696" s="25" t="n">
        <v>45226</v>
      </c>
      <c r="N696" s="25" t="n">
        <v>45229</v>
      </c>
      <c r="O696" s="25" t="n">
        <v>45230</v>
      </c>
      <c r="P696" s="25" t="n">
        <v>45229</v>
      </c>
      <c r="Q696" s="6" t="n">
        <v>0.00726511071214842</v>
      </c>
      <c r="R696" s="6" t="n">
        <v>0.0746818446475042</v>
      </c>
      <c r="S696" s="6" t="n">
        <v>-0.042646115742686</v>
      </c>
      <c r="T696" s="6" t="n">
        <v>0.0393008396169666</v>
      </c>
      <c r="U696" s="6" t="n">
        <v>0.0117898543563975</v>
      </c>
      <c r="V696" s="6" t="n">
        <v>0.0148164164011289</v>
      </c>
      <c r="W696" s="6" t="n">
        <v>0.0275109852605692</v>
      </c>
      <c r="X696" s="6" t="n">
        <v>0.0244844232158378</v>
      </c>
      <c r="AA696" s="6" t="n">
        <v>-0.00186556079708178</v>
      </c>
      <c r="AB696" s="6" t="n">
        <v>0.0746818446475042</v>
      </c>
      <c r="AC696" s="6" t="n">
        <v>0.0746818446475042</v>
      </c>
      <c r="AD696" s="6" t="n">
        <v>0.121712988818518</v>
      </c>
      <c r="AE696" s="7" t="n">
        <v>0.769794005662404</v>
      </c>
      <c r="AF696" s="7" t="n">
        <v>1.11779072962864</v>
      </c>
      <c r="AG696" s="26" t="n">
        <v>4177.5</v>
      </c>
      <c r="AH696" s="6" t="n">
        <v>-0.112548594735836</v>
      </c>
      <c r="AI696" s="6" t="n">
        <v>-0.00312604400324501</v>
      </c>
      <c r="AJ696" s="6" t="n">
        <v>0.114505242376544</v>
      </c>
      <c r="AK696" s="6" t="n">
        <v>0.528540065861689</v>
      </c>
      <c r="AL696" s="6" t="n">
        <v>0.997131588382931</v>
      </c>
      <c r="AM696" s="6" t="n">
        <v>-0.0415167418823508</v>
      </c>
      <c r="AN696" s="6" t="n">
        <v>0.0383906978791058</v>
      </c>
      <c r="AO696" s="6" t="n">
        <v>0.00331466189293761</v>
      </c>
      <c r="AP696" s="6" t="n">
        <v>0.0127967379517882</v>
      </c>
      <c r="AQ696" s="6" t="n">
        <v>-0.0424219249132616</v>
      </c>
      <c r="AR696" s="4" t="s">
        <v>422</v>
      </c>
      <c r="AS696" s="4" t="s">
        <v>102</v>
      </c>
      <c r="AT696" s="5" t="n">
        <v>2308.69</v>
      </c>
      <c r="AU696" s="6" t="n">
        <v>0.106436307869261</v>
      </c>
      <c r="AV696" s="6" t="n">
        <v>-0.025285191971561</v>
      </c>
      <c r="AW696" s="5" t="n">
        <v>356.23</v>
      </c>
      <c r="AX696" s="6" t="n">
        <v>0.154299624462358</v>
      </c>
      <c r="AY696" s="6" t="n">
        <v>0.0837877870234616</v>
      </c>
      <c r="AZ696" s="5" t="n">
        <v>243.19</v>
      </c>
      <c r="BC696" s="6" t="n">
        <v>0.105336792726611</v>
      </c>
      <c r="BD696" s="7" t="n">
        <v>19.14</v>
      </c>
      <c r="BL696" s="5" t="n">
        <v>53075.1375</v>
      </c>
      <c r="BM696" s="5" t="n">
        <v>569.46</v>
      </c>
      <c r="BN696" s="26" t="n">
        <v>93.2025734906754</v>
      </c>
      <c r="BO696" s="7" t="n">
        <v>12.0567221020781</v>
      </c>
      <c r="BP696" s="6" t="n">
        <v>0.129360399080443</v>
      </c>
      <c r="BQ696" s="7" t="n">
        <v>0</v>
      </c>
      <c r="BR696" s="26" t="n">
        <v>21.87</v>
      </c>
      <c r="BS696" s="7" t="n">
        <v>3.33</v>
      </c>
      <c r="BT696" s="4" t="s">
        <v>1083</v>
      </c>
      <c r="BU696" s="5" t="n">
        <v>302.84</v>
      </c>
      <c r="BV696" s="5" t="n">
        <v>249.92</v>
      </c>
      <c r="BW696" s="5" t="n">
        <v>52.92</v>
      </c>
      <c r="BX696" s="7" t="n">
        <v>0.660170470647222</v>
      </c>
      <c r="BY696" s="5" t="n">
        <v>1</v>
      </c>
      <c r="CN696" s="4" t="s">
        <v>429</v>
      </c>
    </row>
    <row r="697" customFormat="false" ht="15" hidden="false" customHeight="false" outlineLevel="0" collapsed="false">
      <c r="A697" s="4" t="s">
        <v>27</v>
      </c>
      <c r="B697" s="4" t="s">
        <v>28</v>
      </c>
      <c r="C697" s="25" t="n">
        <v>45199</v>
      </c>
      <c r="D697" s="4" t="s">
        <v>295</v>
      </c>
      <c r="E697" s="4" t="s">
        <v>729</v>
      </c>
      <c r="G697" s="4" t="s">
        <v>427</v>
      </c>
      <c r="H697" s="5" t="n">
        <v>200</v>
      </c>
      <c r="I697" s="25" t="n">
        <v>45229</v>
      </c>
      <c r="J697" s="4" t="s">
        <v>906</v>
      </c>
      <c r="K697" s="4" t="s">
        <v>6</v>
      </c>
      <c r="L697" s="4" t="s">
        <v>421</v>
      </c>
      <c r="M697" s="25" t="n">
        <v>45226</v>
      </c>
      <c r="N697" s="25" t="n">
        <v>45229</v>
      </c>
      <c r="O697" s="25" t="n">
        <v>45230</v>
      </c>
      <c r="P697" s="25" t="n">
        <v>45229</v>
      </c>
      <c r="Q697" s="6" t="n">
        <v>0.04796113847838</v>
      </c>
      <c r="R697" s="6" t="n">
        <v>-0.000816086701051155</v>
      </c>
      <c r="S697" s="6" t="n">
        <v>0.0291744258224704</v>
      </c>
      <c r="T697" s="6" t="n">
        <v>0.0763194775997993</v>
      </c>
      <c r="U697" s="6" t="n">
        <v>0.0117898543563975</v>
      </c>
      <c r="V697" s="6" t="n">
        <v>0.0148164164011289</v>
      </c>
      <c r="W697" s="6" t="n">
        <v>0.0645296232434018</v>
      </c>
      <c r="X697" s="6" t="n">
        <v>0.0615030611986704</v>
      </c>
      <c r="AA697" s="6" t="n">
        <v>0.00215446889077486</v>
      </c>
      <c r="AB697" s="6" t="n">
        <v>-0.000816086701051155</v>
      </c>
      <c r="AC697" s="6" t="n">
        <v>0.000816086701051155</v>
      </c>
      <c r="AD697" s="6" t="n">
        <v>0.0311418685121108</v>
      </c>
      <c r="AE697" s="7" t="n">
        <v>0.606918238993711</v>
      </c>
      <c r="AF697" s="7" t="n">
        <v>0.670757546732479</v>
      </c>
      <c r="AG697" s="26" t="n">
        <v>2923.2</v>
      </c>
      <c r="AH697" s="6" t="n">
        <v>-0.0235820696105287</v>
      </c>
      <c r="AI697" s="6" t="n">
        <v>-0.0886218023663657</v>
      </c>
      <c r="AJ697" s="6" t="n">
        <v>-0.0664878329181841</v>
      </c>
      <c r="AK697" s="6" t="n">
        <v>0.166969400586837</v>
      </c>
      <c r="AL697" s="6" t="n">
        <v>0.0798470659943458</v>
      </c>
      <c r="AM697" s="6" t="n">
        <v>-0.0415167418823508</v>
      </c>
      <c r="AN697" s="6" t="n">
        <v>-0.047105060484015</v>
      </c>
      <c r="AO697" s="6" t="n">
        <v>0.018173449304806</v>
      </c>
      <c r="AP697" s="6" t="n">
        <v>0.0672796437825529</v>
      </c>
      <c r="AQ697" s="6" t="n">
        <v>0.0120609809175032</v>
      </c>
      <c r="AR697" s="4" t="s">
        <v>422</v>
      </c>
      <c r="AS697" s="4" t="s">
        <v>102</v>
      </c>
      <c r="AT697" s="5" t="n">
        <v>4305.62</v>
      </c>
      <c r="AU697" s="6" t="n">
        <v>0.136440299945364</v>
      </c>
      <c r="AV697" s="6" t="n">
        <v>0.104667928962506</v>
      </c>
      <c r="AW697" s="5" t="n">
        <v>581.64</v>
      </c>
      <c r="AX697" s="6" t="n">
        <v>0.135088558674477</v>
      </c>
      <c r="AY697" s="6" t="n">
        <v>0.00306931191636234</v>
      </c>
      <c r="AZ697" s="5" t="n">
        <v>263.37</v>
      </c>
      <c r="BA697" s="6" t="n">
        <v>0.249442573177096</v>
      </c>
      <c r="BB697" s="6" t="n">
        <v>0.225147695027213</v>
      </c>
      <c r="BC697" s="6" t="n">
        <v>0.0611688908914396</v>
      </c>
      <c r="BD697" s="7" t="n">
        <v>13.63</v>
      </c>
      <c r="BL697" s="5" t="n">
        <v>56505.456</v>
      </c>
      <c r="BM697" s="5" t="n">
        <v>973.35</v>
      </c>
      <c r="BN697" s="26" t="n">
        <v>58.0525566343042</v>
      </c>
      <c r="BO697" s="7" t="n">
        <v>14.3028975125486</v>
      </c>
      <c r="BP697" s="6" t="n">
        <v>0.246378425719442</v>
      </c>
      <c r="BQ697" s="7" t="n">
        <v>0.159250549912293</v>
      </c>
      <c r="BR697" s="26" t="n">
        <v>21.87</v>
      </c>
      <c r="BS697" s="7" t="n">
        <v>3.33</v>
      </c>
      <c r="BT697" s="4" t="s">
        <v>1083</v>
      </c>
      <c r="BU697" s="5" t="n">
        <v>428.61</v>
      </c>
      <c r="BV697" s="5" t="n">
        <v>323.32</v>
      </c>
      <c r="BW697" s="5" t="n">
        <v>105.29</v>
      </c>
      <c r="BX697" s="7" t="n">
        <v>0.89620491374804</v>
      </c>
      <c r="BY697" s="5" t="n">
        <v>0</v>
      </c>
      <c r="CN697" s="4" t="s">
        <v>429</v>
      </c>
    </row>
    <row r="698" customFormat="false" ht="15" hidden="false" customHeight="false" outlineLevel="0" collapsed="false">
      <c r="A698" s="4" t="s">
        <v>27</v>
      </c>
      <c r="B698" s="4" t="s">
        <v>28</v>
      </c>
      <c r="C698" s="25" t="n">
        <v>45199</v>
      </c>
      <c r="D698" s="4" t="s">
        <v>300</v>
      </c>
      <c r="E698" s="4" t="s">
        <v>582</v>
      </c>
      <c r="F698" s="4" t="s">
        <v>68</v>
      </c>
      <c r="G698" s="4" t="s">
        <v>568</v>
      </c>
      <c r="H698" s="5" t="n">
        <v>175</v>
      </c>
      <c r="I698" s="25" t="n">
        <v>45229</v>
      </c>
      <c r="J698" s="4" t="s">
        <v>1116</v>
      </c>
      <c r="K698" s="4" t="s">
        <v>5</v>
      </c>
      <c r="L698" s="4" t="s">
        <v>421</v>
      </c>
      <c r="M698" s="25" t="n">
        <v>45226</v>
      </c>
      <c r="N698" s="25" t="n">
        <v>45229</v>
      </c>
      <c r="O698" s="25" t="n">
        <v>45230</v>
      </c>
      <c r="P698" s="25" t="n">
        <v>45230</v>
      </c>
      <c r="Q698" s="6" t="n">
        <v>0.00941661382371595</v>
      </c>
      <c r="R698" s="6" t="n">
        <v>0.010647988189842</v>
      </c>
      <c r="S698" s="6" t="n">
        <v>-0.0111884634510194</v>
      </c>
      <c r="T698" s="6" t="n">
        <v>0.00887613856253855</v>
      </c>
      <c r="U698" s="6" t="n">
        <v>0.0117898543563975</v>
      </c>
      <c r="V698" s="6" t="n">
        <v>-0.00215830304121045</v>
      </c>
      <c r="W698" s="6" t="n">
        <v>-0.00291371579385891</v>
      </c>
      <c r="X698" s="6" t="n">
        <v>0.011034441603749</v>
      </c>
      <c r="Y698" s="6" t="n">
        <v>0.0301833973196981</v>
      </c>
      <c r="Z698" s="6" t="n">
        <v>-0.0213072587571595</v>
      </c>
      <c r="AA698" s="6" t="n">
        <v>0.0156638488314271</v>
      </c>
      <c r="AB698" s="6" t="n">
        <v>-0.0111884634510194</v>
      </c>
      <c r="AC698" s="6" t="n">
        <v>0.0111884634510194</v>
      </c>
      <c r="AD698" s="6" t="n">
        <v>0.0301777722526106</v>
      </c>
      <c r="AE698" s="7" t="n">
        <v>0.110195674562305</v>
      </c>
      <c r="AF698" s="7" t="n">
        <v>2.76890604241042</v>
      </c>
      <c r="AG698" s="26" t="n">
        <v>1577</v>
      </c>
      <c r="AH698" s="6" t="n">
        <v>-0.0147444708234412</v>
      </c>
      <c r="AI698" s="6" t="n">
        <v>0.0405463363135505</v>
      </c>
      <c r="AJ698" s="6" t="n">
        <v>0.139450867052023</v>
      </c>
      <c r="AK698" s="6" t="n">
        <v>0.418803418803418</v>
      </c>
      <c r="AL698" s="6" t="n">
        <v>0.381152566123664</v>
      </c>
      <c r="AM698" s="6" t="n">
        <v>-0.0165520557529952</v>
      </c>
      <c r="AN698" s="6" t="n">
        <v>0.0570983920665458</v>
      </c>
      <c r="AO698" s="6" t="n">
        <v>0.0123837063112899</v>
      </c>
      <c r="AP698" s="6" t="n">
        <v>0.158773774865063</v>
      </c>
      <c r="AQ698" s="6" t="n">
        <v>0.103555112000013</v>
      </c>
      <c r="AR698" s="4" t="s">
        <v>422</v>
      </c>
      <c r="AS698" s="4" t="s">
        <v>102</v>
      </c>
      <c r="AT698" s="5" t="n">
        <v>9932.82</v>
      </c>
      <c r="AU698" s="6" t="n">
        <v>0.160273153318163</v>
      </c>
      <c r="AV698" s="6" t="n">
        <v>0.0968813462742573</v>
      </c>
      <c r="AW698" s="5" t="n">
        <v>1355.88</v>
      </c>
      <c r="AX698" s="6" t="n">
        <v>0.136505040864528</v>
      </c>
      <c r="AY698" s="6" t="n">
        <v>0.00962027829671852</v>
      </c>
      <c r="AZ698" s="5" t="n">
        <v>386.34</v>
      </c>
      <c r="BA698" s="6" t="n">
        <v>7.76578395589311E-005</v>
      </c>
      <c r="BB698" s="6" t="n">
        <v>-0.110430577941515</v>
      </c>
      <c r="BC698" s="6" t="n">
        <v>0.038895298616103</v>
      </c>
      <c r="BD698" s="7" t="n">
        <v>8.13</v>
      </c>
      <c r="BL698" s="5" t="n">
        <v>74923.27</v>
      </c>
      <c r="BM698" s="5" t="n">
        <v>1457.6</v>
      </c>
      <c r="BN698" s="26" t="n">
        <v>51.4018043358946</v>
      </c>
      <c r="BO698" s="7" t="n">
        <v>13.6100399636694</v>
      </c>
      <c r="BP698" s="6" t="n">
        <v>0.264777475022707</v>
      </c>
      <c r="BQ698" s="7" t="n">
        <v>3.92847048138056</v>
      </c>
      <c r="BR698" s="26" t="n">
        <v>25.16</v>
      </c>
      <c r="BS698" s="7" t="n">
        <v>4.54</v>
      </c>
      <c r="BT698" s="4" t="s">
        <v>1083</v>
      </c>
      <c r="BU698" s="5" t="n">
        <v>-1244.55</v>
      </c>
      <c r="BV698" s="5" t="n">
        <v>601.4</v>
      </c>
      <c r="BW698" s="5" t="n">
        <v>-1845.95</v>
      </c>
      <c r="BX698" s="7" t="n">
        <v>-1.51656024566192</v>
      </c>
      <c r="BY698" s="5" t="n">
        <v>2</v>
      </c>
      <c r="BZ698" s="6" t="n">
        <v>0.0516098096363074</v>
      </c>
      <c r="CA698" s="6" t="n">
        <v>0.318277618410976</v>
      </c>
      <c r="CB698" s="4" t="s">
        <v>588</v>
      </c>
      <c r="CC698" s="26" t="n">
        <v>21.568888248638</v>
      </c>
      <c r="CD698" s="6" t="n">
        <v>1.38314574879122</v>
      </c>
      <c r="CE698" s="25" t="n">
        <v>45260</v>
      </c>
      <c r="CF698" s="6" t="n">
        <v>0.229083031146694</v>
      </c>
      <c r="CG698" s="6" t="n">
        <v>0.280311323301587</v>
      </c>
      <c r="CH698" s="6" t="n">
        <v>0.235676244012918</v>
      </c>
      <c r="CI698" s="6" t="n">
        <v>-0.159233950177054</v>
      </c>
      <c r="CJ698" s="6" t="n">
        <v>0.0645603967189596</v>
      </c>
      <c r="CK698" s="7" t="n">
        <v>0.173302272285042</v>
      </c>
      <c r="CL698" s="6" t="n">
        <v>0.0570438095238095</v>
      </c>
      <c r="CM698" s="4" t="s">
        <v>504</v>
      </c>
    </row>
    <row r="699" customFormat="false" ht="15" hidden="false" customHeight="false" outlineLevel="0" collapsed="false">
      <c r="A699" s="4" t="s">
        <v>27</v>
      </c>
      <c r="B699" s="4" t="s">
        <v>28</v>
      </c>
      <c r="C699" s="25" t="n">
        <v>45199</v>
      </c>
      <c r="D699" s="4" t="s">
        <v>306</v>
      </c>
      <c r="E699" s="4" t="s">
        <v>680</v>
      </c>
      <c r="G699" s="4" t="s">
        <v>427</v>
      </c>
      <c r="H699" s="5" t="n">
        <v>1355</v>
      </c>
      <c r="I699" s="25" t="n">
        <v>45229</v>
      </c>
      <c r="J699" s="4" t="s">
        <v>1064</v>
      </c>
      <c r="K699" s="4" t="s">
        <v>6</v>
      </c>
      <c r="L699" s="4" t="s">
        <v>421</v>
      </c>
      <c r="M699" s="25" t="n">
        <v>45226</v>
      </c>
      <c r="N699" s="25" t="n">
        <v>45229</v>
      </c>
      <c r="O699" s="25" t="n">
        <v>45230</v>
      </c>
      <c r="P699" s="25" t="n">
        <v>45229</v>
      </c>
      <c r="Q699" s="6" t="n">
        <v>-0.00427769361019514</v>
      </c>
      <c r="R699" s="6" t="n">
        <v>-0.0358005907097467</v>
      </c>
      <c r="S699" s="6" t="n">
        <v>0.00343451220644209</v>
      </c>
      <c r="T699" s="6" t="n">
        <v>-0.0366437721134998</v>
      </c>
      <c r="U699" s="6" t="n">
        <v>0.0117898543563975</v>
      </c>
      <c r="V699" s="6" t="n">
        <v>0.0148164164011289</v>
      </c>
      <c r="W699" s="6" t="n">
        <v>-0.0484336264698972</v>
      </c>
      <c r="X699" s="6" t="n">
        <v>-0.0514601885146286</v>
      </c>
      <c r="AA699" s="6" t="n">
        <v>0.00241653987290791</v>
      </c>
      <c r="AB699" s="6" t="n">
        <v>-0.0358005907097467</v>
      </c>
      <c r="AC699" s="6" t="n">
        <v>0.0358005907097467</v>
      </c>
      <c r="AD699" s="6" t="n">
        <v>0.0560279244607537</v>
      </c>
      <c r="AE699" s="7" t="n">
        <v>0.215654952076677</v>
      </c>
      <c r="AF699" s="7" t="n">
        <v>3.50922621705238</v>
      </c>
      <c r="AG699" s="26" t="n">
        <v>561.05</v>
      </c>
      <c r="AH699" s="6" t="n">
        <v>-0.0958826847151721</v>
      </c>
      <c r="AI699" s="6" t="n">
        <v>-0.0906070183969526</v>
      </c>
      <c r="AJ699" s="6" t="n">
        <v>-0.103753993610224</v>
      </c>
      <c r="AK699" s="6" t="n">
        <v>-0.214930385503393</v>
      </c>
      <c r="AL699" s="6" t="n">
        <v>-0.198728934590119</v>
      </c>
      <c r="AM699" s="6" t="n">
        <v>-0.0415167418823508</v>
      </c>
      <c r="AN699" s="6" t="n">
        <v>-0.0490902765146019</v>
      </c>
      <c r="AO699" s="6" t="n">
        <v>0.0212765957446808</v>
      </c>
      <c r="AP699" s="6" t="n">
        <v>0.0394439013875205</v>
      </c>
      <c r="AQ699" s="6" t="n">
        <v>-0.0157747614775292</v>
      </c>
      <c r="AR699" s="4" t="s">
        <v>422</v>
      </c>
      <c r="AS699" s="4" t="s">
        <v>102</v>
      </c>
      <c r="AT699" s="5" t="n">
        <v>10170</v>
      </c>
      <c r="AU699" s="6" t="n">
        <v>-0.186855360997841</v>
      </c>
      <c r="AV699" s="6" t="n">
        <v>0.13466473279036</v>
      </c>
      <c r="AW699" s="5" t="n">
        <v>1238</v>
      </c>
      <c r="AX699" s="6" t="n">
        <v>0.12173058013766</v>
      </c>
      <c r="AY699" s="6" t="n">
        <v>-0.0702419152649148</v>
      </c>
      <c r="AZ699" s="5" t="n">
        <v>-189</v>
      </c>
      <c r="BA699" s="6" t="n">
        <v>-1.23218673218673</v>
      </c>
      <c r="BB699" s="6" t="n">
        <v>-2.13855421686747</v>
      </c>
      <c r="BC699" s="6" t="n">
        <v>-0.0185840707964602</v>
      </c>
      <c r="BD699" s="7" t="n">
        <v>-2.54</v>
      </c>
      <c r="BL699" s="5" t="n">
        <v>42078.75</v>
      </c>
      <c r="BM699" s="5" t="n">
        <v>2859</v>
      </c>
      <c r="BN699" s="26" t="n">
        <v>14.7179958027282</v>
      </c>
      <c r="BO699" s="7" t="n">
        <v>1.56671196663936</v>
      </c>
      <c r="BP699" s="6" t="n">
        <v>0.106448730359669</v>
      </c>
      <c r="BQ699" s="7" t="n">
        <v>0.856318415369722</v>
      </c>
      <c r="BR699" s="26" t="n">
        <v>21.87</v>
      </c>
      <c r="BS699" s="7" t="n">
        <v>3.33</v>
      </c>
      <c r="BT699" s="4" t="s">
        <v>1083</v>
      </c>
      <c r="BU699" s="5" t="n">
        <v>-9691</v>
      </c>
      <c r="BV699" s="5" t="n">
        <v>723</v>
      </c>
      <c r="BW699" s="5" t="n">
        <v>-10414</v>
      </c>
      <c r="BY699" s="5" t="n">
        <v>0</v>
      </c>
      <c r="CE699" s="25" t="n">
        <v>45260</v>
      </c>
      <c r="CF699" s="6" t="n">
        <v>0.216961514226813</v>
      </c>
      <c r="CG699" s="6" t="n">
        <v>0.258613030934986</v>
      </c>
      <c r="CH699" s="6" t="n">
        <v>0.267317798555922</v>
      </c>
      <c r="CI699" s="6" t="n">
        <v>0.0336594315818692</v>
      </c>
      <c r="CJ699" s="6" t="n">
        <v>0.0611046873610247</v>
      </c>
      <c r="CK699" s="7" t="n">
        <v>0.585889434279014</v>
      </c>
      <c r="CL699" s="6" t="n">
        <v>0.509742433321769</v>
      </c>
      <c r="CM699" s="4" t="s">
        <v>504</v>
      </c>
    </row>
    <row r="700" customFormat="false" ht="15" hidden="false" customHeight="false" outlineLevel="0" collapsed="false">
      <c r="A700" s="4" t="s">
        <v>27</v>
      </c>
      <c r="B700" s="4" t="s">
        <v>28</v>
      </c>
      <c r="C700" s="25" t="n">
        <v>45199</v>
      </c>
      <c r="D700" s="4" t="s">
        <v>135</v>
      </c>
      <c r="E700" s="4" t="s">
        <v>755</v>
      </c>
      <c r="F700" s="4" t="s">
        <v>77</v>
      </c>
      <c r="G700" s="4" t="s">
        <v>550</v>
      </c>
      <c r="H700" s="5" t="n">
        <v>475</v>
      </c>
      <c r="I700" s="25" t="n">
        <v>45230</v>
      </c>
      <c r="J700" s="4" t="s">
        <v>1052</v>
      </c>
      <c r="K700" s="4" t="s">
        <v>5</v>
      </c>
      <c r="L700" s="4" t="s">
        <v>421</v>
      </c>
      <c r="M700" s="25" t="n">
        <v>45229</v>
      </c>
      <c r="N700" s="25" t="n">
        <v>45230</v>
      </c>
      <c r="O700" s="25" t="n">
        <v>45231</v>
      </c>
      <c r="P700" s="25" t="n">
        <v>45231</v>
      </c>
      <c r="Q700" s="6" t="n">
        <v>0.0127378088781982</v>
      </c>
      <c r="R700" s="6" t="n">
        <v>-0.0127935222672065</v>
      </c>
      <c r="S700" s="6" t="n">
        <v>-0.0010389326334207</v>
      </c>
      <c r="T700" s="6" t="n">
        <v>-0.00109464602242904</v>
      </c>
      <c r="U700" s="6" t="n">
        <v>-0.00302651139381793</v>
      </c>
      <c r="V700" s="6" t="n">
        <v>-0.00299974209499676</v>
      </c>
      <c r="W700" s="6" t="n">
        <v>0.0019318653713889</v>
      </c>
      <c r="X700" s="6" t="n">
        <v>0.00190509607256773</v>
      </c>
      <c r="AA700" s="6" t="n">
        <v>-0.0124671916010498</v>
      </c>
      <c r="AB700" s="6" t="n">
        <v>-0.0010389326334207</v>
      </c>
      <c r="AC700" s="6" t="n">
        <v>0.0010389326334207</v>
      </c>
      <c r="AD700" s="6" t="n">
        <v>0.0208880139982501</v>
      </c>
      <c r="AE700" s="7" t="n">
        <v>0.942408376963355</v>
      </c>
      <c r="AF700" s="7" t="n">
        <v>1.08678820429952</v>
      </c>
      <c r="AG700" s="26" t="n">
        <v>914.6</v>
      </c>
      <c r="AH700" s="6" t="n">
        <v>-0.0300652208494616</v>
      </c>
      <c r="AI700" s="6" t="n">
        <v>0.00208173551002533</v>
      </c>
      <c r="AJ700" s="6" t="n">
        <v>0.0283337081178323</v>
      </c>
      <c r="AK700" s="6" t="n">
        <v>0.182494020298662</v>
      </c>
      <c r="AL700" s="6" t="n">
        <v>0.140256825832192</v>
      </c>
      <c r="AM700" s="6" t="n">
        <v>-0.0377919421585882</v>
      </c>
      <c r="AN700" s="6" t="n">
        <v>0.0398736776686135</v>
      </c>
      <c r="AO700" s="6" t="n">
        <v>0.0255076906234604</v>
      </c>
      <c r="AP700" s="6" t="n">
        <v>0.107882835068109</v>
      </c>
      <c r="AQ700" s="6" t="n">
        <v>0.0405417481842829</v>
      </c>
      <c r="AR700" s="4" t="s">
        <v>422</v>
      </c>
      <c r="AS700" s="4" t="s">
        <v>102</v>
      </c>
      <c r="AT700" s="5" t="n">
        <v>37043.8</v>
      </c>
      <c r="AU700" s="6" t="n">
        <v>0.0728998922576085</v>
      </c>
      <c r="AV700" s="6" t="n">
        <v>-0.0105822649572649</v>
      </c>
      <c r="AW700" s="5" t="n">
        <v>17943.4</v>
      </c>
      <c r="AX700" s="6" t="n">
        <v>0.484383351599998</v>
      </c>
      <c r="AY700" s="6" t="n">
        <v>-0.0251860263904327</v>
      </c>
      <c r="AZ700" s="5" t="n">
        <v>1340.7</v>
      </c>
      <c r="BA700" s="6" t="n">
        <v>-0.375023307850084</v>
      </c>
      <c r="BB700" s="6" t="n">
        <v>-0.168558139534884</v>
      </c>
      <c r="BC700" s="6" t="n">
        <v>0.0361922912876109</v>
      </c>
      <c r="BD700" s="7" t="n">
        <v>2.36</v>
      </c>
      <c r="BL700" s="5" t="n">
        <v>519437.924</v>
      </c>
      <c r="BM700" s="5" t="n">
        <v>8351.5</v>
      </c>
      <c r="BN700" s="26" t="n">
        <v>62.1969615039215</v>
      </c>
      <c r="BO700" s="7" t="n">
        <v>6.69698946274572</v>
      </c>
      <c r="BP700" s="6" t="n">
        <v>0.107673900795355</v>
      </c>
      <c r="BQ700" s="7" t="n">
        <v>2.134329685971</v>
      </c>
      <c r="BR700" s="26" t="n">
        <v>19.97</v>
      </c>
      <c r="BS700" s="7" t="n">
        <v>3.57</v>
      </c>
      <c r="BT700" s="4" t="s">
        <v>1083</v>
      </c>
      <c r="BU700" s="5" t="n">
        <v>39938.8</v>
      </c>
      <c r="BV700" s="5" t="n">
        <v>18873.3</v>
      </c>
      <c r="BW700" s="5" t="n">
        <v>21065.5</v>
      </c>
      <c r="BX700" s="7" t="n">
        <v>13.5239062711635</v>
      </c>
      <c r="BY700" s="5" t="n">
        <v>1</v>
      </c>
      <c r="CE700" s="25" t="n">
        <v>45260</v>
      </c>
      <c r="CF700" s="6" t="n">
        <v>0.170334338540863</v>
      </c>
      <c r="CG700" s="6" t="n">
        <v>0.181046531822067</v>
      </c>
      <c r="CH700" s="6" t="n">
        <v>0.13633865250377</v>
      </c>
      <c r="CI700" s="6" t="n">
        <v>-0.246941373957033</v>
      </c>
      <c r="CJ700" s="6" t="n">
        <v>0.0407653005761496</v>
      </c>
      <c r="CK700" s="7" t="n">
        <v>0.0254857101195653</v>
      </c>
      <c r="CL700" s="6" t="n">
        <v>-0.0356787389265242</v>
      </c>
      <c r="CM700" s="4" t="s">
        <v>504</v>
      </c>
    </row>
    <row r="701" customFormat="false" ht="15" hidden="false" customHeight="false" outlineLevel="0" collapsed="false">
      <c r="A701" s="4" t="s">
        <v>27</v>
      </c>
      <c r="B701" s="4" t="s">
        <v>28</v>
      </c>
      <c r="C701" s="25" t="n">
        <v>45199</v>
      </c>
      <c r="D701" s="4" t="s">
        <v>169</v>
      </c>
      <c r="E701" s="4" t="s">
        <v>633</v>
      </c>
      <c r="F701" s="4" t="s">
        <v>70</v>
      </c>
      <c r="G701" s="4" t="s">
        <v>515</v>
      </c>
      <c r="H701" s="5" t="n">
        <v>3550</v>
      </c>
      <c r="I701" s="25" t="n">
        <v>45230</v>
      </c>
      <c r="J701" s="4" t="s">
        <v>1117</v>
      </c>
      <c r="K701" s="4" t="s">
        <v>6</v>
      </c>
      <c r="L701" s="4" t="s">
        <v>421</v>
      </c>
      <c r="M701" s="25" t="n">
        <v>45229</v>
      </c>
      <c r="N701" s="25" t="n">
        <v>45230</v>
      </c>
      <c r="O701" s="25" t="n">
        <v>45231</v>
      </c>
      <c r="P701" s="25" t="n">
        <v>45230</v>
      </c>
      <c r="Q701" s="6" t="n">
        <v>0.00380549682875264</v>
      </c>
      <c r="R701" s="6" t="n">
        <v>0.00673967986520641</v>
      </c>
      <c r="S701" s="6" t="n">
        <v>-0.0158995815899582</v>
      </c>
      <c r="T701" s="6" t="n">
        <v>-0.00535440489599914</v>
      </c>
      <c r="U701" s="6" t="n">
        <v>-0.00302651139381793</v>
      </c>
      <c r="V701" s="6" t="n">
        <v>0.010292831778744</v>
      </c>
      <c r="W701" s="6" t="n">
        <v>-0.00232789350218121</v>
      </c>
      <c r="X701" s="6" t="n">
        <v>-0.0156472366747431</v>
      </c>
      <c r="AA701" s="6" t="n">
        <v>0.00294860994102786</v>
      </c>
      <c r="AB701" s="6" t="n">
        <v>0.00673967986520641</v>
      </c>
      <c r="AC701" s="6" t="n">
        <v>0.00673967986520641</v>
      </c>
      <c r="AD701" s="6" t="n">
        <v>0.044229149115417</v>
      </c>
      <c r="AE701" s="7" t="n">
        <v>0.638095238095237</v>
      </c>
      <c r="AF701" s="7" t="n">
        <v>1.93313260605893</v>
      </c>
      <c r="AG701" s="26" t="n">
        <v>118.25</v>
      </c>
      <c r="AH701" s="6" t="n">
        <v>-0.0854601701469451</v>
      </c>
      <c r="AI701" s="6" t="n">
        <v>-0.027149321266968</v>
      </c>
      <c r="AJ701" s="6" t="n">
        <v>0.0189573459715644</v>
      </c>
      <c r="AK701" s="6" t="n">
        <v>0.0730490018148833</v>
      </c>
      <c r="AL701" s="6" t="n">
        <v>0.362327188940094</v>
      </c>
      <c r="AM701" s="6" t="n">
        <v>-0.0416645508556339</v>
      </c>
      <c r="AN701" s="6" t="n">
        <v>0.0145152295886659</v>
      </c>
      <c r="AO701" s="6" t="n">
        <v>0.0599489795918369</v>
      </c>
      <c r="AP701" s="6" t="n">
        <v>0.149565680702661</v>
      </c>
      <c r="AQ701" s="6" t="n">
        <v>0.0822245938188353</v>
      </c>
      <c r="AR701" s="4" t="s">
        <v>422</v>
      </c>
      <c r="AS701" s="4" t="s">
        <v>102</v>
      </c>
      <c r="AT701" s="5" t="n">
        <v>33049.68</v>
      </c>
      <c r="AU701" s="6" t="n">
        <v>-0.146639482804296</v>
      </c>
      <c r="AV701" s="6" t="n">
        <v>0.00611590445672561</v>
      </c>
      <c r="AW701" s="5" t="n">
        <v>3580.22</v>
      </c>
      <c r="AX701" s="6" t="n">
        <v>0.108328431621728</v>
      </c>
      <c r="AY701" s="6" t="n">
        <v>0.0591715496479237</v>
      </c>
      <c r="AZ701" s="5" t="n">
        <v>2444.05</v>
      </c>
      <c r="BB701" s="6" t="n">
        <v>0.363981360046879</v>
      </c>
      <c r="BC701" s="6" t="n">
        <v>0.0739507916566817</v>
      </c>
      <c r="BD701" s="7" t="n">
        <v>3.72</v>
      </c>
      <c r="BL701" s="5" t="n">
        <v>77750.5575</v>
      </c>
      <c r="BM701" s="5" t="n">
        <v>2839.79</v>
      </c>
      <c r="BN701" s="26" t="n">
        <v>27.3789813683406</v>
      </c>
      <c r="BO701" s="7" t="n">
        <v>1.1974993850827</v>
      </c>
      <c r="BP701" s="6" t="n">
        <v>0.0437379086158192</v>
      </c>
      <c r="BQ701" s="7" t="n">
        <v>0.250662932446271</v>
      </c>
      <c r="BR701" s="26" t="n">
        <v>8.51</v>
      </c>
      <c r="BS701" s="7" t="n">
        <v>1.37</v>
      </c>
      <c r="BT701" s="4" t="s">
        <v>1083</v>
      </c>
      <c r="BU701" s="5" t="n">
        <v>9102.28</v>
      </c>
      <c r="BV701" s="5" t="n">
        <v>9381.69</v>
      </c>
      <c r="BW701" s="5" t="n">
        <v>-279.41</v>
      </c>
      <c r="BX701" s="7" t="n">
        <v>2.14884204065252</v>
      </c>
      <c r="BY701" s="5" t="n">
        <v>1</v>
      </c>
      <c r="CE701" s="25" t="n">
        <v>45260</v>
      </c>
      <c r="CF701" s="6" t="n">
        <v>0.243380027524289</v>
      </c>
      <c r="CG701" s="6" t="n">
        <v>0.270758892140072</v>
      </c>
      <c r="CH701" s="6" t="n">
        <v>0.253373896757234</v>
      </c>
      <c r="CI701" s="6" t="n">
        <v>-0.0642084004902938</v>
      </c>
      <c r="CJ701" s="6" t="n">
        <v>0.0623170221664576</v>
      </c>
      <c r="CK701" s="7" t="n">
        <v>0.108151507098715</v>
      </c>
      <c r="CL701" s="6" t="n">
        <v>0.101598049837487</v>
      </c>
      <c r="CM701" s="4" t="s">
        <v>504</v>
      </c>
    </row>
    <row r="702" customFormat="false" ht="15" hidden="false" customHeight="false" outlineLevel="0" collapsed="false">
      <c r="A702" s="4" t="s">
        <v>27</v>
      </c>
      <c r="B702" s="4" t="s">
        <v>28</v>
      </c>
      <c r="C702" s="25" t="n">
        <v>45199</v>
      </c>
      <c r="D702" s="4" t="s">
        <v>202</v>
      </c>
      <c r="E702" s="4" t="s">
        <v>664</v>
      </c>
      <c r="F702" s="4" t="s">
        <v>63</v>
      </c>
      <c r="G702" s="4" t="s">
        <v>515</v>
      </c>
      <c r="H702" s="5" t="n">
        <v>4875</v>
      </c>
      <c r="I702" s="25" t="n">
        <v>45230</v>
      </c>
      <c r="J702" s="4" t="s">
        <v>1118</v>
      </c>
      <c r="K702" s="4" t="s">
        <v>6</v>
      </c>
      <c r="L702" s="4" t="s">
        <v>421</v>
      </c>
      <c r="M702" s="25" t="n">
        <v>45229</v>
      </c>
      <c r="N702" s="25" t="n">
        <v>45230</v>
      </c>
      <c r="O702" s="25" t="n">
        <v>45231</v>
      </c>
      <c r="P702" s="25" t="n">
        <v>45230</v>
      </c>
      <c r="Q702" s="6" t="n">
        <v>0.0155350978135789</v>
      </c>
      <c r="R702" s="6" t="n">
        <v>0.0164305949008499</v>
      </c>
      <c r="S702" s="6" t="n">
        <v>0.0306577480490524</v>
      </c>
      <c r="T702" s="6" t="n">
        <v>0.0626234407634811</v>
      </c>
      <c r="U702" s="6" t="n">
        <v>-0.00302651139381793</v>
      </c>
      <c r="V702" s="6" t="n">
        <v>0.010292831778744</v>
      </c>
      <c r="W702" s="6" t="n">
        <v>0.0656499521572991</v>
      </c>
      <c r="X702" s="6" t="n">
        <v>0.0523306089847372</v>
      </c>
      <c r="Y702" s="6" t="n">
        <v>0.0243332800478606</v>
      </c>
      <c r="Z702" s="6" t="n">
        <v>0.0382901607156205</v>
      </c>
      <c r="AA702" s="6" t="n">
        <v>0.00849858356940514</v>
      </c>
      <c r="AB702" s="6" t="n">
        <v>0.0164305949008499</v>
      </c>
      <c r="AC702" s="6" t="n">
        <v>0.0164305949008499</v>
      </c>
      <c r="AD702" s="6" t="n">
        <v>0.0266288951841359</v>
      </c>
      <c r="AE702" s="7" t="n">
        <v>0.872340425531916</v>
      </c>
      <c r="AF702" s="7" t="n">
        <v>2.94279430588996</v>
      </c>
      <c r="AG702" s="26" t="n">
        <v>86.9</v>
      </c>
      <c r="AH702" s="6" t="n">
        <v>-0.0413678985107558</v>
      </c>
      <c r="AI702" s="6" t="n">
        <v>-0.0554347826086956</v>
      </c>
      <c r="AJ702" s="6" t="n">
        <v>-0.127510040160643</v>
      </c>
      <c r="AK702" s="6" t="n">
        <v>0.107711918419375</v>
      </c>
      <c r="AL702" s="6" t="n">
        <v>0.277002204261576</v>
      </c>
      <c r="AM702" s="6" t="n">
        <v>-0.0416645508556339</v>
      </c>
      <c r="AN702" s="6" t="n">
        <v>-0.0137702317530617</v>
      </c>
      <c r="AO702" s="6" t="n">
        <v>0.118983234180638</v>
      </c>
      <c r="AP702" s="6" t="n">
        <v>0.199682539071533</v>
      </c>
      <c r="AQ702" s="6" t="n">
        <v>0.132341452187707</v>
      </c>
      <c r="AR702" s="4" t="s">
        <v>422</v>
      </c>
      <c r="AS702" s="4" t="s">
        <v>102</v>
      </c>
      <c r="AT702" s="5" t="n">
        <v>205283.03</v>
      </c>
      <c r="AU702" s="6" t="n">
        <v>-0.1190082242424</v>
      </c>
      <c r="AV702" s="6" t="n">
        <v>-0.0892924725907831</v>
      </c>
      <c r="AW702" s="5" t="n">
        <v>23328.39</v>
      </c>
      <c r="AX702" s="6" t="n">
        <v>0.113640128947824</v>
      </c>
      <c r="AY702" s="6" t="n">
        <v>0.0995770418038826</v>
      </c>
      <c r="AZ702" s="5" t="n">
        <v>13114.3</v>
      </c>
      <c r="BB702" s="6" t="n">
        <v>-0.0916162405381742</v>
      </c>
      <c r="BC702" s="6" t="n">
        <v>0.0638839946974672</v>
      </c>
      <c r="BD702" s="7" t="n">
        <v>9.53</v>
      </c>
      <c r="BL702" s="5" t="n">
        <v>122713.5756</v>
      </c>
      <c r="BM702" s="5" t="n">
        <v>24508.46</v>
      </c>
      <c r="BN702" s="26" t="n">
        <v>5.00698842766947</v>
      </c>
      <c r="BO702" s="7" t="n">
        <v>0.878280595567257</v>
      </c>
      <c r="BP702" s="6" t="n">
        <v>0.175410949766476</v>
      </c>
      <c r="BQ702" s="7" t="n">
        <v>1.06625267749325</v>
      </c>
      <c r="BR702" s="26" t="n">
        <v>8.51</v>
      </c>
      <c r="BS702" s="7" t="n">
        <v>1.37</v>
      </c>
      <c r="BT702" s="4" t="s">
        <v>1083</v>
      </c>
      <c r="BU702" s="5" t="n">
        <v>58880.17</v>
      </c>
      <c r="BV702" s="5" t="n">
        <v>18184.81</v>
      </c>
      <c r="BW702" s="5" t="n">
        <v>40695.36</v>
      </c>
      <c r="BX702" s="7" t="n">
        <v>2.13711351132398</v>
      </c>
      <c r="BY702" s="5" t="n">
        <v>3</v>
      </c>
      <c r="BZ702" s="6" t="n">
        <v>-0.0911403091346456</v>
      </c>
      <c r="CA702" s="6" t="n">
        <v>0.273725834797891</v>
      </c>
      <c r="CC702" s="26" t="n">
        <v>13.7084171346076</v>
      </c>
      <c r="CD702" s="6" t="n">
        <v>-0.63475079737477</v>
      </c>
      <c r="CE702" s="25" t="n">
        <v>45260</v>
      </c>
      <c r="CF702" s="6" t="n">
        <v>0.216171032748651</v>
      </c>
      <c r="CG702" s="6" t="n">
        <v>0.21000930231465</v>
      </c>
      <c r="CH702" s="6" t="n">
        <v>0.201120108572859</v>
      </c>
      <c r="CI702" s="6" t="n">
        <v>-0.0423276190331444</v>
      </c>
      <c r="CJ702" s="6" t="n">
        <v>0.0483689538807649</v>
      </c>
      <c r="CK702" s="7" t="n">
        <v>0.339692996903617</v>
      </c>
      <c r="CL702" s="6" t="n">
        <v>-0.160882051282051</v>
      </c>
      <c r="CM702" s="4" t="s">
        <v>504</v>
      </c>
    </row>
    <row r="703" customFormat="false" ht="15" hidden="false" customHeight="false" outlineLevel="0" collapsed="false">
      <c r="A703" s="4" t="s">
        <v>27</v>
      </c>
      <c r="B703" s="4" t="s">
        <v>28</v>
      </c>
      <c r="C703" s="25" t="n">
        <v>45199</v>
      </c>
      <c r="D703" s="4" t="s">
        <v>206</v>
      </c>
      <c r="E703" s="4" t="s">
        <v>666</v>
      </c>
      <c r="F703" s="4" t="s">
        <v>62</v>
      </c>
      <c r="G703" s="4" t="s">
        <v>490</v>
      </c>
      <c r="H703" s="5" t="n">
        <v>625</v>
      </c>
      <c r="I703" s="25" t="n">
        <v>45230</v>
      </c>
      <c r="J703" s="4" t="s">
        <v>1119</v>
      </c>
      <c r="K703" s="4" t="s">
        <v>5</v>
      </c>
      <c r="L703" s="4" t="s">
        <v>421</v>
      </c>
      <c r="M703" s="25" t="n">
        <v>45229</v>
      </c>
      <c r="N703" s="25" t="n">
        <v>45230</v>
      </c>
      <c r="O703" s="25" t="n">
        <v>45231</v>
      </c>
      <c r="P703" s="25" t="n">
        <v>45231</v>
      </c>
      <c r="Q703" s="6" t="n">
        <v>-0.000388259046435802</v>
      </c>
      <c r="R703" s="6" t="n">
        <v>-0.0153033480929077</v>
      </c>
      <c r="S703" s="6" t="n">
        <v>-0.0769170085200379</v>
      </c>
      <c r="T703" s="6" t="n">
        <v>-0.0926086156593814</v>
      </c>
      <c r="U703" s="6" t="n">
        <v>-0.00302651139381793</v>
      </c>
      <c r="V703" s="6" t="n">
        <v>-0.014438601012385</v>
      </c>
      <c r="W703" s="6" t="n">
        <v>-0.0895821042655635</v>
      </c>
      <c r="X703" s="6" t="n">
        <v>-0.0781700146469964</v>
      </c>
      <c r="Y703" s="6" t="n">
        <v>-0.0140527101555045</v>
      </c>
      <c r="Z703" s="6" t="n">
        <v>-0.0785559055038769</v>
      </c>
      <c r="AA703" s="6" t="n">
        <v>-0.0359734932155253</v>
      </c>
      <c r="AB703" s="6" t="n">
        <v>-0.0769170085200379</v>
      </c>
      <c r="AC703" s="6" t="n">
        <v>0.0769170085200379</v>
      </c>
      <c r="AD703" s="6" t="n">
        <v>0.0584569264752287</v>
      </c>
      <c r="AE703" s="7" t="n">
        <v>0.0931174089068809</v>
      </c>
      <c r="AF703" s="7" t="n">
        <v>7.17900501586381</v>
      </c>
      <c r="AG703" s="26" t="n">
        <v>643.9</v>
      </c>
      <c r="AH703" s="6" t="n">
        <v>-0.0460740740740742</v>
      </c>
      <c r="AI703" s="6" t="n">
        <v>-0.0717889577627218</v>
      </c>
      <c r="AJ703" s="6" t="n">
        <v>-0.0208333333333327</v>
      </c>
      <c r="AK703" s="6" t="n">
        <v>0.128856942496493</v>
      </c>
      <c r="AL703" s="6" t="n">
        <v>0.468917531652787</v>
      </c>
      <c r="AM703" s="6" t="n">
        <v>-0.0475550898115212</v>
      </c>
      <c r="AN703" s="6" t="n">
        <v>-0.0242338679512005</v>
      </c>
      <c r="AO703" s="6" t="n">
        <v>0.0747799333390307</v>
      </c>
      <c r="AP703" s="6" t="n">
        <v>0.184914157477783</v>
      </c>
      <c r="AQ703" s="6" t="n">
        <v>0.117573070593957</v>
      </c>
      <c r="AR703" s="4" t="s">
        <v>422</v>
      </c>
      <c r="AS703" s="4" t="s">
        <v>102</v>
      </c>
      <c r="AT703" s="5" t="n">
        <v>12250.16</v>
      </c>
      <c r="AU703" s="6" t="n">
        <v>-0.0940168917419794</v>
      </c>
      <c r="AV703" s="6" t="n">
        <v>-0.0268645429024002</v>
      </c>
      <c r="AW703" s="5" t="n">
        <v>2285.43</v>
      </c>
      <c r="AX703" s="6" t="n">
        <v>0.186563277540865</v>
      </c>
      <c r="AY703" s="6" t="n">
        <v>0.110174737892604</v>
      </c>
      <c r="AZ703" s="5" t="n">
        <v>1387.82</v>
      </c>
      <c r="BA703" s="6" t="n">
        <v>5.94917630564318</v>
      </c>
      <c r="BB703" s="6" t="n">
        <v>-0.17731513865342</v>
      </c>
      <c r="BC703" s="6" t="n">
        <v>0.113289948865974</v>
      </c>
      <c r="BD703" s="7" t="n">
        <v>13.81</v>
      </c>
      <c r="BL703" s="5" t="n">
        <v>64711.95</v>
      </c>
      <c r="BM703" s="5" t="n">
        <v>2867.88</v>
      </c>
      <c r="BN703" s="26" t="n">
        <v>22.5643855391439</v>
      </c>
      <c r="BO703" s="7" t="n">
        <v>1.67185871966505</v>
      </c>
      <c r="BP703" s="6" t="n">
        <v>0.0740928095189992</v>
      </c>
      <c r="BQ703" s="7" t="n">
        <v>0.321270615675522</v>
      </c>
      <c r="BR703" s="26" t="n">
        <v>21.71</v>
      </c>
      <c r="BS703" s="7" t="n">
        <v>1.94</v>
      </c>
      <c r="BT703" s="4" t="s">
        <v>1083</v>
      </c>
      <c r="BU703" s="5" t="n">
        <v>4494.08</v>
      </c>
      <c r="BV703" s="5" t="n">
        <v>3757.37</v>
      </c>
      <c r="BW703" s="5" t="n">
        <v>736.71</v>
      </c>
      <c r="BX703" s="7" t="n">
        <v>1.46160350726561</v>
      </c>
      <c r="BY703" s="5" t="n">
        <v>4</v>
      </c>
      <c r="BZ703" s="6" t="n">
        <v>0.0996053784492755</v>
      </c>
      <c r="CA703" s="6" t="n">
        <v>-5.0914937731937</v>
      </c>
      <c r="CC703" s="26" t="n">
        <v>128.193666077734</v>
      </c>
      <c r="CD703" s="6" t="n">
        <v>-0.823982055981913</v>
      </c>
      <c r="CE703" s="25" t="n">
        <v>45260</v>
      </c>
      <c r="CF703" s="6" t="n">
        <v>0.299964183493797</v>
      </c>
      <c r="CG703" s="6" t="n">
        <v>0.301218668538053</v>
      </c>
      <c r="CH703" s="6" t="n">
        <v>0.279598140051123</v>
      </c>
      <c r="CI703" s="6" t="n">
        <v>-0.0717768543094083</v>
      </c>
      <c r="CJ703" s="6" t="n">
        <v>0.0677140612725845</v>
      </c>
      <c r="CK703" s="7" t="n">
        <v>1.13590895413003</v>
      </c>
      <c r="CL703" s="6" t="n">
        <v>-0.14815734989648</v>
      </c>
      <c r="CM703" s="4" t="s">
        <v>504</v>
      </c>
    </row>
    <row r="704" customFormat="false" ht="15" hidden="false" customHeight="false" outlineLevel="0" collapsed="false">
      <c r="A704" s="4" t="s">
        <v>27</v>
      </c>
      <c r="B704" s="4" t="s">
        <v>28</v>
      </c>
      <c r="C704" s="25" t="n">
        <v>45199</v>
      </c>
      <c r="D704" s="4" t="s">
        <v>212</v>
      </c>
      <c r="E704" s="4" t="s">
        <v>668</v>
      </c>
      <c r="G704" s="4" t="s">
        <v>427</v>
      </c>
      <c r="H704" s="5" t="n">
        <v>150</v>
      </c>
      <c r="I704" s="25" t="n">
        <v>45230</v>
      </c>
      <c r="J704" s="4" t="s">
        <v>1082</v>
      </c>
      <c r="K704" s="4" t="s">
        <v>5</v>
      </c>
      <c r="L704" s="4" t="s">
        <v>421</v>
      </c>
      <c r="M704" s="25" t="n">
        <v>45229</v>
      </c>
      <c r="N704" s="25" t="n">
        <v>45230</v>
      </c>
      <c r="O704" s="25" t="n">
        <v>45231</v>
      </c>
      <c r="P704" s="25" t="n">
        <v>45231</v>
      </c>
      <c r="Q704" s="6" t="n">
        <v>-0.00117684144163088</v>
      </c>
      <c r="R704" s="6" t="n">
        <v>0.00292453028677242</v>
      </c>
      <c r="S704" s="6" t="n">
        <v>-0.0217756146681212</v>
      </c>
      <c r="T704" s="6" t="n">
        <v>-0.0200279258229796</v>
      </c>
      <c r="U704" s="6" t="n">
        <v>-0.00302651139381793</v>
      </c>
      <c r="V704" s="6" t="n">
        <v>-0.00192451026166429</v>
      </c>
      <c r="W704" s="6" t="n">
        <v>-0.0170014144291617</v>
      </c>
      <c r="X704" s="6" t="n">
        <v>-0.0181034155613153</v>
      </c>
      <c r="AA704" s="6" t="n">
        <v>-0.0245028111101788</v>
      </c>
      <c r="AB704" s="6" t="n">
        <v>-0.0217756146681212</v>
      </c>
      <c r="AC704" s="6" t="n">
        <v>0.0217756146681212</v>
      </c>
      <c r="AD704" s="6" t="n">
        <v>0.094151212553495</v>
      </c>
      <c r="AE704" s="7" t="n">
        <v>0.773172905525846</v>
      </c>
      <c r="AF704" s="7" t="n">
        <v>4.07239667144177</v>
      </c>
      <c r="AG704" s="26" t="n">
        <v>2379.25</v>
      </c>
      <c r="AH704" s="6" t="n">
        <v>-0.0665398120721109</v>
      </c>
      <c r="AI704" s="6" t="n">
        <v>0.123108876773112</v>
      </c>
      <c r="AJ704" s="6" t="n">
        <v>0.286846232895234</v>
      </c>
      <c r="AK704" s="6" t="n">
        <v>1.45460641700196</v>
      </c>
      <c r="AL704" s="6" t="n">
        <v>3.05323679727427</v>
      </c>
      <c r="AM704" s="6" t="n">
        <v>-0.0295946865006439</v>
      </c>
      <c r="AN704" s="6" t="n">
        <v>0.152703563273756</v>
      </c>
      <c r="AO704" s="6" t="n">
        <v>0.0622346129101434</v>
      </c>
      <c r="AP704" s="6" t="n">
        <v>0.0107368030191408</v>
      </c>
      <c r="AQ704" s="6" t="n">
        <v>-0.056604283864685</v>
      </c>
      <c r="AR704" s="4" t="s">
        <v>422</v>
      </c>
      <c r="AS704" s="4" t="s">
        <v>102</v>
      </c>
      <c r="AT704" s="5" t="n">
        <v>360.845</v>
      </c>
      <c r="AV704" s="6" t="n">
        <v>0.214242690383172</v>
      </c>
      <c r="AW704" s="5" t="n">
        <v>48.795</v>
      </c>
      <c r="AX704" s="6" t="n">
        <v>0.13522426526625</v>
      </c>
      <c r="AZ704" s="5" t="n">
        <v>0</v>
      </c>
      <c r="BB704" s="6" t="n">
        <v>-1</v>
      </c>
      <c r="BC704" s="6" t="n">
        <v>0</v>
      </c>
      <c r="BD704" s="7" t="n">
        <v>5.55</v>
      </c>
      <c r="BR704" s="26" t="n">
        <v>22.14</v>
      </c>
      <c r="BS704" s="7" t="n">
        <v>3.37</v>
      </c>
      <c r="BT704" s="4" t="s">
        <v>1083</v>
      </c>
      <c r="BU704" s="5" t="n">
        <v>-23.499</v>
      </c>
      <c r="BV704" s="5" t="n">
        <v>80.847</v>
      </c>
      <c r="BW704" s="5" t="n">
        <v>-104.346</v>
      </c>
      <c r="BY704" s="5" t="n">
        <v>0</v>
      </c>
      <c r="CN704" s="4" t="s">
        <v>429</v>
      </c>
    </row>
    <row r="705" customFormat="false" ht="15" hidden="false" customHeight="false" outlineLevel="0" collapsed="false">
      <c r="A705" s="4" t="s">
        <v>27</v>
      </c>
      <c r="B705" s="4" t="s">
        <v>28</v>
      </c>
      <c r="C705" s="25" t="n">
        <v>45199</v>
      </c>
      <c r="D705" s="4" t="s">
        <v>213</v>
      </c>
      <c r="E705" s="4" t="s">
        <v>552</v>
      </c>
      <c r="F705" s="4" t="s">
        <v>65</v>
      </c>
      <c r="G705" s="4" t="s">
        <v>427</v>
      </c>
      <c r="H705" s="5" t="n">
        <v>175</v>
      </c>
      <c r="I705" s="25" t="n">
        <v>45230</v>
      </c>
      <c r="J705" s="4" t="s">
        <v>1079</v>
      </c>
      <c r="K705" s="4" t="s">
        <v>5</v>
      </c>
      <c r="L705" s="4" t="s">
        <v>421</v>
      </c>
      <c r="M705" s="25" t="n">
        <v>45229</v>
      </c>
      <c r="N705" s="25" t="n">
        <v>45230</v>
      </c>
      <c r="O705" s="25" t="n">
        <v>45231</v>
      </c>
      <c r="P705" s="25" t="n">
        <v>45231</v>
      </c>
      <c r="Q705" s="6" t="n">
        <v>-0.0151575508903319</v>
      </c>
      <c r="R705" s="6" t="n">
        <v>-0.0282536151279199</v>
      </c>
      <c r="S705" s="6" t="n">
        <v>0.0281801531801531</v>
      </c>
      <c r="T705" s="6" t="n">
        <v>-0.0152310128380987</v>
      </c>
      <c r="U705" s="6" t="n">
        <v>-0.00302651139381793</v>
      </c>
      <c r="V705" s="6" t="n">
        <v>-0.00192451026166429</v>
      </c>
      <c r="W705" s="6" t="n">
        <v>-0.0122045014442808</v>
      </c>
      <c r="X705" s="6" t="n">
        <v>-0.0133065025764344</v>
      </c>
      <c r="Y705" s="6" t="n">
        <v>0.0847329234650596</v>
      </c>
      <c r="Z705" s="6" t="n">
        <v>-0.0999639363031583</v>
      </c>
      <c r="AA705" s="6" t="n">
        <v>0.0206460206460206</v>
      </c>
      <c r="AB705" s="6" t="n">
        <v>0.0281801531801531</v>
      </c>
      <c r="AC705" s="6" t="n">
        <v>0.0281801531801531</v>
      </c>
      <c r="AD705" s="6" t="n">
        <v>0.0342782217782217</v>
      </c>
      <c r="AE705" s="7" t="n">
        <v>0.70977534911961</v>
      </c>
      <c r="AF705" s="7" t="n">
        <v>2.42324287179661</v>
      </c>
      <c r="AG705" s="26" t="n">
        <v>2510.3</v>
      </c>
      <c r="AH705" s="6" t="n">
        <v>-0.0580664527870022</v>
      </c>
      <c r="AI705" s="6" t="n">
        <v>0.000538073696167762</v>
      </c>
      <c r="AJ705" s="6" t="n">
        <v>0.0132187039615737</v>
      </c>
      <c r="AK705" s="6" t="n">
        <v>0.327744426519979</v>
      </c>
      <c r="AL705" s="6" t="n">
        <v>0.638095859571274</v>
      </c>
      <c r="AM705" s="6" t="n">
        <v>-0.0295946865006439</v>
      </c>
      <c r="AN705" s="6" t="n">
        <v>0.0301327601968117</v>
      </c>
      <c r="AO705" s="6" t="n">
        <v>0.0349176146714705</v>
      </c>
      <c r="AP705" s="6" t="n">
        <v>0.163745642474464</v>
      </c>
      <c r="AQ705" s="6" t="n">
        <v>0.0964045555906385</v>
      </c>
      <c r="AR705" s="4" t="s">
        <v>422</v>
      </c>
      <c r="AS705" s="4" t="s">
        <v>102</v>
      </c>
      <c r="AT705" s="5" t="n">
        <v>1946.575</v>
      </c>
      <c r="AU705" s="6" t="n">
        <v>0.210501637674409</v>
      </c>
      <c r="AV705" s="6" t="n">
        <v>0.0920023516555273</v>
      </c>
      <c r="AW705" s="5" t="n">
        <v>203.86</v>
      </c>
      <c r="AX705" s="6" t="n">
        <v>0.104727534258891</v>
      </c>
      <c r="AY705" s="6" t="n">
        <v>0.00488007708499366</v>
      </c>
      <c r="AZ705" s="5" t="n">
        <v>140.205</v>
      </c>
      <c r="BA705" s="6" t="n">
        <v>0.311736913505169</v>
      </c>
      <c r="BB705" s="6" t="n">
        <v>0.155091448344044</v>
      </c>
      <c r="BC705" s="6" t="n">
        <v>0.072026508097556</v>
      </c>
      <c r="BD705" s="7" t="n">
        <v>15.54</v>
      </c>
      <c r="BL705" s="5" t="n">
        <v>22640.3957</v>
      </c>
      <c r="BM705" s="5" t="n">
        <v>494.966</v>
      </c>
      <c r="BN705" s="26" t="n">
        <v>45.7413149590073</v>
      </c>
      <c r="BO705" s="7" t="n">
        <v>8.74422045710154</v>
      </c>
      <c r="BP705" s="6" t="n">
        <v>0.19116679231758</v>
      </c>
      <c r="BQ705" s="7" t="n">
        <v>0.0522384658641487</v>
      </c>
      <c r="BR705" s="26" t="n">
        <v>22.14</v>
      </c>
      <c r="BS705" s="7" t="n">
        <v>3.37</v>
      </c>
      <c r="BT705" s="4" t="s">
        <v>1083</v>
      </c>
      <c r="BU705" s="5" t="n">
        <v>114.961</v>
      </c>
      <c r="BV705" s="5" t="n">
        <v>220.597</v>
      </c>
      <c r="BW705" s="5" t="n">
        <v>-105.636</v>
      </c>
      <c r="BX705" s="7" t="n">
        <v>0.439478563373282</v>
      </c>
      <c r="BY705" s="5" t="n">
        <v>3</v>
      </c>
      <c r="BZ705" s="6" t="n">
        <v>0.140160006774765</v>
      </c>
      <c r="CA705" s="6" t="n">
        <v>0.141722633462425</v>
      </c>
      <c r="CB705" s="4" t="s">
        <v>511</v>
      </c>
      <c r="CC705" s="26" t="n">
        <v>110.48641578294</v>
      </c>
      <c r="CD705" s="6" t="n">
        <v>-0.586000553689151</v>
      </c>
      <c r="CN705" s="4" t="s">
        <v>429</v>
      </c>
    </row>
    <row r="706" customFormat="false" ht="15" hidden="false" customHeight="false" outlineLevel="0" collapsed="false">
      <c r="A706" s="4" t="s">
        <v>27</v>
      </c>
      <c r="B706" s="4" t="s">
        <v>28</v>
      </c>
      <c r="C706" s="25" t="n">
        <v>45199</v>
      </c>
      <c r="D706" s="4" t="s">
        <v>221</v>
      </c>
      <c r="E706" s="4" t="s">
        <v>637</v>
      </c>
      <c r="F706" s="4" t="s">
        <v>74</v>
      </c>
      <c r="G706" s="4" t="s">
        <v>484</v>
      </c>
      <c r="H706" s="5" t="n">
        <v>175</v>
      </c>
      <c r="I706" s="25" t="n">
        <v>45230</v>
      </c>
      <c r="J706" s="4" t="s">
        <v>904</v>
      </c>
      <c r="K706" s="4" t="s">
        <v>5</v>
      </c>
      <c r="L706" s="4" t="s">
        <v>421</v>
      </c>
      <c r="M706" s="25" t="n">
        <v>45229</v>
      </c>
      <c r="N706" s="25" t="n">
        <v>45230</v>
      </c>
      <c r="O706" s="25" t="n">
        <v>45231</v>
      </c>
      <c r="P706" s="25" t="n">
        <v>45231</v>
      </c>
      <c r="Q706" s="6" t="n">
        <v>0.00842551431820526</v>
      </c>
      <c r="R706" s="6" t="n">
        <v>0.000922651084115156</v>
      </c>
      <c r="S706" s="6" t="n">
        <v>-0.011522507297588</v>
      </c>
      <c r="T706" s="6" t="n">
        <v>-0.00217434189526755</v>
      </c>
      <c r="U706" s="6" t="n">
        <v>-0.00302651139381793</v>
      </c>
      <c r="V706" s="6" t="n">
        <v>-0.00728242190569484</v>
      </c>
      <c r="W706" s="6" t="n">
        <v>0.000852169498550381</v>
      </c>
      <c r="X706" s="6" t="n">
        <v>0.00510808001042729</v>
      </c>
      <c r="AA706" s="6" t="n">
        <v>0.00628190027483311</v>
      </c>
      <c r="AB706" s="6" t="n">
        <v>-0.011522507297588</v>
      </c>
      <c r="AC706" s="6" t="n">
        <v>0.011522507297588</v>
      </c>
      <c r="AD706" s="6" t="n">
        <v>0.0382717946091736</v>
      </c>
      <c r="AE706" s="7" t="n">
        <v>0.216324710080286</v>
      </c>
      <c r="AF706" s="7" t="n">
        <v>1.95162967532386</v>
      </c>
      <c r="AG706" s="26" t="n">
        <v>2901.9</v>
      </c>
      <c r="AH706" s="6" t="n">
        <v>-0.0499279727606077</v>
      </c>
      <c r="AI706" s="6" t="n">
        <v>-0.00365658958644499</v>
      </c>
      <c r="AJ706" s="6" t="n">
        <v>0.0966084081247056</v>
      </c>
      <c r="AK706" s="6" t="n">
        <v>0.274915976539332</v>
      </c>
      <c r="AL706" s="6" t="n">
        <v>0.519518261552559</v>
      </c>
      <c r="AM706" s="6" t="n">
        <v>-0.0291521290276305</v>
      </c>
      <c r="AN706" s="6" t="n">
        <v>0.0254955394411855</v>
      </c>
      <c r="AO706" s="6" t="n">
        <v>0.0349359306462196</v>
      </c>
      <c r="AP706" s="6" t="n">
        <v>0.0952399412836977</v>
      </c>
      <c r="AQ706" s="6" t="n">
        <v>0.0278988543998719</v>
      </c>
      <c r="AR706" s="4" t="s">
        <v>422</v>
      </c>
      <c r="AS706" s="4" t="s">
        <v>102</v>
      </c>
      <c r="AT706" s="5" t="n">
        <v>51024.04</v>
      </c>
      <c r="AU706" s="6" t="n">
        <v>0.193192838323012</v>
      </c>
      <c r="AV706" s="6" t="n">
        <v>0.0656122493519014</v>
      </c>
      <c r="AW706" s="5" t="n">
        <v>5631.99</v>
      </c>
      <c r="AX706" s="6" t="n">
        <v>0.110379146770816</v>
      </c>
      <c r="AY706" s="6" t="n">
        <v>-0.00419360732440853</v>
      </c>
      <c r="AZ706" s="5" t="n">
        <v>3222.63</v>
      </c>
      <c r="BA706" s="6" t="n">
        <v>0.445793348497288</v>
      </c>
      <c r="BB706" s="6" t="n">
        <v>0.292671480144404</v>
      </c>
      <c r="BC706" s="6" t="n">
        <v>0.0631590520860363</v>
      </c>
      <c r="BD706" s="7" t="n">
        <v>22.94</v>
      </c>
      <c r="BL706" s="5" t="n">
        <v>407876.5545</v>
      </c>
      <c r="BM706" s="5" t="n">
        <v>11261.67</v>
      </c>
      <c r="BN706" s="26" t="n">
        <v>36.2181234665907</v>
      </c>
      <c r="BO706" s="7" t="n">
        <v>4.5661597161855</v>
      </c>
      <c r="BP706" s="6" t="n">
        <v>0.126073890062182</v>
      </c>
      <c r="BQ706" s="7" t="n">
        <v>1.32675196849292</v>
      </c>
      <c r="BR706" s="26" t="n">
        <v>24.62</v>
      </c>
      <c r="BS706" s="7" t="n">
        <v>3.55</v>
      </c>
      <c r="BT706" s="4" t="s">
        <v>1083</v>
      </c>
      <c r="BU706" s="5" t="n">
        <v>4181.13</v>
      </c>
      <c r="BV706" s="5" t="n">
        <v>1872.29</v>
      </c>
      <c r="BW706" s="5" t="n">
        <v>2308.84</v>
      </c>
      <c r="BX706" s="7" t="n">
        <v>0.731525658588817</v>
      </c>
      <c r="BY706" s="5" t="n">
        <v>1</v>
      </c>
      <c r="CE706" s="25" t="n">
        <v>45260</v>
      </c>
      <c r="CF706" s="6" t="n">
        <v>0.215179212669935</v>
      </c>
      <c r="CG706" s="6" t="n">
        <v>0.210313931836095</v>
      </c>
      <c r="CH706" s="6" t="n">
        <v>0.185868777100463</v>
      </c>
      <c r="CI706" s="6" t="n">
        <v>-0.116231742339748</v>
      </c>
      <c r="CJ706" s="6" t="n">
        <v>0.0473894218524493</v>
      </c>
      <c r="CK706" s="7" t="n">
        <v>0.243145133389983</v>
      </c>
      <c r="CL706" s="6" t="n">
        <v>-0.166384666815244</v>
      </c>
      <c r="CM706" s="4" t="s">
        <v>504</v>
      </c>
    </row>
    <row r="707" customFormat="false" ht="15" hidden="false" customHeight="false" outlineLevel="0" collapsed="false">
      <c r="A707" s="4" t="s">
        <v>27</v>
      </c>
      <c r="B707" s="4" t="s">
        <v>28</v>
      </c>
      <c r="C707" s="25" t="n">
        <v>45199</v>
      </c>
      <c r="D707" s="4" t="s">
        <v>228</v>
      </c>
      <c r="E707" s="4" t="s">
        <v>989</v>
      </c>
      <c r="G707" s="4" t="s">
        <v>427</v>
      </c>
      <c r="H707" s="5" t="n">
        <v>250</v>
      </c>
      <c r="I707" s="25" t="n">
        <v>45230</v>
      </c>
      <c r="J707" s="4" t="s">
        <v>1120</v>
      </c>
      <c r="K707" s="4" t="s">
        <v>5</v>
      </c>
      <c r="L707" s="4" t="s">
        <v>421</v>
      </c>
      <c r="M707" s="25" t="n">
        <v>45229</v>
      </c>
      <c r="N707" s="25" t="n">
        <v>45230</v>
      </c>
      <c r="O707" s="25" t="n">
        <v>45231</v>
      </c>
      <c r="P707" s="25" t="n">
        <v>45231</v>
      </c>
      <c r="Q707" s="6" t="n">
        <v>-0.00346817522813192</v>
      </c>
      <c r="R707" s="6" t="n">
        <v>-0.00638995863642855</v>
      </c>
      <c r="S707" s="6" t="n">
        <v>0.00117711234245355</v>
      </c>
      <c r="T707" s="6" t="n">
        <v>-0.00868102152210692</v>
      </c>
      <c r="U707" s="6" t="n">
        <v>-0.00302651139381793</v>
      </c>
      <c r="V707" s="6" t="n">
        <v>-0.00192451026166429</v>
      </c>
      <c r="W707" s="6" t="n">
        <v>-0.00565451012828899</v>
      </c>
      <c r="X707" s="6" t="n">
        <v>-0.00675651126044263</v>
      </c>
      <c r="AA707" s="6" t="n">
        <v>-0.00663202319772616</v>
      </c>
      <c r="AB707" s="6" t="n">
        <v>0.00117711234245355</v>
      </c>
      <c r="AC707" s="6" t="n">
        <v>0.00117711234245355</v>
      </c>
      <c r="AD707" s="6" t="n">
        <v>0.0413137722144067</v>
      </c>
      <c r="AE707" s="7" t="n">
        <v>0.841556636553161</v>
      </c>
      <c r="AF707" s="7" t="n">
        <v>2.3118982767198</v>
      </c>
      <c r="AG707" s="26" t="n">
        <v>1758.85</v>
      </c>
      <c r="AH707" s="6" t="n">
        <v>-0.0231053347774168</v>
      </c>
      <c r="AI707" s="6" t="n">
        <v>0.00465528074484523</v>
      </c>
      <c r="AJ707" s="6" t="n">
        <v>-0.0378808599091952</v>
      </c>
      <c r="AK707" s="6" t="n">
        <v>0.628564814814813</v>
      </c>
      <c r="AM707" s="6" t="n">
        <v>-0.0295946865006439</v>
      </c>
      <c r="AN707" s="6" t="n">
        <v>0.0342499672454891</v>
      </c>
      <c r="AO707" s="6" t="n">
        <v>0.0573526038082128</v>
      </c>
      <c r="AP707" s="6" t="n">
        <v>0.0954582094981005</v>
      </c>
      <c r="AQ707" s="6" t="n">
        <v>0.0281171226142747</v>
      </c>
      <c r="AR707" s="4" t="s">
        <v>422</v>
      </c>
      <c r="AS707" s="4" t="s">
        <v>102</v>
      </c>
      <c r="AT707" s="5" t="n">
        <v>2708.099</v>
      </c>
      <c r="AV707" s="6" t="n">
        <v>0.0502135349659267</v>
      </c>
      <c r="AW707" s="5" t="n">
        <v>682.646</v>
      </c>
      <c r="AX707" s="6" t="n">
        <v>0.252075718059052</v>
      </c>
      <c r="AZ707" s="5" t="n">
        <v>501.026</v>
      </c>
      <c r="BB707" s="6" t="n">
        <v>0.0138360188138775</v>
      </c>
      <c r="BC707" s="6" t="n">
        <v>0.185010223038375</v>
      </c>
      <c r="BD707" s="7" t="n">
        <v>12.51</v>
      </c>
      <c r="BR707" s="26" t="n">
        <v>22.14</v>
      </c>
      <c r="BS707" s="7" t="n">
        <v>3.37</v>
      </c>
      <c r="BT707" s="4" t="s">
        <v>1083</v>
      </c>
      <c r="BU707" s="5" t="n">
        <v>968.9087</v>
      </c>
      <c r="BV707" s="5" t="n">
        <v>203.8875</v>
      </c>
      <c r="BW707" s="5" t="n">
        <v>765.0212</v>
      </c>
      <c r="BX707" s="7" t="n">
        <v>0.980777877720599</v>
      </c>
      <c r="BY707" s="5" t="n">
        <v>0</v>
      </c>
      <c r="CN707" s="4" t="s">
        <v>429</v>
      </c>
    </row>
    <row r="708" customFormat="false" ht="15" hidden="false" customHeight="false" outlineLevel="0" collapsed="false">
      <c r="A708" s="4" t="s">
        <v>27</v>
      </c>
      <c r="B708" s="4" t="s">
        <v>28</v>
      </c>
      <c r="C708" s="25" t="n">
        <v>45199</v>
      </c>
      <c r="D708" s="4" t="s">
        <v>233</v>
      </c>
      <c r="E708" s="4" t="s">
        <v>671</v>
      </c>
      <c r="G708" s="4" t="s">
        <v>427</v>
      </c>
      <c r="H708" s="5" t="n">
        <v>400</v>
      </c>
      <c r="I708" s="25" t="n">
        <v>45230</v>
      </c>
      <c r="J708" s="4" t="s">
        <v>657</v>
      </c>
      <c r="K708" s="4" t="s">
        <v>5</v>
      </c>
      <c r="L708" s="4" t="s">
        <v>421</v>
      </c>
      <c r="M708" s="25" t="n">
        <v>45229</v>
      </c>
      <c r="N708" s="25" t="n">
        <v>45230</v>
      </c>
      <c r="O708" s="25" t="n">
        <v>45231</v>
      </c>
      <c r="P708" s="25" t="n">
        <v>45231</v>
      </c>
      <c r="Q708" s="6" t="n">
        <v>0.0200552486187846</v>
      </c>
      <c r="R708" s="6" t="n">
        <v>-0.00980339056491353</v>
      </c>
      <c r="S708" s="6" t="n">
        <v>-0.0331473580571055</v>
      </c>
      <c r="T708" s="6" t="n">
        <v>-0.0228955000032344</v>
      </c>
      <c r="U708" s="6" t="n">
        <v>-0.00302651139381793</v>
      </c>
      <c r="V708" s="6" t="n">
        <v>-0.00192451026166429</v>
      </c>
      <c r="W708" s="6" t="n">
        <v>-0.0198689886094164</v>
      </c>
      <c r="X708" s="6" t="n">
        <v>-0.0209709897415701</v>
      </c>
      <c r="AA708" s="6" t="n">
        <v>0.00585275134011609</v>
      </c>
      <c r="AB708" s="6" t="n">
        <v>-0.0331473580571055</v>
      </c>
      <c r="AC708" s="6" t="n">
        <v>0.0331473580571055</v>
      </c>
      <c r="AD708" s="6" t="n">
        <v>0.0555190898151187</v>
      </c>
      <c r="AE708" s="7" t="n">
        <v>0.227586206896551</v>
      </c>
      <c r="AF708" s="7" t="n">
        <v>4.84052074329792</v>
      </c>
      <c r="AG708" s="26" t="n">
        <v>905</v>
      </c>
      <c r="AH708" s="6" t="n">
        <v>-0.0361060815848333</v>
      </c>
      <c r="AI708" s="6" t="n">
        <v>-0.00973848342269412</v>
      </c>
      <c r="AJ708" s="6" t="n">
        <v>0.105951362580959</v>
      </c>
      <c r="AK708" s="6" t="n">
        <v>0.472143147620985</v>
      </c>
      <c r="AL708" s="6" t="n">
        <v>0.295077275329136</v>
      </c>
      <c r="AM708" s="6" t="n">
        <v>-0.0295946865006439</v>
      </c>
      <c r="AN708" s="6" t="n">
        <v>0.0198562030779498</v>
      </c>
      <c r="AO708" s="6" t="n">
        <v>0.0588934147997284</v>
      </c>
      <c r="AP708" s="6" t="n">
        <v>0.156174366823017</v>
      </c>
      <c r="AQ708" s="6" t="n">
        <v>0.0888332799391909</v>
      </c>
      <c r="AR708" s="4" t="s">
        <v>422</v>
      </c>
      <c r="AS708" s="4" t="s">
        <v>438</v>
      </c>
      <c r="AT708" s="5" t="n">
        <v>10164.62</v>
      </c>
      <c r="AV708" s="6" t="n">
        <v>0.10869185830901</v>
      </c>
      <c r="AZ708" s="5" t="n">
        <v>147.89</v>
      </c>
      <c r="BB708" s="6" t="n">
        <v>0.686701642335766</v>
      </c>
      <c r="BC708" s="6" t="n">
        <v>0.0145494863556139</v>
      </c>
      <c r="BD708" s="7" t="n">
        <v>4.29</v>
      </c>
      <c r="BR708" s="26" t="n">
        <v>22.14</v>
      </c>
      <c r="BS708" s="7" t="n">
        <v>3.37</v>
      </c>
      <c r="BT708" s="4" t="s">
        <v>1083</v>
      </c>
      <c r="BU708" s="5" t="n">
        <v>1039.62</v>
      </c>
      <c r="BV708" s="5" t="n">
        <v>101.4</v>
      </c>
      <c r="BW708" s="5" t="n">
        <v>938.22</v>
      </c>
      <c r="BX708" s="7" t="n">
        <v>4.41321051067623</v>
      </c>
      <c r="BY708" s="5" t="n">
        <v>0</v>
      </c>
      <c r="CE708" s="25" t="n">
        <v>45260</v>
      </c>
      <c r="CG708" s="6" t="n">
        <v>0.324805235537793</v>
      </c>
      <c r="CH708" s="6" t="n">
        <v>0.270246823977213</v>
      </c>
      <c r="CI708" s="6" t="n">
        <v>-0.167972697454354</v>
      </c>
      <c r="CJ708" s="6" t="n">
        <v>0.0729110072802347</v>
      </c>
      <c r="CK708" s="7" t="n">
        <v>0.454627624738512</v>
      </c>
    </row>
    <row r="709" customFormat="false" ht="15" hidden="false" customHeight="false" outlineLevel="0" collapsed="false">
      <c r="A709" s="4" t="s">
        <v>27</v>
      </c>
      <c r="B709" s="4" t="s">
        <v>28</v>
      </c>
      <c r="C709" s="25" t="n">
        <v>45199</v>
      </c>
      <c r="D709" s="4" t="s">
        <v>289</v>
      </c>
      <c r="E709" s="4" t="s">
        <v>700</v>
      </c>
      <c r="G709" s="4" t="s">
        <v>427</v>
      </c>
      <c r="H709" s="5" t="n">
        <v>550</v>
      </c>
      <c r="I709" s="25" t="n">
        <v>45230</v>
      </c>
      <c r="J709" s="4" t="s">
        <v>961</v>
      </c>
      <c r="K709" s="4" t="s">
        <v>5</v>
      </c>
      <c r="L709" s="4" t="s">
        <v>421</v>
      </c>
      <c r="M709" s="25" t="n">
        <v>45229</v>
      </c>
      <c r="N709" s="25" t="n">
        <v>45230</v>
      </c>
      <c r="O709" s="25" t="n">
        <v>45231</v>
      </c>
      <c r="P709" s="25" t="n">
        <v>45231</v>
      </c>
      <c r="Q709" s="6" t="n">
        <v>0.00274941084053415</v>
      </c>
      <c r="R709" s="6" t="n">
        <v>0.00777796429970357</v>
      </c>
      <c r="S709" s="6" t="n">
        <v>0.00294280955024973</v>
      </c>
      <c r="T709" s="6" t="n">
        <v>0.0134701846904874</v>
      </c>
      <c r="U709" s="6" t="n">
        <v>-0.00302651139381793</v>
      </c>
      <c r="V709" s="6" t="n">
        <v>-0.00192451026166429</v>
      </c>
      <c r="W709" s="6" t="n">
        <v>0.0164966960843054</v>
      </c>
      <c r="X709" s="6" t="n">
        <v>0.0153946949521517</v>
      </c>
      <c r="AA709" s="6" t="n">
        <v>0.00610771793448084</v>
      </c>
      <c r="AB709" s="6" t="n">
        <v>0.00294280955024973</v>
      </c>
      <c r="AC709" s="6" t="n">
        <v>0.00294280955024973</v>
      </c>
      <c r="AD709" s="6" t="n">
        <v>0.0269850083287062</v>
      </c>
      <c r="AE709" s="7" t="n">
        <v>0.306584362139916</v>
      </c>
      <c r="AF709" s="7" t="n">
        <v>1.80124051321078</v>
      </c>
      <c r="AG709" s="26" t="n">
        <v>891.1</v>
      </c>
      <c r="AH709" s="6" t="n">
        <v>-0.00480232298414129</v>
      </c>
      <c r="AI709" s="6" t="n">
        <v>-0.00457998212689914</v>
      </c>
      <c r="AJ709" s="6" t="n">
        <v>0.0196818857992898</v>
      </c>
      <c r="AK709" s="6" t="n">
        <v>0.193384223918574</v>
      </c>
      <c r="AL709" s="6" t="n">
        <v>0.155846682664245</v>
      </c>
      <c r="AM709" s="6" t="n">
        <v>-0.0295946865006439</v>
      </c>
      <c r="AN709" s="6" t="n">
        <v>0.0250147043737448</v>
      </c>
      <c r="AO709" s="6" t="n">
        <v>0.0145601505840669</v>
      </c>
      <c r="AP709" s="6" t="n">
        <v>0.0409917970497888</v>
      </c>
      <c r="AQ709" s="6" t="n">
        <v>-0.026349289834037</v>
      </c>
      <c r="AR709" s="4" t="s">
        <v>422</v>
      </c>
      <c r="AS709" s="4" t="s">
        <v>102</v>
      </c>
      <c r="AT709" s="5" t="n">
        <v>3733.78</v>
      </c>
      <c r="AU709" s="6" t="n">
        <v>0.110236243885759</v>
      </c>
      <c r="AV709" s="6" t="n">
        <v>-0.0019859884903547</v>
      </c>
      <c r="AW709" s="5" t="n">
        <v>522.54</v>
      </c>
      <c r="AX709" s="6" t="n">
        <v>0.139949327491175</v>
      </c>
      <c r="AY709" s="6" t="n">
        <v>-0.0221237906605026</v>
      </c>
      <c r="AZ709" s="5" t="n">
        <v>338.24</v>
      </c>
      <c r="BA709" s="6" t="n">
        <v>0.0313452860104893</v>
      </c>
      <c r="BB709" s="6" t="n">
        <v>0.0683849774155849</v>
      </c>
      <c r="BC709" s="6" t="n">
        <v>0.0905891616538736</v>
      </c>
      <c r="BD709" s="7" t="n">
        <v>3.64</v>
      </c>
      <c r="BL709" s="5" t="n">
        <v>82783.19</v>
      </c>
      <c r="BM709" s="5" t="n">
        <v>1264.9</v>
      </c>
      <c r="BN709" s="26" t="n">
        <v>65.4464305478694</v>
      </c>
      <c r="BO709" s="7" t="n">
        <v>5.08599035062983</v>
      </c>
      <c r="BP709" s="6" t="n">
        <v>0.0777122649478918</v>
      </c>
      <c r="BQ709" s="7" t="n">
        <v>0.0726694768168752</v>
      </c>
      <c r="BR709" s="26" t="n">
        <v>22.14</v>
      </c>
      <c r="BS709" s="7" t="n">
        <v>3.37</v>
      </c>
      <c r="BT709" s="4" t="s">
        <v>1083</v>
      </c>
      <c r="BU709" s="5" t="n">
        <v>437.8</v>
      </c>
      <c r="BV709" s="5" t="n">
        <v>145.08</v>
      </c>
      <c r="BW709" s="5" t="n">
        <v>292.72</v>
      </c>
      <c r="BX709" s="7" t="n">
        <v>0.668570468671258</v>
      </c>
      <c r="BY709" s="5" t="n">
        <v>0</v>
      </c>
      <c r="CE709" s="25" t="n">
        <v>45260</v>
      </c>
      <c r="CF709" s="6" t="n">
        <v>0.161461591626797</v>
      </c>
      <c r="CG709" s="6" t="n">
        <v>0.185379693519045</v>
      </c>
      <c r="CH709" s="6" t="n">
        <v>0.156762166713085</v>
      </c>
      <c r="CI709" s="6" t="n">
        <v>-0.154372500367845</v>
      </c>
      <c r="CJ709" s="6" t="n">
        <v>0.0418573870843214</v>
      </c>
      <c r="CK709" s="7" t="n">
        <v>0.0703056199929885</v>
      </c>
      <c r="CL709" s="6" t="n">
        <v>0.0933753865182436</v>
      </c>
      <c r="CM709" s="4" t="s">
        <v>504</v>
      </c>
    </row>
    <row r="710" customFormat="false" ht="15" hidden="false" customHeight="false" outlineLevel="0" collapsed="false">
      <c r="A710" s="4" t="s">
        <v>27</v>
      </c>
      <c r="B710" s="4" t="s">
        <v>28</v>
      </c>
      <c r="C710" s="25" t="n">
        <v>45199</v>
      </c>
      <c r="D710" s="4" t="s">
        <v>113</v>
      </c>
      <c r="E710" s="4" t="s">
        <v>749</v>
      </c>
      <c r="F710" s="4" t="s">
        <v>64</v>
      </c>
      <c r="G710" s="4" t="s">
        <v>536</v>
      </c>
      <c r="H710" s="5" t="n">
        <v>1200</v>
      </c>
      <c r="I710" s="25" t="n">
        <v>45231</v>
      </c>
      <c r="J710" s="4" t="s">
        <v>938</v>
      </c>
      <c r="K710" s="4" t="s">
        <v>6</v>
      </c>
      <c r="L710" s="4" t="s">
        <v>421</v>
      </c>
      <c r="M710" s="25" t="n">
        <v>45230</v>
      </c>
      <c r="N710" s="25" t="n">
        <v>45231</v>
      </c>
      <c r="O710" s="25" t="n">
        <v>45232</v>
      </c>
      <c r="P710" s="25" t="n">
        <v>45231</v>
      </c>
      <c r="Q710" s="6" t="n">
        <v>0.00592487261523877</v>
      </c>
      <c r="R710" s="6" t="n">
        <v>-0.0419366238661798</v>
      </c>
      <c r="S710" s="6" t="n">
        <v>0.0320914791589819</v>
      </c>
      <c r="T710" s="6" t="n">
        <v>-0.00392027209195911</v>
      </c>
      <c r="U710" s="6" t="n">
        <v>-0.000354687670945264</v>
      </c>
      <c r="V710" s="6" t="n">
        <v>0.00716244548309053</v>
      </c>
      <c r="W710" s="6" t="n">
        <v>-0.00356558442101385</v>
      </c>
      <c r="X710" s="6" t="n">
        <v>-0.0110827175750496</v>
      </c>
      <c r="Y710" s="6" t="n">
        <v>0.0122965465141105</v>
      </c>
      <c r="Z710" s="6" t="n">
        <v>-0.0162168186060696</v>
      </c>
      <c r="AA710" s="6" t="n">
        <v>0.00247378961008371</v>
      </c>
      <c r="AB710" s="6" t="n">
        <v>-0.0419366238661798</v>
      </c>
      <c r="AC710" s="6" t="n">
        <v>0.0419366238661798</v>
      </c>
      <c r="AD710" s="6" t="n">
        <v>0.0505359877488514</v>
      </c>
      <c r="AE710" s="7" t="n">
        <v>0.12121212121212</v>
      </c>
      <c r="AF710" s="7" t="n">
        <v>2.50003312413814</v>
      </c>
      <c r="AG710" s="26" t="n">
        <v>421.95</v>
      </c>
      <c r="AH710" s="6" t="n">
        <v>-0.0206568411280028</v>
      </c>
      <c r="AI710" s="6" t="n">
        <v>-0.019746776629109</v>
      </c>
      <c r="AJ710" s="6" t="n">
        <v>-0.0618121178432457</v>
      </c>
      <c r="AK710" s="6" t="n">
        <v>0.0852623456790109</v>
      </c>
      <c r="AL710" s="6" t="n">
        <v>-0.177645683102708</v>
      </c>
      <c r="AM710" s="6" t="n">
        <v>-0.033944939947135</v>
      </c>
      <c r="AN710" s="6" t="n">
        <v>0.014198163318026</v>
      </c>
      <c r="AO710" s="6" t="n">
        <v>-0.00333571598761018</v>
      </c>
      <c r="AP710" s="6" t="n">
        <v>0.123033372753682</v>
      </c>
      <c r="AQ710" s="6" t="n">
        <v>0.0418370260796979</v>
      </c>
      <c r="AR710" s="4" t="s">
        <v>422</v>
      </c>
      <c r="AS710" s="4" t="s">
        <v>102</v>
      </c>
      <c r="AT710" s="5" t="n">
        <v>7423.95</v>
      </c>
      <c r="AU710" s="6" t="n">
        <v>0.039307478332449</v>
      </c>
      <c r="AV710" s="6" t="n">
        <v>-0.147935819302414</v>
      </c>
      <c r="AW710" s="5" t="n">
        <v>1301.82</v>
      </c>
      <c r="AX710" s="6" t="n">
        <v>0.175354090477441</v>
      </c>
      <c r="AY710" s="6" t="n">
        <v>0.132937348330747</v>
      </c>
      <c r="AZ710" s="5" t="n">
        <v>792.96</v>
      </c>
      <c r="BA710" s="6" t="n">
        <v>7.5099806825499</v>
      </c>
      <c r="BB710" s="6" t="n">
        <v>-0.301639864019869</v>
      </c>
      <c r="BC710" s="6" t="n">
        <v>0.106811064190896</v>
      </c>
      <c r="BD710" s="7" t="n">
        <v>3.99</v>
      </c>
      <c r="BL710" s="5" t="n">
        <v>83784.50175</v>
      </c>
      <c r="BM710" s="5" t="n">
        <v>2307.99</v>
      </c>
      <c r="BN710" s="26" t="n">
        <v>36.3019344754527</v>
      </c>
      <c r="BO710" s="7" t="n">
        <v>2.64319430598583</v>
      </c>
      <c r="BP710" s="6" t="n">
        <v>0.0728113899211943</v>
      </c>
      <c r="BQ710" s="7" t="n">
        <v>0.001505132783565</v>
      </c>
      <c r="BR710" s="26" t="n">
        <v>13.85</v>
      </c>
      <c r="BS710" s="7" t="n">
        <v>1.82</v>
      </c>
      <c r="BT710" s="4" t="s">
        <v>1083</v>
      </c>
      <c r="BU710" s="5" t="n">
        <v>2241.69</v>
      </c>
      <c r="BV710" s="5" t="n">
        <v>1606.6</v>
      </c>
      <c r="BW710" s="5" t="n">
        <v>635.09</v>
      </c>
      <c r="BX710" s="7" t="n">
        <v>1.31975132022819</v>
      </c>
      <c r="BY710" s="5" t="n">
        <v>3</v>
      </c>
      <c r="BZ710" s="6" t="n">
        <v>0.15255792794628</v>
      </c>
      <c r="CA710" s="6" t="n">
        <v>0.69564527013616</v>
      </c>
      <c r="CB710" s="4" t="s">
        <v>554</v>
      </c>
      <c r="CC710" s="26" t="n">
        <v>46.3323428220119</v>
      </c>
      <c r="CD710" s="6" t="n">
        <v>-0.216488261452514</v>
      </c>
      <c r="CE710" s="25" t="n">
        <v>45260</v>
      </c>
      <c r="CF710" s="6" t="n">
        <v>0.235571313997079</v>
      </c>
      <c r="CG710" s="6" t="n">
        <v>0.25469719585022</v>
      </c>
      <c r="CH710" s="6" t="n">
        <v>0.282133903754223</v>
      </c>
      <c r="CI710" s="6" t="n">
        <v>0.107722850314136</v>
      </c>
      <c r="CJ710" s="6" t="n">
        <v>0.0574806836806369</v>
      </c>
      <c r="CK710" s="7" t="n">
        <v>0.729577680376594</v>
      </c>
      <c r="CL710" s="6" t="n">
        <v>-0.0268286099865046</v>
      </c>
      <c r="CM710" s="4" t="s">
        <v>504</v>
      </c>
    </row>
    <row r="711" customFormat="false" ht="15" hidden="false" customHeight="false" outlineLevel="0" collapsed="false">
      <c r="A711" s="4" t="s">
        <v>27</v>
      </c>
      <c r="B711" s="4" t="s">
        <v>28</v>
      </c>
      <c r="C711" s="25" t="n">
        <v>45199</v>
      </c>
      <c r="D711" s="4" t="s">
        <v>141</v>
      </c>
      <c r="E711" s="4" t="s">
        <v>684</v>
      </c>
      <c r="F711" s="4" t="s">
        <v>69</v>
      </c>
      <c r="G711" s="4" t="s">
        <v>558</v>
      </c>
      <c r="H711" s="5" t="n">
        <v>125</v>
      </c>
      <c r="I711" s="25" t="n">
        <v>45231</v>
      </c>
      <c r="J711" s="4" t="s">
        <v>1121</v>
      </c>
      <c r="K711" s="4" t="s">
        <v>5</v>
      </c>
      <c r="L711" s="4" t="s">
        <v>421</v>
      </c>
      <c r="M711" s="25" t="n">
        <v>45230</v>
      </c>
      <c r="N711" s="25" t="n">
        <v>45231</v>
      </c>
      <c r="O711" s="25" t="n">
        <v>45232</v>
      </c>
      <c r="P711" s="25" t="n">
        <v>45232</v>
      </c>
      <c r="Q711" s="6" t="n">
        <v>-0.00786713286713292</v>
      </c>
      <c r="R711" s="6" t="n">
        <v>-0.00659663390940923</v>
      </c>
      <c r="S711" s="6" t="n">
        <v>0.0295522252291178</v>
      </c>
      <c r="T711" s="6" t="n">
        <v>0.0150884584525757</v>
      </c>
      <c r="U711" s="6" t="n">
        <v>-0.000354687670945264</v>
      </c>
      <c r="V711" s="6" t="n">
        <v>0.00800088063320081</v>
      </c>
      <c r="W711" s="6" t="n">
        <v>0.0154431461235209</v>
      </c>
      <c r="X711" s="6" t="n">
        <v>0.00708757781937486</v>
      </c>
      <c r="Y711" s="6" t="n">
        <v>-0.0213074894551527</v>
      </c>
      <c r="Z711" s="6" t="n">
        <v>0.0363959479077283</v>
      </c>
      <c r="AA711" s="6" t="n">
        <v>0.0261069292520411</v>
      </c>
      <c r="AB711" s="6" t="n">
        <v>0.0295522252291178</v>
      </c>
      <c r="AC711" s="6" t="n">
        <v>0.0295522252291178</v>
      </c>
      <c r="AD711" s="6" t="n">
        <v>0.0260500761831124</v>
      </c>
      <c r="AE711" s="7" t="n">
        <v>0.63727629855958</v>
      </c>
      <c r="AF711" s="7" t="n">
        <v>2.45222366644906</v>
      </c>
      <c r="AG711" s="26" t="n">
        <v>4461.6</v>
      </c>
      <c r="AH711" s="6" t="n">
        <v>-0.0258515283842795</v>
      </c>
      <c r="AI711" s="6" t="n">
        <v>-0.0358196375895495</v>
      </c>
      <c r="AJ711" s="6" t="n">
        <v>-0.0844995280502321</v>
      </c>
      <c r="AK711" s="6" t="n">
        <v>0.010360406263799</v>
      </c>
      <c r="AL711" s="6" t="n">
        <v>0.201583582451323</v>
      </c>
      <c r="AM711" s="6" t="n">
        <v>-0.0219532003936594</v>
      </c>
      <c r="AN711" s="6" t="n">
        <v>-0.0138664371958901</v>
      </c>
      <c r="AO711" s="6" t="n">
        <v>0.0275774476779505</v>
      </c>
      <c r="AP711" s="6" t="n">
        <v>0.0919208689386291</v>
      </c>
      <c r="AQ711" s="6" t="n">
        <v>0.0107245222646453</v>
      </c>
      <c r="AR711" s="4" t="s">
        <v>422</v>
      </c>
      <c r="AS711" s="4" t="s">
        <v>102</v>
      </c>
      <c r="AT711" s="5" t="n">
        <v>4432.88</v>
      </c>
      <c r="AU711" s="6" t="n">
        <v>0.0121631834798077</v>
      </c>
      <c r="AV711" s="6" t="n">
        <v>0.105263420350562</v>
      </c>
      <c r="AW711" s="5" t="n">
        <v>872.42</v>
      </c>
      <c r="AX711" s="6" t="n">
        <v>0.196806590749129</v>
      </c>
      <c r="AY711" s="6" t="n">
        <v>0.0343035368242363</v>
      </c>
      <c r="AZ711" s="5" t="n">
        <v>587.59</v>
      </c>
      <c r="BA711" s="6" t="n">
        <v>0.191189588063575</v>
      </c>
      <c r="BB711" s="6" t="n">
        <v>0.284209376024478</v>
      </c>
      <c r="BC711" s="6" t="n">
        <v>0.132552652000505</v>
      </c>
      <c r="BD711" s="7" t="n">
        <v>24.41</v>
      </c>
      <c r="BL711" s="5" t="n">
        <v>107479.944</v>
      </c>
      <c r="BM711" s="5" t="n">
        <v>2441.88</v>
      </c>
      <c r="BN711" s="26" t="n">
        <v>44.0152439923338</v>
      </c>
      <c r="BO711" s="7" t="n">
        <v>30.4107903470872</v>
      </c>
      <c r="BP711" s="6" t="n">
        <v>0.690914955563667</v>
      </c>
      <c r="BQ711" s="7" t="n">
        <v>0.843317007472548</v>
      </c>
      <c r="BR711" s="26" t="n">
        <v>41.8</v>
      </c>
      <c r="BS711" s="7" t="n">
        <v>10.68</v>
      </c>
      <c r="BT711" s="4" t="s">
        <v>1083</v>
      </c>
      <c r="BU711" s="5" t="n">
        <v>967.21</v>
      </c>
      <c r="BV711" s="5" t="n">
        <v>293.11</v>
      </c>
      <c r="BW711" s="5" t="n">
        <v>674.1</v>
      </c>
      <c r="BX711" s="7" t="n">
        <v>0.925435826779188</v>
      </c>
      <c r="BY711" s="5" t="n">
        <v>2</v>
      </c>
      <c r="BZ711" s="6" t="n">
        <v>0.0515892102677458</v>
      </c>
      <c r="CA711" s="6" t="n">
        <v>-0.260988764523325</v>
      </c>
      <c r="CC711" s="26" t="n">
        <v>129.101477356641</v>
      </c>
      <c r="CD711" s="6" t="n">
        <v>-0.659064753606634</v>
      </c>
      <c r="CE711" s="25" t="n">
        <v>45260</v>
      </c>
      <c r="CF711" s="6" t="n">
        <v>0.192358196141664</v>
      </c>
      <c r="CG711" s="6" t="n">
        <v>0.211366687132139</v>
      </c>
      <c r="CH711" s="6" t="n">
        <v>0.155862452594843</v>
      </c>
      <c r="CI711" s="6" t="n">
        <v>-0.262596889275162</v>
      </c>
      <c r="CJ711" s="6" t="n">
        <v>0.0463227570003728</v>
      </c>
      <c r="CK711" s="7" t="n">
        <v>0.637963436176306</v>
      </c>
      <c r="CL711" s="6" t="n">
        <v>-0.00560000000000005</v>
      </c>
      <c r="CM711" s="4" t="s">
        <v>504</v>
      </c>
    </row>
    <row r="712" customFormat="false" ht="15" hidden="false" customHeight="false" outlineLevel="0" collapsed="false">
      <c r="A712" s="4" t="s">
        <v>27</v>
      </c>
      <c r="B712" s="4" t="s">
        <v>28</v>
      </c>
      <c r="C712" s="25" t="n">
        <v>45199</v>
      </c>
      <c r="D712" s="4" t="s">
        <v>173</v>
      </c>
      <c r="E712" s="4" t="s">
        <v>661</v>
      </c>
      <c r="F712" s="4" t="s">
        <v>66</v>
      </c>
      <c r="G712" s="4" t="s">
        <v>558</v>
      </c>
      <c r="H712" s="5" t="n">
        <v>500</v>
      </c>
      <c r="I712" s="25" t="n">
        <v>45231</v>
      </c>
      <c r="J712" s="4" t="s">
        <v>1020</v>
      </c>
      <c r="K712" s="4" t="s">
        <v>5</v>
      </c>
      <c r="L712" s="4" t="s">
        <v>421</v>
      </c>
      <c r="M712" s="25" t="n">
        <v>45230</v>
      </c>
      <c r="N712" s="25" t="n">
        <v>45231</v>
      </c>
      <c r="O712" s="25" t="n">
        <v>45232</v>
      </c>
      <c r="P712" s="25" t="n">
        <v>45232</v>
      </c>
      <c r="Q712" s="6" t="n">
        <v>0.0139542015947658</v>
      </c>
      <c r="R712" s="6" t="n">
        <v>-0.0173413318546152</v>
      </c>
      <c r="S712" s="6" t="n">
        <v>0.0169291540553018</v>
      </c>
      <c r="T712" s="6" t="n">
        <v>0.0135420237954524</v>
      </c>
      <c r="U712" s="6" t="n">
        <v>-0.000354687670945264</v>
      </c>
      <c r="V712" s="6" t="n">
        <v>0.00800088063320081</v>
      </c>
      <c r="W712" s="6" t="n">
        <v>0.0138967114663977</v>
      </c>
      <c r="X712" s="6" t="n">
        <v>0.00554114316225163</v>
      </c>
      <c r="Y712" s="6" t="n">
        <v>0.00272719231978713</v>
      </c>
      <c r="Z712" s="6" t="n">
        <v>0.0108148314756653</v>
      </c>
      <c r="AA712" s="6" t="n">
        <v>0.0281126558251681</v>
      </c>
      <c r="AB712" s="6" t="n">
        <v>0.0169291540553018</v>
      </c>
      <c r="AC712" s="6" t="n">
        <v>0.0169291540553018</v>
      </c>
      <c r="AD712" s="6" t="n">
        <v>0.0308828810342174</v>
      </c>
      <c r="AE712" s="7" t="n">
        <v>0.456810631229236</v>
      </c>
      <c r="AF712" s="7" t="n">
        <v>3.86650348847632</v>
      </c>
      <c r="AG712" s="26" t="n">
        <v>978.2</v>
      </c>
      <c r="AH712" s="6" t="n">
        <v>-0.0100693214592927</v>
      </c>
      <c r="AI712" s="6" t="n">
        <v>-0.0217021702170217</v>
      </c>
      <c r="AJ712" s="6" t="n">
        <v>-0.0502451575319184</v>
      </c>
      <c r="AK712" s="6" t="n">
        <v>0.0257969798657716</v>
      </c>
      <c r="AL712" s="6" t="n">
        <v>0.191473812423872</v>
      </c>
      <c r="AM712" s="6" t="n">
        <v>-0.0219532003936594</v>
      </c>
      <c r="AN712" s="6" t="n">
        <v>0.000251030176637745</v>
      </c>
      <c r="AO712" s="6" t="n">
        <v>-0.00327901932099084</v>
      </c>
      <c r="AP712" s="6" t="n">
        <v>0.0471156833114768</v>
      </c>
      <c r="AQ712" s="6" t="n">
        <v>-0.034080663362507</v>
      </c>
      <c r="AR712" s="4" t="s">
        <v>422</v>
      </c>
      <c r="AS712" s="4" t="s">
        <v>102</v>
      </c>
      <c r="AT712" s="5" t="n">
        <v>3601.95</v>
      </c>
      <c r="AU712" s="6" t="n">
        <v>0.0619206820915588</v>
      </c>
      <c r="AV712" s="6" t="n">
        <v>0.0443734397244346</v>
      </c>
      <c r="AW712" s="5" t="n">
        <v>691.63</v>
      </c>
      <c r="AX712" s="6" t="n">
        <v>0.192015436083233</v>
      </c>
      <c r="AY712" s="6" t="n">
        <v>0.0388750318284154</v>
      </c>
      <c r="AZ712" s="5" t="n">
        <v>432.77</v>
      </c>
      <c r="BA712" s="6" t="n">
        <v>0.205957755113415</v>
      </c>
      <c r="BB712" s="6" t="n">
        <v>0.357411705664638</v>
      </c>
      <c r="BC712" s="6" t="n">
        <v>0.120148808284402</v>
      </c>
      <c r="BD712" s="7" t="n">
        <v>4.23</v>
      </c>
      <c r="BR712" s="26" t="n">
        <v>41.8</v>
      </c>
      <c r="BS712" s="7" t="n">
        <v>10.68</v>
      </c>
      <c r="BT712" s="4" t="s">
        <v>1083</v>
      </c>
      <c r="BU712" s="5" t="n">
        <v>868.19</v>
      </c>
      <c r="BV712" s="5" t="n">
        <v>176.48</v>
      </c>
      <c r="BW712" s="5" t="n">
        <v>691.71</v>
      </c>
      <c r="BX712" s="7" t="n">
        <v>1.15513777458455</v>
      </c>
      <c r="BY712" s="5" t="n">
        <v>3</v>
      </c>
      <c r="BZ712" s="6" t="n">
        <v>0.060260328076801</v>
      </c>
      <c r="CA712" s="6" t="n">
        <v>0.172757475083057</v>
      </c>
      <c r="CB712" s="4" t="s">
        <v>511</v>
      </c>
      <c r="CC712" s="26" t="n">
        <v>51.034793814433</v>
      </c>
      <c r="CE712" s="25" t="n">
        <v>45260</v>
      </c>
      <c r="CF712" s="6" t="n">
        <v>0.19874134408934</v>
      </c>
      <c r="CG712" s="6" t="n">
        <v>0.232344494825322</v>
      </c>
      <c r="CH712" s="6" t="n">
        <v>0.202248113227915</v>
      </c>
      <c r="CI712" s="6" t="n">
        <v>-0.129533439645444</v>
      </c>
      <c r="CJ712" s="6" t="n">
        <v>0.0509330070357908</v>
      </c>
      <c r="CK712" s="7" t="n">
        <v>0.332380808449139</v>
      </c>
      <c r="CL712" s="6" t="n">
        <v>-0.00139874739039657</v>
      </c>
      <c r="CM712" s="4" t="s">
        <v>504</v>
      </c>
    </row>
    <row r="713" customFormat="false" ht="15" hidden="false" customHeight="false" outlineLevel="0" collapsed="false">
      <c r="A713" s="4" t="s">
        <v>27</v>
      </c>
      <c r="B713" s="4" t="s">
        <v>28</v>
      </c>
      <c r="C713" s="25" t="n">
        <v>45199</v>
      </c>
      <c r="D713" s="4" t="s">
        <v>183</v>
      </c>
      <c r="E713" s="4" t="s">
        <v>760</v>
      </c>
      <c r="F713" s="4" t="s">
        <v>68</v>
      </c>
      <c r="G713" s="4" t="s">
        <v>568</v>
      </c>
      <c r="H713" s="5" t="n">
        <v>150</v>
      </c>
      <c r="I713" s="25" t="n">
        <v>45231</v>
      </c>
      <c r="J713" s="4" t="s">
        <v>619</v>
      </c>
      <c r="K713" s="4" t="s">
        <v>5</v>
      </c>
      <c r="L713" s="4" t="s">
        <v>421</v>
      </c>
      <c r="M713" s="25" t="n">
        <v>45230</v>
      </c>
      <c r="N713" s="25" t="n">
        <v>45231</v>
      </c>
      <c r="O713" s="25" t="n">
        <v>45232</v>
      </c>
      <c r="P713" s="25" t="n">
        <v>45232</v>
      </c>
      <c r="Q713" s="6" t="n">
        <v>-0.00707315896924787</v>
      </c>
      <c r="R713" s="6" t="n">
        <v>0.00132756973788584</v>
      </c>
      <c r="S713" s="6" t="n">
        <v>-0.0130479069993047</v>
      </c>
      <c r="T713" s="6" t="n">
        <v>-0.0187934962306667</v>
      </c>
      <c r="U713" s="6" t="n">
        <v>-0.000354687670945264</v>
      </c>
      <c r="V713" s="6" t="n">
        <v>-0.00461839845085577</v>
      </c>
      <c r="W713" s="6" t="n">
        <v>-0.0184388085597215</v>
      </c>
      <c r="X713" s="6" t="n">
        <v>-0.014175097779811</v>
      </c>
      <c r="Y713" s="6" t="n">
        <v>0.0440182147163007</v>
      </c>
      <c r="Z713" s="6" t="n">
        <v>-0.0628117109469674</v>
      </c>
      <c r="AA713" s="6" t="n">
        <v>0.0150527898591732</v>
      </c>
      <c r="AB713" s="6" t="n">
        <v>-0.0130479069993047</v>
      </c>
      <c r="AC713" s="6" t="n">
        <v>0.0130479069993047</v>
      </c>
      <c r="AD713" s="6" t="n">
        <v>0.0350692816375365</v>
      </c>
      <c r="AE713" s="7" t="n">
        <v>0.0977408944213917</v>
      </c>
      <c r="AF713" s="7" t="n">
        <v>2.40110887879402</v>
      </c>
      <c r="AG713" s="26" t="n">
        <v>3110.35</v>
      </c>
      <c r="AH713" s="6" t="n">
        <v>-0.0314207862981706</v>
      </c>
      <c r="AI713" s="6" t="n">
        <v>0.0345934438771267</v>
      </c>
      <c r="AJ713" s="6" t="n">
        <v>-0.00847957410860856</v>
      </c>
      <c r="AK713" s="6" t="n">
        <v>0.23985011858968</v>
      </c>
      <c r="AL713" s="6" t="n">
        <v>0.202950959158416</v>
      </c>
      <c r="AM713" s="6" t="n">
        <v>-0.0159641106894137</v>
      </c>
      <c r="AN713" s="6" t="n">
        <v>0.0505575545665404</v>
      </c>
      <c r="AO713" s="6" t="n">
        <v>0.0399069493135875</v>
      </c>
      <c r="AP713" s="6" t="n">
        <v>0.240100604655796</v>
      </c>
      <c r="AQ713" s="6" t="n">
        <v>0.158904257981812</v>
      </c>
      <c r="AR713" s="4" t="s">
        <v>422</v>
      </c>
      <c r="AS713" s="4" t="s">
        <v>102</v>
      </c>
      <c r="AT713" s="5" t="n">
        <v>9533.07</v>
      </c>
      <c r="AU713" s="6" t="n">
        <v>0.0409293062087326</v>
      </c>
      <c r="AV713" s="6" t="n">
        <v>0.0770601321205151</v>
      </c>
      <c r="AW713" s="5" t="n">
        <v>1359.55</v>
      </c>
      <c r="AX713" s="6" t="n">
        <v>0.14261407920009</v>
      </c>
      <c r="AY713" s="6" t="n">
        <v>0.023980893529933</v>
      </c>
      <c r="AZ713" s="5" t="n">
        <v>1006.31</v>
      </c>
      <c r="BA713" s="6" t="n">
        <v>0.461725059554936</v>
      </c>
      <c r="BB713" s="6" t="n">
        <v>0.417138431206872</v>
      </c>
      <c r="BC713" s="6" t="n">
        <v>0.105559908822656</v>
      </c>
      <c r="BD713" s="7" t="n">
        <v>50.34</v>
      </c>
      <c r="BL713" s="5" t="n">
        <v>62160.34475</v>
      </c>
      <c r="BM713" s="5" t="n">
        <v>2935.37</v>
      </c>
      <c r="BN713" s="26" t="n">
        <v>21.1763235128791</v>
      </c>
      <c r="BO713" s="7" t="n">
        <v>3.73210552085579</v>
      </c>
      <c r="BP713" s="6" t="n">
        <v>0.176239540285922</v>
      </c>
      <c r="BQ713" s="7" t="n">
        <v>0.0188069216484335</v>
      </c>
      <c r="BR713" s="26" t="n">
        <v>25.25</v>
      </c>
      <c r="BS713" s="7" t="n">
        <v>4.56</v>
      </c>
      <c r="BT713" s="4" t="s">
        <v>1083</v>
      </c>
      <c r="BU713" s="5" t="n">
        <v>1049.31</v>
      </c>
      <c r="BV713" s="5" t="n">
        <v>335.62</v>
      </c>
      <c r="BW713" s="5" t="n">
        <v>713.69</v>
      </c>
      <c r="BX713" s="7" t="n">
        <v>0.611339947914543</v>
      </c>
      <c r="BY713" s="5" t="n">
        <v>2</v>
      </c>
      <c r="BZ713" s="6" t="n">
        <v>0.111281733191023</v>
      </c>
      <c r="CA713" s="6" t="n">
        <v>0.087453917553288</v>
      </c>
      <c r="CB713" s="4" t="s">
        <v>521</v>
      </c>
      <c r="CC713" s="26" t="n">
        <v>36.6816286601458</v>
      </c>
      <c r="CD713" s="6" t="n">
        <v>-0.422699474195185</v>
      </c>
      <c r="CE713" s="25" t="n">
        <v>45260</v>
      </c>
      <c r="CF713" s="6" t="n">
        <v>0.238509484823141</v>
      </c>
      <c r="CG713" s="6" t="n">
        <v>0.233034097459819</v>
      </c>
      <c r="CH713" s="6" t="n">
        <v>0.209956786085013</v>
      </c>
      <c r="CI713" s="6" t="n">
        <v>-0.0990297627100898</v>
      </c>
      <c r="CJ713" s="6" t="n">
        <v>0.0511673558705691</v>
      </c>
      <c r="CK713" s="7" t="n">
        <v>0.255004519528235</v>
      </c>
      <c r="CL713" s="6" t="n">
        <v>-0.165555856588097</v>
      </c>
      <c r="CM713" s="4" t="s">
        <v>504</v>
      </c>
    </row>
    <row r="714" customFormat="false" ht="15" hidden="false" customHeight="false" outlineLevel="0" collapsed="false">
      <c r="A714" s="4" t="s">
        <v>27</v>
      </c>
      <c r="B714" s="4" t="s">
        <v>28</v>
      </c>
      <c r="C714" s="25" t="n">
        <v>45199</v>
      </c>
      <c r="D714" s="4" t="s">
        <v>218</v>
      </c>
      <c r="E714" s="4" t="s">
        <v>734</v>
      </c>
      <c r="F714" s="4" t="s">
        <v>90</v>
      </c>
      <c r="G714" s="4" t="s">
        <v>571</v>
      </c>
      <c r="H714" s="5" t="n">
        <v>1000</v>
      </c>
      <c r="I714" s="25" t="n">
        <v>45231</v>
      </c>
      <c r="J714" s="4" t="s">
        <v>927</v>
      </c>
      <c r="K714" s="4" t="s">
        <v>5</v>
      </c>
      <c r="L714" s="4" t="s">
        <v>421</v>
      </c>
      <c r="M714" s="25" t="n">
        <v>45230</v>
      </c>
      <c r="N714" s="25" t="n">
        <v>45231</v>
      </c>
      <c r="O714" s="25" t="n">
        <v>45232</v>
      </c>
      <c r="P714" s="25" t="n">
        <v>45232</v>
      </c>
      <c r="Q714" s="6" t="n">
        <v>0.0186335403726707</v>
      </c>
      <c r="R714" s="6" t="n">
        <v>-0.00402874564459921</v>
      </c>
      <c r="S714" s="6" t="n">
        <v>-0.0189133049087134</v>
      </c>
      <c r="T714" s="6" t="n">
        <v>-0.00430851018064182</v>
      </c>
      <c r="U714" s="6" t="n">
        <v>-0.000354687670945264</v>
      </c>
      <c r="V714" s="6" t="n">
        <v>0.00161521208208748</v>
      </c>
      <c r="W714" s="6" t="n">
        <v>-0.00395382250969656</v>
      </c>
      <c r="X714" s="6" t="n">
        <v>-0.0059237222627293</v>
      </c>
      <c r="AA714" s="6" t="n">
        <v>0.0123537771947087</v>
      </c>
      <c r="AB714" s="6" t="n">
        <v>-0.0189133049087134</v>
      </c>
      <c r="AC714" s="6" t="n">
        <v>0.0189133049087134</v>
      </c>
      <c r="AD714" s="6" t="n">
        <v>0.0524762217120367</v>
      </c>
      <c r="AE714" s="7" t="n">
        <v>0.320833333333333</v>
      </c>
      <c r="AF714" s="7" t="n">
        <v>2.96723617921216</v>
      </c>
      <c r="AG714" s="26" t="n">
        <v>450.8</v>
      </c>
      <c r="AH714" s="6" t="n">
        <v>-0.0191470844212358</v>
      </c>
      <c r="AI714" s="6" t="n">
        <v>-0.0347928487313993</v>
      </c>
      <c r="AJ714" s="6" t="n">
        <v>0.134944612286002</v>
      </c>
      <c r="AK714" s="6" t="n">
        <v>0.326857983811624</v>
      </c>
      <c r="AL714" s="6" t="n">
        <v>0.0735889497499387</v>
      </c>
      <c r="AM714" s="6" t="n">
        <v>-0.0268629994613744</v>
      </c>
      <c r="AN714" s="6" t="n">
        <v>-0.00792984927002494</v>
      </c>
      <c r="AO714" s="6" t="n">
        <v>0.00189436148874544</v>
      </c>
      <c r="AP714" s="6" t="n">
        <v>0.128534788506015</v>
      </c>
      <c r="AQ714" s="6" t="n">
        <v>0.0473384418320311</v>
      </c>
      <c r="AR714" s="4" t="s">
        <v>422</v>
      </c>
      <c r="AS714" s="4" t="s">
        <v>438</v>
      </c>
      <c r="AT714" s="5" t="n">
        <v>6765.44</v>
      </c>
      <c r="AU714" s="6" t="n">
        <v>0.327507201724215</v>
      </c>
      <c r="AV714" s="6" t="n">
        <v>0.000933552099160684</v>
      </c>
      <c r="AZ714" s="5" t="n">
        <v>0</v>
      </c>
      <c r="BA714" s="6" t="n">
        <v>-1</v>
      </c>
      <c r="BB714" s="6" t="n">
        <v>-1</v>
      </c>
      <c r="BC714" s="6" t="n">
        <v>0</v>
      </c>
      <c r="BD714" s="7" t="n">
        <v>21.67</v>
      </c>
      <c r="BL714" s="5" t="n">
        <v>24812.032</v>
      </c>
      <c r="BM714" s="5" t="n">
        <v>3282.88</v>
      </c>
      <c r="BN714" s="26" t="n">
        <v>7.55800760308022</v>
      </c>
      <c r="BO714" s="7" t="n">
        <v>0.912614380094645</v>
      </c>
      <c r="BP714" s="6" t="n">
        <v>0.120748010325197</v>
      </c>
      <c r="BQ714" s="7" t="n">
        <v>3.47185324626506</v>
      </c>
      <c r="BR714" s="26" t="n">
        <v>16.87</v>
      </c>
      <c r="BS714" s="7" t="n">
        <v>3</v>
      </c>
      <c r="BT714" s="4" t="s">
        <v>1083</v>
      </c>
      <c r="BU714" s="5" t="n">
        <v>1937.23</v>
      </c>
      <c r="BV714" s="5" t="n">
        <v>14.48</v>
      </c>
      <c r="BW714" s="5" t="n">
        <v>1922.75</v>
      </c>
      <c r="BY714" s="5" t="n">
        <v>0</v>
      </c>
      <c r="CE714" s="25" t="n">
        <v>45260</v>
      </c>
      <c r="CF714" s="6" t="n">
        <v>0.256780178199802</v>
      </c>
      <c r="CG714" s="6" t="n">
        <v>0.281570967769716</v>
      </c>
      <c r="CH714" s="6" t="n">
        <v>0.232547966111917</v>
      </c>
      <c r="CI714" s="6" t="n">
        <v>-0.17410531364829</v>
      </c>
      <c r="CJ714" s="6" t="n">
        <v>0.0616654000651395</v>
      </c>
      <c r="CK714" s="7" t="n">
        <v>0.306708541398167</v>
      </c>
      <c r="CL714" s="6" t="n">
        <v>0.00219081272084807</v>
      </c>
      <c r="CM714" s="4" t="s">
        <v>504</v>
      </c>
    </row>
    <row r="715" customFormat="false" ht="15" hidden="false" customHeight="false" outlineLevel="0" collapsed="false">
      <c r="A715" s="4" t="s">
        <v>27</v>
      </c>
      <c r="B715" s="4" t="s">
        <v>28</v>
      </c>
      <c r="C715" s="25" t="n">
        <v>45199</v>
      </c>
      <c r="D715" s="4" t="s">
        <v>235</v>
      </c>
      <c r="E715" s="4" t="s">
        <v>570</v>
      </c>
      <c r="F715" s="4" t="s">
        <v>58</v>
      </c>
      <c r="G715" s="4" t="s">
        <v>571</v>
      </c>
      <c r="H715" s="5" t="n">
        <v>775</v>
      </c>
      <c r="I715" s="25" t="n">
        <v>45231</v>
      </c>
      <c r="J715" s="4" t="s">
        <v>1122</v>
      </c>
      <c r="K715" s="4" t="s">
        <v>6</v>
      </c>
      <c r="L715" s="4" t="s">
        <v>421</v>
      </c>
      <c r="M715" s="25" t="n">
        <v>45230</v>
      </c>
      <c r="N715" s="25" t="n">
        <v>45231</v>
      </c>
      <c r="O715" s="25" t="n">
        <v>45232</v>
      </c>
      <c r="P715" s="25" t="n">
        <v>45231</v>
      </c>
      <c r="Q715" s="6" t="n">
        <v>0.0227597418592047</v>
      </c>
      <c r="R715" s="6" t="n">
        <v>-0.0233611097731323</v>
      </c>
      <c r="S715" s="6" t="n">
        <v>-0.0315644111264549</v>
      </c>
      <c r="T715" s="6" t="n">
        <v>-0.0321657790403825</v>
      </c>
      <c r="U715" s="6" t="n">
        <v>-0.000354687670945264</v>
      </c>
      <c r="V715" s="6" t="n">
        <v>0.00161521208208748</v>
      </c>
      <c r="W715" s="6" t="n">
        <v>-0.0318110913694373</v>
      </c>
      <c r="X715" s="6" t="n">
        <v>-0.03378099112247</v>
      </c>
      <c r="Y715" s="6" t="n">
        <v>-0.0156992350753149</v>
      </c>
      <c r="Z715" s="6" t="n">
        <v>-0.0164665439650676</v>
      </c>
      <c r="AA715" s="6" t="n">
        <v>0.0105486248253939</v>
      </c>
      <c r="AB715" s="6" t="n">
        <v>-0.0233611097731323</v>
      </c>
      <c r="AC715" s="6" t="n">
        <v>0.0233611097731323</v>
      </c>
      <c r="AD715" s="6" t="n">
        <v>0.0999951832763354</v>
      </c>
      <c r="AE715" s="7" t="n">
        <v>0.227360308285163</v>
      </c>
      <c r="AF715" s="7" t="n">
        <v>5.95891154210171</v>
      </c>
      <c r="AG715" s="26" t="n">
        <v>1014.95</v>
      </c>
      <c r="AH715" s="6" t="n">
        <v>0.0346602783016463</v>
      </c>
      <c r="AI715" s="6" t="n">
        <v>0.151389676687465</v>
      </c>
      <c r="AJ715" s="6" t="n">
        <v>0.240770171149144</v>
      </c>
      <c r="AK715" s="6" t="n">
        <v>0.619127382946478</v>
      </c>
      <c r="AL715" s="6" t="n">
        <v>0.448686839851554</v>
      </c>
      <c r="AM715" s="6" t="n">
        <v>-0.0268629994613744</v>
      </c>
      <c r="AN715" s="6" t="n">
        <v>0.178252676148839</v>
      </c>
      <c r="AO715" s="6" t="n">
        <v>0.0510796496231412</v>
      </c>
      <c r="AP715" s="6" t="n">
        <v>0.187378346099684</v>
      </c>
      <c r="AQ715" s="6" t="n">
        <v>0.1061819994257</v>
      </c>
      <c r="AR715" s="4" t="s">
        <v>422</v>
      </c>
      <c r="AS715" s="4" t="s">
        <v>102</v>
      </c>
      <c r="AT715" s="5" t="n">
        <v>1639.21</v>
      </c>
      <c r="AU715" s="6" t="n">
        <v>0.242004530955213</v>
      </c>
      <c r="AV715" s="6" t="n">
        <v>0.0929888314719121</v>
      </c>
      <c r="AW715" s="5" t="n">
        <v>904.48</v>
      </c>
      <c r="AX715" s="6" t="n">
        <v>0.551777990617432</v>
      </c>
      <c r="AY715" s="6" t="n">
        <v>-0.0128260054123</v>
      </c>
      <c r="AZ715" s="5" t="n">
        <v>531.19</v>
      </c>
      <c r="BA715" s="6" t="n">
        <v>0.0430420012959729</v>
      </c>
      <c r="BB715" s="6" t="n">
        <v>0.00808456531228075</v>
      </c>
      <c r="BC715" s="6" t="n">
        <v>0.324052439894827</v>
      </c>
      <c r="BD715" s="7" t="n">
        <v>35.87</v>
      </c>
      <c r="BL715" s="5" t="n">
        <v>15021.26</v>
      </c>
      <c r="BM715" s="5" t="n">
        <v>1427.3703</v>
      </c>
      <c r="BN715" s="26" t="n">
        <v>10.5237302471545</v>
      </c>
      <c r="BO715" s="7" t="n">
        <v>2.39070797344684</v>
      </c>
      <c r="BP715" s="6" t="n">
        <v>0.227173057205002</v>
      </c>
      <c r="BQ715" s="7" t="n">
        <v>0.526930832911361</v>
      </c>
      <c r="BR715" s="26" t="n">
        <v>16.87</v>
      </c>
      <c r="BS715" s="7" t="n">
        <v>3</v>
      </c>
      <c r="BT715" s="4" t="s">
        <v>1083</v>
      </c>
      <c r="BU715" s="5" t="n">
        <v>68.65</v>
      </c>
      <c r="BV715" s="5" t="n">
        <v>90.06</v>
      </c>
      <c r="BW715" s="5" t="n">
        <v>-21.41</v>
      </c>
      <c r="BX715" s="7" t="n">
        <v>0.0648792197482327</v>
      </c>
      <c r="BY715" s="5" t="n">
        <v>6</v>
      </c>
      <c r="BZ715" s="6" t="n">
        <v>0.274009942809889</v>
      </c>
      <c r="CA715" s="6" t="n">
        <v>0.257959314027598</v>
      </c>
      <c r="CB715" s="4" t="s">
        <v>842</v>
      </c>
      <c r="CC715" s="26" t="n">
        <v>23.8550083758872</v>
      </c>
      <c r="CD715" s="6" t="n">
        <v>-0.558846088782263</v>
      </c>
      <c r="CN715" s="4" t="s">
        <v>429</v>
      </c>
    </row>
    <row r="716" customFormat="false" ht="15" hidden="false" customHeight="false" outlineLevel="0" collapsed="false">
      <c r="A716" s="4" t="s">
        <v>27</v>
      </c>
      <c r="B716" s="4" t="s">
        <v>28</v>
      </c>
      <c r="C716" s="25" t="n">
        <v>45199</v>
      </c>
      <c r="D716" s="4" t="s">
        <v>271</v>
      </c>
      <c r="E716" s="4" t="s">
        <v>646</v>
      </c>
      <c r="F716" s="4" t="s">
        <v>75</v>
      </c>
      <c r="G716" s="4" t="s">
        <v>427</v>
      </c>
      <c r="H716" s="5" t="n">
        <v>1575</v>
      </c>
      <c r="I716" s="25" t="n">
        <v>45231</v>
      </c>
      <c r="J716" s="4" t="s">
        <v>1123</v>
      </c>
      <c r="K716" s="4" t="s">
        <v>6</v>
      </c>
      <c r="L716" s="4" t="s">
        <v>421</v>
      </c>
      <c r="M716" s="25" t="n">
        <v>45230</v>
      </c>
      <c r="N716" s="25" t="n">
        <v>45231</v>
      </c>
      <c r="O716" s="25" t="n">
        <v>45232</v>
      </c>
      <c r="P716" s="25" t="n">
        <v>45231</v>
      </c>
      <c r="Q716" s="6" t="n">
        <v>0.0330459770114944</v>
      </c>
      <c r="R716" s="6" t="n">
        <v>-0.0165159944367177</v>
      </c>
      <c r="S716" s="6" t="n">
        <v>0.0691179070178538</v>
      </c>
      <c r="T716" s="6" t="n">
        <v>0.0856478895926305</v>
      </c>
      <c r="U716" s="6" t="n">
        <v>-0.000354687670945264</v>
      </c>
      <c r="V716" s="6" t="n">
        <v>0.00389141404688287</v>
      </c>
      <c r="W716" s="6" t="n">
        <v>0.0860025772635757</v>
      </c>
      <c r="X716" s="6" t="n">
        <v>0.0817564755457476</v>
      </c>
      <c r="AA716" s="6" t="n">
        <v>0.00469401947148795</v>
      </c>
      <c r="AB716" s="6" t="n">
        <v>-0.0165159944367177</v>
      </c>
      <c r="AC716" s="6" t="n">
        <v>0.0165159944367177</v>
      </c>
      <c r="AD716" s="6" t="n">
        <v>0.0651947148817803</v>
      </c>
      <c r="AE716" s="7" t="n">
        <v>0.517333333333336</v>
      </c>
      <c r="AF716" s="7" t="n">
        <v>1.56761126311391</v>
      </c>
      <c r="AG716" s="26" t="n">
        <v>278.4</v>
      </c>
      <c r="AH716" s="6" t="n">
        <v>-0.0328295987493489</v>
      </c>
      <c r="AI716" s="6" t="n">
        <v>-0.0209249164761738</v>
      </c>
      <c r="AJ716" s="6" t="n">
        <v>0.479277364505844</v>
      </c>
      <c r="AK716" s="6" t="n">
        <v>1.22541966426859</v>
      </c>
      <c r="AL716" s="6" t="n">
        <v>1.94915254237289</v>
      </c>
      <c r="AM716" s="6" t="n">
        <v>-0.0297262075010379</v>
      </c>
      <c r="AN716" s="6" t="n">
        <v>0.00880129102486416</v>
      </c>
      <c r="AO716" s="6" t="n">
        <v>0.0515873015873016</v>
      </c>
      <c r="AP716" s="6" t="n">
        <v>0.270107981006484</v>
      </c>
      <c r="AQ716" s="6" t="n">
        <v>0.1889116343325</v>
      </c>
      <c r="AR716" s="4" t="s">
        <v>422</v>
      </c>
      <c r="AS716" s="4" t="s">
        <v>102</v>
      </c>
      <c r="AT716" s="5" t="n">
        <v>11688.24</v>
      </c>
      <c r="AU716" s="6" t="n">
        <v>0.173990733216888</v>
      </c>
      <c r="AV716" s="6" t="n">
        <v>0.0541760315164022</v>
      </c>
      <c r="AW716" s="5" t="n">
        <v>12180.5</v>
      </c>
      <c r="AX716" s="6" t="n">
        <v>1.04211583608824</v>
      </c>
      <c r="AY716" s="6" t="n">
        <v>0.121893939521449</v>
      </c>
      <c r="AZ716" s="5" t="n">
        <v>3789.9</v>
      </c>
      <c r="BB716" s="6" t="n">
        <v>0.276898974073887</v>
      </c>
      <c r="BC716" s="6" t="n">
        <v>0.324248988727131</v>
      </c>
      <c r="BD716" s="7" t="n">
        <v>14.39</v>
      </c>
      <c r="BL716" s="5" t="n">
        <v>73308.8448</v>
      </c>
      <c r="BM716" s="5" t="n">
        <v>6033.42</v>
      </c>
      <c r="BN716" s="26" t="n">
        <v>12.1504627226349</v>
      </c>
      <c r="BO716" s="7" t="n">
        <v>1.26132487137501</v>
      </c>
      <c r="BP716" s="6" t="n">
        <v>0.103808793143763</v>
      </c>
      <c r="BQ716" s="7" t="n">
        <v>2.35913501103139</v>
      </c>
      <c r="BR716" s="26" t="n">
        <v>22.13</v>
      </c>
      <c r="BS716" s="7" t="n">
        <v>3.39</v>
      </c>
      <c r="BT716" s="4" t="s">
        <v>1083</v>
      </c>
      <c r="BU716" s="5" t="n">
        <v>-30712.85</v>
      </c>
      <c r="BV716" s="5" t="n">
        <v>-1.64</v>
      </c>
      <c r="BW716" s="5" t="n">
        <v>-30711.21</v>
      </c>
      <c r="BX716" s="7" t="n">
        <v>-4.5446992061202</v>
      </c>
      <c r="BY716" s="5" t="n">
        <v>1</v>
      </c>
      <c r="CE716" s="25" t="n">
        <v>45260</v>
      </c>
      <c r="CF716" s="6" t="n">
        <v>0.33525669165263</v>
      </c>
      <c r="CG716" s="6" t="n">
        <v>0.302769867020194</v>
      </c>
      <c r="CH716" s="6" t="n">
        <v>0.292997266292293</v>
      </c>
      <c r="CI716" s="6" t="n">
        <v>-0.0322773227867127</v>
      </c>
      <c r="CJ716" s="6" t="n">
        <v>0.0679797803730173</v>
      </c>
      <c r="CK716" s="7" t="n">
        <v>0.242954513034486</v>
      </c>
      <c r="CL716" s="6" t="n">
        <v>-0.202714623438028</v>
      </c>
      <c r="CM716" s="4" t="s">
        <v>504</v>
      </c>
    </row>
    <row r="717" customFormat="false" ht="15" hidden="false" customHeight="false" outlineLevel="0" collapsed="false">
      <c r="A717" s="4" t="s">
        <v>27</v>
      </c>
      <c r="B717" s="4" t="s">
        <v>28</v>
      </c>
      <c r="C717" s="25" t="n">
        <v>45199</v>
      </c>
      <c r="D717" s="4" t="s">
        <v>285</v>
      </c>
      <c r="E717" s="4" t="s">
        <v>677</v>
      </c>
      <c r="F717" s="4" t="s">
        <v>57</v>
      </c>
      <c r="G717" s="4" t="s">
        <v>590</v>
      </c>
      <c r="H717" s="5" t="n">
        <v>350</v>
      </c>
      <c r="I717" s="25" t="n">
        <v>45231</v>
      </c>
      <c r="J717" s="4" t="s">
        <v>924</v>
      </c>
      <c r="K717" s="4" t="s">
        <v>6</v>
      </c>
      <c r="L717" s="4" t="s">
        <v>421</v>
      </c>
      <c r="M717" s="25" t="n">
        <v>45230</v>
      </c>
      <c r="N717" s="25" t="n">
        <v>45231</v>
      </c>
      <c r="O717" s="25" t="n">
        <v>45232</v>
      </c>
      <c r="P717" s="25" t="n">
        <v>45231</v>
      </c>
      <c r="Q717" s="6" t="n">
        <v>-0.0238522238163559</v>
      </c>
      <c r="R717" s="6" t="n">
        <v>0.0253536652581299</v>
      </c>
      <c r="S717" s="6" t="n">
        <v>0.0149166815982798</v>
      </c>
      <c r="T717" s="6" t="n">
        <v>0.0164181230400537</v>
      </c>
      <c r="U717" s="6" t="n">
        <v>-0.000354687670945264</v>
      </c>
      <c r="V717" s="6" t="n">
        <v>0.00402317098099425</v>
      </c>
      <c r="W717" s="6" t="n">
        <v>0.016772810710999</v>
      </c>
      <c r="X717" s="6" t="n">
        <v>0.0123949520590595</v>
      </c>
      <c r="Y717" s="6" t="n">
        <v>0.00328899215749684</v>
      </c>
      <c r="Z717" s="6" t="n">
        <v>0.0131291308825569</v>
      </c>
      <c r="AA717" s="6" t="n">
        <v>0.00312327760426245</v>
      </c>
      <c r="AB717" s="6" t="n">
        <v>0.0253536652581299</v>
      </c>
      <c r="AC717" s="6" t="n">
        <v>0.0253536652581299</v>
      </c>
      <c r="AD717" s="6" t="n">
        <v>0.0458846224508544</v>
      </c>
      <c r="AE717" s="7" t="n">
        <v>0.672672672672675</v>
      </c>
      <c r="AF717" s="7" t="n">
        <v>2.31552365412793</v>
      </c>
      <c r="AG717" s="26" t="n">
        <v>1115.2</v>
      </c>
      <c r="AH717" s="6" t="n">
        <v>-0.0236385921905095</v>
      </c>
      <c r="AI717" s="6" t="n">
        <v>-0.0217114785736216</v>
      </c>
      <c r="AJ717" s="6" t="n">
        <v>-0.0174016476496752</v>
      </c>
      <c r="AK717" s="6" t="n">
        <v>0.139470726473894</v>
      </c>
      <c r="AL717" s="6" t="n">
        <v>0.12470374665927</v>
      </c>
      <c r="AM717" s="6" t="n">
        <v>-0.0253433422604519</v>
      </c>
      <c r="AN717" s="6" t="n">
        <v>0.00363186368683033</v>
      </c>
      <c r="AO717" s="6" t="n">
        <v>0.0382663194597699</v>
      </c>
      <c r="AP717" s="6" t="n">
        <v>0.0856216431879913</v>
      </c>
      <c r="AQ717" s="6" t="n">
        <v>0.00442529651400747</v>
      </c>
      <c r="AR717" s="4" t="s">
        <v>422</v>
      </c>
      <c r="AS717" s="4" t="s">
        <v>102</v>
      </c>
      <c r="AT717" s="5" t="n">
        <v>12192.41</v>
      </c>
      <c r="AU717" s="6" t="n">
        <v>0.11323030455759</v>
      </c>
      <c r="AV717" s="6" t="n">
        <v>0.0210680320647458</v>
      </c>
      <c r="AW717" s="5" t="n">
        <v>3179.38</v>
      </c>
      <c r="AX717" s="6" t="n">
        <v>0.260767149398683</v>
      </c>
      <c r="AY717" s="6" t="n">
        <v>-0.00918120838617975</v>
      </c>
      <c r="AZ717" s="5" t="n">
        <v>2375.51</v>
      </c>
      <c r="BA717" s="6" t="n">
        <v>0.0500791258144657</v>
      </c>
      <c r="BB717" s="6" t="n">
        <v>0.174518180110159</v>
      </c>
      <c r="BC717" s="6" t="n">
        <v>0.194835147440088</v>
      </c>
      <c r="BD717" s="7" t="n">
        <v>9.9</v>
      </c>
      <c r="BL717" s="5" t="n">
        <v>267569.936</v>
      </c>
      <c r="BM717" s="5" t="n">
        <v>8435.24</v>
      </c>
      <c r="BN717" s="26" t="n">
        <v>31.7204888064833</v>
      </c>
      <c r="BO717" s="7" t="n">
        <v>4.7784287918039</v>
      </c>
      <c r="BP717" s="6" t="n">
        <v>0.150641713655662</v>
      </c>
      <c r="BQ717" s="7" t="n">
        <v>0.110685560130139</v>
      </c>
      <c r="BR717" s="26" t="n">
        <v>30.97</v>
      </c>
      <c r="BS717" s="7" t="n">
        <v>4.02</v>
      </c>
      <c r="BT717" s="4" t="s">
        <v>1083</v>
      </c>
      <c r="BU717" s="5" t="n">
        <v>5718.66</v>
      </c>
      <c r="BV717" s="5" t="n">
        <v>957.72</v>
      </c>
      <c r="BW717" s="5" t="n">
        <v>4760.94</v>
      </c>
      <c r="BX717" s="7" t="n">
        <v>1.30027171132661</v>
      </c>
      <c r="BY717" s="5" t="n">
        <v>8</v>
      </c>
      <c r="BZ717" s="6" t="n">
        <v>0.153416122334989</v>
      </c>
      <c r="CA717" s="6" t="n">
        <v>0.433527696793003</v>
      </c>
      <c r="CB717" s="4" t="s">
        <v>1014</v>
      </c>
      <c r="CC717" s="26" t="n">
        <v>53.8696523504227</v>
      </c>
      <c r="CD717" s="6" t="n">
        <v>-0.411162177172759</v>
      </c>
      <c r="CE717" s="25" t="n">
        <v>45260</v>
      </c>
      <c r="CF717" s="6" t="n">
        <v>0.196336447217036</v>
      </c>
      <c r="CG717" s="6" t="n">
        <v>0.189678033761401</v>
      </c>
      <c r="CH717" s="6" t="n">
        <v>0.146469367538858</v>
      </c>
      <c r="CI717" s="6" t="n">
        <v>-0.227800053415228</v>
      </c>
      <c r="CJ717" s="6" t="n">
        <v>0.0427831982043883</v>
      </c>
      <c r="CK717" s="7" t="n">
        <v>0.592607993843933</v>
      </c>
      <c r="CL717" s="6" t="n">
        <v>9.79886539454513E-005</v>
      </c>
      <c r="CM717" s="4" t="s">
        <v>504</v>
      </c>
    </row>
    <row r="718" customFormat="false" ht="15" hidden="false" customHeight="false" outlineLevel="0" collapsed="false">
      <c r="A718" s="4" t="s">
        <v>27</v>
      </c>
      <c r="B718" s="4" t="s">
        <v>28</v>
      </c>
      <c r="C718" s="25" t="n">
        <v>45199</v>
      </c>
      <c r="D718" s="4" t="s">
        <v>292</v>
      </c>
      <c r="E718" s="4" t="s">
        <v>741</v>
      </c>
      <c r="F718" s="4" t="s">
        <v>62</v>
      </c>
      <c r="G718" s="4" t="s">
        <v>490</v>
      </c>
      <c r="H718" s="5" t="n">
        <v>2750</v>
      </c>
      <c r="I718" s="25" t="n">
        <v>45231</v>
      </c>
      <c r="J718" s="4" t="s">
        <v>1070</v>
      </c>
      <c r="K718" s="4" t="s">
        <v>5</v>
      </c>
      <c r="L718" s="4" t="s">
        <v>421</v>
      </c>
      <c r="M718" s="25" t="n">
        <v>45230</v>
      </c>
      <c r="N718" s="25" t="n">
        <v>45231</v>
      </c>
      <c r="O718" s="25" t="n">
        <v>45232</v>
      </c>
      <c r="P718" s="25" t="n">
        <v>45232</v>
      </c>
      <c r="Q718" s="6" t="n">
        <v>-0.00335711288292073</v>
      </c>
      <c r="R718" s="6" t="n">
        <v>-0.0181052631578947</v>
      </c>
      <c r="S718" s="6" t="n">
        <v>0.0128644939965694</v>
      </c>
      <c r="T718" s="6" t="n">
        <v>-0.00859788204424605</v>
      </c>
      <c r="U718" s="6" t="n">
        <v>-0.000354687670945264</v>
      </c>
      <c r="V718" s="6" t="n">
        <v>-0.00273802810026036</v>
      </c>
      <c r="W718" s="6" t="n">
        <v>-0.00824319437330079</v>
      </c>
      <c r="X718" s="6" t="n">
        <v>-0.00585985394398569</v>
      </c>
      <c r="Y718" s="6" t="n">
        <v>-0.0326404426144435</v>
      </c>
      <c r="Z718" s="6" t="n">
        <v>0.0240425605701975</v>
      </c>
      <c r="AA718" s="6" t="n">
        <v>-0.0171526586620926</v>
      </c>
      <c r="AB718" s="6" t="n">
        <v>0.0128644939965694</v>
      </c>
      <c r="AC718" s="6" t="n">
        <v>0.0128644939965694</v>
      </c>
      <c r="AD718" s="6" t="n">
        <v>0.033876500857633</v>
      </c>
      <c r="AE718" s="7" t="n">
        <v>0.886075949367088</v>
      </c>
      <c r="AF718" s="7" t="n">
        <v>2.77669739517949</v>
      </c>
      <c r="AG718" s="26" t="n">
        <v>119.15</v>
      </c>
      <c r="AH718" s="6" t="n">
        <v>-0.0320877335499593</v>
      </c>
      <c r="AI718" s="6" t="n">
        <v>-0.0702301989855634</v>
      </c>
      <c r="AJ718" s="6" t="n">
        <v>-0.00542570951585919</v>
      </c>
      <c r="AK718" s="6" t="n">
        <v>0.106827682303762</v>
      </c>
      <c r="AL718" s="6" t="n">
        <v>0.177371541501977</v>
      </c>
      <c r="AM718" s="6" t="n">
        <v>-0.045645020878521</v>
      </c>
      <c r="AN718" s="6" t="n">
        <v>-0.0245851781070424</v>
      </c>
      <c r="AO718" s="6" t="n">
        <v>0.013124470787468</v>
      </c>
      <c r="AP718" s="6" t="n">
        <v>0.101886615306411</v>
      </c>
      <c r="AQ718" s="6" t="n">
        <v>0.0206902686324273</v>
      </c>
      <c r="AR718" s="4" t="s">
        <v>422</v>
      </c>
      <c r="AS718" s="4" t="s">
        <v>102</v>
      </c>
      <c r="AT718" s="5" t="n">
        <v>55681.93</v>
      </c>
      <c r="AU718" s="6" t="n">
        <v>-0.0700695352780142</v>
      </c>
      <c r="AV718" s="6" t="n">
        <v>-0.0640065853460922</v>
      </c>
      <c r="AW718" s="5" t="n">
        <v>-2631.08</v>
      </c>
      <c r="AX718" s="6" t="n">
        <v>-0.0472519540899534</v>
      </c>
      <c r="AY718" s="6" t="n">
        <v>-0.148139398994151</v>
      </c>
      <c r="AZ718" s="5" t="n">
        <v>-6196.24</v>
      </c>
      <c r="BA718" s="6" t="n">
        <v>-5.0914937731937</v>
      </c>
      <c r="BB718" s="6" t="n">
        <v>-10.7740200331256</v>
      </c>
      <c r="BC718" s="6" t="n">
        <v>-0.111279188778119</v>
      </c>
      <c r="BD718" s="7" t="n">
        <v>-5.08</v>
      </c>
      <c r="BL718" s="5" t="n">
        <v>145510.746</v>
      </c>
      <c r="BM718" s="5" t="n">
        <v>1629.39</v>
      </c>
      <c r="BN718" s="26" t="n">
        <v>89.3038167657835</v>
      </c>
      <c r="BO718" s="7" t="n">
        <v>1.41160052036193</v>
      </c>
      <c r="BP718" s="6" t="n">
        <v>0.0158067210505025</v>
      </c>
      <c r="BQ718" s="7" t="n">
        <v>0.823547929271911</v>
      </c>
      <c r="BR718" s="26" t="n">
        <v>21.76</v>
      </c>
      <c r="BS718" s="7" t="n">
        <v>1.94</v>
      </c>
      <c r="BT718" s="4" t="s">
        <v>1083</v>
      </c>
      <c r="BU718" s="5" t="n">
        <v>6536.9</v>
      </c>
      <c r="BV718" s="5" t="n">
        <v>8642.14</v>
      </c>
      <c r="BW718" s="5" t="n">
        <v>-2105.24</v>
      </c>
      <c r="BY718" s="5" t="n">
        <v>4</v>
      </c>
      <c r="BZ718" s="6" t="n">
        <v>0.0996053784492755</v>
      </c>
      <c r="CA718" s="6" t="n">
        <v>5.94917630564318</v>
      </c>
      <c r="CC718" s="26" t="n">
        <v>100.28878108251</v>
      </c>
      <c r="CD718" s="6" t="n">
        <v>-0.109533331626486</v>
      </c>
      <c r="CE718" s="25" t="n">
        <v>45260</v>
      </c>
      <c r="CF718" s="6" t="n">
        <v>0.254166883443017</v>
      </c>
      <c r="CG718" s="6" t="n">
        <v>0.272945994271059</v>
      </c>
      <c r="CH718" s="6" t="n">
        <v>0.224719210923743</v>
      </c>
      <c r="CI718" s="6" t="n">
        <v>-0.17668983740213</v>
      </c>
      <c r="CJ718" s="6" t="n">
        <v>0.0597779675491033</v>
      </c>
      <c r="CK718" s="7" t="n">
        <v>0.21520460671404</v>
      </c>
      <c r="CL718" s="6" t="n">
        <v>0.0141985645933016</v>
      </c>
      <c r="CM718" s="4" t="s">
        <v>504</v>
      </c>
    </row>
    <row r="719" customFormat="false" ht="15" hidden="false" customHeight="false" outlineLevel="0" collapsed="false">
      <c r="A719" s="4" t="s">
        <v>27</v>
      </c>
      <c r="B719" s="4" t="s">
        <v>28</v>
      </c>
      <c r="C719" s="25" t="n">
        <v>45199</v>
      </c>
      <c r="D719" s="4" t="s">
        <v>103</v>
      </c>
      <c r="E719" s="4" t="s">
        <v>476</v>
      </c>
      <c r="G719" s="4" t="s">
        <v>427</v>
      </c>
      <c r="H719" s="5" t="n">
        <v>500</v>
      </c>
      <c r="I719" s="25" t="n">
        <v>45232</v>
      </c>
      <c r="J719" s="4" t="s">
        <v>870</v>
      </c>
      <c r="K719" s="4" t="s">
        <v>5</v>
      </c>
      <c r="L719" s="4" t="s">
        <v>421</v>
      </c>
      <c r="M719" s="25" t="n">
        <v>45231</v>
      </c>
      <c r="N719" s="25" t="n">
        <v>45232</v>
      </c>
      <c r="O719" s="25" t="n">
        <v>45233</v>
      </c>
      <c r="P719" s="25" t="n">
        <v>45233</v>
      </c>
      <c r="Q719" s="6" t="n">
        <v>0.00828413635498015</v>
      </c>
      <c r="R719" s="6" t="n">
        <v>0.0417414297856265</v>
      </c>
      <c r="S719" s="6" t="n">
        <v>-0.0370773275315021</v>
      </c>
      <c r="T719" s="6" t="n">
        <v>0.0129482386091046</v>
      </c>
      <c r="U719" s="6" t="n">
        <v>0.00793587981593347</v>
      </c>
      <c r="V719" s="6" t="n">
        <v>0.0118985025457365</v>
      </c>
      <c r="W719" s="6" t="n">
        <v>0.00501235879317108</v>
      </c>
      <c r="X719" s="6" t="n">
        <v>0.001049736063368</v>
      </c>
      <c r="AA719" s="6" t="n">
        <v>-0.0223914422989755</v>
      </c>
      <c r="AB719" s="6" t="n">
        <v>-0.0370773275315021</v>
      </c>
      <c r="AC719" s="6" t="n">
        <v>0.0370773275315021</v>
      </c>
      <c r="AD719" s="6" t="n">
        <v>0.0353549088931194</v>
      </c>
      <c r="AE719" s="7" t="n">
        <v>0.187179487179486</v>
      </c>
      <c r="AF719" s="7" t="n">
        <v>2.1986136450543</v>
      </c>
      <c r="AG719" s="26" t="n">
        <v>525.1</v>
      </c>
      <c r="AH719" s="6" t="n">
        <v>-0.014451951951952</v>
      </c>
      <c r="AI719" s="6" t="n">
        <v>0.028599412340842</v>
      </c>
      <c r="AJ719" s="6" t="n">
        <v>0.0280959373470382</v>
      </c>
      <c r="AK719" s="6" t="n">
        <v>0.250684768369656</v>
      </c>
      <c r="AM719" s="6" t="n">
        <v>-0.0215107932523611</v>
      </c>
      <c r="AN719" s="6" t="n">
        <v>0.050110205593203</v>
      </c>
      <c r="AO719" s="6" t="n">
        <v>0.0220297495763511</v>
      </c>
      <c r="AP719" s="6" t="n">
        <v>0.168335916378192</v>
      </c>
      <c r="AQ719" s="6" t="n">
        <v>0.0838611730004499</v>
      </c>
      <c r="AR719" s="4" t="s">
        <v>422</v>
      </c>
      <c r="AS719" s="4" t="s">
        <v>438</v>
      </c>
      <c r="AT719" s="5" t="n">
        <v>554.6</v>
      </c>
      <c r="AU719" s="6" t="n">
        <v>0.0976526936626687</v>
      </c>
      <c r="AV719" s="6" t="n">
        <v>-0.0078002003721197</v>
      </c>
      <c r="AZ719" s="5" t="n">
        <v>186.02</v>
      </c>
      <c r="BB719" s="6" t="n">
        <v>0.0122986504135831</v>
      </c>
      <c r="BC719" s="6" t="n">
        <v>0.335412910205554</v>
      </c>
      <c r="BD719" s="7" t="n">
        <v>5.21</v>
      </c>
      <c r="BL719" s="5" t="n">
        <v>18746.07</v>
      </c>
      <c r="BM719" s="5" t="n">
        <v>510.75</v>
      </c>
      <c r="BN719" s="26" t="n">
        <v>36.7030249632893</v>
      </c>
      <c r="BO719" s="7" t="n">
        <v>5.99597945266821</v>
      </c>
      <c r="BP719" s="6" t="n">
        <v>0.163364721536316</v>
      </c>
      <c r="BQ719" s="7" t="n">
        <v>0.0644183160399688</v>
      </c>
      <c r="BR719" s="26" t="n">
        <v>21.78</v>
      </c>
      <c r="BS719" s="7" t="n">
        <v>3.38</v>
      </c>
      <c r="BT719" s="4" t="s">
        <v>1083</v>
      </c>
      <c r="BU719" s="5" t="n">
        <v>339</v>
      </c>
      <c r="BV719" s="5" t="n">
        <v>50.06</v>
      </c>
      <c r="BW719" s="5" t="n">
        <v>288.94</v>
      </c>
      <c r="BX719" s="7" t="n">
        <v>0.916761317540159</v>
      </c>
      <c r="BY719" s="5" t="n">
        <v>0</v>
      </c>
      <c r="CN719" s="4" t="s">
        <v>429</v>
      </c>
    </row>
    <row r="720" customFormat="false" ht="15" hidden="false" customHeight="false" outlineLevel="0" collapsed="false">
      <c r="A720" s="4" t="s">
        <v>27</v>
      </c>
      <c r="B720" s="4" t="s">
        <v>28</v>
      </c>
      <c r="C720" s="25" t="n">
        <v>45199</v>
      </c>
      <c r="D720" s="4" t="s">
        <v>107</v>
      </c>
      <c r="E720" s="4" t="s">
        <v>835</v>
      </c>
      <c r="F720" s="4" t="s">
        <v>94</v>
      </c>
      <c r="G720" s="4" t="s">
        <v>427</v>
      </c>
      <c r="H720" s="5" t="n">
        <v>309</v>
      </c>
      <c r="I720" s="25" t="n">
        <v>45232</v>
      </c>
      <c r="J720" s="4" t="s">
        <v>1124</v>
      </c>
      <c r="K720" s="4" t="s">
        <v>6</v>
      </c>
      <c r="L720" s="4" t="s">
        <v>421</v>
      </c>
      <c r="M720" s="25" t="n">
        <v>45231</v>
      </c>
      <c r="N720" s="25" t="n">
        <v>45232</v>
      </c>
      <c r="O720" s="25" t="n">
        <v>45233</v>
      </c>
      <c r="P720" s="25" t="n">
        <v>45232</v>
      </c>
      <c r="Q720" s="6" t="n">
        <v>-0.0337088444860871</v>
      </c>
      <c r="R720" s="6" t="n">
        <v>-0.000901997925404796</v>
      </c>
      <c r="S720" s="6" t="n">
        <v>0.00656795919288578</v>
      </c>
      <c r="T720" s="6" t="n">
        <v>-0.0280428832186062</v>
      </c>
      <c r="U720" s="6" t="n">
        <v>0.00793587981593347</v>
      </c>
      <c r="V720" s="6" t="n">
        <v>0.0118985025457365</v>
      </c>
      <c r="W720" s="6" t="n">
        <v>-0.0359787630345396</v>
      </c>
      <c r="X720" s="6" t="n">
        <v>-0.0399413857643427</v>
      </c>
      <c r="AA720" s="6" t="n">
        <v>0.0133946691922608</v>
      </c>
      <c r="AB720" s="6" t="n">
        <v>-0.000901997925404796</v>
      </c>
      <c r="AC720" s="6" t="n">
        <v>0.000901997925404796</v>
      </c>
      <c r="AD720" s="6" t="n">
        <v>0.0422811527533487</v>
      </c>
      <c r="AE720" s="7" t="n">
        <v>0.118400000000004</v>
      </c>
      <c r="AF720" s="7" t="n">
        <v>1.59241064683994</v>
      </c>
      <c r="AG720" s="26" t="n">
        <v>2294.65</v>
      </c>
      <c r="AH720" s="6" t="n">
        <v>-0.00606415004439842</v>
      </c>
      <c r="AI720" s="6" t="n">
        <v>-0.0729623270376728</v>
      </c>
      <c r="AJ720" s="6" t="n">
        <v>-0.0684272491068529</v>
      </c>
      <c r="AK720" s="6" t="n">
        <v>0.192056936543806</v>
      </c>
      <c r="AL720" s="6" t="n">
        <v>-0.309879699248121</v>
      </c>
      <c r="AM720" s="6" t="n">
        <v>-0.0215107932523611</v>
      </c>
      <c r="AN720" s="6" t="n">
        <v>-0.0514515337853118</v>
      </c>
      <c r="AO720" s="6" t="n">
        <v>-0.0110994013050204</v>
      </c>
      <c r="AP720" s="6" t="n">
        <v>0.323401083839278</v>
      </c>
      <c r="AQ720" s="6" t="n">
        <v>0.238926340461536</v>
      </c>
      <c r="AR720" s="4" t="s">
        <v>422</v>
      </c>
      <c r="AS720" s="4" t="s">
        <v>102</v>
      </c>
      <c r="AT720" s="5" t="n">
        <v>22517.33</v>
      </c>
      <c r="AU720" s="6" t="n">
        <v>-0.41015862903773</v>
      </c>
      <c r="AV720" s="6" t="n">
        <v>-0.114830895750331</v>
      </c>
      <c r="AW720" s="5" t="n">
        <v>2342.12</v>
      </c>
      <c r="AX720" s="6" t="n">
        <v>0.104014108244628</v>
      </c>
      <c r="AY720" s="6" t="n">
        <v>0.0550464923324248</v>
      </c>
      <c r="AZ720" s="5" t="n">
        <v>227.82</v>
      </c>
      <c r="BA720" s="6" t="n">
        <v>-0.505749121360698</v>
      </c>
      <c r="BB720" s="6" t="n">
        <v>-0.661951517004067</v>
      </c>
      <c r="BC720" s="6" t="n">
        <v>0.0101175405787454</v>
      </c>
      <c r="BD720" s="7" t="n">
        <v>2</v>
      </c>
      <c r="BL720" s="5" t="n">
        <v>261590.1</v>
      </c>
      <c r="BM720" s="5" t="n">
        <v>2677.405</v>
      </c>
      <c r="BN720" s="26" t="n">
        <v>97.702850334559</v>
      </c>
      <c r="BO720" s="7" t="n">
        <v>7.91473846033752</v>
      </c>
      <c r="BP720" s="6" t="n">
        <v>0.0810082657080676</v>
      </c>
      <c r="BQ720" s="7" t="n">
        <v>1.15940844167848</v>
      </c>
      <c r="BR720" s="26" t="n">
        <v>21.78</v>
      </c>
      <c r="BS720" s="7" t="n">
        <v>3.38</v>
      </c>
      <c r="BT720" s="4" t="s">
        <v>1083</v>
      </c>
      <c r="BU720" s="5" t="n">
        <v>8220.73</v>
      </c>
      <c r="BV720" s="5" t="n">
        <v>11498.57</v>
      </c>
      <c r="BW720" s="5" t="n">
        <v>-3277.84</v>
      </c>
      <c r="BX720" s="7" t="n">
        <v>9.1164180759634</v>
      </c>
      <c r="BY720" s="5" t="n">
        <v>0</v>
      </c>
      <c r="CE720" s="25" t="n">
        <v>45260</v>
      </c>
      <c r="CF720" s="6" t="n">
        <v>0.434419998940919</v>
      </c>
      <c r="CG720" s="6" t="n">
        <v>0.438087296941038</v>
      </c>
      <c r="CH720" s="6" t="n">
        <v>0.408642902611662</v>
      </c>
      <c r="CI720" s="6" t="n">
        <v>-0.0672112488423499</v>
      </c>
      <c r="CJ720" s="6" t="n">
        <v>0.0962401292175161</v>
      </c>
      <c r="CK720" s="7" t="n">
        <v>0.00937236818714317</v>
      </c>
      <c r="CL720" s="6" t="n">
        <v>-0.149375491090091</v>
      </c>
      <c r="CM720" s="4" t="s">
        <v>504</v>
      </c>
    </row>
    <row r="721" customFormat="false" ht="15" hidden="false" customHeight="false" outlineLevel="0" collapsed="false">
      <c r="A721" s="4" t="s">
        <v>27</v>
      </c>
      <c r="B721" s="4" t="s">
        <v>28</v>
      </c>
      <c r="C721" s="25" t="n">
        <v>45199</v>
      </c>
      <c r="D721" s="4" t="s">
        <v>110</v>
      </c>
      <c r="E721" s="4" t="s">
        <v>769</v>
      </c>
      <c r="F721" s="4" t="s">
        <v>59</v>
      </c>
      <c r="G721" s="4" t="s">
        <v>506</v>
      </c>
      <c r="H721" s="5" t="n">
        <v>3550</v>
      </c>
      <c r="I721" s="25" t="n">
        <v>45232</v>
      </c>
      <c r="J721" s="4" t="s">
        <v>1010</v>
      </c>
      <c r="K721" s="4" t="s">
        <v>6</v>
      </c>
      <c r="L721" s="4" t="s">
        <v>421</v>
      </c>
      <c r="M721" s="25" t="n">
        <v>45231</v>
      </c>
      <c r="N721" s="25" t="n">
        <v>45232</v>
      </c>
      <c r="O721" s="25" t="n">
        <v>45233</v>
      </c>
      <c r="P721" s="25" t="n">
        <v>45232</v>
      </c>
      <c r="Q721" s="6" t="n">
        <v>0.00592204930450335</v>
      </c>
      <c r="R721" s="6" t="n">
        <v>0.0212212486308872</v>
      </c>
      <c r="S721" s="6" t="n">
        <v>0.0313714975197748</v>
      </c>
      <c r="T721" s="6" t="n">
        <v>0.0585147954551653</v>
      </c>
      <c r="U721" s="6" t="n">
        <v>0.00793587981593347</v>
      </c>
      <c r="V721" s="6" t="n">
        <v>0.0112395687317021</v>
      </c>
      <c r="W721" s="6" t="n">
        <v>0.0505789156392318</v>
      </c>
      <c r="X721" s="6" t="n">
        <v>0.0472752267234632</v>
      </c>
      <c r="Y721" s="6" t="n">
        <v>-0.00392977518803006</v>
      </c>
      <c r="Z721" s="6" t="n">
        <v>0.0624445706431953</v>
      </c>
      <c r="AA721" s="6" t="n">
        <v>0.00766703176341732</v>
      </c>
      <c r="AB721" s="6" t="n">
        <v>0.0212212486308872</v>
      </c>
      <c r="AC721" s="6" t="n">
        <v>0.0212212486308872</v>
      </c>
      <c r="AD721" s="6" t="n">
        <v>0.0762595837897042</v>
      </c>
      <c r="AE721" s="7" t="n">
        <v>0.265709156193895</v>
      </c>
      <c r="AF721" s="7" t="n">
        <v>3.72909719875974</v>
      </c>
      <c r="AG721" s="26" t="n">
        <v>363.05</v>
      </c>
      <c r="AH721" s="6" t="n">
        <v>0.147258650655712</v>
      </c>
      <c r="AI721" s="6" t="n">
        <v>-0.0328982418753325</v>
      </c>
      <c r="AJ721" s="6" t="n">
        <v>0.404177141752079</v>
      </c>
      <c r="AK721" s="6" t="n">
        <v>0.61463197687347</v>
      </c>
      <c r="AL721" s="6" t="n">
        <v>-0.0190388221628642</v>
      </c>
      <c r="AM721" s="6" t="n">
        <v>-0.0102613370777176</v>
      </c>
      <c r="AN721" s="6" t="n">
        <v>-0.0226369047976149</v>
      </c>
      <c r="AO721" s="6" t="n">
        <v>0.038346548810607</v>
      </c>
      <c r="AP721" s="6" t="n">
        <v>0.397489546686078</v>
      </c>
      <c r="AQ721" s="6" t="n">
        <v>0.313014803308336</v>
      </c>
      <c r="AR721" s="4" t="s">
        <v>422</v>
      </c>
      <c r="AS721" s="4" t="s">
        <v>102</v>
      </c>
      <c r="AT721" s="5" t="n">
        <v>12990.58</v>
      </c>
      <c r="AU721" s="6" t="n">
        <v>0.844265215928402</v>
      </c>
      <c r="AV721" s="6" t="n">
        <v>0.180367342265804</v>
      </c>
      <c r="AW721" s="5" t="n">
        <v>5171.39</v>
      </c>
      <c r="AX721" s="6" t="n">
        <v>0.398087691234726</v>
      </c>
      <c r="AY721" s="6" t="n">
        <v>0.263531906477415</v>
      </c>
      <c r="AZ721" s="5" t="n">
        <v>6594.17</v>
      </c>
      <c r="BA721" s="6" t="n">
        <v>8.48078443776688</v>
      </c>
      <c r="BB721" s="6" t="n">
        <v>-0.247191024063237</v>
      </c>
      <c r="BC721" s="6" t="n">
        <v>0.507611669378888</v>
      </c>
      <c r="BD721" s="7" t="n">
        <v>16.48</v>
      </c>
      <c r="BL721" s="5" t="n">
        <v>140026.2067</v>
      </c>
      <c r="BM721" s="5" t="n">
        <v>14706.2</v>
      </c>
      <c r="BN721" s="26" t="n">
        <v>9.52157638954999</v>
      </c>
      <c r="BO721" s="7" t="n">
        <v>4.68696613564353</v>
      </c>
      <c r="BP721" s="6" t="n">
        <v>0.492246865843299</v>
      </c>
      <c r="BQ721" s="7" t="n">
        <v>1.41426331669326</v>
      </c>
      <c r="BR721" s="26" t="n">
        <v>10.27</v>
      </c>
      <c r="BS721" s="7" t="n">
        <v>1.75</v>
      </c>
      <c r="BT721" s="4" t="s">
        <v>1083</v>
      </c>
      <c r="BU721" s="5" t="n">
        <v>9944.46</v>
      </c>
      <c r="BV721" s="5" t="n">
        <v>1049.91</v>
      </c>
      <c r="BW721" s="5" t="n">
        <v>8894.55</v>
      </c>
      <c r="BX721" s="7" t="n">
        <v>0.647696076292255</v>
      </c>
      <c r="BY721" s="5" t="n">
        <v>5</v>
      </c>
      <c r="BZ721" s="6" t="n">
        <v>0.0182981200012768</v>
      </c>
      <c r="CA721" s="6" t="n">
        <v>0.0689057368543138</v>
      </c>
      <c r="CB721" s="4" t="s">
        <v>720</v>
      </c>
      <c r="CC721" s="26" t="n">
        <v>13.0487485627121</v>
      </c>
      <c r="CD721" s="6" t="n">
        <v>-0.270307313855466</v>
      </c>
      <c r="CN721" s="4" t="s">
        <v>429</v>
      </c>
    </row>
    <row r="722" customFormat="false" ht="15" hidden="false" customHeight="false" outlineLevel="0" collapsed="false">
      <c r="A722" s="4" t="s">
        <v>27</v>
      </c>
      <c r="B722" s="4" t="s">
        <v>28</v>
      </c>
      <c r="C722" s="25" t="n">
        <v>45199</v>
      </c>
      <c r="D722" s="4" t="s">
        <v>147</v>
      </c>
      <c r="E722" s="4" t="s">
        <v>656</v>
      </c>
      <c r="F722" s="4" t="s">
        <v>58</v>
      </c>
      <c r="G722" s="4" t="s">
        <v>571</v>
      </c>
      <c r="H722" s="5" t="n">
        <v>625</v>
      </c>
      <c r="I722" s="25" t="n">
        <v>45232</v>
      </c>
      <c r="J722" s="4" t="s">
        <v>799</v>
      </c>
      <c r="K722" s="4" t="s">
        <v>6</v>
      </c>
      <c r="L722" s="4" t="s">
        <v>421</v>
      </c>
      <c r="M722" s="25" t="n">
        <v>45231</v>
      </c>
      <c r="N722" s="25" t="n">
        <v>45232</v>
      </c>
      <c r="O722" s="25" t="n">
        <v>45233</v>
      </c>
      <c r="P722" s="25" t="n">
        <v>45232</v>
      </c>
      <c r="Q722" s="6" t="n">
        <v>0.0102875230809814</v>
      </c>
      <c r="R722" s="6" t="n">
        <v>0.0247606614447347</v>
      </c>
      <c r="S722" s="6" t="n">
        <v>-0.0366469913796765</v>
      </c>
      <c r="T722" s="6" t="n">
        <v>-0.00159880685396052</v>
      </c>
      <c r="U722" s="6" t="n">
        <v>0.00793587981593347</v>
      </c>
      <c r="V722" s="6" t="n">
        <v>0.00848054891520012</v>
      </c>
      <c r="W722" s="6" t="n">
        <v>-0.00953468666989399</v>
      </c>
      <c r="X722" s="6" t="n">
        <v>-0.0100793557691606</v>
      </c>
      <c r="Y722" s="6" t="n">
        <v>-0.0270201742591836</v>
      </c>
      <c r="Z722" s="6" t="n">
        <v>0.0254213674052231</v>
      </c>
      <c r="AA722" s="6" t="n">
        <v>0.00304612706701479</v>
      </c>
      <c r="AB722" s="6" t="n">
        <v>0.0247606614447347</v>
      </c>
      <c r="AC722" s="6" t="n">
        <v>0.0247606614447347</v>
      </c>
      <c r="AD722" s="6" t="n">
        <v>0.0458659704090514</v>
      </c>
      <c r="AE722" s="7" t="n">
        <v>0.68785578747628</v>
      </c>
      <c r="AF722" s="7" t="n">
        <v>0.745121393824654</v>
      </c>
      <c r="AG722" s="26" t="n">
        <v>1137.3</v>
      </c>
      <c r="AH722" s="6" t="n">
        <v>-0.0256585992717928</v>
      </c>
      <c r="AI722" s="6" t="n">
        <v>-0.0676340383669458</v>
      </c>
      <c r="AJ722" s="6" t="n">
        <v>-0.000263713080169037</v>
      </c>
      <c r="AK722" s="6" t="n">
        <v>0.305590632533578</v>
      </c>
      <c r="AL722" s="6" t="n">
        <v>0.584535005224661</v>
      </c>
      <c r="AM722" s="6" t="n">
        <v>-0.0239357984910206</v>
      </c>
      <c r="AN722" s="6" t="n">
        <v>-0.0436982398759253</v>
      </c>
      <c r="AO722" s="6" t="n">
        <v>0.0122983337741338</v>
      </c>
      <c r="AP722" s="6" t="n">
        <v>0.00183689202692361</v>
      </c>
      <c r="AQ722" s="6" t="n">
        <v>-0.0826378513508181</v>
      </c>
      <c r="AR722" s="4" t="s">
        <v>422</v>
      </c>
      <c r="AS722" s="4" t="s">
        <v>438</v>
      </c>
      <c r="AT722" s="5" t="n">
        <v>4622.58</v>
      </c>
      <c r="AU722" s="6" t="n">
        <v>0.532258919929463</v>
      </c>
      <c r="AV722" s="6" t="n">
        <v>0.132413536302749</v>
      </c>
      <c r="AZ722" s="5" t="n">
        <v>772.87</v>
      </c>
      <c r="BA722" s="6" t="n">
        <v>0.364819523910433</v>
      </c>
      <c r="BB722" s="6" t="n">
        <v>0.100061203865807</v>
      </c>
      <c r="BC722" s="6" t="n">
        <v>0.167194510424914</v>
      </c>
      <c r="BD722" s="7" t="n">
        <v>9.4</v>
      </c>
      <c r="BL722" s="5" t="n">
        <v>93548.6115</v>
      </c>
      <c r="BM722" s="5" t="n">
        <v>2808.87</v>
      </c>
      <c r="BN722" s="26" t="n">
        <v>33.3047138173002</v>
      </c>
      <c r="BO722" s="7" t="n">
        <v>6.52083921762709</v>
      </c>
      <c r="BP722" s="6" t="n">
        <v>0.195793281797841</v>
      </c>
      <c r="BQ722" s="7" t="n">
        <v>5.10146938889315</v>
      </c>
      <c r="BR722" s="26" t="n">
        <v>16.84</v>
      </c>
      <c r="BS722" s="7" t="n">
        <v>3</v>
      </c>
      <c r="BT722" s="4" t="s">
        <v>1083</v>
      </c>
      <c r="BU722" s="5" t="n">
        <v>-17087.56</v>
      </c>
      <c r="BV722" s="5" t="n">
        <v>110.36</v>
      </c>
      <c r="BW722" s="5" t="n">
        <v>-17197.92</v>
      </c>
      <c r="BX722" s="7" t="n">
        <v>-11.5237690600954</v>
      </c>
      <c r="BY722" s="5" t="n">
        <v>6</v>
      </c>
      <c r="BZ722" s="6" t="n">
        <v>0.261170005465877</v>
      </c>
      <c r="CA722" s="6" t="n">
        <v>0.219399870014799</v>
      </c>
      <c r="CB722" s="4" t="s">
        <v>592</v>
      </c>
      <c r="CC722" s="26" t="n">
        <v>14.233531181738</v>
      </c>
      <c r="CD722" s="6" t="n">
        <v>1.33987711075035</v>
      </c>
      <c r="CE722" s="25" t="n">
        <v>45260</v>
      </c>
      <c r="CF722" s="6" t="n">
        <v>0.262770679089893</v>
      </c>
      <c r="CG722" s="6" t="n">
        <v>0.277332398614753</v>
      </c>
      <c r="CH722" s="6" t="n">
        <v>0.25227892545322</v>
      </c>
      <c r="CI722" s="6" t="n">
        <v>-0.0903373471209027</v>
      </c>
      <c r="CJ722" s="6" t="n">
        <v>0.0607206502368844</v>
      </c>
      <c r="CK722" s="7" t="n">
        <v>0.407779912569084</v>
      </c>
      <c r="CL722" s="6" t="n">
        <v>-0.0991778975741241</v>
      </c>
      <c r="CM722" s="4" t="s">
        <v>504</v>
      </c>
    </row>
    <row r="723" customFormat="false" ht="15" hidden="false" customHeight="false" outlineLevel="0" collapsed="false">
      <c r="A723" s="4" t="s">
        <v>27</v>
      </c>
      <c r="B723" s="4" t="s">
        <v>28</v>
      </c>
      <c r="C723" s="25" t="n">
        <v>45199</v>
      </c>
      <c r="D723" s="4" t="s">
        <v>153</v>
      </c>
      <c r="E723" s="4" t="s">
        <v>549</v>
      </c>
      <c r="F723" s="4" t="s">
        <v>83</v>
      </c>
      <c r="G723" s="4" t="s">
        <v>550</v>
      </c>
      <c r="H723" s="5" t="n">
        <v>1250</v>
      </c>
      <c r="I723" s="25" t="n">
        <v>45232</v>
      </c>
      <c r="J723" s="4" t="s">
        <v>892</v>
      </c>
      <c r="K723" s="4" t="s">
        <v>5</v>
      </c>
      <c r="L723" s="4" t="s">
        <v>421</v>
      </c>
      <c r="M723" s="25" t="n">
        <v>45231</v>
      </c>
      <c r="N723" s="25" t="n">
        <v>45232</v>
      </c>
      <c r="O723" s="25" t="n">
        <v>45233</v>
      </c>
      <c r="P723" s="25" t="n">
        <v>45233</v>
      </c>
      <c r="Q723" s="6" t="n">
        <v>-0.0184539378087766</v>
      </c>
      <c r="R723" s="6" t="n">
        <v>0.0103626943005182</v>
      </c>
      <c r="S723" s="6" t="n">
        <v>0.0457875457875459</v>
      </c>
      <c r="T723" s="6" t="n">
        <v>0.0376963022792874</v>
      </c>
      <c r="U723" s="6" t="n">
        <v>0.00793587981593347</v>
      </c>
      <c r="V723" s="6" t="n">
        <v>0.00804619661913841</v>
      </c>
      <c r="W723" s="6" t="n">
        <v>0.029760422463354</v>
      </c>
      <c r="X723" s="6" t="n">
        <v>0.029650105660149</v>
      </c>
      <c r="AA723" s="6" t="n">
        <v>0.0284249084249084</v>
      </c>
      <c r="AB723" s="6" t="n">
        <v>0.0457875457875459</v>
      </c>
      <c r="AC723" s="6" t="n">
        <v>0.0457875457875459</v>
      </c>
      <c r="AD723" s="6" t="n">
        <v>0.0273992673992673</v>
      </c>
      <c r="AE723" s="7" t="n">
        <v>0.676470588235295</v>
      </c>
      <c r="AF723" s="7" t="n">
        <v>5.13672985176029</v>
      </c>
      <c r="AG723" s="26" t="n">
        <v>688.2</v>
      </c>
      <c r="AH723" s="6" t="n">
        <v>-0.0178393035535892</v>
      </c>
      <c r="AI723" s="6" t="n">
        <v>-0.0309771895240777</v>
      </c>
      <c r="AJ723" s="6" t="n">
        <v>-0.0022471910112366</v>
      </c>
      <c r="AK723" s="6" t="n">
        <v>0.125061304561059</v>
      </c>
      <c r="AL723" s="6" t="n">
        <v>-0.128915891399279</v>
      </c>
      <c r="AM723" s="6" t="n">
        <v>-0.0276554507672634</v>
      </c>
      <c r="AN723" s="6" t="n">
        <v>-0.0033217387568143</v>
      </c>
      <c r="AO723" s="6" t="n">
        <v>0.0323642732049037</v>
      </c>
      <c r="AP723" s="6" t="n">
        <v>0.113042791549927</v>
      </c>
      <c r="AQ723" s="6" t="n">
        <v>0.0285680481721855</v>
      </c>
      <c r="AR723" s="4" t="s">
        <v>422</v>
      </c>
      <c r="AS723" s="4" t="s">
        <v>102</v>
      </c>
      <c r="AT723" s="5" t="n">
        <v>2194.87</v>
      </c>
      <c r="AU723" s="6" t="n">
        <v>0.104982027246091</v>
      </c>
      <c r="AV723" s="6" t="n">
        <v>0.141473029477232</v>
      </c>
      <c r="AW723" s="5" t="n">
        <v>546.46</v>
      </c>
      <c r="AX723" s="6" t="n">
        <v>0.248971465280404</v>
      </c>
      <c r="AY723" s="6" t="n">
        <v>-0.00554689512113865</v>
      </c>
      <c r="AZ723" s="5" t="n">
        <v>367.36</v>
      </c>
      <c r="BA723" s="6" t="n">
        <v>0.21053151876627</v>
      </c>
      <c r="BB723" s="6" t="n">
        <v>0.496009122006841</v>
      </c>
      <c r="BC723" s="6" t="n">
        <v>0.16737209948653</v>
      </c>
      <c r="BD723" s="7" t="n">
        <v>6.05</v>
      </c>
      <c r="BL723" s="5" t="n">
        <v>41932.026</v>
      </c>
      <c r="BM723" s="5" t="n">
        <v>1122.35</v>
      </c>
      <c r="BN723" s="26" t="n">
        <v>37.3609177172896</v>
      </c>
      <c r="BO723" s="7" t="n">
        <v>3.73524977218126</v>
      </c>
      <c r="BP723" s="6" t="n">
        <v>0.0999774630924735</v>
      </c>
      <c r="BQ723" s="7" t="n">
        <v>0.00494297627923674</v>
      </c>
      <c r="BR723" s="26" t="n">
        <v>19.9</v>
      </c>
      <c r="BS723" s="7" t="n">
        <v>3.58</v>
      </c>
      <c r="BT723" s="4" t="s">
        <v>1083</v>
      </c>
      <c r="BU723" s="5" t="n">
        <v>662.11</v>
      </c>
      <c r="BV723" s="5" t="n">
        <v>375.38</v>
      </c>
      <c r="BW723" s="5" t="n">
        <v>286.73</v>
      </c>
      <c r="BX723" s="7" t="n">
        <v>1.08025517196372</v>
      </c>
      <c r="BY723" s="5" t="n">
        <v>0</v>
      </c>
      <c r="CE723" s="25" t="n">
        <v>45260</v>
      </c>
      <c r="CF723" s="6" t="n">
        <v>0.257699943292048</v>
      </c>
      <c r="CG723" s="6" t="n">
        <v>0.258223419928271</v>
      </c>
      <c r="CH723" s="6" t="n">
        <v>0.223524217575695</v>
      </c>
      <c r="CI723" s="6" t="n">
        <v>-0.134376666385313</v>
      </c>
      <c r="CJ723" s="6" t="n">
        <v>0.0551810054228345</v>
      </c>
      <c r="CK723" s="7" t="n">
        <v>0.829770052877624</v>
      </c>
      <c r="CL723" s="6" t="n">
        <v>-0.147323943661972</v>
      </c>
      <c r="CM723" s="4" t="s">
        <v>504</v>
      </c>
    </row>
    <row r="724" customFormat="false" ht="15" hidden="false" customHeight="false" outlineLevel="0" collapsed="false">
      <c r="A724" s="4" t="s">
        <v>27</v>
      </c>
      <c r="B724" s="4" t="s">
        <v>28</v>
      </c>
      <c r="C724" s="25" t="n">
        <v>45199</v>
      </c>
      <c r="D724" s="4" t="s">
        <v>156</v>
      </c>
      <c r="E724" s="4" t="s">
        <v>695</v>
      </c>
      <c r="F724" s="4" t="s">
        <v>66</v>
      </c>
      <c r="G724" s="4" t="s">
        <v>558</v>
      </c>
      <c r="H724" s="5" t="n">
        <v>1250</v>
      </c>
      <c r="I724" s="25" t="n">
        <v>45232</v>
      </c>
      <c r="J724" s="4" t="s">
        <v>1034</v>
      </c>
      <c r="K724" s="4" t="s">
        <v>6</v>
      </c>
      <c r="L724" s="4" t="s">
        <v>421</v>
      </c>
      <c r="M724" s="25" t="n">
        <v>45231</v>
      </c>
      <c r="N724" s="25" t="n">
        <v>45232</v>
      </c>
      <c r="O724" s="25" t="n">
        <v>45233</v>
      </c>
      <c r="P724" s="25" t="n">
        <v>45232</v>
      </c>
      <c r="Q724" s="6" t="n">
        <v>-0.0223104556626961</v>
      </c>
      <c r="R724" s="6" t="n">
        <v>0.0257203635660412</v>
      </c>
      <c r="S724" s="6" t="n">
        <v>0.00961538461538458</v>
      </c>
      <c r="T724" s="6" t="n">
        <v>0.0130252925187298</v>
      </c>
      <c r="U724" s="6" t="n">
        <v>0.00793587981593347</v>
      </c>
      <c r="V724" s="6" t="n">
        <v>0.0124581609294563</v>
      </c>
      <c r="W724" s="6" t="n">
        <v>0.00508941270279628</v>
      </c>
      <c r="X724" s="6" t="n">
        <v>0.000567131589273462</v>
      </c>
      <c r="Y724" s="6" t="n">
        <v>0.00272719231978713</v>
      </c>
      <c r="Z724" s="6" t="n">
        <v>0.0102981001989426</v>
      </c>
      <c r="AA724" s="6" t="n">
        <v>0.00512473409398573</v>
      </c>
      <c r="AB724" s="6" t="n">
        <v>0.0257203635660412</v>
      </c>
      <c r="AC724" s="6" t="n">
        <v>0.0257203635660412</v>
      </c>
      <c r="AD724" s="6" t="n">
        <v>0.0312318700444788</v>
      </c>
      <c r="AE724" s="7" t="n">
        <v>0.808049535603714</v>
      </c>
      <c r="AF724" s="7" t="n">
        <v>0.957527456332405</v>
      </c>
      <c r="AG724" s="26" t="n">
        <v>528.9</v>
      </c>
      <c r="AH724" s="6" t="n">
        <v>0.0144816342188547</v>
      </c>
      <c r="AI724" s="6" t="n">
        <v>-0.0335312928277757</v>
      </c>
      <c r="AJ724" s="6" t="n">
        <v>-0.0907684373388349</v>
      </c>
      <c r="AK724" s="6" t="n">
        <v>-0.00750609870519925</v>
      </c>
      <c r="AL724" s="6" t="n">
        <v>-0.0366997541207543</v>
      </c>
      <c r="AM724" s="6" t="n">
        <v>-0.00129556138720532</v>
      </c>
      <c r="AN724" s="6" t="n">
        <v>-0.0322357314405704</v>
      </c>
      <c r="AO724" s="6" t="n">
        <v>-0.00401493930905694</v>
      </c>
      <c r="AP724" s="6" t="n">
        <v>0.0264819893603443</v>
      </c>
      <c r="AQ724" s="6" t="n">
        <v>-0.0579927540173975</v>
      </c>
      <c r="AR724" s="4" t="s">
        <v>422</v>
      </c>
      <c r="AS724" s="4" t="s">
        <v>102</v>
      </c>
      <c r="AT724" s="5" t="n">
        <v>3203.84</v>
      </c>
      <c r="AU724" s="6" t="n">
        <v>0.0727777424334253</v>
      </c>
      <c r="AV724" s="6" t="n">
        <v>0.0234373752184178</v>
      </c>
      <c r="AW724" s="5" t="n">
        <v>660.87</v>
      </c>
      <c r="AX724" s="6" t="n">
        <v>0.206274345785058</v>
      </c>
      <c r="AY724" s="6" t="n">
        <v>0.00512182225409014</v>
      </c>
      <c r="AZ724" s="5" t="n">
        <v>515.05</v>
      </c>
      <c r="BA724" s="6" t="n">
        <v>0.049280854011327</v>
      </c>
      <c r="BB724" s="6" t="n">
        <v>0.110308700525998</v>
      </c>
      <c r="BC724" s="6" t="n">
        <v>0.160760212744706</v>
      </c>
      <c r="BD724" s="7" t="n">
        <v>2.91</v>
      </c>
      <c r="BL724" s="5" t="n">
        <v>93721.08</v>
      </c>
      <c r="BM724" s="5" t="n">
        <v>1731.51</v>
      </c>
      <c r="BN724" s="26" t="n">
        <v>54.1267910667568</v>
      </c>
      <c r="BO724" s="7" t="n">
        <v>10.4444850589418</v>
      </c>
      <c r="BP724" s="6" t="n">
        <v>0.192963315450572</v>
      </c>
      <c r="BQ724" s="7" t="n">
        <v>0.111333004950263</v>
      </c>
      <c r="BR724" s="26" t="n">
        <v>41.87</v>
      </c>
      <c r="BS724" s="7" t="n">
        <v>10.7</v>
      </c>
      <c r="BT724" s="4" t="s">
        <v>1083</v>
      </c>
      <c r="BU724" s="5" t="n">
        <v>1015.32</v>
      </c>
      <c r="BV724" s="5" t="n">
        <v>284.59</v>
      </c>
      <c r="BW724" s="5" t="n">
        <v>730.73</v>
      </c>
      <c r="BX724" s="7" t="n">
        <v>1.03717324017039</v>
      </c>
      <c r="BY724" s="5" t="n">
        <v>3</v>
      </c>
      <c r="BZ724" s="6" t="n">
        <v>0.060260328076801</v>
      </c>
      <c r="CA724" s="6" t="n">
        <v>0.205957755113415</v>
      </c>
      <c r="CB724" s="4" t="s">
        <v>560</v>
      </c>
      <c r="CC724" s="26" t="n">
        <v>50.9234590404826</v>
      </c>
      <c r="CD724" s="6" t="n">
        <v>0.0629048396678549</v>
      </c>
      <c r="CE724" s="25" t="n">
        <v>45260</v>
      </c>
      <c r="CF724" s="6" t="n">
        <v>0.188001863602456</v>
      </c>
      <c r="CG724" s="6" t="n">
        <v>0.191461797465477</v>
      </c>
      <c r="CH724" s="6" t="n">
        <v>0.171689069142099</v>
      </c>
      <c r="CI724" s="6" t="n">
        <v>-0.103272446958736</v>
      </c>
      <c r="CJ724" s="6" t="n">
        <v>0.0419634263715111</v>
      </c>
      <c r="CK724" s="7" t="n">
        <v>0.612923342777909</v>
      </c>
      <c r="CL724" s="6" t="n">
        <v>-0.1325</v>
      </c>
      <c r="CM724" s="4" t="s">
        <v>504</v>
      </c>
    </row>
    <row r="725" customFormat="false" ht="15" hidden="false" customHeight="false" outlineLevel="0" collapsed="false">
      <c r="A725" s="4" t="s">
        <v>27</v>
      </c>
      <c r="B725" s="4" t="s">
        <v>28</v>
      </c>
      <c r="C725" s="25" t="n">
        <v>45199</v>
      </c>
      <c r="D725" s="4" t="s">
        <v>174</v>
      </c>
      <c r="E725" s="4" t="s">
        <v>696</v>
      </c>
      <c r="F725" s="4" t="s">
        <v>60</v>
      </c>
      <c r="G725" s="4" t="s">
        <v>596</v>
      </c>
      <c r="H725" s="5" t="n">
        <v>325</v>
      </c>
      <c r="I725" s="25" t="n">
        <v>45232</v>
      </c>
      <c r="J725" s="4" t="s">
        <v>951</v>
      </c>
      <c r="K725" s="4" t="s">
        <v>6</v>
      </c>
      <c r="L725" s="4" t="s">
        <v>421</v>
      </c>
      <c r="M725" s="25" t="n">
        <v>45231</v>
      </c>
      <c r="N725" s="25" t="n">
        <v>45232</v>
      </c>
      <c r="O725" s="25" t="n">
        <v>45233</v>
      </c>
      <c r="P725" s="25" t="n">
        <v>45232</v>
      </c>
      <c r="Q725" s="6" t="n">
        <v>0.00277166872533363</v>
      </c>
      <c r="R725" s="6" t="n">
        <v>0.0310950878774223</v>
      </c>
      <c r="S725" s="6" t="n">
        <v>0.0398601398601399</v>
      </c>
      <c r="T725" s="6" t="n">
        <v>0.0737268964628959</v>
      </c>
      <c r="U725" s="6" t="n">
        <v>0.00793587981593347</v>
      </c>
      <c r="V725" s="6" t="n">
        <v>0.0131149728591397</v>
      </c>
      <c r="W725" s="6" t="n">
        <v>0.0657910166469624</v>
      </c>
      <c r="X725" s="6" t="n">
        <v>0.0606119236037562</v>
      </c>
      <c r="Y725" s="6" t="n">
        <v>0.0355235850716604</v>
      </c>
      <c r="Z725" s="6" t="n">
        <v>0.0382033113912355</v>
      </c>
      <c r="AA725" s="6" t="n">
        <v>0.00763106504431432</v>
      </c>
      <c r="AB725" s="6" t="n">
        <v>0.0310950878774223</v>
      </c>
      <c r="AC725" s="6" t="n">
        <v>0.0310950878774223</v>
      </c>
      <c r="AD725" s="6" t="n">
        <v>0.0310049571879224</v>
      </c>
      <c r="AE725" s="7" t="n">
        <v>0.794573643410854</v>
      </c>
      <c r="AF725" s="7" t="n">
        <v>1.82397926865389</v>
      </c>
      <c r="AG725" s="26" t="n">
        <v>1659.65</v>
      </c>
      <c r="AH725" s="6" t="n">
        <v>0.0180652680652682</v>
      </c>
      <c r="AI725" s="6" t="n">
        <v>0.0797280593325094</v>
      </c>
      <c r="AJ725" s="6" t="n">
        <v>-0.0526841519449753</v>
      </c>
      <c r="AK725" s="6" t="n">
        <v>0.261851359057215</v>
      </c>
      <c r="AL725" s="6" t="n">
        <v>0.33691799581118</v>
      </c>
      <c r="AM725" s="6" t="n">
        <v>-0.0146778313019301</v>
      </c>
      <c r="AN725" s="6" t="n">
        <v>0.0944058906344395</v>
      </c>
      <c r="AO725" s="6" t="n">
        <v>0.0186337144138085</v>
      </c>
      <c r="AP725" s="6" t="n">
        <v>0.0569211326394363</v>
      </c>
      <c r="AQ725" s="6" t="n">
        <v>-0.0275536107383054</v>
      </c>
      <c r="AR725" s="4" t="s">
        <v>422</v>
      </c>
      <c r="AS725" s="4" t="s">
        <v>102</v>
      </c>
      <c r="AT725" s="5" t="n">
        <v>343</v>
      </c>
      <c r="AU725" s="6" t="n">
        <v>1.07765461263553</v>
      </c>
      <c r="AV725" s="6" t="n">
        <v>-0.633582241023833</v>
      </c>
      <c r="AW725" s="5" t="n">
        <v>-61.66</v>
      </c>
      <c r="AX725" s="6" t="n">
        <v>-0.179766763848397</v>
      </c>
      <c r="AY725" s="6" t="n">
        <v>0.228495396185524</v>
      </c>
      <c r="AZ725" s="5" t="n">
        <v>66.8</v>
      </c>
      <c r="BA725" s="6" t="n">
        <v>0.215429403202329</v>
      </c>
      <c r="BB725" s="6" t="n">
        <v>-0.465343364815111</v>
      </c>
      <c r="BC725" s="6" t="n">
        <v>0.194752186588921</v>
      </c>
      <c r="BD725" s="7" t="n">
        <v>2.4</v>
      </c>
      <c r="BL725" s="5" t="n">
        <v>46143.24895</v>
      </c>
      <c r="BM725" s="5" t="n">
        <v>650.78</v>
      </c>
      <c r="BN725" s="26" t="n">
        <v>70.9045283352285</v>
      </c>
      <c r="BO725" s="7" t="n">
        <v>4.98081312471665</v>
      </c>
      <c r="BP725" s="6" t="n">
        <v>0.0702467563308219</v>
      </c>
      <c r="BQ725" s="7" t="n">
        <v>0.692099695602427</v>
      </c>
      <c r="BR725" s="26" t="n">
        <v>18.06</v>
      </c>
      <c r="BS725" s="7" t="n">
        <v>2.41</v>
      </c>
      <c r="BT725" s="4" t="s">
        <v>1083</v>
      </c>
      <c r="BU725" s="5" t="n">
        <v>-1415.06</v>
      </c>
      <c r="BV725" s="5" t="n">
        <v>105.8</v>
      </c>
      <c r="BW725" s="5" t="n">
        <v>-1520.86</v>
      </c>
      <c r="BX725" s="7" t="n">
        <v>-7.38009804944195</v>
      </c>
      <c r="BY725" s="5" t="n">
        <v>5</v>
      </c>
      <c r="BZ725" s="6" t="n">
        <v>0.343960593305986</v>
      </c>
      <c r="CA725" s="6" t="n">
        <v>0.35954967289448</v>
      </c>
      <c r="CB725" s="4" t="s">
        <v>508</v>
      </c>
      <c r="CC725" s="26" t="n">
        <v>42.4429549463971</v>
      </c>
      <c r="CD725" s="6" t="n">
        <v>0.670584162313314</v>
      </c>
      <c r="CE725" s="25" t="n">
        <v>45260</v>
      </c>
      <c r="CF725" s="6" t="n">
        <v>0.296399366180133</v>
      </c>
      <c r="CG725" s="6" t="n">
        <v>0.297804014672991</v>
      </c>
      <c r="CH725" s="6" t="n">
        <v>0.252088576239254</v>
      </c>
      <c r="CI725" s="6" t="n">
        <v>-0.153508469266055</v>
      </c>
      <c r="CJ725" s="6" t="n">
        <v>0.0651739661906324</v>
      </c>
      <c r="CK725" s="7" t="n">
        <v>0.477109031334228</v>
      </c>
      <c r="CL725" s="6" t="n">
        <v>0.0140823299167412</v>
      </c>
      <c r="CM725" s="4" t="s">
        <v>504</v>
      </c>
    </row>
    <row r="726" customFormat="false" ht="15" hidden="false" customHeight="false" outlineLevel="0" collapsed="false">
      <c r="A726" s="4" t="s">
        <v>27</v>
      </c>
      <c r="B726" s="4" t="s">
        <v>28</v>
      </c>
      <c r="C726" s="25" t="n">
        <v>45199</v>
      </c>
      <c r="D726" s="4" t="s">
        <v>194</v>
      </c>
      <c r="E726" s="4" t="s">
        <v>502</v>
      </c>
      <c r="G726" s="4" t="s">
        <v>427</v>
      </c>
      <c r="H726" s="5" t="n">
        <v>4350</v>
      </c>
      <c r="I726" s="25" t="n">
        <v>45232</v>
      </c>
      <c r="J726" s="4" t="s">
        <v>642</v>
      </c>
      <c r="K726" s="4" t="s">
        <v>5</v>
      </c>
      <c r="L726" s="4" t="s">
        <v>421</v>
      </c>
      <c r="M726" s="25" t="n">
        <v>45231</v>
      </c>
      <c r="N726" s="25" t="n">
        <v>45232</v>
      </c>
      <c r="O726" s="25" t="n">
        <v>45233</v>
      </c>
      <c r="P726" s="25" t="n">
        <v>45233</v>
      </c>
      <c r="Q726" s="6" t="n">
        <v>-0.00794596742153353</v>
      </c>
      <c r="R726" s="6" t="n">
        <v>0.0144173007609132</v>
      </c>
      <c r="S726" s="6" t="n">
        <v>0.00750098697196999</v>
      </c>
      <c r="T726" s="6" t="n">
        <v>0.0139723203113497</v>
      </c>
      <c r="U726" s="6" t="n">
        <v>0.00793587981593347</v>
      </c>
      <c r="V726" s="6" t="n">
        <v>0.0118985025457365</v>
      </c>
      <c r="W726" s="6" t="n">
        <v>0.00603644049541618</v>
      </c>
      <c r="X726" s="6" t="n">
        <v>0.00207381776561311</v>
      </c>
      <c r="AA726" s="6" t="n">
        <v>0.0185550730359256</v>
      </c>
      <c r="AB726" s="6" t="n">
        <v>0.00750098697196999</v>
      </c>
      <c r="AC726" s="6" t="n">
        <v>0.00750098697196999</v>
      </c>
      <c r="AD726" s="6" t="n">
        <v>0.019739439399921</v>
      </c>
      <c r="AE726" s="7" t="n">
        <v>0.0799999999999955</v>
      </c>
      <c r="AF726" s="7" t="n">
        <v>1.35739673860109</v>
      </c>
      <c r="AG726" s="26" t="n">
        <v>125.85</v>
      </c>
      <c r="AH726" s="6" t="n">
        <v>-0.00356294536817092</v>
      </c>
      <c r="AI726" s="6" t="n">
        <v>-0.03967951163678</v>
      </c>
      <c r="AJ726" s="6" t="n">
        <v>0.0265089722675376</v>
      </c>
      <c r="AK726" s="6" t="n">
        <v>-0.196103481315872</v>
      </c>
      <c r="AL726" s="6" t="n">
        <v>-0.0965541995692753</v>
      </c>
      <c r="AM726" s="6" t="n">
        <v>-0.0215107932523611</v>
      </c>
      <c r="AN726" s="6" t="n">
        <v>-0.0181687183844189</v>
      </c>
      <c r="AO726" s="6" t="n">
        <v>0.0301724137931032</v>
      </c>
      <c r="AP726" s="6" t="n">
        <v>0.122228714306232</v>
      </c>
      <c r="AQ726" s="6" t="n">
        <v>0.0377539709284898</v>
      </c>
      <c r="AR726" s="4" t="s">
        <v>422</v>
      </c>
      <c r="AS726" s="4" t="s">
        <v>102</v>
      </c>
      <c r="AT726" s="5" t="n">
        <v>108.5326</v>
      </c>
      <c r="AU726" s="6" t="n">
        <v>0.140066282556973</v>
      </c>
      <c r="AV726" s="6" t="n">
        <v>0.0432155606776845</v>
      </c>
      <c r="AW726" s="5" t="n">
        <v>91.9554</v>
      </c>
      <c r="AX726" s="6" t="n">
        <v>0.84726063873896</v>
      </c>
      <c r="AY726" s="6" t="n">
        <v>0.0180753049364311</v>
      </c>
      <c r="AZ726" s="5" t="n">
        <v>86.46</v>
      </c>
      <c r="BA726" s="6" t="n">
        <v>0.214252510030995</v>
      </c>
      <c r="BB726" s="6" t="n">
        <v>0.140184993234849</v>
      </c>
      <c r="BC726" s="6" t="n">
        <v>0.796627004236515</v>
      </c>
      <c r="BD726" s="7" t="n">
        <v>0.97</v>
      </c>
      <c r="BL726" s="5" t="n">
        <v>11211.611535</v>
      </c>
      <c r="BM726" s="5" t="n">
        <v>312.5875</v>
      </c>
      <c r="BN726" s="26" t="n">
        <v>35.8671141200464</v>
      </c>
      <c r="BO726" s="7" t="n">
        <v>14.030368735421</v>
      </c>
      <c r="BP726" s="6" t="n">
        <v>0.391176404336901</v>
      </c>
      <c r="BQ726" s="7" t="n">
        <v>0</v>
      </c>
      <c r="BR726" s="26" t="n">
        <v>21.78</v>
      </c>
      <c r="BS726" s="7" t="n">
        <v>3.38</v>
      </c>
      <c r="BT726" s="4" t="s">
        <v>1083</v>
      </c>
      <c r="BU726" s="5" t="n">
        <v>210.1144</v>
      </c>
      <c r="BV726" s="5" t="n">
        <v>5.5759</v>
      </c>
      <c r="BW726" s="5" t="n">
        <v>204.5385</v>
      </c>
      <c r="BX726" s="7" t="n">
        <v>1.29468641898628</v>
      </c>
      <c r="BY726" s="5" t="n">
        <v>0</v>
      </c>
      <c r="CE726" s="25" t="n">
        <v>45260</v>
      </c>
      <c r="CF726" s="6" t="n">
        <v>0.328261071663443</v>
      </c>
      <c r="CG726" s="6" t="n">
        <v>0.305343665176537</v>
      </c>
      <c r="CH726" s="6" t="n">
        <v>0.26217676793607</v>
      </c>
      <c r="CI726" s="6" t="n">
        <v>-0.141371517288594</v>
      </c>
      <c r="CJ726" s="6" t="n">
        <v>0.0650725205801647</v>
      </c>
      <c r="CK726" s="7" t="n">
        <v>0.115271191358406</v>
      </c>
      <c r="CL726" s="6" t="n">
        <v>-0.132347774830533</v>
      </c>
      <c r="CM726" s="4" t="s">
        <v>504</v>
      </c>
    </row>
    <row r="727" customFormat="false" ht="15" hidden="false" customHeight="false" outlineLevel="0" collapsed="false">
      <c r="A727" s="4" t="s">
        <v>27</v>
      </c>
      <c r="B727" s="4" t="s">
        <v>28</v>
      </c>
      <c r="C727" s="25" t="n">
        <v>45199</v>
      </c>
      <c r="D727" s="4" t="s">
        <v>204</v>
      </c>
      <c r="E727" s="4" t="s">
        <v>828</v>
      </c>
      <c r="G727" s="4" t="s">
        <v>427</v>
      </c>
      <c r="H727" s="5" t="n">
        <v>5425</v>
      </c>
      <c r="I727" s="25" t="n">
        <v>45232</v>
      </c>
      <c r="J727" s="4" t="s">
        <v>1125</v>
      </c>
      <c r="K727" s="4" t="s">
        <v>5</v>
      </c>
      <c r="L727" s="4" t="s">
        <v>421</v>
      </c>
      <c r="M727" s="25" t="n">
        <v>45231</v>
      </c>
      <c r="N727" s="25" t="n">
        <v>45232</v>
      </c>
      <c r="O727" s="25" t="n">
        <v>45233</v>
      </c>
      <c r="P727" s="25" t="n">
        <v>45233</v>
      </c>
      <c r="Q727" s="6" t="n">
        <v>0.00482093663911853</v>
      </c>
      <c r="R727" s="6" t="n">
        <v>0.00137080191912253</v>
      </c>
      <c r="S727" s="6" t="n">
        <v>-0.0123203285420943</v>
      </c>
      <c r="T727" s="6" t="n">
        <v>-0.00612858998385324</v>
      </c>
      <c r="U727" s="6" t="n">
        <v>0.00793587981593347</v>
      </c>
      <c r="V727" s="6" t="n">
        <v>0.0118985025457365</v>
      </c>
      <c r="W727" s="6" t="n">
        <v>-0.0140644697997867</v>
      </c>
      <c r="X727" s="6" t="n">
        <v>-0.0180270925295898</v>
      </c>
      <c r="AA727" s="6" t="n">
        <v>-0.00479123887748112</v>
      </c>
      <c r="AB727" s="6" t="n">
        <v>-0.0123203285420943</v>
      </c>
      <c r="AC727" s="6" t="n">
        <v>0.0123203285420943</v>
      </c>
      <c r="AD727" s="6" t="n">
        <v>0.0314852840520191</v>
      </c>
      <c r="AE727" s="7" t="n">
        <v>0.478260869565222</v>
      </c>
      <c r="AF727" s="7" t="n">
        <v>0.677507774672809</v>
      </c>
      <c r="AG727" s="26" t="n">
        <v>72.6</v>
      </c>
      <c r="AH727" s="6" t="n">
        <v>0.0055401662049861</v>
      </c>
      <c r="AI727" s="6" t="n">
        <v>-0.0300601202404816</v>
      </c>
      <c r="AJ727" s="6" t="n">
        <v>1.07132667617689</v>
      </c>
      <c r="AK727" s="6" t="n">
        <v>1.28661417322835</v>
      </c>
      <c r="AL727" s="6" t="n">
        <v>2.25560538116592</v>
      </c>
      <c r="AM727" s="6" t="n">
        <v>-0.0215107932523611</v>
      </c>
      <c r="AN727" s="6" t="n">
        <v>-0.0085493269881205</v>
      </c>
      <c r="AO727" s="6" t="n">
        <v>0.027027027027027</v>
      </c>
      <c r="AP727" s="6" t="n">
        <v>0.0455629426217659</v>
      </c>
      <c r="AQ727" s="6" t="n">
        <v>-0.0389118007559759</v>
      </c>
      <c r="AR727" s="4" t="s">
        <v>448</v>
      </c>
      <c r="AS727" s="4" t="s">
        <v>438</v>
      </c>
      <c r="AT727" s="5" t="n">
        <v>6767.478</v>
      </c>
      <c r="AU727" s="6" t="n">
        <v>0.164837775050204</v>
      </c>
      <c r="AV727" s="6" t="n">
        <v>0.0132209481622949</v>
      </c>
      <c r="AZ727" s="5" t="n">
        <v>1549.872</v>
      </c>
      <c r="BA727" s="6" t="n">
        <v>-0.0959049863499545</v>
      </c>
      <c r="BB727" s="6" t="n">
        <v>-0.00430560962729687</v>
      </c>
      <c r="BC727" s="6" t="n">
        <v>0.229017663596394</v>
      </c>
      <c r="BD727" s="7" t="n">
        <v>1.2</v>
      </c>
      <c r="BL727" s="5" t="n">
        <v>94877.35356</v>
      </c>
      <c r="BM727" s="5" t="n">
        <v>6232.007</v>
      </c>
      <c r="BN727" s="26" t="n">
        <v>15.2242052295513</v>
      </c>
      <c r="BO727" s="7" t="n">
        <v>2.08657779007787</v>
      </c>
      <c r="BP727" s="6" t="n">
        <v>0.137056598923645</v>
      </c>
      <c r="BQ727" s="7" t="n">
        <v>4.4608227604835</v>
      </c>
      <c r="BR727" s="26" t="n">
        <v>21.78</v>
      </c>
      <c r="BS727" s="7" t="n">
        <v>3.38</v>
      </c>
      <c r="BT727" s="4" t="s">
        <v>1083</v>
      </c>
      <c r="BU727" s="5" t="n">
        <v>21443.747</v>
      </c>
      <c r="BV727" s="5" t="n">
        <v>3.901</v>
      </c>
      <c r="BW727" s="5" t="n">
        <v>21439.846</v>
      </c>
      <c r="BX727" s="7" t="n">
        <v>6.90298398877689</v>
      </c>
      <c r="BY727" s="5" t="n">
        <v>0</v>
      </c>
      <c r="CN727" s="4" t="s">
        <v>429</v>
      </c>
    </row>
    <row r="728" customFormat="false" ht="15" hidden="false" customHeight="false" outlineLevel="0" collapsed="false">
      <c r="A728" s="4" t="s">
        <v>27</v>
      </c>
      <c r="B728" s="4" t="s">
        <v>28</v>
      </c>
      <c r="C728" s="25" t="n">
        <v>45199</v>
      </c>
      <c r="D728" s="4" t="s">
        <v>282</v>
      </c>
      <c r="E728" s="4" t="s">
        <v>606</v>
      </c>
      <c r="F728" s="4" t="s">
        <v>71</v>
      </c>
      <c r="G728" s="4" t="s">
        <v>536</v>
      </c>
      <c r="H728" s="5" t="n">
        <v>50</v>
      </c>
      <c r="I728" s="25" t="n">
        <v>45232</v>
      </c>
      <c r="J728" s="4" t="s">
        <v>730</v>
      </c>
      <c r="K728" s="4" t="s">
        <v>6</v>
      </c>
      <c r="L728" s="4" t="s">
        <v>421</v>
      </c>
      <c r="M728" s="25" t="n">
        <v>45231</v>
      </c>
      <c r="N728" s="25" t="n">
        <v>45232</v>
      </c>
      <c r="O728" s="25" t="n">
        <v>45233</v>
      </c>
      <c r="P728" s="25" t="n">
        <v>45232</v>
      </c>
      <c r="Q728" s="6" t="n">
        <v>0.00379056449413695</v>
      </c>
      <c r="R728" s="6" t="n">
        <v>-0.0367392032745616</v>
      </c>
      <c r="S728" s="6" t="n">
        <v>0.0486979411488202</v>
      </c>
      <c r="T728" s="6" t="n">
        <v>0.0157493023683956</v>
      </c>
      <c r="U728" s="6" t="n">
        <v>0.00793587981593347</v>
      </c>
      <c r="V728" s="6" t="n">
        <v>0.011058496995136</v>
      </c>
      <c r="W728" s="6" t="n">
        <v>0.00781342255246209</v>
      </c>
      <c r="X728" s="6" t="n">
        <v>0.00469080537325961</v>
      </c>
      <c r="AA728" s="6" t="n">
        <v>0.00955382288751849</v>
      </c>
      <c r="AB728" s="6" t="n">
        <v>-0.0367392032745616</v>
      </c>
      <c r="AC728" s="6" t="n">
        <v>0.0367392032745616</v>
      </c>
      <c r="AD728" s="6" t="n">
        <v>0.0520162641382995</v>
      </c>
      <c r="AE728" s="7" t="n">
        <v>0.0644150417827299</v>
      </c>
      <c r="AF728" s="7" t="n">
        <v>1.12597322752471</v>
      </c>
      <c r="AG728" s="26" t="n">
        <v>5500.5</v>
      </c>
      <c r="AH728" s="6" t="n">
        <v>0.0635356445406912</v>
      </c>
      <c r="AI728" s="6" t="n">
        <v>0.173014586709886</v>
      </c>
      <c r="AJ728" s="6" t="n">
        <v>0.441827546887901</v>
      </c>
      <c r="AK728" s="6" t="n">
        <v>0.43849050682567</v>
      </c>
      <c r="AL728" s="6" t="n">
        <v>0.408236152536516</v>
      </c>
      <c r="AM728" s="6" t="n">
        <v>-0.019865994552115</v>
      </c>
      <c r="AN728" s="6" t="n">
        <v>0.192880581262001</v>
      </c>
      <c r="AO728" s="6" t="n">
        <v>0.0944957418198116</v>
      </c>
      <c r="AP728" s="6" t="n">
        <v>0.0452744608012226</v>
      </c>
      <c r="AQ728" s="6" t="n">
        <v>-0.0392002825765192</v>
      </c>
      <c r="AR728" s="4" t="s">
        <v>422</v>
      </c>
      <c r="AS728" s="4" t="s">
        <v>102</v>
      </c>
      <c r="AT728" s="5" t="n">
        <v>1347.46</v>
      </c>
      <c r="AU728" s="6" t="n">
        <v>-0.13988254819354</v>
      </c>
      <c r="AV728" s="6" t="n">
        <v>-0.198994180274758</v>
      </c>
      <c r="AW728" s="5" t="n">
        <v>336.15</v>
      </c>
      <c r="AX728" s="6" t="n">
        <v>0.249469372003622</v>
      </c>
      <c r="AY728" s="6" t="n">
        <v>0.0586229530070685</v>
      </c>
      <c r="AZ728" s="5" t="n">
        <v>200.14</v>
      </c>
      <c r="BA728" s="6" t="n">
        <v>0.134709150697358</v>
      </c>
      <c r="BB728" s="6" t="n">
        <v>0.0138290866724076</v>
      </c>
      <c r="BC728" s="6" t="n">
        <v>0.148531310762472</v>
      </c>
      <c r="BD728" s="7" t="n">
        <v>22.12</v>
      </c>
      <c r="BL728" s="5" t="n">
        <v>49779.525</v>
      </c>
      <c r="BM728" s="5" t="n">
        <v>784.47</v>
      </c>
      <c r="BN728" s="26" t="n">
        <v>63.4562507170446</v>
      </c>
      <c r="BO728" s="7" t="n">
        <v>19.0701307109419</v>
      </c>
      <c r="BP728" s="6" t="n">
        <v>0.300524069661423</v>
      </c>
      <c r="BQ728" s="7" t="n">
        <v>0.447922492855337</v>
      </c>
      <c r="BR728" s="26" t="n">
        <v>13.22</v>
      </c>
      <c r="BS728" s="7" t="n">
        <v>1.82</v>
      </c>
      <c r="BT728" s="4" t="s">
        <v>1083</v>
      </c>
      <c r="BU728" s="5" t="n">
        <v>673.6</v>
      </c>
      <c r="BV728" s="5" t="n">
        <v>204.92</v>
      </c>
      <c r="BW728" s="5" t="n">
        <v>468.68</v>
      </c>
      <c r="BX728" s="7" t="n">
        <v>1.69437806565212</v>
      </c>
      <c r="BY728" s="5" t="n">
        <v>1</v>
      </c>
      <c r="CN728" s="4" t="s">
        <v>429</v>
      </c>
    </row>
    <row r="729" customFormat="false" ht="15" hidden="false" customHeight="false" outlineLevel="0" collapsed="false">
      <c r="A729" s="4" t="s">
        <v>27</v>
      </c>
      <c r="B729" s="4" t="s">
        <v>28</v>
      </c>
      <c r="C729" s="25" t="n">
        <v>45199</v>
      </c>
      <c r="D729" s="4" t="s">
        <v>287</v>
      </c>
      <c r="E729" s="4" t="s">
        <v>800</v>
      </c>
      <c r="F729" s="4" t="s">
        <v>61</v>
      </c>
      <c r="G729" s="4" t="s">
        <v>484</v>
      </c>
      <c r="H729" s="5" t="n">
        <v>12700</v>
      </c>
      <c r="I729" s="25" t="n">
        <v>45232</v>
      </c>
      <c r="J729" s="4" t="s">
        <v>717</v>
      </c>
      <c r="K729" s="4" t="s">
        <v>5</v>
      </c>
      <c r="L729" s="4" t="s">
        <v>421</v>
      </c>
      <c r="M729" s="25" t="n">
        <v>45231</v>
      </c>
      <c r="N729" s="25" t="n">
        <v>45232</v>
      </c>
      <c r="O729" s="25" t="n">
        <v>45233</v>
      </c>
      <c r="P729" s="25" t="n">
        <v>45233</v>
      </c>
      <c r="Y729" s="6" t="n">
        <v>-0.0140955741742546</v>
      </c>
      <c r="AK729" s="6" t="n">
        <v>2.33132530120483</v>
      </c>
      <c r="AL729" s="6" t="n">
        <v>2.39263803680981</v>
      </c>
      <c r="AM729" s="6" t="n">
        <v>-0.025381681361959</v>
      </c>
      <c r="AR729" s="4" t="s">
        <v>422</v>
      </c>
      <c r="AS729" s="4" t="s">
        <v>102</v>
      </c>
      <c r="AT729" s="5" t="n">
        <v>1421.43</v>
      </c>
      <c r="AU729" s="6" t="n">
        <v>-0.0113510693792384</v>
      </c>
      <c r="AV729" s="6" t="n">
        <v>0.0521473300863078</v>
      </c>
      <c r="AW729" s="5" t="n">
        <v>190.05</v>
      </c>
      <c r="AX729" s="6" t="n">
        <v>0.13370338321268</v>
      </c>
      <c r="AY729" s="6" t="n">
        <v>0.015706513103134</v>
      </c>
      <c r="AZ729" s="5" t="n">
        <v>102.29</v>
      </c>
      <c r="BA729" s="6" t="n">
        <v>0.781124847640606</v>
      </c>
      <c r="BB729" s="6" t="n">
        <v>0.0137760158572844</v>
      </c>
      <c r="BC729" s="6" t="n">
        <v>0.0719627417459882</v>
      </c>
      <c r="BD729" s="7" t="n">
        <v>0.08</v>
      </c>
      <c r="BR729" s="26" t="n">
        <v>23.24</v>
      </c>
      <c r="BS729" s="7" t="n">
        <v>3.54</v>
      </c>
      <c r="BT729" s="4" t="s">
        <v>1083</v>
      </c>
      <c r="BU729" s="5" t="n">
        <v>-317.94</v>
      </c>
      <c r="BV729" s="5" t="n">
        <v>82.92</v>
      </c>
      <c r="BW729" s="5" t="n">
        <v>-400.86</v>
      </c>
      <c r="BX729" s="7" t="n">
        <v>-1.56474235936808</v>
      </c>
      <c r="BY729" s="5" t="n">
        <v>4</v>
      </c>
      <c r="BZ729" s="6" t="n">
        <v>0.153541405363307</v>
      </c>
      <c r="CA729" s="6" t="n">
        <v>0.101405934485128</v>
      </c>
      <c r="CB729" s="4" t="s">
        <v>698</v>
      </c>
      <c r="CC729" s="26" t="n">
        <v>113.165843321985</v>
      </c>
      <c r="CN729" s="4" t="s">
        <v>429</v>
      </c>
    </row>
    <row r="730" customFormat="false" ht="15" hidden="false" customHeight="false" outlineLevel="0" collapsed="false">
      <c r="A730" s="4" t="s">
        <v>27</v>
      </c>
      <c r="B730" s="4" t="s">
        <v>28</v>
      </c>
      <c r="C730" s="25" t="n">
        <v>45199</v>
      </c>
      <c r="D730" s="4" t="s">
        <v>297</v>
      </c>
      <c r="E730" s="4" t="s">
        <v>611</v>
      </c>
      <c r="G730" s="4" t="s">
        <v>427</v>
      </c>
      <c r="H730" s="5" t="n">
        <v>1600</v>
      </c>
      <c r="I730" s="25" t="n">
        <v>45232</v>
      </c>
      <c r="J730" s="4" t="s">
        <v>652</v>
      </c>
      <c r="K730" s="4" t="s">
        <v>5</v>
      </c>
      <c r="L730" s="4" t="s">
        <v>421</v>
      </c>
      <c r="M730" s="25" t="n">
        <v>45231</v>
      </c>
      <c r="N730" s="25" t="n">
        <v>45232</v>
      </c>
      <c r="O730" s="25" t="n">
        <v>45233</v>
      </c>
      <c r="P730" s="25" t="n">
        <v>45233</v>
      </c>
      <c r="AM730" s="6" t="n">
        <v>-0.0215107932523611</v>
      </c>
      <c r="AR730" s="4" t="s">
        <v>422</v>
      </c>
      <c r="AS730" s="4" t="s">
        <v>102</v>
      </c>
      <c r="AT730" s="5" t="n">
        <v>105128.24</v>
      </c>
      <c r="AU730" s="6" t="n">
        <v>0.32051791094664</v>
      </c>
      <c r="AV730" s="6" t="n">
        <v>0.028289034556098</v>
      </c>
      <c r="AW730" s="5" t="n">
        <v>13643.25</v>
      </c>
      <c r="AX730" s="6" t="n">
        <v>0.12977721304951</v>
      </c>
      <c r="AY730" s="6" t="n">
        <v>0.0558563648088628</v>
      </c>
      <c r="AZ730" s="5" t="n">
        <v>3764</v>
      </c>
      <c r="BB730" s="6" t="n">
        <v>0.175221681029099</v>
      </c>
      <c r="BC730" s="6" t="n">
        <v>0.0358038905626119</v>
      </c>
      <c r="BD730" s="7" t="n">
        <v>9.81</v>
      </c>
      <c r="BR730" s="26" t="n">
        <v>21.78</v>
      </c>
      <c r="BS730" s="7" t="n">
        <v>3.38</v>
      </c>
      <c r="BT730" s="4" t="s">
        <v>1083</v>
      </c>
      <c r="BU730" s="5" t="n">
        <v>27246.43</v>
      </c>
      <c r="BV730" s="5" t="n">
        <v>5499.06</v>
      </c>
      <c r="BW730" s="5" t="n">
        <v>21747.37</v>
      </c>
      <c r="BX730" s="7" t="n">
        <v>3.91089596371361</v>
      </c>
      <c r="BY730" s="5" t="n">
        <v>0</v>
      </c>
      <c r="CN730" s="4" t="s">
        <v>429</v>
      </c>
    </row>
    <row r="731" customFormat="false" ht="15" hidden="false" customHeight="false" outlineLevel="0" collapsed="false">
      <c r="A731" s="4" t="s">
        <v>27</v>
      </c>
      <c r="B731" s="4" t="s">
        <v>28</v>
      </c>
      <c r="C731" s="25" t="n">
        <v>45199</v>
      </c>
      <c r="D731" s="4" t="s">
        <v>105</v>
      </c>
      <c r="E731" s="4" t="s">
        <v>689</v>
      </c>
      <c r="G731" s="4" t="s">
        <v>427</v>
      </c>
      <c r="H731" s="5" t="n">
        <v>3100</v>
      </c>
      <c r="I731" s="25" t="n">
        <v>45233</v>
      </c>
      <c r="J731" s="4" t="s">
        <v>934</v>
      </c>
      <c r="K731" s="4" t="s">
        <v>6</v>
      </c>
      <c r="L731" s="4" t="s">
        <v>421</v>
      </c>
      <c r="M731" s="25" t="n">
        <v>45232</v>
      </c>
      <c r="N731" s="25" t="n">
        <v>45233</v>
      </c>
      <c r="O731" s="25" t="n">
        <v>45236</v>
      </c>
      <c r="P731" s="25" t="n">
        <v>45233</v>
      </c>
      <c r="Q731" s="6" t="n">
        <v>0.0152851263962375</v>
      </c>
      <c r="R731" s="6" t="n">
        <v>0.00231615518239736</v>
      </c>
      <c r="S731" s="6" t="n">
        <v>-0.0121317157712305</v>
      </c>
      <c r="T731" s="6" t="n">
        <v>0.00546956580740432</v>
      </c>
      <c r="U731" s="6" t="n">
        <v>0.0220964281336582</v>
      </c>
      <c r="V731" s="6" t="n">
        <v>0.0252748519828872</v>
      </c>
      <c r="W731" s="6" t="n">
        <v>-0.0166268623262539</v>
      </c>
      <c r="X731" s="6" t="n">
        <v>-0.0198052861754828</v>
      </c>
      <c r="AA731" s="6" t="n">
        <v>0.00723798494499128</v>
      </c>
      <c r="AB731" s="6" t="n">
        <v>0.00231615518239736</v>
      </c>
      <c r="AC731" s="6" t="n">
        <v>0.00231615518239736</v>
      </c>
      <c r="AD731" s="6" t="n">
        <v>0.0335842501447598</v>
      </c>
      <c r="AE731" s="7" t="n">
        <v>0.28448275862069</v>
      </c>
      <c r="AF731" s="7" t="n">
        <v>3.27196254190011</v>
      </c>
      <c r="AG731" s="26" t="n">
        <v>170.1</v>
      </c>
      <c r="AH731" s="6" t="n">
        <v>-0.0144843568945537</v>
      </c>
      <c r="AI731" s="6" t="n">
        <v>-0.0547374270630723</v>
      </c>
      <c r="AJ731" s="6" t="n">
        <v>-0.131256384065373</v>
      </c>
      <c r="AK731" s="6" t="n">
        <v>0.0128014289967273</v>
      </c>
      <c r="AL731" s="6" t="n">
        <v>0.463225806451615</v>
      </c>
      <c r="AM731" s="6" t="n">
        <v>-0.0323635543527288</v>
      </c>
      <c r="AN731" s="6" t="n">
        <v>-0.0223738727103435</v>
      </c>
      <c r="AO731" s="6" t="n">
        <v>0.0370923750149863</v>
      </c>
      <c r="AP731" s="6" t="n">
        <v>0.0088186368540939</v>
      </c>
      <c r="AQ731" s="6" t="n">
        <v>-0.0697909681531828</v>
      </c>
      <c r="AR731" s="4" t="s">
        <v>422</v>
      </c>
      <c r="AS731" s="4" t="s">
        <v>438</v>
      </c>
      <c r="AT731" s="5" t="n">
        <v>7720.55</v>
      </c>
      <c r="AU731" s="6" t="n">
        <v>0.131214459759033</v>
      </c>
      <c r="AV731" s="6" t="n">
        <v>0.0958953693202385</v>
      </c>
      <c r="AZ731" s="5" t="n">
        <v>705.05</v>
      </c>
      <c r="BA731" s="6" t="n">
        <v>0.444034818228366</v>
      </c>
      <c r="BB731" s="6" t="n">
        <v>0.0867655219187373</v>
      </c>
      <c r="BC731" s="6" t="n">
        <v>0.0913212141622035</v>
      </c>
      <c r="BD731" s="7" t="n">
        <v>2.71</v>
      </c>
      <c r="BL731" s="5" t="n">
        <v>44135.847</v>
      </c>
      <c r="BM731" s="5" t="n">
        <v>5015.06</v>
      </c>
      <c r="BN731" s="26" t="n">
        <v>8.80066180663841</v>
      </c>
      <c r="BO731" s="7" t="n">
        <v>2.02271793811844</v>
      </c>
      <c r="BP731" s="6" t="n">
        <v>0.229837026187359</v>
      </c>
      <c r="BQ731" s="7" t="n">
        <v>2.46632893478344</v>
      </c>
      <c r="BR731" s="26" t="n">
        <v>21.73</v>
      </c>
      <c r="BS731" s="7" t="n">
        <v>3.37</v>
      </c>
      <c r="BT731" s="4" t="s">
        <v>1083</v>
      </c>
      <c r="BU731" s="5" t="n">
        <v>-14077.8</v>
      </c>
      <c r="BV731" s="5" t="n">
        <v>156.41</v>
      </c>
      <c r="BW731" s="5" t="n">
        <v>-14234.21</v>
      </c>
      <c r="BX731" s="7" t="n">
        <v>-10.3986526912935</v>
      </c>
      <c r="BY731" s="5" t="n">
        <v>0</v>
      </c>
      <c r="CE731" s="25" t="n">
        <v>45260</v>
      </c>
      <c r="CF731" s="6" t="n">
        <v>0.279100786490645</v>
      </c>
      <c r="CG731" s="6" t="n">
        <v>0.311146303434204</v>
      </c>
      <c r="CH731" s="6" t="n">
        <v>0.288168064173404</v>
      </c>
      <c r="CI731" s="6" t="n">
        <v>-0.0738502723869231</v>
      </c>
      <c r="CJ731" s="6" t="n">
        <v>0.0664174813110983</v>
      </c>
      <c r="CK731" s="7" t="n">
        <v>0.0348726741315066</v>
      </c>
      <c r="CL731" s="6" t="n">
        <v>0.000718732314657609</v>
      </c>
      <c r="CM731" s="4" t="s">
        <v>504</v>
      </c>
    </row>
    <row r="732" customFormat="false" ht="15" hidden="false" customHeight="false" outlineLevel="0" collapsed="false">
      <c r="A732" s="4" t="s">
        <v>27</v>
      </c>
      <c r="B732" s="4" t="s">
        <v>28</v>
      </c>
      <c r="C732" s="25" t="n">
        <v>45199</v>
      </c>
      <c r="D732" s="4" t="s">
        <v>132</v>
      </c>
      <c r="E732" s="4" t="s">
        <v>753</v>
      </c>
      <c r="G732" s="4" t="s">
        <v>427</v>
      </c>
      <c r="H732" s="5" t="n">
        <v>425</v>
      </c>
      <c r="I732" s="25" t="n">
        <v>45233</v>
      </c>
      <c r="J732" s="4" t="s">
        <v>730</v>
      </c>
      <c r="K732" s="4" t="s">
        <v>6</v>
      </c>
      <c r="L732" s="4" t="s">
        <v>421</v>
      </c>
      <c r="M732" s="25" t="n">
        <v>45232</v>
      </c>
      <c r="N732" s="25" t="n">
        <v>45233</v>
      </c>
      <c r="O732" s="25" t="n">
        <v>45236</v>
      </c>
      <c r="P732" s="25" t="n">
        <v>45233</v>
      </c>
      <c r="Q732" s="6" t="n">
        <v>0.0164957872297229</v>
      </c>
      <c r="R732" s="6" t="n">
        <v>0.0369501173415887</v>
      </c>
      <c r="S732" s="6" t="n">
        <v>0.0021668994077142</v>
      </c>
      <c r="T732" s="6" t="n">
        <v>0.0556128039790258</v>
      </c>
      <c r="U732" s="6" t="n">
        <v>0.0220964281336582</v>
      </c>
      <c r="V732" s="6" t="n">
        <v>0.0252748519828872</v>
      </c>
      <c r="W732" s="6" t="n">
        <v>0.0335163758453676</v>
      </c>
      <c r="X732" s="6" t="n">
        <v>0.0303379519961387</v>
      </c>
      <c r="AA732" s="6" t="n">
        <v>0.011534428521496</v>
      </c>
      <c r="AB732" s="6" t="n">
        <v>0.0369501173415887</v>
      </c>
      <c r="AC732" s="6" t="n">
        <v>0.0369501173415887</v>
      </c>
      <c r="AD732" s="6" t="n">
        <v>0.0598192440205722</v>
      </c>
      <c r="AE732" s="7" t="n">
        <v>0.571786310517528</v>
      </c>
      <c r="AF732" s="7" t="n">
        <v>4.25266683699519</v>
      </c>
      <c r="AG732" s="26" t="n">
        <v>985.1</v>
      </c>
      <c r="AH732" s="6" t="n">
        <v>0.0544851209591093</v>
      </c>
      <c r="AI732" s="6" t="n">
        <v>-0.0447978279840978</v>
      </c>
      <c r="AJ732" s="6" t="n">
        <v>-0.197507229848072</v>
      </c>
      <c r="AK732" s="6" t="n">
        <v>-0.00640476070402019</v>
      </c>
      <c r="AL732" s="6" t="n">
        <v>0.0116559691912694</v>
      </c>
      <c r="AM732" s="6" t="n">
        <v>-0.0323635543527288</v>
      </c>
      <c r="AN732" s="6" t="n">
        <v>-0.0124342736313691</v>
      </c>
      <c r="AO732" s="6" t="n">
        <v>0.0307674072500348</v>
      </c>
      <c r="AP732" s="6" t="n">
        <v>0.223735824197236</v>
      </c>
      <c r="AQ732" s="6" t="n">
        <v>0.145126219189959</v>
      </c>
      <c r="AR732" s="4" t="s">
        <v>448</v>
      </c>
      <c r="AS732" s="4" t="s">
        <v>102</v>
      </c>
      <c r="AT732" s="5" t="n">
        <v>615.8128</v>
      </c>
      <c r="AU732" s="6" t="n">
        <v>0.151515582161491</v>
      </c>
      <c r="AV732" s="6" t="n">
        <v>1.06842314395798</v>
      </c>
      <c r="AW732" s="5" t="n">
        <v>134.0379</v>
      </c>
      <c r="AX732" s="6" t="n">
        <v>0.217660139574884</v>
      </c>
      <c r="AY732" s="6" t="n">
        <v>0.0421661182436786</v>
      </c>
      <c r="AZ732" s="5" t="n">
        <v>147.0933</v>
      </c>
      <c r="BA732" s="6" t="n">
        <v>0.940160918024138</v>
      </c>
      <c r="BB732" s="6" t="n">
        <v>2.5175562990083</v>
      </c>
      <c r="BC732" s="6" t="n">
        <v>0.238860413424339</v>
      </c>
      <c r="BD732" s="7" t="n">
        <v>8.03</v>
      </c>
      <c r="BL732" s="5" t="n">
        <v>18055.031012</v>
      </c>
      <c r="BM732" s="5" t="n">
        <v>354.1342</v>
      </c>
      <c r="BN732" s="26" t="n">
        <v>50.9835847879137</v>
      </c>
      <c r="BO732" s="7" t="n">
        <v>5.62199717969594</v>
      </c>
      <c r="BP732" s="6" t="n">
        <v>0.11027073131642</v>
      </c>
      <c r="BQ732" s="7" t="n">
        <v>0</v>
      </c>
      <c r="BR732" s="26" t="n">
        <v>21.73</v>
      </c>
      <c r="BS732" s="7" t="n">
        <v>3.37</v>
      </c>
      <c r="BT732" s="4" t="s">
        <v>1083</v>
      </c>
      <c r="BU732" s="5" t="n">
        <v>-73.3839</v>
      </c>
      <c r="BV732" s="5" t="n">
        <v>29.5015</v>
      </c>
      <c r="BW732" s="5" t="n">
        <v>-102.8854</v>
      </c>
      <c r="BX732" s="7" t="n">
        <v>-0.388459172665108</v>
      </c>
      <c r="BY732" s="5" t="n">
        <v>0</v>
      </c>
      <c r="CN732" s="4" t="s">
        <v>429</v>
      </c>
    </row>
    <row r="733" customFormat="false" ht="15" hidden="false" customHeight="false" outlineLevel="0" collapsed="false">
      <c r="A733" s="4" t="s">
        <v>27</v>
      </c>
      <c r="B733" s="4" t="s">
        <v>28</v>
      </c>
      <c r="C733" s="25" t="n">
        <v>45199</v>
      </c>
      <c r="D733" s="4" t="s">
        <v>154</v>
      </c>
      <c r="E733" s="4" t="s">
        <v>693</v>
      </c>
      <c r="G733" s="4" t="s">
        <v>427</v>
      </c>
      <c r="H733" s="5" t="n">
        <v>2150</v>
      </c>
      <c r="I733" s="25" t="n">
        <v>45233</v>
      </c>
      <c r="J733" s="4" t="s">
        <v>609</v>
      </c>
      <c r="K733" s="4" t="s">
        <v>5</v>
      </c>
      <c r="L733" s="4" t="s">
        <v>421</v>
      </c>
      <c r="M733" s="25" t="n">
        <v>45232</v>
      </c>
      <c r="N733" s="25" t="n">
        <v>45233</v>
      </c>
      <c r="O733" s="25" t="n">
        <v>45236</v>
      </c>
      <c r="P733" s="25" t="n">
        <v>45236</v>
      </c>
      <c r="Q733" s="6" t="n">
        <v>0.0231297434044093</v>
      </c>
      <c r="R733" s="6" t="n">
        <v>0.0121865065347933</v>
      </c>
      <c r="S733" s="6" t="n">
        <v>-0.0118652940150062</v>
      </c>
      <c r="T733" s="6" t="n">
        <v>0.0234509559241963</v>
      </c>
      <c r="U733" s="6" t="n">
        <v>0.0220964281336582</v>
      </c>
      <c r="V733" s="6" t="n">
        <v>0.0252748519828872</v>
      </c>
      <c r="W733" s="6" t="n">
        <v>0.00135452779053813</v>
      </c>
      <c r="X733" s="6" t="n">
        <v>-0.00182389605869082</v>
      </c>
      <c r="AA733" s="6" t="n">
        <v>-0.00610713662537077</v>
      </c>
      <c r="AB733" s="6" t="n">
        <v>-0.0118652940150062</v>
      </c>
      <c r="AC733" s="6" t="n">
        <v>0.0118652940150062</v>
      </c>
      <c r="AD733" s="6" t="n">
        <v>0.029837724655383</v>
      </c>
      <c r="AE733" s="7" t="n">
        <v>0.309941520467833</v>
      </c>
      <c r="AF733" s="7" t="n">
        <v>1.13296751163726</v>
      </c>
      <c r="AG733" s="26" t="n">
        <v>276.7</v>
      </c>
      <c r="AH733" s="6" t="n">
        <v>-0.0272455616101248</v>
      </c>
      <c r="AI733" s="6" t="n">
        <v>-0.106987251896079</v>
      </c>
      <c r="AJ733" s="6" t="n">
        <v>-0.0585233072473632</v>
      </c>
      <c r="AK733" s="6" t="n">
        <v>0.0697854243185756</v>
      </c>
      <c r="AL733" s="6" t="n">
        <v>-0.217256011315417</v>
      </c>
      <c r="AM733" s="6" t="n">
        <v>-0.0323635543527288</v>
      </c>
      <c r="AN733" s="6" t="n">
        <v>-0.07462369754335</v>
      </c>
      <c r="AO733" s="6" t="n">
        <v>-0.021959984859536</v>
      </c>
      <c r="AP733" s="6" t="n">
        <v>0.040878910585598</v>
      </c>
      <c r="AQ733" s="6" t="n">
        <v>-0.0377306944216787</v>
      </c>
      <c r="AR733" s="4" t="s">
        <v>422</v>
      </c>
      <c r="AS733" s="4" t="s">
        <v>102</v>
      </c>
      <c r="AT733" s="5" t="n">
        <v>1782.27</v>
      </c>
      <c r="AU733" s="6" t="n">
        <v>0.048702559576346</v>
      </c>
      <c r="AV733" s="6" t="n">
        <v>-0.0503929456269814</v>
      </c>
      <c r="AW733" s="5" t="n">
        <v>174.52</v>
      </c>
      <c r="AX733" s="6" t="n">
        <v>0.0979200682275974</v>
      </c>
      <c r="AY733" s="6" t="n">
        <v>-0.0157074692834353</v>
      </c>
      <c r="AZ733" s="5" t="n">
        <v>97.22</v>
      </c>
      <c r="BA733" s="6" t="n">
        <v>-0.227124572700533</v>
      </c>
      <c r="BB733" s="6" t="n">
        <v>-0.178538234051542</v>
      </c>
      <c r="BC733" s="6" t="n">
        <v>0.0545484129789538</v>
      </c>
      <c r="BD733" s="7" t="n">
        <v>1.52</v>
      </c>
      <c r="BL733" s="5" t="n">
        <v>17700.499</v>
      </c>
      <c r="BM733" s="5" t="n">
        <v>460.55</v>
      </c>
      <c r="BN733" s="26" t="n">
        <v>38.433392682662</v>
      </c>
      <c r="BO733" s="7" t="n">
        <v>6.6543479486765</v>
      </c>
      <c r="BP733" s="6" t="n">
        <v>0.173139748645672</v>
      </c>
      <c r="BQ733" s="7" t="n">
        <v>0.346685513855315</v>
      </c>
      <c r="BR733" s="26" t="n">
        <v>21.73</v>
      </c>
      <c r="BS733" s="7" t="n">
        <v>3.37</v>
      </c>
      <c r="BT733" s="4" t="s">
        <v>1083</v>
      </c>
      <c r="BU733" s="5" t="n">
        <v>235.47</v>
      </c>
      <c r="BV733" s="5" t="n">
        <v>49.25</v>
      </c>
      <c r="BW733" s="5" t="n">
        <v>186.22</v>
      </c>
      <c r="BX733" s="7" t="n">
        <v>1.09231340167927</v>
      </c>
      <c r="BY733" s="5" t="n">
        <v>0</v>
      </c>
      <c r="CE733" s="25" t="n">
        <v>45260</v>
      </c>
      <c r="CF733" s="6" t="n">
        <v>0.250437597852107</v>
      </c>
      <c r="CG733" s="6" t="n">
        <v>0.295961178359482</v>
      </c>
      <c r="CH733" s="6" t="n">
        <v>0.265393575590383</v>
      </c>
      <c r="CI733" s="6" t="n">
        <v>-0.103282474203326</v>
      </c>
      <c r="CJ733" s="6" t="n">
        <v>0.0613837350442171</v>
      </c>
      <c r="CK733" s="7" t="n">
        <v>0.193297035549551</v>
      </c>
      <c r="CL733" s="6" t="n">
        <v>0.0237304501563987</v>
      </c>
      <c r="CM733" s="4" t="s">
        <v>504</v>
      </c>
    </row>
    <row r="734" customFormat="false" ht="15" hidden="false" customHeight="false" outlineLevel="0" collapsed="false">
      <c r="A734" s="4" t="s">
        <v>27</v>
      </c>
      <c r="B734" s="4" t="s">
        <v>28</v>
      </c>
      <c r="C734" s="25" t="n">
        <v>45199</v>
      </c>
      <c r="D734" s="4" t="s">
        <v>165</v>
      </c>
      <c r="E734" s="4" t="s">
        <v>786</v>
      </c>
      <c r="G734" s="4" t="s">
        <v>427</v>
      </c>
      <c r="H734" s="5" t="n">
        <v>2425</v>
      </c>
      <c r="I734" s="25" t="n">
        <v>45233</v>
      </c>
      <c r="J734" s="4" t="s">
        <v>1126</v>
      </c>
      <c r="K734" s="4" t="s">
        <v>6</v>
      </c>
      <c r="L734" s="4" t="s">
        <v>421</v>
      </c>
      <c r="M734" s="25" t="n">
        <v>45232</v>
      </c>
      <c r="N734" s="25" t="n">
        <v>45233</v>
      </c>
      <c r="O734" s="25" t="n">
        <v>45236</v>
      </c>
      <c r="P734" s="25" t="n">
        <v>45233</v>
      </c>
      <c r="AM734" s="6" t="n">
        <v>-0.0323635543527288</v>
      </c>
      <c r="AR734" s="4" t="s">
        <v>422</v>
      </c>
      <c r="AS734" s="4" t="s">
        <v>102</v>
      </c>
      <c r="AT734" s="5" t="n">
        <v>2848</v>
      </c>
      <c r="AU734" s="6" t="n">
        <v>0.714320110756636</v>
      </c>
      <c r="AV734" s="6" t="n">
        <v>0.178807947019868</v>
      </c>
      <c r="AW734" s="5" t="n">
        <v>-47</v>
      </c>
      <c r="AX734" s="6" t="n">
        <v>-0.016502808988764</v>
      </c>
      <c r="AY734" s="6" t="n">
        <v>0.170940759301129</v>
      </c>
      <c r="AZ734" s="5" t="n">
        <v>36</v>
      </c>
      <c r="BB734" s="6" t="n">
        <v>17</v>
      </c>
      <c r="BC734" s="6" t="n">
        <v>0.0126404494382023</v>
      </c>
      <c r="BD734" s="7" t="n">
        <v>0.04</v>
      </c>
      <c r="BR734" s="26" t="n">
        <v>21.73</v>
      </c>
      <c r="BS734" s="7" t="n">
        <v>3.37</v>
      </c>
      <c r="BT734" s="4" t="s">
        <v>1083</v>
      </c>
      <c r="BU734" s="5" t="n">
        <v>288</v>
      </c>
      <c r="BV734" s="5" t="n">
        <v>67</v>
      </c>
      <c r="BW734" s="5" t="n">
        <v>221</v>
      </c>
      <c r="BX734" s="7" t="n">
        <v>7.57894736842105</v>
      </c>
      <c r="BY734" s="5" t="n">
        <v>0</v>
      </c>
      <c r="CN734" s="4" t="s">
        <v>429</v>
      </c>
    </row>
    <row r="735" customFormat="false" ht="15" hidden="false" customHeight="false" outlineLevel="0" collapsed="false">
      <c r="A735" s="4" t="s">
        <v>27</v>
      </c>
      <c r="B735" s="4" t="s">
        <v>28</v>
      </c>
      <c r="C735" s="25" t="n">
        <v>45199</v>
      </c>
      <c r="D735" s="4" t="s">
        <v>172</v>
      </c>
      <c r="E735" s="4" t="s">
        <v>618</v>
      </c>
      <c r="F735" s="4" t="s">
        <v>73</v>
      </c>
      <c r="G735" s="4" t="s">
        <v>558</v>
      </c>
      <c r="H735" s="5" t="n">
        <v>275</v>
      </c>
      <c r="I735" s="25" t="n">
        <v>45233</v>
      </c>
      <c r="J735" s="4" t="s">
        <v>804</v>
      </c>
      <c r="K735" s="4" t="s">
        <v>6</v>
      </c>
      <c r="L735" s="4" t="s">
        <v>421</v>
      </c>
      <c r="M735" s="25" t="n">
        <v>45232</v>
      </c>
      <c r="N735" s="25" t="n">
        <v>45233</v>
      </c>
      <c r="O735" s="25" t="n">
        <v>45236</v>
      </c>
      <c r="P735" s="25" t="n">
        <v>45233</v>
      </c>
      <c r="Q735" s="6" t="n">
        <v>-0.00516784920046587</v>
      </c>
      <c r="R735" s="6" t="n">
        <v>-0.0849673202614379</v>
      </c>
      <c r="S735" s="6" t="n">
        <v>-0.0149139134481154</v>
      </c>
      <c r="T735" s="6" t="n">
        <v>-0.105049082910019</v>
      </c>
      <c r="U735" s="6" t="n">
        <v>0.0220964281336582</v>
      </c>
      <c r="V735" s="6" t="n">
        <v>0.0192244120180707</v>
      </c>
      <c r="W735" s="6" t="n">
        <v>-0.127145511043677</v>
      </c>
      <c r="X735" s="6" t="n">
        <v>-0.12427349492809</v>
      </c>
      <c r="AA735" s="6" t="n">
        <v>0.00828170573332465</v>
      </c>
      <c r="AB735" s="6" t="n">
        <v>-0.0849673202614379</v>
      </c>
      <c r="AC735" s="6" t="n">
        <v>0.0849673202614379</v>
      </c>
      <c r="AD735" s="6" t="n">
        <v>0.112942028059867</v>
      </c>
      <c r="AE735" s="7" t="n">
        <v>0.061262959472196</v>
      </c>
      <c r="AF735" s="7" t="n">
        <v>3.43791765352563</v>
      </c>
      <c r="AG735" s="26" t="n">
        <v>2360.75</v>
      </c>
      <c r="AH735" s="6" t="n">
        <v>0.14421772004653</v>
      </c>
      <c r="AI735" s="6" t="n">
        <v>0.0841561423650978</v>
      </c>
      <c r="AJ735" s="6" t="n">
        <v>0.0952469321951335</v>
      </c>
      <c r="AK735" s="6" t="n">
        <v>0.390025613095065</v>
      </c>
      <c r="AL735" s="6" t="n">
        <v>0.605297157622742</v>
      </c>
      <c r="AM735" s="6" t="n">
        <v>-0.00997720078329312</v>
      </c>
      <c r="AN735" s="6" t="n">
        <v>0.094133343148391</v>
      </c>
      <c r="AO735" s="6" t="n">
        <v>-0.0246334725469415</v>
      </c>
      <c r="AP735" s="6" t="n">
        <v>-0.0104685924751302</v>
      </c>
      <c r="AQ735" s="6" t="n">
        <v>-0.0890781974824069</v>
      </c>
      <c r="AR735" s="4" t="s">
        <v>422</v>
      </c>
      <c r="AS735" s="4" t="s">
        <v>102</v>
      </c>
      <c r="AT735" s="5" t="n">
        <v>1374.55</v>
      </c>
      <c r="AU735" s="6" t="n">
        <v>0.153571788243983</v>
      </c>
      <c r="AV735" s="6" t="n">
        <v>0.103710484265973</v>
      </c>
      <c r="AW735" s="5" t="n">
        <v>223.6</v>
      </c>
      <c r="AX735" s="6" t="n">
        <v>0.162671419737369</v>
      </c>
      <c r="AY735" s="6" t="n">
        <v>-0.0393242833745184</v>
      </c>
      <c r="AZ735" s="5" t="n">
        <v>202.08</v>
      </c>
      <c r="BA735" s="6" t="n">
        <v>0.00128827668219222</v>
      </c>
      <c r="BB735" s="6" t="n">
        <v>-0.205816466889369</v>
      </c>
      <c r="BC735" s="6" t="n">
        <v>0.14701538685388</v>
      </c>
      <c r="BD735" s="7" t="n">
        <v>38.86</v>
      </c>
      <c r="BL735" s="5" t="n">
        <v>12275.9</v>
      </c>
      <c r="BM735" s="5" t="n">
        <v>802.62</v>
      </c>
      <c r="BN735" s="26" t="n">
        <v>15.2947845804989</v>
      </c>
      <c r="BO735" s="7" t="n">
        <v>3.46001753134927</v>
      </c>
      <c r="BP735" s="6" t="n">
        <v>0.226222050604155</v>
      </c>
      <c r="BQ735" s="7" t="n">
        <v>0.0101044834593693</v>
      </c>
      <c r="BR735" s="26" t="n">
        <v>41.66</v>
      </c>
      <c r="BS735" s="7" t="n">
        <v>10.67</v>
      </c>
      <c r="BT735" s="4" t="s">
        <v>1083</v>
      </c>
      <c r="BU735" s="5" t="n">
        <v>183.58</v>
      </c>
      <c r="BV735" s="5" t="n">
        <v>48.4</v>
      </c>
      <c r="BW735" s="5" t="n">
        <v>135.18</v>
      </c>
      <c r="BX735" s="7" t="n">
        <v>0.402120342584277</v>
      </c>
      <c r="BY735" s="5" t="n">
        <v>1</v>
      </c>
      <c r="CN735" s="4" t="s">
        <v>429</v>
      </c>
    </row>
    <row r="736" customFormat="false" ht="15" hidden="false" customHeight="false" outlineLevel="0" collapsed="false">
      <c r="A736" s="4" t="s">
        <v>27</v>
      </c>
      <c r="B736" s="4" t="s">
        <v>28</v>
      </c>
      <c r="C736" s="25" t="n">
        <v>45199</v>
      </c>
      <c r="D736" s="4" t="s">
        <v>197</v>
      </c>
      <c r="E736" s="4" t="s">
        <v>715</v>
      </c>
      <c r="G736" s="4" t="s">
        <v>427</v>
      </c>
      <c r="H736" s="5" t="n">
        <v>150</v>
      </c>
      <c r="I736" s="25" t="n">
        <v>45233</v>
      </c>
      <c r="J736" s="4" t="s">
        <v>726</v>
      </c>
      <c r="K736" s="4" t="s">
        <v>5</v>
      </c>
      <c r="L736" s="4" t="s">
        <v>421</v>
      </c>
      <c r="M736" s="25" t="n">
        <v>45232</v>
      </c>
      <c r="N736" s="25" t="n">
        <v>45233</v>
      </c>
      <c r="O736" s="25" t="n">
        <v>45236</v>
      </c>
      <c r="P736" s="25" t="n">
        <v>45236</v>
      </c>
      <c r="Q736" s="6" t="n">
        <v>0.0298081693401686</v>
      </c>
      <c r="R736" s="6" t="n">
        <v>0.00734674214139464</v>
      </c>
      <c r="S736" s="6" t="n">
        <v>0.0199665231946438</v>
      </c>
      <c r="T736" s="6" t="n">
        <v>0.057121434676207</v>
      </c>
      <c r="U736" s="6" t="n">
        <v>0.0220964281336582</v>
      </c>
      <c r="V736" s="6" t="n">
        <v>0.0252748519828872</v>
      </c>
      <c r="W736" s="6" t="n">
        <v>0.0350250065425488</v>
      </c>
      <c r="X736" s="6" t="n">
        <v>0.0318465826933199</v>
      </c>
      <c r="AA736" s="6" t="n">
        <v>-0.00368643392316281</v>
      </c>
      <c r="AB736" s="6" t="n">
        <v>0.0199665231946438</v>
      </c>
      <c r="AC736" s="6" t="n">
        <v>0.0199665231946438</v>
      </c>
      <c r="AD736" s="6" t="n">
        <v>0.037362505978001</v>
      </c>
      <c r="AE736" s="7" t="n">
        <v>0.779200000000002</v>
      </c>
      <c r="AF736" s="7" t="n">
        <v>1.51151193511933</v>
      </c>
      <c r="AG736" s="26" t="n">
        <v>2418.8</v>
      </c>
      <c r="AH736" s="6" t="n">
        <v>-0.00417876036970732</v>
      </c>
      <c r="AI736" s="6" t="n">
        <v>0.0157903578027889</v>
      </c>
      <c r="AJ736" s="6" t="n">
        <v>-0.0671448956766553</v>
      </c>
      <c r="AK736" s="6" t="n">
        <v>0.169971945438716</v>
      </c>
      <c r="AL736" s="6" t="n">
        <v>0.372524541791977</v>
      </c>
      <c r="AM736" s="6" t="n">
        <v>-0.0323635543527288</v>
      </c>
      <c r="AN736" s="6" t="n">
        <v>0.0481539121555177</v>
      </c>
      <c r="AO736" s="6" t="n">
        <v>-0.0163112185031071</v>
      </c>
      <c r="AP736" s="6" t="n">
        <v>0.112017055841423</v>
      </c>
      <c r="AQ736" s="6" t="n">
        <v>0.033407450834146</v>
      </c>
      <c r="AR736" s="4" t="s">
        <v>422</v>
      </c>
      <c r="AS736" s="4" t="s">
        <v>102</v>
      </c>
      <c r="AT736" s="5" t="n">
        <v>14943.875</v>
      </c>
      <c r="AU736" s="6" t="n">
        <v>0.195740825809014</v>
      </c>
      <c r="AV736" s="6" t="n">
        <v>-0.104248131576884</v>
      </c>
      <c r="AW736" s="5" t="n">
        <v>2200.281</v>
      </c>
      <c r="AX736" s="6" t="n">
        <v>0.14723630919022</v>
      </c>
      <c r="AY736" s="6" t="n">
        <v>0.145055328173645</v>
      </c>
      <c r="AZ736" s="5" t="n">
        <v>188.929</v>
      </c>
      <c r="BB736" s="6" t="n">
        <v>-0.93886981852397</v>
      </c>
      <c r="BC736" s="6" t="n">
        <v>0.0126425709529824</v>
      </c>
      <c r="BD736" s="7" t="n">
        <v>4.9</v>
      </c>
      <c r="BL736" s="5" t="n">
        <v>93256.10836</v>
      </c>
      <c r="BM736" s="5" t="n">
        <v>3849.074</v>
      </c>
      <c r="BN736" s="26" t="n">
        <v>24.228193160225</v>
      </c>
      <c r="BO736" s="7" t="n">
        <v>-14.929299526328</v>
      </c>
      <c r="BP736" s="6" t="n">
        <v>-0.616195331925829</v>
      </c>
      <c r="BQ736" s="7" t="n">
        <v>-0.360574918882782</v>
      </c>
      <c r="BR736" s="26" t="n">
        <v>21.73</v>
      </c>
      <c r="BS736" s="7" t="n">
        <v>3.37</v>
      </c>
      <c r="BT736" s="4" t="s">
        <v>1083</v>
      </c>
      <c r="BU736" s="5" t="n">
        <v>10969.006</v>
      </c>
      <c r="BV736" s="5" t="n">
        <v>899.385</v>
      </c>
      <c r="BW736" s="5" t="n">
        <v>10069.621</v>
      </c>
      <c r="BX736" s="7" t="n">
        <v>3.34468841571811</v>
      </c>
      <c r="BY736" s="5" t="n">
        <v>0</v>
      </c>
      <c r="CE736" s="25" t="n">
        <v>45260</v>
      </c>
      <c r="CF736" s="6" t="n">
        <v>0.251266942644026</v>
      </c>
      <c r="CG736" s="6" t="n">
        <v>0.27916286721183</v>
      </c>
      <c r="CH736" s="6" t="n">
        <v>0.219932439012732</v>
      </c>
      <c r="CI736" s="6" t="n">
        <v>-0.212171585679242</v>
      </c>
      <c r="CJ736" s="6" t="n">
        <v>0.0578636777694166</v>
      </c>
      <c r="CK736" s="7" t="n">
        <v>0.345061426517153</v>
      </c>
      <c r="CL736" s="6" t="n">
        <v>-0.028682013089596</v>
      </c>
      <c r="CM736" s="4" t="s">
        <v>504</v>
      </c>
    </row>
    <row r="737" customFormat="false" ht="15" hidden="false" customHeight="false" outlineLevel="0" collapsed="false">
      <c r="A737" s="4" t="s">
        <v>27</v>
      </c>
      <c r="B737" s="4" t="s">
        <v>28</v>
      </c>
      <c r="C737" s="25" t="n">
        <v>45199</v>
      </c>
      <c r="D737" s="4" t="s">
        <v>296</v>
      </c>
      <c r="E737" s="4" t="s">
        <v>702</v>
      </c>
      <c r="F737" s="4" t="s">
        <v>88</v>
      </c>
      <c r="G737" s="4" t="s">
        <v>479</v>
      </c>
      <c r="H737" s="5" t="n">
        <v>175</v>
      </c>
      <c r="I737" s="25" t="n">
        <v>45233</v>
      </c>
      <c r="J737" s="4" t="s">
        <v>790</v>
      </c>
      <c r="K737" s="4" t="s">
        <v>6</v>
      </c>
      <c r="L737" s="4" t="s">
        <v>421</v>
      </c>
      <c r="M737" s="25" t="n">
        <v>45232</v>
      </c>
      <c r="N737" s="25" t="n">
        <v>45233</v>
      </c>
      <c r="O737" s="25" t="n">
        <v>45236</v>
      </c>
      <c r="P737" s="25" t="n">
        <v>45233</v>
      </c>
      <c r="Q737" s="6" t="n">
        <v>0.00885485599042024</v>
      </c>
      <c r="R737" s="6" t="n">
        <v>0.0228018116507887</v>
      </c>
      <c r="S737" s="6" t="n">
        <v>-0.00227515651244459</v>
      </c>
      <c r="T737" s="6" t="n">
        <v>0.0293815111287643</v>
      </c>
      <c r="U737" s="6" t="n">
        <v>0.0220964281336582</v>
      </c>
      <c r="V737" s="6" t="n">
        <v>0.0184920180734087</v>
      </c>
      <c r="W737" s="6" t="n">
        <v>0.00728508299510611</v>
      </c>
      <c r="X737" s="6" t="n">
        <v>0.0108894930553556</v>
      </c>
      <c r="AA737" s="6" t="n">
        <v>0.00114009058253939</v>
      </c>
      <c r="AB737" s="6" t="n">
        <v>0.0228018116507887</v>
      </c>
      <c r="AC737" s="6" t="n">
        <v>0.0228018116507887</v>
      </c>
      <c r="AD737" s="6" t="n">
        <v>0.0259097298141496</v>
      </c>
      <c r="AE737" s="7" t="n">
        <v>0.837251356238698</v>
      </c>
      <c r="AF737" s="7" t="n">
        <v>1.72896959654434</v>
      </c>
      <c r="AG737" s="26" t="n">
        <v>3173.4</v>
      </c>
      <c r="AH737" s="6" t="n">
        <v>-0.00453283561020768</v>
      </c>
      <c r="AI737" s="6" t="n">
        <v>0.0078125</v>
      </c>
      <c r="AJ737" s="6" t="n">
        <v>0.0563738952414237</v>
      </c>
      <c r="AK737" s="6" t="n">
        <v>0.191283292978208</v>
      </c>
      <c r="AL737" s="6" t="n">
        <v>0.159698874433562</v>
      </c>
      <c r="AM737" s="6" t="n">
        <v>-0.0317697736356132</v>
      </c>
      <c r="AN737" s="6" t="n">
        <v>0.0395822736356132</v>
      </c>
      <c r="AO737" s="6" t="n">
        <v>-0.00809073560034146</v>
      </c>
      <c r="AP737" s="6" t="n">
        <v>0.0776331939349564</v>
      </c>
      <c r="AQ737" s="6" t="n">
        <v>-0.000976411072320271</v>
      </c>
      <c r="AR737" s="4" t="s">
        <v>422</v>
      </c>
      <c r="AS737" s="4" t="s">
        <v>102</v>
      </c>
      <c r="AT737" s="5" t="n">
        <v>12529</v>
      </c>
      <c r="AU737" s="6" t="n">
        <v>0.36734693877551</v>
      </c>
      <c r="AV737" s="6" t="n">
        <v>0.0530881142838893</v>
      </c>
      <c r="AW737" s="5" t="n">
        <v>1411</v>
      </c>
      <c r="AX737" s="6" t="n">
        <v>0.112618724559023</v>
      </c>
      <c r="AY737" s="6" t="n">
        <v>-0.0234720753973231</v>
      </c>
      <c r="AZ737" s="5" t="n">
        <v>915</v>
      </c>
      <c r="BA737" s="6" t="n">
        <v>0.101083032490975</v>
      </c>
      <c r="BB737" s="6" t="n">
        <v>0.214929693412824</v>
      </c>
      <c r="BC737" s="6" t="n">
        <v>0.073030569079735</v>
      </c>
      <c r="BD737" s="7" t="n">
        <v>10.31</v>
      </c>
      <c r="BL737" s="5" t="n">
        <v>282432.6</v>
      </c>
      <c r="BM737" s="5" t="n">
        <v>3218.13</v>
      </c>
      <c r="BN737" s="26" t="n">
        <v>87.7629555052158</v>
      </c>
      <c r="BO737" s="7" t="n">
        <v>23.83196354738</v>
      </c>
      <c r="BP737" s="6" t="n">
        <v>0.271549236351363</v>
      </c>
      <c r="BQ737" s="7" t="n">
        <v>0.18521643743144</v>
      </c>
      <c r="BR737" s="26" t="n">
        <v>59.69</v>
      </c>
      <c r="BS737" s="7" t="n">
        <v>8.97</v>
      </c>
      <c r="BT737" s="4" t="s">
        <v>1083</v>
      </c>
      <c r="BU737" s="5" t="n">
        <v>625</v>
      </c>
      <c r="BV737" s="5" t="n">
        <v>411</v>
      </c>
      <c r="BW737" s="5" t="n">
        <v>214</v>
      </c>
      <c r="BX737" s="7" t="n">
        <v>0.374700239808154</v>
      </c>
      <c r="BY737" s="5" t="n">
        <v>0</v>
      </c>
      <c r="CE737" s="25" t="n">
        <v>45260</v>
      </c>
      <c r="CF737" s="6" t="n">
        <v>0.206082524408493</v>
      </c>
      <c r="CG737" s="6" t="n">
        <v>0.195786912696343</v>
      </c>
      <c r="CH737" s="6" t="n">
        <v>0.17212259112997</v>
      </c>
      <c r="CI737" s="6" t="n">
        <v>-0.120867739525959</v>
      </c>
      <c r="CJ737" s="6" t="n">
        <v>0.0418785661126271</v>
      </c>
      <c r="CK737" s="7" t="n">
        <v>0.54447450730443</v>
      </c>
      <c r="CL737" s="6" t="n">
        <v>0.0548467734469031</v>
      </c>
      <c r="CM737" s="4" t="s">
        <v>504</v>
      </c>
    </row>
    <row r="738" customFormat="false" ht="15" hidden="false" customHeight="false" outlineLevel="0" collapsed="false">
      <c r="A738" s="4" t="s">
        <v>27</v>
      </c>
      <c r="B738" s="4" t="s">
        <v>28</v>
      </c>
      <c r="C738" s="25" t="n">
        <v>45199</v>
      </c>
      <c r="D738" s="4" t="s">
        <v>130</v>
      </c>
      <c r="E738" s="4" t="s">
        <v>709</v>
      </c>
      <c r="F738" s="4" t="s">
        <v>55</v>
      </c>
      <c r="G738" s="4" t="s">
        <v>446</v>
      </c>
      <c r="H738" s="5" t="n">
        <v>2925</v>
      </c>
      <c r="I738" s="25" t="n">
        <v>45234</v>
      </c>
      <c r="J738" s="4" t="s">
        <v>804</v>
      </c>
      <c r="K738" s="4" t="s">
        <v>444</v>
      </c>
      <c r="L738" s="4" t="s">
        <v>421</v>
      </c>
      <c r="M738" s="25" t="n">
        <v>45233</v>
      </c>
      <c r="N738" s="25" t="n">
        <v>45236</v>
      </c>
      <c r="O738" s="25" t="n">
        <v>45237</v>
      </c>
      <c r="P738" s="25" t="n">
        <v>45236</v>
      </c>
      <c r="Q738" s="6" t="n">
        <v>0.0195097548774388</v>
      </c>
      <c r="R738" s="6" t="n">
        <v>-0.040235525024534</v>
      </c>
      <c r="S738" s="6" t="n">
        <v>-0.0222392638036809</v>
      </c>
      <c r="T738" s="6" t="n">
        <v>-0.0429650339507761</v>
      </c>
      <c r="U738" s="6" t="n">
        <v>0.0142477324370943</v>
      </c>
      <c r="V738" s="6" t="n">
        <v>0.0166670797827477</v>
      </c>
      <c r="W738" s="6" t="n">
        <v>-0.0572127663878704</v>
      </c>
      <c r="X738" s="6" t="n">
        <v>-0.0596321137335238</v>
      </c>
      <c r="Y738" s="6" t="n">
        <v>0.00551066031466208</v>
      </c>
      <c r="Z738" s="6" t="n">
        <v>-0.0484756942654382</v>
      </c>
      <c r="AA738" s="6" t="n">
        <v>-0.0186457311089304</v>
      </c>
      <c r="AB738" s="6" t="n">
        <v>-0.040235525024534</v>
      </c>
      <c r="AC738" s="6" t="n">
        <v>0.040235525024534</v>
      </c>
      <c r="AD738" s="6" t="n">
        <v>0.0341020608439646</v>
      </c>
      <c r="AE738" s="7" t="n">
        <v>0.122302158273381</v>
      </c>
      <c r="AF738" s="7" t="n">
        <v>2.19566932769206</v>
      </c>
      <c r="AG738" s="26" t="n">
        <v>199.9</v>
      </c>
      <c r="AH738" s="6" t="n">
        <v>0.0568332011630979</v>
      </c>
      <c r="AI738" s="6" t="n">
        <v>-0.0823961441358735</v>
      </c>
      <c r="AJ738" s="6" t="n">
        <v>-0.0059671805072109</v>
      </c>
      <c r="AK738" s="6" t="n">
        <v>0.0831752912489858</v>
      </c>
      <c r="AL738" s="6" t="n">
        <v>0.353419092755584</v>
      </c>
      <c r="AM738" s="6" t="n">
        <v>-0.0311234136766441</v>
      </c>
      <c r="AN738" s="6" t="n">
        <v>-0.0512727304592294</v>
      </c>
      <c r="AO738" s="6" t="n">
        <v>0.0318719864995178</v>
      </c>
      <c r="AP738" s="6" t="n">
        <v>0.10207268563163</v>
      </c>
      <c r="AQ738" s="6" t="n">
        <v>0.0250657756469341</v>
      </c>
      <c r="AR738" s="4" t="s">
        <v>448</v>
      </c>
      <c r="AS738" s="4" t="s">
        <v>449</v>
      </c>
      <c r="AT738" s="5" t="n">
        <v>27861.6</v>
      </c>
      <c r="AU738" s="6" t="n">
        <v>0.310873176774694</v>
      </c>
      <c r="AV738" s="6" t="n">
        <v>0.0491715372266934</v>
      </c>
      <c r="AZ738" s="5" t="n">
        <v>4252.89</v>
      </c>
      <c r="BA738" s="6" t="n">
        <v>0.283534837116937</v>
      </c>
      <c r="BB738" s="6" t="n">
        <v>0.0449181463709469</v>
      </c>
      <c r="BC738" s="6" t="n">
        <v>0.152643423206133</v>
      </c>
      <c r="BD738" s="7" t="n">
        <v>8.22</v>
      </c>
      <c r="BE738" s="5" t="n">
        <v>10830.7</v>
      </c>
      <c r="BF738" s="6" t="n">
        <v>0.0644987547250666</v>
      </c>
      <c r="BG738" s="6" t="n">
        <v>0.329760651307008</v>
      </c>
      <c r="BH738" s="6" t="n">
        <v>0.327571798999668</v>
      </c>
      <c r="BI738" s="27" t="n">
        <v>0.0332</v>
      </c>
      <c r="BJ738" s="27" t="n">
        <v>0.0076</v>
      </c>
      <c r="BK738" s="27" t="n">
        <v>0.0114</v>
      </c>
      <c r="BL738" s="5" t="n">
        <v>103501.2235</v>
      </c>
      <c r="BM738" s="5" t="n">
        <v>16011.56</v>
      </c>
      <c r="BN738" s="26" t="n">
        <v>6.46415611595622</v>
      </c>
      <c r="BR738" s="26" t="n">
        <v>14.86</v>
      </c>
      <c r="BS738" s="7" t="n">
        <v>2.5</v>
      </c>
      <c r="BY738" s="5" t="n">
        <v>14</v>
      </c>
      <c r="BZ738" s="6" t="n">
        <v>0.304905862702731</v>
      </c>
      <c r="CA738" s="6" t="n">
        <v>0.49002666970308</v>
      </c>
      <c r="CB738" s="4" t="s">
        <v>450</v>
      </c>
      <c r="CC738" s="26" t="n">
        <v>14.6351827754722</v>
      </c>
      <c r="CD738" s="6" t="n">
        <v>-0.558313946936843</v>
      </c>
      <c r="CE738" s="25" t="n">
        <v>45260</v>
      </c>
      <c r="CF738" s="6" t="n">
        <v>0.264926563912537</v>
      </c>
      <c r="CG738" s="6" t="n">
        <v>0.271709744158108</v>
      </c>
      <c r="CH738" s="6" t="n">
        <v>0.259469476671796</v>
      </c>
      <c r="CI738" s="6" t="n">
        <v>-0.0450490560220345</v>
      </c>
      <c r="CJ738" s="6" t="n">
        <v>0.056275997063861</v>
      </c>
      <c r="CK738" s="7" t="n">
        <v>0.714967785979436</v>
      </c>
      <c r="CL738" s="6" t="n">
        <v>-0.0263441641579294</v>
      </c>
      <c r="CM738" s="4" t="s">
        <v>504</v>
      </c>
    </row>
    <row r="739" customFormat="false" ht="15" hidden="false" customHeight="false" outlineLevel="0" collapsed="false">
      <c r="A739" s="4" t="s">
        <v>27</v>
      </c>
      <c r="B739" s="4" t="s">
        <v>28</v>
      </c>
      <c r="C739" s="25" t="n">
        <v>45199</v>
      </c>
      <c r="D739" s="4" t="s">
        <v>131</v>
      </c>
      <c r="E739" s="4" t="s">
        <v>459</v>
      </c>
      <c r="F739" s="4" t="s">
        <v>55</v>
      </c>
      <c r="G739" s="4" t="s">
        <v>446</v>
      </c>
      <c r="H739" s="5" t="n">
        <v>5200</v>
      </c>
      <c r="I739" s="25" t="n">
        <v>45234</v>
      </c>
      <c r="J739" s="4" t="s">
        <v>703</v>
      </c>
      <c r="K739" s="4" t="s">
        <v>444</v>
      </c>
      <c r="L739" s="4" t="s">
        <v>421</v>
      </c>
      <c r="M739" s="25" t="n">
        <v>45233</v>
      </c>
      <c r="N739" s="25" t="n">
        <v>45236</v>
      </c>
      <c r="O739" s="25" t="n">
        <v>45237</v>
      </c>
      <c r="P739" s="25" t="n">
        <v>45236</v>
      </c>
      <c r="Q739" s="6" t="n">
        <v>-0.010989010989011</v>
      </c>
      <c r="R739" s="6" t="n">
        <v>0.0191919191919192</v>
      </c>
      <c r="S739" s="6" t="n">
        <v>0.0227948463825569</v>
      </c>
      <c r="T739" s="6" t="n">
        <v>0.0309977545854652</v>
      </c>
      <c r="U739" s="6" t="n">
        <v>0.0142477324370943</v>
      </c>
      <c r="V739" s="6" t="n">
        <v>0.0166670797827477</v>
      </c>
      <c r="W739" s="6" t="n">
        <v>0.0167500221483709</v>
      </c>
      <c r="X739" s="6" t="n">
        <v>0.0143306748027174</v>
      </c>
      <c r="Y739" s="6" t="n">
        <v>-0.00124278513401077</v>
      </c>
      <c r="Z739" s="6" t="n">
        <v>0.0322405397194759</v>
      </c>
      <c r="AA739" s="6" t="n">
        <v>0.0292929292929294</v>
      </c>
      <c r="AB739" s="6" t="n">
        <v>0.0191919191919192</v>
      </c>
      <c r="AC739" s="6" t="n">
        <v>0.0191919191919192</v>
      </c>
      <c r="AD739" s="6" t="n">
        <v>0.0191919191919193</v>
      </c>
      <c r="AE739" s="7" t="n">
        <v>0.421052631578952</v>
      </c>
      <c r="AF739" s="7" t="n">
        <v>1.02468681367748</v>
      </c>
      <c r="AG739" s="26" t="n">
        <v>100.1</v>
      </c>
      <c r="AH739" s="6" t="n">
        <v>0.109141274238227</v>
      </c>
      <c r="AI739" s="6" t="n">
        <v>-0.11258865248227</v>
      </c>
      <c r="AJ739" s="6" t="n">
        <v>0.166666666666667</v>
      </c>
      <c r="AK739" s="6" t="n">
        <v>0.196652719665272</v>
      </c>
      <c r="AL739" s="6" t="n">
        <v>0.661410788381742</v>
      </c>
      <c r="AM739" s="6" t="n">
        <v>-0.0311234136766441</v>
      </c>
      <c r="AN739" s="6" t="n">
        <v>-0.0814652388056256</v>
      </c>
      <c r="AO739" s="6" t="n">
        <v>0.0349562906809275</v>
      </c>
      <c r="AP739" s="6" t="n">
        <v>0.0895789838001988</v>
      </c>
      <c r="AQ739" s="6" t="n">
        <v>0.0125720738155029</v>
      </c>
      <c r="AR739" s="4" t="s">
        <v>448</v>
      </c>
      <c r="AS739" s="4" t="s">
        <v>449</v>
      </c>
      <c r="AT739" s="5" t="n">
        <v>14971.18</v>
      </c>
      <c r="AU739" s="6" t="n">
        <v>0.302136135126202</v>
      </c>
      <c r="AV739" s="6" t="n">
        <v>0.0426607552391838</v>
      </c>
      <c r="AZ739" s="5" t="n">
        <v>1458.43</v>
      </c>
      <c r="BA739" s="6" t="n">
        <v>0.519197916666667</v>
      </c>
      <c r="BB739" s="6" t="n">
        <v>-0.0597265113760178</v>
      </c>
      <c r="BC739" s="6" t="n">
        <v>0.0974158349575651</v>
      </c>
      <c r="BD739" s="7" t="n">
        <v>3.55</v>
      </c>
      <c r="BE739" s="5" t="n">
        <v>5739.51</v>
      </c>
      <c r="BF739" s="6" t="n">
        <v>0.129024706900622</v>
      </c>
      <c r="BG739" s="6" t="n">
        <v>0.113028943328453</v>
      </c>
      <c r="BH739" s="6" t="n">
        <v>-0.57202702844053</v>
      </c>
      <c r="BI739" s="27" t="n">
        <v>0.0584</v>
      </c>
      <c r="BJ739" s="27" t="n">
        <v>0.0154</v>
      </c>
      <c r="BK739" s="27" t="n">
        <v>0.0067</v>
      </c>
      <c r="BL739" s="5" t="n">
        <v>41084.1431</v>
      </c>
      <c r="BM739" s="5" t="n">
        <v>5012.53</v>
      </c>
      <c r="BN739" s="26" t="n">
        <v>8.19628872046651</v>
      </c>
      <c r="BR739" s="26" t="n">
        <v>14.86</v>
      </c>
      <c r="BS739" s="7" t="n">
        <v>2.5</v>
      </c>
      <c r="BY739" s="5" t="n">
        <v>14</v>
      </c>
      <c r="BZ739" s="6" t="n">
        <v>0.30897941707266</v>
      </c>
      <c r="CA739" s="6" t="n">
        <v>0.41567878929942</v>
      </c>
      <c r="CB739" s="4" t="s">
        <v>546</v>
      </c>
      <c r="CC739" s="26" t="n">
        <v>14.6351827754722</v>
      </c>
      <c r="CD739" s="6" t="n">
        <v>-0.439959934480418</v>
      </c>
      <c r="CN739" s="4" t="s">
        <v>429</v>
      </c>
    </row>
    <row r="740" customFormat="false" ht="15" hidden="false" customHeight="false" outlineLevel="0" collapsed="false">
      <c r="A740" s="4" t="s">
        <v>27</v>
      </c>
      <c r="B740" s="4" t="s">
        <v>28</v>
      </c>
      <c r="C740" s="25" t="n">
        <v>45199</v>
      </c>
      <c r="D740" s="4" t="s">
        <v>157</v>
      </c>
      <c r="E740" s="4" t="s">
        <v>808</v>
      </c>
      <c r="G740" s="4" t="s">
        <v>427</v>
      </c>
      <c r="H740" s="5" t="n">
        <v>2075</v>
      </c>
      <c r="I740" s="25" t="n">
        <v>45234</v>
      </c>
      <c r="J740" s="4" t="s">
        <v>1127</v>
      </c>
      <c r="K740" s="4" t="s">
        <v>444</v>
      </c>
      <c r="L740" s="4" t="s">
        <v>421</v>
      </c>
      <c r="M740" s="25" t="n">
        <v>45233</v>
      </c>
      <c r="N740" s="25" t="n">
        <v>45236</v>
      </c>
      <c r="O740" s="25" t="n">
        <v>45237</v>
      </c>
      <c r="P740" s="25" t="n">
        <v>45236</v>
      </c>
      <c r="Q740" s="6" t="n">
        <v>0.00249221183800619</v>
      </c>
      <c r="R740" s="6" t="n">
        <v>0.00223741454319448</v>
      </c>
      <c r="S740" s="6" t="n">
        <v>0.0145107280168673</v>
      </c>
      <c r="T740" s="6" t="n">
        <v>0.0192403543980679</v>
      </c>
      <c r="U740" s="6" t="n">
        <v>0.0142477324370943</v>
      </c>
      <c r="V740" s="6" t="n">
        <v>0.0174964384695047</v>
      </c>
      <c r="W740" s="6" t="n">
        <v>0.00499262196097361</v>
      </c>
      <c r="X740" s="6" t="n">
        <v>0.00174391592856327</v>
      </c>
      <c r="AA740" s="6" t="n">
        <v>-0.00807955251709136</v>
      </c>
      <c r="AB740" s="6" t="n">
        <v>0.00223741454319448</v>
      </c>
      <c r="AC740" s="6" t="n">
        <v>0.00223741454319448</v>
      </c>
      <c r="AD740" s="6" t="n">
        <v>0.030577998756992</v>
      </c>
      <c r="AE740" s="7" t="n">
        <v>0.483739837398373</v>
      </c>
      <c r="AF740" s="7" t="n">
        <v>1.21408196375265</v>
      </c>
      <c r="AG740" s="26" t="n">
        <v>401.25</v>
      </c>
      <c r="AH740" s="6" t="n">
        <v>-0.0127937015623078</v>
      </c>
      <c r="AI740" s="6" t="n">
        <v>-0.0272727272727275</v>
      </c>
      <c r="AJ740" s="6" t="n">
        <v>-0.00161731774073104</v>
      </c>
      <c r="AK740" s="6" t="n">
        <v>0.102638087386645</v>
      </c>
      <c r="AL740" s="6" t="n">
        <v>0.165746658919235</v>
      </c>
      <c r="AM740" s="6" t="n">
        <v>-0.0210728857566767</v>
      </c>
      <c r="AN740" s="6" t="n">
        <v>-0.0061998415160508</v>
      </c>
      <c r="AO740" s="6" t="n">
        <v>0.00402376455159437</v>
      </c>
      <c r="AP740" s="6" t="n">
        <v>-0.0560199563867043</v>
      </c>
      <c r="AQ740" s="6" t="n">
        <v>-0.1330268663714</v>
      </c>
      <c r="AR740" s="4" t="s">
        <v>422</v>
      </c>
      <c r="AS740" s="4" t="s">
        <v>102</v>
      </c>
      <c r="AT740" s="5" t="n">
        <v>1941.749</v>
      </c>
      <c r="AU740" s="6" t="n">
        <v>0.0810930138555914</v>
      </c>
      <c r="AV740" s="6" t="n">
        <v>0.00620121858323897</v>
      </c>
      <c r="AW740" s="5" t="n">
        <v>-15.589</v>
      </c>
      <c r="AX740" s="6" t="n">
        <v>-0.00802832909917811</v>
      </c>
      <c r="AY740" s="6" t="n">
        <v>0.0686317417878225</v>
      </c>
      <c r="AZ740" s="5" t="n">
        <v>-102.941</v>
      </c>
      <c r="BC740" s="6" t="n">
        <v>-0.0530145760342866</v>
      </c>
      <c r="BD740" s="7" t="n">
        <v>-1.41</v>
      </c>
      <c r="BL740" s="5" t="n">
        <v>29339.4</v>
      </c>
      <c r="BM740" s="5" t="n">
        <v>-608.436</v>
      </c>
      <c r="BO740" s="7" t="n">
        <v>3.19701013507808</v>
      </c>
      <c r="BP740" s="6" t="n">
        <v>-0.0662991083166787</v>
      </c>
      <c r="BQ740" s="7" t="n">
        <v>0.0216705929093137</v>
      </c>
      <c r="BR740" s="26" t="n">
        <v>21.87</v>
      </c>
      <c r="BS740" s="7" t="n">
        <v>3.4</v>
      </c>
      <c r="BT740" s="4" t="s">
        <v>1083</v>
      </c>
      <c r="BU740" s="5" t="n">
        <v>305.254</v>
      </c>
      <c r="BV740" s="5" t="n">
        <v>318.443</v>
      </c>
      <c r="BW740" s="5" t="n">
        <v>-13.189</v>
      </c>
      <c r="BY740" s="5" t="n">
        <v>0</v>
      </c>
      <c r="CN740" s="4" t="s">
        <v>429</v>
      </c>
    </row>
    <row r="741" customFormat="false" ht="15" hidden="false" customHeight="false" outlineLevel="0" collapsed="false">
      <c r="A741" s="4" t="s">
        <v>27</v>
      </c>
      <c r="B741" s="4" t="s">
        <v>28</v>
      </c>
      <c r="C741" s="25" t="n">
        <v>45199</v>
      </c>
      <c r="D741" s="4" t="s">
        <v>263</v>
      </c>
      <c r="E741" s="4" t="s">
        <v>824</v>
      </c>
      <c r="G741" s="4" t="s">
        <v>427</v>
      </c>
      <c r="H741" s="5" t="n">
        <v>350</v>
      </c>
      <c r="I741" s="25" t="n">
        <v>45234</v>
      </c>
      <c r="J741" s="4" t="s">
        <v>1128</v>
      </c>
      <c r="K741" s="4" t="s">
        <v>444</v>
      </c>
      <c r="L741" s="4" t="s">
        <v>421</v>
      </c>
      <c r="M741" s="25" t="n">
        <v>45233</v>
      </c>
      <c r="N741" s="25" t="n">
        <v>45236</v>
      </c>
      <c r="O741" s="25" t="n">
        <v>45237</v>
      </c>
      <c r="P741" s="25" t="n">
        <v>45236</v>
      </c>
      <c r="Q741" s="6" t="n">
        <v>0.0034302865718574</v>
      </c>
      <c r="R741" s="6" t="n">
        <v>0.0321914393561713</v>
      </c>
      <c r="S741" s="6" t="n">
        <v>-0.0140757607120678</v>
      </c>
      <c r="T741" s="6" t="n">
        <v>0.0215459652159609</v>
      </c>
      <c r="U741" s="6" t="n">
        <v>0.0142477324370943</v>
      </c>
      <c r="V741" s="6" t="n">
        <v>0.0174964384695047</v>
      </c>
      <c r="W741" s="6" t="n">
        <v>0.00729823277886654</v>
      </c>
      <c r="X741" s="6" t="n">
        <v>0.0040495267464562</v>
      </c>
      <c r="AA741" s="6" t="n">
        <v>0.0184459796310805</v>
      </c>
      <c r="AB741" s="6" t="n">
        <v>0.0321914393561713</v>
      </c>
      <c r="AC741" s="6" t="n">
        <v>0.0321914393561713</v>
      </c>
      <c r="AD741" s="6" t="n">
        <v>0.04273199914536</v>
      </c>
      <c r="AE741" s="7" t="n">
        <v>0.658333333333333</v>
      </c>
      <c r="AF741" s="7" t="n">
        <v>2.65978137059142</v>
      </c>
      <c r="AG741" s="26" t="n">
        <v>699.65</v>
      </c>
      <c r="AH741" s="6" t="n">
        <v>0.0407586463369285</v>
      </c>
      <c r="AI741" s="6" t="n">
        <v>-0.0798921620199894</v>
      </c>
      <c r="AJ741" s="6" t="n">
        <v>-0.0841078675219275</v>
      </c>
      <c r="AK741" s="6" t="n">
        <v>0.16949435854576</v>
      </c>
      <c r="AL741" s="6" t="n">
        <v>0.812330009066184</v>
      </c>
      <c r="AM741" s="6" t="n">
        <v>-0.0210728857566767</v>
      </c>
      <c r="AN741" s="6" t="n">
        <v>-0.0588192762633127</v>
      </c>
      <c r="AO741" s="6" t="n">
        <v>0.0613076565611666</v>
      </c>
      <c r="AP741" s="6" t="n">
        <v>0.161032962418644</v>
      </c>
      <c r="AQ741" s="6" t="n">
        <v>0.0840260524339482</v>
      </c>
      <c r="AR741" s="4" t="s">
        <v>422</v>
      </c>
      <c r="AS741" s="4" t="s">
        <v>102</v>
      </c>
      <c r="AT741" s="5" t="n">
        <v>811.6275</v>
      </c>
      <c r="AU741" s="6" t="n">
        <v>0.415284590556138</v>
      </c>
      <c r="AV741" s="6" t="n">
        <v>0.21941682720175</v>
      </c>
      <c r="AW741" s="5" t="n">
        <v>-89.0947</v>
      </c>
      <c r="AX741" s="6" t="n">
        <v>-0.109772894585262</v>
      </c>
      <c r="AY741" s="6" t="n">
        <v>0.284422996066957</v>
      </c>
      <c r="AZ741" s="5" t="n">
        <v>-20.2438</v>
      </c>
      <c r="BC741" s="6" t="n">
        <v>-0.024942230271892</v>
      </c>
      <c r="BD741" s="7" t="n">
        <v>-0.45</v>
      </c>
      <c r="BL741" s="5" t="n">
        <v>31492.4009225</v>
      </c>
      <c r="BM741" s="5" t="n">
        <v>-294.3023</v>
      </c>
      <c r="BO741" s="7" t="n">
        <v>5.75067155701869</v>
      </c>
      <c r="BP741" s="6" t="n">
        <v>-0.0537410872527667</v>
      </c>
      <c r="BQ741" s="7" t="n">
        <v>0</v>
      </c>
      <c r="BR741" s="26" t="n">
        <v>21.87</v>
      </c>
      <c r="BS741" s="7" t="n">
        <v>3.4</v>
      </c>
      <c r="BT741" s="4" t="s">
        <v>1083</v>
      </c>
      <c r="BU741" s="5" t="n">
        <v>-46.4381</v>
      </c>
      <c r="BV741" s="5" t="n">
        <v>36.3262</v>
      </c>
      <c r="BW741" s="5" t="n">
        <v>-82.7643</v>
      </c>
      <c r="BY741" s="5" t="n">
        <v>0</v>
      </c>
      <c r="CN741" s="4" t="s">
        <v>429</v>
      </c>
    </row>
    <row r="742" customFormat="false" ht="15" hidden="false" customHeight="false" outlineLevel="0" collapsed="false">
      <c r="A742" s="4" t="s">
        <v>27</v>
      </c>
      <c r="B742" s="4" t="s">
        <v>28</v>
      </c>
      <c r="C742" s="25" t="n">
        <v>45199</v>
      </c>
      <c r="D742" s="4" t="s">
        <v>278</v>
      </c>
      <c r="E742" s="4" t="s">
        <v>725</v>
      </c>
      <c r="F742" s="4" t="s">
        <v>55</v>
      </c>
      <c r="G742" s="4" t="s">
        <v>446</v>
      </c>
      <c r="H742" s="5" t="n">
        <v>750</v>
      </c>
      <c r="I742" s="25" t="n">
        <v>45234</v>
      </c>
      <c r="J742" s="4" t="s">
        <v>634</v>
      </c>
      <c r="K742" s="4" t="s">
        <v>444</v>
      </c>
      <c r="L742" s="4" t="s">
        <v>421</v>
      </c>
      <c r="M742" s="25" t="n">
        <v>45233</v>
      </c>
      <c r="N742" s="25" t="n">
        <v>45236</v>
      </c>
      <c r="O742" s="25" t="n">
        <v>45237</v>
      </c>
      <c r="P742" s="25" t="n">
        <v>45236</v>
      </c>
      <c r="Q742" s="6" t="n">
        <v>0.0105750742877118</v>
      </c>
      <c r="R742" s="6" t="n">
        <v>-0.00657268874859462</v>
      </c>
      <c r="S742" s="6" t="n">
        <v>0.00940193261948275</v>
      </c>
      <c r="T742" s="6" t="n">
        <v>0.0134043181585999</v>
      </c>
      <c r="U742" s="6" t="n">
        <v>0.0142477324370943</v>
      </c>
      <c r="V742" s="6" t="n">
        <v>0.0166670797827477</v>
      </c>
      <c r="W742" s="6" t="n">
        <v>-0.000843414278494437</v>
      </c>
      <c r="X742" s="6" t="n">
        <v>-0.00326276162414785</v>
      </c>
      <c r="Y742" s="6" t="n">
        <v>-0.00124278513401077</v>
      </c>
      <c r="Z742" s="6" t="n">
        <v>0.0146471032926107</v>
      </c>
      <c r="AA742" s="6" t="n">
        <v>0.00665917149528683</v>
      </c>
      <c r="AB742" s="6" t="n">
        <v>-0.00657268874859462</v>
      </c>
      <c r="AC742" s="6" t="n">
        <v>0.00657268874859462</v>
      </c>
      <c r="AD742" s="6" t="n">
        <v>0.0159993081380265</v>
      </c>
      <c r="AE742" s="7" t="n">
        <v>0.118918918918921</v>
      </c>
      <c r="AF742" s="7" t="n">
        <v>1.36915218140697</v>
      </c>
      <c r="AG742" s="26" t="n">
        <v>572.1</v>
      </c>
      <c r="AH742" s="6" t="n">
        <v>0.045886654478976</v>
      </c>
      <c r="AI742" s="6" t="n">
        <v>-0.0511651049009039</v>
      </c>
      <c r="AJ742" s="6" t="n">
        <v>-0.0649669036528564</v>
      </c>
      <c r="AK742" s="6" t="n">
        <v>0.00280455740578445</v>
      </c>
      <c r="AL742" s="6" t="n">
        <v>-0.00296270477518323</v>
      </c>
      <c r="AM742" s="6" t="n">
        <v>-0.0311234136766441</v>
      </c>
      <c r="AN742" s="6" t="n">
        <v>-0.0200416912242598</v>
      </c>
      <c r="AO742" s="6" t="n">
        <v>0.00541521668544598</v>
      </c>
      <c r="AP742" s="6" t="n">
        <v>0.0518428049366977</v>
      </c>
      <c r="AQ742" s="6" t="n">
        <v>-0.0251641050479983</v>
      </c>
      <c r="AR742" s="4" t="s">
        <v>448</v>
      </c>
      <c r="AS742" s="4" t="s">
        <v>449</v>
      </c>
      <c r="AT742" s="5" t="n">
        <v>101378.8</v>
      </c>
      <c r="AU742" s="6" t="n">
        <v>0.269463066364353</v>
      </c>
      <c r="AV742" s="6" t="n">
        <v>0.0562992932046686</v>
      </c>
      <c r="AZ742" s="5" t="n">
        <v>14330.02</v>
      </c>
      <c r="BA742" s="6" t="n">
        <v>0.0803270679979373</v>
      </c>
      <c r="BB742" s="6" t="n">
        <v>-0.151280865230341</v>
      </c>
      <c r="BC742" s="6" t="n">
        <v>0.141351248979077</v>
      </c>
      <c r="BD742" s="7" t="n">
        <v>16.06</v>
      </c>
      <c r="BE742" s="5" t="n">
        <v>39499.96</v>
      </c>
      <c r="BF742" s="6" t="n">
        <v>0.122686127337179</v>
      </c>
      <c r="BG742" s="6" t="n">
        <v>-0.0806533327146471</v>
      </c>
      <c r="BH742" s="6" t="n">
        <v>-0.962062349646391</v>
      </c>
      <c r="BI742" s="27" t="n">
        <v>0.0255</v>
      </c>
      <c r="BJ742" s="27" t="n">
        <v>0.0064</v>
      </c>
      <c r="BK742" s="27" t="n">
        <v>0.0101</v>
      </c>
      <c r="BL742" s="5" t="n">
        <v>510576.366</v>
      </c>
      <c r="BM742" s="5" t="n">
        <v>61048.66</v>
      </c>
      <c r="BN742" s="26" t="n">
        <v>8.36343280917222</v>
      </c>
      <c r="BR742" s="26" t="n">
        <v>14.86</v>
      </c>
      <c r="BS742" s="7" t="n">
        <v>2.5</v>
      </c>
      <c r="BY742" s="5" t="n">
        <v>14</v>
      </c>
      <c r="BZ742" s="6" t="n">
        <v>0.30897941707266</v>
      </c>
      <c r="CA742" s="6" t="n">
        <v>0.49002666970308</v>
      </c>
      <c r="CB742" s="4" t="s">
        <v>645</v>
      </c>
      <c r="CC742" s="26" t="n">
        <v>14.6351827754722</v>
      </c>
      <c r="CD742" s="6" t="n">
        <v>-0.428539230600598</v>
      </c>
      <c r="CE742" s="25" t="n">
        <v>45260</v>
      </c>
      <c r="CF742" s="6" t="n">
        <v>0.207763611852285</v>
      </c>
      <c r="CG742" s="6" t="n">
        <v>0.191828936107922</v>
      </c>
      <c r="CH742" s="6" t="n">
        <v>0.171721813788917</v>
      </c>
      <c r="CI742" s="6" t="n">
        <v>-0.104817983808726</v>
      </c>
      <c r="CJ742" s="6" t="n">
        <v>0.0398656793525056</v>
      </c>
      <c r="CK742" s="7" t="n">
        <v>0.164870857723927</v>
      </c>
      <c r="CL742" s="6" t="n">
        <v>-0.0811473429951691</v>
      </c>
      <c r="CM742" s="4" t="s">
        <v>504</v>
      </c>
    </row>
    <row r="743" customFormat="false" ht="15" hidden="false" customHeight="false" outlineLevel="0" collapsed="false">
      <c r="A743" s="4" t="s">
        <v>27</v>
      </c>
      <c r="B743" s="4" t="s">
        <v>28</v>
      </c>
      <c r="C743" s="25" t="n">
        <v>45199</v>
      </c>
      <c r="D743" s="4" t="s">
        <v>308</v>
      </c>
      <c r="E743" s="4" t="s">
        <v>620</v>
      </c>
      <c r="G743" s="4" t="s">
        <v>427</v>
      </c>
      <c r="H743" s="5" t="n">
        <v>1150</v>
      </c>
      <c r="I743" s="25" t="n">
        <v>45234</v>
      </c>
      <c r="J743" s="4" t="s">
        <v>942</v>
      </c>
      <c r="K743" s="4" t="s">
        <v>444</v>
      </c>
      <c r="L743" s="4" t="s">
        <v>421</v>
      </c>
      <c r="M743" s="25" t="n">
        <v>45233</v>
      </c>
      <c r="N743" s="25" t="n">
        <v>45236</v>
      </c>
      <c r="O743" s="25" t="n">
        <v>45237</v>
      </c>
      <c r="P743" s="25" t="n">
        <v>45236</v>
      </c>
      <c r="Q743" s="6" t="n">
        <v>0.0157102334715251</v>
      </c>
      <c r="R743" s="6" t="n">
        <v>0.00150375939849612</v>
      </c>
      <c r="S743" s="6" t="n">
        <v>0.0199485199485199</v>
      </c>
      <c r="T743" s="6" t="n">
        <v>0.0371625128185411</v>
      </c>
      <c r="U743" s="6" t="n">
        <v>0.0142477324370943</v>
      </c>
      <c r="V743" s="6" t="n">
        <v>0.0174964384695047</v>
      </c>
      <c r="W743" s="6" t="n">
        <v>0.0229147803814468</v>
      </c>
      <c r="X743" s="6" t="n">
        <v>0.0196660743490364</v>
      </c>
      <c r="AA743" s="6" t="n">
        <v>0</v>
      </c>
      <c r="AB743" s="6" t="n">
        <v>0.00150375939849612</v>
      </c>
      <c r="AC743" s="6" t="n">
        <v>0.00150375939849612</v>
      </c>
      <c r="AD743" s="6" t="n">
        <v>0.0259935553168635</v>
      </c>
      <c r="AE743" s="7" t="n">
        <v>0.446280991735537</v>
      </c>
      <c r="AF743" s="7" t="n">
        <v>1.14422321062002</v>
      </c>
      <c r="AG743" s="26" t="n">
        <v>229.15</v>
      </c>
      <c r="AH743" s="6" t="n">
        <v>0.0796230859835099</v>
      </c>
      <c r="AI743" s="6" t="n">
        <v>-0.00693391115926312</v>
      </c>
      <c r="AJ743" s="6" t="n">
        <v>-0.172444925966053</v>
      </c>
      <c r="AK743" s="6" t="n">
        <v>-0.176460017969452</v>
      </c>
      <c r="AL743" s="6" t="n">
        <v>-0.183938746438746</v>
      </c>
      <c r="AM743" s="6" t="n">
        <v>-0.0210728857566767</v>
      </c>
      <c r="AN743" s="6" t="n">
        <v>0.0141389745974135</v>
      </c>
      <c r="AO743" s="6" t="n">
        <v>0.0107085594454746</v>
      </c>
      <c r="AP743" s="6" t="n">
        <v>0.0475419617576274</v>
      </c>
      <c r="AQ743" s="6" t="n">
        <v>-0.0294649482270686</v>
      </c>
      <c r="AR743" s="4" t="s">
        <v>422</v>
      </c>
      <c r="AS743" s="4" t="s">
        <v>102</v>
      </c>
      <c r="AT743" s="5" t="n">
        <v>38945</v>
      </c>
      <c r="AU743" s="6" t="n">
        <v>0.0625034102690021</v>
      </c>
      <c r="AV743" s="6" t="n">
        <v>0.154507455607269</v>
      </c>
      <c r="AW743" s="5" t="n">
        <v>12702</v>
      </c>
      <c r="AX743" s="6" t="n">
        <v>0.326152266016177</v>
      </c>
      <c r="AY743" s="6" t="n">
        <v>0.109722954072051</v>
      </c>
      <c r="AZ743" s="5" t="n">
        <v>-1783</v>
      </c>
      <c r="BA743" s="6" t="n">
        <v>-1.98617256637168</v>
      </c>
      <c r="BB743" s="6" t="n">
        <v>-1.67537878787879</v>
      </c>
      <c r="BC743" s="6" t="n">
        <v>-0.045782513801515</v>
      </c>
      <c r="BD743" s="7" t="n">
        <v>-4.8</v>
      </c>
      <c r="BL743" s="5" t="n">
        <v>85243.8</v>
      </c>
      <c r="BM743" s="5" t="n">
        <v>8793</v>
      </c>
      <c r="BN743" s="26" t="n">
        <v>9.69450699419993</v>
      </c>
      <c r="BO743" s="7" t="n">
        <v>2.16228597519215</v>
      </c>
      <c r="BP743" s="6" t="n">
        <v>0.223042386424169</v>
      </c>
      <c r="BQ743" s="7" t="n">
        <v>1.67876620247064</v>
      </c>
      <c r="BR743" s="26" t="n">
        <v>21.87</v>
      </c>
      <c r="BS743" s="7" t="n">
        <v>3.4</v>
      </c>
      <c r="BT743" s="4" t="s">
        <v>1083</v>
      </c>
      <c r="BU743" s="5" t="n">
        <v>14172</v>
      </c>
      <c r="BV743" s="5" t="n">
        <v>7810</v>
      </c>
      <c r="BW743" s="5" t="n">
        <v>6362</v>
      </c>
      <c r="BX743" s="7" t="n">
        <v>16.536756126021</v>
      </c>
      <c r="BY743" s="5" t="n">
        <v>0</v>
      </c>
      <c r="CE743" s="25" t="n">
        <v>45260</v>
      </c>
      <c r="CF743" s="6" t="n">
        <v>0.287056459780876</v>
      </c>
      <c r="CG743" s="6" t="n">
        <v>0.261628220597562</v>
      </c>
      <c r="CH743" s="6" t="n">
        <v>0.269468291128706</v>
      </c>
      <c r="CI743" s="6" t="n">
        <v>0.0299664558862873</v>
      </c>
      <c r="CJ743" s="6" t="n">
        <v>0.0541808873720137</v>
      </c>
      <c r="CK743" s="7" t="n">
        <v>0.0277544254336606</v>
      </c>
      <c r="CL743" s="6" t="n">
        <v>0.288601005619639</v>
      </c>
      <c r="CM743" s="4" t="s">
        <v>504</v>
      </c>
    </row>
    <row r="744" customFormat="false" ht="15" hidden="false" customHeight="false" outlineLevel="0" collapsed="false">
      <c r="A744" s="4" t="s">
        <v>27</v>
      </c>
      <c r="B744" s="4" t="s">
        <v>28</v>
      </c>
      <c r="C744" s="25" t="n">
        <v>45199</v>
      </c>
      <c r="D744" s="4" t="s">
        <v>106</v>
      </c>
      <c r="E744" s="4" t="s">
        <v>745</v>
      </c>
      <c r="G744" s="4" t="s">
        <v>427</v>
      </c>
      <c r="H744" s="5" t="n">
        <v>675</v>
      </c>
      <c r="I744" s="25" t="n">
        <v>45236</v>
      </c>
      <c r="J744" s="4" t="s">
        <v>594</v>
      </c>
      <c r="K744" s="4" t="s">
        <v>5</v>
      </c>
      <c r="L744" s="4" t="s">
        <v>421</v>
      </c>
      <c r="M744" s="25" t="n">
        <v>45233</v>
      </c>
      <c r="N744" s="25" t="n">
        <v>45236</v>
      </c>
      <c r="O744" s="25" t="n">
        <v>45237</v>
      </c>
      <c r="P744" s="25" t="n">
        <v>45237</v>
      </c>
      <c r="Q744" s="6" t="n">
        <v>0.0176138251910933</v>
      </c>
      <c r="R744" s="6" t="n">
        <v>0.00829523187459169</v>
      </c>
      <c r="S744" s="6" t="n">
        <v>-0.01269676750664</v>
      </c>
      <c r="T744" s="6" t="n">
        <v>0.0132122895590451</v>
      </c>
      <c r="U744" s="6" t="n">
        <v>0.0142477324370943</v>
      </c>
      <c r="V744" s="6" t="n">
        <v>0.0174964384695047</v>
      </c>
      <c r="W744" s="6" t="n">
        <v>-0.00103544287804924</v>
      </c>
      <c r="X744" s="6" t="n">
        <v>-0.00428414891045958</v>
      </c>
      <c r="AA744" s="6" t="n">
        <v>0.0162596359396254</v>
      </c>
      <c r="AB744" s="6" t="n">
        <v>-0.01269676750664</v>
      </c>
      <c r="AC744" s="6" t="n">
        <v>0.01269676750664</v>
      </c>
      <c r="AD744" s="6" t="n">
        <v>0.035887802034074</v>
      </c>
      <c r="AE744" s="7" t="n">
        <v>0.171480144404332</v>
      </c>
      <c r="AF744" s="7" t="n">
        <v>1.16758298123745</v>
      </c>
      <c r="AG744" s="26" t="n">
        <v>752.25</v>
      </c>
      <c r="AH744" s="6" t="n">
        <v>0.0177919090786094</v>
      </c>
      <c r="AI744" s="6" t="n">
        <v>-0.0687093779015783</v>
      </c>
      <c r="AM744" s="6" t="n">
        <v>-0.0210728857566767</v>
      </c>
      <c r="AN744" s="6" t="n">
        <v>-0.0476364921449016</v>
      </c>
      <c r="AO744" s="6" t="n">
        <v>-0.0203459566395349</v>
      </c>
      <c r="AP744" s="6" t="n">
        <v>0.556719429676131</v>
      </c>
      <c r="AQ744" s="6" t="n">
        <v>0.479712519691435</v>
      </c>
      <c r="AR744" s="4" t="s">
        <v>422</v>
      </c>
      <c r="AS744" s="4" t="s">
        <v>102</v>
      </c>
      <c r="AT744" s="5" t="n">
        <v>3673.87</v>
      </c>
      <c r="AU744" s="6" t="n">
        <v>0.129906996198654</v>
      </c>
      <c r="AV744" s="6" t="n">
        <v>0.00271840738446083</v>
      </c>
      <c r="AW744" s="5" t="n">
        <v>1350.14</v>
      </c>
      <c r="AX744" s="6" t="n">
        <v>0.367498033408912</v>
      </c>
      <c r="AY744" s="6" t="n">
        <v>0.00971327077774115</v>
      </c>
      <c r="AZ744" s="5" t="n">
        <v>275.88</v>
      </c>
      <c r="BA744" s="6" t="n">
        <v>0.338119027986613</v>
      </c>
      <c r="BB744" s="6" t="n">
        <v>0.575916828515937</v>
      </c>
      <c r="BC744" s="6" t="n">
        <v>0.0750924774148242</v>
      </c>
      <c r="BD744" s="7" t="n">
        <v>2.47</v>
      </c>
      <c r="BL744" s="5" t="n">
        <v>83912.73525</v>
      </c>
      <c r="BM744" s="5" t="n">
        <v>1245.4</v>
      </c>
      <c r="BN744" s="26" t="n">
        <v>67.3781397542958</v>
      </c>
      <c r="BO744" s="7" t="n">
        <v>7.1951268559581</v>
      </c>
      <c r="BP744" s="6" t="n">
        <v>0.106787258926948</v>
      </c>
      <c r="BQ744" s="7" t="n">
        <v>2.93239150640861</v>
      </c>
      <c r="BR744" s="26" t="n">
        <v>21.87</v>
      </c>
      <c r="BS744" s="7" t="n">
        <v>3.4</v>
      </c>
      <c r="BT744" s="4" t="s">
        <v>1083</v>
      </c>
      <c r="BU744" s="5" t="n">
        <v>3061.52</v>
      </c>
      <c r="BV744" s="5" t="n">
        <v>2676.2</v>
      </c>
      <c r="BW744" s="5" t="n">
        <v>385.32</v>
      </c>
      <c r="BX744" s="7" t="n">
        <v>6.78919590189382</v>
      </c>
      <c r="BY744" s="5" t="n">
        <v>0</v>
      </c>
      <c r="CN744" s="4" t="s">
        <v>429</v>
      </c>
    </row>
    <row r="745" customFormat="false" ht="15" hidden="false" customHeight="false" outlineLevel="0" collapsed="false">
      <c r="A745" s="4" t="s">
        <v>27</v>
      </c>
      <c r="B745" s="4" t="s">
        <v>28</v>
      </c>
      <c r="C745" s="25" t="n">
        <v>45199</v>
      </c>
      <c r="D745" s="4" t="s">
        <v>134</v>
      </c>
      <c r="E745" s="4" t="s">
        <v>839</v>
      </c>
      <c r="F745" s="4" t="s">
        <v>95</v>
      </c>
      <c r="G745" s="4" t="s">
        <v>568</v>
      </c>
      <c r="H745" s="5" t="n">
        <v>500</v>
      </c>
      <c r="I745" s="25" t="n">
        <v>45236</v>
      </c>
      <c r="J745" s="4" t="s">
        <v>1129</v>
      </c>
      <c r="K745" s="4" t="s">
        <v>6</v>
      </c>
      <c r="L745" s="4" t="s">
        <v>421</v>
      </c>
      <c r="M745" s="25" t="n">
        <v>45233</v>
      </c>
      <c r="N745" s="25" t="n">
        <v>45236</v>
      </c>
      <c r="O745" s="25" t="n">
        <v>45237</v>
      </c>
      <c r="P745" s="25" t="n">
        <v>45236</v>
      </c>
      <c r="Q745" s="6" t="n">
        <v>-0.00106594311739927</v>
      </c>
      <c r="R745" s="6" t="n">
        <v>0.0435077848377554</v>
      </c>
      <c r="S745" s="6" t="n">
        <v>-0.0194292088872363</v>
      </c>
      <c r="T745" s="6" t="n">
        <v>0.0230126328331198</v>
      </c>
      <c r="U745" s="6" t="n">
        <v>0.0142477324370943</v>
      </c>
      <c r="V745" s="6" t="n">
        <v>0.012210058654749</v>
      </c>
      <c r="W745" s="6" t="n">
        <v>0.00876490039602551</v>
      </c>
      <c r="X745" s="6" t="n">
        <v>0.0108025741783708</v>
      </c>
      <c r="AA745" s="6" t="n">
        <v>0.0106223019837999</v>
      </c>
      <c r="AB745" s="6" t="n">
        <v>0.0435077848377554</v>
      </c>
      <c r="AC745" s="6" t="n">
        <v>0.0435077848377554</v>
      </c>
      <c r="AD745" s="6" t="n">
        <v>0.0497647572391715</v>
      </c>
      <c r="AE745" s="7" t="n">
        <v>0.842105263157896</v>
      </c>
      <c r="AF745" s="7" t="n">
        <v>4.42444454685441</v>
      </c>
      <c r="AG745" s="26" t="n">
        <v>1031.95</v>
      </c>
      <c r="AH745" s="6" t="n">
        <v>0.0141018081761006</v>
      </c>
      <c r="AI745" s="6" t="n">
        <v>-0.047753068192304</v>
      </c>
      <c r="AJ745" s="6" t="n">
        <v>0.105404102619034</v>
      </c>
      <c r="AK745" s="6" t="n">
        <v>0.314837230043957</v>
      </c>
      <c r="AL745" s="6" t="n">
        <v>0.237053464397027</v>
      </c>
      <c r="AM745" s="6" t="n">
        <v>-0.00262341625705109</v>
      </c>
      <c r="AN745" s="6" t="n">
        <v>-0.0451296519352529</v>
      </c>
      <c r="AO745" s="6" t="n">
        <v>0.00167847797349419</v>
      </c>
      <c r="AP745" s="6" t="n">
        <v>0.0984218645963817</v>
      </c>
      <c r="AQ745" s="6" t="n">
        <v>0.0214149546116857</v>
      </c>
      <c r="AR745" s="4" t="s">
        <v>422</v>
      </c>
      <c r="AS745" s="4" t="s">
        <v>102</v>
      </c>
      <c r="AT745" s="5" t="n">
        <v>3774.187</v>
      </c>
      <c r="AU745" s="6" t="n">
        <v>0.226825316077149</v>
      </c>
      <c r="AV745" s="6" t="n">
        <v>-0.026586238922293</v>
      </c>
      <c r="AW745" s="5" t="n">
        <v>619.328</v>
      </c>
      <c r="AX745" s="6" t="n">
        <v>0.164095737704571</v>
      </c>
      <c r="AY745" s="6" t="n">
        <v>0.0243801299376623</v>
      </c>
      <c r="AZ745" s="5" t="n">
        <v>227.225</v>
      </c>
      <c r="BA745" s="6" t="n">
        <v>0.557242230065449</v>
      </c>
      <c r="BB745" s="6" t="n">
        <v>0.0171035433564304</v>
      </c>
      <c r="BC745" s="6" t="n">
        <v>0.0602050189881953</v>
      </c>
      <c r="BD745" s="7" t="n">
        <v>4.88</v>
      </c>
      <c r="BL745" s="5" t="n">
        <v>48051.203825</v>
      </c>
      <c r="BM745" s="5" t="n">
        <v>702.438</v>
      </c>
      <c r="BN745" s="26" t="n">
        <v>68.4063274267622</v>
      </c>
      <c r="BO745" s="7" t="n">
        <v>7.16591119399134</v>
      </c>
      <c r="BP745" s="6" t="n">
        <v>0.10475509303819</v>
      </c>
      <c r="BQ745" s="7" t="n">
        <v>1.02189343535466</v>
      </c>
      <c r="BR745" s="26" t="n">
        <v>24.31</v>
      </c>
      <c r="BS745" s="7" t="n">
        <v>4.54</v>
      </c>
      <c r="BT745" s="4" t="s">
        <v>1083</v>
      </c>
      <c r="BU745" s="5" t="n">
        <v>590.657</v>
      </c>
      <c r="BV745" s="5" t="n">
        <v>444.638</v>
      </c>
      <c r="BW745" s="5" t="n">
        <v>146.019</v>
      </c>
      <c r="BX745" s="7" t="n">
        <v>1.31073898927943</v>
      </c>
      <c r="BY745" s="5" t="n">
        <v>0</v>
      </c>
      <c r="CE745" s="25" t="n">
        <v>45260</v>
      </c>
      <c r="CF745" s="6" t="n">
        <v>0.232726022113767</v>
      </c>
      <c r="CG745" s="6" t="n">
        <v>0.267166182273161</v>
      </c>
      <c r="CH745" s="6" t="n">
        <v>0.249830043095443</v>
      </c>
      <c r="CI745" s="6" t="n">
        <v>-0.0648889729613765</v>
      </c>
      <c r="CJ745" s="6" t="n">
        <v>0.0553253012048193</v>
      </c>
      <c r="CK745" s="7" t="n">
        <v>0.786399421065701</v>
      </c>
      <c r="CL745" s="6" t="n">
        <v>-0.02556338028169</v>
      </c>
      <c r="CM745" s="4" t="s">
        <v>504</v>
      </c>
    </row>
    <row r="746" customFormat="false" ht="15" hidden="false" customHeight="false" outlineLevel="0" collapsed="false">
      <c r="A746" s="4" t="s">
        <v>27</v>
      </c>
      <c r="B746" s="4" t="s">
        <v>28</v>
      </c>
      <c r="C746" s="25" t="n">
        <v>45199</v>
      </c>
      <c r="D746" s="4" t="s">
        <v>158</v>
      </c>
      <c r="E746" s="4" t="s">
        <v>712</v>
      </c>
      <c r="F746" s="4" t="s">
        <v>57</v>
      </c>
      <c r="G746" s="4" t="s">
        <v>590</v>
      </c>
      <c r="H746" s="5" t="n">
        <v>100</v>
      </c>
      <c r="I746" s="25" t="n">
        <v>45236</v>
      </c>
      <c r="J746" s="4" t="s">
        <v>1069</v>
      </c>
      <c r="K746" s="4" t="s">
        <v>6</v>
      </c>
      <c r="L746" s="4" t="s">
        <v>421</v>
      </c>
      <c r="M746" s="25" t="n">
        <v>45233</v>
      </c>
      <c r="N746" s="25" t="n">
        <v>45236</v>
      </c>
      <c r="O746" s="25" t="n">
        <v>45237</v>
      </c>
      <c r="P746" s="25" t="n">
        <v>45236</v>
      </c>
      <c r="Q746" s="6" t="n">
        <v>0.00209348924843744</v>
      </c>
      <c r="R746" s="6" t="n">
        <v>0.0465574357596921</v>
      </c>
      <c r="S746" s="6" t="n">
        <v>-0.00721476031596646</v>
      </c>
      <c r="T746" s="6" t="n">
        <v>0.0414361646921631</v>
      </c>
      <c r="U746" s="6" t="n">
        <v>0.0142477324370943</v>
      </c>
      <c r="V746" s="6" t="n">
        <v>0.02922529582594</v>
      </c>
      <c r="W746" s="6" t="n">
        <v>0.0271884322550687</v>
      </c>
      <c r="X746" s="6" t="n">
        <v>0.012210868866223</v>
      </c>
      <c r="Y746" s="6" t="n">
        <v>0.00328899215749684</v>
      </c>
      <c r="Z746" s="6" t="n">
        <v>0.0381471725346662</v>
      </c>
      <c r="AA746" s="6" t="n">
        <v>0.00277553943952014</v>
      </c>
      <c r="AB746" s="6" t="n">
        <v>0.0465574357596921</v>
      </c>
      <c r="AC746" s="6" t="n">
        <v>0.0465574357596921</v>
      </c>
      <c r="AD746" s="6" t="n">
        <v>0.0703136658011759</v>
      </c>
      <c r="AE746" s="7" t="n">
        <v>0.897283531409167</v>
      </c>
      <c r="AF746" s="7" t="n">
        <v>5.7601626215515</v>
      </c>
      <c r="AG746" s="26" t="n">
        <v>3343.7</v>
      </c>
      <c r="AH746" s="6" t="n">
        <v>-0.0184065288868013</v>
      </c>
      <c r="AI746" s="6" t="n">
        <v>-0.102229859442334</v>
      </c>
      <c r="AJ746" s="6" t="n">
        <v>-0.0812749003984062</v>
      </c>
      <c r="AK746" s="6" t="n">
        <v>0.0229292543021031</v>
      </c>
      <c r="AL746" s="6" t="n">
        <v>-0.0734849954279706</v>
      </c>
      <c r="AM746" s="6" t="n">
        <v>-0.0292416221133018</v>
      </c>
      <c r="AN746" s="6" t="n">
        <v>-0.0729882373290319</v>
      </c>
      <c r="AO746" s="6" t="n">
        <v>0.00908127740484055</v>
      </c>
      <c r="AP746" s="6" t="n">
        <v>0.0654290309955938</v>
      </c>
      <c r="AQ746" s="6" t="n">
        <v>-0.0115778789891021</v>
      </c>
      <c r="AR746" s="4" t="s">
        <v>422</v>
      </c>
      <c r="AS746" s="4" t="s">
        <v>102</v>
      </c>
      <c r="AT746" s="5" t="n">
        <v>1909</v>
      </c>
      <c r="AU746" s="6" t="n">
        <v>0.0293657726444294</v>
      </c>
      <c r="AV746" s="6" t="n">
        <v>0.0736782902137232</v>
      </c>
      <c r="AW746" s="5" t="n">
        <v>479</v>
      </c>
      <c r="AX746" s="6" t="n">
        <v>0.250916710319539</v>
      </c>
      <c r="AY746" s="6" t="n">
        <v>-0.0839587844123082</v>
      </c>
      <c r="AZ746" s="5" t="n">
        <v>348</v>
      </c>
      <c r="BA746" s="6" t="n">
        <v>-0.294975688816856</v>
      </c>
      <c r="BB746" s="6" t="n">
        <v>-0.0224719101123596</v>
      </c>
      <c r="BC746" s="6" t="n">
        <v>0.182294394971189</v>
      </c>
      <c r="BD746" s="7" t="n">
        <v>13.11</v>
      </c>
      <c r="BL746" s="5" t="n">
        <v>88608.05</v>
      </c>
      <c r="BM746" s="5" t="n">
        <v>1477.37</v>
      </c>
      <c r="BN746" s="26" t="n">
        <v>59.9768845989833</v>
      </c>
      <c r="BO746" s="7" t="n">
        <v>6.94034819210956</v>
      </c>
      <c r="BP746" s="6" t="n">
        <v>0.115717050635658</v>
      </c>
      <c r="BQ746" s="7" t="n">
        <v>0</v>
      </c>
      <c r="BR746" s="26" t="n">
        <v>30.57</v>
      </c>
      <c r="BS746" s="7" t="n">
        <v>4.04</v>
      </c>
      <c r="BT746" s="4" t="s">
        <v>1083</v>
      </c>
      <c r="BU746" s="5" t="n">
        <v>539</v>
      </c>
      <c r="BV746" s="5" t="n">
        <v>494</v>
      </c>
      <c r="BW746" s="5" t="n">
        <v>45</v>
      </c>
      <c r="BX746" s="7" t="n">
        <v>0.765625</v>
      </c>
      <c r="BY746" s="5" t="n">
        <v>8</v>
      </c>
      <c r="BZ746" s="6" t="n">
        <v>0.153416122334989</v>
      </c>
      <c r="CA746" s="6" t="n">
        <v>0.433527696793003</v>
      </c>
      <c r="CB746" s="4" t="s">
        <v>1001</v>
      </c>
      <c r="CC746" s="26" t="n">
        <v>41.6369282127655</v>
      </c>
      <c r="CD746" s="6" t="n">
        <v>0.44047332916829</v>
      </c>
      <c r="CE746" s="25" t="n">
        <v>45260</v>
      </c>
      <c r="CF746" s="6" t="n">
        <v>0.245198119091895</v>
      </c>
      <c r="CG746" s="6" t="n">
        <v>0.27585867530806</v>
      </c>
      <c r="CH746" s="6" t="n">
        <v>0.24425641247863</v>
      </c>
      <c r="CI746" s="6" t="n">
        <v>-0.114559612069982</v>
      </c>
      <c r="CJ746" s="6" t="n">
        <v>0.057386296164351</v>
      </c>
      <c r="CK746" s="7" t="n">
        <v>0.811298844350475</v>
      </c>
      <c r="CL746" s="6" t="n">
        <v>0.00235649546827796</v>
      </c>
      <c r="CM746" s="4" t="s">
        <v>504</v>
      </c>
    </row>
    <row r="747" customFormat="false" ht="15" hidden="false" customHeight="false" outlineLevel="0" collapsed="false">
      <c r="A747" s="4" t="s">
        <v>27</v>
      </c>
      <c r="B747" s="4" t="s">
        <v>28</v>
      </c>
      <c r="C747" s="25" t="n">
        <v>45199</v>
      </c>
      <c r="D747" s="4" t="s">
        <v>185</v>
      </c>
      <c r="E747" s="4" t="s">
        <v>792</v>
      </c>
      <c r="F747" s="4" t="s">
        <v>63</v>
      </c>
      <c r="G747" s="4" t="s">
        <v>515</v>
      </c>
      <c r="H747" s="5" t="n">
        <v>2025</v>
      </c>
      <c r="I747" s="25" t="n">
        <v>45236</v>
      </c>
      <c r="J747" s="4" t="s">
        <v>820</v>
      </c>
      <c r="K747" s="4" t="s">
        <v>5</v>
      </c>
      <c r="L747" s="4" t="s">
        <v>421</v>
      </c>
      <c r="M747" s="25" t="n">
        <v>45233</v>
      </c>
      <c r="N747" s="25" t="n">
        <v>45236</v>
      </c>
      <c r="O747" s="25" t="n">
        <v>45237</v>
      </c>
      <c r="P747" s="25" t="n">
        <v>45237</v>
      </c>
      <c r="Q747" s="6" t="n">
        <v>0.00920846394984332</v>
      </c>
      <c r="R747" s="6" t="n">
        <v>0.0176664725296059</v>
      </c>
      <c r="S747" s="6" t="n">
        <v>0.0631438382296832</v>
      </c>
      <c r="T747" s="6" t="n">
        <v>0.0900187747091323</v>
      </c>
      <c r="U747" s="6" t="n">
        <v>0.0142477324370943</v>
      </c>
      <c r="V747" s="6" t="n">
        <v>0.0271503736088679</v>
      </c>
      <c r="W747" s="6" t="n">
        <v>0.075771042272038</v>
      </c>
      <c r="X747" s="6" t="n">
        <v>0.0628684011002645</v>
      </c>
      <c r="Y747" s="6" t="n">
        <v>0.0243332800478606</v>
      </c>
      <c r="Z747" s="6" t="n">
        <v>0.0656854946612717</v>
      </c>
      <c r="AA747" s="6" t="n">
        <v>0.0114460129721481</v>
      </c>
      <c r="AB747" s="6" t="n">
        <v>0.0631438382296832</v>
      </c>
      <c r="AC747" s="6" t="n">
        <v>0.0631438382296832</v>
      </c>
      <c r="AD747" s="6" t="n">
        <v>0.0770698206791301</v>
      </c>
      <c r="AE747" s="7" t="n">
        <v>0.92079207920792</v>
      </c>
      <c r="AF747" s="7" t="n">
        <v>6.36685621239442</v>
      </c>
      <c r="AG747" s="26" t="n">
        <v>255.2</v>
      </c>
      <c r="AH747" s="6" t="n">
        <v>0.0538922155688622</v>
      </c>
      <c r="AI747" s="6" t="n">
        <v>0.00314465408804998</v>
      </c>
      <c r="AJ747" s="6" t="n">
        <v>-0.104718470443783</v>
      </c>
      <c r="AK747" s="6" t="n">
        <v>-0.00545596258768666</v>
      </c>
      <c r="AL747" s="6" t="n">
        <v>0.193359831657705</v>
      </c>
      <c r="AM747" s="6" t="n">
        <v>-0.0123933347416667</v>
      </c>
      <c r="AN747" s="6" t="n">
        <v>0.0155379888297167</v>
      </c>
      <c r="AO747" s="6" t="n">
        <v>0.122802353980691</v>
      </c>
      <c r="AP747" s="6" t="n">
        <v>0.371637697098223</v>
      </c>
      <c r="AQ747" s="6" t="n">
        <v>0.294630787113527</v>
      </c>
      <c r="AR747" s="4" t="s">
        <v>422</v>
      </c>
      <c r="AS747" s="4" t="s">
        <v>102</v>
      </c>
      <c r="AT747" s="5" t="n">
        <v>102669.31</v>
      </c>
      <c r="AU747" s="6" t="n">
        <v>-0.101106853346791</v>
      </c>
      <c r="AV747" s="6" t="n">
        <v>-0.138407495796068</v>
      </c>
      <c r="AW747" s="5" t="n">
        <v>8240.01</v>
      </c>
      <c r="AX747" s="6" t="n">
        <v>0.0802577712853042</v>
      </c>
      <c r="AY747" s="6" t="n">
        <v>0.0935193140894355</v>
      </c>
      <c r="AZ747" s="5" t="n">
        <v>0</v>
      </c>
      <c r="BC747" s="6" t="n">
        <v>0</v>
      </c>
      <c r="BD747" s="7" t="n">
        <v>41.08</v>
      </c>
      <c r="BL747" s="5" t="n">
        <v>36201.396</v>
      </c>
      <c r="BM747" s="5" t="n">
        <v>-2475.69</v>
      </c>
      <c r="BO747" s="7" t="n">
        <v>1.12206220882136</v>
      </c>
      <c r="BP747" s="6" t="n">
        <v>-0.0767340074332205</v>
      </c>
      <c r="BQ747" s="7" t="n">
        <v>2.07816194700661</v>
      </c>
      <c r="BR747" s="26" t="n">
        <v>7.36</v>
      </c>
      <c r="BS747" s="7" t="n">
        <v>1.4</v>
      </c>
      <c r="BT747" s="4" t="s">
        <v>1083</v>
      </c>
      <c r="BU747" s="5" t="n">
        <v>22074.82</v>
      </c>
      <c r="BV747" s="5" t="n">
        <v>5477.95</v>
      </c>
      <c r="BW747" s="5" t="n">
        <v>16596.87</v>
      </c>
      <c r="BY747" s="5" t="n">
        <v>3</v>
      </c>
      <c r="BZ747" s="6" t="n">
        <v>-0.0911403091346456</v>
      </c>
      <c r="CA747" s="6" t="n">
        <v>0.273725834797891</v>
      </c>
      <c r="CC747" s="26" t="n">
        <v>5.00698842766947</v>
      </c>
      <c r="CE747" s="25" t="n">
        <v>45260</v>
      </c>
      <c r="CF747" s="6" t="n">
        <v>0.244700597896706</v>
      </c>
      <c r="CG747" s="6" t="n">
        <v>0.242823461658787</v>
      </c>
      <c r="CH747" s="6" t="n">
        <v>0.268816303860676</v>
      </c>
      <c r="CI747" s="6" t="n">
        <v>0.107044195912228</v>
      </c>
      <c r="CJ747" s="6" t="n">
        <v>0.0489749430523918</v>
      </c>
      <c r="CK747" s="7" t="n">
        <v>1.28930906896888</v>
      </c>
      <c r="CL747" s="6" t="n">
        <v>0.293178130511464</v>
      </c>
      <c r="CM747" s="4" t="s">
        <v>504</v>
      </c>
    </row>
    <row r="748" customFormat="false" ht="15" hidden="false" customHeight="false" outlineLevel="0" collapsed="false">
      <c r="A748" s="4" t="s">
        <v>27</v>
      </c>
      <c r="B748" s="4" t="s">
        <v>28</v>
      </c>
      <c r="C748" s="25" t="n">
        <v>45199</v>
      </c>
      <c r="D748" s="4" t="s">
        <v>231</v>
      </c>
      <c r="E748" s="4" t="s">
        <v>699</v>
      </c>
      <c r="G748" s="4" t="s">
        <v>427</v>
      </c>
      <c r="H748" s="5" t="n">
        <v>525</v>
      </c>
      <c r="I748" s="25" t="n">
        <v>45236</v>
      </c>
      <c r="J748" s="4" t="s">
        <v>746</v>
      </c>
      <c r="K748" s="4" t="s">
        <v>6</v>
      </c>
      <c r="L748" s="4" t="s">
        <v>421</v>
      </c>
      <c r="M748" s="25" t="n">
        <v>45233</v>
      </c>
      <c r="N748" s="25" t="n">
        <v>45236</v>
      </c>
      <c r="O748" s="25" t="n">
        <v>45237</v>
      </c>
      <c r="P748" s="25" t="n">
        <v>45236</v>
      </c>
      <c r="Q748" s="6" t="n">
        <v>-0.00558995528035777</v>
      </c>
      <c r="R748" s="6" t="n">
        <v>0.0274150307013752</v>
      </c>
      <c r="S748" s="6" t="n">
        <v>0.00580808080808093</v>
      </c>
      <c r="T748" s="6" t="n">
        <v>0.0276331562290983</v>
      </c>
      <c r="U748" s="6" t="n">
        <v>0.0142477324370943</v>
      </c>
      <c r="V748" s="6" t="n">
        <v>0.0174964384695047</v>
      </c>
      <c r="W748" s="6" t="n">
        <v>0.013385423792004</v>
      </c>
      <c r="X748" s="6" t="n">
        <v>0.0101367177595937</v>
      </c>
      <c r="AA748" s="6" t="n">
        <v>0.00830234368243543</v>
      </c>
      <c r="AB748" s="6" t="n">
        <v>0.0274150307013752</v>
      </c>
      <c r="AC748" s="6" t="n">
        <v>0.0274150307013752</v>
      </c>
      <c r="AD748" s="6" t="n">
        <v>0.0674565424197873</v>
      </c>
      <c r="AE748" s="7" t="n">
        <v>0.615384615384615</v>
      </c>
      <c r="AF748" s="7" t="n">
        <v>0.905413377638051</v>
      </c>
      <c r="AG748" s="26" t="n">
        <v>581.4</v>
      </c>
      <c r="AH748" s="6" t="n">
        <v>0.0589199526454785</v>
      </c>
      <c r="AI748" s="6" t="n">
        <v>-0.0182370820668698</v>
      </c>
      <c r="AJ748" s="6" t="n">
        <v>0.0159007513541845</v>
      </c>
      <c r="AK748" s="6" t="n">
        <v>0.221300283583657</v>
      </c>
      <c r="AL748" s="6" t="n">
        <v>0.274161735700196</v>
      </c>
      <c r="AM748" s="6" t="n">
        <v>-0.0210728857566767</v>
      </c>
      <c r="AN748" s="6" t="n">
        <v>0.00283580368980685</v>
      </c>
      <c r="AO748" s="6" t="n">
        <v>-0.00253807530632388</v>
      </c>
      <c r="AP748" s="6" t="n">
        <v>0.11349813624529</v>
      </c>
      <c r="AQ748" s="6" t="n">
        <v>0.0364912262605941</v>
      </c>
      <c r="AR748" s="4" t="s">
        <v>422</v>
      </c>
      <c r="AS748" s="4" t="s">
        <v>102</v>
      </c>
      <c r="AT748" s="5" t="n">
        <v>1363.16</v>
      </c>
      <c r="AU748" s="6" t="n">
        <v>0.198782890108344</v>
      </c>
      <c r="AV748" s="6" t="n">
        <v>0.0608331582346946</v>
      </c>
      <c r="AW748" s="5" t="n">
        <v>387.35</v>
      </c>
      <c r="AX748" s="6" t="n">
        <v>0.284155931805511</v>
      </c>
      <c r="AY748" s="6" t="n">
        <v>0.00369300792764382</v>
      </c>
      <c r="AZ748" s="5" t="n">
        <v>0</v>
      </c>
      <c r="BA748" s="6" t="n">
        <v>-1</v>
      </c>
      <c r="BB748" s="6" t="n">
        <v>-1</v>
      </c>
      <c r="BC748" s="6" t="n">
        <v>0</v>
      </c>
      <c r="BD748" s="7" t="n">
        <v>2.85</v>
      </c>
      <c r="BL748" s="5" t="n">
        <v>56478.3588</v>
      </c>
      <c r="BM748" s="5" t="n">
        <v>919.84</v>
      </c>
      <c r="BN748" s="26" t="n">
        <v>61.400198730214</v>
      </c>
      <c r="BO748" s="7" t="n">
        <v>7.62233251772365</v>
      </c>
      <c r="BP748" s="6" t="n">
        <v>0.124141821612262</v>
      </c>
      <c r="BQ748" s="7" t="n">
        <v>0.0929822027939468</v>
      </c>
      <c r="BR748" s="26" t="n">
        <v>21.87</v>
      </c>
      <c r="BS748" s="7" t="n">
        <v>3.4</v>
      </c>
      <c r="BT748" s="4" t="s">
        <v>1083</v>
      </c>
      <c r="BU748" s="5" t="n">
        <v>531.13</v>
      </c>
      <c r="BV748" s="5" t="n">
        <v>219.69</v>
      </c>
      <c r="BW748" s="5" t="n">
        <v>311.44</v>
      </c>
      <c r="BY748" s="5" t="n">
        <v>0</v>
      </c>
      <c r="CN748" s="4" t="s">
        <v>429</v>
      </c>
    </row>
    <row r="749" customFormat="false" ht="15" hidden="false" customHeight="false" outlineLevel="0" collapsed="false">
      <c r="A749" s="4" t="s">
        <v>27</v>
      </c>
      <c r="B749" s="4" t="s">
        <v>28</v>
      </c>
      <c r="C749" s="25" t="n">
        <v>45199</v>
      </c>
      <c r="D749" s="4" t="s">
        <v>243</v>
      </c>
      <c r="E749" s="4" t="s">
        <v>764</v>
      </c>
      <c r="F749" s="4" t="s">
        <v>59</v>
      </c>
      <c r="G749" s="4" t="s">
        <v>506</v>
      </c>
      <c r="H749" s="5" t="n">
        <v>6950</v>
      </c>
      <c r="I749" s="25" t="n">
        <v>45236</v>
      </c>
      <c r="J749" s="4" t="s">
        <v>1130</v>
      </c>
      <c r="K749" s="4" t="s">
        <v>5</v>
      </c>
      <c r="L749" s="4" t="s">
        <v>421</v>
      </c>
      <c r="M749" s="25" t="n">
        <v>45233</v>
      </c>
      <c r="N749" s="25" t="n">
        <v>45236</v>
      </c>
      <c r="O749" s="25" t="n">
        <v>45237</v>
      </c>
      <c r="P749" s="25" t="n">
        <v>45237</v>
      </c>
      <c r="Q749" s="6" t="n">
        <v>-0.00693069306930694</v>
      </c>
      <c r="R749" s="6" t="n">
        <v>0.00498504486540385</v>
      </c>
      <c r="S749" s="6" t="n">
        <v>-0.00198412698412698</v>
      </c>
      <c r="T749" s="6" t="n">
        <v>-0.00392977518803006</v>
      </c>
      <c r="U749" s="6" t="n">
        <v>0.0142477324370943</v>
      </c>
      <c r="V749" s="6" t="n">
        <v>0.0202077519448882</v>
      </c>
      <c r="W749" s="6" t="n">
        <v>-0.0181775076251244</v>
      </c>
      <c r="X749" s="6" t="n">
        <v>-0.0241375271329183</v>
      </c>
      <c r="Y749" s="6" t="n">
        <v>0.0128226909418927</v>
      </c>
      <c r="Z749" s="6" t="n">
        <v>-0.0167524661299228</v>
      </c>
      <c r="AA749" s="6" t="n">
        <v>0</v>
      </c>
      <c r="AB749" s="6" t="n">
        <v>-0.00198412698412698</v>
      </c>
      <c r="AC749" s="6" t="n">
        <v>0.00198412698412698</v>
      </c>
      <c r="AD749" s="6" t="n">
        <v>0.0148809523809524</v>
      </c>
      <c r="AE749" s="7" t="n">
        <v>0.466666666666659</v>
      </c>
      <c r="AF749" s="7" t="n">
        <v>1.09416723291296</v>
      </c>
      <c r="AG749" s="26" t="n">
        <v>50.5</v>
      </c>
      <c r="AH749" s="6" t="n">
        <v>0.0171198388721048</v>
      </c>
      <c r="AI749" s="6" t="n">
        <v>-0.0498588899341486</v>
      </c>
      <c r="AJ749" s="6" t="n">
        <v>-0.0279114533205008</v>
      </c>
      <c r="AK749" s="6" t="n">
        <v>0.106243154435924</v>
      </c>
      <c r="AL749" s="6" t="n">
        <v>0.185446009389669</v>
      </c>
      <c r="AM749" s="6" t="n">
        <v>-0.00045415701969187</v>
      </c>
      <c r="AN749" s="6" t="n">
        <v>-0.0494047329144567</v>
      </c>
      <c r="AO749" s="6" t="n">
        <v>0.0228772015927579</v>
      </c>
      <c r="AP749" s="6" t="n">
        <v>0.271177179929104</v>
      </c>
      <c r="AQ749" s="6" t="n">
        <v>0.194170269944408</v>
      </c>
      <c r="AR749" s="4" t="s">
        <v>422</v>
      </c>
      <c r="AS749" s="4" t="s">
        <v>102</v>
      </c>
      <c r="AT749" s="5" t="n">
        <v>2931.26</v>
      </c>
      <c r="AU749" s="6" t="n">
        <v>-0.129161442891011</v>
      </c>
      <c r="AV749" s="6" t="n">
        <v>0.0631061270971907</v>
      </c>
      <c r="AW749" s="5" t="n">
        <v>1757.4</v>
      </c>
      <c r="AX749" s="6" t="n">
        <v>0.599537400298848</v>
      </c>
      <c r="AY749" s="6" t="n">
        <v>-0.050384465881389</v>
      </c>
      <c r="AZ749" s="5" t="n">
        <v>1545.85</v>
      </c>
      <c r="BA749" s="6" t="n">
        <v>0.00667491534253717</v>
      </c>
      <c r="BB749" s="6" t="n">
        <v>0.490895588604055</v>
      </c>
      <c r="BC749" s="6" t="n">
        <v>0.527367070815963</v>
      </c>
      <c r="BD749" s="7" t="n">
        <v>1.54</v>
      </c>
      <c r="BL749" s="5" t="n">
        <v>50727.4015</v>
      </c>
      <c r="BM749" s="5" t="n">
        <v>3887.53</v>
      </c>
      <c r="BN749" s="26" t="n">
        <v>13.0487485627121</v>
      </c>
      <c r="BO749" s="7" t="n">
        <v>1.37475091695407</v>
      </c>
      <c r="BP749" s="6" t="n">
        <v>0.105355000929556</v>
      </c>
      <c r="BQ749" s="7" t="n">
        <v>0.799144103932482</v>
      </c>
      <c r="BR749" s="26" t="n">
        <v>9.82</v>
      </c>
      <c r="BS749" s="7" t="n">
        <v>1.76</v>
      </c>
      <c r="BT749" s="4" t="s">
        <v>1083</v>
      </c>
      <c r="BU749" s="5" t="n">
        <v>3750.04</v>
      </c>
      <c r="BV749" s="5" t="n">
        <v>2934.06</v>
      </c>
      <c r="BW749" s="5" t="n">
        <v>815.98</v>
      </c>
      <c r="BX749" s="7" t="n">
        <v>1.45197873551425</v>
      </c>
      <c r="BY749" s="5" t="n">
        <v>5</v>
      </c>
      <c r="BZ749" s="6" t="n">
        <v>0.121683705469142</v>
      </c>
      <c r="CA749" s="6" t="n">
        <v>0.382270215219638</v>
      </c>
      <c r="CB749" s="4" t="s">
        <v>738</v>
      </c>
      <c r="CC749" s="26" t="n">
        <v>12.5846679416235</v>
      </c>
      <c r="CD749" s="6" t="n">
        <v>0.0368766679614643</v>
      </c>
      <c r="CN749" s="4" t="s">
        <v>429</v>
      </c>
    </row>
    <row r="750" customFormat="false" ht="15" hidden="false" customHeight="false" outlineLevel="0" collapsed="false">
      <c r="A750" s="4" t="s">
        <v>27</v>
      </c>
      <c r="B750" s="4" t="s">
        <v>28</v>
      </c>
      <c r="C750" s="25" t="n">
        <v>45199</v>
      </c>
      <c r="D750" s="4" t="s">
        <v>246</v>
      </c>
      <c r="E750" s="4" t="s">
        <v>829</v>
      </c>
      <c r="G750" s="4" t="s">
        <v>427</v>
      </c>
      <c r="H750" s="5" t="n">
        <v>3125</v>
      </c>
      <c r="I750" s="25" t="n">
        <v>45236</v>
      </c>
      <c r="J750" s="4" t="s">
        <v>881</v>
      </c>
      <c r="K750" s="4" t="s">
        <v>5</v>
      </c>
      <c r="L750" s="4" t="s">
        <v>421</v>
      </c>
      <c r="M750" s="25" t="n">
        <v>45233</v>
      </c>
      <c r="N750" s="25" t="n">
        <v>45236</v>
      </c>
      <c r="O750" s="25" t="n">
        <v>45237</v>
      </c>
      <c r="P750" s="25" t="n">
        <v>45237</v>
      </c>
      <c r="Q750" s="6" t="n">
        <v>0.00393419170243203</v>
      </c>
      <c r="R750" s="6" t="n">
        <v>0.0498753117206983</v>
      </c>
      <c r="S750" s="6" t="n">
        <v>0.0128944689514761</v>
      </c>
      <c r="T750" s="6" t="n">
        <v>0.0667039723746064</v>
      </c>
      <c r="U750" s="6" t="n">
        <v>0.0142477324370943</v>
      </c>
      <c r="V750" s="6" t="n">
        <v>0.0174964384695047</v>
      </c>
      <c r="W750" s="6" t="n">
        <v>0.052456239937512</v>
      </c>
      <c r="X750" s="6" t="n">
        <v>0.0492075339051017</v>
      </c>
      <c r="AA750" s="6" t="n">
        <v>0.0247709535120462</v>
      </c>
      <c r="AB750" s="6" t="n">
        <v>0.0128944689514761</v>
      </c>
      <c r="AC750" s="6" t="n">
        <v>0.0128944689514761</v>
      </c>
      <c r="AD750" s="6" t="n">
        <v>0.0444519850695624</v>
      </c>
      <c r="AE750" s="7" t="n">
        <v>0.152671755725191</v>
      </c>
      <c r="AF750" s="7" t="n">
        <v>6.51031617496214</v>
      </c>
      <c r="AG750" s="26" t="n">
        <v>139.8</v>
      </c>
      <c r="AH750" s="6" t="n">
        <v>0.00720461095100866</v>
      </c>
      <c r="AI750" s="6" t="n">
        <v>-0.0757024793388428</v>
      </c>
      <c r="AJ750" s="6" t="n">
        <v>-0.0541271989174557</v>
      </c>
      <c r="AK750" s="6" t="n">
        <v>0.12696493349456</v>
      </c>
      <c r="AL750" s="6" t="n">
        <v>-0.272348731294729</v>
      </c>
      <c r="AM750" s="6" t="n">
        <v>-0.0210728857566767</v>
      </c>
      <c r="AN750" s="6" t="n">
        <v>-0.0546295935821661</v>
      </c>
      <c r="AO750" s="6" t="n">
        <v>0.0415284137150536</v>
      </c>
      <c r="AP750" s="6" t="n">
        <v>0.170621163241059</v>
      </c>
      <c r="AQ750" s="6" t="n">
        <v>0.0936142532563631</v>
      </c>
      <c r="AR750" s="4" t="s">
        <v>422</v>
      </c>
      <c r="AS750" s="4" t="s">
        <v>102</v>
      </c>
      <c r="AT750" s="5" t="n">
        <v>1507.024</v>
      </c>
      <c r="AU750" s="6" t="n">
        <v>0.224397540194454</v>
      </c>
      <c r="AV750" s="6" t="n">
        <v>0.0599230284479653</v>
      </c>
      <c r="AW750" s="5" t="n">
        <v>80.629</v>
      </c>
      <c r="AX750" s="6" t="n">
        <v>0.0535021340071558</v>
      </c>
      <c r="AY750" s="6" t="n">
        <v>0.00383073367453448</v>
      </c>
      <c r="AZ750" s="5" t="n">
        <v>5.846</v>
      </c>
      <c r="BA750" s="6" t="n">
        <v>0.423076923076923</v>
      </c>
      <c r="BB750" s="6" t="n">
        <v>0.769906145927944</v>
      </c>
      <c r="BC750" s="6" t="n">
        <v>0.0038791684803958</v>
      </c>
      <c r="BD750" s="7" t="n">
        <v>0.02</v>
      </c>
      <c r="BL750" s="5" t="n">
        <v>39882.843</v>
      </c>
      <c r="BM750" s="5" t="n">
        <v>18.0147</v>
      </c>
      <c r="BN750" s="26" t="n">
        <v>2213.90547719363</v>
      </c>
      <c r="BO750" s="7" t="n">
        <v>28.942346572231</v>
      </c>
      <c r="BP750" s="6" t="n">
        <v>0.0130729820538313</v>
      </c>
      <c r="BQ750" s="7" t="n">
        <v>0.334077401470236</v>
      </c>
      <c r="BR750" s="26" t="n">
        <v>21.87</v>
      </c>
      <c r="BS750" s="7" t="n">
        <v>3.4</v>
      </c>
      <c r="BT750" s="4" t="s">
        <v>1083</v>
      </c>
      <c r="BU750" s="5" t="n">
        <v>-89.334</v>
      </c>
      <c r="BV750" s="5" t="n">
        <v>51.689</v>
      </c>
      <c r="BW750" s="5" t="n">
        <v>-141.023</v>
      </c>
      <c r="BX750" s="7" t="n">
        <v>-9.76434583014537</v>
      </c>
      <c r="BY750" s="5" t="n">
        <v>0</v>
      </c>
      <c r="CN750" s="4" t="s">
        <v>429</v>
      </c>
    </row>
    <row r="751" customFormat="false" ht="15" hidden="false" customHeight="false" outlineLevel="0" collapsed="false">
      <c r="A751" s="4" t="s">
        <v>27</v>
      </c>
      <c r="B751" s="4" t="s">
        <v>28</v>
      </c>
      <c r="C751" s="25" t="n">
        <v>45199</v>
      </c>
      <c r="D751" s="4" t="s">
        <v>257</v>
      </c>
      <c r="E751" s="4" t="s">
        <v>733</v>
      </c>
      <c r="F751" s="4" t="s">
        <v>89</v>
      </c>
      <c r="G751" s="4" t="s">
        <v>479</v>
      </c>
      <c r="H751" s="5" t="n">
        <v>950</v>
      </c>
      <c r="I751" s="25" t="n">
        <v>45236</v>
      </c>
      <c r="J751" s="4" t="s">
        <v>1082</v>
      </c>
      <c r="K751" s="4" t="s">
        <v>5</v>
      </c>
      <c r="L751" s="4" t="s">
        <v>421</v>
      </c>
      <c r="M751" s="25" t="n">
        <v>45233</v>
      </c>
      <c r="N751" s="25" t="n">
        <v>45236</v>
      </c>
      <c r="O751" s="25" t="n">
        <v>45237</v>
      </c>
      <c r="P751" s="25" t="n">
        <v>45237</v>
      </c>
      <c r="Q751" s="6" t="n">
        <v>0.0170911784993484</v>
      </c>
      <c r="R751" s="6" t="n">
        <v>0.00364211795438552</v>
      </c>
      <c r="S751" s="6" t="n">
        <v>-0.00435468128237848</v>
      </c>
      <c r="T751" s="6" t="n">
        <v>0.0163786151713554</v>
      </c>
      <c r="U751" s="6" t="n">
        <v>0.0142477324370943</v>
      </c>
      <c r="V751" s="6" t="n">
        <v>0.00646495882853626</v>
      </c>
      <c r="W751" s="6" t="n">
        <v>0.0021308827342611</v>
      </c>
      <c r="X751" s="6" t="n">
        <v>0.00991365634281916</v>
      </c>
      <c r="AA751" s="6" t="n">
        <v>0.0150912230647946</v>
      </c>
      <c r="AB751" s="6" t="n">
        <v>-0.00435468128237848</v>
      </c>
      <c r="AC751" s="6" t="n">
        <v>0.00435468128237848</v>
      </c>
      <c r="AD751" s="6" t="n">
        <v>0.0425457366669169</v>
      </c>
      <c r="AE751" s="7" t="n">
        <v>0.166470588235295</v>
      </c>
      <c r="AF751" s="7" t="n">
        <v>0.916026863271979</v>
      </c>
      <c r="AG751" s="26" t="n">
        <v>1957.15</v>
      </c>
      <c r="AH751" s="6" t="n">
        <v>0.0522594693405736</v>
      </c>
      <c r="AI751" s="6" t="n">
        <v>0.101130865308878</v>
      </c>
      <c r="AJ751" s="6" t="n">
        <v>0.28518895492005</v>
      </c>
      <c r="AK751" s="6" t="n">
        <v>0.370553221288515</v>
      </c>
      <c r="AL751" s="6" t="n">
        <v>0.8688469801862</v>
      </c>
      <c r="AM751" s="6" t="n">
        <v>-0.0285552946668864</v>
      </c>
      <c r="AN751" s="6" t="n">
        <v>0.129686159975765</v>
      </c>
      <c r="AO751" s="6" t="n">
        <v>0.114036566739906</v>
      </c>
      <c r="AP751" s="6" t="n">
        <v>0.122318901396726</v>
      </c>
      <c r="AQ751" s="6" t="n">
        <v>0.0453119914120301</v>
      </c>
      <c r="AR751" s="4" t="s">
        <v>422</v>
      </c>
      <c r="AS751" s="4" t="s">
        <v>102</v>
      </c>
      <c r="AT751" s="5" t="n">
        <v>460.4221</v>
      </c>
      <c r="AU751" s="6" t="n">
        <v>0.404379293537176</v>
      </c>
      <c r="AV751" s="6" t="n">
        <v>-0.320526522396165</v>
      </c>
      <c r="AW751" s="5" t="n">
        <v>37.5704</v>
      </c>
      <c r="AX751" s="6" t="n">
        <v>0.0815999058255457</v>
      </c>
      <c r="AY751" s="6" t="n">
        <v>0.0231800434139481</v>
      </c>
      <c r="AZ751" s="5" t="n">
        <v>12.3651</v>
      </c>
      <c r="BA751" s="6" t="n">
        <v>0.72561962710729</v>
      </c>
      <c r="BB751" s="6" t="n">
        <v>-0.634229240125896</v>
      </c>
      <c r="BC751" s="6" t="n">
        <v>0.0268560088666465</v>
      </c>
      <c r="BD751" s="7" t="n">
        <v>4.99</v>
      </c>
      <c r="BL751" s="5" t="n">
        <v>4460.501422</v>
      </c>
      <c r="BM751" s="5" t="n">
        <v>94.8734</v>
      </c>
      <c r="BN751" s="26" t="n">
        <v>47.0153006216706</v>
      </c>
      <c r="BO751" s="7" t="n">
        <v>11.2659465235833</v>
      </c>
      <c r="BP751" s="6" t="n">
        <v>0.239622981765867</v>
      </c>
      <c r="BQ751" s="7" t="n">
        <v>1.3702614466577</v>
      </c>
      <c r="BR751" s="26" t="n">
        <v>60.07</v>
      </c>
      <c r="BS751" s="7" t="n">
        <v>9.06</v>
      </c>
      <c r="BT751" s="4" t="s">
        <v>1083</v>
      </c>
      <c r="BU751" s="5" t="n">
        <v>207.5126</v>
      </c>
      <c r="BV751" s="5" t="n">
        <v>93.4622</v>
      </c>
      <c r="BW751" s="5" t="n">
        <v>114.0504</v>
      </c>
      <c r="BX751" s="7" t="n">
        <v>4.49446510449268</v>
      </c>
      <c r="BY751" s="5" t="n">
        <v>0</v>
      </c>
      <c r="CN751" s="4" t="s">
        <v>429</v>
      </c>
    </row>
    <row r="752" customFormat="false" ht="15" hidden="false" customHeight="false" outlineLevel="0" collapsed="false">
      <c r="A752" s="4" t="s">
        <v>27</v>
      </c>
      <c r="B752" s="4" t="s">
        <v>28</v>
      </c>
      <c r="C752" s="25" t="n">
        <v>45199</v>
      </c>
      <c r="D752" s="4" t="s">
        <v>266</v>
      </c>
      <c r="E752" s="4" t="s">
        <v>739</v>
      </c>
      <c r="G752" s="4" t="s">
        <v>427</v>
      </c>
      <c r="H752" s="5" t="n">
        <v>25</v>
      </c>
      <c r="I752" s="25" t="n">
        <v>45236</v>
      </c>
      <c r="J752" s="4" t="s">
        <v>526</v>
      </c>
      <c r="K752" s="4" t="s">
        <v>5</v>
      </c>
      <c r="L752" s="4" t="s">
        <v>421</v>
      </c>
      <c r="M752" s="25" t="n">
        <v>45233</v>
      </c>
      <c r="N752" s="25" t="n">
        <v>45236</v>
      </c>
      <c r="O752" s="25" t="n">
        <v>45237</v>
      </c>
      <c r="P752" s="25" t="n">
        <v>45237</v>
      </c>
      <c r="Q752" s="6" t="n">
        <v>-0.000592675426334788</v>
      </c>
      <c r="R752" s="6" t="n">
        <v>-0.0142662131316296</v>
      </c>
      <c r="S752" s="6" t="n">
        <v>0.0376630305231733</v>
      </c>
      <c r="T752" s="6" t="n">
        <v>0.022804141965209</v>
      </c>
      <c r="U752" s="6" t="n">
        <v>0.0142477324370943</v>
      </c>
      <c r="V752" s="6" t="n">
        <v>0.0174964384695047</v>
      </c>
      <c r="W752" s="6" t="n">
        <v>0.00855640952811465</v>
      </c>
      <c r="X752" s="6" t="n">
        <v>0.00530770349570431</v>
      </c>
      <c r="AA752" s="6" t="n">
        <v>0.0215898384735007</v>
      </c>
      <c r="AB752" s="6" t="n">
        <v>0.0376630305231733</v>
      </c>
      <c r="AC752" s="6" t="n">
        <v>0.0376630305231733</v>
      </c>
      <c r="AD752" s="6" t="n">
        <v>0.0639295322201665</v>
      </c>
      <c r="AE752" s="7" t="n">
        <v>0.915305397727272</v>
      </c>
      <c r="AF752" s="7" t="n">
        <v>2.86151435461239</v>
      </c>
      <c r="AG752" s="26" t="n">
        <v>4471.25</v>
      </c>
      <c r="AH752" s="6" t="n">
        <v>0.0760224770476614</v>
      </c>
      <c r="AI752" s="6" t="n">
        <v>0.104748844908951</v>
      </c>
      <c r="AJ752" s="6" t="n">
        <v>0.127722360240614</v>
      </c>
      <c r="AK752" s="6" t="n">
        <v>0.332652787505773</v>
      </c>
      <c r="AL752" s="6" t="n">
        <v>0.413074394791732</v>
      </c>
      <c r="AM752" s="6" t="n">
        <v>-0.0210728857566767</v>
      </c>
      <c r="AN752" s="6" t="n">
        <v>0.125821730665628</v>
      </c>
      <c r="AO752" s="6" t="n">
        <v>-0.0528361462413544</v>
      </c>
      <c r="AP752" s="6" t="n">
        <v>0.0516066505321506</v>
      </c>
      <c r="AQ752" s="6" t="n">
        <v>-0.0254002594525453</v>
      </c>
      <c r="AR752" s="4" t="s">
        <v>448</v>
      </c>
      <c r="AS752" s="4" t="s">
        <v>102</v>
      </c>
      <c r="AT752" s="5" t="n">
        <v>1227.95</v>
      </c>
      <c r="AU752" s="6" t="n">
        <v>0.101685791442747</v>
      </c>
      <c r="AV752" s="6" t="n">
        <v>0.180653039247736</v>
      </c>
      <c r="AW752" s="5" t="n">
        <v>65.33</v>
      </c>
      <c r="AX752" s="6" t="n">
        <v>0.0532024919581416</v>
      </c>
      <c r="AY752" s="6" t="n">
        <v>-0.014776442377635</v>
      </c>
      <c r="AZ752" s="5" t="n">
        <v>24.74</v>
      </c>
      <c r="BA752" s="6" t="n">
        <v>-0.33440947000269</v>
      </c>
      <c r="BB752" s="6" t="n">
        <v>9.2655601659751</v>
      </c>
      <c r="BC752" s="6" t="n">
        <v>0.0201474001384421</v>
      </c>
      <c r="BD752" s="7" t="n">
        <v>5.84</v>
      </c>
      <c r="BL752" s="5" t="n">
        <v>18958.1</v>
      </c>
      <c r="BM752" s="5" t="n">
        <v>94.97</v>
      </c>
      <c r="BN752" s="26" t="n">
        <v>199.621985890281</v>
      </c>
      <c r="BO752" s="7" t="n">
        <v>15.5993943932001</v>
      </c>
      <c r="BP752" s="6" t="n">
        <v>0.0781446709070114</v>
      </c>
      <c r="BQ752" s="7" t="n">
        <v>0.226279714640709</v>
      </c>
      <c r="BR752" s="26" t="n">
        <v>21.87</v>
      </c>
      <c r="BS752" s="7" t="n">
        <v>3.4</v>
      </c>
      <c r="BT752" s="4" t="s">
        <v>1083</v>
      </c>
      <c r="BU752" s="5" t="n">
        <v>54.57</v>
      </c>
      <c r="BV752" s="5" t="n">
        <v>29.08</v>
      </c>
      <c r="BW752" s="5" t="n">
        <v>25.49</v>
      </c>
      <c r="BX752" s="7" t="n">
        <v>2.00994475138122</v>
      </c>
      <c r="BY752" s="5" t="n">
        <v>0</v>
      </c>
      <c r="CN752" s="4" t="s">
        <v>429</v>
      </c>
    </row>
    <row r="753" customFormat="false" ht="15" hidden="false" customHeight="false" outlineLevel="0" collapsed="false">
      <c r="A753" s="4" t="s">
        <v>27</v>
      </c>
      <c r="B753" s="4" t="s">
        <v>28</v>
      </c>
      <c r="C753" s="25" t="n">
        <v>45199</v>
      </c>
      <c r="D753" s="4" t="s">
        <v>269</v>
      </c>
      <c r="E753" s="4" t="s">
        <v>858</v>
      </c>
      <c r="F753" s="4" t="s">
        <v>98</v>
      </c>
      <c r="G753" s="4" t="s">
        <v>427</v>
      </c>
      <c r="H753" s="5" t="n">
        <v>150</v>
      </c>
      <c r="I753" s="25" t="n">
        <v>45236</v>
      </c>
      <c r="J753" s="4" t="s">
        <v>529</v>
      </c>
      <c r="K753" s="4" t="s">
        <v>5</v>
      </c>
      <c r="L753" s="4" t="s">
        <v>421</v>
      </c>
      <c r="M753" s="25" t="n">
        <v>45233</v>
      </c>
      <c r="N753" s="25" t="n">
        <v>45236</v>
      </c>
      <c r="O753" s="25" t="n">
        <v>45237</v>
      </c>
      <c r="P753" s="25" t="n">
        <v>45237</v>
      </c>
      <c r="Q753" s="6" t="n">
        <v>0.0320109439124487</v>
      </c>
      <c r="R753" s="6" t="n">
        <v>-0.0131798212392063</v>
      </c>
      <c r="S753" s="6" t="n">
        <v>0.0483957629720602</v>
      </c>
      <c r="T753" s="6" t="n">
        <v>0.0672268856453027</v>
      </c>
      <c r="U753" s="6" t="n">
        <v>0.0142477324370943</v>
      </c>
      <c r="V753" s="6" t="n">
        <v>0.0174964384695047</v>
      </c>
      <c r="W753" s="6" t="n">
        <v>0.0529791532082083</v>
      </c>
      <c r="X753" s="6" t="n">
        <v>0.049730447175798</v>
      </c>
      <c r="AA753" s="6" t="n">
        <v>0.013202333435677</v>
      </c>
      <c r="AB753" s="6" t="n">
        <v>0.0483957629720602</v>
      </c>
      <c r="AC753" s="6" t="n">
        <v>0.0483957629720602</v>
      </c>
      <c r="AD753" s="6" t="n">
        <v>0.0544596254221677</v>
      </c>
      <c r="AE753" s="7" t="n">
        <v>0.885835095137419</v>
      </c>
      <c r="AF753" s="7" t="n">
        <v>4.35784586896712</v>
      </c>
      <c r="AG753" s="26" t="n">
        <v>1279.25</v>
      </c>
      <c r="AH753" s="6" t="n">
        <v>0.0441152464903689</v>
      </c>
      <c r="AI753" s="6" t="n">
        <v>0.0656420508975797</v>
      </c>
      <c r="AJ753" s="6" t="n">
        <v>-0.116448527126429</v>
      </c>
      <c r="AK753" s="6" t="n">
        <v>0.161739999091859</v>
      </c>
      <c r="AL753" s="6" t="n">
        <v>0.227863895954313</v>
      </c>
      <c r="AM753" s="6" t="n">
        <v>-0.0210728857566767</v>
      </c>
      <c r="AN753" s="6" t="n">
        <v>0.0867149366542563</v>
      </c>
      <c r="AO753" s="6" t="n">
        <v>0.0361051942253325</v>
      </c>
      <c r="AP753" s="6" t="n">
        <v>0.183483971364067</v>
      </c>
      <c r="AQ753" s="6" t="n">
        <v>0.106477061379371</v>
      </c>
      <c r="AR753" s="4" t="s">
        <v>422</v>
      </c>
      <c r="AS753" s="4" t="s">
        <v>102</v>
      </c>
      <c r="AT753" s="5" t="n">
        <v>3715.0546</v>
      </c>
      <c r="AU753" s="6" t="n">
        <v>0.230736637560311</v>
      </c>
      <c r="AV753" s="6" t="n">
        <v>-0.0766184869098862</v>
      </c>
      <c r="AW753" s="5" t="n">
        <v>121.2038</v>
      </c>
      <c r="AX753" s="6" t="n">
        <v>0.032625038673725</v>
      </c>
      <c r="AY753" s="6" t="n">
        <v>0.00278483464013524</v>
      </c>
      <c r="AZ753" s="5" t="n">
        <v>0</v>
      </c>
      <c r="BB753" s="6" t="n">
        <v>-1</v>
      </c>
      <c r="BC753" s="6" t="n">
        <v>0</v>
      </c>
      <c r="BD753" s="7" t="n">
        <v>4.85</v>
      </c>
      <c r="BL753" s="5" t="n">
        <v>17100.24645</v>
      </c>
      <c r="BM753" s="5" t="n">
        <v>129.4954</v>
      </c>
      <c r="BN753" s="26" t="n">
        <v>132.052925818214</v>
      </c>
      <c r="BO753" s="7" t="n">
        <v>7.74504409244406</v>
      </c>
      <c r="BP753" s="6" t="n">
        <v>0.058651060129527</v>
      </c>
      <c r="BQ753" s="7" t="n">
        <v>0.315575833691027</v>
      </c>
      <c r="BR753" s="26" t="n">
        <v>21.87</v>
      </c>
      <c r="BS753" s="7" t="n">
        <v>3.4</v>
      </c>
      <c r="BT753" s="4" t="s">
        <v>1083</v>
      </c>
      <c r="BU753" s="5" t="n">
        <v>-41.6069</v>
      </c>
      <c r="BV753" s="5" t="n">
        <v>213.3223</v>
      </c>
      <c r="BW753" s="5" t="n">
        <v>-254.9292</v>
      </c>
      <c r="BY753" s="5" t="n">
        <v>0</v>
      </c>
      <c r="CN753" s="4" t="s">
        <v>429</v>
      </c>
    </row>
    <row r="754" customFormat="false" ht="15" hidden="false" customHeight="false" outlineLevel="0" collapsed="false">
      <c r="A754" s="4" t="s">
        <v>27</v>
      </c>
      <c r="B754" s="4" t="s">
        <v>28</v>
      </c>
      <c r="C754" s="25" t="n">
        <v>45199</v>
      </c>
      <c r="D754" s="4" t="s">
        <v>307</v>
      </c>
      <c r="E754" s="4" t="s">
        <v>743</v>
      </c>
      <c r="G754" s="4" t="s">
        <v>427</v>
      </c>
      <c r="H754" s="5" t="n">
        <v>1275</v>
      </c>
      <c r="I754" s="25" t="n">
        <v>45236</v>
      </c>
      <c r="J754" s="4" t="s">
        <v>1131</v>
      </c>
      <c r="K754" s="4" t="s">
        <v>6</v>
      </c>
      <c r="L754" s="4" t="s">
        <v>421</v>
      </c>
      <c r="M754" s="25" t="n">
        <v>45233</v>
      </c>
      <c r="N754" s="25" t="n">
        <v>45236</v>
      </c>
      <c r="O754" s="25" t="n">
        <v>45237</v>
      </c>
      <c r="P754" s="25" t="n">
        <v>45236</v>
      </c>
      <c r="Q754" s="6" t="n">
        <v>0.0277492846731091</v>
      </c>
      <c r="R754" s="6" t="n">
        <v>-0.00651363134947736</v>
      </c>
      <c r="S754" s="6" t="n">
        <v>0.0481679268228203</v>
      </c>
      <c r="T754" s="6" t="n">
        <v>0.0694035801464521</v>
      </c>
      <c r="U754" s="6" t="n">
        <v>0.0142477324370943</v>
      </c>
      <c r="V754" s="6" t="n">
        <v>0.0174964384695047</v>
      </c>
      <c r="W754" s="6" t="n">
        <v>0.0551558477093578</v>
      </c>
      <c r="X754" s="6" t="n">
        <v>0.0519071416769474</v>
      </c>
      <c r="AA754" s="6" t="n">
        <v>0.00730157062562364</v>
      </c>
      <c r="AB754" s="6" t="n">
        <v>-0.00651363134947736</v>
      </c>
      <c r="AC754" s="6" t="n">
        <v>0.00651363134947736</v>
      </c>
      <c r="AD754" s="6" t="n">
        <v>0.0295214582129538</v>
      </c>
      <c r="AE754" s="7" t="n">
        <v>0.2864768683274</v>
      </c>
      <c r="AF754" s="7" t="n">
        <v>1.77558498938528</v>
      </c>
      <c r="AG754" s="26" t="n">
        <v>926.15</v>
      </c>
      <c r="AH754" s="6" t="n">
        <v>0.0615508052037364</v>
      </c>
      <c r="AI754" s="6" t="n">
        <v>-0.00231606161801101</v>
      </c>
      <c r="AJ754" s="6" t="n">
        <v>0.15667540901711</v>
      </c>
      <c r="AK754" s="6" t="n">
        <v>0.295133547755561</v>
      </c>
      <c r="AL754" s="6" t="n">
        <v>0.765692769648733</v>
      </c>
      <c r="AM754" s="6" t="n">
        <v>-0.0210728857566767</v>
      </c>
      <c r="AN754" s="6" t="n">
        <v>0.0187568241386656</v>
      </c>
      <c r="AO754" s="6" t="n">
        <v>0.0201207340334495</v>
      </c>
      <c r="AP754" s="6" t="n">
        <v>0.0832873501814486</v>
      </c>
      <c r="AQ754" s="6" t="n">
        <v>0.00628044019675267</v>
      </c>
      <c r="AR754" s="4" t="s">
        <v>422</v>
      </c>
      <c r="AS754" s="4" t="s">
        <v>102</v>
      </c>
      <c r="AT754" s="5" t="n">
        <v>3937.756</v>
      </c>
      <c r="AU754" s="6" t="n">
        <v>0.212249465490463</v>
      </c>
      <c r="AV754" s="6" t="n">
        <v>-0.309133373592522</v>
      </c>
      <c r="AW754" s="5" t="n">
        <v>882.14</v>
      </c>
      <c r="AX754" s="6" t="n">
        <v>0.224020990635276</v>
      </c>
      <c r="AY754" s="6" t="n">
        <v>0.00883614807892691</v>
      </c>
      <c r="AZ754" s="5" t="n">
        <v>501.067</v>
      </c>
      <c r="BA754" s="6" t="n">
        <v>0.315008778675037</v>
      </c>
      <c r="BB754" s="6" t="n">
        <v>-0.495812584082889</v>
      </c>
      <c r="BC754" s="6" t="n">
        <v>0.127246838046847</v>
      </c>
      <c r="BD754" s="7" t="n">
        <v>3.86</v>
      </c>
      <c r="BL754" s="5" t="n">
        <v>120319.48064</v>
      </c>
      <c r="BM754" s="5" t="n">
        <v>1878.671</v>
      </c>
      <c r="BN754" s="26" t="n">
        <v>64.0449981077049</v>
      </c>
      <c r="BR754" s="26" t="n">
        <v>21.87</v>
      </c>
      <c r="BS754" s="7" t="n">
        <v>3.4</v>
      </c>
      <c r="BY754" s="5" t="n">
        <v>0</v>
      </c>
      <c r="CN754" s="4" t="s">
        <v>429</v>
      </c>
    </row>
    <row r="755" customFormat="false" ht="15" hidden="false" customHeight="false" outlineLevel="0" collapsed="false">
      <c r="A755" s="4" t="s">
        <v>27</v>
      </c>
      <c r="B755" s="4" t="s">
        <v>28</v>
      </c>
      <c r="C755" s="25" t="n">
        <v>45199</v>
      </c>
      <c r="D755" s="4" t="s">
        <v>111</v>
      </c>
      <c r="E755" s="4" t="s">
        <v>803</v>
      </c>
      <c r="G755" s="4" t="s">
        <v>427</v>
      </c>
      <c r="H755" s="5" t="n">
        <v>125</v>
      </c>
      <c r="I755" s="25" t="n">
        <v>45237</v>
      </c>
      <c r="J755" s="4" t="s">
        <v>1122</v>
      </c>
      <c r="K755" s="4" t="s">
        <v>6</v>
      </c>
      <c r="L755" s="4" t="s">
        <v>421</v>
      </c>
      <c r="M755" s="25" t="n">
        <v>45236</v>
      </c>
      <c r="N755" s="25" t="n">
        <v>45237</v>
      </c>
      <c r="O755" s="25" t="n">
        <v>45238</v>
      </c>
      <c r="P755" s="25" t="n">
        <v>45237</v>
      </c>
      <c r="Q755" s="6" t="n">
        <v>0.00426626760655813</v>
      </c>
      <c r="R755" s="6" t="n">
        <v>0.052846909965492</v>
      </c>
      <c r="S755" s="6" t="n">
        <v>0.0509888636448286</v>
      </c>
      <c r="T755" s="6" t="n">
        <v>0.108102041216879</v>
      </c>
      <c r="U755" s="6" t="n">
        <v>0.0110559835079614</v>
      </c>
      <c r="V755" s="6" t="n">
        <v>0.0151583366439965</v>
      </c>
      <c r="W755" s="6" t="n">
        <v>0.0970460577089173</v>
      </c>
      <c r="X755" s="6" t="n">
        <v>0.0929437045728823</v>
      </c>
      <c r="AA755" s="6" t="n">
        <v>0</v>
      </c>
      <c r="AB755" s="6" t="n">
        <v>0.052846909965492</v>
      </c>
      <c r="AC755" s="6" t="n">
        <v>0.052846909965492</v>
      </c>
      <c r="AD755" s="6" t="n">
        <v>0.061486981072885</v>
      </c>
      <c r="AE755" s="7" t="n">
        <v>0.903698979591836</v>
      </c>
      <c r="AF755" s="7" t="n">
        <v>4.6064158798137</v>
      </c>
      <c r="AG755" s="26" t="n">
        <v>3808.95</v>
      </c>
      <c r="AH755" s="6" t="n">
        <v>0.0364066772784781</v>
      </c>
      <c r="AI755" s="6" t="n">
        <v>0.095785385500575</v>
      </c>
      <c r="AJ755" s="6" t="n">
        <v>-0.0321560157540343</v>
      </c>
      <c r="AK755" s="6" t="n">
        <v>0.0944472379857781</v>
      </c>
      <c r="AL755" s="6" t="n">
        <v>0.180465808191158</v>
      </c>
      <c r="AM755" s="6" t="n">
        <v>-0.00713363818467439</v>
      </c>
      <c r="AN755" s="6" t="n">
        <v>0.102919023685249</v>
      </c>
      <c r="AO755" s="6" t="n">
        <v>0.0279954042698585</v>
      </c>
      <c r="AP755" s="6" t="n">
        <v>0.130482627377118</v>
      </c>
      <c r="AQ755" s="6" t="n">
        <v>0.0520039584131968</v>
      </c>
      <c r="AR755" s="4" t="s">
        <v>422</v>
      </c>
      <c r="AS755" s="4" t="s">
        <v>102</v>
      </c>
      <c r="AT755" s="5" t="n">
        <v>3440.17</v>
      </c>
      <c r="AU755" s="6" t="n">
        <v>0.117166823083943</v>
      </c>
      <c r="AV755" s="6" t="n">
        <v>0.159196285363848</v>
      </c>
      <c r="AW755" s="5" t="n">
        <v>689.07</v>
      </c>
      <c r="AX755" s="6" t="n">
        <v>0.200301147908388</v>
      </c>
      <c r="AY755" s="6" t="n">
        <v>0.0528976205635093</v>
      </c>
      <c r="AZ755" s="5" t="n">
        <v>620.52</v>
      </c>
      <c r="BA755" s="6" t="n">
        <v>0.875589408777657</v>
      </c>
      <c r="BB755" s="6" t="n">
        <v>1.16412653018519</v>
      </c>
      <c r="BC755" s="6" t="n">
        <v>0.180374807058954</v>
      </c>
      <c r="BD755" s="7" t="n">
        <v>51.9</v>
      </c>
      <c r="BL755" s="5" t="n">
        <v>45535.99725</v>
      </c>
      <c r="BM755" s="5" t="n">
        <v>1143.26</v>
      </c>
      <c r="BN755" s="26" t="n">
        <v>39.8299575337194</v>
      </c>
      <c r="BO755" s="7" t="n">
        <v>5.03422192654962</v>
      </c>
      <c r="BP755" s="6" t="n">
        <v>0.126392851970473</v>
      </c>
      <c r="BQ755" s="7" t="n">
        <v>0.154409643029687</v>
      </c>
      <c r="BR755" s="26" t="n">
        <v>22.01</v>
      </c>
      <c r="BS755" s="7" t="n">
        <v>3.42</v>
      </c>
      <c r="BT755" s="4" t="s">
        <v>1083</v>
      </c>
      <c r="BU755" s="5" t="n">
        <v>934.92</v>
      </c>
      <c r="BV755" s="5" t="n">
        <v>116.3</v>
      </c>
      <c r="BW755" s="5" t="n">
        <v>818.62</v>
      </c>
      <c r="BX755" s="7" t="n">
        <v>1.03049875998898</v>
      </c>
      <c r="BY755" s="5" t="n">
        <v>0</v>
      </c>
      <c r="CE755" s="25" t="n">
        <v>45260</v>
      </c>
      <c r="CG755" s="6" t="n">
        <v>0.278184551040363</v>
      </c>
      <c r="CH755" s="6" t="n">
        <v>0.256702069737669</v>
      </c>
      <c r="CI755" s="6" t="n">
        <v>-0.077223847342898</v>
      </c>
      <c r="CJ755" s="6" t="n">
        <v>0.0559803066022377</v>
      </c>
      <c r="CK755" s="7" t="n">
        <v>0.944026804658116</v>
      </c>
    </row>
    <row r="756" customFormat="false" ht="15" hidden="false" customHeight="false" outlineLevel="0" collapsed="false">
      <c r="A756" s="4" t="s">
        <v>27</v>
      </c>
      <c r="B756" s="4" t="s">
        <v>28</v>
      </c>
      <c r="C756" s="25" t="n">
        <v>45199</v>
      </c>
      <c r="D756" s="4" t="s">
        <v>150</v>
      </c>
      <c r="E756" s="4" t="s">
        <v>807</v>
      </c>
      <c r="G756" s="4" t="s">
        <v>427</v>
      </c>
      <c r="H756" s="5" t="n">
        <v>400</v>
      </c>
      <c r="I756" s="25" t="n">
        <v>45237</v>
      </c>
      <c r="J756" s="4" t="s">
        <v>1085</v>
      </c>
      <c r="K756" s="4" t="s">
        <v>6</v>
      </c>
      <c r="L756" s="4" t="s">
        <v>421</v>
      </c>
      <c r="M756" s="25" t="n">
        <v>45236</v>
      </c>
      <c r="N756" s="25" t="n">
        <v>45237</v>
      </c>
      <c r="O756" s="25" t="n">
        <v>45238</v>
      </c>
      <c r="P756" s="25" t="n">
        <v>45237</v>
      </c>
      <c r="Q756" s="6" t="n">
        <v>0.0626950954975927</v>
      </c>
      <c r="R756" s="6" t="n">
        <v>0.0377875136911281</v>
      </c>
      <c r="S756" s="6" t="n">
        <v>0.00489325977452615</v>
      </c>
      <c r="T756" s="6" t="n">
        <v>0.105375868963247</v>
      </c>
      <c r="U756" s="6" t="n">
        <v>0.0110559835079614</v>
      </c>
      <c r="V756" s="6" t="n">
        <v>0.0151583366439965</v>
      </c>
      <c r="W756" s="6" t="n">
        <v>0.0943198854552855</v>
      </c>
      <c r="X756" s="6" t="n">
        <v>0.0902175323192505</v>
      </c>
      <c r="AA756" s="6" t="n">
        <v>0.0136413422284178</v>
      </c>
      <c r="AB756" s="6" t="n">
        <v>0.0377875136911281</v>
      </c>
      <c r="AC756" s="6" t="n">
        <v>0.0377875136911281</v>
      </c>
      <c r="AD756" s="6" t="n">
        <v>0.0548640844369212</v>
      </c>
      <c r="AE756" s="7" t="n">
        <v>0.526315789473685</v>
      </c>
      <c r="AF756" s="7" t="n">
        <v>3.18330484083086</v>
      </c>
      <c r="AG756" s="26" t="n">
        <v>945.05</v>
      </c>
      <c r="AH756" s="6" t="n">
        <v>-0.0418715466112437</v>
      </c>
      <c r="AI756" s="6" t="n">
        <v>-0.0924325362527612</v>
      </c>
      <c r="AJ756" s="6" t="n">
        <v>0.419420246320217</v>
      </c>
      <c r="AK756" s="6" t="n">
        <v>0.718272727272728</v>
      </c>
      <c r="AL756" s="6" t="n">
        <v>0.717179976378667</v>
      </c>
      <c r="AM756" s="6" t="n">
        <v>-0.00713363818467439</v>
      </c>
      <c r="AN756" s="6" t="n">
        <v>-0.0852988980680868</v>
      </c>
      <c r="AO756" s="6" t="n">
        <v>0.0195320308043609</v>
      </c>
      <c r="AP756" s="6" t="n">
        <v>0.195724104364469</v>
      </c>
      <c r="AQ756" s="6" t="n">
        <v>0.117245435400548</v>
      </c>
      <c r="AR756" s="4" t="s">
        <v>422</v>
      </c>
      <c r="AS756" s="4" t="s">
        <v>102</v>
      </c>
      <c r="AT756" s="5" t="n">
        <v>1011.7183</v>
      </c>
      <c r="AU756" s="6" t="n">
        <v>0.480887427365813</v>
      </c>
      <c r="AV756" s="6" t="n">
        <v>1.12607052870259</v>
      </c>
      <c r="AW756" s="5" t="n">
        <v>191.2082</v>
      </c>
      <c r="AX756" s="6" t="n">
        <v>0.188993517266615</v>
      </c>
      <c r="AY756" s="6" t="n">
        <v>-0.00897692641193862</v>
      </c>
      <c r="AZ756" s="5" t="n">
        <v>181.525</v>
      </c>
      <c r="BA756" s="6" t="n">
        <v>0.609342654118774</v>
      </c>
      <c r="BB756" s="6" t="n">
        <v>0.840046466178218</v>
      </c>
      <c r="BC756" s="6" t="n">
        <v>0.179422473627293</v>
      </c>
      <c r="BD756" s="7" t="n">
        <v>13.8</v>
      </c>
      <c r="BL756" s="5" t="n">
        <v>12431.225502</v>
      </c>
      <c r="BM756" s="5" t="n">
        <v>361.1805</v>
      </c>
      <c r="BN756" s="26" t="n">
        <v>34.4183185470976</v>
      </c>
      <c r="BO756" s="7" t="n">
        <v>2.80763737185517</v>
      </c>
      <c r="BP756" s="6" t="n">
        <v>0.0815739260479337</v>
      </c>
      <c r="BQ756" s="7" t="n">
        <v>0.0300091262933734</v>
      </c>
      <c r="BR756" s="26" t="n">
        <v>22.01</v>
      </c>
      <c r="BS756" s="7" t="n">
        <v>3.42</v>
      </c>
      <c r="BT756" s="4" t="s">
        <v>1083</v>
      </c>
      <c r="BU756" s="5" t="n">
        <v>-849.4934</v>
      </c>
      <c r="BV756" s="5" t="n">
        <v>23.5824</v>
      </c>
      <c r="BW756" s="5" t="n">
        <v>-873.0758</v>
      </c>
      <c r="BX756" s="7" t="n">
        <v>-3.03198402155206</v>
      </c>
      <c r="BY756" s="5" t="n">
        <v>0</v>
      </c>
      <c r="CN756" s="4" t="s">
        <v>429</v>
      </c>
    </row>
    <row r="757" customFormat="false" ht="15" hidden="false" customHeight="false" outlineLevel="0" collapsed="false">
      <c r="A757" s="4" t="s">
        <v>27</v>
      </c>
      <c r="B757" s="4" t="s">
        <v>28</v>
      </c>
      <c r="C757" s="25" t="n">
        <v>45199</v>
      </c>
      <c r="D757" s="4" t="s">
        <v>155</v>
      </c>
      <c r="E757" s="4" t="s">
        <v>771</v>
      </c>
      <c r="F757" s="4" t="s">
        <v>92</v>
      </c>
      <c r="G757" s="4" t="s">
        <v>484</v>
      </c>
      <c r="H757" s="5" t="n">
        <v>200</v>
      </c>
      <c r="I757" s="25" t="n">
        <v>45237</v>
      </c>
      <c r="J757" s="4" t="s">
        <v>877</v>
      </c>
      <c r="K757" s="4" t="s">
        <v>5</v>
      </c>
      <c r="L757" s="4" t="s">
        <v>421</v>
      </c>
      <c r="M757" s="25" t="n">
        <v>45236</v>
      </c>
      <c r="N757" s="25" t="n">
        <v>45237</v>
      </c>
      <c r="O757" s="25" t="n">
        <v>45238</v>
      </c>
      <c r="P757" s="25" t="n">
        <v>45238</v>
      </c>
      <c r="Q757" s="6" t="n">
        <v>0.00741800765164569</v>
      </c>
      <c r="R757" s="6" t="n">
        <v>-0.0148717205392086</v>
      </c>
      <c r="S757" s="6" t="n">
        <v>0.0400800423753753</v>
      </c>
      <c r="T757" s="6" t="n">
        <v>0.0326263294878124</v>
      </c>
      <c r="U757" s="6" t="n">
        <v>0.0110559835079614</v>
      </c>
      <c r="V757" s="6" t="n">
        <v>0.0202334067734227</v>
      </c>
      <c r="W757" s="6" t="n">
        <v>0.021570345979851</v>
      </c>
      <c r="X757" s="6" t="n">
        <v>0.0123929227143897</v>
      </c>
      <c r="AA757" s="6" t="n">
        <v>0.00759225472308867</v>
      </c>
      <c r="AB757" s="6" t="n">
        <v>0.0400800423753753</v>
      </c>
      <c r="AC757" s="6" t="n">
        <v>0.0400800423753753</v>
      </c>
      <c r="AD757" s="6" t="n">
        <v>0.0629156612324172</v>
      </c>
      <c r="AE757" s="7" t="n">
        <v>0.703461178671656</v>
      </c>
      <c r="AF757" s="7" t="n">
        <v>5.15975177559063</v>
      </c>
      <c r="AG757" s="26" t="n">
        <v>1712.05</v>
      </c>
      <c r="AH757" s="6" t="n">
        <v>0.0135871173997988</v>
      </c>
      <c r="AI757" s="6" t="n">
        <v>0.00979091096758911</v>
      </c>
      <c r="AJ757" s="6" t="n">
        <v>-0.0988261922307612</v>
      </c>
      <c r="AK757" s="6" t="n">
        <v>0.0653702551337911</v>
      </c>
      <c r="AL757" s="6" t="n">
        <v>0.269878356326954</v>
      </c>
      <c r="AM757" s="6" t="n">
        <v>-0.00601105409428249</v>
      </c>
      <c r="AN757" s="6" t="n">
        <v>0.0158019650618716</v>
      </c>
      <c r="AO757" s="6" t="n">
        <v>0.0372835527232558</v>
      </c>
      <c r="AP757" s="6" t="n">
        <v>0.0977652452569708</v>
      </c>
      <c r="AQ757" s="6" t="n">
        <v>0.0192865762930496</v>
      </c>
      <c r="AR757" s="4" t="s">
        <v>422</v>
      </c>
      <c r="AS757" s="4" t="s">
        <v>102</v>
      </c>
      <c r="AT757" s="5" t="n">
        <v>1921.55</v>
      </c>
      <c r="AU757" s="6" t="n">
        <v>-0.0182549252023216</v>
      </c>
      <c r="AV757" s="6" t="n">
        <v>-0.133754085427702</v>
      </c>
      <c r="AW757" s="5" t="n">
        <v>346.19</v>
      </c>
      <c r="AX757" s="6" t="n">
        <v>0.180161848507715</v>
      </c>
      <c r="AY757" s="6" t="n">
        <v>0.0320941218666623</v>
      </c>
      <c r="AZ757" s="5" t="n">
        <v>329.09</v>
      </c>
      <c r="BA757" s="6" t="n">
        <v>0.23111742920205</v>
      </c>
      <c r="BB757" s="6" t="n">
        <v>-0.0696313468279997</v>
      </c>
      <c r="BC757" s="6" t="n">
        <v>0.171262782649424</v>
      </c>
      <c r="BD757" s="7" t="n">
        <v>11.87</v>
      </c>
      <c r="BL757" s="5" t="n">
        <v>47458.026</v>
      </c>
      <c r="BM757" s="5" t="n">
        <v>1383.74</v>
      </c>
      <c r="BN757" s="26" t="n">
        <v>34.2969242776822</v>
      </c>
      <c r="BO757" s="7" t="n">
        <v>8.24175894023174</v>
      </c>
      <c r="BP757" s="6" t="n">
        <v>0.24030606574231</v>
      </c>
      <c r="BQ757" s="7" t="n">
        <v>0.0607894078746284</v>
      </c>
      <c r="BR757" s="26" t="n">
        <v>23.83</v>
      </c>
      <c r="BS757" s="7" t="n">
        <v>3.58</v>
      </c>
      <c r="BT757" s="4" t="s">
        <v>1083</v>
      </c>
      <c r="BU757" s="5" t="n">
        <v>719.27</v>
      </c>
      <c r="BV757" s="5" t="n">
        <v>161.54</v>
      </c>
      <c r="BW757" s="5" t="n">
        <v>557.73</v>
      </c>
      <c r="BX757" s="7" t="n">
        <v>1.05339699184253</v>
      </c>
      <c r="BY757" s="5" t="n">
        <v>0</v>
      </c>
      <c r="CE757" s="25" t="n">
        <v>45260</v>
      </c>
      <c r="CF757" s="6" t="n">
        <v>0.241657348046172</v>
      </c>
      <c r="CG757" s="6" t="n">
        <v>0.292601145470981</v>
      </c>
      <c r="CH757" s="6" t="n">
        <v>0.265889010664728</v>
      </c>
      <c r="CI757" s="6" t="n">
        <v>-0.0912919693573188</v>
      </c>
      <c r="CJ757" s="6" t="n">
        <v>0.0569210866752911</v>
      </c>
      <c r="CK757" s="7" t="n">
        <v>0.704133471731026</v>
      </c>
      <c r="CL757" s="6" t="n">
        <v>0.0146549835706462</v>
      </c>
      <c r="CM757" s="4" t="s">
        <v>504</v>
      </c>
    </row>
    <row r="758" customFormat="false" ht="15" hidden="false" customHeight="false" outlineLevel="0" collapsed="false">
      <c r="A758" s="4" t="s">
        <v>27</v>
      </c>
      <c r="B758" s="4" t="s">
        <v>28</v>
      </c>
      <c r="C758" s="25" t="n">
        <v>45199</v>
      </c>
      <c r="D758" s="4" t="s">
        <v>240</v>
      </c>
      <c r="E758" s="4" t="s">
        <v>821</v>
      </c>
      <c r="F758" s="4" t="s">
        <v>56</v>
      </c>
      <c r="G758" s="4" t="s">
        <v>419</v>
      </c>
      <c r="H758" s="5" t="n">
        <v>550</v>
      </c>
      <c r="I758" s="25" t="n">
        <v>45237</v>
      </c>
      <c r="J758" s="4" t="s">
        <v>457</v>
      </c>
      <c r="K758" s="4" t="s">
        <v>6</v>
      </c>
      <c r="L758" s="4" t="s">
        <v>421</v>
      </c>
      <c r="M758" s="25" t="n">
        <v>45236</v>
      </c>
      <c r="N758" s="25" t="n">
        <v>45237</v>
      </c>
      <c r="O758" s="25" t="n">
        <v>45238</v>
      </c>
      <c r="P758" s="25" t="n">
        <v>45237</v>
      </c>
      <c r="Q758" s="6" t="n">
        <v>0.0143988142153</v>
      </c>
      <c r="R758" s="6" t="n">
        <v>0.00661015180155622</v>
      </c>
      <c r="S758" s="6" t="n">
        <v>0.0381908042534072</v>
      </c>
      <c r="T758" s="6" t="n">
        <v>0.0591997702702634</v>
      </c>
      <c r="U758" s="6" t="n">
        <v>0.0110559835079614</v>
      </c>
      <c r="V758" s="6" t="n">
        <v>0.00447093839160739</v>
      </c>
      <c r="W758" s="6" t="n">
        <v>0.0481437867623019</v>
      </c>
      <c r="X758" s="6" t="n">
        <v>0.054728831878656</v>
      </c>
      <c r="Y758" s="6" t="n">
        <v>-0.0264901040876806</v>
      </c>
      <c r="Z758" s="6" t="n">
        <v>0.085689874357944</v>
      </c>
      <c r="AA758" s="6" t="n">
        <v>0.002203383933852</v>
      </c>
      <c r="AB758" s="6" t="n">
        <v>0.00661015180155622</v>
      </c>
      <c r="AC758" s="6" t="n">
        <v>0.00661015180155622</v>
      </c>
      <c r="AD758" s="6" t="n">
        <v>0.0303951015296124</v>
      </c>
      <c r="AE758" s="7" t="n">
        <v>0.362457077451354</v>
      </c>
      <c r="AF758" s="7" t="n">
        <v>2.67804593415996</v>
      </c>
      <c r="AG758" s="26" t="n">
        <v>4250.35</v>
      </c>
      <c r="AH758" s="6" t="n">
        <v>0.041369594511822</v>
      </c>
      <c r="AI758" s="6" t="n">
        <v>0.0472324541411555</v>
      </c>
      <c r="AJ758" s="6" t="n">
        <v>-0.0703013069393558</v>
      </c>
      <c r="AK758" s="6" t="n">
        <v>0.117689597138952</v>
      </c>
      <c r="AL758" s="6" t="n">
        <v>0.0623883021933407</v>
      </c>
      <c r="AM758" s="6" t="n">
        <v>-0.0324269525171714</v>
      </c>
      <c r="AN758" s="6" t="n">
        <v>0.0796594066583269</v>
      </c>
      <c r="AO758" s="6" t="n">
        <v>0.0554100863488161</v>
      </c>
      <c r="AP758" s="6" t="n">
        <v>0.0522283353532056</v>
      </c>
      <c r="AQ758" s="6" t="n">
        <v>-0.0262503336107156</v>
      </c>
      <c r="AR758" s="4" t="s">
        <v>422</v>
      </c>
      <c r="AS758" s="4" t="s">
        <v>102</v>
      </c>
      <c r="AT758" s="5" t="n">
        <v>625.848</v>
      </c>
      <c r="AU758" s="6" t="n">
        <v>0.0359577901924271</v>
      </c>
      <c r="AV758" s="6" t="n">
        <v>-0.000158160355429482</v>
      </c>
      <c r="AW758" s="5" t="n">
        <v>250.762</v>
      </c>
      <c r="AX758" s="6" t="n">
        <v>0.400675563395585</v>
      </c>
      <c r="AY758" s="6" t="n">
        <v>0.232157458698709</v>
      </c>
      <c r="AZ758" s="5" t="n">
        <v>205.125</v>
      </c>
      <c r="BA758" s="6" t="n">
        <v>0.99135018639329</v>
      </c>
      <c r="BB758" s="6" t="n">
        <v>0.293323581521157</v>
      </c>
      <c r="BC758" s="6" t="n">
        <v>0.32775530160678</v>
      </c>
      <c r="BD758" s="7" t="n">
        <v>15.89</v>
      </c>
      <c r="BL758" s="5" t="n">
        <v>54907.72144</v>
      </c>
      <c r="BM758" s="5" t="n">
        <v>-127.743</v>
      </c>
      <c r="BO758" s="7" t="n">
        <v>4.09819548315483</v>
      </c>
      <c r="BP758" s="6" t="n">
        <v>-0.00953446567941661</v>
      </c>
      <c r="BQ758" s="7" t="n">
        <v>0.000180549012302113</v>
      </c>
      <c r="BR758" s="26" t="n">
        <v>25.92</v>
      </c>
      <c r="BS758" s="7" t="n">
        <v>6.71</v>
      </c>
      <c r="BT758" s="4" t="s">
        <v>1083</v>
      </c>
      <c r="BU758" s="5" t="n">
        <v>194.736</v>
      </c>
      <c r="BV758" s="5" t="n">
        <v>21.825</v>
      </c>
      <c r="BW758" s="5" t="n">
        <v>172.911</v>
      </c>
      <c r="BX758" s="7" t="n">
        <v>0.535389081951348</v>
      </c>
      <c r="BY758" s="5" t="n">
        <v>9</v>
      </c>
      <c r="BZ758" s="6" t="n">
        <v>0.0672176911708358</v>
      </c>
      <c r="CA758" s="6" t="n">
        <v>0.0495079873489646</v>
      </c>
      <c r="CB758" s="4" t="s">
        <v>475</v>
      </c>
      <c r="CC758" s="26" t="n">
        <v>25.4735677248563</v>
      </c>
      <c r="CE758" s="25" t="n">
        <v>45260</v>
      </c>
      <c r="CF758" s="6" t="n">
        <v>0.284075551416632</v>
      </c>
      <c r="CG758" s="6" t="n">
        <v>0.294174127152469</v>
      </c>
      <c r="CH758" s="6" t="n">
        <v>0.296243996742461</v>
      </c>
      <c r="CI758" s="6" t="n">
        <v>0.00703620542713113</v>
      </c>
      <c r="CJ758" s="6" t="n">
        <v>0.0591830839447686</v>
      </c>
      <c r="CK758" s="7" t="n">
        <v>0.111689884354878</v>
      </c>
      <c r="CL758" s="6" t="n">
        <v>0.0985971509392414</v>
      </c>
      <c r="CM758" s="4" t="s">
        <v>504</v>
      </c>
    </row>
    <row r="759" customFormat="false" ht="15" hidden="false" customHeight="false" outlineLevel="0" collapsed="false">
      <c r="A759" s="4" t="s">
        <v>27</v>
      </c>
      <c r="B759" s="4" t="s">
        <v>28</v>
      </c>
      <c r="C759" s="25" t="n">
        <v>45199</v>
      </c>
      <c r="D759" s="4" t="s">
        <v>265</v>
      </c>
      <c r="E759" s="4" t="s">
        <v>673</v>
      </c>
      <c r="F759" s="4" t="s">
        <v>59</v>
      </c>
      <c r="G759" s="4" t="s">
        <v>506</v>
      </c>
      <c r="H759" s="5" t="n">
        <v>1900</v>
      </c>
      <c r="I759" s="25" t="n">
        <v>45237</v>
      </c>
      <c r="J759" s="4" t="s">
        <v>998</v>
      </c>
      <c r="K759" s="4" t="s">
        <v>5</v>
      </c>
      <c r="L759" s="4" t="s">
        <v>421</v>
      </c>
      <c r="M759" s="25" t="n">
        <v>45236</v>
      </c>
      <c r="N759" s="25" t="n">
        <v>45237</v>
      </c>
      <c r="O759" s="25" t="n">
        <v>45238</v>
      </c>
      <c r="P759" s="25" t="n">
        <v>45238</v>
      </c>
      <c r="Q759" s="6" t="n">
        <v>0.0185909980430528</v>
      </c>
      <c r="R759" s="6" t="n">
        <v>-0.000960614793467762</v>
      </c>
      <c r="S759" s="6" t="n">
        <v>-0.00480769230769229</v>
      </c>
      <c r="T759" s="6" t="n">
        <v>0.0128226909418927</v>
      </c>
      <c r="U759" s="6" t="n">
        <v>0.0110559835079614</v>
      </c>
      <c r="V759" s="6" t="n">
        <v>0.0197337635220254</v>
      </c>
      <c r="W759" s="6" t="n">
        <v>0.00176670743393126</v>
      </c>
      <c r="X759" s="6" t="n">
        <v>-0.00691107258013268</v>
      </c>
      <c r="Y759" s="6" t="n">
        <v>-0.00392977518803006</v>
      </c>
      <c r="Z759" s="6" t="n">
        <v>0.0167524661299228</v>
      </c>
      <c r="AA759" s="6" t="n">
        <v>0.00480769230769229</v>
      </c>
      <c r="AB759" s="6" t="n">
        <v>-0.00480769230769229</v>
      </c>
      <c r="AC759" s="6" t="n">
        <v>0.00480769230769229</v>
      </c>
      <c r="AD759" s="6" t="n">
        <v>0.0141826923076923</v>
      </c>
      <c r="AE759" s="7" t="n">
        <v>0.118644067796609</v>
      </c>
      <c r="AF759" s="7" t="n">
        <v>0.599323234946355</v>
      </c>
      <c r="AG759" s="26" t="n">
        <v>204.4</v>
      </c>
      <c r="AH759" s="6" t="n">
        <v>0.0171684498631504</v>
      </c>
      <c r="AI759" s="6" t="n">
        <v>0.0271356783919601</v>
      </c>
      <c r="AJ759" s="6" t="n">
        <v>0.0964929926909415</v>
      </c>
      <c r="AK759" s="6" t="n">
        <v>0.141022957225596</v>
      </c>
      <c r="AL759" s="6" t="n">
        <v>0.158976539797294</v>
      </c>
      <c r="AM759" s="6" t="n">
        <v>0.0129906557784763</v>
      </c>
      <c r="AN759" s="6" t="n">
        <v>0.0141450226134838</v>
      </c>
      <c r="AO759" s="6" t="n">
        <v>-0.00304712423662379</v>
      </c>
      <c r="AP759" s="6" t="n">
        <v>0.099920016406891</v>
      </c>
      <c r="AQ759" s="6" t="n">
        <v>0.0214413474429698</v>
      </c>
      <c r="AR759" s="4" t="s">
        <v>422</v>
      </c>
      <c r="AS759" s="4" t="s">
        <v>102</v>
      </c>
      <c r="AT759" s="5" t="n">
        <v>11267.07</v>
      </c>
      <c r="AU759" s="6" t="n">
        <v>0.0104478963855659</v>
      </c>
      <c r="AV759" s="6" t="n">
        <v>0.0198169282946525</v>
      </c>
      <c r="AW759" s="5" t="n">
        <v>9908.37</v>
      </c>
      <c r="AX759" s="6" t="n">
        <v>0.879409642435877</v>
      </c>
      <c r="AY759" s="6" t="n">
        <v>0.0340851433295536</v>
      </c>
      <c r="AZ759" s="5" t="n">
        <v>3781.42</v>
      </c>
      <c r="BA759" s="6" t="n">
        <v>0.0359600675038903</v>
      </c>
      <c r="BB759" s="6" t="n">
        <v>0.0512237431751716</v>
      </c>
      <c r="BC759" s="6" t="n">
        <v>0.335616979392158</v>
      </c>
      <c r="BD759" s="7" t="n">
        <v>4.06</v>
      </c>
      <c r="BL759" s="5" t="n">
        <v>190104.264</v>
      </c>
      <c r="BM759" s="5" t="n">
        <v>15213.09</v>
      </c>
      <c r="BN759" s="26" t="n">
        <v>12.4960980313664</v>
      </c>
      <c r="BO759" s="7" t="n">
        <v>2.29001248095062</v>
      </c>
      <c r="BP759" s="6" t="n">
        <v>0.183258203897126</v>
      </c>
      <c r="BQ759" s="7" t="n">
        <v>1.52497316432995</v>
      </c>
      <c r="BR759" s="26" t="n">
        <v>9.87</v>
      </c>
      <c r="BS759" s="7" t="n">
        <v>1.77</v>
      </c>
      <c r="BT759" s="4" t="s">
        <v>1083</v>
      </c>
      <c r="BU759" s="5" t="n">
        <v>18330.05</v>
      </c>
      <c r="BV759" s="5" t="n">
        <v>2795.34</v>
      </c>
      <c r="BW759" s="5" t="n">
        <v>15534.71</v>
      </c>
      <c r="BX759" s="7" t="n">
        <v>2.48422460690268</v>
      </c>
      <c r="BY759" s="5" t="n">
        <v>5</v>
      </c>
      <c r="BZ759" s="6" t="n">
        <v>0.121683705469142</v>
      </c>
      <c r="CA759" s="6" t="n">
        <v>0.382270215219638</v>
      </c>
      <c r="CB759" s="4" t="s">
        <v>508</v>
      </c>
      <c r="CC759" s="26" t="n">
        <v>13.0487485627121</v>
      </c>
      <c r="CD759" s="6" t="n">
        <v>-0.0423527611624686</v>
      </c>
      <c r="CE759" s="25" t="n">
        <v>45260</v>
      </c>
      <c r="CF759" s="6" t="n">
        <v>0.187945650096145</v>
      </c>
      <c r="CG759" s="6" t="n">
        <v>0.21878929135548</v>
      </c>
      <c r="CH759" s="6" t="n">
        <v>0.194998908486683</v>
      </c>
      <c r="CI759" s="6" t="n">
        <v>-0.108736504978861</v>
      </c>
      <c r="CJ759" s="6" t="n">
        <v>0.042573778422835</v>
      </c>
      <c r="CK759" s="7" t="n">
        <v>0.112926136363636</v>
      </c>
      <c r="CL759" s="6" t="n">
        <v>0.0761052631578946</v>
      </c>
      <c r="CM759" s="4" t="s">
        <v>504</v>
      </c>
      <c r="CN759" s="4" t="s">
        <v>944</v>
      </c>
    </row>
    <row r="760" customFormat="false" ht="15" hidden="false" customHeight="false" outlineLevel="0" collapsed="false">
      <c r="A760" s="4" t="s">
        <v>27</v>
      </c>
      <c r="B760" s="4" t="s">
        <v>28</v>
      </c>
      <c r="C760" s="25" t="n">
        <v>45199</v>
      </c>
      <c r="D760" s="4" t="s">
        <v>268</v>
      </c>
      <c r="E760" s="4" t="s">
        <v>857</v>
      </c>
      <c r="F760" s="4" t="s">
        <v>60</v>
      </c>
      <c r="G760" s="4" t="s">
        <v>596</v>
      </c>
      <c r="H760" s="5" t="n">
        <v>450</v>
      </c>
      <c r="I760" s="25" t="n">
        <v>45237</v>
      </c>
      <c r="J760" s="4" t="s">
        <v>564</v>
      </c>
      <c r="K760" s="4" t="s">
        <v>5</v>
      </c>
      <c r="L760" s="4" t="s">
        <v>421</v>
      </c>
      <c r="M760" s="25" t="n">
        <v>45236</v>
      </c>
      <c r="N760" s="25" t="n">
        <v>45237</v>
      </c>
      <c r="O760" s="25" t="n">
        <v>45238</v>
      </c>
      <c r="P760" s="25" t="n">
        <v>45238</v>
      </c>
      <c r="Q760" s="6" t="n">
        <v>0.026212907774146</v>
      </c>
      <c r="R760" s="6" t="n">
        <v>-0.0119910067449414</v>
      </c>
      <c r="S760" s="6" t="n">
        <v>0.0527812895069533</v>
      </c>
      <c r="T760" s="6" t="n">
        <v>0.0670031905361579</v>
      </c>
      <c r="U760" s="6" t="n">
        <v>0.0110559835079614</v>
      </c>
      <c r="V760" s="6" t="n">
        <v>0.0187763563996173</v>
      </c>
      <c r="W760" s="6" t="n">
        <v>0.0559472070281964</v>
      </c>
      <c r="X760" s="6" t="n">
        <v>0.0482268341365406</v>
      </c>
      <c r="Y760" s="6" t="n">
        <v>0.0355235850716604</v>
      </c>
      <c r="Z760" s="6" t="n">
        <v>0.0314796054644975</v>
      </c>
      <c r="AA760" s="6" t="n">
        <v>0.0493046776232617</v>
      </c>
      <c r="AB760" s="6" t="n">
        <v>0.0527812895069533</v>
      </c>
      <c r="AC760" s="6" t="n">
        <v>0.0527812895069533</v>
      </c>
      <c r="AD760" s="6" t="n">
        <v>0.0374841972187105</v>
      </c>
      <c r="AE760" s="7" t="n">
        <v>0.485666104553119</v>
      </c>
      <c r="AF760" s="7" t="n">
        <v>1.4068384801227</v>
      </c>
      <c r="AG760" s="26" t="n">
        <v>780.15</v>
      </c>
      <c r="AH760" s="6" t="n">
        <v>0.0428418660606873</v>
      </c>
      <c r="AI760" s="6" t="n">
        <v>0.246146473923808</v>
      </c>
      <c r="AJ760" s="6" t="n">
        <v>0.351494153313122</v>
      </c>
      <c r="AK760" s="6" t="n">
        <v>0.58229388500152</v>
      </c>
      <c r="AL760" s="6" t="n">
        <v>0.758480784402117</v>
      </c>
      <c r="AM760" s="6" t="n">
        <v>0.000583307678597489</v>
      </c>
      <c r="AN760" s="6" t="n">
        <v>0.245563166245211</v>
      </c>
      <c r="AO760" s="6" t="n">
        <v>0.0982998611745685</v>
      </c>
      <c r="AP760" s="6" t="n">
        <v>0.428500186681173</v>
      </c>
      <c r="AQ760" s="6" t="n">
        <v>0.350021517717252</v>
      </c>
      <c r="AR760" s="4" t="s">
        <v>422</v>
      </c>
      <c r="AS760" s="4" t="s">
        <v>102</v>
      </c>
      <c r="AT760" s="5" t="n">
        <v>2236.4</v>
      </c>
      <c r="AU760" s="6" t="n">
        <v>0.566435525670659</v>
      </c>
      <c r="AV760" s="6" t="n">
        <v>0.330477720268904</v>
      </c>
      <c r="AW760" s="5" t="n">
        <v>592.5</v>
      </c>
      <c r="AX760" s="6" t="n">
        <v>0.264934716508675</v>
      </c>
      <c r="AY760" s="6" t="n">
        <v>-0.095715279989189</v>
      </c>
      <c r="AZ760" s="5" t="n">
        <v>850.9</v>
      </c>
      <c r="BA760" s="6" t="n">
        <v>5.04761904761905</v>
      </c>
      <c r="BC760" s="6" t="n">
        <v>0.380477553210517</v>
      </c>
      <c r="BD760" s="7" t="n">
        <v>21.22</v>
      </c>
      <c r="BL760" s="5" t="n">
        <v>31276.2135</v>
      </c>
      <c r="BM760" s="5" t="n">
        <v>736.9</v>
      </c>
      <c r="BN760" s="26" t="n">
        <v>42.4429549463971</v>
      </c>
      <c r="BO760" s="7" t="n">
        <v>3.13536570328712</v>
      </c>
      <c r="BP760" s="6" t="n">
        <v>0.0738724649885216</v>
      </c>
      <c r="BQ760" s="7" t="n">
        <v>0.814090804286588</v>
      </c>
      <c r="BR760" s="26" t="n">
        <v>17.5</v>
      </c>
      <c r="BS760" s="7" t="n">
        <v>2.44</v>
      </c>
      <c r="BT760" s="4" t="s">
        <v>1083</v>
      </c>
      <c r="BU760" s="5" t="n">
        <v>383.9</v>
      </c>
      <c r="BV760" s="5" t="n">
        <v>865.4</v>
      </c>
      <c r="BW760" s="5" t="n">
        <v>-481.5</v>
      </c>
      <c r="BX760" s="7" t="n">
        <v>0.343442476292718</v>
      </c>
      <c r="BY760" s="5" t="n">
        <v>5</v>
      </c>
      <c r="BZ760" s="6" t="n">
        <v>0.343960593305986</v>
      </c>
      <c r="CA760" s="6" t="n">
        <v>0.305508971993963</v>
      </c>
      <c r="CB760" s="4" t="s">
        <v>720</v>
      </c>
      <c r="CC760" s="26" t="n">
        <v>42.7003329679663</v>
      </c>
      <c r="CD760" s="6" t="n">
        <v>-0.00602754132531813</v>
      </c>
      <c r="CN760" s="4" t="s">
        <v>429</v>
      </c>
    </row>
    <row r="761" customFormat="false" ht="15" hidden="false" customHeight="false" outlineLevel="0" collapsed="false">
      <c r="A761" s="4" t="s">
        <v>27</v>
      </c>
      <c r="B761" s="4" t="s">
        <v>28</v>
      </c>
      <c r="C761" s="25" t="n">
        <v>45199</v>
      </c>
      <c r="D761" s="4" t="s">
        <v>279</v>
      </c>
      <c r="E761" s="4" t="s">
        <v>779</v>
      </c>
      <c r="F761" s="4" t="s">
        <v>64</v>
      </c>
      <c r="G761" s="4" t="s">
        <v>536</v>
      </c>
      <c r="H761" s="5" t="n">
        <v>25</v>
      </c>
      <c r="I761" s="25" t="n">
        <v>45237</v>
      </c>
      <c r="J761" s="4" t="s">
        <v>617</v>
      </c>
      <c r="K761" s="4" t="s">
        <v>5</v>
      </c>
      <c r="L761" s="4" t="s">
        <v>421</v>
      </c>
      <c r="M761" s="25" t="n">
        <v>45236</v>
      </c>
      <c r="N761" s="25" t="n">
        <v>45237</v>
      </c>
      <c r="O761" s="25" t="n">
        <v>45238</v>
      </c>
      <c r="P761" s="25" t="n">
        <v>45238</v>
      </c>
      <c r="Q761" s="6" t="n">
        <v>0.017071906956855</v>
      </c>
      <c r="R761" s="6" t="n">
        <v>0.0107780008333018</v>
      </c>
      <c r="S761" s="6" t="n">
        <v>-0.0155533612760463</v>
      </c>
      <c r="T761" s="6" t="n">
        <v>0.0122965465141105</v>
      </c>
      <c r="U761" s="6" t="n">
        <v>0.0110559835079614</v>
      </c>
      <c r="V761" s="6" t="n">
        <v>0.0238756416457067</v>
      </c>
      <c r="W761" s="6" t="n">
        <v>0.00124056300614905</v>
      </c>
      <c r="X761" s="6" t="n">
        <v>-0.0115790951315962</v>
      </c>
      <c r="Y761" s="6" t="n">
        <v>0.00309898416215504</v>
      </c>
      <c r="Z761" s="6" t="n">
        <v>0.00919756235195546</v>
      </c>
      <c r="AA761" s="6" t="n">
        <v>-0.00061831215770336</v>
      </c>
      <c r="AB761" s="6" t="n">
        <v>-0.0155533612760463</v>
      </c>
      <c r="AC761" s="6" t="n">
        <v>0.0155533612760463</v>
      </c>
      <c r="AD761" s="6" t="n">
        <v>0.0188041842870017</v>
      </c>
      <c r="AE761" s="7" t="n">
        <v>0.140394579513752</v>
      </c>
      <c r="AF761" s="7" t="n">
        <v>1.25097003818598</v>
      </c>
      <c r="AG761" s="26" t="n">
        <v>25957.85</v>
      </c>
      <c r="AH761" s="6" t="n">
        <v>0.0173763938152816</v>
      </c>
      <c r="AI761" s="6" t="n">
        <v>0.0192759635527613</v>
      </c>
      <c r="AJ761" s="6" t="n">
        <v>0.0795484319050444</v>
      </c>
      <c r="AK761" s="6" t="n">
        <v>0.0613929278225742</v>
      </c>
      <c r="AL761" s="6" t="n">
        <v>0.146575998975238</v>
      </c>
      <c r="AM761" s="6" t="n">
        <v>-0.00187652763541746</v>
      </c>
      <c r="AN761" s="6" t="n">
        <v>0.0211524911881788</v>
      </c>
      <c r="AO761" s="6" t="n">
        <v>-0.00152921654803007</v>
      </c>
      <c r="AP761" s="6" t="n">
        <v>0.0555327417557556</v>
      </c>
      <c r="AQ761" s="6" t="n">
        <v>-0.0229459272081656</v>
      </c>
      <c r="AR761" s="4" t="s">
        <v>422</v>
      </c>
      <c r="AS761" s="4" t="s">
        <v>102</v>
      </c>
      <c r="AT761" s="5" t="n">
        <v>4800.16</v>
      </c>
      <c r="AU761" s="6" t="n">
        <v>0.18873807277311</v>
      </c>
      <c r="AV761" s="6" t="n">
        <v>-0.0522564429605732</v>
      </c>
      <c r="AW761" s="5" t="n">
        <v>886.04</v>
      </c>
      <c r="AX761" s="6" t="n">
        <v>0.184585513816206</v>
      </c>
      <c r="AY761" s="6" t="n">
        <v>0.0501734366399593</v>
      </c>
      <c r="AZ761" s="5" t="n">
        <v>446.63</v>
      </c>
      <c r="BA761" s="6" t="n">
        <v>1.43580933682374</v>
      </c>
      <c r="BB761" s="6" t="n">
        <v>-0.219587628865979</v>
      </c>
      <c r="BC761" s="6" t="n">
        <v>0.0930448151728276</v>
      </c>
      <c r="BD761" s="7" t="n">
        <v>123.78</v>
      </c>
      <c r="BL761" s="5" t="n">
        <v>93655.9228</v>
      </c>
      <c r="BM761" s="5" t="n">
        <v>1563.5</v>
      </c>
      <c r="BN761" s="26" t="n">
        <v>59.9014536616565</v>
      </c>
      <c r="BO761" s="7" t="n">
        <v>5.02542995428302</v>
      </c>
      <c r="BP761" s="6" t="n">
        <v>0.08389495825374</v>
      </c>
      <c r="BQ761" s="7" t="n">
        <v>0.136283831641304</v>
      </c>
      <c r="BR761" s="26" t="n">
        <v>13.54</v>
      </c>
      <c r="BS761" s="7" t="n">
        <v>1.84</v>
      </c>
      <c r="BT761" s="4" t="s">
        <v>1083</v>
      </c>
      <c r="BU761" s="5" t="n">
        <v>1838.2</v>
      </c>
      <c r="BV761" s="5" t="n">
        <v>1624.31</v>
      </c>
      <c r="BW761" s="5" t="n">
        <v>213.89</v>
      </c>
      <c r="BX761" s="7" t="n">
        <v>1.80404934588245</v>
      </c>
      <c r="BY761" s="5" t="n">
        <v>3</v>
      </c>
      <c r="BZ761" s="6" t="n">
        <v>0.0995119615623341</v>
      </c>
      <c r="CA761" s="6" t="n">
        <v>0.69564527013616</v>
      </c>
      <c r="CB761" s="4" t="s">
        <v>511</v>
      </c>
      <c r="CC761" s="26" t="n">
        <v>36.3019344754527</v>
      </c>
      <c r="CD761" s="6" t="n">
        <v>0.650089851331803</v>
      </c>
      <c r="CE761" s="25" t="n">
        <v>45260</v>
      </c>
      <c r="CF761" s="6" t="n">
        <v>0.224149793063756</v>
      </c>
      <c r="CG761" s="6" t="n">
        <v>0.266729586982261</v>
      </c>
      <c r="CH761" s="6" t="n">
        <v>0.245552163600829</v>
      </c>
      <c r="CI761" s="6" t="n">
        <v>-0.0793966039577051</v>
      </c>
      <c r="CJ761" s="6" t="n">
        <v>0.051910883949621</v>
      </c>
      <c r="CK761" s="7" t="n">
        <v>0.299616575420691</v>
      </c>
      <c r="CL761" s="6" t="n">
        <v>0.0890733990714805</v>
      </c>
      <c r="CM761" s="4" t="s">
        <v>504</v>
      </c>
    </row>
    <row r="762" customFormat="false" ht="15" hidden="false" customHeight="false" outlineLevel="0" collapsed="false">
      <c r="A762" s="4" t="s">
        <v>27</v>
      </c>
      <c r="B762" s="4" t="s">
        <v>28</v>
      </c>
      <c r="C762" s="25" t="n">
        <v>45199</v>
      </c>
      <c r="D762" s="4" t="s">
        <v>299</v>
      </c>
      <c r="E762" s="4" t="s">
        <v>781</v>
      </c>
      <c r="F762" s="4" t="s">
        <v>65</v>
      </c>
      <c r="G762" s="4" t="s">
        <v>427</v>
      </c>
      <c r="H762" s="5" t="n">
        <v>225</v>
      </c>
      <c r="I762" s="25" t="n">
        <v>45237</v>
      </c>
      <c r="J762" s="4" t="s">
        <v>1132</v>
      </c>
      <c r="K762" s="4" t="s">
        <v>6</v>
      </c>
      <c r="L762" s="4" t="s">
        <v>421</v>
      </c>
      <c r="M762" s="25" t="n">
        <v>45236</v>
      </c>
      <c r="N762" s="25" t="n">
        <v>45237</v>
      </c>
      <c r="O762" s="25" t="n">
        <v>45238</v>
      </c>
      <c r="P762" s="25" t="n">
        <v>45237</v>
      </c>
      <c r="Q762" s="6" t="n">
        <v>0.016708399726838</v>
      </c>
      <c r="R762" s="6" t="n">
        <v>0.0854379365932296</v>
      </c>
      <c r="S762" s="6" t="n">
        <v>0.011901815181518</v>
      </c>
      <c r="T762" s="6" t="n">
        <v>0.114048151501586</v>
      </c>
      <c r="U762" s="6" t="n">
        <v>0.0110559835079614</v>
      </c>
      <c r="V762" s="6" t="n">
        <v>0.0151583366439965</v>
      </c>
      <c r="W762" s="6" t="n">
        <v>0.102992167993624</v>
      </c>
      <c r="X762" s="6" t="n">
        <v>0.0988898148575892</v>
      </c>
      <c r="Y762" s="6" t="n">
        <v>0.0278722227536707</v>
      </c>
      <c r="Z762" s="6" t="n">
        <v>0.0861759287479149</v>
      </c>
      <c r="AA762" s="6" t="n">
        <v>0.00055973490954675</v>
      </c>
      <c r="AB762" s="6" t="n">
        <v>0.0854379365932296</v>
      </c>
      <c r="AC762" s="6" t="n">
        <v>0.0854379365932296</v>
      </c>
      <c r="AD762" s="6" t="n">
        <v>0.120141500985134</v>
      </c>
      <c r="AE762" s="7" t="n">
        <v>0.903093551994037</v>
      </c>
      <c r="AF762" s="7" t="n">
        <v>6.41740624653388</v>
      </c>
      <c r="AG762" s="26" t="n">
        <v>2196.5</v>
      </c>
      <c r="AH762" s="6" t="n">
        <v>0.0350596107629235</v>
      </c>
      <c r="AI762" s="6" t="n">
        <v>0.0861395440834696</v>
      </c>
      <c r="AJ762" s="6" t="n">
        <v>0.299012360281507</v>
      </c>
      <c r="AK762" s="6" t="n">
        <v>0.56340083276985</v>
      </c>
      <c r="AL762" s="6" t="n">
        <v>0.410227601040096</v>
      </c>
      <c r="AM762" s="6" t="n">
        <v>-0.00713363818467439</v>
      </c>
      <c r="AN762" s="6" t="n">
        <v>0.093273182268144</v>
      </c>
      <c r="AO762" s="6" t="n">
        <v>0.0354081537995019</v>
      </c>
      <c r="AP762" s="6" t="n">
        <v>0.15609116492731</v>
      </c>
      <c r="AQ762" s="6" t="n">
        <v>0.0776124959633888</v>
      </c>
      <c r="AR762" s="4" t="s">
        <v>422</v>
      </c>
      <c r="AS762" s="4" t="s">
        <v>102</v>
      </c>
      <c r="AT762" s="5" t="n">
        <v>2982.42</v>
      </c>
      <c r="AU762" s="6" t="n">
        <v>0.527300101395987</v>
      </c>
      <c r="AV762" s="6" t="n">
        <v>0.134703257151771</v>
      </c>
      <c r="AW762" s="5" t="n">
        <v>456.57</v>
      </c>
      <c r="AX762" s="6" t="n">
        <v>0.153087090349448</v>
      </c>
      <c r="AY762" s="6" t="n">
        <v>0.0220865475224457</v>
      </c>
      <c r="AZ762" s="5" t="n">
        <v>234.73</v>
      </c>
      <c r="BA762" s="6" t="n">
        <v>1.52343582025371</v>
      </c>
      <c r="BB762" s="6" t="n">
        <v>0.353066635923449</v>
      </c>
      <c r="BC762" s="6" t="n">
        <v>0.0787045419491554</v>
      </c>
      <c r="BD762" s="7" t="n">
        <v>6.6</v>
      </c>
      <c r="BL762" s="5" t="n">
        <v>78085.575</v>
      </c>
      <c r="BM762" s="5" t="n">
        <v>320.66</v>
      </c>
      <c r="BN762" s="26" t="n">
        <v>243.515171833094</v>
      </c>
      <c r="BO762" s="7" t="n">
        <v>30.0850995380448</v>
      </c>
      <c r="BP762" s="6" t="n">
        <v>0.123545072414072</v>
      </c>
      <c r="BQ762" s="7" t="n">
        <v>0.1918520202351</v>
      </c>
      <c r="BR762" s="26" t="n">
        <v>22.01</v>
      </c>
      <c r="BS762" s="7" t="n">
        <v>3.42</v>
      </c>
      <c r="BT762" s="4" t="s">
        <v>1083</v>
      </c>
      <c r="BU762" s="5" t="n">
        <v>638.58</v>
      </c>
      <c r="BV762" s="5" t="n">
        <v>277.13</v>
      </c>
      <c r="BW762" s="5" t="n">
        <v>361.45</v>
      </c>
      <c r="BX762" s="7" t="n">
        <v>1.56434188285441</v>
      </c>
      <c r="BY762" s="5" t="n">
        <v>3</v>
      </c>
      <c r="BZ762" s="6" t="n">
        <v>0.140160006774765</v>
      </c>
      <c r="CA762" s="6" t="n">
        <v>0.141722633462425</v>
      </c>
      <c r="CB762" s="4" t="s">
        <v>554</v>
      </c>
      <c r="CC762" s="26" t="n">
        <v>45.7413149590073</v>
      </c>
      <c r="CD762" s="6" t="n">
        <v>4.32374664023824</v>
      </c>
      <c r="CE762" s="25" t="n">
        <v>45260</v>
      </c>
      <c r="CF762" s="6" t="n">
        <v>0.274402693341579</v>
      </c>
      <c r="CG762" s="6" t="n">
        <v>0.292959203899931</v>
      </c>
      <c r="CH762" s="6" t="n">
        <v>0.292402954677772</v>
      </c>
      <c r="CI762" s="6" t="n">
        <v>-0.00189872587976225</v>
      </c>
      <c r="CJ762" s="6" t="n">
        <v>0.0588471760055386</v>
      </c>
      <c r="CK762" s="7" t="n">
        <v>1.45186128532639</v>
      </c>
      <c r="CL762" s="6" t="n">
        <v>0.0566699661799885</v>
      </c>
      <c r="CM762" s="4" t="s">
        <v>504</v>
      </c>
    </row>
    <row r="763" customFormat="false" ht="15" hidden="false" customHeight="false" outlineLevel="0" collapsed="false">
      <c r="A763" s="4" t="s">
        <v>27</v>
      </c>
      <c r="B763" s="4" t="s">
        <v>28</v>
      </c>
      <c r="C763" s="25" t="n">
        <v>45199</v>
      </c>
      <c r="D763" s="4" t="s">
        <v>305</v>
      </c>
      <c r="E763" s="4" t="s">
        <v>782</v>
      </c>
      <c r="G763" s="4" t="s">
        <v>427</v>
      </c>
      <c r="H763" s="5" t="n">
        <v>550</v>
      </c>
      <c r="I763" s="25" t="n">
        <v>45237</v>
      </c>
      <c r="J763" s="4" t="s">
        <v>938</v>
      </c>
      <c r="K763" s="4" t="s">
        <v>6</v>
      </c>
      <c r="L763" s="4" t="s">
        <v>421</v>
      </c>
      <c r="M763" s="25" t="n">
        <v>45236</v>
      </c>
      <c r="N763" s="25" t="n">
        <v>45237</v>
      </c>
      <c r="O763" s="25" t="n">
        <v>45238</v>
      </c>
      <c r="P763" s="25" t="n">
        <v>45237</v>
      </c>
      <c r="Q763" s="6" t="n">
        <v>0.0051064566383936</v>
      </c>
      <c r="R763" s="6" t="n">
        <v>0.00361663652802902</v>
      </c>
      <c r="S763" s="6" t="n">
        <v>0.0330330330330331</v>
      </c>
      <c r="T763" s="6" t="n">
        <v>0.0417561261994557</v>
      </c>
      <c r="U763" s="6" t="n">
        <v>0.0110559835079614</v>
      </c>
      <c r="V763" s="6" t="n">
        <v>0.0151583366439965</v>
      </c>
      <c r="W763" s="6" t="n">
        <v>0.0307001426914942</v>
      </c>
      <c r="X763" s="6" t="n">
        <v>0.0265977895554592</v>
      </c>
      <c r="AA763" s="6" t="n">
        <v>0.00232498062516151</v>
      </c>
      <c r="AB763" s="6" t="n">
        <v>0.00361663652802902</v>
      </c>
      <c r="AC763" s="6" t="n">
        <v>0.00361663652802902</v>
      </c>
      <c r="AD763" s="6" t="n">
        <v>0.0335830534745544</v>
      </c>
      <c r="AE763" s="7" t="n">
        <v>0.166666666666667</v>
      </c>
      <c r="AF763" s="7" t="n">
        <v>3.50751019697848</v>
      </c>
      <c r="AG763" s="26" t="n">
        <v>577.7</v>
      </c>
      <c r="AH763" s="6" t="n">
        <v>-0.00951564509215597</v>
      </c>
      <c r="AI763" s="6" t="n">
        <v>-0.0356397629580166</v>
      </c>
      <c r="AJ763" s="6" t="n">
        <v>0.00251626898047697</v>
      </c>
      <c r="AK763" s="6" t="n">
        <v>0.130528375733855</v>
      </c>
      <c r="AL763" s="6" t="n">
        <v>0.0606811713944742</v>
      </c>
      <c r="AM763" s="6" t="n">
        <v>-0.00713363818467439</v>
      </c>
      <c r="AN763" s="6" t="n">
        <v>-0.0285061247733423</v>
      </c>
      <c r="AO763" s="6" t="n">
        <v>0.0569433832433575</v>
      </c>
      <c r="AP763" s="6" t="n">
        <v>0.0812238453994405</v>
      </c>
      <c r="AQ763" s="6" t="n">
        <v>0.0027451764355193</v>
      </c>
      <c r="AR763" s="4" t="s">
        <v>422</v>
      </c>
      <c r="AS763" s="4" t="s">
        <v>102</v>
      </c>
      <c r="AT763" s="5" t="n">
        <v>3621.3</v>
      </c>
      <c r="AU763" s="6" t="n">
        <v>0.258776991421143</v>
      </c>
      <c r="AV763" s="6" t="n">
        <v>0.170933759288121</v>
      </c>
      <c r="AW763" s="5" t="n">
        <v>401.55</v>
      </c>
      <c r="AX763" s="6" t="n">
        <v>0.110885593571369</v>
      </c>
      <c r="AY763" s="6" t="n">
        <v>0.000194696614986709</v>
      </c>
      <c r="AZ763" s="5" t="n">
        <v>224.99</v>
      </c>
      <c r="BA763" s="6" t="n">
        <v>0.322537032682812</v>
      </c>
      <c r="BB763" s="6" t="n">
        <v>0.302402315484805</v>
      </c>
      <c r="BC763" s="6" t="n">
        <v>0.062129621958965</v>
      </c>
      <c r="BD763" s="7" t="n">
        <v>3.93</v>
      </c>
      <c r="BL763" s="5" t="n">
        <v>33105.0985</v>
      </c>
      <c r="BM763" s="5" t="n">
        <v>687.51</v>
      </c>
      <c r="BN763" s="26" t="n">
        <v>48.1521701502524</v>
      </c>
      <c r="BO763" s="7" t="n">
        <v>7.96588395662992</v>
      </c>
      <c r="BP763" s="6" t="n">
        <v>0.165431463042547</v>
      </c>
      <c r="BQ763" s="7" t="n">
        <v>0.301030352321782</v>
      </c>
      <c r="BR763" s="26" t="n">
        <v>22.01</v>
      </c>
      <c r="BS763" s="7" t="n">
        <v>3.42</v>
      </c>
      <c r="BT763" s="4" t="s">
        <v>1083</v>
      </c>
      <c r="BU763" s="5" t="n">
        <v>477.85</v>
      </c>
      <c r="BV763" s="5" t="n">
        <v>534.73</v>
      </c>
      <c r="BW763" s="5" t="n">
        <v>-56.88</v>
      </c>
      <c r="BX763" s="7" t="n">
        <v>1.20141298335596</v>
      </c>
      <c r="BY763" s="5" t="n">
        <v>0</v>
      </c>
      <c r="CN763" s="4" t="s">
        <v>429</v>
      </c>
    </row>
    <row r="764" customFormat="false" ht="15" hidden="false" customHeight="false" outlineLevel="0" collapsed="false">
      <c r="A764" s="4" t="s">
        <v>27</v>
      </c>
      <c r="B764" s="4" t="s">
        <v>28</v>
      </c>
      <c r="C764" s="25" t="n">
        <v>45199</v>
      </c>
      <c r="D764" s="4" t="s">
        <v>314</v>
      </c>
      <c r="E764" s="4" t="s">
        <v>731</v>
      </c>
      <c r="G764" s="4" t="s">
        <v>427</v>
      </c>
      <c r="H764" s="5" t="n">
        <v>900</v>
      </c>
      <c r="I764" s="25" t="n">
        <v>45237</v>
      </c>
      <c r="J764" s="4" t="s">
        <v>1133</v>
      </c>
      <c r="K764" s="4" t="s">
        <v>6</v>
      </c>
      <c r="L764" s="4" t="s">
        <v>421</v>
      </c>
      <c r="M764" s="25" t="n">
        <v>45236</v>
      </c>
      <c r="N764" s="25" t="n">
        <v>45237</v>
      </c>
      <c r="O764" s="25" t="n">
        <v>45238</v>
      </c>
      <c r="P764" s="25" t="n">
        <v>45237</v>
      </c>
      <c r="Q764" s="6" t="n">
        <v>0</v>
      </c>
      <c r="R764" s="6" t="n">
        <v>0.0212875096178506</v>
      </c>
      <c r="S764" s="6" t="n">
        <v>0.0467101958814669</v>
      </c>
      <c r="T764" s="6" t="n">
        <v>0.0679977054993175</v>
      </c>
      <c r="U764" s="6" t="n">
        <v>0.0110559835079614</v>
      </c>
      <c r="V764" s="6" t="n">
        <v>0.0151583366439965</v>
      </c>
      <c r="W764" s="6" t="n">
        <v>0.0569417219913561</v>
      </c>
      <c r="X764" s="6" t="n">
        <v>0.052839368855321</v>
      </c>
      <c r="AA764" s="6" t="n">
        <v>0.00538599640933568</v>
      </c>
      <c r="AB764" s="6" t="n">
        <v>0.0212875096178506</v>
      </c>
      <c r="AC764" s="6" t="n">
        <v>0.0212875096178506</v>
      </c>
      <c r="AD764" s="6" t="n">
        <v>0.0252201419167308</v>
      </c>
      <c r="AE764" s="7" t="n">
        <v>0.654237288135592</v>
      </c>
      <c r="AF764" s="7" t="n">
        <v>2.57632391257443</v>
      </c>
      <c r="AG764" s="26" t="n">
        <v>584.85</v>
      </c>
      <c r="AH764" s="6" t="n">
        <v>0.0170419963481439</v>
      </c>
      <c r="AI764" s="6" t="n">
        <v>-0.0308227690778026</v>
      </c>
      <c r="AJ764" s="6" t="n">
        <v>-0.0695991091314032</v>
      </c>
      <c r="AK764" s="6" t="n">
        <v>0.124603403518893</v>
      </c>
      <c r="AL764" s="6" t="n">
        <v>0.350536889504677</v>
      </c>
      <c r="AM764" s="6" t="n">
        <v>-0.00713363818467439</v>
      </c>
      <c r="AN764" s="6" t="n">
        <v>-0.0236891308931282</v>
      </c>
      <c r="AO764" s="6" t="n">
        <v>0.00504311548835701</v>
      </c>
      <c r="AP764" s="6" t="n">
        <v>0.015700374131661</v>
      </c>
      <c r="AQ764" s="6" t="n">
        <v>-0.0627782948322602</v>
      </c>
      <c r="AR764" s="4" t="s">
        <v>422</v>
      </c>
      <c r="AS764" s="4" t="s">
        <v>102</v>
      </c>
      <c r="AT764" s="5" t="n">
        <v>4368.8</v>
      </c>
      <c r="AU764" s="6" t="n">
        <v>0.0566183761820689</v>
      </c>
      <c r="AV764" s="6" t="n">
        <v>-0.149972760526111</v>
      </c>
      <c r="AW764" s="5" t="n">
        <v>1146.1</v>
      </c>
      <c r="AX764" s="6" t="n">
        <v>0.262337483977294</v>
      </c>
      <c r="AY764" s="6" t="n">
        <v>0.0651526821778885</v>
      </c>
      <c r="AZ764" s="5" t="n">
        <v>800.7</v>
      </c>
      <c r="BA764" s="6" t="n">
        <v>0.53244019138756</v>
      </c>
      <c r="BB764" s="6" t="n">
        <v>-0.263317692520011</v>
      </c>
      <c r="BC764" s="6" t="n">
        <v>0.183276872367698</v>
      </c>
      <c r="BD764" s="7" t="n">
        <v>7.91</v>
      </c>
      <c r="BL764" s="5" t="n">
        <v>59186.82</v>
      </c>
      <c r="BM764" s="5" t="n">
        <v>2528.9</v>
      </c>
      <c r="BN764" s="26" t="n">
        <v>23.4041757285776</v>
      </c>
      <c r="BO764" s="7" t="n">
        <v>3.37905319768438</v>
      </c>
      <c r="BP764" s="6" t="n">
        <v>0.144378218522705</v>
      </c>
      <c r="BQ764" s="7" t="n">
        <v>0.0664086139371311</v>
      </c>
      <c r="BR764" s="26" t="n">
        <v>22.01</v>
      </c>
      <c r="BS764" s="7" t="n">
        <v>3.42</v>
      </c>
      <c r="BT764" s="4" t="s">
        <v>1083</v>
      </c>
      <c r="BU764" s="5" t="n">
        <v>2212.9</v>
      </c>
      <c r="BV764" s="5" t="n">
        <v>465.1</v>
      </c>
      <c r="BW764" s="5" t="n">
        <v>1747.8</v>
      </c>
      <c r="BX764" s="7" t="n">
        <v>1.17233524051706</v>
      </c>
      <c r="BY764" s="5" t="n">
        <v>0</v>
      </c>
      <c r="CE764" s="25" t="n">
        <v>45260</v>
      </c>
      <c r="CF764" s="6" t="n">
        <v>0.212234001186024</v>
      </c>
      <c r="CG764" s="6" t="n">
        <v>0.232617767342832</v>
      </c>
      <c r="CH764" s="6" t="n">
        <v>0.240327278373484</v>
      </c>
      <c r="CI764" s="6" t="n">
        <v>0.0331423997346232</v>
      </c>
      <c r="CJ764" s="6" t="n">
        <v>0.0467448580656128</v>
      </c>
      <c r="CK764" s="7" t="n">
        <v>0.455397887570238</v>
      </c>
      <c r="CL764" s="6" t="n">
        <v>-0.0790188093853014</v>
      </c>
      <c r="CM764" s="4" t="s">
        <v>504</v>
      </c>
    </row>
    <row r="765" customFormat="false" ht="15" hidden="false" customHeight="false" outlineLevel="0" collapsed="false">
      <c r="A765" s="4" t="s">
        <v>27</v>
      </c>
      <c r="B765" s="4" t="s">
        <v>28</v>
      </c>
      <c r="C765" s="25" t="n">
        <v>45199</v>
      </c>
      <c r="D765" s="4" t="s">
        <v>136</v>
      </c>
      <c r="E765" s="4" t="s">
        <v>805</v>
      </c>
      <c r="F765" s="4" t="s">
        <v>61</v>
      </c>
      <c r="G765" s="4" t="s">
        <v>484</v>
      </c>
      <c r="H765" s="5" t="n">
        <v>2625</v>
      </c>
      <c r="I765" s="25" t="n">
        <v>45238</v>
      </c>
      <c r="J765" s="4" t="s">
        <v>482</v>
      </c>
      <c r="K765" s="4" t="s">
        <v>5</v>
      </c>
      <c r="L765" s="4" t="s">
        <v>421</v>
      </c>
      <c r="M765" s="25" t="n">
        <v>45237</v>
      </c>
      <c r="N765" s="25" t="n">
        <v>45238</v>
      </c>
      <c r="O765" s="25" t="n">
        <v>45239</v>
      </c>
      <c r="P765" s="25" t="n">
        <v>45239</v>
      </c>
      <c r="Q765" s="6" t="n">
        <v>-0.00845828527489445</v>
      </c>
      <c r="R765" s="6" t="n">
        <v>-0.0283055447848003</v>
      </c>
      <c r="S765" s="6" t="n">
        <v>0.00399042298483643</v>
      </c>
      <c r="T765" s="6" t="n">
        <v>-0.0327734070748583</v>
      </c>
      <c r="U765" s="6" t="n">
        <v>-0.000842876937346415</v>
      </c>
      <c r="V765" s="6" t="n">
        <v>0.0102393075819357</v>
      </c>
      <c r="W765" s="6" t="n">
        <v>-0.0319305301375119</v>
      </c>
      <c r="X765" s="6" t="n">
        <v>-0.043012714656794</v>
      </c>
      <c r="Y765" s="6" t="n">
        <v>0.0045822587263491</v>
      </c>
      <c r="Z765" s="6" t="n">
        <v>-0.0373556658012074</v>
      </c>
      <c r="AA765" s="6" t="n">
        <v>-0.00997605746209096</v>
      </c>
      <c r="AB765" s="6" t="n">
        <v>0.00399042298483643</v>
      </c>
      <c r="AC765" s="6" t="n">
        <v>0.00399042298483643</v>
      </c>
      <c r="AD765" s="6" t="n">
        <v>0.0434956105347167</v>
      </c>
      <c r="AE765" s="7" t="n">
        <v>0.706422018348622</v>
      </c>
      <c r="AF765" s="7" t="n">
        <v>1.87059675350973</v>
      </c>
      <c r="AG765" s="26" t="n">
        <v>130.05</v>
      </c>
      <c r="AH765" s="6" t="n">
        <v>0.0774647887323947</v>
      </c>
      <c r="AI765" s="6" t="n">
        <v>0.0208006279434856</v>
      </c>
      <c r="AJ765" s="6" t="n">
        <v>0.290818858560794</v>
      </c>
      <c r="AK765" s="6" t="n">
        <v>0.610526315789474</v>
      </c>
      <c r="AL765" s="6" t="n">
        <v>0.74212993971869</v>
      </c>
      <c r="AM765" s="6" t="n">
        <v>0.00150090105997891</v>
      </c>
      <c r="AN765" s="6" t="n">
        <v>0.0192997268835067</v>
      </c>
      <c r="AO765" s="6" t="n">
        <v>0.128020513673729</v>
      </c>
      <c r="AP765" s="6" t="n">
        <v>0.428613925142654</v>
      </c>
      <c r="AQ765" s="6" t="n">
        <v>0.346026906638171</v>
      </c>
      <c r="AR765" s="4" t="s">
        <v>422</v>
      </c>
      <c r="AS765" s="4" t="s">
        <v>102</v>
      </c>
      <c r="AT765" s="5" t="n">
        <v>5125.29</v>
      </c>
      <c r="AU765" s="6" t="n">
        <v>-0.014854197060299</v>
      </c>
      <c r="AV765" s="6" t="n">
        <v>0.024355292269503</v>
      </c>
      <c r="AW765" s="5" t="n">
        <v>-387.71</v>
      </c>
      <c r="AX765" s="6" t="n">
        <v>-0.075646451225199</v>
      </c>
      <c r="AY765" s="6" t="n">
        <v>-0.0287619306901557</v>
      </c>
      <c r="AZ765" s="5" t="n">
        <v>-238.12</v>
      </c>
      <c r="BA765" s="6" t="n">
        <v>-20.6793388429752</v>
      </c>
      <c r="BC765" s="6" t="n">
        <v>-0.0464598100790394</v>
      </c>
      <c r="BD765" s="7" t="n">
        <v>-0.68</v>
      </c>
      <c r="BL765" s="5" t="n">
        <v>45284.06025</v>
      </c>
      <c r="BM765" s="5" t="n">
        <v>321.49</v>
      </c>
      <c r="BN765" s="26" t="n">
        <v>140.856823695916</v>
      </c>
      <c r="BO765" s="7" t="n">
        <v>1.68793820769261</v>
      </c>
      <c r="BP765" s="6" t="n">
        <v>0.0119833612841971</v>
      </c>
      <c r="BQ765" s="7" t="n">
        <v>0.203276557892879</v>
      </c>
      <c r="BR765" s="26" t="n">
        <v>23.56</v>
      </c>
      <c r="BS765" s="7" t="n">
        <v>3.62</v>
      </c>
      <c r="BT765" s="4" t="s">
        <v>1083</v>
      </c>
      <c r="BU765" s="5" t="n">
        <v>-4930.41</v>
      </c>
      <c r="BV765" s="5" t="n">
        <v>96</v>
      </c>
      <c r="BW765" s="5" t="n">
        <v>-5026.41</v>
      </c>
      <c r="BY765" s="5" t="n">
        <v>4</v>
      </c>
      <c r="BZ765" s="6" t="n">
        <v>0.153541405363307</v>
      </c>
      <c r="CA765" s="6" t="n">
        <v>0.554056354626142</v>
      </c>
      <c r="CB765" s="4" t="s">
        <v>486</v>
      </c>
      <c r="CC765" s="26" t="n">
        <v>85.4748629480544</v>
      </c>
      <c r="CD765" s="6" t="n">
        <v>0.647932723583526</v>
      </c>
      <c r="CE765" s="25" t="n">
        <v>45260</v>
      </c>
      <c r="CF765" s="6" t="n">
        <v>0.335590396483336</v>
      </c>
      <c r="CG765" s="6" t="n">
        <v>0.399971410480794</v>
      </c>
      <c r="CH765" s="6" t="n">
        <v>0.333361497431155</v>
      </c>
      <c r="CI765" s="6" t="n">
        <v>-0.166536685633527</v>
      </c>
      <c r="CJ765" s="6" t="n">
        <v>0.0751491053677932</v>
      </c>
      <c r="CK765" s="7" t="n">
        <v>0.0531000730521885</v>
      </c>
      <c r="CL765" s="6" t="n">
        <v>0.131790369779197</v>
      </c>
      <c r="CM765" s="4" t="s">
        <v>425</v>
      </c>
    </row>
    <row r="766" customFormat="false" ht="15" hidden="false" customHeight="false" outlineLevel="0" collapsed="false">
      <c r="A766" s="4" t="s">
        <v>27</v>
      </c>
      <c r="B766" s="4" t="s">
        <v>28</v>
      </c>
      <c r="C766" s="25" t="n">
        <v>45199</v>
      </c>
      <c r="D766" s="4" t="s">
        <v>143</v>
      </c>
      <c r="E766" s="4" t="s">
        <v>758</v>
      </c>
      <c r="G766" s="4" t="s">
        <v>427</v>
      </c>
      <c r="H766" s="5" t="n">
        <v>825</v>
      </c>
      <c r="I766" s="25" t="n">
        <v>45238</v>
      </c>
      <c r="J766" s="4" t="s">
        <v>1134</v>
      </c>
      <c r="K766" s="4" t="s">
        <v>6</v>
      </c>
      <c r="L766" s="4" t="s">
        <v>421</v>
      </c>
      <c r="M766" s="25" t="n">
        <v>45237</v>
      </c>
      <c r="N766" s="25" t="n">
        <v>45238</v>
      </c>
      <c r="O766" s="25" t="n">
        <v>45239</v>
      </c>
      <c r="P766" s="25" t="n">
        <v>45238</v>
      </c>
      <c r="Q766" s="6" t="n">
        <v>-0.00351908586569516</v>
      </c>
      <c r="R766" s="6" t="n">
        <v>0.00905729361419239</v>
      </c>
      <c r="S766" s="6" t="n">
        <v>-0.0215753283649688</v>
      </c>
      <c r="T766" s="6" t="n">
        <v>-0.0160371206164716</v>
      </c>
      <c r="U766" s="6" t="n">
        <v>-0.000842876937346415</v>
      </c>
      <c r="V766" s="6" t="n">
        <v>0.00347438110352827</v>
      </c>
      <c r="W766" s="6" t="n">
        <v>-0.0151942436791251</v>
      </c>
      <c r="X766" s="6" t="n">
        <v>-0.0195115017199998</v>
      </c>
      <c r="AA766" s="6" t="n">
        <v>0.0154140180314928</v>
      </c>
      <c r="AB766" s="6" t="n">
        <v>0.00905729361419239</v>
      </c>
      <c r="AC766" s="6" t="n">
        <v>0.00905729361419239</v>
      </c>
      <c r="AD766" s="6" t="n">
        <v>0.0189039843782459</v>
      </c>
      <c r="AE766" s="7" t="n">
        <v>0.44395604395604</v>
      </c>
      <c r="AF766" s="7" t="n">
        <v>1.39270186505152</v>
      </c>
      <c r="AG766" s="26" t="n">
        <v>2415.4</v>
      </c>
      <c r="AH766" s="6" t="n">
        <v>0.0592001403262588</v>
      </c>
      <c r="AI766" s="6" t="n">
        <v>-0.0234692433645312</v>
      </c>
      <c r="AJ766" s="6" t="n">
        <v>0.0274800068061931</v>
      </c>
      <c r="AK766" s="6" t="n">
        <v>0.165592954518036</v>
      </c>
      <c r="AL766" s="6" t="n">
        <v>-0.0348437624870129</v>
      </c>
      <c r="AM766" s="6" t="n">
        <v>-0.00211679596180447</v>
      </c>
      <c r="AN766" s="6" t="n">
        <v>-0.0213524474027267</v>
      </c>
      <c r="AO766" s="6" t="n">
        <v>0.163224569331052</v>
      </c>
      <c r="AP766" s="6" t="n">
        <v>0.111077683468243</v>
      </c>
      <c r="AQ766" s="6" t="n">
        <v>0.02849066496376</v>
      </c>
      <c r="AR766" s="4" t="s">
        <v>422</v>
      </c>
      <c r="AS766" s="4" t="s">
        <v>102</v>
      </c>
      <c r="AT766" s="5" t="n">
        <v>275.0831</v>
      </c>
      <c r="AU766" s="6" t="n">
        <v>0.134971269145823</v>
      </c>
      <c r="AV766" s="6" t="n">
        <v>0.0527534197452952</v>
      </c>
      <c r="AW766" s="5" t="n">
        <v>122.1164</v>
      </c>
      <c r="AX766" s="6" t="n">
        <v>0.443925490151885</v>
      </c>
      <c r="AY766" s="6" t="n">
        <v>0.00631375504099468</v>
      </c>
      <c r="AZ766" s="5" t="n">
        <v>84.5074</v>
      </c>
      <c r="BA766" s="6" t="n">
        <v>0.171385759691502</v>
      </c>
      <c r="BB766" s="6" t="n">
        <v>0.106991512934948</v>
      </c>
      <c r="BC766" s="6" t="n">
        <v>0.30720680405303</v>
      </c>
      <c r="BD766" s="7" t="n">
        <v>17.24</v>
      </c>
      <c r="BL766" s="5" t="n">
        <v>11838.527558</v>
      </c>
      <c r="BM766" s="5" t="n">
        <v>296.8113</v>
      </c>
      <c r="BN766" s="26" t="n">
        <v>39.8857036709856</v>
      </c>
      <c r="BO766" s="7" t="n">
        <v>15.1441154058603</v>
      </c>
      <c r="BP766" s="6" t="n">
        <v>0.379687808212764</v>
      </c>
      <c r="BQ766" s="7" t="n">
        <v>0</v>
      </c>
      <c r="BR766" s="26" t="n">
        <v>22.05</v>
      </c>
      <c r="BS766" s="7" t="n">
        <v>3.45</v>
      </c>
      <c r="BT766" s="4" t="s">
        <v>1083</v>
      </c>
      <c r="BU766" s="5" t="n">
        <v>189.323</v>
      </c>
      <c r="BV766" s="5" t="n">
        <v>17.2586</v>
      </c>
      <c r="BW766" s="5" t="n">
        <v>172.0644</v>
      </c>
      <c r="BX766" s="7" t="n">
        <v>1.17703707433954</v>
      </c>
      <c r="BY766" s="5" t="n">
        <v>0</v>
      </c>
      <c r="CN766" s="4" t="s">
        <v>429</v>
      </c>
    </row>
    <row r="767" customFormat="false" ht="15" hidden="false" customHeight="false" outlineLevel="0" collapsed="false">
      <c r="A767" s="4" t="s">
        <v>27</v>
      </c>
      <c r="B767" s="4" t="s">
        <v>28</v>
      </c>
      <c r="C767" s="25" t="n">
        <v>45199</v>
      </c>
      <c r="D767" s="4" t="s">
        <v>176</v>
      </c>
      <c r="E767" s="4" t="s">
        <v>787</v>
      </c>
      <c r="G767" s="4" t="s">
        <v>427</v>
      </c>
      <c r="H767" s="5" t="n">
        <v>125</v>
      </c>
      <c r="I767" s="25" t="n">
        <v>45238</v>
      </c>
      <c r="J767" s="4" t="s">
        <v>583</v>
      </c>
      <c r="K767" s="4" t="s">
        <v>5</v>
      </c>
      <c r="L767" s="4" t="s">
        <v>421</v>
      </c>
      <c r="M767" s="25" t="n">
        <v>45237</v>
      </c>
      <c r="N767" s="25" t="n">
        <v>45238</v>
      </c>
      <c r="O767" s="25" t="n">
        <v>45239</v>
      </c>
      <c r="P767" s="25" t="n">
        <v>45239</v>
      </c>
      <c r="AM767" s="6" t="n">
        <v>-0.00211679596180447</v>
      </c>
      <c r="AR767" s="4" t="s">
        <v>448</v>
      </c>
      <c r="AS767" s="4" t="s">
        <v>102</v>
      </c>
      <c r="AT767" s="5" t="n">
        <v>697.76</v>
      </c>
      <c r="AU767" s="6" t="n">
        <v>-0.00401101959832717</v>
      </c>
      <c r="AV767" s="6" t="n">
        <v>-0.0276070627255879</v>
      </c>
      <c r="AW767" s="5" t="n">
        <v>60.64</v>
      </c>
      <c r="AX767" s="6" t="n">
        <v>0.0869066727814721</v>
      </c>
      <c r="AY767" s="6" t="n">
        <v>0.0874205400609731</v>
      </c>
      <c r="AZ767" s="5" t="n">
        <v>37.17</v>
      </c>
      <c r="BA767" s="6" t="n">
        <v>12.4673913043478</v>
      </c>
      <c r="BB767" s="6" t="n">
        <v>-0.241738066095471</v>
      </c>
      <c r="BC767" s="6" t="n">
        <v>0.0532704654895666</v>
      </c>
      <c r="BD767" s="7" t="n">
        <v>1.45</v>
      </c>
      <c r="BR767" s="26" t="n">
        <v>22.05</v>
      </c>
      <c r="BS767" s="7" t="n">
        <v>3.45</v>
      </c>
      <c r="BT767" s="4" t="s">
        <v>1083</v>
      </c>
      <c r="BU767" s="5" t="n">
        <v>192.92</v>
      </c>
      <c r="BV767" s="5" t="n">
        <v>9.42</v>
      </c>
      <c r="BW767" s="5" t="n">
        <v>183.5</v>
      </c>
      <c r="BX767" s="7" t="n">
        <v>2.94939611680171</v>
      </c>
      <c r="BY767" s="5" t="n">
        <v>0</v>
      </c>
      <c r="CN767" s="4" t="s">
        <v>429</v>
      </c>
    </row>
    <row r="768" customFormat="false" ht="15" hidden="false" customHeight="false" outlineLevel="0" collapsed="false">
      <c r="A768" s="4" t="s">
        <v>27</v>
      </c>
      <c r="B768" s="4" t="s">
        <v>28</v>
      </c>
      <c r="C768" s="25" t="n">
        <v>45199</v>
      </c>
      <c r="D768" s="4" t="s">
        <v>224</v>
      </c>
      <c r="E768" s="4" t="s">
        <v>795</v>
      </c>
      <c r="F768" s="4" t="s">
        <v>57</v>
      </c>
      <c r="G768" s="4" t="s">
        <v>590</v>
      </c>
      <c r="H768" s="5" t="n">
        <v>425</v>
      </c>
      <c r="I768" s="25" t="n">
        <v>45238</v>
      </c>
      <c r="J768" s="4" t="s">
        <v>1135</v>
      </c>
      <c r="K768" s="4" t="s">
        <v>5</v>
      </c>
      <c r="L768" s="4" t="s">
        <v>421</v>
      </c>
      <c r="M768" s="25" t="n">
        <v>45237</v>
      </c>
      <c r="N768" s="25" t="n">
        <v>45238</v>
      </c>
      <c r="O768" s="25" t="n">
        <v>45239</v>
      </c>
      <c r="P768" s="25" t="n">
        <v>45239</v>
      </c>
      <c r="Q768" s="6" t="n">
        <v>-0.00800466939047773</v>
      </c>
      <c r="R768" s="6" t="n">
        <v>0.0179877279986551</v>
      </c>
      <c r="S768" s="6" t="n">
        <v>-0.00540830649822477</v>
      </c>
      <c r="T768" s="6" t="n">
        <v>0.00457475210995262</v>
      </c>
      <c r="U768" s="6" t="n">
        <v>-0.000842876937346415</v>
      </c>
      <c r="V768" s="6" t="n">
        <v>0.0276502610360827</v>
      </c>
      <c r="W768" s="6" t="n">
        <v>0.00541762904729903</v>
      </c>
      <c r="X768" s="6" t="n">
        <v>-0.0230755089261301</v>
      </c>
      <c r="Y768" s="6" t="n">
        <v>0.0092106776225474</v>
      </c>
      <c r="Z768" s="6" t="n">
        <v>-0.00463592551259479</v>
      </c>
      <c r="AA768" s="6" t="n">
        <v>0.00900008256956486</v>
      </c>
      <c r="AB768" s="6" t="n">
        <v>-0.00540830649822477</v>
      </c>
      <c r="AC768" s="6" t="n">
        <v>0.00540830649822477</v>
      </c>
      <c r="AD768" s="6" t="n">
        <v>0.0303030303030303</v>
      </c>
      <c r="AE768" s="7" t="n">
        <v>0.076294277929154</v>
      </c>
      <c r="AF768" s="7" t="n">
        <v>3.76825349759375</v>
      </c>
      <c r="AG768" s="26" t="n">
        <v>1199.3</v>
      </c>
      <c r="AH768" s="6" t="n">
        <v>0.0516946551497346</v>
      </c>
      <c r="AI768" s="6" t="n">
        <v>0.0435955447267666</v>
      </c>
      <c r="AJ768" s="6" t="n">
        <v>0.158352248032066</v>
      </c>
      <c r="AK768" s="6" t="n">
        <v>0.702704621282033</v>
      </c>
      <c r="AL768" s="6" t="n">
        <v>0.695243480104599</v>
      </c>
      <c r="AM768" s="6" t="n">
        <v>0.00338849907465355</v>
      </c>
      <c r="AN768" s="6" t="n">
        <v>0.0402070456521131</v>
      </c>
      <c r="AO768" s="6" t="n">
        <v>-0.00588030843892728</v>
      </c>
      <c r="AP768" s="6" t="n">
        <v>0.0218333852111283</v>
      </c>
      <c r="AQ768" s="6" t="n">
        <v>-0.0607536332933547</v>
      </c>
      <c r="AR768" s="4" t="s">
        <v>422</v>
      </c>
      <c r="AS768" s="4" t="s">
        <v>102</v>
      </c>
      <c r="AT768" s="5" t="n">
        <v>5038.56</v>
      </c>
      <c r="AU768" s="6" t="n">
        <v>0.215422914375036</v>
      </c>
      <c r="AV768" s="6" t="n">
        <v>0.0466342338898975</v>
      </c>
      <c r="AW768" s="5" t="n">
        <v>917.76</v>
      </c>
      <c r="AX768" s="6" t="n">
        <v>0.182147280175288</v>
      </c>
      <c r="AY768" s="6" t="n">
        <v>0.0728751020166977</v>
      </c>
      <c r="AZ768" s="5" t="n">
        <v>489.67</v>
      </c>
      <c r="BA768" s="6" t="n">
        <v>2.77453171972559</v>
      </c>
      <c r="BB768" s="6" t="n">
        <v>0.0827179056295053</v>
      </c>
      <c r="BC768" s="6" t="n">
        <v>0.0971845130354705</v>
      </c>
      <c r="BD768" s="7" t="n">
        <v>10.76</v>
      </c>
      <c r="BL768" s="5" t="n">
        <v>54580.143</v>
      </c>
      <c r="BM768" s="5" t="n">
        <v>971.42</v>
      </c>
      <c r="BN768" s="26" t="n">
        <v>56.1859370817978</v>
      </c>
      <c r="BO768" s="7" t="n">
        <v>4.37884736652092</v>
      </c>
      <c r="BP768" s="6" t="n">
        <v>0.0779349352160135</v>
      </c>
      <c r="BQ768" s="7" t="n">
        <v>0.340490994424165</v>
      </c>
      <c r="BR768" s="26" t="n">
        <v>31.06</v>
      </c>
      <c r="BS768" s="7" t="n">
        <v>4.1</v>
      </c>
      <c r="BT768" s="4" t="s">
        <v>1083</v>
      </c>
      <c r="BU768" s="5" t="n">
        <v>1628.13</v>
      </c>
      <c r="BV768" s="5" t="n">
        <v>482</v>
      </c>
      <c r="BW768" s="5" t="n">
        <v>1146.13</v>
      </c>
      <c r="BX768" s="7" t="n">
        <v>1.72850424129182</v>
      </c>
      <c r="BY768" s="5" t="n">
        <v>8</v>
      </c>
      <c r="BZ768" s="6" t="n">
        <v>0.129498756062933</v>
      </c>
      <c r="CA768" s="6" t="n">
        <v>0.163461538461539</v>
      </c>
      <c r="CB768" s="4" t="s">
        <v>1027</v>
      </c>
      <c r="CC768" s="26" t="n">
        <v>41.6369282127655</v>
      </c>
      <c r="CD768" s="6" t="n">
        <v>0.349425605911335</v>
      </c>
      <c r="CE768" s="25" t="n">
        <v>45260</v>
      </c>
      <c r="CF768" s="6" t="n">
        <v>0.277039158940595</v>
      </c>
      <c r="CG768" s="6" t="n">
        <v>0.313957816923317</v>
      </c>
      <c r="CH768" s="6" t="n">
        <v>0.277167399494257</v>
      </c>
      <c r="CI768" s="6" t="n">
        <v>-0.117182676926454</v>
      </c>
      <c r="CJ768" s="6" t="n">
        <v>0.0589974134745658</v>
      </c>
      <c r="CK768" s="7" t="n">
        <v>0.0916702306035217</v>
      </c>
      <c r="CL768" s="6" t="n">
        <v>0.352959837143221</v>
      </c>
      <c r="CM768" s="4" t="s">
        <v>425</v>
      </c>
    </row>
    <row r="769" customFormat="false" ht="15" hidden="false" customHeight="false" outlineLevel="0" collapsed="false">
      <c r="A769" s="4" t="s">
        <v>27</v>
      </c>
      <c r="B769" s="4" t="s">
        <v>28</v>
      </c>
      <c r="C769" s="25" t="n">
        <v>45199</v>
      </c>
      <c r="D769" s="4" t="s">
        <v>232</v>
      </c>
      <c r="E769" s="4" t="s">
        <v>639</v>
      </c>
      <c r="G769" s="4" t="s">
        <v>427</v>
      </c>
      <c r="H769" s="5" t="n">
        <v>225</v>
      </c>
      <c r="I769" s="25" t="n">
        <v>45238</v>
      </c>
      <c r="J769" s="4" t="s">
        <v>722</v>
      </c>
      <c r="K769" s="4" t="s">
        <v>5</v>
      </c>
      <c r="L769" s="4" t="s">
        <v>421</v>
      </c>
      <c r="M769" s="25" t="n">
        <v>45237</v>
      </c>
      <c r="N769" s="25" t="n">
        <v>45238</v>
      </c>
      <c r="O769" s="25" t="n">
        <v>45239</v>
      </c>
      <c r="P769" s="25" t="n">
        <v>45239</v>
      </c>
      <c r="Q769" s="6" t="n">
        <v>0.0163638706352274</v>
      </c>
      <c r="R769" s="6" t="n">
        <v>0.00679513184584191</v>
      </c>
      <c r="S769" s="6" t="n">
        <v>0.00556562909237424</v>
      </c>
      <c r="T769" s="6" t="n">
        <v>0.0287246315734435</v>
      </c>
      <c r="U769" s="6" t="n">
        <v>-0.000842876937346415</v>
      </c>
      <c r="V769" s="6" t="n">
        <v>0.00347438110352827</v>
      </c>
      <c r="W769" s="6" t="n">
        <v>0.0295675085107899</v>
      </c>
      <c r="X769" s="6" t="n">
        <v>0.0252502504699153</v>
      </c>
      <c r="AA769" s="6" t="n">
        <v>0.0144051576508513</v>
      </c>
      <c r="AB769" s="6" t="n">
        <v>0.00556562909237424</v>
      </c>
      <c r="AC769" s="6" t="n">
        <v>0.00556562909237424</v>
      </c>
      <c r="AD769" s="6" t="n">
        <v>0.0413770524831269</v>
      </c>
      <c r="AE769" s="7" t="n">
        <v>0.119293974437005</v>
      </c>
      <c r="AF769" s="7" t="n">
        <v>2.01670159232193</v>
      </c>
      <c r="AG769" s="26" t="n">
        <v>1940.25</v>
      </c>
      <c r="AH769" s="6" t="n">
        <v>-0.0149515154592067</v>
      </c>
      <c r="AI769" s="6" t="n">
        <v>-0.0994012253991827</v>
      </c>
      <c r="AJ769" s="6" t="n">
        <v>0.0502598246183823</v>
      </c>
      <c r="AK769" s="6" t="n">
        <v>1.4875</v>
      </c>
      <c r="AL769" s="6" t="n">
        <v>1.67768423958046</v>
      </c>
      <c r="AM769" s="6" t="n">
        <v>-0.00211679596180447</v>
      </c>
      <c r="AN769" s="6" t="n">
        <v>-0.0972844294373783</v>
      </c>
      <c r="AO769" s="6" t="n">
        <v>-0.0202454340552847</v>
      </c>
      <c r="AP769" s="6" t="n">
        <v>0.0538513508034744</v>
      </c>
      <c r="AQ769" s="6" t="n">
        <v>-0.0287356677010087</v>
      </c>
      <c r="AR769" s="4" t="s">
        <v>422</v>
      </c>
      <c r="AS769" s="4" t="s">
        <v>102</v>
      </c>
      <c r="AT769" s="5" t="n">
        <v>1827.7</v>
      </c>
      <c r="AU769" s="6" t="n">
        <v>0.0736271998872156</v>
      </c>
      <c r="AV769" s="6" t="n">
        <v>-0.158811833796646</v>
      </c>
      <c r="AW769" s="5" t="n">
        <v>176.62</v>
      </c>
      <c r="AX769" s="6" t="n">
        <v>0.0966351151720742</v>
      </c>
      <c r="AY769" s="6" t="n">
        <v>0.0274546833010246</v>
      </c>
      <c r="AZ769" s="5" t="n">
        <v>0</v>
      </c>
      <c r="BC769" s="6" t="n">
        <v>0</v>
      </c>
      <c r="BD769" s="7" t="n">
        <v>16.5</v>
      </c>
      <c r="BL769" s="5" t="n">
        <v>39132.90225</v>
      </c>
      <c r="BM769" s="5" t="n">
        <v>0</v>
      </c>
      <c r="BO769" s="7" t="n">
        <v>8.2209216181809</v>
      </c>
      <c r="BP769" s="6" t="n">
        <v>0</v>
      </c>
      <c r="BQ769" s="7" t="n">
        <v>0</v>
      </c>
      <c r="BR769" s="26" t="n">
        <v>22.05</v>
      </c>
      <c r="BS769" s="7" t="n">
        <v>3.45</v>
      </c>
      <c r="BT769" s="4" t="s">
        <v>1083</v>
      </c>
      <c r="BU769" s="5" t="n">
        <v>-970.72</v>
      </c>
      <c r="BV769" s="5" t="n">
        <v>16.35</v>
      </c>
      <c r="BW769" s="5" t="n">
        <v>-987.07</v>
      </c>
      <c r="BY769" s="5" t="n">
        <v>0</v>
      </c>
      <c r="CN769" s="4" t="s">
        <v>429</v>
      </c>
    </row>
    <row r="770" customFormat="false" ht="15" hidden="false" customHeight="false" outlineLevel="0" collapsed="false">
      <c r="A770" s="4" t="s">
        <v>27</v>
      </c>
      <c r="B770" s="4" t="s">
        <v>28</v>
      </c>
      <c r="C770" s="25" t="n">
        <v>45199</v>
      </c>
      <c r="D770" s="4" t="s">
        <v>249</v>
      </c>
      <c r="E770" s="4" t="s">
        <v>823</v>
      </c>
      <c r="F770" s="4" t="s">
        <v>79</v>
      </c>
      <c r="G770" s="4" t="s">
        <v>515</v>
      </c>
      <c r="H770" s="5" t="n">
        <v>1400</v>
      </c>
      <c r="I770" s="25" t="n">
        <v>45238</v>
      </c>
      <c r="J770" s="4" t="s">
        <v>690</v>
      </c>
      <c r="K770" s="4" t="s">
        <v>5</v>
      </c>
      <c r="L770" s="4" t="s">
        <v>421</v>
      </c>
      <c r="M770" s="25" t="n">
        <v>45237</v>
      </c>
      <c r="N770" s="25" t="n">
        <v>45238</v>
      </c>
      <c r="O770" s="25" t="n">
        <v>45239</v>
      </c>
      <c r="P770" s="25" t="n">
        <v>45239</v>
      </c>
      <c r="Q770" s="6" t="n">
        <v>0.00112431737873431</v>
      </c>
      <c r="R770" s="6" t="n">
        <v>-0.00336916412642374</v>
      </c>
      <c r="S770" s="6" t="n">
        <v>-0.0267224726336124</v>
      </c>
      <c r="T770" s="6" t="n">
        <v>-0.0289673193813018</v>
      </c>
      <c r="U770" s="6" t="n">
        <v>-0.000842876937346415</v>
      </c>
      <c r="V770" s="6" t="n">
        <v>0.00640267149658247</v>
      </c>
      <c r="W770" s="6" t="n">
        <v>-0.0281244424439554</v>
      </c>
      <c r="X770" s="6" t="n">
        <v>-0.0353699908778843</v>
      </c>
      <c r="AA770" s="6" t="n">
        <v>-0.0133612363168063</v>
      </c>
      <c r="AB770" s="6" t="n">
        <v>-0.0267224726336124</v>
      </c>
      <c r="AC770" s="6" t="n">
        <v>0.0267224726336124</v>
      </c>
      <c r="AD770" s="6" t="n">
        <v>0.0371860914359305</v>
      </c>
      <c r="AE770" s="7" t="n">
        <v>0.432900432900433</v>
      </c>
      <c r="AF770" s="7" t="n">
        <v>2.21541969122493</v>
      </c>
      <c r="AG770" s="26" t="n">
        <v>311.3</v>
      </c>
      <c r="AH770" s="6" t="n">
        <v>0.0246872942725478</v>
      </c>
      <c r="AI770" s="6" t="n">
        <v>0.0554331242583483</v>
      </c>
      <c r="AJ770" s="6" t="n">
        <v>0.156174558960075</v>
      </c>
      <c r="AK770" s="6" t="n">
        <v>0.230191661726932</v>
      </c>
      <c r="AL770" s="6" t="n">
        <v>0.598870056497175</v>
      </c>
      <c r="AM770" s="6" t="n">
        <v>0.0133015862801249</v>
      </c>
      <c r="AN770" s="6" t="n">
        <v>0.0421315379782234</v>
      </c>
      <c r="AO770" s="6" t="n">
        <v>0.0337098133524003</v>
      </c>
      <c r="AP770" s="6" t="n">
        <v>0.045186369567257</v>
      </c>
      <c r="AQ770" s="6" t="n">
        <v>-0.0374006489372261</v>
      </c>
      <c r="AR770" s="4" t="s">
        <v>422</v>
      </c>
      <c r="AS770" s="4" t="s">
        <v>102</v>
      </c>
      <c r="AT770" s="5" t="n">
        <v>8816.47</v>
      </c>
      <c r="AU770" s="6" t="n">
        <v>-0.129129155825811</v>
      </c>
      <c r="AV770" s="6" t="n">
        <v>0.375690461181258</v>
      </c>
      <c r="AW770" s="5" t="n">
        <v>1156.35</v>
      </c>
      <c r="AX770" s="6" t="n">
        <v>0.131157935091936</v>
      </c>
      <c r="AY770" s="6" t="n">
        <v>-0.135863936271809</v>
      </c>
      <c r="AZ770" s="5" t="n">
        <v>420.66</v>
      </c>
      <c r="BA770" s="6" t="n">
        <v>-0.77815514268085</v>
      </c>
      <c r="BB770" s="6" t="n">
        <v>-0.705131080891631</v>
      </c>
      <c r="BC770" s="6" t="n">
        <v>0.0477129735597127</v>
      </c>
      <c r="BD770" s="7" t="n">
        <v>3.87</v>
      </c>
      <c r="BL770" s="5" t="n">
        <v>33757.6833</v>
      </c>
      <c r="BM770" s="5" t="n">
        <v>7350.03</v>
      </c>
      <c r="BN770" s="26" t="n">
        <v>4.59286333525169</v>
      </c>
      <c r="BO770" s="7" t="n">
        <v>0.877244703882308</v>
      </c>
      <c r="BP770" s="6" t="n">
        <v>0.191001699778257</v>
      </c>
      <c r="BQ770" s="7" t="n">
        <v>0.482020836511268</v>
      </c>
      <c r="BR770" s="26" t="n">
        <v>7.52</v>
      </c>
      <c r="BS770" s="7" t="n">
        <v>1.43</v>
      </c>
      <c r="BT770" s="4" t="s">
        <v>1083</v>
      </c>
      <c r="BU770" s="5" t="n">
        <v>4715.63</v>
      </c>
      <c r="BV770" s="5" t="n">
        <v>5440.64</v>
      </c>
      <c r="BW770" s="5" t="n">
        <v>-725.01</v>
      </c>
      <c r="BX770" s="7" t="n">
        <v>2.55277004861254</v>
      </c>
      <c r="BY770" s="5" t="n">
        <v>1</v>
      </c>
      <c r="CN770" s="4" t="s">
        <v>429</v>
      </c>
    </row>
    <row r="771" customFormat="false" ht="15" hidden="false" customHeight="false" outlineLevel="0" collapsed="false">
      <c r="A771" s="4" t="s">
        <v>27</v>
      </c>
      <c r="B771" s="4" t="s">
        <v>28</v>
      </c>
      <c r="C771" s="25" t="n">
        <v>45199</v>
      </c>
      <c r="D771" s="4" t="s">
        <v>252</v>
      </c>
      <c r="E771" s="4" t="s">
        <v>604</v>
      </c>
      <c r="G771" s="4" t="s">
        <v>427</v>
      </c>
      <c r="H771" s="5" t="n">
        <v>1075</v>
      </c>
      <c r="I771" s="25" t="n">
        <v>45238</v>
      </c>
      <c r="J771" s="4" t="s">
        <v>810</v>
      </c>
      <c r="K771" s="4" t="s">
        <v>5</v>
      </c>
      <c r="L771" s="4" t="s">
        <v>421</v>
      </c>
      <c r="M771" s="25" t="n">
        <v>45237</v>
      </c>
      <c r="N771" s="25" t="n">
        <v>45238</v>
      </c>
      <c r="O771" s="25" t="n">
        <v>45239</v>
      </c>
      <c r="P771" s="25" t="n">
        <v>45239</v>
      </c>
      <c r="Q771" s="6" t="n">
        <v>0.0111944239095998</v>
      </c>
      <c r="R771" s="6" t="n">
        <v>0.0114534377719757</v>
      </c>
      <c r="S771" s="6" t="n">
        <v>-0.00867350450884574</v>
      </c>
      <c r="T771" s="6" t="n">
        <v>0.0139743571727298</v>
      </c>
      <c r="U771" s="6" t="n">
        <v>-0.000842876937346415</v>
      </c>
      <c r="V771" s="6" t="n">
        <v>0.00347438110352827</v>
      </c>
      <c r="W771" s="6" t="n">
        <v>0.0148172341100762</v>
      </c>
      <c r="X771" s="6" t="n">
        <v>0.0104999760692015</v>
      </c>
      <c r="AA771" s="6" t="n">
        <v>0</v>
      </c>
      <c r="AB771" s="6" t="n">
        <v>-0.00867350450884574</v>
      </c>
      <c r="AC771" s="6" t="n">
        <v>0.00867350450884574</v>
      </c>
      <c r="AD771" s="6" t="n">
        <v>0.0492875335582019</v>
      </c>
      <c r="AE771" s="7" t="n">
        <v>0.445530726256982</v>
      </c>
      <c r="AF771" s="7" t="n">
        <v>0.75896649091301</v>
      </c>
      <c r="AG771" s="26" t="n">
        <v>1420.35</v>
      </c>
      <c r="AH771" s="6" t="n">
        <v>0.0383434461583447</v>
      </c>
      <c r="AM771" s="6" t="n">
        <v>-0.00211679596180447</v>
      </c>
      <c r="AO771" s="6" t="n">
        <v>-0.0193175627568838</v>
      </c>
      <c r="AP771" s="6" t="n">
        <v>0.108139888969825</v>
      </c>
      <c r="AQ771" s="6" t="n">
        <v>0.0255528704653418</v>
      </c>
      <c r="AR771" s="4" t="s">
        <v>448</v>
      </c>
      <c r="AS771" s="4" t="s">
        <v>102</v>
      </c>
      <c r="AT771" s="5" t="n">
        <v>7821.8884</v>
      </c>
      <c r="AU771" s="6" t="n">
        <v>-0.0813042968417465</v>
      </c>
      <c r="AV771" s="6" t="n">
        <v>0.00705379017285579</v>
      </c>
      <c r="AW771" s="5" t="n">
        <v>395.2969</v>
      </c>
      <c r="AX771" s="6" t="n">
        <v>0.0505372717923206</v>
      </c>
      <c r="AY771" s="6" t="n">
        <v>0.027680907674874</v>
      </c>
      <c r="AZ771" s="5" t="n">
        <v>254.5389</v>
      </c>
      <c r="BA771" s="6" t="n">
        <v>1.26687607203735</v>
      </c>
      <c r="BB771" s="6" t="n">
        <v>1.90069184317917</v>
      </c>
      <c r="BC771" s="6" t="n">
        <v>0.0325418731364155</v>
      </c>
      <c r="BD771" s="7" t="n">
        <v>7.03</v>
      </c>
      <c r="BL771" s="5" t="n">
        <v>51405.0941475</v>
      </c>
      <c r="BM771" s="5" t="n">
        <v>732.9333</v>
      </c>
      <c r="BN771" s="26" t="n">
        <v>70.1361149063632</v>
      </c>
      <c r="BO771" s="7" t="n">
        <v>5.22061097169026</v>
      </c>
      <c r="BP771" s="6" t="n">
        <v>0.0744354171693165</v>
      </c>
      <c r="BQ771" s="7" t="n">
        <v>0.147628533303898</v>
      </c>
      <c r="BR771" s="26" t="n">
        <v>22.05</v>
      </c>
      <c r="BS771" s="7" t="n">
        <v>3.45</v>
      </c>
      <c r="BT771" s="4" t="s">
        <v>1083</v>
      </c>
      <c r="BU771" s="5" t="n">
        <v>1005.1682</v>
      </c>
      <c r="BV771" s="5" t="n">
        <v>37.5267</v>
      </c>
      <c r="BW771" s="5" t="n">
        <v>967.6415</v>
      </c>
      <c r="BX771" s="7" t="n">
        <v>2.93659820619942</v>
      </c>
      <c r="BY771" s="5" t="n">
        <v>0</v>
      </c>
      <c r="CN771" s="4" t="s">
        <v>429</v>
      </c>
    </row>
    <row r="772" customFormat="false" ht="15" hidden="false" customHeight="false" outlineLevel="0" collapsed="false">
      <c r="A772" s="4" t="s">
        <v>27</v>
      </c>
      <c r="B772" s="4" t="s">
        <v>28</v>
      </c>
      <c r="C772" s="25" t="n">
        <v>45199</v>
      </c>
      <c r="D772" s="4" t="s">
        <v>256</v>
      </c>
      <c r="E772" s="4" t="s">
        <v>831</v>
      </c>
      <c r="F772" s="4" t="s">
        <v>75</v>
      </c>
      <c r="G772" s="4" t="s">
        <v>427</v>
      </c>
      <c r="H772" s="5" t="n">
        <v>1300</v>
      </c>
      <c r="I772" s="25" t="n">
        <v>45238</v>
      </c>
      <c r="J772" s="4" t="s">
        <v>908</v>
      </c>
      <c r="K772" s="4" t="s">
        <v>5</v>
      </c>
      <c r="L772" s="4" t="s">
        <v>421</v>
      </c>
      <c r="M772" s="25" t="n">
        <v>45237</v>
      </c>
      <c r="N772" s="25" t="n">
        <v>45238</v>
      </c>
      <c r="O772" s="25" t="n">
        <v>45239</v>
      </c>
      <c r="P772" s="25" t="n">
        <v>45239</v>
      </c>
      <c r="Q772" s="6" t="n">
        <v>0.00882070949185043</v>
      </c>
      <c r="R772" s="6" t="n">
        <v>0.00190077931952093</v>
      </c>
      <c r="S772" s="6" t="n">
        <v>0.0521722633276418</v>
      </c>
      <c r="T772" s="6" t="n">
        <v>0.0628937521390132</v>
      </c>
      <c r="U772" s="6" t="n">
        <v>-0.000842876937346415</v>
      </c>
      <c r="V772" s="6" t="n">
        <v>0.00347438110352827</v>
      </c>
      <c r="W772" s="6" t="n">
        <v>0.0637366290763596</v>
      </c>
      <c r="X772" s="6" t="n">
        <v>0.0594193710354849</v>
      </c>
      <c r="AA772" s="6" t="n">
        <v>0.0130904951622082</v>
      </c>
      <c r="AB772" s="6" t="n">
        <v>0.0521722633276418</v>
      </c>
      <c r="AC772" s="6" t="n">
        <v>0.0521722633276418</v>
      </c>
      <c r="AD772" s="6" t="n">
        <v>0.0571049136786189</v>
      </c>
      <c r="AE772" s="7" t="n">
        <v>0.787375415282393</v>
      </c>
      <c r="AF772" s="7" t="n">
        <v>3.69005132800028</v>
      </c>
      <c r="AG772" s="26" t="n">
        <v>260.75</v>
      </c>
      <c r="AH772" s="6" t="n">
        <v>0.0912324754132665</v>
      </c>
      <c r="AI772" s="6" t="n">
        <v>0.0839742257326954</v>
      </c>
      <c r="AJ772" s="6" t="n">
        <v>0.252882952142994</v>
      </c>
      <c r="AK772" s="6" t="n">
        <v>0.930337577731717</v>
      </c>
      <c r="AL772" s="6" t="n">
        <v>1.80738587424634</v>
      </c>
      <c r="AM772" s="6" t="n">
        <v>-0.00211679596180447</v>
      </c>
      <c r="AN772" s="6" t="n">
        <v>0.0860910216944999</v>
      </c>
      <c r="AO772" s="6" t="n">
        <v>0.103635387073637</v>
      </c>
      <c r="AP772" s="6" t="n">
        <v>0.359434513943195</v>
      </c>
      <c r="AQ772" s="6" t="n">
        <v>0.276847495438712</v>
      </c>
      <c r="AR772" s="4" t="s">
        <v>422</v>
      </c>
      <c r="AS772" s="4" t="s">
        <v>438</v>
      </c>
      <c r="AT772" s="5" t="n">
        <v>22391</v>
      </c>
      <c r="AU772" s="6" t="n">
        <v>0.157992454508548</v>
      </c>
      <c r="AV772" s="6" t="n">
        <v>0.0666195387016975</v>
      </c>
      <c r="AZ772" s="5" t="n">
        <v>0</v>
      </c>
      <c r="BA772" s="6" t="n">
        <v>-1</v>
      </c>
      <c r="BB772" s="6" t="n">
        <v>-1</v>
      </c>
      <c r="BC772" s="6" t="n">
        <v>0</v>
      </c>
      <c r="BD772" s="7" t="n">
        <v>14.65</v>
      </c>
      <c r="BL772" s="5" t="n">
        <v>86050.1075</v>
      </c>
      <c r="BM772" s="5" t="n">
        <v>18429.39</v>
      </c>
      <c r="BN772" s="26" t="n">
        <v>4.66917827991051</v>
      </c>
      <c r="BO772" s="7" t="n">
        <v>0.768432969332017</v>
      </c>
      <c r="BP772" s="6" t="n">
        <v>0.164575632641456</v>
      </c>
      <c r="BQ772" s="7" t="n">
        <v>2.12841824990748</v>
      </c>
      <c r="BR772" s="26" t="n">
        <v>22.05</v>
      </c>
      <c r="BS772" s="7" t="n">
        <v>3.45</v>
      </c>
      <c r="BT772" s="4" t="s">
        <v>1083</v>
      </c>
      <c r="BU772" s="5" t="n">
        <v>-53777.1</v>
      </c>
      <c r="BV772" s="5" t="n">
        <v>80.26</v>
      </c>
      <c r="BW772" s="5" t="n">
        <v>-53857.36</v>
      </c>
      <c r="BY772" s="5" t="n">
        <v>1</v>
      </c>
      <c r="CE772" s="25" t="n">
        <v>45260</v>
      </c>
      <c r="CF772" s="6" t="n">
        <v>0.29019960129289</v>
      </c>
      <c r="CG772" s="6" t="n">
        <v>0.330193816060107</v>
      </c>
      <c r="CH772" s="6" t="n">
        <v>0.323126578797307</v>
      </c>
      <c r="CI772" s="6" t="n">
        <v>-0.0214032998774082</v>
      </c>
      <c r="CJ772" s="6" t="n">
        <v>0.0620347394540943</v>
      </c>
      <c r="CK772" s="7" t="n">
        <v>0.841016884841586</v>
      </c>
      <c r="CL772" s="6" t="n">
        <v>0.461913086913087</v>
      </c>
      <c r="CM772" s="4" t="s">
        <v>425</v>
      </c>
      <c r="CN772" s="4" t="s">
        <v>1136</v>
      </c>
    </row>
    <row r="773" customFormat="false" ht="15" hidden="false" customHeight="false" outlineLevel="0" collapsed="false">
      <c r="A773" s="4" t="s">
        <v>27</v>
      </c>
      <c r="B773" s="4" t="s">
        <v>28</v>
      </c>
      <c r="C773" s="25" t="n">
        <v>45199</v>
      </c>
      <c r="D773" s="4" t="s">
        <v>258</v>
      </c>
      <c r="E773" s="4" t="s">
        <v>766</v>
      </c>
      <c r="F773" s="4" t="s">
        <v>60</v>
      </c>
      <c r="G773" s="4" t="s">
        <v>596</v>
      </c>
      <c r="H773" s="5" t="n">
        <v>350</v>
      </c>
      <c r="I773" s="25" t="n">
        <v>45238</v>
      </c>
      <c r="J773" s="4" t="s">
        <v>1137</v>
      </c>
      <c r="K773" s="4" t="s">
        <v>5</v>
      </c>
      <c r="L773" s="4" t="s">
        <v>421</v>
      </c>
      <c r="M773" s="25" t="n">
        <v>45237</v>
      </c>
      <c r="N773" s="25" t="n">
        <v>45238</v>
      </c>
      <c r="O773" s="25" t="n">
        <v>45239</v>
      </c>
      <c r="P773" s="25" t="n">
        <v>45239</v>
      </c>
      <c r="Q773" s="6" t="n">
        <v>0.00478503942774822</v>
      </c>
      <c r="R773" s="6" t="n">
        <v>0.0169837451709309</v>
      </c>
      <c r="S773" s="6" t="n">
        <v>-0.0136897935779817</v>
      </c>
      <c r="T773" s="6" t="n">
        <v>0.00807899102069742</v>
      </c>
      <c r="U773" s="6" t="n">
        <v>-0.000842876937346415</v>
      </c>
      <c r="V773" s="6" t="n">
        <v>0.00451357172320277</v>
      </c>
      <c r="W773" s="6" t="n">
        <v>0.00892186795804384</v>
      </c>
      <c r="X773" s="6" t="n">
        <v>0.00356541929749465</v>
      </c>
      <c r="Y773" s="6" t="n">
        <v>0.0670031905361579</v>
      </c>
      <c r="Z773" s="6" t="n">
        <v>-0.0589241995154605</v>
      </c>
      <c r="AA773" s="6" t="n">
        <v>0.0124713302752293</v>
      </c>
      <c r="AB773" s="6" t="n">
        <v>-0.0136897935779817</v>
      </c>
      <c r="AC773" s="6" t="n">
        <v>0.0136897935779817</v>
      </c>
      <c r="AD773" s="6" t="n">
        <v>0.0364105504587156</v>
      </c>
      <c r="AE773" s="7" t="n">
        <v>0.215879265091864</v>
      </c>
      <c r="AF773" s="7" t="n">
        <v>0.858532966292791</v>
      </c>
      <c r="AG773" s="26" t="n">
        <v>2048.05</v>
      </c>
      <c r="AH773" s="6" t="n">
        <v>0.118541780447843</v>
      </c>
      <c r="AI773" s="6" t="n">
        <v>0.157548182897191</v>
      </c>
      <c r="AJ773" s="6" t="n">
        <v>0.215892899548801</v>
      </c>
      <c r="AK773" s="6" t="n">
        <v>0.415670145849177</v>
      </c>
      <c r="AL773" s="6" t="n">
        <v>0.408126783320159</v>
      </c>
      <c r="AM773" s="6" t="n">
        <v>0.00676377515278892</v>
      </c>
      <c r="AN773" s="6" t="n">
        <v>0.150784407744403</v>
      </c>
      <c r="AO773" s="6" t="n">
        <v>0.118376994572069</v>
      </c>
      <c r="AP773" s="6" t="n">
        <v>0.0828787879149378</v>
      </c>
      <c r="AQ773" s="6" t="n">
        <v>0.000291769410454723</v>
      </c>
      <c r="AR773" s="4" t="s">
        <v>422</v>
      </c>
      <c r="AS773" s="4" t="s">
        <v>102</v>
      </c>
      <c r="AT773" s="5" t="n">
        <v>875.0221</v>
      </c>
      <c r="AU773" s="6" t="n">
        <v>0.343960593305986</v>
      </c>
      <c r="AV773" s="6" t="n">
        <v>0.0794349035774407</v>
      </c>
      <c r="AW773" s="5" t="n">
        <v>505.9639</v>
      </c>
      <c r="AX773" s="6" t="n">
        <v>0.578229852708863</v>
      </c>
      <c r="AY773" s="6" t="n">
        <v>-0.00673687627504238</v>
      </c>
      <c r="AZ773" s="5" t="n">
        <v>252.6201</v>
      </c>
      <c r="BA773" s="6" t="n">
        <v>0.35954967289448</v>
      </c>
      <c r="BB773" s="6" t="n">
        <v>0.050383197201862</v>
      </c>
      <c r="BC773" s="6" t="n">
        <v>0.288701393941936</v>
      </c>
      <c r="BD773" s="7" t="n">
        <v>14.15</v>
      </c>
      <c r="BL773" s="5" t="n">
        <v>36584.112345</v>
      </c>
      <c r="BM773" s="5" t="n">
        <v>856.7641</v>
      </c>
      <c r="BN773" s="26" t="n">
        <v>42.7003329679663</v>
      </c>
      <c r="BO773" s="7" t="n">
        <v>4.36576798102801</v>
      </c>
      <c r="BP773" s="6" t="n">
        <v>0.102242012592811</v>
      </c>
      <c r="BQ773" s="7" t="n">
        <v>0.50828138915962</v>
      </c>
      <c r="BR773" s="26" t="n">
        <v>17.71</v>
      </c>
      <c r="BS773" s="7" t="n">
        <v>2.47</v>
      </c>
      <c r="BT773" s="4" t="s">
        <v>1083</v>
      </c>
      <c r="BU773" s="5" t="n">
        <v>1059.5631</v>
      </c>
      <c r="BV773" s="5" t="n">
        <v>647.4039</v>
      </c>
      <c r="BW773" s="5" t="n">
        <v>412.1592</v>
      </c>
      <c r="BX773" s="7" t="n">
        <v>2.14867956852136</v>
      </c>
      <c r="BY773" s="5" t="n">
        <v>5</v>
      </c>
      <c r="BZ773" s="6" t="n">
        <v>0.566435525670659</v>
      </c>
      <c r="CA773" s="6" t="n">
        <v>0.305508971993963</v>
      </c>
      <c r="CB773" s="4" t="s">
        <v>626</v>
      </c>
      <c r="CC773" s="26" t="n">
        <v>42.4429549463971</v>
      </c>
      <c r="CD773" s="6" t="n">
        <v>0.00606409289584842</v>
      </c>
      <c r="CN773" s="4" t="s">
        <v>429</v>
      </c>
    </row>
    <row r="774" customFormat="false" ht="15" hidden="false" customHeight="false" outlineLevel="0" collapsed="false">
      <c r="A774" s="4" t="s">
        <v>27</v>
      </c>
      <c r="B774" s="4" t="s">
        <v>28</v>
      </c>
      <c r="C774" s="25" t="n">
        <v>45199</v>
      </c>
      <c r="D774" s="4" t="s">
        <v>259</v>
      </c>
      <c r="E774" s="4" t="s">
        <v>573</v>
      </c>
      <c r="F774" s="4" t="s">
        <v>71</v>
      </c>
      <c r="G774" s="4" t="s">
        <v>536</v>
      </c>
      <c r="H774" s="5" t="n">
        <v>500</v>
      </c>
      <c r="I774" s="25" t="n">
        <v>45238</v>
      </c>
      <c r="J774" s="4" t="s">
        <v>880</v>
      </c>
      <c r="K774" s="4" t="s">
        <v>5</v>
      </c>
      <c r="L774" s="4" t="s">
        <v>421</v>
      </c>
      <c r="M774" s="25" t="n">
        <v>45237</v>
      </c>
      <c r="N774" s="25" t="n">
        <v>45238</v>
      </c>
      <c r="O774" s="25" t="n">
        <v>45239</v>
      </c>
      <c r="P774" s="25" t="n">
        <v>45239</v>
      </c>
      <c r="Q774" s="6" t="n">
        <v>0.00189012614537543</v>
      </c>
      <c r="R774" s="6" t="n">
        <v>0.0142927449452488</v>
      </c>
      <c r="S774" s="6" t="n">
        <v>-0.00630774518326827</v>
      </c>
      <c r="T774" s="6" t="n">
        <v>0.00987512590735595</v>
      </c>
      <c r="U774" s="6" t="n">
        <v>-0.000842876937346415</v>
      </c>
      <c r="V774" s="6" t="n">
        <v>0.00640887207798091</v>
      </c>
      <c r="W774" s="6" t="n">
        <v>0.0107180028447024</v>
      </c>
      <c r="X774" s="6" t="n">
        <v>0.00346625382937504</v>
      </c>
      <c r="AA774" s="6" t="n">
        <v>-0.00325495825162248</v>
      </c>
      <c r="AB774" s="6" t="n">
        <v>-0.00630774518326827</v>
      </c>
      <c r="AC774" s="6" t="n">
        <v>0.00630774518326827</v>
      </c>
      <c r="AD774" s="6" t="n">
        <v>0.0200149606776783</v>
      </c>
      <c r="AE774" s="7" t="n">
        <v>0.142424242424246</v>
      </c>
      <c r="AF774" s="7" t="n">
        <v>1.74816723753969</v>
      </c>
      <c r="AG774" s="26" t="n">
        <v>2433.7</v>
      </c>
      <c r="AH774" s="6" t="n">
        <v>0.0525701187206711</v>
      </c>
      <c r="AI774" s="6" t="n">
        <v>0.00185246171579068</v>
      </c>
      <c r="AJ774" s="6" t="n">
        <v>-0.0583478429096535</v>
      </c>
      <c r="AK774" s="6" t="n">
        <v>-0.0155333522106712</v>
      </c>
      <c r="AL774" s="6" t="n">
        <v>-0.0762018637666311</v>
      </c>
      <c r="AM774" s="6" t="n">
        <v>0.0129342639693995</v>
      </c>
      <c r="AN774" s="6" t="n">
        <v>-0.0110818022536088</v>
      </c>
      <c r="AO774" s="6" t="n">
        <v>0.0178864744318004</v>
      </c>
      <c r="AP774" s="6" t="n">
        <v>0.0321797852805921</v>
      </c>
      <c r="AQ774" s="6" t="n">
        <v>-0.050407233223891</v>
      </c>
      <c r="AR774" s="4" t="s">
        <v>422</v>
      </c>
      <c r="AS774" s="4" t="s">
        <v>102</v>
      </c>
      <c r="AT774" s="5" t="n">
        <v>3076.04</v>
      </c>
      <c r="AU774" s="6" t="n">
        <v>0.0215499061820235</v>
      </c>
      <c r="AV774" s="6" t="n">
        <v>-0.060782691268385</v>
      </c>
      <c r="AW774" s="5" t="n">
        <v>679.71</v>
      </c>
      <c r="AX774" s="6" t="n">
        <v>0.220969168151259</v>
      </c>
      <c r="AY774" s="6" t="n">
        <v>0.0549628250597495</v>
      </c>
      <c r="AZ774" s="5" t="n">
        <v>450.15</v>
      </c>
      <c r="BA774" s="6" t="n">
        <v>0.354078931536518</v>
      </c>
      <c r="BB774" s="6" t="n">
        <v>-0.0384697539302803</v>
      </c>
      <c r="BC774" s="6" t="n">
        <v>0.146340749795191</v>
      </c>
      <c r="BD774" s="7" t="n">
        <v>8.85</v>
      </c>
      <c r="BL774" s="5" t="n">
        <v>123704.971</v>
      </c>
      <c r="BM774" s="5" t="n">
        <v>1387.8</v>
      </c>
      <c r="BN774" s="26" t="n">
        <v>89.1374628909065</v>
      </c>
      <c r="BO774" s="7" t="n">
        <v>17.1519922964721</v>
      </c>
      <c r="BP774" s="6" t="n">
        <v>0.192421813906282</v>
      </c>
      <c r="BQ774" s="7" t="n">
        <v>0.0226363923752267</v>
      </c>
      <c r="BR774" s="26" t="n">
        <v>13.58</v>
      </c>
      <c r="BS774" s="7" t="n">
        <v>1.87</v>
      </c>
      <c r="BT774" s="4" t="s">
        <v>1083</v>
      </c>
      <c r="BU774" s="5" t="n">
        <v>1386.45</v>
      </c>
      <c r="BV774" s="5" t="n">
        <v>294.37</v>
      </c>
      <c r="BW774" s="5" t="n">
        <v>1092.08</v>
      </c>
      <c r="BX774" s="7" t="n">
        <v>1.50978427764045</v>
      </c>
      <c r="BY774" s="5" t="n">
        <v>1</v>
      </c>
      <c r="CE774" s="25" t="n">
        <v>45260</v>
      </c>
      <c r="CF774" s="6" t="n">
        <v>0.20423994886009</v>
      </c>
      <c r="CG774" s="6" t="n">
        <v>0.245577224990074</v>
      </c>
      <c r="CH774" s="6" t="n">
        <v>0.212800960403588</v>
      </c>
      <c r="CI774" s="6" t="n">
        <v>-0.133466222642636</v>
      </c>
      <c r="CJ774" s="6" t="n">
        <v>0.0461687407975151</v>
      </c>
      <c r="CK774" s="7" t="n">
        <v>0.136623721468439</v>
      </c>
      <c r="CL774" s="6" t="n">
        <v>0.0688194763435922</v>
      </c>
      <c r="CM774" s="4" t="s">
        <v>425</v>
      </c>
    </row>
    <row r="775" customFormat="false" ht="15" hidden="false" customHeight="false" outlineLevel="0" collapsed="false">
      <c r="A775" s="4" t="s">
        <v>27</v>
      </c>
      <c r="B775" s="4" t="s">
        <v>28</v>
      </c>
      <c r="C775" s="25" t="n">
        <v>45199</v>
      </c>
      <c r="D775" s="4" t="s">
        <v>260</v>
      </c>
      <c r="E775" s="4" t="s">
        <v>855</v>
      </c>
      <c r="F775" s="4" t="s">
        <v>97</v>
      </c>
      <c r="G775" s="4" t="s">
        <v>536</v>
      </c>
      <c r="H775" s="5" t="n">
        <v>175</v>
      </c>
      <c r="I775" s="25" t="n">
        <v>45238</v>
      </c>
      <c r="J775" s="4" t="s">
        <v>1138</v>
      </c>
      <c r="K775" s="4" t="s">
        <v>5</v>
      </c>
      <c r="L775" s="4" t="s">
        <v>421</v>
      </c>
      <c r="M775" s="25" t="n">
        <v>45237</v>
      </c>
      <c r="N775" s="25" t="n">
        <v>45238</v>
      </c>
      <c r="O775" s="25" t="n">
        <v>45239</v>
      </c>
      <c r="P775" s="25" t="n">
        <v>45239</v>
      </c>
      <c r="Q775" s="6" t="n">
        <v>0.00949317094888635</v>
      </c>
      <c r="R775" s="6" t="n">
        <v>0.0183809930288803</v>
      </c>
      <c r="S775" s="6" t="n">
        <v>0.0192087396272807</v>
      </c>
      <c r="T775" s="6" t="n">
        <v>0.0470829036050473</v>
      </c>
      <c r="U775" s="6" t="n">
        <v>-0.000842876937346415</v>
      </c>
      <c r="V775" s="6" t="n">
        <v>0.00640887207798091</v>
      </c>
      <c r="W775" s="6" t="n">
        <v>0.0479257805423937</v>
      </c>
      <c r="X775" s="6" t="n">
        <v>0.0406740315270664</v>
      </c>
      <c r="AA775" s="6" t="n">
        <v>0.0239864770473024</v>
      </c>
      <c r="AB775" s="6" t="n">
        <v>0.0192087396272807</v>
      </c>
      <c r="AC775" s="6" t="n">
        <v>0.0192087396272807</v>
      </c>
      <c r="AD775" s="6" t="n">
        <v>0.0509904724651449</v>
      </c>
      <c r="AE775" s="7" t="n">
        <v>0.508767123287671</v>
      </c>
      <c r="AF775" s="7" t="n">
        <v>8.46375999015286</v>
      </c>
      <c r="AG775" s="26" t="n">
        <v>3481.45</v>
      </c>
      <c r="AH775" s="6" t="n">
        <v>0.0387426900584793</v>
      </c>
      <c r="AI775" s="6" t="n">
        <v>0.028204787430411</v>
      </c>
      <c r="AJ775" s="6" t="n">
        <v>-0.0546602403095522</v>
      </c>
      <c r="AK775" s="6" t="n">
        <v>0.011108852230483</v>
      </c>
      <c r="AL775" s="6" t="n">
        <v>0.0686342219561966</v>
      </c>
      <c r="AM775" s="6" t="n">
        <v>0.0129342639693995</v>
      </c>
      <c r="AN775" s="6" t="n">
        <v>0.0152705234610115</v>
      </c>
      <c r="AO775" s="6" t="n">
        <v>0.0134390609082327</v>
      </c>
      <c r="AP775" s="6" t="n">
        <v>0.0523149803384844</v>
      </c>
      <c r="AQ775" s="6" t="n">
        <v>-0.0302720381659987</v>
      </c>
      <c r="AR775" s="4" t="s">
        <v>422</v>
      </c>
      <c r="AS775" s="4" t="s">
        <v>102</v>
      </c>
      <c r="AT775" s="5" t="n">
        <v>2116.9</v>
      </c>
      <c r="AU775" s="6" t="n">
        <v>0.195988700564972</v>
      </c>
      <c r="AV775" s="6" t="n">
        <v>0.108092546063652</v>
      </c>
      <c r="AW775" s="5" t="n">
        <v>551.4</v>
      </c>
      <c r="AX775" s="6" t="n">
        <v>0.260475223203741</v>
      </c>
      <c r="AY775" s="6" t="n">
        <v>0.0164639237687131</v>
      </c>
      <c r="AZ775" s="5" t="n">
        <v>480.5</v>
      </c>
      <c r="BA775" s="6" t="n">
        <v>0.435185185185185</v>
      </c>
      <c r="BB775" s="6" t="n">
        <v>0.254896839905981</v>
      </c>
      <c r="BC775" s="6" t="n">
        <v>0.226982852284</v>
      </c>
      <c r="BD775" s="7" t="n">
        <v>31.67</v>
      </c>
      <c r="BL775" s="5" t="n">
        <v>52918.04</v>
      </c>
      <c r="BM775" s="5" t="n">
        <v>1350.1</v>
      </c>
      <c r="BN775" s="26" t="n">
        <v>39.1956447670543</v>
      </c>
      <c r="BO775" s="7" t="n">
        <v>7.35125929012989</v>
      </c>
      <c r="BP775" s="6" t="n">
        <v>0.187552962422727</v>
      </c>
      <c r="BQ775" s="7" t="n">
        <v>0</v>
      </c>
      <c r="BR775" s="26" t="n">
        <v>13.58</v>
      </c>
      <c r="BS775" s="7" t="n">
        <v>1.87</v>
      </c>
      <c r="BT775" s="4" t="s">
        <v>1083</v>
      </c>
      <c r="BU775" s="5" t="n">
        <v>669.7</v>
      </c>
      <c r="BV775" s="5" t="n">
        <v>294.9</v>
      </c>
      <c r="BW775" s="5" t="n">
        <v>374.8</v>
      </c>
      <c r="BX775" s="7" t="n">
        <v>0.775654389622423</v>
      </c>
      <c r="BY775" s="5" t="n">
        <v>0</v>
      </c>
      <c r="CE775" s="25" t="n">
        <v>45260</v>
      </c>
      <c r="CF775" s="6" t="n">
        <v>0.274768099758681</v>
      </c>
      <c r="CG775" s="6" t="n">
        <v>0.344890462900978</v>
      </c>
      <c r="CH775" s="6" t="n">
        <v>0.309459795801435</v>
      </c>
      <c r="CI775" s="6" t="n">
        <v>-0.102730202515677</v>
      </c>
      <c r="CJ775" s="6" t="n">
        <v>0.0648229379900015</v>
      </c>
      <c r="CK775" s="7" t="n">
        <v>0.296326273120226</v>
      </c>
      <c r="CL775" s="6" t="n">
        <v>0.27471637630662</v>
      </c>
      <c r="CM775" s="4" t="s">
        <v>425</v>
      </c>
    </row>
    <row r="776" customFormat="false" ht="15" hidden="false" customHeight="false" outlineLevel="0" collapsed="false">
      <c r="A776" s="4" t="s">
        <v>27</v>
      </c>
      <c r="B776" s="4" t="s">
        <v>28</v>
      </c>
      <c r="C776" s="25" t="n">
        <v>45199</v>
      </c>
      <c r="D776" s="4" t="s">
        <v>291</v>
      </c>
      <c r="E776" s="4" t="s">
        <v>728</v>
      </c>
      <c r="F776" s="4" t="s">
        <v>59</v>
      </c>
      <c r="G776" s="4" t="s">
        <v>506</v>
      </c>
      <c r="H776" s="5" t="n">
        <v>1450</v>
      </c>
      <c r="I776" s="25" t="n">
        <v>45238</v>
      </c>
      <c r="J776" s="4" t="s">
        <v>719</v>
      </c>
      <c r="K776" s="4" t="s">
        <v>5</v>
      </c>
      <c r="L776" s="4" t="s">
        <v>421</v>
      </c>
      <c r="M776" s="25" t="n">
        <v>45237</v>
      </c>
      <c r="N776" s="25" t="n">
        <v>45238</v>
      </c>
      <c r="O776" s="25" t="n">
        <v>45239</v>
      </c>
      <c r="P776" s="25" t="n">
        <v>45239</v>
      </c>
      <c r="Q776" s="6" t="n">
        <v>0.00100180324584254</v>
      </c>
      <c r="R776" s="6" t="n">
        <v>0.0206164931945556</v>
      </c>
      <c r="S776" s="6" t="n">
        <v>-0.0272602471072759</v>
      </c>
      <c r="T776" s="6" t="n">
        <v>-0.00564195066687778</v>
      </c>
      <c r="U776" s="6" t="n">
        <v>-0.000842876937346415</v>
      </c>
      <c r="V776" s="6" t="n">
        <v>0.00339405021540939</v>
      </c>
      <c r="W776" s="6" t="n">
        <v>-0.00479907372953137</v>
      </c>
      <c r="X776" s="6" t="n">
        <v>-0.00903600088228718</v>
      </c>
      <c r="Y776" s="6" t="n">
        <v>0.0128226909418927</v>
      </c>
      <c r="Z776" s="6" t="n">
        <v>-0.0184646416087705</v>
      </c>
      <c r="AA776" s="6" t="n">
        <v>-0.0037262208276132</v>
      </c>
      <c r="AB776" s="6" t="n">
        <v>-0.0272602471072759</v>
      </c>
      <c r="AC776" s="6" t="n">
        <v>0.0272602471072759</v>
      </c>
      <c r="AD776" s="6" t="n">
        <v>0.0266718964502844</v>
      </c>
      <c r="AE776" s="7" t="n">
        <v>0.117647058823531</v>
      </c>
      <c r="AF776" s="7" t="n">
        <v>2.14857535754965</v>
      </c>
      <c r="AG776" s="26" t="n">
        <v>249.55</v>
      </c>
      <c r="AH776" s="6" t="n">
        <v>0.0437055625261396</v>
      </c>
      <c r="AI776" s="6" t="n">
        <v>-0.0320015515903799</v>
      </c>
      <c r="AJ776" s="6" t="n">
        <v>0.0598853259715455</v>
      </c>
      <c r="AK776" s="6" t="n">
        <v>0.246814888833376</v>
      </c>
      <c r="AL776" s="6" t="n">
        <v>0.0895001091464744</v>
      </c>
      <c r="AM776" s="6" t="n">
        <v>0.0285013067548454</v>
      </c>
      <c r="AN776" s="6" t="n">
        <v>-0.0605028583452253</v>
      </c>
      <c r="AO776" s="6" t="n">
        <v>0.0517513204589908</v>
      </c>
      <c r="AP776" s="6" t="n">
        <v>0.336062547386797</v>
      </c>
      <c r="AQ776" s="6" t="n">
        <v>0.253475528882314</v>
      </c>
      <c r="AR776" s="4" t="s">
        <v>422</v>
      </c>
      <c r="AS776" s="4" t="s">
        <v>102</v>
      </c>
      <c r="AT776" s="5" t="n">
        <v>15738.03</v>
      </c>
      <c r="AU776" s="6" t="n">
        <v>0.121683705469142</v>
      </c>
      <c r="AV776" s="6" t="n">
        <v>0.0344922104291707</v>
      </c>
      <c r="AW776" s="5" t="n">
        <v>3090.99</v>
      </c>
      <c r="AX776" s="6" t="n">
        <v>0.196402599308808</v>
      </c>
      <c r="AY776" s="6" t="n">
        <v>0.0709322029214523</v>
      </c>
      <c r="AZ776" s="5" t="n">
        <v>875.53</v>
      </c>
      <c r="BA776" s="6" t="n">
        <v>0.0689057368543138</v>
      </c>
      <c r="BB776" s="6" t="n">
        <v>-0.0997028247077091</v>
      </c>
      <c r="BC776" s="6" t="n">
        <v>0.0556314862787782</v>
      </c>
      <c r="BD776" s="7" t="n">
        <v>2.74</v>
      </c>
      <c r="BL776" s="5" t="n">
        <v>79746.198</v>
      </c>
      <c r="BM776" s="5" t="n">
        <v>3514.33</v>
      </c>
      <c r="BN776" s="26" t="n">
        <v>22.6917216083862</v>
      </c>
      <c r="BO776" s="7" t="n">
        <v>2.77017427398</v>
      </c>
      <c r="BP776" s="6" t="n">
        <v>0.122078629457371</v>
      </c>
      <c r="BQ776" s="7" t="n">
        <v>1.70124356359703</v>
      </c>
      <c r="BR776" s="26" t="n">
        <v>10</v>
      </c>
      <c r="BS776" s="7" t="n">
        <v>1.79</v>
      </c>
      <c r="BT776" s="4" t="s">
        <v>1083</v>
      </c>
      <c r="BU776" s="5" t="n">
        <v>5391.51</v>
      </c>
      <c r="BV776" s="5" t="n">
        <v>5001.88</v>
      </c>
      <c r="BW776" s="5" t="n">
        <v>389.63</v>
      </c>
      <c r="BX776" s="7" t="n">
        <v>2.91745219207584</v>
      </c>
      <c r="BY776" s="5" t="n">
        <v>5</v>
      </c>
      <c r="BZ776" s="6" t="n">
        <v>0.0182981200012768</v>
      </c>
      <c r="CA776" s="6" t="n">
        <v>0.382270215219638</v>
      </c>
      <c r="CB776" s="4" t="s">
        <v>658</v>
      </c>
      <c r="CC776" s="26" t="n">
        <v>12.5846679416235</v>
      </c>
      <c r="CD776" s="6" t="n">
        <v>0.803124382275821</v>
      </c>
      <c r="CE776" s="25" t="n">
        <v>45260</v>
      </c>
      <c r="CF776" s="6" t="n">
        <v>0.232871780494694</v>
      </c>
      <c r="CG776" s="6" t="n">
        <v>0.269044603710528</v>
      </c>
      <c r="CH776" s="6" t="n">
        <v>0.244546169076022</v>
      </c>
      <c r="CI776" s="6" t="n">
        <v>-0.0910571492482528</v>
      </c>
      <c r="CJ776" s="6" t="n">
        <v>0.050761421319797</v>
      </c>
      <c r="CK776" s="7" t="n">
        <v>0.537026868013336</v>
      </c>
      <c r="CL776" s="6" t="n">
        <v>0.622198982475975</v>
      </c>
      <c r="CM776" s="4" t="s">
        <v>425</v>
      </c>
    </row>
    <row r="777" customFormat="false" ht="15" hidden="false" customHeight="false" outlineLevel="0" collapsed="false">
      <c r="A777" s="4" t="s">
        <v>27</v>
      </c>
      <c r="B777" s="4" t="s">
        <v>28</v>
      </c>
      <c r="C777" s="25" t="n">
        <v>45199</v>
      </c>
      <c r="D777" s="4" t="s">
        <v>304</v>
      </c>
      <c r="E777" s="4" t="s">
        <v>584</v>
      </c>
      <c r="G777" s="4" t="s">
        <v>427</v>
      </c>
      <c r="H777" s="5" t="n">
        <v>400</v>
      </c>
      <c r="I777" s="25" t="n">
        <v>45238</v>
      </c>
      <c r="J777" s="4" t="s">
        <v>880</v>
      </c>
      <c r="K777" s="4" t="s">
        <v>5</v>
      </c>
      <c r="L777" s="4" t="s">
        <v>421</v>
      </c>
      <c r="M777" s="25" t="n">
        <v>45237</v>
      </c>
      <c r="N777" s="25" t="n">
        <v>45238</v>
      </c>
      <c r="O777" s="25" t="n">
        <v>45239</v>
      </c>
      <c r="P777" s="25" t="n">
        <v>45239</v>
      </c>
      <c r="AM777" s="6" t="n">
        <v>-0.00211679596180447</v>
      </c>
      <c r="AR777" s="4" t="s">
        <v>422</v>
      </c>
      <c r="AS777" s="4" t="s">
        <v>102</v>
      </c>
      <c r="AT777" s="5" t="n">
        <v>6736.5</v>
      </c>
      <c r="AU777" s="6" t="n">
        <v>-0.186678257090079</v>
      </c>
      <c r="AV777" s="6" t="n">
        <v>0.159785827422354</v>
      </c>
      <c r="AW777" s="5" t="n">
        <v>497.4</v>
      </c>
      <c r="AX777" s="6" t="n">
        <v>0.0738365620129147</v>
      </c>
      <c r="AY777" s="6" t="n">
        <v>-0.0250200910108577</v>
      </c>
      <c r="AZ777" s="5" t="n">
        <v>339.3</v>
      </c>
      <c r="BA777" s="6" t="n">
        <v>-0.386548544566986</v>
      </c>
      <c r="BB777" s="6" t="n">
        <v>-0.28823159219635</v>
      </c>
      <c r="BC777" s="6" t="n">
        <v>0.0503674014696059</v>
      </c>
      <c r="BD777" s="7" t="n">
        <v>4.78</v>
      </c>
      <c r="BR777" s="26" t="n">
        <v>22.05</v>
      </c>
      <c r="BS777" s="7" t="n">
        <v>3.45</v>
      </c>
      <c r="BT777" s="4" t="s">
        <v>1083</v>
      </c>
      <c r="BU777" s="5" t="n">
        <v>860.1</v>
      </c>
      <c r="BV777" s="5" t="n">
        <v>62.8</v>
      </c>
      <c r="BW777" s="5" t="n">
        <v>797.3</v>
      </c>
      <c r="BX777" s="7" t="n">
        <v>1.05404411764706</v>
      </c>
      <c r="BY777" s="5" t="n">
        <v>0</v>
      </c>
      <c r="CN777" s="4" t="s">
        <v>429</v>
      </c>
    </row>
    <row r="778" customFormat="false" ht="15" hidden="false" customHeight="false" outlineLevel="0" collapsed="false">
      <c r="A778" s="4" t="s">
        <v>27</v>
      </c>
      <c r="B778" s="4" t="s">
        <v>28</v>
      </c>
      <c r="C778" s="25" t="n">
        <v>45199</v>
      </c>
      <c r="D778" s="4" t="s">
        <v>104</v>
      </c>
      <c r="E778" s="4" t="s">
        <v>802</v>
      </c>
      <c r="F778" s="4" t="s">
        <v>61</v>
      </c>
      <c r="G778" s="4" t="s">
        <v>484</v>
      </c>
      <c r="H778" s="5" t="n">
        <v>125</v>
      </c>
      <c r="I778" s="25" t="n">
        <v>45239</v>
      </c>
      <c r="J778" s="4" t="s">
        <v>681</v>
      </c>
      <c r="K778" s="4" t="s">
        <v>6</v>
      </c>
      <c r="L778" s="4" t="s">
        <v>421</v>
      </c>
      <c r="M778" s="25" t="n">
        <v>45238</v>
      </c>
      <c r="N778" s="25" t="n">
        <v>45239</v>
      </c>
      <c r="O778" s="25" t="n">
        <v>45240</v>
      </c>
      <c r="P778" s="25" t="n">
        <v>45239</v>
      </c>
      <c r="Q778" s="6" t="n">
        <v>0.0158596274472533</v>
      </c>
      <c r="R778" s="6" t="n">
        <v>0.00817438692098094</v>
      </c>
      <c r="S778" s="6" t="n">
        <v>-0.016517805359007</v>
      </c>
      <c r="T778" s="6" t="n">
        <v>0.00751620900922723</v>
      </c>
      <c r="U778" s="6" t="n">
        <v>0.000966619203694563</v>
      </c>
      <c r="V778" s="6" t="n">
        <v>0.00844612622603924</v>
      </c>
      <c r="W778" s="6" t="n">
        <v>0.00654958980553266</v>
      </c>
      <c r="X778" s="6" t="n">
        <v>-0.000929917216812015</v>
      </c>
      <c r="Y778" s="6" t="n">
        <v>-0.0327734070748583</v>
      </c>
      <c r="Z778" s="6" t="n">
        <v>0.0402896160840855</v>
      </c>
      <c r="AA778" s="6" t="n">
        <v>0.00218685315339529</v>
      </c>
      <c r="AB778" s="6" t="n">
        <v>0.00817438692098094</v>
      </c>
      <c r="AC778" s="6" t="n">
        <v>0.00817438692098094</v>
      </c>
      <c r="AD778" s="6" t="n">
        <v>0.0367087275321303</v>
      </c>
      <c r="AE778" s="7" t="n">
        <v>0.602102580439631</v>
      </c>
      <c r="AF778" s="7" t="n">
        <v>2.27860190557263</v>
      </c>
      <c r="AG778" s="26" t="n">
        <v>4208.8</v>
      </c>
      <c r="AH778" s="6" t="n">
        <v>0.0242133696736671</v>
      </c>
      <c r="AI778" s="6" t="n">
        <v>0.0183155500713748</v>
      </c>
      <c r="AJ778" s="6" t="n">
        <v>-0.0516555694505464</v>
      </c>
      <c r="AK778" s="6" t="n">
        <v>0.106821648345871</v>
      </c>
      <c r="AL778" s="6" t="n">
        <v>0.304953104410509</v>
      </c>
      <c r="AM778" s="6" t="n">
        <v>-0.000351550181203586</v>
      </c>
      <c r="AN778" s="6" t="n">
        <v>0.0186671002525783</v>
      </c>
      <c r="AO778" s="6" t="n">
        <v>0.0264099264488862</v>
      </c>
      <c r="AP778" s="6" t="n">
        <v>0.11478932269223</v>
      </c>
      <c r="AQ778" s="6" t="n">
        <v>0.0385461661982671</v>
      </c>
      <c r="AR778" s="4" t="s">
        <v>448</v>
      </c>
      <c r="AS778" s="4" t="s">
        <v>102</v>
      </c>
      <c r="AT778" s="5" t="n">
        <v>2769.19</v>
      </c>
      <c r="AU778" s="6" t="n">
        <v>0.306381914763132</v>
      </c>
      <c r="AV778" s="6" t="n">
        <v>0.103865456444354</v>
      </c>
      <c r="AW778" s="5" t="n">
        <v>438.53</v>
      </c>
      <c r="AX778" s="6" t="n">
        <v>0.158360386972364</v>
      </c>
      <c r="AY778" s="6" t="n">
        <v>0.0371851484997209</v>
      </c>
      <c r="AZ778" s="5" t="n">
        <v>362.87</v>
      </c>
      <c r="BA778" s="6" t="n">
        <v>0.836758453128164</v>
      </c>
      <c r="BB778" s="6" t="n">
        <v>0.227446470249975</v>
      </c>
      <c r="BC778" s="6" t="n">
        <v>0.131038318064127</v>
      </c>
      <c r="BD778" s="7" t="n">
        <v>17.12</v>
      </c>
      <c r="BL778" s="5" t="n">
        <v>89184.472</v>
      </c>
      <c r="BM778" s="5" t="n">
        <v>1043.4</v>
      </c>
      <c r="BN778" s="26" t="n">
        <v>85.4748629480544</v>
      </c>
      <c r="BR778" s="26" t="n">
        <v>23.85</v>
      </c>
      <c r="BS778" s="7" t="n">
        <v>3.63</v>
      </c>
      <c r="BY778" s="5" t="n">
        <v>4</v>
      </c>
      <c r="BZ778" s="6" t="n">
        <v>0.0243340590312498</v>
      </c>
      <c r="CA778" s="6" t="n">
        <v>0.101405934485128</v>
      </c>
      <c r="CB778" s="4" t="s">
        <v>768</v>
      </c>
      <c r="CC778" s="26" t="n">
        <v>140.856823695916</v>
      </c>
      <c r="CD778" s="6" t="n">
        <v>-0.393179111204587</v>
      </c>
      <c r="CE778" s="25" t="n">
        <v>45260</v>
      </c>
      <c r="CF778" s="6" t="n">
        <v>0.267421909024287</v>
      </c>
      <c r="CG778" s="6" t="n">
        <v>0.298365264997352</v>
      </c>
      <c r="CH778" s="6" t="n">
        <v>0.326148445909191</v>
      </c>
      <c r="CI778" s="6" t="n">
        <v>0.093118013962133</v>
      </c>
      <c r="CJ778" s="6" t="n">
        <v>0.0560667217252731</v>
      </c>
      <c r="CK778" s="7" t="n">
        <v>0.14579748323855</v>
      </c>
      <c r="CL778" s="6" t="n">
        <v>0.105588664305064</v>
      </c>
      <c r="CM778" s="4" t="s">
        <v>425</v>
      </c>
    </row>
    <row r="779" customFormat="false" ht="15" hidden="false" customHeight="false" outlineLevel="0" collapsed="false">
      <c r="A779" s="4" t="s">
        <v>27</v>
      </c>
      <c r="B779" s="4" t="s">
        <v>28</v>
      </c>
      <c r="C779" s="25" t="n">
        <v>45199</v>
      </c>
      <c r="D779" s="4" t="s">
        <v>109</v>
      </c>
      <c r="E779" s="4" t="s">
        <v>748</v>
      </c>
      <c r="F779" s="4" t="s">
        <v>91</v>
      </c>
      <c r="G779" s="4" t="s">
        <v>550</v>
      </c>
      <c r="H779" s="5" t="n">
        <v>475</v>
      </c>
      <c r="I779" s="25" t="n">
        <v>45239</v>
      </c>
      <c r="J779" s="4" t="s">
        <v>1117</v>
      </c>
      <c r="K779" s="4" t="s">
        <v>6</v>
      </c>
      <c r="L779" s="4" t="s">
        <v>421</v>
      </c>
      <c r="M779" s="25" t="n">
        <v>45238</v>
      </c>
      <c r="N779" s="25" t="n">
        <v>45239</v>
      </c>
      <c r="O779" s="25" t="n">
        <v>45240</v>
      </c>
      <c r="P779" s="25" t="n">
        <v>45239</v>
      </c>
      <c r="Q779" s="6" t="n">
        <v>0.0265187135602785</v>
      </c>
      <c r="R779" s="6" t="n">
        <v>-0.0152681079760596</v>
      </c>
      <c r="S779" s="6" t="n">
        <v>0.00297692880178624</v>
      </c>
      <c r="T779" s="6" t="n">
        <v>0.0142275343860051</v>
      </c>
      <c r="U779" s="6" t="n">
        <v>0.000966619203694563</v>
      </c>
      <c r="V779" s="6" t="n">
        <v>-0.00233580749566886</v>
      </c>
      <c r="W779" s="6" t="n">
        <v>0.0132609151823105</v>
      </c>
      <c r="X779" s="6" t="n">
        <v>0.016563341881674</v>
      </c>
      <c r="AA779" s="6" t="n">
        <v>0.00769512641993408</v>
      </c>
      <c r="AB779" s="6" t="n">
        <v>-0.0152681079760596</v>
      </c>
      <c r="AC779" s="6" t="n">
        <v>0.0152681079760596</v>
      </c>
      <c r="AD779" s="6" t="n">
        <v>0.0361548796873092</v>
      </c>
      <c r="AE779" s="7" t="n">
        <v>0.273648648648649</v>
      </c>
      <c r="AF779" s="7" t="n">
        <v>1.70736579558283</v>
      </c>
      <c r="AG779" s="26" t="n">
        <v>797.55</v>
      </c>
      <c r="AH779" s="6" t="n">
        <v>0.0163109270468305</v>
      </c>
      <c r="AI779" s="6" t="n">
        <v>-0.0399638880529646</v>
      </c>
      <c r="AJ779" s="6" t="n">
        <v>0.0287649145436957</v>
      </c>
      <c r="AK779" s="6" t="n">
        <v>0.164136622390893</v>
      </c>
      <c r="AL779" s="6" t="n">
        <v>-0.0435330095340877</v>
      </c>
      <c r="AM779" s="6" t="n">
        <v>-0.0181694240833547</v>
      </c>
      <c r="AN779" s="6" t="n">
        <v>-0.0217944639696099</v>
      </c>
      <c r="AO779" s="6" t="n">
        <v>-0.0106494305940289</v>
      </c>
      <c r="AP779" s="6" t="n">
        <v>0.282794706063404</v>
      </c>
      <c r="AQ779" s="6" t="n">
        <v>0.206551549569441</v>
      </c>
      <c r="AR779" s="4" t="s">
        <v>422</v>
      </c>
      <c r="AS779" s="4" t="s">
        <v>102</v>
      </c>
      <c r="AT779" s="5" t="n">
        <v>6646.41</v>
      </c>
      <c r="AU779" s="6" t="n">
        <v>0.27550664005527</v>
      </c>
      <c r="AV779" s="6" t="n">
        <v>0.0638426263095133</v>
      </c>
      <c r="AW779" s="5" t="n">
        <v>3663.98</v>
      </c>
      <c r="AX779" s="6" t="n">
        <v>0.551272040093825</v>
      </c>
      <c r="AY779" s="6" t="n">
        <v>-0.00346235769538195</v>
      </c>
      <c r="AZ779" s="5" t="n">
        <v>1747.85</v>
      </c>
      <c r="BA779" s="6" t="n">
        <v>0.0419523140718554</v>
      </c>
      <c r="BB779" s="6" t="n">
        <v>-0.173483960051449</v>
      </c>
      <c r="BC779" s="6" t="n">
        <v>0.262976554260119</v>
      </c>
      <c r="BD779" s="7" t="n">
        <v>8.09</v>
      </c>
      <c r="BL779" s="5" t="n">
        <v>172282.76325</v>
      </c>
      <c r="BM779" s="5" t="n">
        <v>6266.616</v>
      </c>
      <c r="BN779" s="26" t="n">
        <v>27.4921525828294</v>
      </c>
      <c r="BO779" s="7" t="n">
        <v>3.77949172158045</v>
      </c>
      <c r="BP779" s="6" t="n">
        <v>0.13747529263827</v>
      </c>
      <c r="BQ779" s="7" t="n">
        <v>1.10825937760922</v>
      </c>
      <c r="BR779" s="26" t="n">
        <v>20.2</v>
      </c>
      <c r="BS779" s="7" t="n">
        <v>3.64</v>
      </c>
      <c r="BT779" s="4" t="s">
        <v>1083</v>
      </c>
      <c r="BU779" s="5" t="n">
        <v>7290.23</v>
      </c>
      <c r="BV779" s="5" t="n">
        <v>3821.41</v>
      </c>
      <c r="BW779" s="5" t="n">
        <v>3468.82</v>
      </c>
      <c r="BX779" s="7" t="n">
        <v>1.88740398232265</v>
      </c>
      <c r="BY779" s="5" t="n">
        <v>0</v>
      </c>
      <c r="CE779" s="25" t="n">
        <v>45260</v>
      </c>
      <c r="CF779" s="6" t="n">
        <v>0.271841197710391</v>
      </c>
      <c r="CG779" s="6" t="n">
        <v>0.276968882744666</v>
      </c>
      <c r="CH779" s="6" t="n">
        <v>0.256305967542436</v>
      </c>
      <c r="CI779" s="6" t="n">
        <v>-0.0746037424762949</v>
      </c>
      <c r="CJ779" s="6" t="n">
        <v>0.0521902910261863</v>
      </c>
      <c r="CK779" s="7" t="n">
        <v>0.292546902419051</v>
      </c>
      <c r="CL779" s="6" t="n">
        <v>0.293649922852735</v>
      </c>
      <c r="CM779" s="4" t="s">
        <v>425</v>
      </c>
    </row>
    <row r="780" customFormat="false" ht="15" hidden="false" customHeight="false" outlineLevel="0" collapsed="false">
      <c r="A780" s="4" t="s">
        <v>27</v>
      </c>
      <c r="B780" s="4" t="s">
        <v>28</v>
      </c>
      <c r="C780" s="25" t="n">
        <v>45199</v>
      </c>
      <c r="D780" s="4" t="s">
        <v>117</v>
      </c>
      <c r="E780" s="4" t="s">
        <v>837</v>
      </c>
      <c r="F780" s="4" t="s">
        <v>65</v>
      </c>
      <c r="G780" s="4" t="s">
        <v>427</v>
      </c>
      <c r="H780" s="5" t="n">
        <v>125</v>
      </c>
      <c r="I780" s="25" t="n">
        <v>45239</v>
      </c>
      <c r="J780" s="4" t="s">
        <v>644</v>
      </c>
      <c r="K780" s="4" t="s">
        <v>6</v>
      </c>
      <c r="L780" s="4" t="s">
        <v>421</v>
      </c>
      <c r="M780" s="25" t="n">
        <v>45238</v>
      </c>
      <c r="N780" s="25" t="n">
        <v>45239</v>
      </c>
      <c r="O780" s="25" t="n">
        <v>45240</v>
      </c>
      <c r="P780" s="25" t="n">
        <v>45239</v>
      </c>
      <c r="Q780" s="6" t="n">
        <v>-0.00504200044774528</v>
      </c>
      <c r="R780" s="6" t="n">
        <v>0.0365196294231014</v>
      </c>
      <c r="S780" s="6" t="n">
        <v>-0.00360540622168537</v>
      </c>
      <c r="T780" s="6" t="n">
        <v>0.0278722227536707</v>
      </c>
      <c r="U780" s="6" t="n">
        <v>0.000966619203694563</v>
      </c>
      <c r="V780" s="6" t="n">
        <v>0.00400876618987445</v>
      </c>
      <c r="W780" s="6" t="n">
        <v>0.0269056035499762</v>
      </c>
      <c r="X780" s="6" t="n">
        <v>0.0238634565637963</v>
      </c>
      <c r="Y780" s="6" t="n">
        <v>0.0847329234650596</v>
      </c>
      <c r="Z780" s="6" t="n">
        <v>-0.0568607007113888</v>
      </c>
      <c r="AA780" s="6" t="n">
        <v>0.00715131237832511</v>
      </c>
      <c r="AB780" s="6" t="n">
        <v>0.0365196294231014</v>
      </c>
      <c r="AC780" s="6" t="n">
        <v>0.0365196294231014</v>
      </c>
      <c r="AD780" s="6" t="n">
        <v>0.0373609602911396</v>
      </c>
      <c r="AE780" s="7" t="n">
        <v>0.919350615344333</v>
      </c>
      <c r="AF780" s="7" t="n">
        <v>2.34601023641903</v>
      </c>
      <c r="AG780" s="26" t="n">
        <v>5136.85</v>
      </c>
      <c r="AH780" s="6" t="n">
        <v>0.0657586256976286</v>
      </c>
      <c r="AI780" s="6" t="n">
        <v>0.0151375920162051</v>
      </c>
      <c r="AJ780" s="6" t="n">
        <v>0.031433849366505</v>
      </c>
      <c r="AK780" s="6" t="n">
        <v>0.110646256297162</v>
      </c>
      <c r="AL780" s="6" t="n">
        <v>0.168794084186577</v>
      </c>
      <c r="AM780" s="6" t="n">
        <v>-0.00611787019475407</v>
      </c>
      <c r="AN780" s="6" t="n">
        <v>0.0212554622109592</v>
      </c>
      <c r="AO780" s="6" t="n">
        <v>0.0376074532513195</v>
      </c>
      <c r="AP780" s="6" t="n">
        <v>0.0290775369392764</v>
      </c>
      <c r="AQ780" s="6" t="n">
        <v>-0.0471656195546866</v>
      </c>
      <c r="AR780" s="4" t="s">
        <v>422</v>
      </c>
      <c r="AS780" s="4" t="s">
        <v>102</v>
      </c>
      <c r="AT780" s="5" t="n">
        <v>4846.9</v>
      </c>
      <c r="AU780" s="6" t="n">
        <v>0.140160006774765</v>
      </c>
      <c r="AV780" s="6" t="n">
        <v>0.0971297931096924</v>
      </c>
      <c r="AW780" s="5" t="n">
        <v>629.4</v>
      </c>
      <c r="AX780" s="6" t="n">
        <v>0.129856196744311</v>
      </c>
      <c r="AY780" s="6" t="n">
        <v>-0.00313855516520845</v>
      </c>
      <c r="AZ780" s="5" t="n">
        <v>232.9</v>
      </c>
      <c r="BA780" s="6" t="n">
        <v>0.141722633462425</v>
      </c>
      <c r="BB780" s="6" t="n">
        <v>0.39795918367347</v>
      </c>
      <c r="BC780" s="6" t="n">
        <v>0.0480513317790753</v>
      </c>
      <c r="BD780" s="7" t="n">
        <v>16.2</v>
      </c>
      <c r="BL780" s="5" t="n">
        <v>73867.903</v>
      </c>
      <c r="BM780" s="5" t="n">
        <v>668.57</v>
      </c>
      <c r="BN780" s="26" t="n">
        <v>110.48641578294</v>
      </c>
      <c r="BO780" s="7" t="n">
        <v>11.9196763345672</v>
      </c>
      <c r="BP780" s="6" t="n">
        <v>0.107883636645291</v>
      </c>
      <c r="BQ780" s="7" t="n">
        <v>0.437348518832881</v>
      </c>
      <c r="BR780" s="26" t="n">
        <v>22.05</v>
      </c>
      <c r="BS780" s="7" t="n">
        <v>3.46</v>
      </c>
      <c r="BT780" s="4" t="s">
        <v>1083</v>
      </c>
      <c r="BU780" s="5" t="n">
        <v>960.3277</v>
      </c>
      <c r="BV780" s="5" t="n">
        <v>527.6647</v>
      </c>
      <c r="BW780" s="5" t="n">
        <v>432.663</v>
      </c>
      <c r="BX780" s="7" t="n">
        <v>2.40382403003755</v>
      </c>
      <c r="BY780" s="5" t="n">
        <v>3</v>
      </c>
      <c r="BZ780" s="6" t="n">
        <v>0.210501637674409</v>
      </c>
      <c r="CA780" s="6" t="n">
        <v>0.311736913505169</v>
      </c>
      <c r="CB780" s="4" t="s">
        <v>538</v>
      </c>
      <c r="CC780" s="26" t="n">
        <v>45.7413149590073</v>
      </c>
      <c r="CD780" s="6" t="n">
        <v>1.41546216766956</v>
      </c>
      <c r="CE780" s="25" t="n">
        <v>45260</v>
      </c>
      <c r="CF780" s="6" t="n">
        <v>0.24709149727067</v>
      </c>
      <c r="CG780" s="6" t="n">
        <v>0.259454799321573</v>
      </c>
      <c r="CH780" s="6" t="n">
        <v>0.257347258486878</v>
      </c>
      <c r="CI780" s="6" t="n">
        <v>-0.00812295952977526</v>
      </c>
      <c r="CJ780" s="6" t="n">
        <v>0.0487650658080332</v>
      </c>
      <c r="CK780" s="7" t="n">
        <v>0.748889165183602</v>
      </c>
      <c r="CL780" s="6" t="n">
        <v>0.243524684270953</v>
      </c>
      <c r="CM780" s="4" t="s">
        <v>425</v>
      </c>
    </row>
    <row r="781" customFormat="false" ht="15" hidden="false" customHeight="false" outlineLevel="0" collapsed="false">
      <c r="A781" s="4" t="s">
        <v>27</v>
      </c>
      <c r="B781" s="4" t="s">
        <v>28</v>
      </c>
      <c r="C781" s="25" t="n">
        <v>45199</v>
      </c>
      <c r="D781" s="4" t="s">
        <v>118</v>
      </c>
      <c r="E781" s="4" t="s">
        <v>682</v>
      </c>
      <c r="F781" s="4" t="s">
        <v>67</v>
      </c>
      <c r="G781" s="4" t="s">
        <v>568</v>
      </c>
      <c r="H781" s="5" t="n">
        <v>5000</v>
      </c>
      <c r="I781" s="25" t="n">
        <v>45239</v>
      </c>
      <c r="J781" s="4" t="s">
        <v>576</v>
      </c>
      <c r="K781" s="4" t="s">
        <v>6</v>
      </c>
      <c r="L781" s="4" t="s">
        <v>421</v>
      </c>
      <c r="M781" s="25" t="n">
        <v>45238</v>
      </c>
      <c r="N781" s="25" t="n">
        <v>45239</v>
      </c>
      <c r="O781" s="25" t="n">
        <v>45240</v>
      </c>
      <c r="P781" s="25" t="n">
        <v>45239</v>
      </c>
      <c r="Q781" s="6" t="n">
        <v>0.0284444444444445</v>
      </c>
      <c r="R781" s="6" t="n">
        <v>-0.0181503889369058</v>
      </c>
      <c r="S781" s="6" t="n">
        <v>0.0199530516431925</v>
      </c>
      <c r="T781" s="6" t="n">
        <v>0.0302471071507312</v>
      </c>
      <c r="U781" s="6" t="n">
        <v>0.000966619203694563</v>
      </c>
      <c r="V781" s="6" t="n">
        <v>0.00887020869992805</v>
      </c>
      <c r="W781" s="6" t="n">
        <v>0.0292804879470366</v>
      </c>
      <c r="X781" s="6" t="n">
        <v>0.0213768984508032</v>
      </c>
      <c r="Y781" s="6" t="n">
        <v>0.0157766163439981</v>
      </c>
      <c r="Z781" s="6" t="n">
        <v>0.0144704908067331</v>
      </c>
      <c r="AA781" s="6" t="n">
        <v>0.00547392682224146</v>
      </c>
      <c r="AB781" s="6" t="n">
        <v>-0.0181503889369058</v>
      </c>
      <c r="AC781" s="6" t="n">
        <v>0.0181503889369058</v>
      </c>
      <c r="AD781" s="6" t="n">
        <v>0.0334197637568425</v>
      </c>
      <c r="AE781" s="7" t="n">
        <v>0.28448275862069</v>
      </c>
      <c r="AF781" s="7" t="n">
        <v>1.38865532806347</v>
      </c>
      <c r="AG781" s="26" t="n">
        <v>168.75</v>
      </c>
      <c r="AH781" s="6" t="n">
        <v>0.00626118067978543</v>
      </c>
      <c r="AI781" s="6" t="n">
        <v>-0.0183246073298432</v>
      </c>
      <c r="AJ781" s="6" t="n">
        <v>-0.0753424657534245</v>
      </c>
      <c r="AK781" s="6" t="n">
        <v>0.150698943061712</v>
      </c>
      <c r="AL781" s="6" t="n">
        <v>0.139817629179333</v>
      </c>
      <c r="AM781" s="6" t="n">
        <v>0.00957434500786403</v>
      </c>
      <c r="AN781" s="6" t="n">
        <v>-0.0278989523377072</v>
      </c>
      <c r="AO781" s="6" t="n">
        <v>-0.0213189312109151</v>
      </c>
      <c r="AP781" s="6" t="n">
        <v>-0.0210346787947696</v>
      </c>
      <c r="AQ781" s="6" t="n">
        <v>-0.0972778352887326</v>
      </c>
      <c r="AR781" s="4" t="s">
        <v>422</v>
      </c>
      <c r="AS781" s="4" t="s">
        <v>102</v>
      </c>
      <c r="AT781" s="5" t="n">
        <v>11429.04</v>
      </c>
      <c r="AU781" s="6" t="n">
        <v>0.190515079041008</v>
      </c>
      <c r="AV781" s="6" t="n">
        <v>0.179306843649782</v>
      </c>
      <c r="AW781" s="5" t="n">
        <v>1832.04</v>
      </c>
      <c r="AX781" s="6" t="n">
        <v>0.160296927825959</v>
      </c>
      <c r="AY781" s="6" t="n">
        <v>0.0530311550407323</v>
      </c>
      <c r="AZ781" s="5" t="n">
        <v>526.01</v>
      </c>
      <c r="BA781" s="6" t="n">
        <v>2.2091391617351</v>
      </c>
      <c r="BB781" s="6" t="n">
        <v>-0.0328742944345364</v>
      </c>
      <c r="BC781" s="6" t="n">
        <v>0.0460239880164913</v>
      </c>
      <c r="BD781" s="7" t="n">
        <v>1.79</v>
      </c>
      <c r="BL781" s="5" t="n">
        <v>49546.6875</v>
      </c>
      <c r="BM781" s="5" t="n">
        <v>1779.37</v>
      </c>
      <c r="BN781" s="26" t="n">
        <v>27.8450729752665</v>
      </c>
      <c r="BO781" s="7" t="n">
        <v>5.79227179787536</v>
      </c>
      <c r="BP781" s="6" t="n">
        <v>0.208017835076976</v>
      </c>
      <c r="BQ781" s="7" t="n">
        <v>3.64287877034299</v>
      </c>
      <c r="BR781" s="26" t="n">
        <v>22.84</v>
      </c>
      <c r="BS781" s="7" t="n">
        <v>4.6</v>
      </c>
      <c r="BT781" s="4" t="s">
        <v>1083</v>
      </c>
      <c r="BU781" s="5" t="n">
        <v>-3458.53</v>
      </c>
      <c r="BV781" s="5" t="n">
        <v>457.08</v>
      </c>
      <c r="BW781" s="5" t="n">
        <v>-3915.61</v>
      </c>
      <c r="BX781" s="7" t="n">
        <v>-3.23257313767642</v>
      </c>
      <c r="BY781" s="5" t="n">
        <v>3</v>
      </c>
      <c r="BZ781" s="6" t="n">
        <v>0.169099846564755</v>
      </c>
      <c r="CA781" s="6" t="n">
        <v>0.547133331303474</v>
      </c>
      <c r="CB781" s="4" t="s">
        <v>511</v>
      </c>
      <c r="CC781" s="26" t="n">
        <v>30.1623751404573</v>
      </c>
      <c r="CD781" s="6" t="n">
        <v>-0.0768275758921426</v>
      </c>
      <c r="CE781" s="25" t="n">
        <v>45260</v>
      </c>
      <c r="CF781" s="6" t="n">
        <v>0.239856401784252</v>
      </c>
      <c r="CG781" s="6" t="n">
        <v>0.270579308799748</v>
      </c>
      <c r="CH781" s="6" t="n">
        <v>0.258522117043566</v>
      </c>
      <c r="CI781" s="6" t="n">
        <v>-0.0445606569462588</v>
      </c>
      <c r="CJ781" s="6" t="n">
        <v>0.0508620689655173</v>
      </c>
      <c r="CK781" s="7" t="n">
        <v>0.356855104522216</v>
      </c>
      <c r="CL781" s="6" t="n">
        <v>0.182171428571429</v>
      </c>
      <c r="CM781" s="4" t="s">
        <v>425</v>
      </c>
    </row>
    <row r="782" customFormat="false" ht="15" hidden="false" customHeight="false" outlineLevel="0" collapsed="false">
      <c r="A782" s="4" t="s">
        <v>27</v>
      </c>
      <c r="B782" s="4" t="s">
        <v>28</v>
      </c>
      <c r="C782" s="25" t="n">
        <v>45199</v>
      </c>
      <c r="D782" s="4" t="s">
        <v>123</v>
      </c>
      <c r="E782" s="4" t="s">
        <v>783</v>
      </c>
      <c r="F782" s="4" t="s">
        <v>57</v>
      </c>
      <c r="G782" s="4" t="s">
        <v>590</v>
      </c>
      <c r="H782" s="5" t="n">
        <v>550</v>
      </c>
      <c r="I782" s="25" t="n">
        <v>45239</v>
      </c>
      <c r="J782" s="4" t="s">
        <v>908</v>
      </c>
      <c r="K782" s="4" t="s">
        <v>5</v>
      </c>
      <c r="L782" s="4" t="s">
        <v>421</v>
      </c>
      <c r="M782" s="25" t="n">
        <v>45238</v>
      </c>
      <c r="N782" s="25" t="n">
        <v>45239</v>
      </c>
      <c r="O782" s="25" t="n">
        <v>45240</v>
      </c>
      <c r="P782" s="25" t="n">
        <v>45240</v>
      </c>
      <c r="Q782" s="6" t="n">
        <v>0.0376710431555039</v>
      </c>
      <c r="R782" s="6" t="n">
        <v>0.0151620308579361</v>
      </c>
      <c r="S782" s="6" t="n">
        <v>0.0304496450170919</v>
      </c>
      <c r="T782" s="6" t="n">
        <v>0.0832827190305319</v>
      </c>
      <c r="U782" s="6" t="n">
        <v>0.000966619203694563</v>
      </c>
      <c r="V782" s="6" t="n">
        <v>0.0160085360935212</v>
      </c>
      <c r="W782" s="6" t="n">
        <v>0.0823160998268373</v>
      </c>
      <c r="X782" s="6" t="n">
        <v>0.0672741829370107</v>
      </c>
      <c r="Y782" s="6" t="n">
        <v>0.00328899215749684</v>
      </c>
      <c r="Z782" s="6" t="n">
        <v>0.079993726873035</v>
      </c>
      <c r="AA782" s="6" t="n">
        <v>0.013936366026821</v>
      </c>
      <c r="AB782" s="6" t="n">
        <v>0.0304496450170919</v>
      </c>
      <c r="AC782" s="6" t="n">
        <v>0.0304496450170919</v>
      </c>
      <c r="AD782" s="6" t="n">
        <v>0.0446489613463056</v>
      </c>
      <c r="AE782" s="7" t="n">
        <v>0.898704358068317</v>
      </c>
      <c r="AF782" s="7" t="n">
        <v>2.96410336214333</v>
      </c>
      <c r="AG782" s="26" t="n">
        <v>902.55</v>
      </c>
      <c r="AH782" s="6" t="n">
        <v>0.0624484991171277</v>
      </c>
      <c r="AI782" s="6" t="n">
        <v>0.00188710662152403</v>
      </c>
      <c r="AJ782" s="6" t="n">
        <v>0.0724852949913859</v>
      </c>
      <c r="AK782" s="6" t="n">
        <v>0.458195330802166</v>
      </c>
      <c r="AL782" s="6" t="n">
        <v>0.616459210172831</v>
      </c>
      <c r="AM782" s="6" t="n">
        <v>0.00947221955983579</v>
      </c>
      <c r="AN782" s="6" t="n">
        <v>-0.00758511293831177</v>
      </c>
      <c r="AO782" s="6" t="n">
        <v>0.0191453515086537</v>
      </c>
      <c r="AP782" s="6" t="n">
        <v>0.0326236789707459</v>
      </c>
      <c r="AQ782" s="6" t="n">
        <v>-0.043619477523217</v>
      </c>
      <c r="AR782" s="4" t="s">
        <v>422</v>
      </c>
      <c r="AS782" s="4" t="s">
        <v>102</v>
      </c>
      <c r="AT782" s="5" t="n">
        <v>7219.42</v>
      </c>
      <c r="AU782" s="6" t="n">
        <v>0.2578767355999</v>
      </c>
      <c r="AV782" s="6" t="n">
        <v>0.0538499267208912</v>
      </c>
      <c r="AW782" s="5" t="n">
        <v>1373.44</v>
      </c>
      <c r="AX782" s="6" t="n">
        <v>0.190242429447241</v>
      </c>
      <c r="AY782" s="6" t="n">
        <v>0.0524590141943473</v>
      </c>
      <c r="AZ782" s="5" t="n">
        <v>757.18</v>
      </c>
      <c r="BA782" s="6" t="n">
        <v>0.849261204054219</v>
      </c>
      <c r="BB782" s="6" t="n">
        <v>0.326640385457731</v>
      </c>
      <c r="BC782" s="6" t="n">
        <v>0.104881001520898</v>
      </c>
      <c r="BD782" s="7" t="n">
        <v>12.83</v>
      </c>
      <c r="BL782" s="5" t="n">
        <v>52880.4045</v>
      </c>
      <c r="BM782" s="5" t="n">
        <v>1977.73</v>
      </c>
      <c r="BN782" s="26" t="n">
        <v>26.7379290904219</v>
      </c>
      <c r="BO782" s="7" t="n">
        <v>1.97021982239096</v>
      </c>
      <c r="BP782" s="6" t="n">
        <v>0.0736863283513135</v>
      </c>
      <c r="BQ782" s="7" t="n">
        <v>0.181130669508213</v>
      </c>
      <c r="BR782" s="26" t="n">
        <v>31.48</v>
      </c>
      <c r="BS782" s="7" t="n">
        <v>4.16</v>
      </c>
      <c r="BT782" s="4" t="s">
        <v>1083</v>
      </c>
      <c r="BU782" s="5" t="n">
        <v>1500.28</v>
      </c>
      <c r="BV782" s="5" t="n">
        <v>1495.56</v>
      </c>
      <c r="BW782" s="5" t="n">
        <v>4.72000000000003</v>
      </c>
      <c r="BX782" s="7" t="n">
        <v>1.12978846776562</v>
      </c>
      <c r="BY782" s="5" t="n">
        <v>8</v>
      </c>
      <c r="BZ782" s="6" t="n">
        <v>0.129498756062933</v>
      </c>
      <c r="CA782" s="6" t="n">
        <v>0.163461538461539</v>
      </c>
      <c r="CB782" s="4" t="s">
        <v>1017</v>
      </c>
      <c r="CC782" s="26" t="n">
        <v>53.8696523504227</v>
      </c>
      <c r="CD782" s="6" t="n">
        <v>-0.503655065072793</v>
      </c>
      <c r="CE782" s="25" t="n">
        <v>45260</v>
      </c>
      <c r="CF782" s="6" t="n">
        <v>0.278124146666285</v>
      </c>
      <c r="CG782" s="6" t="n">
        <v>0.31303859198736</v>
      </c>
      <c r="CH782" s="6" t="n">
        <v>0.268270522494894</v>
      </c>
      <c r="CI782" s="6" t="n">
        <v>-0.143011343132652</v>
      </c>
      <c r="CJ782" s="6" t="n">
        <v>0.056692085195898</v>
      </c>
      <c r="CK782" s="7" t="n">
        <v>0.537105751391468</v>
      </c>
      <c r="CL782" s="6" t="n">
        <v>0.821853832442068</v>
      </c>
      <c r="CM782" s="4" t="s">
        <v>425</v>
      </c>
    </row>
    <row r="783" customFormat="false" ht="15" hidden="false" customHeight="false" outlineLevel="0" collapsed="false">
      <c r="A783" s="4" t="s">
        <v>27</v>
      </c>
      <c r="B783" s="4" t="s">
        <v>28</v>
      </c>
      <c r="C783" s="25" t="n">
        <v>45199</v>
      </c>
      <c r="D783" s="4" t="s">
        <v>139</v>
      </c>
      <c r="E783" s="4" t="s">
        <v>843</v>
      </c>
      <c r="F783" s="4" t="s">
        <v>96</v>
      </c>
      <c r="G783" s="4" t="s">
        <v>568</v>
      </c>
      <c r="H783" s="5" t="n">
        <v>25</v>
      </c>
      <c r="I783" s="25" t="n">
        <v>45239</v>
      </c>
      <c r="J783" s="4" t="s">
        <v>936</v>
      </c>
      <c r="K783" s="4" t="s">
        <v>6</v>
      </c>
      <c r="L783" s="4" t="s">
        <v>421</v>
      </c>
      <c r="M783" s="25" t="n">
        <v>45238</v>
      </c>
      <c r="N783" s="25" t="n">
        <v>45239</v>
      </c>
      <c r="O783" s="25" t="n">
        <v>45240</v>
      </c>
      <c r="P783" s="25" t="n">
        <v>45239</v>
      </c>
      <c r="Q783" s="6" t="n">
        <v>-0.0056054095365351</v>
      </c>
      <c r="R783" s="6" t="n">
        <v>-0.00569808545346739</v>
      </c>
      <c r="S783" s="6" t="n">
        <v>0.00191707192219104</v>
      </c>
      <c r="T783" s="6" t="n">
        <v>-0.00938642306781146</v>
      </c>
      <c r="U783" s="6" t="n">
        <v>0.000966619203694563</v>
      </c>
      <c r="V783" s="6" t="n">
        <v>0.00887020869992805</v>
      </c>
      <c r="W783" s="6" t="n">
        <v>-0.010353042271506</v>
      </c>
      <c r="X783" s="6" t="n">
        <v>-0.0182566317677395</v>
      </c>
      <c r="AA783" s="6" t="n">
        <v>0.00320914951175633</v>
      </c>
      <c r="AB783" s="6" t="n">
        <v>-0.00569808545346739</v>
      </c>
      <c r="AC783" s="6" t="n">
        <v>0.00569808545346739</v>
      </c>
      <c r="AD783" s="6" t="n">
        <v>0.0178806379616174</v>
      </c>
      <c r="AE783" s="7" t="n">
        <v>0.501850270424138</v>
      </c>
      <c r="AF783" s="7" t="n">
        <v>1.39974059884487</v>
      </c>
      <c r="AG783" s="26" t="n">
        <v>19757.7</v>
      </c>
      <c r="AH783" s="6" t="n">
        <v>0.015770437947761</v>
      </c>
      <c r="AI783" s="6" t="n">
        <v>0.023505551972524</v>
      </c>
      <c r="AJ783" s="6" t="n">
        <v>0.082216391790412</v>
      </c>
      <c r="AK783" s="6" t="n">
        <v>0.0230974567165421</v>
      </c>
      <c r="AL783" s="6" t="n">
        <v>0.193249143913181</v>
      </c>
      <c r="AM783" s="6" t="n">
        <v>0.00957434500786403</v>
      </c>
      <c r="AN783" s="6" t="n">
        <v>0.01393120696466</v>
      </c>
      <c r="AO783" s="6" t="n">
        <v>0.050326261984418</v>
      </c>
      <c r="AP783" s="6" t="n">
        <v>0.109298402758106</v>
      </c>
      <c r="AQ783" s="6" t="n">
        <v>0.0330552462641431</v>
      </c>
      <c r="AR783" s="4" t="s">
        <v>422</v>
      </c>
      <c r="AS783" s="4" t="s">
        <v>102</v>
      </c>
      <c r="AT783" s="5" t="n">
        <v>4130.1</v>
      </c>
      <c r="AU783" s="6" t="n">
        <v>0.127949530259996</v>
      </c>
      <c r="AV783" s="6" t="n">
        <v>-0.00680550211619835</v>
      </c>
      <c r="AW783" s="5" t="n">
        <v>1276.3</v>
      </c>
      <c r="AX783" s="6" t="n">
        <v>0.309023994576402</v>
      </c>
      <c r="AY783" s="6" t="n">
        <v>0.19126126789954</v>
      </c>
      <c r="AZ783" s="5" t="n">
        <v>0</v>
      </c>
      <c r="BA783" s="6" t="n">
        <v>-1</v>
      </c>
      <c r="BC783" s="6" t="n">
        <v>0</v>
      </c>
      <c r="BD783" s="7" t="n">
        <v>339.02</v>
      </c>
      <c r="BL783" s="5" t="n">
        <v>58285.215</v>
      </c>
      <c r="BM783" s="5" t="n">
        <v>403.0936</v>
      </c>
      <c r="BN783" s="26" t="n">
        <v>144.594741767173</v>
      </c>
      <c r="BO783" s="7" t="n">
        <v>5.29620039799729</v>
      </c>
      <c r="BP783" s="6" t="n">
        <v>0.0366278907052185</v>
      </c>
      <c r="BQ783" s="7" t="n">
        <v>0</v>
      </c>
      <c r="BR783" s="26" t="n">
        <v>22.84</v>
      </c>
      <c r="BS783" s="7" t="n">
        <v>4.6</v>
      </c>
      <c r="BT783" s="4" t="s">
        <v>1083</v>
      </c>
      <c r="BU783" s="5" t="n">
        <v>226.2</v>
      </c>
      <c r="BV783" s="5" t="n">
        <v>105.7</v>
      </c>
      <c r="BW783" s="5" t="n">
        <v>120.5</v>
      </c>
      <c r="BY783" s="5" t="n">
        <v>0</v>
      </c>
      <c r="CE783" s="25" t="n">
        <v>45260</v>
      </c>
      <c r="CF783" s="6" t="n">
        <v>0.22765981245311</v>
      </c>
      <c r="CG783" s="6" t="n">
        <v>0.261148301046994</v>
      </c>
      <c r="CH783" s="6" t="n">
        <v>0.262267476940621</v>
      </c>
      <c r="CI783" s="6" t="n">
        <v>0.00428559515470739</v>
      </c>
      <c r="CJ783" s="6" t="n">
        <v>0.0491140511790447</v>
      </c>
      <c r="CK783" s="7" t="n">
        <v>0.116017418980468</v>
      </c>
      <c r="CL783" s="6" t="n">
        <v>-0.0536223805099619</v>
      </c>
      <c r="CM783" s="4" t="s">
        <v>425</v>
      </c>
    </row>
    <row r="784" customFormat="false" ht="15" hidden="false" customHeight="false" outlineLevel="0" collapsed="false">
      <c r="A784" s="4" t="s">
        <v>27</v>
      </c>
      <c r="B784" s="4" t="s">
        <v>28</v>
      </c>
      <c r="C784" s="25" t="n">
        <v>45199</v>
      </c>
      <c r="D784" s="4" t="s">
        <v>234</v>
      </c>
      <c r="E784" s="4" t="s">
        <v>773</v>
      </c>
      <c r="G784" s="4" t="s">
        <v>427</v>
      </c>
      <c r="H784" s="5" t="n">
        <v>6150</v>
      </c>
      <c r="I784" s="25" t="n">
        <v>45239</v>
      </c>
      <c r="J784" s="4" t="s">
        <v>932</v>
      </c>
      <c r="K784" s="4" t="s">
        <v>6</v>
      </c>
      <c r="L784" s="4" t="s">
        <v>421</v>
      </c>
      <c r="M784" s="25" t="n">
        <v>45238</v>
      </c>
      <c r="N784" s="25" t="n">
        <v>45239</v>
      </c>
      <c r="O784" s="25" t="n">
        <v>45240</v>
      </c>
      <c r="P784" s="25" t="n">
        <v>45239</v>
      </c>
      <c r="Q784" s="6" t="n">
        <v>0.00978792822185959</v>
      </c>
      <c r="R784" s="6" t="n">
        <v>-0.0306946688206785</v>
      </c>
      <c r="S784" s="6" t="n">
        <v>-0.0177777777777777</v>
      </c>
      <c r="T784" s="6" t="n">
        <v>-0.0386845183765966</v>
      </c>
      <c r="U784" s="6" t="n">
        <v>0.000966619203694563</v>
      </c>
      <c r="V784" s="6" t="n">
        <v>0.00400876618987445</v>
      </c>
      <c r="W784" s="6" t="n">
        <v>-0.0396511375802912</v>
      </c>
      <c r="X784" s="6" t="n">
        <v>-0.042693284566471</v>
      </c>
      <c r="AA784" s="6" t="n">
        <v>0.00161550888529893</v>
      </c>
      <c r="AB784" s="6" t="n">
        <v>-0.0306946688206785</v>
      </c>
      <c r="AC784" s="6" t="n">
        <v>0.0306946688206785</v>
      </c>
      <c r="AD784" s="6" t="n">
        <v>0.0468497576736672</v>
      </c>
      <c r="AE784" s="7" t="n">
        <v>0.229885057471265</v>
      </c>
      <c r="AF784" s="7" t="n">
        <v>2.60830144242078</v>
      </c>
      <c r="AG784" s="26" t="n">
        <v>91.95</v>
      </c>
      <c r="AH784" s="6" t="n">
        <v>0</v>
      </c>
      <c r="AI784" s="6" t="n">
        <v>-0.00755531570426371</v>
      </c>
      <c r="AJ784" s="6" t="n">
        <v>-0.0491209927611167</v>
      </c>
      <c r="AK784" s="6" t="n">
        <v>0.209072978303748</v>
      </c>
      <c r="AL784" s="6" t="n">
        <v>0.424477149496511</v>
      </c>
      <c r="AM784" s="6" t="n">
        <v>-0.00611787019475407</v>
      </c>
      <c r="AN784" s="6" t="n">
        <v>-0.00143744550950964</v>
      </c>
      <c r="AO784" s="6" t="n">
        <v>-0.0230769230769231</v>
      </c>
      <c r="AP784" s="6" t="n">
        <v>0.0445054945054944</v>
      </c>
      <c r="AQ784" s="6" t="n">
        <v>-0.0317376619884686</v>
      </c>
      <c r="AR784" s="4" t="s">
        <v>422</v>
      </c>
      <c r="AS784" s="4" t="s">
        <v>102</v>
      </c>
      <c r="AT784" s="5" t="n">
        <v>23473.79</v>
      </c>
      <c r="AU784" s="6" t="n">
        <v>0.285475757333477</v>
      </c>
      <c r="AV784" s="6" t="n">
        <v>0.0450361452005104</v>
      </c>
      <c r="AW784" s="5" t="n">
        <v>1639.44</v>
      </c>
      <c r="AX784" s="6" t="n">
        <v>0.0698412995941431</v>
      </c>
      <c r="AY784" s="6" t="n">
        <v>-0.00160745560689435</v>
      </c>
      <c r="AZ784" s="5" t="n">
        <v>201.55</v>
      </c>
      <c r="BA784" s="6" t="n">
        <v>-0.182120683358357</v>
      </c>
      <c r="BB784" s="6" t="n">
        <v>-0.66456970725781</v>
      </c>
      <c r="BC784" s="6" t="n">
        <v>0.00858617206680302</v>
      </c>
      <c r="BD784" s="7" t="n">
        <v>0.3</v>
      </c>
      <c r="BL784" s="5" t="n">
        <v>62309.1819</v>
      </c>
      <c r="BM784" s="5" t="n">
        <v>1955.19</v>
      </c>
      <c r="BN784" s="26" t="n">
        <v>31.8686070918939</v>
      </c>
      <c r="BO784" s="7" t="n">
        <v>2.7752742974424</v>
      </c>
      <c r="BP784" s="6" t="n">
        <v>0.0870848948446298</v>
      </c>
      <c r="BQ784" s="7" t="n">
        <v>0.541863498005037</v>
      </c>
      <c r="BR784" s="26" t="n">
        <v>22.05</v>
      </c>
      <c r="BS784" s="7" t="n">
        <v>3.46</v>
      </c>
      <c r="BT784" s="4" t="s">
        <v>1083</v>
      </c>
      <c r="BU784" s="5" t="n">
        <v>1273</v>
      </c>
      <c r="BV784" s="5" t="n">
        <v>2079.41</v>
      </c>
      <c r="BW784" s="5" t="n">
        <v>-806.41</v>
      </c>
      <c r="BX784" s="7" t="n">
        <v>1.58645098576805</v>
      </c>
      <c r="BY784" s="5" t="n">
        <v>0</v>
      </c>
      <c r="CE784" s="25" t="n">
        <v>45260</v>
      </c>
      <c r="CF784" s="6" t="n">
        <v>0.281335161610041</v>
      </c>
      <c r="CG784" s="6" t="n">
        <v>0.357771905216482</v>
      </c>
      <c r="CH784" s="6" t="n">
        <v>0.355090541454125</v>
      </c>
      <c r="CI784" s="6" t="n">
        <v>-0.00749461800454665</v>
      </c>
      <c r="CJ784" s="6" t="n">
        <v>0.0672043010752688</v>
      </c>
      <c r="CK784" s="7" t="n">
        <v>0.456736672051696</v>
      </c>
      <c r="CL784" s="6" t="n">
        <v>0.0608757666524033</v>
      </c>
      <c r="CM784" s="4" t="s">
        <v>425</v>
      </c>
    </row>
    <row r="785" customFormat="false" ht="15" hidden="false" customHeight="false" outlineLevel="0" collapsed="false">
      <c r="A785" s="4" t="s">
        <v>27</v>
      </c>
      <c r="B785" s="4" t="s">
        <v>28</v>
      </c>
      <c r="C785" s="25" t="n">
        <v>45199</v>
      </c>
      <c r="D785" s="4" t="s">
        <v>237</v>
      </c>
      <c r="E785" s="4" t="s">
        <v>736</v>
      </c>
      <c r="F785" s="4" t="s">
        <v>58</v>
      </c>
      <c r="G785" s="4" t="s">
        <v>571</v>
      </c>
      <c r="H785" s="5" t="n">
        <v>275</v>
      </c>
      <c r="I785" s="25" t="n">
        <v>45239</v>
      </c>
      <c r="J785" s="4" t="s">
        <v>660</v>
      </c>
      <c r="K785" s="4" t="s">
        <v>5</v>
      </c>
      <c r="L785" s="4" t="s">
        <v>421</v>
      </c>
      <c r="M785" s="25" t="n">
        <v>45238</v>
      </c>
      <c r="N785" s="25" t="n">
        <v>45239</v>
      </c>
      <c r="O785" s="25" t="n">
        <v>45240</v>
      </c>
      <c r="P785" s="25" t="n">
        <v>45240</v>
      </c>
      <c r="Q785" s="6" t="n">
        <v>-0.00995248250832492</v>
      </c>
      <c r="R785" s="6" t="n">
        <v>-0.00740712747061711</v>
      </c>
      <c r="S785" s="6" t="n">
        <v>-0.03045878545593</v>
      </c>
      <c r="T785" s="6" t="n">
        <v>-0.047818395434872</v>
      </c>
      <c r="U785" s="6" t="n">
        <v>0.000966619203694563</v>
      </c>
      <c r="V785" s="6" t="n">
        <v>0.000546011694324999</v>
      </c>
      <c r="W785" s="6" t="n">
        <v>-0.0487850146385666</v>
      </c>
      <c r="X785" s="6" t="n">
        <v>-0.048364407129197</v>
      </c>
      <c r="Y785" s="6" t="n">
        <v>-0.0156992350753149</v>
      </c>
      <c r="Z785" s="6" t="n">
        <v>-0.0321191603595571</v>
      </c>
      <c r="AA785" s="6" t="n">
        <v>-0.0557776508661717</v>
      </c>
      <c r="AB785" s="6" t="n">
        <v>-0.03045878545593</v>
      </c>
      <c r="AC785" s="6" t="n">
        <v>0.03045878545593</v>
      </c>
      <c r="AD785" s="6" t="n">
        <v>0.0472111174566914</v>
      </c>
      <c r="AE785" s="7" t="n">
        <v>0.923387096774194</v>
      </c>
      <c r="AF785" s="7" t="n">
        <v>7.23450394857908</v>
      </c>
      <c r="AG785" s="26" t="n">
        <v>1336.35</v>
      </c>
      <c r="AH785" s="6" t="n">
        <v>0.028990528990529</v>
      </c>
      <c r="AI785" s="6" t="n">
        <v>0.110755548167235</v>
      </c>
      <c r="AJ785" s="6" t="n">
        <v>-0.00945074494107101</v>
      </c>
      <c r="AK785" s="6" t="n">
        <v>0.251557012409273</v>
      </c>
      <c r="AL785" s="6" t="n">
        <v>0.262792345854005</v>
      </c>
      <c r="AM785" s="6" t="n">
        <v>-0.0129981532127036</v>
      </c>
      <c r="AN785" s="6" t="n">
        <v>0.123753701379939</v>
      </c>
      <c r="AO785" s="6" t="n">
        <v>0.0328494142373408</v>
      </c>
      <c r="AP785" s="6" t="n">
        <v>0.13143657805628</v>
      </c>
      <c r="AQ785" s="6" t="n">
        <v>0.0551934215623167</v>
      </c>
      <c r="AR785" s="4" t="s">
        <v>422</v>
      </c>
      <c r="AS785" s="4" t="s">
        <v>438</v>
      </c>
      <c r="AT785" s="5" t="n">
        <v>3606.136</v>
      </c>
      <c r="AU785" s="6" t="n">
        <v>0.276575649476733</v>
      </c>
      <c r="AV785" s="6" t="n">
        <v>0.0387215968172419</v>
      </c>
      <c r="AZ785" s="5" t="n">
        <v>1059.62</v>
      </c>
      <c r="BA785" s="6" t="n">
        <v>0.188097275029909</v>
      </c>
      <c r="BB785" s="6" t="n">
        <v>0.0367401809466874</v>
      </c>
      <c r="BC785" s="6" t="n">
        <v>0.29383805824295</v>
      </c>
      <c r="BD785" s="7" t="n">
        <v>26.39</v>
      </c>
      <c r="BL785" s="5" t="n">
        <v>53647.637115</v>
      </c>
      <c r="BM785" s="5" t="n">
        <v>3815.144</v>
      </c>
      <c r="BN785" s="26" t="n">
        <v>14.0617594290019</v>
      </c>
      <c r="BO785" s="7" t="n">
        <v>2.42170865209659</v>
      </c>
      <c r="BP785" s="6" t="n">
        <v>0.172219462601664</v>
      </c>
      <c r="BQ785" s="7" t="n">
        <v>1.83261035487878</v>
      </c>
      <c r="BR785" s="26" t="n">
        <v>16.99</v>
      </c>
      <c r="BS785" s="7" t="n">
        <v>3.05</v>
      </c>
      <c r="BT785" s="4" t="s">
        <v>1083</v>
      </c>
      <c r="BU785" s="5" t="n">
        <v>-6537.909</v>
      </c>
      <c r="BV785" s="5" t="n">
        <v>80.588</v>
      </c>
      <c r="BW785" s="5" t="n">
        <v>-6618.497</v>
      </c>
      <c r="BX785" s="7" t="n">
        <v>-3.14067519211563</v>
      </c>
      <c r="BY785" s="5" t="n">
        <v>6</v>
      </c>
      <c r="BZ785" s="6" t="n">
        <v>0.261170005465877</v>
      </c>
      <c r="CA785" s="6" t="n">
        <v>0.257959314027598</v>
      </c>
      <c r="CB785" s="4" t="s">
        <v>797</v>
      </c>
      <c r="CC785" s="26" t="n">
        <v>23.8550083758872</v>
      </c>
      <c r="CD785" s="6" t="n">
        <v>-0.410532194857009</v>
      </c>
      <c r="CE785" s="25" t="n">
        <v>45260</v>
      </c>
      <c r="CF785" s="6" t="n">
        <v>0.286580377202574</v>
      </c>
      <c r="CG785" s="6" t="n">
        <v>0.322821846832428</v>
      </c>
      <c r="CH785" s="6" t="n">
        <v>0.276670977237728</v>
      </c>
      <c r="CI785" s="6" t="n">
        <v>-0.142960800353319</v>
      </c>
      <c r="CJ785" s="6" t="n">
        <v>0.0584706507707495</v>
      </c>
      <c r="CK785" s="7" t="n">
        <v>0.520924345024859</v>
      </c>
      <c r="CL785" s="6" t="n">
        <v>-0.0534616041441339</v>
      </c>
      <c r="CM785" s="4" t="s">
        <v>425</v>
      </c>
    </row>
    <row r="786" customFormat="false" ht="15" hidden="false" customHeight="false" outlineLevel="0" collapsed="false">
      <c r="A786" s="4" t="s">
        <v>27</v>
      </c>
      <c r="B786" s="4" t="s">
        <v>28</v>
      </c>
      <c r="C786" s="25" t="n">
        <v>45199</v>
      </c>
      <c r="D786" s="4" t="s">
        <v>239</v>
      </c>
      <c r="E786" s="4" t="s">
        <v>819</v>
      </c>
      <c r="F786" s="4" t="s">
        <v>78</v>
      </c>
      <c r="G786" s="4" t="s">
        <v>490</v>
      </c>
      <c r="H786" s="5" t="n">
        <v>1875</v>
      </c>
      <c r="I786" s="25" t="n">
        <v>45239</v>
      </c>
      <c r="J786" s="4" t="s">
        <v>1059</v>
      </c>
      <c r="K786" s="4" t="s">
        <v>6</v>
      </c>
      <c r="L786" s="4" t="s">
        <v>421</v>
      </c>
      <c r="M786" s="25" t="n">
        <v>45238</v>
      </c>
      <c r="N786" s="25" t="n">
        <v>45239</v>
      </c>
      <c r="O786" s="25" t="n">
        <v>45240</v>
      </c>
      <c r="P786" s="25" t="n">
        <v>45239</v>
      </c>
      <c r="Q786" s="6" t="n">
        <v>0.00320170757737448</v>
      </c>
      <c r="R786" s="6" t="n">
        <v>-0.0382978723404255</v>
      </c>
      <c r="S786" s="6" t="n">
        <v>0.0099557522123892</v>
      </c>
      <c r="T786" s="6" t="n">
        <v>-0.0251404125506618</v>
      </c>
      <c r="U786" s="6" t="n">
        <v>0.000966619203694563</v>
      </c>
      <c r="V786" s="6" t="n">
        <v>0.0105276205458841</v>
      </c>
      <c r="W786" s="6" t="n">
        <v>-0.0261070317543564</v>
      </c>
      <c r="X786" s="6" t="n">
        <v>-0.0356680330965459</v>
      </c>
      <c r="AA786" s="6" t="n">
        <v>0.000531914893616925</v>
      </c>
      <c r="AB786" s="6" t="n">
        <v>-0.0382978723404255</v>
      </c>
      <c r="AC786" s="6" t="n">
        <v>0.0382978723404255</v>
      </c>
      <c r="AD786" s="6" t="n">
        <v>0.0542553191489361</v>
      </c>
      <c r="AE786" s="7" t="n">
        <v>0.225490196078433</v>
      </c>
      <c r="AF786" s="7" t="n">
        <v>1.39128067233457</v>
      </c>
      <c r="AG786" s="26" t="n">
        <v>93.7</v>
      </c>
      <c r="AH786" s="6" t="n">
        <v>0.0157181571815719</v>
      </c>
      <c r="AI786" s="6" t="n">
        <v>-0.0131648235913636</v>
      </c>
      <c r="AJ786" s="6" t="n">
        <v>-0.0142030510257748</v>
      </c>
      <c r="AK786" s="6" t="n">
        <v>0.141986593540525</v>
      </c>
      <c r="AL786" s="6" t="n">
        <v>0.319718309859157</v>
      </c>
      <c r="AM786" s="6" t="n">
        <v>-0.024842832572208</v>
      </c>
      <c r="AN786" s="6" t="n">
        <v>0.0116780089808444</v>
      </c>
      <c r="AO786" s="6" t="n">
        <v>-0.000539665407447432</v>
      </c>
      <c r="AP786" s="6" t="n">
        <v>0.0464112250404751</v>
      </c>
      <c r="AQ786" s="6" t="n">
        <v>-0.0298319314534878</v>
      </c>
      <c r="AR786" s="4" t="s">
        <v>422</v>
      </c>
      <c r="AS786" s="4" t="s">
        <v>102</v>
      </c>
      <c r="AT786" s="5" t="n">
        <v>3043.42</v>
      </c>
      <c r="AU786" s="6" t="n">
        <v>-0.12785242880928</v>
      </c>
      <c r="AV786" s="6" t="n">
        <v>-0.0424558577379529</v>
      </c>
      <c r="AW786" s="5" t="n">
        <v>396.51</v>
      </c>
      <c r="AX786" s="6" t="n">
        <v>0.130284351157579</v>
      </c>
      <c r="AY786" s="6" t="n">
        <v>0.0344645223534573</v>
      </c>
      <c r="AZ786" s="5" t="n">
        <v>187.35</v>
      </c>
      <c r="BA786" s="6" t="n">
        <v>0.493661803396317</v>
      </c>
      <c r="BC786" s="6" t="n">
        <v>0.0615590355586807</v>
      </c>
      <c r="BD786" s="7" t="n">
        <v>1.02</v>
      </c>
      <c r="BL786" s="5" t="n">
        <v>17209.3168</v>
      </c>
      <c r="BM786" s="5" t="n">
        <v>876.75</v>
      </c>
      <c r="BN786" s="26" t="n">
        <v>19.6285335614485</v>
      </c>
      <c r="BO786" s="7" t="n">
        <v>1.31104919334134</v>
      </c>
      <c r="BP786" s="6" t="n">
        <v>0.0667930280801166</v>
      </c>
      <c r="BQ786" s="7" t="n">
        <v>0.00363771552988374</v>
      </c>
      <c r="BR786" s="26" t="n">
        <v>30.53</v>
      </c>
      <c r="BS786" s="7" t="n">
        <v>1.98</v>
      </c>
      <c r="BT786" s="4" t="s">
        <v>1083</v>
      </c>
      <c r="BU786" s="5" t="n">
        <v>575.82</v>
      </c>
      <c r="BV786" s="5" t="n">
        <v>658.94</v>
      </c>
      <c r="BW786" s="5" t="n">
        <v>-83.12</v>
      </c>
      <c r="BX786" s="7" t="n">
        <v>1.10498743067683</v>
      </c>
      <c r="BY786" s="5" t="n">
        <v>1</v>
      </c>
      <c r="CE786" s="25" t="n">
        <v>45260</v>
      </c>
      <c r="CF786" s="6" t="n">
        <v>0.293530167724472</v>
      </c>
      <c r="CG786" s="6" t="n">
        <v>0.300927785062883</v>
      </c>
      <c r="CH786" s="6" t="n">
        <v>0.313833217768092</v>
      </c>
      <c r="CI786" s="6" t="n">
        <v>0.0428854806561372</v>
      </c>
      <c r="CJ786" s="6" t="n">
        <v>0.0565936999466097</v>
      </c>
      <c r="CK786" s="7" t="n">
        <v>0.676716178241669</v>
      </c>
      <c r="CL786" s="6" t="n">
        <v>-0.145994397759104</v>
      </c>
      <c r="CM786" s="4" t="s">
        <v>425</v>
      </c>
    </row>
    <row r="787" customFormat="false" ht="15" hidden="false" customHeight="false" outlineLevel="0" collapsed="false">
      <c r="A787" s="4" t="s">
        <v>27</v>
      </c>
      <c r="B787" s="4" t="s">
        <v>28</v>
      </c>
      <c r="C787" s="25" t="n">
        <v>45199</v>
      </c>
      <c r="D787" s="4" t="s">
        <v>241</v>
      </c>
      <c r="E787" s="4" t="s">
        <v>851</v>
      </c>
      <c r="F787" s="4" t="s">
        <v>60</v>
      </c>
      <c r="G787" s="4" t="s">
        <v>596</v>
      </c>
      <c r="H787" s="5" t="n">
        <v>6500</v>
      </c>
      <c r="I787" s="25" t="n">
        <v>45239</v>
      </c>
      <c r="J787" s="4" t="s">
        <v>937</v>
      </c>
      <c r="K787" s="4" t="s">
        <v>5</v>
      </c>
      <c r="L787" s="4" t="s">
        <v>421</v>
      </c>
      <c r="M787" s="25" t="n">
        <v>45238</v>
      </c>
      <c r="N787" s="25" t="n">
        <v>45239</v>
      </c>
      <c r="O787" s="25" t="n">
        <v>45240</v>
      </c>
      <c r="P787" s="25" t="n">
        <v>45240</v>
      </c>
      <c r="Q787" s="6" t="n">
        <v>0.00293901542983099</v>
      </c>
      <c r="R787" s="6" t="n">
        <v>-0.0183150183150184</v>
      </c>
      <c r="S787" s="6" t="n">
        <v>-0.0186567164179105</v>
      </c>
      <c r="T787" s="6" t="n">
        <v>-0.0340327193030978</v>
      </c>
      <c r="U787" s="6" t="n">
        <v>0.000966619203694563</v>
      </c>
      <c r="V787" s="6" t="n">
        <v>0.009003048966157</v>
      </c>
      <c r="W787" s="6" t="n">
        <v>-0.0349993385067924</v>
      </c>
      <c r="X787" s="6" t="n">
        <v>-0.0430357682692548</v>
      </c>
      <c r="Y787" s="6" t="n">
        <v>0.0670031905361579</v>
      </c>
      <c r="Z787" s="6" t="n">
        <v>-0.101035909839256</v>
      </c>
      <c r="AA787" s="6" t="n">
        <v>-0.014179104477612</v>
      </c>
      <c r="AB787" s="6" t="n">
        <v>-0.0186567164179105</v>
      </c>
      <c r="AC787" s="6" t="n">
        <v>0.0186567164179105</v>
      </c>
      <c r="AD787" s="6" t="n">
        <v>0.026865671641791</v>
      </c>
      <c r="AE787" s="7" t="n">
        <v>0.611111111111109</v>
      </c>
      <c r="AF787" s="7" t="n">
        <v>0.378398216752715</v>
      </c>
      <c r="AG787" s="26" t="n">
        <v>68.05</v>
      </c>
      <c r="AH787" s="6" t="n">
        <v>0.0373475609756095</v>
      </c>
      <c r="AI787" s="6" t="n">
        <v>0.114660114660114</v>
      </c>
      <c r="AJ787" s="6" t="n">
        <v>0.434141201264488</v>
      </c>
      <c r="AK787" s="6" t="n">
        <v>0.633853541416566</v>
      </c>
      <c r="AL787" s="6" t="n">
        <v>1.06525037936267</v>
      </c>
      <c r="AM787" s="6" t="n">
        <v>0.00369169529068092</v>
      </c>
      <c r="AN787" s="6" t="n">
        <v>0.110968419369433</v>
      </c>
      <c r="AO787" s="6" t="n">
        <v>0.00297840655249426</v>
      </c>
      <c r="AP787" s="6" t="n">
        <v>0.197319434102754</v>
      </c>
      <c r="AQ787" s="6" t="n">
        <v>0.121076277608792</v>
      </c>
      <c r="AR787" s="4" t="s">
        <v>422</v>
      </c>
      <c r="AS787" s="4" t="s">
        <v>102</v>
      </c>
      <c r="AT787" s="5" t="n">
        <v>2053.2538</v>
      </c>
      <c r="AU787" s="6" t="n">
        <v>0.0116024289843599</v>
      </c>
      <c r="AV787" s="6" t="n">
        <v>0.0705899258938842</v>
      </c>
      <c r="AW787" s="5" t="n">
        <v>30.1471</v>
      </c>
      <c r="AX787" s="6" t="n">
        <v>0.0146825979330953</v>
      </c>
      <c r="AY787" s="6" t="n">
        <v>-0.0288430525766859</v>
      </c>
      <c r="AZ787" s="5" t="n">
        <v>79.593</v>
      </c>
      <c r="BA787" s="6" t="n">
        <v>-0.166227570753803</v>
      </c>
      <c r="BB787" s="6" t="n">
        <v>0.0592598901786263</v>
      </c>
      <c r="BC787" s="6" t="n">
        <v>0.0387643261636725</v>
      </c>
      <c r="BD787" s="7" t="n">
        <v>0.44</v>
      </c>
      <c r="BL787" s="5" t="n">
        <v>12249</v>
      </c>
      <c r="BM787" s="5" t="n">
        <v>348.0976</v>
      </c>
      <c r="BN787" s="26" t="n">
        <v>35.1884069295508</v>
      </c>
      <c r="BO787" s="7" t="n">
        <v>6.2993011987546</v>
      </c>
      <c r="BP787" s="6" t="n">
        <v>0.179016379211658</v>
      </c>
      <c r="BQ787" s="7" t="n">
        <v>0</v>
      </c>
      <c r="BR787" s="26" t="n">
        <v>17.6</v>
      </c>
      <c r="BS787" s="7" t="n">
        <v>2.47</v>
      </c>
      <c r="BT787" s="4" t="s">
        <v>1083</v>
      </c>
      <c r="BU787" s="5" t="n">
        <v>-568.6145</v>
      </c>
      <c r="BV787" s="5" t="n">
        <v>7.0212</v>
      </c>
      <c r="BW787" s="5" t="n">
        <v>-575.6357</v>
      </c>
      <c r="BX787" s="7" t="n">
        <v>-3.67480605325812</v>
      </c>
      <c r="BY787" s="5" t="n">
        <v>5</v>
      </c>
      <c r="BZ787" s="6" t="n">
        <v>0.566435525670659</v>
      </c>
      <c r="CA787" s="6" t="n">
        <v>0.35954967289448</v>
      </c>
      <c r="CB787" s="4" t="s">
        <v>738</v>
      </c>
      <c r="CC787" s="26" t="n">
        <v>42.7003329679663</v>
      </c>
      <c r="CD787" s="6" t="n">
        <v>-0.175921954614522</v>
      </c>
      <c r="CN787" s="4" t="s">
        <v>429</v>
      </c>
    </row>
    <row r="788" customFormat="false" ht="15" hidden="false" customHeight="false" outlineLevel="0" collapsed="false">
      <c r="A788" s="4" t="s">
        <v>27</v>
      </c>
      <c r="B788" s="4" t="s">
        <v>28</v>
      </c>
      <c r="C788" s="25" t="n">
        <v>45199</v>
      </c>
      <c r="D788" s="4" t="s">
        <v>251</v>
      </c>
      <c r="E788" s="4" t="s">
        <v>798</v>
      </c>
      <c r="F788" s="4" t="s">
        <v>93</v>
      </c>
      <c r="G788" s="4" t="s">
        <v>649</v>
      </c>
      <c r="H788" s="5" t="n">
        <v>20</v>
      </c>
      <c r="I788" s="25" t="n">
        <v>45239</v>
      </c>
      <c r="J788" s="4" t="s">
        <v>914</v>
      </c>
      <c r="K788" s="4" t="s">
        <v>6</v>
      </c>
      <c r="L788" s="4" t="s">
        <v>421</v>
      </c>
      <c r="M788" s="25" t="n">
        <v>45238</v>
      </c>
      <c r="N788" s="25" t="n">
        <v>45239</v>
      </c>
      <c r="O788" s="25" t="n">
        <v>45240</v>
      </c>
      <c r="P788" s="25" t="n">
        <v>45239</v>
      </c>
      <c r="Q788" s="6" t="n">
        <v>0.0170582991907813</v>
      </c>
      <c r="R788" s="6" t="n">
        <v>-0.00513711964921859</v>
      </c>
      <c r="S788" s="6" t="n">
        <v>0.0178870180475528</v>
      </c>
      <c r="T788" s="6" t="n">
        <v>0.0298081975891155</v>
      </c>
      <c r="U788" s="6" t="n">
        <v>0.000966619203694563</v>
      </c>
      <c r="V788" s="6" t="n">
        <v>0.00593690481968023</v>
      </c>
      <c r="W788" s="6" t="n">
        <v>0.0288415783854209</v>
      </c>
      <c r="X788" s="6" t="n">
        <v>0.0238712927694352</v>
      </c>
      <c r="AA788" s="6" t="n">
        <v>0.000497608969104668</v>
      </c>
      <c r="AB788" s="6" t="n">
        <v>-0.00513711964921859</v>
      </c>
      <c r="AC788" s="6" t="n">
        <v>0.00513711964921859</v>
      </c>
      <c r="AD788" s="6" t="n">
        <v>0.0399341097089186</v>
      </c>
      <c r="AE788" s="7" t="n">
        <v>0.285936208891094</v>
      </c>
      <c r="AF788" s="7" t="n">
        <v>2.14144760640753</v>
      </c>
      <c r="AG788" s="26" t="n">
        <v>37245.8</v>
      </c>
      <c r="AH788" s="6" t="n">
        <v>-0.0150886916787423</v>
      </c>
      <c r="AI788" s="6" t="n">
        <v>-0.0550073134190138</v>
      </c>
      <c r="AJ788" s="6" t="n">
        <v>-0.0427778762949658</v>
      </c>
      <c r="AK788" s="6" t="n">
        <v>-0.0997319436622443</v>
      </c>
      <c r="AL788" s="6" t="n">
        <v>-0.248019898930554</v>
      </c>
      <c r="AM788" s="6" t="n">
        <v>0.00345880079192984</v>
      </c>
      <c r="AN788" s="6" t="n">
        <v>-0.0584661142109436</v>
      </c>
      <c r="AO788" s="6" t="n">
        <v>-0.0216396887534887</v>
      </c>
      <c r="AP788" s="6" t="n">
        <v>-0.0239053380940644</v>
      </c>
      <c r="AQ788" s="6" t="n">
        <v>-0.100148494588027</v>
      </c>
      <c r="AR788" s="4" t="s">
        <v>448</v>
      </c>
      <c r="AS788" s="4" t="s">
        <v>102</v>
      </c>
      <c r="AT788" s="5" t="n">
        <v>1125.1347</v>
      </c>
      <c r="AU788" s="6" t="n">
        <v>-0.103492327928584</v>
      </c>
      <c r="AV788" s="6" t="n">
        <v>-0.0926573071292952</v>
      </c>
      <c r="AW788" s="5" t="n">
        <v>233.5405</v>
      </c>
      <c r="AX788" s="6" t="n">
        <v>0.207566702902328</v>
      </c>
      <c r="AY788" s="6" t="n">
        <v>0.0180420134074389</v>
      </c>
      <c r="AZ788" s="5" t="n">
        <v>150.2796</v>
      </c>
      <c r="BA788" s="6" t="n">
        <v>-0.0730839592767718</v>
      </c>
      <c r="BB788" s="6" t="n">
        <v>-0.0510237137352496</v>
      </c>
      <c r="BC788" s="6" t="n">
        <v>0.133565874379308</v>
      </c>
      <c r="BD788" s="7" t="n">
        <v>134.73</v>
      </c>
      <c r="BL788" s="5" t="n">
        <v>41543.592862</v>
      </c>
      <c r="BM788" s="5" t="n">
        <v>522.573</v>
      </c>
      <c r="BN788" s="26" t="n">
        <v>79.4981617152054</v>
      </c>
      <c r="BO788" s="7" t="n">
        <v>30.3006137582794</v>
      </c>
      <c r="BP788" s="6" t="n">
        <v>0.381148609031092</v>
      </c>
      <c r="BQ788" s="7" t="n">
        <v>0.181028248538946</v>
      </c>
      <c r="BR788" s="26" t="n">
        <v>40.2</v>
      </c>
      <c r="BS788" s="7" t="n">
        <v>7.31</v>
      </c>
      <c r="BT788" s="4" t="s">
        <v>1083</v>
      </c>
      <c r="BU788" s="5" t="n">
        <v>616.1229</v>
      </c>
      <c r="BV788" s="5" t="n">
        <v>66.9589</v>
      </c>
      <c r="BW788" s="5" t="n">
        <v>549.164</v>
      </c>
      <c r="BX788" s="7" t="n">
        <v>1.99625549954267</v>
      </c>
      <c r="BY788" s="5" t="n">
        <v>0</v>
      </c>
      <c r="CE788" s="25" t="n">
        <v>45260</v>
      </c>
      <c r="CF788" s="6" t="n">
        <v>0.235130304325465</v>
      </c>
      <c r="CG788" s="6" t="n">
        <v>0.288127105425764</v>
      </c>
      <c r="CH788" s="6" t="n">
        <v>0.245024561288115</v>
      </c>
      <c r="CI788" s="6" t="n">
        <v>-0.149595589328386</v>
      </c>
      <c r="CJ788" s="6" t="n">
        <v>0.0541839330000238</v>
      </c>
      <c r="CK788" s="7" t="n">
        <v>0.0948089104055318</v>
      </c>
      <c r="CL788" s="6" t="n">
        <v>0.0281131147965123</v>
      </c>
      <c r="CM788" s="4" t="s">
        <v>425</v>
      </c>
    </row>
    <row r="789" customFormat="false" ht="15" hidden="false" customHeight="false" outlineLevel="0" collapsed="false">
      <c r="A789" s="4" t="s">
        <v>27</v>
      </c>
      <c r="B789" s="4" t="s">
        <v>28</v>
      </c>
      <c r="C789" s="25" t="n">
        <v>45199</v>
      </c>
      <c r="D789" s="4" t="s">
        <v>273</v>
      </c>
      <c r="E789" s="4" t="s">
        <v>826</v>
      </c>
      <c r="G789" s="4" t="s">
        <v>427</v>
      </c>
      <c r="H789" s="5" t="n">
        <v>1925</v>
      </c>
      <c r="I789" s="25" t="n">
        <v>45239</v>
      </c>
      <c r="J789" s="4" t="s">
        <v>612</v>
      </c>
      <c r="K789" s="4" t="s">
        <v>5</v>
      </c>
      <c r="L789" s="4" t="s">
        <v>421</v>
      </c>
      <c r="M789" s="25" t="n">
        <v>45238</v>
      </c>
      <c r="N789" s="25" t="n">
        <v>45239</v>
      </c>
      <c r="O789" s="25" t="n">
        <v>45240</v>
      </c>
      <c r="P789" s="25" t="n">
        <v>45240</v>
      </c>
      <c r="Q789" s="6" t="n">
        <v>0.0377841818764009</v>
      </c>
      <c r="R789" s="6" t="n">
        <v>-0.00833076211045991</v>
      </c>
      <c r="S789" s="6" t="n">
        <v>-0.0280024891101431</v>
      </c>
      <c r="T789" s="6" t="n">
        <v>0.00145093065579782</v>
      </c>
      <c r="U789" s="6" t="n">
        <v>0.000966619203694563</v>
      </c>
      <c r="V789" s="6" t="n">
        <v>0.00400876618987445</v>
      </c>
      <c r="W789" s="6" t="n">
        <v>0.000484311452103259</v>
      </c>
      <c r="X789" s="6" t="n">
        <v>-0.00255783553407663</v>
      </c>
      <c r="AA789" s="6" t="n">
        <v>-0.0192906036092096</v>
      </c>
      <c r="AB789" s="6" t="n">
        <v>-0.0280024891101431</v>
      </c>
      <c r="AC789" s="6" t="n">
        <v>0.0280024891101431</v>
      </c>
      <c r="AD789" s="6" t="n">
        <v>0.0227131300560048</v>
      </c>
      <c r="AE789" s="7" t="n">
        <v>0.246575342465749</v>
      </c>
      <c r="AF789" s="7" t="n">
        <v>0.722899912397111</v>
      </c>
      <c r="AG789" s="26" t="n">
        <v>156.15</v>
      </c>
      <c r="AH789" s="6" t="n">
        <v>0.0129743756081737</v>
      </c>
      <c r="AI789" s="6" t="n">
        <v>-0.0817406645104385</v>
      </c>
      <c r="AJ789" s="6" t="n">
        <v>0.273134936812068</v>
      </c>
      <c r="AK789" s="6" t="n">
        <v>0.156666666666667</v>
      </c>
      <c r="AL789" s="6" t="n">
        <v>2.66119577960141</v>
      </c>
      <c r="AM789" s="6" t="n">
        <v>-0.00611787019475407</v>
      </c>
      <c r="AN789" s="6" t="n">
        <v>-0.0756227943156844</v>
      </c>
      <c r="AO789" s="6" t="n">
        <v>0.0394446197538654</v>
      </c>
      <c r="AP789" s="6" t="n">
        <v>0.123067213632061</v>
      </c>
      <c r="AQ789" s="6" t="n">
        <v>0.0468240571380978</v>
      </c>
      <c r="AR789" s="4" t="s">
        <v>422</v>
      </c>
      <c r="AS789" s="4" t="s">
        <v>102</v>
      </c>
      <c r="AT789" s="5" t="n">
        <v>4914.32</v>
      </c>
      <c r="AU789" s="6" t="n">
        <v>0.0011041170119579</v>
      </c>
      <c r="AV789" s="6" t="n">
        <v>-0.117964954222957</v>
      </c>
      <c r="AW789" s="5" t="n">
        <v>298.29</v>
      </c>
      <c r="AX789" s="6" t="n">
        <v>0.0606981230363509</v>
      </c>
      <c r="AY789" s="6" t="n">
        <v>-0.00367271360729635</v>
      </c>
      <c r="AZ789" s="5" t="n">
        <v>394.26</v>
      </c>
      <c r="BA789" s="6" t="n">
        <v>0.0342059703058601</v>
      </c>
      <c r="BB789" s="6" t="n">
        <v>0.149781277340332</v>
      </c>
      <c r="BC789" s="6" t="n">
        <v>0.0802267658597731</v>
      </c>
      <c r="BD789" s="7" t="n">
        <v>1.89</v>
      </c>
      <c r="BL789" s="5" t="n">
        <v>32557.5873</v>
      </c>
      <c r="BM789" s="5" t="n">
        <v>1465.79</v>
      </c>
      <c r="BN789" s="26" t="n">
        <v>22.2116314751772</v>
      </c>
      <c r="BO789" s="7" t="n">
        <v>4.44464900233716</v>
      </c>
      <c r="BP789" s="6" t="n">
        <v>0.20010457166572</v>
      </c>
      <c r="BQ789" s="7" t="n">
        <v>0.874780208378839</v>
      </c>
      <c r="BR789" s="26" t="n">
        <v>22.05</v>
      </c>
      <c r="BS789" s="7" t="n">
        <v>3.46</v>
      </c>
      <c r="BT789" s="4" t="s">
        <v>1083</v>
      </c>
      <c r="BU789" s="5" t="n">
        <v>3655.6</v>
      </c>
      <c r="BV789" s="5" t="n">
        <v>3.24</v>
      </c>
      <c r="BW789" s="5" t="n">
        <v>3652.36</v>
      </c>
      <c r="BX789" s="7" t="n">
        <v>4.95903196049704</v>
      </c>
      <c r="BY789" s="5" t="n">
        <v>0</v>
      </c>
      <c r="CN789" s="4" t="s">
        <v>429</v>
      </c>
    </row>
    <row r="790" customFormat="false" ht="15" hidden="false" customHeight="false" outlineLevel="0" collapsed="false">
      <c r="A790" s="4" t="s">
        <v>27</v>
      </c>
      <c r="B790" s="4" t="s">
        <v>28</v>
      </c>
      <c r="C790" s="25" t="n">
        <v>45199</v>
      </c>
      <c r="D790" s="4" t="s">
        <v>137</v>
      </c>
      <c r="E790" s="4" t="s">
        <v>841</v>
      </c>
      <c r="F790" s="4" t="s">
        <v>57</v>
      </c>
      <c r="G790" s="4" t="s">
        <v>590</v>
      </c>
      <c r="H790" s="5" t="n">
        <v>2500</v>
      </c>
      <c r="I790" s="25" t="n">
        <v>45240</v>
      </c>
      <c r="J790" s="4" t="s">
        <v>594</v>
      </c>
      <c r="K790" s="4" t="s">
        <v>5</v>
      </c>
      <c r="L790" s="4" t="s">
        <v>421</v>
      </c>
      <c r="M790" s="25" t="n">
        <v>45239</v>
      </c>
      <c r="N790" s="25" t="n">
        <v>45240</v>
      </c>
      <c r="O790" s="25" t="n">
        <v>45243</v>
      </c>
      <c r="P790" s="25" t="n">
        <v>45243</v>
      </c>
      <c r="Q790" s="6" t="n">
        <v>0.000881639850121241</v>
      </c>
      <c r="R790" s="6" t="n">
        <v>0.00154151068046682</v>
      </c>
      <c r="S790" s="6" t="n">
        <v>-0.0317291311754686</v>
      </c>
      <c r="T790" s="6" t="n">
        <v>-0.0293059806448806</v>
      </c>
      <c r="U790" s="6" t="n">
        <v>7.2869339611259E-006</v>
      </c>
      <c r="V790" s="6" t="n">
        <v>-4.34927766224114E-006</v>
      </c>
      <c r="W790" s="6" t="n">
        <v>-0.0293132675788417</v>
      </c>
      <c r="X790" s="6" t="n">
        <v>-0.0293016313672183</v>
      </c>
      <c r="Y790" s="6" t="n">
        <v>0.0104964375750032</v>
      </c>
      <c r="Z790" s="6" t="n">
        <v>-0.0398024182198837</v>
      </c>
      <c r="AA790" s="6" t="n">
        <v>-0.0200170357751278</v>
      </c>
      <c r="AB790" s="6" t="n">
        <v>-0.0317291311754686</v>
      </c>
      <c r="AC790" s="6" t="n">
        <v>0.0317291311754686</v>
      </c>
      <c r="AD790" s="6" t="n">
        <v>0.0319420783645656</v>
      </c>
      <c r="AE790" s="7" t="n">
        <v>0.4</v>
      </c>
      <c r="AF790" s="7" t="n">
        <v>2.50918297748902</v>
      </c>
      <c r="AG790" s="26" t="n">
        <v>226.85</v>
      </c>
      <c r="AH790" s="6" t="n">
        <v>0.0372656607224509</v>
      </c>
      <c r="AI790" s="6" t="n">
        <v>-0.129007487041659</v>
      </c>
      <c r="AJ790" s="6" t="n">
        <v>-0.132172915072686</v>
      </c>
      <c r="AK790" s="6" t="n">
        <v>-0.0787817258883248</v>
      </c>
      <c r="AL790" s="6" t="n">
        <v>-0.172080291970803</v>
      </c>
      <c r="AM790" s="6" t="n">
        <v>0.0260463391784214</v>
      </c>
      <c r="AN790" s="6" t="n">
        <v>-0.15505382622008</v>
      </c>
      <c r="AO790" s="6" t="n">
        <v>0.0279305036287665</v>
      </c>
      <c r="AP790" s="6" t="n">
        <v>0.0965471739608537</v>
      </c>
      <c r="AQ790" s="6" t="n">
        <v>0.0202853802040552</v>
      </c>
      <c r="AR790" s="4" t="s">
        <v>422</v>
      </c>
      <c r="AS790" s="4" t="s">
        <v>102</v>
      </c>
      <c r="AT790" s="5" t="n">
        <v>3462.3</v>
      </c>
      <c r="AU790" s="6" t="n">
        <v>0.492563693581067</v>
      </c>
      <c r="AV790" s="6" t="n">
        <v>0.0115993689008358</v>
      </c>
      <c r="AW790" s="5" t="n">
        <v>717.6</v>
      </c>
      <c r="AX790" s="6" t="n">
        <v>0.207261069231436</v>
      </c>
      <c r="AY790" s="6" t="n">
        <v>0.0116754331578055</v>
      </c>
      <c r="AZ790" s="5" t="n">
        <v>125.6</v>
      </c>
      <c r="BA790" s="6" t="n">
        <v>1.67803837953092</v>
      </c>
      <c r="BB790" s="6" t="n">
        <v>0.238658777120316</v>
      </c>
      <c r="BC790" s="6" t="n">
        <v>0.0362764636224475</v>
      </c>
      <c r="BD790" s="7" t="n">
        <v>1.05</v>
      </c>
      <c r="BL790" s="5" t="n">
        <v>27235.611</v>
      </c>
      <c r="BM790" s="5" t="n">
        <v>419.7</v>
      </c>
      <c r="BN790" s="26" t="n">
        <v>64.8930450321658</v>
      </c>
      <c r="BO790" s="7" t="n">
        <v>1.52436130498296</v>
      </c>
      <c r="BP790" s="6" t="n">
        <v>0.023490364864638</v>
      </c>
      <c r="BQ790" s="7" t="n">
        <v>0.994615741958594</v>
      </c>
      <c r="BR790" s="26" t="n">
        <v>32.12</v>
      </c>
      <c r="BS790" s="7" t="n">
        <v>4.22</v>
      </c>
      <c r="BT790" s="4" t="s">
        <v>1083</v>
      </c>
      <c r="BU790" s="5" t="n">
        <v>-377.5</v>
      </c>
      <c r="BV790" s="5" t="n">
        <v>836.9</v>
      </c>
      <c r="BW790" s="5" t="n">
        <v>-1214.4</v>
      </c>
      <c r="BX790" s="7" t="n">
        <v>-1.66299559471366</v>
      </c>
      <c r="BY790" s="5" t="n">
        <v>8</v>
      </c>
      <c r="BZ790" s="6" t="n">
        <v>0.129498756062933</v>
      </c>
      <c r="CA790" s="6" t="n">
        <v>0.163461538461539</v>
      </c>
      <c r="CB790" s="4" t="s">
        <v>1008</v>
      </c>
      <c r="CC790" s="26" t="n">
        <v>41.6369282127655</v>
      </c>
      <c r="CD790" s="6" t="n">
        <v>0.55854545034065</v>
      </c>
      <c r="CE790" s="25" t="n">
        <v>45260</v>
      </c>
      <c r="CF790" s="6" t="n">
        <v>0.319581970779318</v>
      </c>
      <c r="CG790" s="6" t="n">
        <v>0.343879485900048</v>
      </c>
      <c r="CH790" s="6" t="n">
        <v>0.280089412196819</v>
      </c>
      <c r="CI790" s="6" t="n">
        <v>-0.185501247730057</v>
      </c>
      <c r="CJ790" s="6" t="n">
        <v>0.0598196613151529</v>
      </c>
      <c r="CK790" s="7" t="n">
        <v>0.530413086231087</v>
      </c>
      <c r="CL790" s="6" t="n">
        <v>-0.107919463087248</v>
      </c>
      <c r="CM790" s="4" t="s">
        <v>425</v>
      </c>
    </row>
    <row r="791" customFormat="false" ht="15" hidden="false" customHeight="false" outlineLevel="0" collapsed="false">
      <c r="A791" s="4" t="s">
        <v>27</v>
      </c>
      <c r="B791" s="4" t="s">
        <v>28</v>
      </c>
      <c r="C791" s="25" t="n">
        <v>45199</v>
      </c>
      <c r="D791" s="4" t="s">
        <v>142</v>
      </c>
      <c r="E791" s="4" t="s">
        <v>757</v>
      </c>
      <c r="G791" s="4" t="s">
        <v>427</v>
      </c>
      <c r="H791" s="5" t="n">
        <v>200</v>
      </c>
      <c r="I791" s="25" t="n">
        <v>45240</v>
      </c>
      <c r="J791" s="4" t="s">
        <v>685</v>
      </c>
      <c r="K791" s="4" t="s">
        <v>5</v>
      </c>
      <c r="L791" s="4" t="s">
        <v>421</v>
      </c>
      <c r="M791" s="25" t="n">
        <v>45239</v>
      </c>
      <c r="N791" s="25" t="n">
        <v>45240</v>
      </c>
      <c r="O791" s="25" t="n">
        <v>45243</v>
      </c>
      <c r="P791" s="25" t="n">
        <v>45243</v>
      </c>
      <c r="Q791" s="6" t="n">
        <v>-0.051794079296856</v>
      </c>
      <c r="R791" s="6" t="n">
        <v>0.0240902493060684</v>
      </c>
      <c r="S791" s="6" t="n">
        <v>0.0921191881658474</v>
      </c>
      <c r="T791" s="6" t="n">
        <v>0.0644153581750598</v>
      </c>
      <c r="U791" s="6" t="n">
        <v>7.2869339611259E-006</v>
      </c>
      <c r="V791" s="6" t="n">
        <v>0.00341839472967109</v>
      </c>
      <c r="W791" s="6" t="n">
        <v>0.0644080712410987</v>
      </c>
      <c r="X791" s="6" t="n">
        <v>0.0609969634453887</v>
      </c>
      <c r="AA791" s="6" t="n">
        <v>0.00411561346158362</v>
      </c>
      <c r="AB791" s="6" t="n">
        <v>0.0921191881658474</v>
      </c>
      <c r="AC791" s="6" t="n">
        <v>0.0921191881658474</v>
      </c>
      <c r="AD791" s="6" t="n">
        <v>0.112885397803438</v>
      </c>
      <c r="AE791" s="7" t="n">
        <v>0.882916666666667</v>
      </c>
      <c r="AF791" s="7" t="n">
        <v>2.02166113998947</v>
      </c>
      <c r="AG791" s="26" t="n">
        <v>2070.7</v>
      </c>
      <c r="AH791" s="6" t="n">
        <v>0.153850440209517</v>
      </c>
      <c r="AI791" s="6" t="n">
        <v>0.496224574587232</v>
      </c>
      <c r="AJ791" s="6" t="n">
        <v>1.38642387922093</v>
      </c>
      <c r="AK791" s="6" t="n">
        <v>2.90072525195441</v>
      </c>
      <c r="AL791" s="6" t="n">
        <v>2.43713171217528</v>
      </c>
      <c r="AM791" s="6" t="n">
        <v>0.00770681410814067</v>
      </c>
      <c r="AN791" s="6" t="n">
        <v>0.488517760479091</v>
      </c>
      <c r="AO791" s="6" t="n">
        <v>-0.0742710711055602</v>
      </c>
      <c r="AP791" s="6" t="n">
        <v>0.0184331797235018</v>
      </c>
      <c r="AQ791" s="6" t="n">
        <v>-0.0578286140332966</v>
      </c>
      <c r="AR791" s="4" t="s">
        <v>422</v>
      </c>
      <c r="AS791" s="4" t="s">
        <v>102</v>
      </c>
      <c r="AT791" s="5" t="n">
        <v>314.51</v>
      </c>
      <c r="AU791" s="6" t="n">
        <v>0.590683795266033</v>
      </c>
      <c r="AV791" s="6" t="n">
        <v>0.458630924775067</v>
      </c>
      <c r="AW791" s="5" t="n">
        <v>141.69</v>
      </c>
      <c r="AX791" s="6" t="n">
        <v>0.450510317636959</v>
      </c>
      <c r="AY791" s="6" t="n">
        <v>0.382636556762996</v>
      </c>
      <c r="AZ791" s="5" t="n">
        <v>120.5</v>
      </c>
      <c r="BA791" s="6" t="n">
        <v>2.56403430937592</v>
      </c>
      <c r="BB791" s="6" t="n">
        <v>-0.727782044910315</v>
      </c>
      <c r="BC791" s="6" t="n">
        <v>0.383135671361801</v>
      </c>
      <c r="BD791" s="7" t="n">
        <v>8.77</v>
      </c>
      <c r="BL791" s="5" t="n">
        <v>28047.6315</v>
      </c>
      <c r="BM791" s="5" t="n">
        <v>619.29</v>
      </c>
      <c r="BN791" s="26" t="n">
        <v>45.2899796541201</v>
      </c>
      <c r="BO791" s="7" t="n">
        <v>10.383589026896</v>
      </c>
      <c r="BP791" s="6" t="n">
        <v>0.229269015049146</v>
      </c>
      <c r="BQ791" s="7" t="n">
        <v>0</v>
      </c>
      <c r="BR791" s="26" t="n">
        <v>22.01</v>
      </c>
      <c r="BS791" s="7" t="n">
        <v>3.47</v>
      </c>
      <c r="BT791" s="4" t="s">
        <v>1083</v>
      </c>
      <c r="BU791" s="5" t="n">
        <v>1764.6</v>
      </c>
      <c r="BV791" s="5" t="n">
        <v>47.05</v>
      </c>
      <c r="BW791" s="5" t="n">
        <v>1717.55</v>
      </c>
      <c r="BX791" s="7" t="n">
        <v>3.13339015555082</v>
      </c>
      <c r="BY791" s="5" t="n">
        <v>0</v>
      </c>
      <c r="CN791" s="4" t="s">
        <v>429</v>
      </c>
    </row>
    <row r="792" customFormat="false" ht="15" hidden="false" customHeight="false" outlineLevel="0" collapsed="false">
      <c r="A792" s="4" t="s">
        <v>27</v>
      </c>
      <c r="B792" s="4" t="s">
        <v>28</v>
      </c>
      <c r="C792" s="25" t="n">
        <v>45199</v>
      </c>
      <c r="D792" s="4" t="s">
        <v>149</v>
      </c>
      <c r="E792" s="4" t="s">
        <v>659</v>
      </c>
      <c r="F792" s="4" t="s">
        <v>76</v>
      </c>
      <c r="G792" s="4" t="s">
        <v>490</v>
      </c>
      <c r="H792" s="5" t="n">
        <v>1350</v>
      </c>
      <c r="I792" s="25" t="n">
        <v>45240</v>
      </c>
      <c r="J792" s="4" t="s">
        <v>1020</v>
      </c>
      <c r="K792" s="4" t="s">
        <v>5</v>
      </c>
      <c r="L792" s="4" t="s">
        <v>421</v>
      </c>
      <c r="M792" s="25" t="n">
        <v>45239</v>
      </c>
      <c r="N792" s="25" t="n">
        <v>45240</v>
      </c>
      <c r="O792" s="25" t="n">
        <v>45243</v>
      </c>
      <c r="P792" s="25" t="n">
        <v>45243</v>
      </c>
      <c r="Q792" s="6" t="n">
        <v>0.0193761814744802</v>
      </c>
      <c r="R792" s="6" t="n">
        <v>-0.000463606861381694</v>
      </c>
      <c r="S792" s="6" t="n">
        <v>0.0528933092224231</v>
      </c>
      <c r="T792" s="6" t="n">
        <v>0.0718058838355216</v>
      </c>
      <c r="U792" s="6" t="n">
        <v>7.2869339611259E-006</v>
      </c>
      <c r="V792" s="6" t="n">
        <v>0.0132479881699795</v>
      </c>
      <c r="W792" s="6" t="n">
        <v>0.0717985969015604</v>
      </c>
      <c r="X792" s="6" t="n">
        <v>0.058557895665542</v>
      </c>
      <c r="AA792" s="6" t="n">
        <v>0.00361663652802879</v>
      </c>
      <c r="AB792" s="6" t="n">
        <v>0.0528933092224231</v>
      </c>
      <c r="AC792" s="6" t="n">
        <v>0.0528933092224231</v>
      </c>
      <c r="AD792" s="6" t="n">
        <v>0.0593731163351416</v>
      </c>
      <c r="AE792" s="7" t="n">
        <v>0.967005076142133</v>
      </c>
      <c r="AF792" s="7" t="n">
        <v>4.98640025895036</v>
      </c>
      <c r="AG792" s="26" t="n">
        <v>317.4</v>
      </c>
      <c r="AH792" s="6" t="n">
        <v>0.0350562530572316</v>
      </c>
      <c r="AI792" s="6" t="n">
        <v>0.102849200833912</v>
      </c>
      <c r="AJ792" s="6" t="n">
        <v>0.362524146812622</v>
      </c>
      <c r="AK792" s="6" t="n">
        <v>0.342923630209434</v>
      </c>
      <c r="AL792" s="6" t="n">
        <v>0.28998171103434</v>
      </c>
      <c r="AM792" s="6" t="n">
        <v>-0.00313668263842393</v>
      </c>
      <c r="AN792" s="6" t="n">
        <v>0.105985883472336</v>
      </c>
      <c r="AO792" s="6" t="n">
        <v>-0.0433662516101333</v>
      </c>
      <c r="AP792" s="6" t="n">
        <v>-0.0118792042364393</v>
      </c>
      <c r="AQ792" s="6" t="n">
        <v>-0.0881409979932377</v>
      </c>
      <c r="AR792" s="4" t="s">
        <v>422</v>
      </c>
      <c r="AS792" s="4" t="s">
        <v>102</v>
      </c>
      <c r="AT792" s="5" t="n">
        <v>32776.41</v>
      </c>
      <c r="AU792" s="6" t="n">
        <v>0.0984762084142843</v>
      </c>
      <c r="AV792" s="6" t="n">
        <v>-0.0891193420486942</v>
      </c>
      <c r="AW792" s="5" t="n">
        <v>8137</v>
      </c>
      <c r="AX792" s="6" t="n">
        <v>0.248257817131284</v>
      </c>
      <c r="AY792" s="6" t="n">
        <v>0.00426851085242649</v>
      </c>
      <c r="AZ792" s="5" t="n">
        <v>6799.77</v>
      </c>
      <c r="BA792" s="6" t="n">
        <v>0.125128442719925</v>
      </c>
      <c r="BB792" s="6" t="n">
        <v>-0.146940675244385</v>
      </c>
      <c r="BC792" s="6" t="n">
        <v>0.207459267198574</v>
      </c>
      <c r="BD792" s="7" t="n">
        <v>11.03</v>
      </c>
      <c r="BL792" s="5" t="n">
        <v>195605.0502</v>
      </c>
      <c r="BM792" s="5" t="n">
        <v>27303.37</v>
      </c>
      <c r="BN792" s="26" t="n">
        <v>7.16413578983107</v>
      </c>
      <c r="BO792" s="7" t="n">
        <v>3.41698709177361</v>
      </c>
      <c r="BP792" s="6" t="n">
        <v>0.476957331912071</v>
      </c>
      <c r="BQ792" s="7" t="n">
        <v>0.071879428888762</v>
      </c>
      <c r="BR792" s="26" t="n">
        <v>30.76</v>
      </c>
      <c r="BS792" s="7" t="n">
        <v>1.99</v>
      </c>
      <c r="BT792" s="4" t="s">
        <v>1083</v>
      </c>
      <c r="BU792" s="5" t="n">
        <v>4551.44</v>
      </c>
      <c r="BV792" s="5" t="n">
        <v>7065.54</v>
      </c>
      <c r="BW792" s="5" t="n">
        <v>-2514.1</v>
      </c>
      <c r="BX792" s="7" t="n">
        <v>0.308137468425902</v>
      </c>
      <c r="BY792" s="5" t="n">
        <v>1</v>
      </c>
      <c r="CE792" s="25" t="n">
        <v>45260</v>
      </c>
      <c r="CF792" s="6" t="n">
        <v>0.245889696090762</v>
      </c>
      <c r="CG792" s="6" t="n">
        <v>0.279585660578217</v>
      </c>
      <c r="CH792" s="6" t="n">
        <v>0.290231545018312</v>
      </c>
      <c r="CI792" s="6" t="n">
        <v>0.038077362115343</v>
      </c>
      <c r="CJ792" s="6" t="n">
        <v>0.0488030888030888</v>
      </c>
      <c r="CK792" s="7" t="n">
        <v>1.08381068738984</v>
      </c>
      <c r="CL792" s="6" t="n">
        <v>0.0573587962962962</v>
      </c>
      <c r="CM792" s="4" t="s">
        <v>425</v>
      </c>
    </row>
    <row r="793" customFormat="false" ht="15" hidden="false" customHeight="false" outlineLevel="0" collapsed="false">
      <c r="A793" s="4" t="s">
        <v>27</v>
      </c>
      <c r="B793" s="4" t="s">
        <v>28</v>
      </c>
      <c r="C793" s="25" t="n">
        <v>45199</v>
      </c>
      <c r="D793" s="4" t="s">
        <v>163</v>
      </c>
      <c r="E793" s="4" t="s">
        <v>844</v>
      </c>
      <c r="F793" s="4" t="s">
        <v>67</v>
      </c>
      <c r="G793" s="4" t="s">
        <v>568</v>
      </c>
      <c r="H793" s="5" t="n">
        <v>100</v>
      </c>
      <c r="I793" s="25" t="n">
        <v>45240</v>
      </c>
      <c r="J793" s="4" t="s">
        <v>428</v>
      </c>
      <c r="K793" s="4" t="s">
        <v>5</v>
      </c>
      <c r="L793" s="4" t="s">
        <v>421</v>
      </c>
      <c r="M793" s="25" t="n">
        <v>45239</v>
      </c>
      <c r="N793" s="25" t="n">
        <v>45240</v>
      </c>
      <c r="O793" s="25" t="n">
        <v>45243</v>
      </c>
      <c r="P793" s="25" t="n">
        <v>45243</v>
      </c>
      <c r="Q793" s="6" t="n">
        <v>-0.0023659972396699</v>
      </c>
      <c r="R793" s="6" t="n">
        <v>-0.000324684491374683</v>
      </c>
      <c r="S793" s="6" t="n">
        <v>0.0184672980750427</v>
      </c>
      <c r="T793" s="6" t="n">
        <v>0.0157766163439981</v>
      </c>
      <c r="U793" s="6" t="n">
        <v>7.2869339611259E-006</v>
      </c>
      <c r="V793" s="6" t="n">
        <v>0.00892348751766192</v>
      </c>
      <c r="W793" s="6" t="n">
        <v>0.015769329410037</v>
      </c>
      <c r="X793" s="6" t="n">
        <v>0.00685312882633615</v>
      </c>
      <c r="Y793" s="6" t="n">
        <v>0.0302471071507312</v>
      </c>
      <c r="Z793" s="6" t="n">
        <v>-0.0144704908067331</v>
      </c>
      <c r="AA793" s="6" t="n">
        <v>0.00298941133741226</v>
      </c>
      <c r="AB793" s="6" t="n">
        <v>0.0184672980750427</v>
      </c>
      <c r="AC793" s="6" t="n">
        <v>0.0184672980750427</v>
      </c>
      <c r="AD793" s="6" t="n">
        <v>0.0248651971055793</v>
      </c>
      <c r="AE793" s="7" t="n">
        <v>0.66741573033708</v>
      </c>
      <c r="AF793" s="7" t="n">
        <v>2.42718628204753</v>
      </c>
      <c r="AG793" s="26" t="n">
        <v>3550.3</v>
      </c>
      <c r="AH793" s="6" t="n">
        <v>0.081666539721228</v>
      </c>
      <c r="AI793" s="6" t="n">
        <v>0.0303865799860692</v>
      </c>
      <c r="AJ793" s="6" t="n">
        <v>0.057943591042507</v>
      </c>
      <c r="AK793" s="6" t="n">
        <v>0.0497944942192263</v>
      </c>
      <c r="AL793" s="6" t="n">
        <v>-0.0317979764924029</v>
      </c>
      <c r="AM793" s="6" t="n">
        <v>0.0245028532449938</v>
      </c>
      <c r="AN793" s="6" t="n">
        <v>0.0058837267410754</v>
      </c>
      <c r="AO793" s="6" t="n">
        <v>0.0545344818126954</v>
      </c>
      <c r="AP793" s="6" t="n">
        <v>0.106257200855873</v>
      </c>
      <c r="AQ793" s="6" t="n">
        <v>0.0299954070990744</v>
      </c>
      <c r="AR793" s="4" t="s">
        <v>422</v>
      </c>
      <c r="AS793" s="4" t="s">
        <v>102</v>
      </c>
      <c r="AT793" s="5" t="n">
        <v>4114.53</v>
      </c>
      <c r="AU793" s="6" t="n">
        <v>0.169099846564755</v>
      </c>
      <c r="AV793" s="6" t="n">
        <v>0.0321495495902286</v>
      </c>
      <c r="AW793" s="5" t="n">
        <v>1087.16</v>
      </c>
      <c r="AX793" s="6" t="n">
        <v>0.26422458944278</v>
      </c>
      <c r="AY793" s="6" t="n">
        <v>0.0307728647169741</v>
      </c>
      <c r="AZ793" s="5" t="n">
        <v>1016.25</v>
      </c>
      <c r="BA793" s="6" t="n">
        <v>0.547133331303474</v>
      </c>
      <c r="BB793" s="6" t="n">
        <v>0.10661628590718</v>
      </c>
      <c r="BC793" s="6" t="n">
        <v>0.246990543269827</v>
      </c>
      <c r="BD793" s="7" t="n">
        <v>37.13</v>
      </c>
      <c r="BL793" s="5" t="n">
        <v>97171.711</v>
      </c>
      <c r="BM793" s="5" t="n">
        <v>3221.62</v>
      </c>
      <c r="BN793" s="26" t="n">
        <v>30.1623751404573</v>
      </c>
      <c r="BO793" s="7" t="n">
        <v>6.4823146065317</v>
      </c>
      <c r="BP793" s="6" t="n">
        <v>0.214913930893886</v>
      </c>
      <c r="BQ793" s="7" t="n">
        <v>0.0130551263885665</v>
      </c>
      <c r="BR793" s="26" t="n">
        <v>22.92</v>
      </c>
      <c r="BS793" s="7" t="n">
        <v>4.62</v>
      </c>
      <c r="BT793" s="4" t="s">
        <v>1083</v>
      </c>
      <c r="BU793" s="5" t="n">
        <v>1998.12</v>
      </c>
      <c r="BV793" s="5" t="n">
        <v>386.8</v>
      </c>
      <c r="BW793" s="5" t="n">
        <v>1611.32</v>
      </c>
      <c r="BX793" s="7" t="n">
        <v>1.03283899947793</v>
      </c>
      <c r="BY793" s="5" t="n">
        <v>3</v>
      </c>
      <c r="BZ793" s="6" t="n">
        <v>0.190515079041008</v>
      </c>
      <c r="CA793" s="6" t="n">
        <v>2.2091391617351</v>
      </c>
      <c r="CB793" s="4" t="s">
        <v>538</v>
      </c>
      <c r="CC793" s="26" t="n">
        <v>27.8450729752665</v>
      </c>
      <c r="CD793" s="6" t="n">
        <v>0.0832212638569527</v>
      </c>
      <c r="CE793" s="25" t="n">
        <v>45260</v>
      </c>
      <c r="CF793" s="6" t="n">
        <v>0.218923408437055</v>
      </c>
      <c r="CG793" s="6" t="n">
        <v>0.265692477592546</v>
      </c>
      <c r="CH793" s="6" t="n">
        <v>0.232659936785605</v>
      </c>
      <c r="CI793" s="6" t="n">
        <v>-0.124326217686896</v>
      </c>
      <c r="CJ793" s="6" t="n">
        <v>0.0462396799008143</v>
      </c>
      <c r="CK793" s="7" t="n">
        <v>0.399382048376105</v>
      </c>
      <c r="CL793" s="6" t="n">
        <v>0.143450930083387</v>
      </c>
      <c r="CM793" s="4" t="s">
        <v>425</v>
      </c>
    </row>
    <row r="794" customFormat="false" ht="15" hidden="false" customHeight="false" outlineLevel="0" collapsed="false">
      <c r="A794" s="4" t="s">
        <v>27</v>
      </c>
      <c r="B794" s="4" t="s">
        <v>28</v>
      </c>
      <c r="C794" s="25" t="n">
        <v>45199</v>
      </c>
      <c r="D794" s="4" t="s">
        <v>168</v>
      </c>
      <c r="E794" s="4" t="s">
        <v>809</v>
      </c>
      <c r="F794" s="4" t="s">
        <v>65</v>
      </c>
      <c r="G794" s="4" t="s">
        <v>427</v>
      </c>
      <c r="H794" s="5" t="n">
        <v>775</v>
      </c>
      <c r="I794" s="25" t="n">
        <v>45240</v>
      </c>
      <c r="J794" s="4" t="s">
        <v>1099</v>
      </c>
      <c r="K794" s="4" t="s">
        <v>5</v>
      </c>
      <c r="L794" s="4" t="s">
        <v>421</v>
      </c>
      <c r="M794" s="25" t="n">
        <v>45239</v>
      </c>
      <c r="N794" s="25" t="n">
        <v>45240</v>
      </c>
      <c r="O794" s="25" t="n">
        <v>45243</v>
      </c>
      <c r="P794" s="25" t="n">
        <v>45243</v>
      </c>
      <c r="Q794" s="6" t="n">
        <v>0.00573108008817047</v>
      </c>
      <c r="R794" s="6" t="n">
        <v>0.0502630040911747</v>
      </c>
      <c r="S794" s="6" t="n">
        <v>0.0287388392857144</v>
      </c>
      <c r="T794" s="6" t="n">
        <v>0.0847329234650596</v>
      </c>
      <c r="U794" s="6" t="n">
        <v>7.2869339611259E-006</v>
      </c>
      <c r="V794" s="6" t="n">
        <v>0.00341839472967109</v>
      </c>
      <c r="W794" s="6" t="n">
        <v>0.0847256365310984</v>
      </c>
      <c r="X794" s="6" t="n">
        <v>0.0813145287353885</v>
      </c>
      <c r="Y794" s="6" t="n">
        <v>0.0278722227536707</v>
      </c>
      <c r="Z794" s="6" t="n">
        <v>0.0568607007113888</v>
      </c>
      <c r="AA794" s="6" t="n">
        <v>0.00390625</v>
      </c>
      <c r="AB794" s="6" t="n">
        <v>0.0287388392857144</v>
      </c>
      <c r="AC794" s="6" t="n">
        <v>0.0287388392857144</v>
      </c>
      <c r="AD794" s="6" t="n">
        <v>0.0590122767857142</v>
      </c>
      <c r="AE794" s="7" t="n">
        <v>0.789598108747045</v>
      </c>
      <c r="AF794" s="7" t="n">
        <v>2.30969635110412</v>
      </c>
      <c r="AG794" s="26" t="n">
        <v>340.25</v>
      </c>
      <c r="AH794" s="6" t="n">
        <v>0.0395661472655053</v>
      </c>
      <c r="AI794" s="6" t="n">
        <v>0.0293450310089241</v>
      </c>
      <c r="AJ794" s="6" t="n">
        <v>0.0504785427601115</v>
      </c>
      <c r="AK794" s="6" t="n">
        <v>0.259485471034609</v>
      </c>
      <c r="AL794" s="6" t="n">
        <v>0.204851274787536</v>
      </c>
      <c r="AM794" s="6" t="n">
        <v>0.00770681410814067</v>
      </c>
      <c r="AN794" s="6" t="n">
        <v>0.0216382169007834</v>
      </c>
      <c r="AO794" s="6" t="n">
        <v>0.010035259018172</v>
      </c>
      <c r="AP794" s="6" t="n">
        <v>0.0585842148087876</v>
      </c>
      <c r="AQ794" s="6" t="n">
        <v>-0.0176775789480108</v>
      </c>
      <c r="AR794" s="4" t="s">
        <v>422</v>
      </c>
      <c r="AS794" s="4" t="s">
        <v>102</v>
      </c>
      <c r="AT794" s="5" t="n">
        <v>1769.95</v>
      </c>
      <c r="AU794" s="6" t="n">
        <v>0.101263066202091</v>
      </c>
      <c r="AV794" s="6" t="n">
        <v>0.0679011228362325</v>
      </c>
      <c r="AW794" s="5" t="n">
        <v>333.86</v>
      </c>
      <c r="AX794" s="6" t="n">
        <v>0.188626797367157</v>
      </c>
      <c r="AY794" s="6" t="n">
        <v>-0.0319618039270189</v>
      </c>
      <c r="AZ794" s="5" t="n">
        <v>173.72</v>
      </c>
      <c r="BA794" s="6" t="n">
        <v>-0.149973088026619</v>
      </c>
      <c r="BB794" s="6" t="n">
        <v>0.554402290622763</v>
      </c>
      <c r="BC794" s="6" t="n">
        <v>0.0981496652447809</v>
      </c>
      <c r="BD794" s="7" t="n">
        <v>2.3</v>
      </c>
      <c r="BL794" s="5" t="n">
        <v>25687.514</v>
      </c>
      <c r="BM794" s="5" t="n">
        <v>578.24</v>
      </c>
      <c r="BN794" s="26" t="n">
        <v>44.4236199501937</v>
      </c>
      <c r="BO794" s="7" t="n">
        <v>3.54689199227865</v>
      </c>
      <c r="BP794" s="6" t="n">
        <v>0.0798424801098</v>
      </c>
      <c r="BQ794" s="7" t="n">
        <v>0.127821978222268</v>
      </c>
      <c r="BR794" s="26" t="n">
        <v>22.01</v>
      </c>
      <c r="BS794" s="7" t="n">
        <v>3.47</v>
      </c>
      <c r="BT794" s="4" t="s">
        <v>1083</v>
      </c>
      <c r="BU794" s="5" t="n">
        <v>475.46</v>
      </c>
      <c r="BV794" s="5" t="n">
        <v>499.07</v>
      </c>
      <c r="BW794" s="5" t="n">
        <v>-23.61</v>
      </c>
      <c r="BX794" s="7" t="n">
        <v>1.66547569006585</v>
      </c>
      <c r="BY794" s="5" t="n">
        <v>3</v>
      </c>
      <c r="BZ794" s="6" t="n">
        <v>0.210501637674409</v>
      </c>
      <c r="CA794" s="6" t="n">
        <v>0.311736913505169</v>
      </c>
      <c r="CB794" s="4" t="s">
        <v>560</v>
      </c>
      <c r="CC794" s="26" t="n">
        <v>110.48641578294</v>
      </c>
      <c r="CD794" s="6" t="n">
        <v>-0.597926861547687</v>
      </c>
      <c r="CN794" s="4" t="s">
        <v>429</v>
      </c>
    </row>
    <row r="795" customFormat="false" ht="15" hidden="false" customHeight="false" outlineLevel="0" collapsed="false">
      <c r="A795" s="4" t="s">
        <v>27</v>
      </c>
      <c r="B795" s="4" t="s">
        <v>28</v>
      </c>
      <c r="C795" s="25" t="n">
        <v>45199</v>
      </c>
      <c r="D795" s="4" t="s">
        <v>170</v>
      </c>
      <c r="E795" s="4" t="s">
        <v>811</v>
      </c>
      <c r="F795" s="4" t="s">
        <v>57</v>
      </c>
      <c r="G795" s="4" t="s">
        <v>590</v>
      </c>
      <c r="H795" s="5" t="n">
        <v>375</v>
      </c>
      <c r="I795" s="25" t="n">
        <v>45240</v>
      </c>
      <c r="J795" s="4" t="s">
        <v>1139</v>
      </c>
      <c r="K795" s="4" t="s">
        <v>5</v>
      </c>
      <c r="L795" s="4" t="s">
        <v>421</v>
      </c>
      <c r="M795" s="25" t="n">
        <v>45239</v>
      </c>
      <c r="N795" s="25" t="n">
        <v>45240</v>
      </c>
      <c r="O795" s="25" t="n">
        <v>45243</v>
      </c>
      <c r="P795" s="25" t="n">
        <v>45243</v>
      </c>
      <c r="Q795" s="6" t="n">
        <v>-0.00235383930275468</v>
      </c>
      <c r="R795" s="6" t="n">
        <v>-0.00797092207626582</v>
      </c>
      <c r="S795" s="6" t="n">
        <v>-0.0503375499770596</v>
      </c>
      <c r="T795" s="6" t="n">
        <v>-0.0606623113560801</v>
      </c>
      <c r="U795" s="6" t="n">
        <v>7.2869339611259E-006</v>
      </c>
      <c r="V795" s="6" t="n">
        <v>-4.34927766224114E-006</v>
      </c>
      <c r="W795" s="6" t="n">
        <v>-0.0606695982900413</v>
      </c>
      <c r="X795" s="6" t="n">
        <v>-0.0606579620784179</v>
      </c>
      <c r="Y795" s="6" t="n">
        <v>0.0104964375750032</v>
      </c>
      <c r="Z795" s="6" t="n">
        <v>-0.0711587489310833</v>
      </c>
      <c r="AA795" s="6" t="n">
        <v>-0.00766861112931772</v>
      </c>
      <c r="AB795" s="6" t="n">
        <v>-0.0503375499770596</v>
      </c>
      <c r="AC795" s="6" t="n">
        <v>0.0503375499770596</v>
      </c>
      <c r="AD795" s="6" t="n">
        <v>0.0470603657337615</v>
      </c>
      <c r="AE795" s="7" t="n">
        <v>0.0654596100278558</v>
      </c>
      <c r="AF795" s="7" t="n">
        <v>5.91453488931706</v>
      </c>
      <c r="AG795" s="26" t="n">
        <v>785.95</v>
      </c>
      <c r="AH795" s="6" t="n">
        <v>0.0534110709020239</v>
      </c>
      <c r="AI795" s="6" t="n">
        <v>0.00197603263641</v>
      </c>
      <c r="AJ795" s="6" t="n">
        <v>-0.0368259803921567</v>
      </c>
      <c r="AK795" s="6" t="n">
        <v>0.405489985693848</v>
      </c>
      <c r="AL795" s="6" t="n">
        <v>0.865313872077845</v>
      </c>
      <c r="AM795" s="6" t="n">
        <v>0.0260463391784214</v>
      </c>
      <c r="AN795" s="6" t="n">
        <v>-0.0240703065420114</v>
      </c>
      <c r="AO795" s="6" t="n">
        <v>0.0733660017944648</v>
      </c>
      <c r="AP795" s="6" t="n">
        <v>0.121333425357168</v>
      </c>
      <c r="AQ795" s="6" t="n">
        <v>0.0450716316003696</v>
      </c>
      <c r="AR795" s="4" t="s">
        <v>422</v>
      </c>
      <c r="AS795" s="4" t="s">
        <v>102</v>
      </c>
      <c r="AT795" s="5" t="n">
        <v>3207.378</v>
      </c>
      <c r="AU795" s="6" t="n">
        <v>-0.0497358861523993</v>
      </c>
      <c r="AV795" s="6" t="n">
        <v>-0.0570980799346661</v>
      </c>
      <c r="AW795" s="5" t="n">
        <v>136.86</v>
      </c>
      <c r="AX795" s="6" t="n">
        <v>0.0426703681324746</v>
      </c>
      <c r="AY795" s="6" t="n">
        <v>-0.141482267717503</v>
      </c>
      <c r="AZ795" s="5" t="n">
        <v>-81.949</v>
      </c>
      <c r="BB795" s="6" t="n">
        <v>-4.53319824092438</v>
      </c>
      <c r="BC795" s="6" t="n">
        <v>-0.0255501534275037</v>
      </c>
      <c r="BD795" s="7" t="n">
        <v>-2.9</v>
      </c>
      <c r="BL795" s="5" t="n">
        <v>22177.15115</v>
      </c>
      <c r="BM795" s="5" t="n">
        <v>313.956</v>
      </c>
      <c r="BN795" s="26" t="n">
        <v>70.6377681904471</v>
      </c>
      <c r="BO795" s="7" t="n">
        <v>2.3408625075378</v>
      </c>
      <c r="BP795" s="6" t="n">
        <v>0.0331389647139838</v>
      </c>
      <c r="BQ795" s="7" t="n">
        <v>0.458914432806769</v>
      </c>
      <c r="BR795" s="26" t="n">
        <v>32.12</v>
      </c>
      <c r="BS795" s="7" t="n">
        <v>4.22</v>
      </c>
      <c r="BT795" s="4" t="s">
        <v>1083</v>
      </c>
      <c r="BU795" s="5" t="n">
        <v>295.652</v>
      </c>
      <c r="BV795" s="5" t="n">
        <v>411.249</v>
      </c>
      <c r="BW795" s="5" t="n">
        <v>-115.597</v>
      </c>
      <c r="BX795" s="7" t="n">
        <v>4.34859092781079</v>
      </c>
      <c r="BY795" s="5" t="n">
        <v>8</v>
      </c>
      <c r="BZ795" s="6" t="n">
        <v>0.153416122334989</v>
      </c>
      <c r="CA795" s="6" t="n">
        <v>0.298494617627271</v>
      </c>
      <c r="CC795" s="26" t="n">
        <v>41.6369282127655</v>
      </c>
      <c r="CD795" s="6" t="n">
        <v>0.696517279792756</v>
      </c>
      <c r="CE795" s="25" t="n">
        <v>45260</v>
      </c>
      <c r="CF795" s="6" t="n">
        <v>0.295942468463164</v>
      </c>
      <c r="CG795" s="6" t="n">
        <v>0.348921314023342</v>
      </c>
      <c r="CH795" s="6" t="n">
        <v>0.352745052460674</v>
      </c>
      <c r="CI795" s="6" t="n">
        <v>0.0109587413656143</v>
      </c>
      <c r="CJ795" s="6" t="n">
        <v>0.0607126863284499</v>
      </c>
      <c r="CK795" s="7" t="n">
        <v>0.829110899569462</v>
      </c>
      <c r="CL795" s="6" t="n">
        <v>0.0935502530730298</v>
      </c>
      <c r="CM795" s="4" t="s">
        <v>425</v>
      </c>
    </row>
    <row r="796" customFormat="false" ht="15" hidden="false" customHeight="false" outlineLevel="0" collapsed="false">
      <c r="A796" s="4" t="s">
        <v>27</v>
      </c>
      <c r="B796" s="4" t="s">
        <v>28</v>
      </c>
      <c r="C796" s="25" t="n">
        <v>45199</v>
      </c>
      <c r="D796" s="4" t="s">
        <v>177</v>
      </c>
      <c r="E796" s="4" t="s">
        <v>789</v>
      </c>
      <c r="G796" s="4" t="s">
        <v>427</v>
      </c>
      <c r="H796" s="5" t="n">
        <v>150</v>
      </c>
      <c r="I796" s="25" t="n">
        <v>45240</v>
      </c>
      <c r="J796" s="4" t="s">
        <v>1140</v>
      </c>
      <c r="K796" s="4" t="s">
        <v>6</v>
      </c>
      <c r="L796" s="4" t="s">
        <v>421</v>
      </c>
      <c r="M796" s="25" t="n">
        <v>45239</v>
      </c>
      <c r="N796" s="25" t="n">
        <v>45240</v>
      </c>
      <c r="O796" s="25" t="n">
        <v>45243</v>
      </c>
      <c r="P796" s="25" t="n">
        <v>45240</v>
      </c>
      <c r="Q796" s="6" t="n">
        <v>-0.00672519625345436</v>
      </c>
      <c r="R796" s="6" t="n">
        <v>0.0138369115619461</v>
      </c>
      <c r="S796" s="6" t="n">
        <v>-0.00641381139536579</v>
      </c>
      <c r="T796" s="6" t="n">
        <v>0.000697903913125963</v>
      </c>
      <c r="U796" s="6" t="n">
        <v>7.2869339611259E-006</v>
      </c>
      <c r="V796" s="6" t="n">
        <v>0.00341839472967109</v>
      </c>
      <c r="W796" s="6" t="n">
        <v>0.000690616979164838</v>
      </c>
      <c r="X796" s="6" t="n">
        <v>-0.00272049081654513</v>
      </c>
      <c r="AA796" s="6" t="n">
        <v>0.00534272207996844</v>
      </c>
      <c r="AB796" s="6" t="n">
        <v>0.0138369115619461</v>
      </c>
      <c r="AC796" s="6" t="n">
        <v>0.0138369115619461</v>
      </c>
      <c r="AD796" s="6" t="n">
        <v>0.0570957258223359</v>
      </c>
      <c r="AE796" s="7" t="n">
        <v>0.551099611901683</v>
      </c>
      <c r="AF796" s="7" t="n">
        <v>4.74922700635696</v>
      </c>
      <c r="AG796" s="26" t="n">
        <v>2044.55</v>
      </c>
      <c r="AH796" s="6" t="n">
        <v>0.121715038130246</v>
      </c>
      <c r="AI796" s="6" t="n">
        <v>0.0643985735481687</v>
      </c>
      <c r="AJ796" s="6" t="n">
        <v>0.0898308924454634</v>
      </c>
      <c r="AK796" s="6" t="n">
        <v>0.403115671001613</v>
      </c>
      <c r="AL796" s="6" t="n">
        <v>0.596712157597769</v>
      </c>
      <c r="AM796" s="6" t="n">
        <v>0.00770681410814067</v>
      </c>
      <c r="AN796" s="6" t="n">
        <v>0.056691759440028</v>
      </c>
      <c r="AO796" s="6" t="n">
        <v>0.0407455044045919</v>
      </c>
      <c r="AP796" s="6" t="n">
        <v>0.344431771300994</v>
      </c>
      <c r="AQ796" s="6" t="n">
        <v>0.268169977544195</v>
      </c>
      <c r="AR796" s="4" t="s">
        <v>422</v>
      </c>
      <c r="AS796" s="4" t="s">
        <v>102</v>
      </c>
      <c r="AT796" s="5" t="n">
        <v>5635.7</v>
      </c>
      <c r="AU796" s="6" t="n">
        <v>0.0954188606337674</v>
      </c>
      <c r="AV796" s="6" t="n">
        <v>0.439386006359585</v>
      </c>
      <c r="AW796" s="5" t="n">
        <v>1527.64</v>
      </c>
      <c r="AX796" s="6" t="n">
        <v>0.271064818922228</v>
      </c>
      <c r="AY796" s="6" t="n">
        <v>-0.044133663425934</v>
      </c>
      <c r="AZ796" s="5" t="n">
        <v>1236.7</v>
      </c>
      <c r="BA796" s="6" t="n">
        <v>0.0126675564799423</v>
      </c>
      <c r="BB796" s="6" t="n">
        <v>0.521100082407783</v>
      </c>
      <c r="BC796" s="6" t="n">
        <v>0.219440353460972</v>
      </c>
      <c r="BD796" s="7" t="n">
        <v>18.49</v>
      </c>
      <c r="BL796" s="5" t="n">
        <v>136735.4149</v>
      </c>
      <c r="BM796" s="5" t="n">
        <v>6020.63</v>
      </c>
      <c r="BN796" s="26" t="n">
        <v>22.7111473217919</v>
      </c>
      <c r="BO796" s="7" t="n">
        <v>5.80071885254421</v>
      </c>
      <c r="BP796" s="6" t="n">
        <v>0.255412849485516</v>
      </c>
      <c r="BQ796" s="7" t="n">
        <v>0</v>
      </c>
      <c r="BR796" s="26" t="n">
        <v>22.01</v>
      </c>
      <c r="BS796" s="7" t="n">
        <v>3.47</v>
      </c>
      <c r="BT796" s="4" t="s">
        <v>1083</v>
      </c>
      <c r="BU796" s="5" t="n">
        <v>1751.88</v>
      </c>
      <c r="BV796" s="5" t="n">
        <v>307.63</v>
      </c>
      <c r="BW796" s="5" t="n">
        <v>1444.25</v>
      </c>
      <c r="BX796" s="7" t="n">
        <v>0.85418393517119</v>
      </c>
      <c r="BY796" s="5" t="n">
        <v>0</v>
      </c>
      <c r="CE796" s="25" t="n">
        <v>45260</v>
      </c>
      <c r="CF796" s="6" t="n">
        <v>0.219137170632277</v>
      </c>
      <c r="CG796" s="6" t="n">
        <v>0.304948242833186</v>
      </c>
      <c r="CH796" s="6" t="n">
        <v>0.284986487747449</v>
      </c>
      <c r="CI796" s="6" t="n">
        <v>-0.0654594855188461</v>
      </c>
      <c r="CJ796" s="6" t="n">
        <v>0.0553620486656201</v>
      </c>
      <c r="CK796" s="7" t="n">
        <v>0.249934962586362</v>
      </c>
      <c r="CL796" s="6" t="n">
        <v>1.1790481629545</v>
      </c>
      <c r="CM796" s="4" t="s">
        <v>425</v>
      </c>
      <c r="CN796" s="4" t="s">
        <v>1141</v>
      </c>
    </row>
    <row r="797" customFormat="false" ht="15" hidden="false" customHeight="false" outlineLevel="0" collapsed="false">
      <c r="A797" s="4" t="s">
        <v>27</v>
      </c>
      <c r="B797" s="4" t="s">
        <v>28</v>
      </c>
      <c r="C797" s="25" t="n">
        <v>45199</v>
      </c>
      <c r="D797" s="4" t="s">
        <v>184</v>
      </c>
      <c r="E797" s="4" t="s">
        <v>791</v>
      </c>
      <c r="F797" s="4" t="s">
        <v>78</v>
      </c>
      <c r="G797" s="4" t="s">
        <v>490</v>
      </c>
      <c r="H797" s="5" t="n">
        <v>700</v>
      </c>
      <c r="I797" s="25" t="n">
        <v>45240</v>
      </c>
      <c r="J797" s="4" t="s">
        <v>1118</v>
      </c>
      <c r="K797" s="4" t="s">
        <v>6</v>
      </c>
      <c r="L797" s="4" t="s">
        <v>421</v>
      </c>
      <c r="M797" s="25" t="n">
        <v>45239</v>
      </c>
      <c r="N797" s="25" t="n">
        <v>45240</v>
      </c>
      <c r="O797" s="25" t="n">
        <v>45243</v>
      </c>
      <c r="P797" s="25" t="n">
        <v>45240</v>
      </c>
      <c r="Q797" s="6" t="n">
        <v>-0.00737629341256019</v>
      </c>
      <c r="R797" s="6" t="n">
        <v>-0.00650221901124981</v>
      </c>
      <c r="S797" s="6" t="n">
        <v>0.010467405948803</v>
      </c>
      <c r="T797" s="6" t="n">
        <v>-0.00341110647500698</v>
      </c>
      <c r="U797" s="6" t="n">
        <v>7.2869339611259E-006</v>
      </c>
      <c r="V797" s="6" t="n">
        <v>0.0132479881699795</v>
      </c>
      <c r="W797" s="6" t="n">
        <v>-0.0034183934089681</v>
      </c>
      <c r="X797" s="6" t="n">
        <v>-0.0166590946449865</v>
      </c>
      <c r="AA797" s="6" t="n">
        <v>-0.00495407162761885</v>
      </c>
      <c r="AB797" s="6" t="n">
        <v>-0.00650221901124981</v>
      </c>
      <c r="AC797" s="6" t="n">
        <v>0.00650221901124981</v>
      </c>
      <c r="AD797" s="6" t="n">
        <v>0.0179585096501187</v>
      </c>
      <c r="AE797" s="7" t="n">
        <v>0.201149425287357</v>
      </c>
      <c r="AF797" s="7" t="n">
        <v>0.653127257716043</v>
      </c>
      <c r="AG797" s="26" t="n">
        <v>488.05</v>
      </c>
      <c r="AH797" s="6" t="n">
        <v>0.0547871190836395</v>
      </c>
      <c r="AI797" s="6" t="n">
        <v>0.0388463175819498</v>
      </c>
      <c r="AJ797" s="6" t="n">
        <v>0.0499085726578472</v>
      </c>
      <c r="AK797" s="6" t="n">
        <v>0.108322924946067</v>
      </c>
      <c r="AL797" s="6" t="n">
        <v>0.133550110324006</v>
      </c>
      <c r="AM797" s="6" t="n">
        <v>-0.00313668263842393</v>
      </c>
      <c r="AN797" s="6" t="n">
        <v>0.0419830002203737</v>
      </c>
      <c r="AO797" s="6" t="n">
        <v>0.0396923076923079</v>
      </c>
      <c r="AP797" s="6" t="n">
        <v>0.0930256410256414</v>
      </c>
      <c r="AQ797" s="6" t="n">
        <v>0.016763847268843</v>
      </c>
      <c r="AR797" s="4" t="s">
        <v>422</v>
      </c>
      <c r="AS797" s="4" t="s">
        <v>102</v>
      </c>
      <c r="AT797" s="5" t="n">
        <v>54169</v>
      </c>
      <c r="AU797" s="6" t="n">
        <v>-0.0357270008544575</v>
      </c>
      <c r="AV797" s="6" t="n">
        <v>0.0222301900322697</v>
      </c>
      <c r="AW797" s="5" t="n">
        <v>5645</v>
      </c>
      <c r="AX797" s="6" t="n">
        <v>0.104210895530654</v>
      </c>
      <c r="AY797" s="6" t="n">
        <v>0.00876088128969707</v>
      </c>
      <c r="AZ797" s="5" t="n">
        <v>2196</v>
      </c>
      <c r="BA797" s="6" t="n">
        <v>-0.00408163265306127</v>
      </c>
      <c r="BB797" s="6" t="n">
        <v>-0.105134474327628</v>
      </c>
      <c r="BC797" s="6" t="n">
        <v>0.0405397921320312</v>
      </c>
      <c r="BD797" s="7" t="n">
        <v>9.88</v>
      </c>
      <c r="BL797" s="5" t="n">
        <v>108347.1</v>
      </c>
      <c r="BM797" s="5" t="n">
        <v>8432</v>
      </c>
      <c r="BN797" s="26" t="n">
        <v>12.8495137571158</v>
      </c>
      <c r="BO797" s="7" t="n">
        <v>1.14282956774888</v>
      </c>
      <c r="BP797" s="6" t="n">
        <v>0.0889395185958695</v>
      </c>
      <c r="BQ797" s="7" t="n">
        <v>0.61530915764825</v>
      </c>
      <c r="BR797" s="26" t="n">
        <v>30.76</v>
      </c>
      <c r="BS797" s="7" t="n">
        <v>1.99</v>
      </c>
      <c r="BT797" s="4" t="s">
        <v>1083</v>
      </c>
      <c r="BU797" s="5" t="n">
        <v>5229</v>
      </c>
      <c r="BV797" s="5" t="n">
        <v>6955</v>
      </c>
      <c r="BW797" s="5" t="n">
        <v>-1726</v>
      </c>
      <c r="BX797" s="7" t="n">
        <v>1.125</v>
      </c>
      <c r="BY797" s="5" t="n">
        <v>1</v>
      </c>
      <c r="CE797" s="25" t="n">
        <v>45260</v>
      </c>
      <c r="CF797" s="6" t="n">
        <v>0.275560378653463</v>
      </c>
      <c r="CG797" s="6" t="n">
        <v>0.288087757833954</v>
      </c>
      <c r="CH797" s="6" t="n">
        <v>0.263105901946034</v>
      </c>
      <c r="CI797" s="6" t="n">
        <v>-0.0867161314862899</v>
      </c>
      <c r="CJ797" s="6" t="n">
        <v>0.0522909389767824</v>
      </c>
      <c r="CK797" s="7" t="n">
        <v>0.124346954529481</v>
      </c>
      <c r="CL797" s="6" t="n">
        <v>-0.0790816326530612</v>
      </c>
      <c r="CM797" s="4" t="s">
        <v>425</v>
      </c>
    </row>
    <row r="798" customFormat="false" ht="15" hidden="false" customHeight="false" outlineLevel="0" collapsed="false">
      <c r="A798" s="4" t="s">
        <v>27</v>
      </c>
      <c r="B798" s="4" t="s">
        <v>28</v>
      </c>
      <c r="C798" s="25" t="n">
        <v>45199</v>
      </c>
      <c r="D798" s="4" t="s">
        <v>219</v>
      </c>
      <c r="E798" s="4" t="s">
        <v>793</v>
      </c>
      <c r="G798" s="4" t="s">
        <v>427</v>
      </c>
      <c r="H798" s="5" t="n">
        <v>1400</v>
      </c>
      <c r="I798" s="25" t="n">
        <v>45240</v>
      </c>
      <c r="J798" s="4" t="s">
        <v>1119</v>
      </c>
      <c r="K798" s="4" t="s">
        <v>5</v>
      </c>
      <c r="L798" s="4" t="s">
        <v>464</v>
      </c>
      <c r="M798" s="25" t="n">
        <v>45239</v>
      </c>
      <c r="N798" s="25" t="n">
        <v>45240</v>
      </c>
      <c r="O798" s="25" t="n">
        <v>45243</v>
      </c>
      <c r="P798" s="25" t="n">
        <v>45243</v>
      </c>
      <c r="Q798" s="6" t="n">
        <v>0.00236406619385332</v>
      </c>
      <c r="R798" s="6" t="n">
        <v>-0.00740078074170458</v>
      </c>
      <c r="S798" s="6" t="n">
        <v>-0.00378382824710055</v>
      </c>
      <c r="T798" s="6" t="n">
        <v>-0.00882054279495181</v>
      </c>
      <c r="U798" s="6" t="n">
        <v>7.2869339611259E-006</v>
      </c>
      <c r="V798" s="6" t="n">
        <v>0.00341839472967109</v>
      </c>
      <c r="W798" s="6" t="n">
        <v>-0.00882782972891294</v>
      </c>
      <c r="X798" s="6" t="n">
        <v>-0.0122389375246229</v>
      </c>
      <c r="AA798" s="6" t="n">
        <v>-0.0046886567409723</v>
      </c>
      <c r="AB798" s="6" t="n">
        <v>-0.00378382824710055</v>
      </c>
      <c r="AC798" s="6" t="n">
        <v>0.00378382824710055</v>
      </c>
      <c r="AD798" s="6" t="n">
        <v>0.0135724274080777</v>
      </c>
      <c r="AE798" s="7" t="n">
        <v>0.884848484848479</v>
      </c>
      <c r="AF798" s="7" t="n">
        <v>1.48786742142149</v>
      </c>
      <c r="AG798" s="26" t="n">
        <v>613.35</v>
      </c>
      <c r="AH798" s="6" t="n">
        <v>0.0222500000000001</v>
      </c>
      <c r="AI798" s="6" t="n">
        <v>-0.0345506060129075</v>
      </c>
      <c r="AJ798" s="6" t="n">
        <v>-0.0643734268934484</v>
      </c>
      <c r="AK798" s="6" t="n">
        <v>0.10047546425047</v>
      </c>
      <c r="AL798" s="6" t="n">
        <v>-0.0234057797946039</v>
      </c>
      <c r="AM798" s="6" t="n">
        <v>0.00770681410814067</v>
      </c>
      <c r="AN798" s="6" t="n">
        <v>-0.0422574201210482</v>
      </c>
      <c r="AO798" s="6" t="n">
        <v>0.00883494343984803</v>
      </c>
      <c r="AP798" s="6" t="n">
        <v>0.329452563784989</v>
      </c>
      <c r="AQ798" s="6" t="n">
        <v>0.253190770028191</v>
      </c>
      <c r="BR798" s="26" t="n">
        <v>22.01</v>
      </c>
      <c r="BS798" s="7" t="n">
        <v>3.47</v>
      </c>
      <c r="BY798" s="5" t="n">
        <v>0</v>
      </c>
      <c r="CN798" s="4" t="s">
        <v>706</v>
      </c>
    </row>
    <row r="799" customFormat="false" ht="15" hidden="false" customHeight="false" outlineLevel="0" collapsed="false">
      <c r="A799" s="4" t="s">
        <v>27</v>
      </c>
      <c r="B799" s="4" t="s">
        <v>28</v>
      </c>
      <c r="C799" s="25" t="n">
        <v>45199</v>
      </c>
      <c r="D799" s="4" t="s">
        <v>225</v>
      </c>
      <c r="E799" s="4" t="s">
        <v>817</v>
      </c>
      <c r="F799" s="4" t="s">
        <v>67</v>
      </c>
      <c r="G799" s="4" t="s">
        <v>568</v>
      </c>
      <c r="H799" s="5" t="n">
        <v>200</v>
      </c>
      <c r="I799" s="25" t="n">
        <v>45240</v>
      </c>
      <c r="J799" s="4" t="s">
        <v>1078</v>
      </c>
      <c r="K799" s="4" t="s">
        <v>6</v>
      </c>
      <c r="L799" s="4" t="s">
        <v>421</v>
      </c>
      <c r="M799" s="25" t="n">
        <v>45239</v>
      </c>
      <c r="N799" s="25" t="n">
        <v>45240</v>
      </c>
      <c r="O799" s="25" t="n">
        <v>45243</v>
      </c>
      <c r="P799" s="25" t="n">
        <v>45240</v>
      </c>
      <c r="Q799" s="6" t="n">
        <v>0.0434651068979426</v>
      </c>
      <c r="R799" s="6" t="n">
        <v>-0.0180084404497278</v>
      </c>
      <c r="S799" s="6" t="n">
        <v>0.00917280917280916</v>
      </c>
      <c r="T799" s="6" t="n">
        <v>0.0346294756210239</v>
      </c>
      <c r="U799" s="6" t="n">
        <v>7.2869339611259E-006</v>
      </c>
      <c r="V799" s="6" t="n">
        <v>0.00892348751766192</v>
      </c>
      <c r="W799" s="6" t="n">
        <v>0.0346221886870628</v>
      </c>
      <c r="X799" s="6" t="n">
        <v>0.025705988103362</v>
      </c>
      <c r="Y799" s="6" t="n">
        <v>0.0157766163439981</v>
      </c>
      <c r="Z799" s="6" t="n">
        <v>0.0188528592770259</v>
      </c>
      <c r="AA799" s="6" t="n">
        <v>-0.00132083373602654</v>
      </c>
      <c r="AB799" s="6" t="n">
        <v>-0.0180084404497278</v>
      </c>
      <c r="AC799" s="6" t="n">
        <v>0.0180084404497278</v>
      </c>
      <c r="AD799" s="6" t="n">
        <v>0.0230018362810477</v>
      </c>
      <c r="AE799" s="7" t="n">
        <v>0.246498599439774</v>
      </c>
      <c r="AF799" s="7" t="n">
        <v>2.20498628974087</v>
      </c>
      <c r="AG799" s="26" t="n">
        <v>1487.4</v>
      </c>
      <c r="AH799" s="6" t="n">
        <v>0.0225491544067094</v>
      </c>
      <c r="AI799" s="6" t="n">
        <v>-0.0183474128827883</v>
      </c>
      <c r="AJ799" s="6" t="n">
        <v>-0.0258694086056714</v>
      </c>
      <c r="AK799" s="6" t="n">
        <v>0.194267132361796</v>
      </c>
      <c r="AL799" s="6" t="n">
        <v>0.111409997758348</v>
      </c>
      <c r="AM799" s="6" t="n">
        <v>0.0245028532449938</v>
      </c>
      <c r="AN799" s="6" t="n">
        <v>-0.0428502661277821</v>
      </c>
      <c r="AO799" s="6" t="n">
        <v>0.0126602824216848</v>
      </c>
      <c r="AP799" s="6" t="n">
        <v>0.081739977276416</v>
      </c>
      <c r="AQ799" s="6" t="n">
        <v>0.0054781835196176</v>
      </c>
      <c r="AR799" s="4" t="s">
        <v>422</v>
      </c>
      <c r="AS799" s="4" t="s">
        <v>102</v>
      </c>
      <c r="AT799" s="5" t="n">
        <v>34435.52</v>
      </c>
      <c r="AU799" s="6" t="n">
        <v>0.152831668026989</v>
      </c>
      <c r="AV799" s="6" t="n">
        <v>0.0160479150751971</v>
      </c>
      <c r="AW799" s="5" t="n">
        <v>5729.58</v>
      </c>
      <c r="AX799" s="6" t="n">
        <v>0.166385755173728</v>
      </c>
      <c r="AY799" s="6" t="n">
        <v>-0.0269291608065847</v>
      </c>
      <c r="AZ799" s="5" t="n">
        <v>2347.75</v>
      </c>
      <c r="BA799" s="6" t="n">
        <v>-0.153271324651156</v>
      </c>
      <c r="BB799" s="6" t="n">
        <v>-0.330822224312438</v>
      </c>
      <c r="BC799" s="6" t="n">
        <v>0.0681781486093429</v>
      </c>
      <c r="BD799" s="7" t="n">
        <v>21.07</v>
      </c>
      <c r="BL799" s="5" t="n">
        <v>165681.486</v>
      </c>
      <c r="BM799" s="5" t="n">
        <v>11594.37</v>
      </c>
      <c r="BN799" s="26" t="n">
        <v>14.2898222154373</v>
      </c>
      <c r="BO799" s="7" t="n">
        <v>2.93939792203746</v>
      </c>
      <c r="BP799" s="6" t="n">
        <v>0.205698704834972</v>
      </c>
      <c r="BQ799" s="7" t="n">
        <v>1.6365751282826</v>
      </c>
      <c r="BR799" s="26" t="n">
        <v>22.92</v>
      </c>
      <c r="BS799" s="7" t="n">
        <v>4.62</v>
      </c>
      <c r="BT799" s="4" t="s">
        <v>1083</v>
      </c>
      <c r="BU799" s="5" t="n">
        <v>-4998.67</v>
      </c>
      <c r="BV799" s="5" t="n">
        <v>4539.07</v>
      </c>
      <c r="BW799" s="5" t="n">
        <v>-9537.74</v>
      </c>
      <c r="BX799" s="7" t="n">
        <v>-0.853574697412639</v>
      </c>
      <c r="BY799" s="5" t="n">
        <v>3</v>
      </c>
      <c r="BZ799" s="6" t="n">
        <v>0.190515079041008</v>
      </c>
      <c r="CA799" s="6" t="n">
        <v>2.2091391617351</v>
      </c>
      <c r="CB799" s="4" t="s">
        <v>560</v>
      </c>
      <c r="CC799" s="26" t="n">
        <v>30.1623751404573</v>
      </c>
      <c r="CD799" s="6" t="n">
        <v>-0.526236838150383</v>
      </c>
      <c r="CE799" s="25" t="n">
        <v>45260</v>
      </c>
      <c r="CF799" s="6" t="n">
        <v>0.212718772830162</v>
      </c>
      <c r="CG799" s="6" t="n">
        <v>0.247498151139636</v>
      </c>
      <c r="CH799" s="6" t="n">
        <v>0.230933718352485</v>
      </c>
      <c r="CI799" s="6" t="n">
        <v>-0.066927501118199</v>
      </c>
      <c r="CJ799" s="6" t="n">
        <v>0.0448291454040437</v>
      </c>
      <c r="CK799" s="7" t="n">
        <v>0.401712776083914</v>
      </c>
      <c r="CL799" s="6" t="n">
        <v>0.276104089219331</v>
      </c>
      <c r="CM799" s="4" t="s">
        <v>425</v>
      </c>
    </row>
    <row r="800" customFormat="false" ht="15" hidden="false" customHeight="false" outlineLevel="0" collapsed="false">
      <c r="A800" s="4" t="s">
        <v>27</v>
      </c>
      <c r="B800" s="4" t="s">
        <v>28</v>
      </c>
      <c r="C800" s="25" t="n">
        <v>45199</v>
      </c>
      <c r="D800" s="4" t="s">
        <v>250</v>
      </c>
      <c r="E800" s="4" t="s">
        <v>853</v>
      </c>
      <c r="F800" s="4" t="s">
        <v>79</v>
      </c>
      <c r="G800" s="4" t="s">
        <v>515</v>
      </c>
      <c r="H800" s="5" t="n">
        <v>2250</v>
      </c>
      <c r="I800" s="25" t="n">
        <v>45240</v>
      </c>
      <c r="J800" s="4" t="s">
        <v>965</v>
      </c>
      <c r="K800" s="4" t="s">
        <v>5</v>
      </c>
      <c r="L800" s="4" t="s">
        <v>421</v>
      </c>
      <c r="M800" s="25" t="n">
        <v>45239</v>
      </c>
      <c r="N800" s="25" t="n">
        <v>45240</v>
      </c>
      <c r="O800" s="25" t="n">
        <v>45243</v>
      </c>
      <c r="P800" s="25" t="n">
        <v>45243</v>
      </c>
      <c r="Q800" s="6" t="n">
        <v>-0.0135653954440748</v>
      </c>
      <c r="R800" s="6" t="n">
        <v>0.0166061235080437</v>
      </c>
      <c r="S800" s="6" t="n">
        <v>-0.00482846251588309</v>
      </c>
      <c r="T800" s="6" t="n">
        <v>-0.00178773445191416</v>
      </c>
      <c r="U800" s="6" t="n">
        <v>7.2869339611259E-006</v>
      </c>
      <c r="V800" s="6" t="n">
        <v>0.00155179974055819</v>
      </c>
      <c r="W800" s="6" t="n">
        <v>-0.00179502138587528</v>
      </c>
      <c r="X800" s="6" t="n">
        <v>-0.00333953419247235</v>
      </c>
      <c r="AA800" s="6" t="n">
        <v>-0.00432020330368488</v>
      </c>
      <c r="AB800" s="6" t="n">
        <v>-0.00482846251588309</v>
      </c>
      <c r="AC800" s="6" t="n">
        <v>0.00482846251588309</v>
      </c>
      <c r="AD800" s="6" t="n">
        <v>0.0162642947903432</v>
      </c>
      <c r="AE800" s="7" t="n">
        <v>0.531250000000002</v>
      </c>
      <c r="AF800" s="7" t="n">
        <v>1.33801864824167</v>
      </c>
      <c r="AG800" s="26" t="n">
        <v>195.35</v>
      </c>
      <c r="AH800" s="6" t="n">
        <v>0.0463310123192289</v>
      </c>
      <c r="AI800" s="6" t="n">
        <v>0.0751238304898183</v>
      </c>
      <c r="AJ800" s="6" t="n">
        <v>0.129517201503326</v>
      </c>
      <c r="AK800" s="6" t="n">
        <v>0.182148260211801</v>
      </c>
      <c r="AL800" s="6" t="n">
        <v>0.417120058034097</v>
      </c>
      <c r="AM800" s="6" t="n">
        <v>0.0361618494110321</v>
      </c>
      <c r="AN800" s="6" t="n">
        <v>0.0389619810787862</v>
      </c>
      <c r="AO800" s="6" t="n">
        <v>-0.0234933605720121</v>
      </c>
      <c r="AP800" s="6" t="n">
        <v>-0.0135342185903979</v>
      </c>
      <c r="AQ800" s="6" t="n">
        <v>-0.0897960123471964</v>
      </c>
      <c r="AR800" s="4" t="s">
        <v>422</v>
      </c>
      <c r="AS800" s="4" t="s">
        <v>102</v>
      </c>
      <c r="AT800" s="5" t="n">
        <v>146873.73</v>
      </c>
      <c r="AU800" s="6" t="n">
        <v>-0.129152680614258</v>
      </c>
      <c r="AV800" s="6" t="n">
        <v>-0.103464098180244</v>
      </c>
      <c r="AW800" s="5" t="n">
        <v>28351.56</v>
      </c>
      <c r="AX800" s="6" t="n">
        <v>0.19303356699663</v>
      </c>
      <c r="AY800" s="6" t="n">
        <v>0.111251180445819</v>
      </c>
      <c r="AZ800" s="5" t="n">
        <v>13734.11</v>
      </c>
      <c r="BA800" s="6" t="n">
        <v>0.654837656352229</v>
      </c>
      <c r="BB800" s="6" t="n">
        <v>-0.0282865817031521</v>
      </c>
      <c r="BC800" s="6" t="n">
        <v>0.0935096426025267</v>
      </c>
      <c r="BD800" s="7" t="n">
        <v>10.92</v>
      </c>
      <c r="BL800" s="5" t="n">
        <v>245755.7698</v>
      </c>
      <c r="BM800" s="5" t="n">
        <v>37637.75</v>
      </c>
      <c r="BN800" s="26" t="n">
        <v>6.52950215674423</v>
      </c>
      <c r="BO800" s="7" t="n">
        <v>0.875674805351771</v>
      </c>
      <c r="BP800" s="6" t="n">
        <v>0.134110500973998</v>
      </c>
      <c r="BQ800" s="7" t="n">
        <v>0.460312855316976</v>
      </c>
      <c r="BR800" s="26" t="n">
        <v>7.15</v>
      </c>
      <c r="BS800" s="7" t="n">
        <v>1.45</v>
      </c>
      <c r="BT800" s="4" t="s">
        <v>1083</v>
      </c>
      <c r="BU800" s="5" t="n">
        <v>59994.21</v>
      </c>
      <c r="BV800" s="5" t="n">
        <v>16395.45</v>
      </c>
      <c r="BW800" s="5" t="n">
        <v>43598.76</v>
      </c>
      <c r="BX800" s="7" t="n">
        <v>2.1527977229814</v>
      </c>
      <c r="BY800" s="5" t="n">
        <v>1</v>
      </c>
      <c r="CE800" s="25" t="n">
        <v>45260</v>
      </c>
      <c r="CF800" s="6" t="n">
        <v>0.134889198977966</v>
      </c>
      <c r="CG800" s="6" t="n">
        <v>0.20218352729911</v>
      </c>
      <c r="CH800" s="6" t="n">
        <v>0.181282179660071</v>
      </c>
      <c r="CI800" s="6" t="n">
        <v>-0.103378093746073</v>
      </c>
      <c r="CJ800" s="6" t="n">
        <v>0.0351913691240688</v>
      </c>
      <c r="CK800" s="7" t="n">
        <v>0.13720587280535</v>
      </c>
      <c r="CL800" s="6" t="n">
        <v>0.249140461215933</v>
      </c>
      <c r="CM800" s="4" t="s">
        <v>425</v>
      </c>
    </row>
    <row r="801" customFormat="false" ht="15" hidden="false" customHeight="false" outlineLevel="0" collapsed="false">
      <c r="A801" s="4" t="s">
        <v>27</v>
      </c>
      <c r="B801" s="4" t="s">
        <v>28</v>
      </c>
      <c r="C801" s="25" t="n">
        <v>45199</v>
      </c>
      <c r="D801" s="4" t="s">
        <v>275</v>
      </c>
      <c r="E801" s="4" t="s">
        <v>833</v>
      </c>
      <c r="F801" s="4" t="s">
        <v>62</v>
      </c>
      <c r="G801" s="4" t="s">
        <v>490</v>
      </c>
      <c r="H801" s="5" t="n">
        <v>4700</v>
      </c>
      <c r="I801" s="25" t="n">
        <v>45240</v>
      </c>
      <c r="J801" s="4" t="s">
        <v>1028</v>
      </c>
      <c r="K801" s="4" t="s">
        <v>5</v>
      </c>
      <c r="L801" s="4" t="s">
        <v>421</v>
      </c>
      <c r="M801" s="25" t="n">
        <v>45239</v>
      </c>
      <c r="N801" s="25" t="n">
        <v>45240</v>
      </c>
      <c r="O801" s="25" t="n">
        <v>45243</v>
      </c>
      <c r="P801" s="25" t="n">
        <v>45243</v>
      </c>
      <c r="Q801" s="6" t="n">
        <v>0.0139616055846423</v>
      </c>
      <c r="R801" s="6" t="n">
        <v>0.0109007458405048</v>
      </c>
      <c r="S801" s="6" t="n">
        <v>-0.0145251396648044</v>
      </c>
      <c r="T801" s="6" t="n">
        <v>0.0103372117603428</v>
      </c>
      <c r="U801" s="6" t="n">
        <v>7.2869339611259E-006</v>
      </c>
      <c r="V801" s="6" t="n">
        <v>0.0132479881699795</v>
      </c>
      <c r="W801" s="6" t="n">
        <v>0.0103299248263816</v>
      </c>
      <c r="X801" s="6" t="n">
        <v>-0.00291077640963677</v>
      </c>
      <c r="Y801" s="6" t="n">
        <v>-0.0326404426144435</v>
      </c>
      <c r="Z801" s="6" t="n">
        <v>0.0429776543747863</v>
      </c>
      <c r="AA801" s="6" t="n">
        <v>-0.00223463687150838</v>
      </c>
      <c r="AB801" s="6" t="n">
        <v>-0.0145251396648044</v>
      </c>
      <c r="AC801" s="6" t="n">
        <v>0.0145251396648044</v>
      </c>
      <c r="AD801" s="6" t="n">
        <v>0.0234636871508381</v>
      </c>
      <c r="AE801" s="7" t="n">
        <v>0.309523809523811</v>
      </c>
      <c r="AF801" s="7" t="n">
        <v>1.66122497700273</v>
      </c>
      <c r="AG801" s="26" t="n">
        <v>85.95</v>
      </c>
      <c r="AH801" s="6" t="n">
        <v>0.0367913148371533</v>
      </c>
      <c r="AI801" s="6" t="n">
        <v>-0.00463231036479406</v>
      </c>
      <c r="AJ801" s="6" t="n">
        <v>-0.0861244019138754</v>
      </c>
      <c r="AK801" s="6" t="n">
        <v>0.0207838479809974</v>
      </c>
      <c r="AL801" s="6" t="n">
        <v>0.0219976218787157</v>
      </c>
      <c r="AM801" s="6" t="n">
        <v>-0.00313668263842393</v>
      </c>
      <c r="AN801" s="6" t="n">
        <v>-0.00149562772637013</v>
      </c>
      <c r="AO801" s="6" t="n">
        <v>0.0277777777777777</v>
      </c>
      <c r="AP801" s="6" t="n">
        <v>0.170634920634921</v>
      </c>
      <c r="AQ801" s="6" t="n">
        <v>0.0943731268781223</v>
      </c>
      <c r="AR801" s="4" t="s">
        <v>422</v>
      </c>
      <c r="AS801" s="4" t="s">
        <v>102</v>
      </c>
      <c r="AT801" s="5" t="n">
        <v>29712.07</v>
      </c>
      <c r="AU801" s="6" t="n">
        <v>0.132046220539702</v>
      </c>
      <c r="AV801" s="6" t="n">
        <v>0.219752371803556</v>
      </c>
      <c r="AW801" s="5" t="n">
        <v>3460.4</v>
      </c>
      <c r="AX801" s="6" t="n">
        <v>0.116464453671521</v>
      </c>
      <c r="AY801" s="6" t="n">
        <v>0.0884525480115322</v>
      </c>
      <c r="AZ801" s="5" t="n">
        <v>1305.59</v>
      </c>
      <c r="BB801" s="6" t="n">
        <v>5.14453125</v>
      </c>
      <c r="BC801" s="6" t="n">
        <v>0.0439414015920129</v>
      </c>
      <c r="BD801" s="7" t="n">
        <v>3.16</v>
      </c>
      <c r="BL801" s="5" t="n">
        <v>35501.90535</v>
      </c>
      <c r="BM801" s="5" t="n">
        <v>212.48</v>
      </c>
      <c r="BN801" s="26" t="n">
        <v>167.083515389684</v>
      </c>
      <c r="BO801" s="7" t="n">
        <v>0.648476068955427</v>
      </c>
      <c r="BP801" s="6" t="n">
        <v>0.00388114930095292</v>
      </c>
      <c r="BQ801" s="7" t="n">
        <v>0.468736819974621</v>
      </c>
      <c r="BR801" s="26" t="n">
        <v>30.76</v>
      </c>
      <c r="BS801" s="7" t="n">
        <v>1.99</v>
      </c>
      <c r="BT801" s="4" t="s">
        <v>1083</v>
      </c>
      <c r="BU801" s="5" t="n">
        <v>3440.43</v>
      </c>
      <c r="BV801" s="5" t="n">
        <v>1894.67</v>
      </c>
      <c r="BW801" s="5" t="n">
        <v>1545.76</v>
      </c>
      <c r="BX801" s="7" t="n">
        <v>2.26631841746428</v>
      </c>
      <c r="BY801" s="5" t="n">
        <v>4</v>
      </c>
      <c r="BZ801" s="6" t="n">
        <v>-0.00145249945958254</v>
      </c>
      <c r="CA801" s="6" t="n">
        <v>0.428841266224743</v>
      </c>
      <c r="CC801" s="26" t="n">
        <v>61.3989317705601</v>
      </c>
      <c r="CD801" s="6" t="n">
        <v>1.72127723677756</v>
      </c>
      <c r="CE801" s="25" t="n">
        <v>45260</v>
      </c>
      <c r="CF801" s="6" t="n">
        <v>0.275335058976244</v>
      </c>
      <c r="CG801" s="6" t="n">
        <v>0.314131086022872</v>
      </c>
      <c r="CH801" s="6" t="n">
        <v>0.294691215043608</v>
      </c>
      <c r="CI801" s="6" t="n">
        <v>-0.0618845820876474</v>
      </c>
      <c r="CJ801" s="6" t="n">
        <v>0.0548332391181458</v>
      </c>
      <c r="CK801" s="7" t="n">
        <v>0.264896619247825</v>
      </c>
      <c r="CL801" s="6" t="n">
        <v>0.066526270082501</v>
      </c>
      <c r="CM801" s="4" t="s">
        <v>425</v>
      </c>
    </row>
    <row r="802" customFormat="false" ht="15" hidden="false" customHeight="false" outlineLevel="0" collapsed="false">
      <c r="A802" s="4" t="s">
        <v>27</v>
      </c>
      <c r="B802" s="4" t="s">
        <v>28</v>
      </c>
      <c r="C802" s="25" t="n">
        <v>45199</v>
      </c>
      <c r="D802" s="4" t="s">
        <v>175</v>
      </c>
      <c r="E802" s="4" t="s">
        <v>847</v>
      </c>
      <c r="F802" s="4" t="s">
        <v>64</v>
      </c>
      <c r="G802" s="4" t="s">
        <v>536</v>
      </c>
      <c r="H802" s="5" t="n">
        <v>250</v>
      </c>
      <c r="I802" s="25" t="n">
        <v>45243</v>
      </c>
      <c r="J802" s="4" t="s">
        <v>1063</v>
      </c>
      <c r="K802" s="4" t="s">
        <v>5</v>
      </c>
      <c r="L802" s="4" t="s">
        <v>421</v>
      </c>
      <c r="M802" s="25" t="n">
        <v>45240</v>
      </c>
      <c r="N802" s="25" t="n">
        <v>45243</v>
      </c>
      <c r="O802" s="25" t="n">
        <v>45245</v>
      </c>
      <c r="P802" s="25" t="n">
        <v>45245</v>
      </c>
      <c r="Q802" s="6" t="n">
        <v>0.00413436692506464</v>
      </c>
      <c r="R802" s="6" t="n">
        <v>-0.00886388160937257</v>
      </c>
      <c r="S802" s="6" t="n">
        <v>0.00782849884646297</v>
      </c>
      <c r="T802" s="6" t="n">
        <v>0.00309898416215504</v>
      </c>
      <c r="U802" s="6" t="n">
        <v>0.0144130988329652</v>
      </c>
      <c r="V802" s="6" t="n">
        <v>0.0257317623975024</v>
      </c>
      <c r="W802" s="6" t="n">
        <v>-0.0113141146708101</v>
      </c>
      <c r="X802" s="6" t="n">
        <v>-0.0226327782353474</v>
      </c>
      <c r="Y802" s="6" t="n">
        <v>0.0122965465141105</v>
      </c>
      <c r="Z802" s="6" t="n">
        <v>-0.00919756235195546</v>
      </c>
      <c r="AA802" s="6" t="n">
        <v>0.00940975192472204</v>
      </c>
      <c r="AB802" s="6" t="n">
        <v>0.00782849884646297</v>
      </c>
      <c r="AC802" s="6" t="n">
        <v>0.00782849884646297</v>
      </c>
      <c r="AD802" s="6" t="n">
        <v>0.0151903984239313</v>
      </c>
      <c r="AE802" s="7" t="n">
        <v>0.305460750853244</v>
      </c>
      <c r="AF802" s="7" t="n">
        <v>1.91112148375264</v>
      </c>
      <c r="AG802" s="26" t="n">
        <v>1935</v>
      </c>
      <c r="AH802" s="6" t="n">
        <v>0.0196285074430247</v>
      </c>
      <c r="AI802" s="6" t="n">
        <v>0.00839022356558439</v>
      </c>
      <c r="AJ802" s="6" t="n">
        <v>0.0490932256228152</v>
      </c>
      <c r="AK802" s="6" t="n">
        <v>0.0905094679891798</v>
      </c>
      <c r="AL802" s="6" t="n">
        <v>0.0900180261378998</v>
      </c>
      <c r="AM802" s="6" t="n">
        <v>0.0138678631097586</v>
      </c>
      <c r="AN802" s="6" t="n">
        <v>-0.00547763954417424</v>
      </c>
      <c r="AO802" s="6" t="n">
        <v>0.0155096581702201</v>
      </c>
      <c r="AP802" s="6" t="n">
        <v>0.0822809228632413</v>
      </c>
      <c r="AQ802" s="6" t="n">
        <v>0.00567530520265414</v>
      </c>
      <c r="AR802" s="4" t="s">
        <v>422</v>
      </c>
      <c r="AS802" s="4" t="s">
        <v>102</v>
      </c>
      <c r="AT802" s="5" t="n">
        <v>30220.68</v>
      </c>
      <c r="AU802" s="6" t="n">
        <v>0.0995119615623341</v>
      </c>
      <c r="AV802" s="6" t="n">
        <v>-0.0271850904501148</v>
      </c>
      <c r="AW802" s="5" t="n">
        <v>4224.81</v>
      </c>
      <c r="AX802" s="6" t="n">
        <v>0.139798641195367</v>
      </c>
      <c r="AY802" s="6" t="n">
        <v>0.0145342294355834</v>
      </c>
      <c r="AZ802" s="5" t="n">
        <v>1163.75</v>
      </c>
      <c r="BA802" s="6" t="n">
        <v>0.153175381749358</v>
      </c>
      <c r="BB802" s="6" t="n">
        <v>-0.261800097686604</v>
      </c>
      <c r="BC802" s="6" t="n">
        <v>0.0385083988844725</v>
      </c>
      <c r="BD802" s="7" t="n">
        <v>17.73</v>
      </c>
      <c r="BL802" s="5" t="n">
        <v>127410.075</v>
      </c>
      <c r="BM802" s="5" t="n">
        <v>6470.34</v>
      </c>
      <c r="BN802" s="26" t="n">
        <v>19.6914033883845</v>
      </c>
      <c r="BO802" s="7" t="n">
        <v>1.61807029515002</v>
      </c>
      <c r="BP802" s="6" t="n">
        <v>0.0821714056248769</v>
      </c>
      <c r="BQ802" s="7" t="n">
        <v>1.28708862958632</v>
      </c>
      <c r="BR802" s="26" t="n">
        <v>13.3</v>
      </c>
      <c r="BS802" s="7" t="n">
        <v>1.88</v>
      </c>
      <c r="BT802" s="4" t="s">
        <v>1083</v>
      </c>
      <c r="BU802" s="5" t="n">
        <v>-9032.82</v>
      </c>
      <c r="BV802" s="5" t="n">
        <v>8802.49</v>
      </c>
      <c r="BW802" s="5" t="n">
        <v>-17835.31</v>
      </c>
      <c r="BX802" s="7" t="n">
        <v>-3.29638496179139</v>
      </c>
      <c r="BY802" s="5" t="n">
        <v>3</v>
      </c>
      <c r="BZ802" s="6" t="n">
        <v>0.15255792794628</v>
      </c>
      <c r="CA802" s="6" t="n">
        <v>1.43580933682374</v>
      </c>
      <c r="CB802" s="4" t="s">
        <v>560</v>
      </c>
      <c r="CC802" s="26" t="n">
        <v>46.3323428220119</v>
      </c>
      <c r="CD802" s="6" t="n">
        <v>-0.574996596566893</v>
      </c>
      <c r="CE802" s="25" t="n">
        <v>45260</v>
      </c>
      <c r="CF802" s="6" t="n">
        <v>0.191430794357043</v>
      </c>
      <c r="CG802" s="6" t="n">
        <v>0.227023238265421</v>
      </c>
      <c r="CH802" s="6" t="n">
        <v>0.190648657362256</v>
      </c>
      <c r="CI802" s="6" t="n">
        <v>-0.160224042177736</v>
      </c>
      <c r="CJ802" s="6" t="n">
        <v>0.03786663907713</v>
      </c>
      <c r="CK802" s="7" t="n">
        <v>0.206738676504065</v>
      </c>
      <c r="CL802" s="6" t="n">
        <v>-0.0613529805760216</v>
      </c>
      <c r="CM802" s="4" t="s">
        <v>425</v>
      </c>
    </row>
    <row r="803" customFormat="false" ht="15" hidden="false" customHeight="false" outlineLevel="0" collapsed="false">
      <c r="A803" s="4" t="s">
        <v>27</v>
      </c>
      <c r="B803" s="4" t="s">
        <v>28</v>
      </c>
      <c r="C803" s="25" t="n">
        <v>45199</v>
      </c>
      <c r="D803" s="4" t="s">
        <v>227</v>
      </c>
      <c r="E803" s="4" t="s">
        <v>718</v>
      </c>
      <c r="F803" s="4" t="s">
        <v>58</v>
      </c>
      <c r="G803" s="4" t="s">
        <v>571</v>
      </c>
      <c r="H803" s="5" t="n">
        <v>3000</v>
      </c>
      <c r="I803" s="25" t="n">
        <v>45243</v>
      </c>
      <c r="J803" s="4" t="s">
        <v>1054</v>
      </c>
      <c r="K803" s="4" t="s">
        <v>6</v>
      </c>
      <c r="L803" s="4" t="s">
        <v>421</v>
      </c>
      <c r="M803" s="25" t="n">
        <v>45240</v>
      </c>
      <c r="N803" s="25" t="n">
        <v>45243</v>
      </c>
      <c r="O803" s="25" t="n">
        <v>45245</v>
      </c>
      <c r="P803" s="25" t="n">
        <v>45243</v>
      </c>
      <c r="Q803" s="6" t="n">
        <v>-0.0233309404163675</v>
      </c>
      <c r="R803" s="6" t="n">
        <v>0.0144560896277557</v>
      </c>
      <c r="S803" s="6" t="n">
        <v>0.0723192019950125</v>
      </c>
      <c r="T803" s="6" t="n">
        <v>0.0634443512064007</v>
      </c>
      <c r="U803" s="6" t="n">
        <v>0.0144130988329652</v>
      </c>
      <c r="V803" s="6" t="n">
        <v>0.0118280942312874</v>
      </c>
      <c r="W803" s="6" t="n">
        <v>0.0490312523734355</v>
      </c>
      <c r="X803" s="6" t="n">
        <v>0.0516162569751133</v>
      </c>
      <c r="Y803" s="6" t="n">
        <v>-0.0270201742591836</v>
      </c>
      <c r="Z803" s="6" t="n">
        <v>0.0904645254655843</v>
      </c>
      <c r="AA803" s="6" t="n">
        <v>0.0039754246476329</v>
      </c>
      <c r="AB803" s="6" t="n">
        <v>0.0144560896277557</v>
      </c>
      <c r="AC803" s="6" t="n">
        <v>0.0144560896277557</v>
      </c>
      <c r="AD803" s="6" t="n">
        <v>0.0758944705457174</v>
      </c>
      <c r="AE803" s="7" t="n">
        <v>0.366666666666666</v>
      </c>
      <c r="AF803" s="7" t="n">
        <v>2.35811303113046</v>
      </c>
      <c r="AG803" s="26" t="n">
        <v>139.3</v>
      </c>
      <c r="AH803" s="6" t="n">
        <v>0.0171595472800294</v>
      </c>
      <c r="AI803" s="6" t="n">
        <v>-0.0366528354080218</v>
      </c>
      <c r="AJ803" s="6" t="n">
        <v>-0.0339805825242713</v>
      </c>
      <c r="AK803" s="6" t="n">
        <v>0.217125382262998</v>
      </c>
      <c r="AL803" s="6" t="n">
        <v>0.302477793361387</v>
      </c>
      <c r="AM803" s="6" t="n">
        <v>-0.017287753625563</v>
      </c>
      <c r="AN803" s="6" t="n">
        <v>-0.0193650817824588</v>
      </c>
      <c r="AO803" s="6" t="n">
        <v>0.00996677740863805</v>
      </c>
      <c r="AP803" s="6" t="n">
        <v>0.141860465116279</v>
      </c>
      <c r="AQ803" s="6" t="n">
        <v>0.0652548474556918</v>
      </c>
      <c r="AR803" s="4" t="s">
        <v>422</v>
      </c>
      <c r="AS803" s="4" t="s">
        <v>438</v>
      </c>
      <c r="AT803" s="5" t="n">
        <v>2156.7</v>
      </c>
      <c r="AU803" s="6" t="n">
        <v>0.271444236143044</v>
      </c>
      <c r="AV803" s="6" t="n">
        <v>0.0643747594089603</v>
      </c>
      <c r="AZ803" s="5" t="n">
        <v>558.37</v>
      </c>
      <c r="BA803" s="6" t="n">
        <v>0.367380923227623</v>
      </c>
      <c r="BB803" s="6" t="n">
        <v>0.12599568452681</v>
      </c>
      <c r="BC803" s="6" t="n">
        <v>0.2589001715584</v>
      </c>
      <c r="BD803" s="7" t="n">
        <v>6.62</v>
      </c>
      <c r="BL803" s="5" t="n">
        <v>11790.352</v>
      </c>
      <c r="BM803" s="5" t="n">
        <v>1702.84</v>
      </c>
      <c r="BN803" s="26" t="n">
        <v>6.9239341335651</v>
      </c>
      <c r="BO803" s="7" t="n">
        <v>1.21987288455629</v>
      </c>
      <c r="BP803" s="6" t="n">
        <v>0.176182046366201</v>
      </c>
      <c r="BQ803" s="7" t="n">
        <v>2.25805904256805</v>
      </c>
      <c r="BR803" s="26" t="n">
        <v>16.93</v>
      </c>
      <c r="BS803" s="7" t="n">
        <v>3.04</v>
      </c>
      <c r="BT803" s="4" t="s">
        <v>1083</v>
      </c>
      <c r="BU803" s="5" t="n">
        <v>-1096.615</v>
      </c>
      <c r="BV803" s="5" t="n">
        <v>49.545</v>
      </c>
      <c r="BW803" s="5" t="n">
        <v>-1146.16</v>
      </c>
      <c r="BX803" s="7" t="n">
        <v>-1.04016523281512</v>
      </c>
      <c r="BY803" s="5" t="n">
        <v>6</v>
      </c>
      <c r="BZ803" s="6" t="n">
        <v>0.263735712132722</v>
      </c>
      <c r="CA803" s="6" t="n">
        <v>0.219399870014799</v>
      </c>
      <c r="CB803" s="4" t="s">
        <v>615</v>
      </c>
      <c r="CC803" s="26" t="n">
        <v>23.8550083758872</v>
      </c>
      <c r="CD803" s="6" t="n">
        <v>-0.709749247434184</v>
      </c>
      <c r="CE803" s="25" t="n">
        <v>45260</v>
      </c>
      <c r="CF803" s="6" t="n">
        <v>0.322379747535195</v>
      </c>
      <c r="CG803" s="6" t="n">
        <v>0.414725490836147</v>
      </c>
      <c r="CH803" s="6" t="n">
        <v>0.363949160487298</v>
      </c>
      <c r="CI803" s="6" t="n">
        <v>-0.122433589135013</v>
      </c>
      <c r="CJ803" s="6" t="n">
        <v>0.0721915285451197</v>
      </c>
      <c r="CK803" s="7" t="n">
        <v>0.200246343568146</v>
      </c>
      <c r="CL803" s="6" t="n">
        <v>0.0829233511586454</v>
      </c>
      <c r="CM803" s="4" t="s">
        <v>425</v>
      </c>
    </row>
    <row r="804" customFormat="false" ht="15" hidden="false" customHeight="false" outlineLevel="0" collapsed="false">
      <c r="A804" s="4" t="s">
        <v>27</v>
      </c>
      <c r="B804" s="4" t="s">
        <v>28</v>
      </c>
      <c r="C804" s="25" t="n">
        <v>45199</v>
      </c>
      <c r="D804" s="4" t="s">
        <v>211</v>
      </c>
      <c r="E804" s="4" t="s">
        <v>762</v>
      </c>
      <c r="G804" s="4" t="s">
        <v>427</v>
      </c>
      <c r="H804" s="5" t="n">
        <v>1350</v>
      </c>
      <c r="I804" s="25" t="n">
        <v>45244</v>
      </c>
      <c r="J804" s="4" t="s">
        <v>1123</v>
      </c>
      <c r="K804" s="4" t="s">
        <v>444</v>
      </c>
      <c r="L804" s="4" t="s">
        <v>421</v>
      </c>
      <c r="M804" s="25" t="n">
        <v>45243</v>
      </c>
      <c r="N804" s="25" t="n">
        <v>45245</v>
      </c>
      <c r="O804" s="25" t="n">
        <v>45246</v>
      </c>
      <c r="P804" s="25" t="n">
        <v>45245</v>
      </c>
      <c r="Q804" s="6" t="n">
        <v>-0.00251442094364751</v>
      </c>
      <c r="R804" s="6" t="n">
        <v>-0.0219454329774614</v>
      </c>
      <c r="S804" s="6" t="n">
        <v>-0.0494238932686477</v>
      </c>
      <c r="T804" s="6" t="n">
        <v>-0.0738837471897567</v>
      </c>
      <c r="U804" s="6" t="n">
        <v>0.0174252765040361</v>
      </c>
      <c r="V804" s="6" t="n">
        <v>0.0193896996114733</v>
      </c>
      <c r="W804" s="6" t="n">
        <v>-0.0913090236937928</v>
      </c>
      <c r="X804" s="6" t="n">
        <v>-0.09327344680123</v>
      </c>
      <c r="AA804" s="6" t="n">
        <v>0.0231316725978648</v>
      </c>
      <c r="AB804" s="6" t="n">
        <v>-0.0219454329774614</v>
      </c>
      <c r="AC804" s="6" t="n">
        <v>0.0219454329774614</v>
      </c>
      <c r="AD804" s="6" t="n">
        <v>0.0652431791221827</v>
      </c>
      <c r="AE804" s="7" t="n">
        <v>0.172727272727273</v>
      </c>
      <c r="AF804" s="7" t="n">
        <v>0.953003491468572</v>
      </c>
      <c r="AG804" s="26" t="n">
        <v>338.5</v>
      </c>
      <c r="AH804" s="6" t="n">
        <v>0.111111111111111</v>
      </c>
      <c r="AI804" s="6" t="n">
        <v>0.248156342182891</v>
      </c>
      <c r="AJ804" s="6" t="n">
        <v>0.853778751369112</v>
      </c>
      <c r="AK804" s="6" t="n">
        <v>2.17989666510098</v>
      </c>
      <c r="AL804" s="6" t="n">
        <v>2.1547064305685</v>
      </c>
      <c r="AM804" s="6" t="n">
        <v>-0.00866013494299822</v>
      </c>
      <c r="AN804" s="6" t="n">
        <v>0.256816477125889</v>
      </c>
      <c r="AO804" s="6" t="n">
        <v>0.0491228070175438</v>
      </c>
      <c r="AP804" s="6" t="n">
        <v>0.00861244019138718</v>
      </c>
      <c r="AQ804" s="6" t="n">
        <v>-0.0769647358554022</v>
      </c>
      <c r="AR804" s="4" t="s">
        <v>422</v>
      </c>
      <c r="AS804" s="4" t="s">
        <v>102</v>
      </c>
      <c r="AT804" s="5" t="n">
        <v>4414.537</v>
      </c>
      <c r="AU804" s="6" t="n">
        <v>0.271134503590792</v>
      </c>
      <c r="AV804" s="6" t="n">
        <v>0.00886592491056382</v>
      </c>
      <c r="AW804" s="5" t="n">
        <v>313.66</v>
      </c>
      <c r="AX804" s="6" t="n">
        <v>0.0710516187767823</v>
      </c>
      <c r="AY804" s="6" t="n">
        <v>-0.00557372520698236</v>
      </c>
      <c r="AZ804" s="5" t="n">
        <v>135.247</v>
      </c>
      <c r="BA804" s="6" t="n">
        <v>0.27139325230078</v>
      </c>
      <c r="BB804" s="6" t="n">
        <v>-0.0600536528410985</v>
      </c>
      <c r="BC804" s="6" t="n">
        <v>0.0306367349509133</v>
      </c>
      <c r="BD804" s="7" t="n">
        <v>1.31</v>
      </c>
      <c r="BL804" s="5" t="n">
        <v>34867.29405</v>
      </c>
      <c r="BM804" s="5" t="n">
        <v>468.792</v>
      </c>
      <c r="BN804" s="26" t="n">
        <v>74.3768964700763</v>
      </c>
      <c r="BO804" s="7" t="n">
        <v>9.59286558133508</v>
      </c>
      <c r="BP804" s="6" t="n">
        <v>0.128976416556915</v>
      </c>
      <c r="BQ804" s="7" t="n">
        <v>0.455327810106498</v>
      </c>
      <c r="BR804" s="26" t="n">
        <v>21.98</v>
      </c>
      <c r="BS804" s="7" t="n">
        <v>3.47</v>
      </c>
      <c r="BT804" s="4" t="s">
        <v>1083</v>
      </c>
      <c r="BU804" s="5" t="n">
        <v>517.971</v>
      </c>
      <c r="BV804" s="5" t="n">
        <v>160.497</v>
      </c>
      <c r="BW804" s="5" t="n">
        <v>357.474</v>
      </c>
      <c r="BX804" s="7" t="n">
        <v>1.85562899672202</v>
      </c>
      <c r="BY804" s="5" t="n">
        <v>0</v>
      </c>
      <c r="CN804" s="4" t="s">
        <v>429</v>
      </c>
    </row>
    <row r="805" customFormat="false" ht="15" hidden="false" customHeight="false" outlineLevel="0" collapsed="false">
      <c r="A805" s="4" t="s">
        <v>27</v>
      </c>
      <c r="B805" s="4" t="s">
        <v>28</v>
      </c>
      <c r="C805" s="25" t="n">
        <v>45199</v>
      </c>
      <c r="D805" s="4" t="s">
        <v>244</v>
      </c>
      <c r="E805" s="4" t="s">
        <v>852</v>
      </c>
      <c r="F805" s="4" t="s">
        <v>76</v>
      </c>
      <c r="G805" s="4" t="s">
        <v>490</v>
      </c>
      <c r="H805" s="5" t="n">
        <v>6750</v>
      </c>
      <c r="I805" s="25" t="n">
        <v>45244</v>
      </c>
      <c r="J805" s="4" t="s">
        <v>1142</v>
      </c>
      <c r="K805" s="4" t="s">
        <v>444</v>
      </c>
      <c r="L805" s="4" t="s">
        <v>421</v>
      </c>
      <c r="M805" s="25" t="n">
        <v>45243</v>
      </c>
      <c r="N805" s="25" t="n">
        <v>45245</v>
      </c>
      <c r="O805" s="25" t="n">
        <v>45246</v>
      </c>
      <c r="P805" s="25" t="n">
        <v>45245</v>
      </c>
      <c r="Q805" s="6" t="n">
        <v>0.0168262257035103</v>
      </c>
      <c r="R805" s="6" t="n">
        <v>-0.031098430813124</v>
      </c>
      <c r="S805" s="6" t="n">
        <v>-0.0053003533568905</v>
      </c>
      <c r="T805" s="6" t="n">
        <v>-0.0195725584665042</v>
      </c>
      <c r="U805" s="6" t="n">
        <v>0.0174252765040361</v>
      </c>
      <c r="V805" s="6" t="n">
        <v>0.0219011893108767</v>
      </c>
      <c r="W805" s="6" t="n">
        <v>-0.0369978349705403</v>
      </c>
      <c r="X805" s="6" t="n">
        <v>-0.0414737477773809</v>
      </c>
      <c r="AA805" s="6" t="n">
        <v>-0.00285306704707555</v>
      </c>
      <c r="AB805" s="6" t="n">
        <v>-0.031098430813124</v>
      </c>
      <c r="AC805" s="6" t="n">
        <v>0.031098430813124</v>
      </c>
      <c r="AD805" s="6" t="n">
        <v>0.0470756062767475</v>
      </c>
      <c r="AE805" s="7" t="n">
        <v>0.369696969696971</v>
      </c>
      <c r="AF805" s="7" t="n">
        <v>2.2264150754066</v>
      </c>
      <c r="AG805" s="26" t="n">
        <v>168.7</v>
      </c>
      <c r="AH805" s="6" t="n">
        <v>0.0580119159611163</v>
      </c>
      <c r="AI805" s="6" t="n">
        <v>0.122421823020625</v>
      </c>
      <c r="AJ805" s="6" t="n">
        <v>0.497558810474922</v>
      </c>
      <c r="AK805" s="6" t="n">
        <v>0.562037037037036</v>
      </c>
      <c r="AL805" s="6" t="n">
        <v>0.483076923076922</v>
      </c>
      <c r="AM805" s="6" t="n">
        <v>-0.0243829040758057</v>
      </c>
      <c r="AN805" s="6" t="n">
        <v>0.146804727096431</v>
      </c>
      <c r="AO805" s="6" t="n">
        <v>0.0207223208999408</v>
      </c>
      <c r="AP805" s="6" t="n">
        <v>0.154233274126702</v>
      </c>
      <c r="AQ805" s="6" t="n">
        <v>0.0686560980799127</v>
      </c>
      <c r="AR805" s="4" t="s">
        <v>422</v>
      </c>
      <c r="AS805" s="4" t="s">
        <v>102</v>
      </c>
      <c r="AT805" s="5" t="n">
        <v>4013.98</v>
      </c>
      <c r="AU805" s="6" t="n">
        <v>0.205960732473073</v>
      </c>
      <c r="AV805" s="6" t="n">
        <v>-0.255934572336347</v>
      </c>
      <c r="AW805" s="5" t="n">
        <v>1190.43</v>
      </c>
      <c r="AX805" s="6" t="n">
        <v>0.296570984409489</v>
      </c>
      <c r="AY805" s="6" t="n">
        <v>0.0408483507511794</v>
      </c>
      <c r="AZ805" s="5" t="n">
        <v>1026.24</v>
      </c>
      <c r="BA805" s="6" t="n">
        <v>0.0164717068967224</v>
      </c>
      <c r="BB805" s="6" t="n">
        <v>-0.378872063042452</v>
      </c>
      <c r="BC805" s="6" t="n">
        <v>0.255666445772027</v>
      </c>
      <c r="BD805" s="7" t="n">
        <v>3.5</v>
      </c>
      <c r="BL805" s="5" t="n">
        <v>49440.909</v>
      </c>
      <c r="BM805" s="5" t="n">
        <v>5870.27</v>
      </c>
      <c r="BN805" s="26" t="n">
        <v>8.42225468334506</v>
      </c>
      <c r="BO805" s="7" t="n">
        <v>2.18426233462602</v>
      </c>
      <c r="BP805" s="6" t="n">
        <v>0.259344132509479</v>
      </c>
      <c r="BQ805" s="7" t="n">
        <v>0.0186728022810631</v>
      </c>
      <c r="BR805" s="26" t="n">
        <v>30.41</v>
      </c>
      <c r="BS805" s="7" t="n">
        <v>2</v>
      </c>
      <c r="BT805" s="4" t="s">
        <v>1083</v>
      </c>
      <c r="BU805" s="5" t="n">
        <v>5559.91</v>
      </c>
      <c r="BV805" s="5" t="n">
        <v>0</v>
      </c>
      <c r="BW805" s="5" t="n">
        <v>5559.91</v>
      </c>
      <c r="BX805" s="7" t="n">
        <v>2.07578608603451</v>
      </c>
      <c r="BY805" s="5" t="n">
        <v>1</v>
      </c>
      <c r="CE805" s="25" t="n">
        <v>45260</v>
      </c>
      <c r="CF805" s="6" t="n">
        <v>0.297040010166075</v>
      </c>
      <c r="CG805" s="6" t="n">
        <v>0.360604270600993</v>
      </c>
      <c r="CH805" s="6" t="n">
        <v>0.361842867599893</v>
      </c>
      <c r="CI805" s="6" t="n">
        <v>0.00343478183670953</v>
      </c>
      <c r="CJ805" s="6" t="n">
        <v>0.0600968385075477</v>
      </c>
      <c r="CK805" s="7" t="n">
        <v>0.517471993293263</v>
      </c>
      <c r="CL805" s="6" t="n">
        <v>0.780536265432099</v>
      </c>
      <c r="CM805" s="4" t="s">
        <v>425</v>
      </c>
    </row>
    <row r="806" customFormat="false" ht="15" hidden="false" customHeight="false" outlineLevel="0" collapsed="false">
      <c r="A806" s="4" t="s">
        <v>27</v>
      </c>
      <c r="B806" s="4" t="s">
        <v>28</v>
      </c>
      <c r="C806" s="25" t="n">
        <v>45199</v>
      </c>
      <c r="D806" s="4" t="s">
        <v>281</v>
      </c>
      <c r="E806" s="4" t="s">
        <v>859</v>
      </c>
      <c r="F806" s="4" t="s">
        <v>61</v>
      </c>
      <c r="G806" s="4" t="s">
        <v>484</v>
      </c>
      <c r="H806" s="5" t="n">
        <v>175</v>
      </c>
      <c r="I806" s="25" t="n">
        <v>45258</v>
      </c>
      <c r="J806" s="4" t="s">
        <v>1143</v>
      </c>
      <c r="K806" s="4" t="s">
        <v>5</v>
      </c>
      <c r="L806" s="4" t="s">
        <v>421</v>
      </c>
      <c r="M806" s="25" t="n">
        <v>45254</v>
      </c>
      <c r="N806" s="25" t="n">
        <v>45258</v>
      </c>
      <c r="O806" s="25" t="n">
        <v>45259</v>
      </c>
      <c r="P806" s="25" t="n">
        <v>45259</v>
      </c>
      <c r="Q806" s="6" t="n">
        <v>0.0025972590627763</v>
      </c>
      <c r="R806" s="6" t="n">
        <v>0.00493303202336981</v>
      </c>
      <c r="S806" s="6" t="n">
        <v>-0.00294803235979702</v>
      </c>
      <c r="T806" s="6" t="n">
        <v>0.0045822587263491</v>
      </c>
      <c r="U806" s="6" t="n">
        <v>0.0148329838836202</v>
      </c>
      <c r="V806" s="6" t="n">
        <v>0.0135971217309876</v>
      </c>
      <c r="W806" s="6" t="n">
        <v>-0.0102507251572711</v>
      </c>
      <c r="X806" s="6" t="n">
        <v>-0.0090148630046385</v>
      </c>
      <c r="Y806" s="6" t="n">
        <v>-0.0327734070748583</v>
      </c>
      <c r="Z806" s="6" t="n">
        <v>0.0373556658012074</v>
      </c>
      <c r="AA806" s="6" t="n">
        <v>0.00863842040312624</v>
      </c>
      <c r="AB806" s="6" t="n">
        <v>-0.00294803235979702</v>
      </c>
      <c r="AC806" s="6" t="n">
        <v>0.00294803235979702</v>
      </c>
      <c r="AD806" s="6" t="n">
        <v>0.0250514191690662</v>
      </c>
      <c r="AE806" s="7" t="n">
        <v>0.537493158182813</v>
      </c>
      <c r="AF806" s="7" t="n">
        <v>2.27856007316485</v>
      </c>
      <c r="AG806" s="26" t="n">
        <v>3619.2</v>
      </c>
      <c r="AH806" s="6" t="n">
        <v>0.0267234042553193</v>
      </c>
      <c r="AI806" s="6" t="n">
        <v>0.0543953935490462</v>
      </c>
      <c r="AJ806" s="6" t="n">
        <v>-0.0172378174439133</v>
      </c>
      <c r="AK806" s="6" t="n">
        <v>0.0556783762744402</v>
      </c>
      <c r="AL806" s="6" t="n">
        <v>0.280609155135636</v>
      </c>
      <c r="AM806" s="6" t="n">
        <v>0.0561228499426303</v>
      </c>
      <c r="AN806" s="6" t="n">
        <v>-0.00172745639358407</v>
      </c>
      <c r="AO806" s="6" t="n">
        <v>0.0594650347246097</v>
      </c>
      <c r="AP806" s="6" t="n">
        <v>0.089142542804098</v>
      </c>
      <c r="AQ806" s="6" t="n">
        <v>0.00544181730824289</v>
      </c>
      <c r="AR806" s="4" t="s">
        <v>422</v>
      </c>
      <c r="AS806" s="4" t="s">
        <v>102</v>
      </c>
      <c r="AT806" s="5" t="n">
        <v>5807.7</v>
      </c>
      <c r="AU806" s="6" t="n">
        <v>0.247063623284877</v>
      </c>
      <c r="AV806" s="6" t="n">
        <v>0.191763112533859</v>
      </c>
      <c r="AW806" s="5" t="n">
        <v>700.2</v>
      </c>
      <c r="AX806" s="6" t="n">
        <v>0.120564078723075</v>
      </c>
      <c r="AY806" s="6" t="n">
        <v>0.00978698568234106</v>
      </c>
      <c r="AZ806" s="5" t="n">
        <v>571.3</v>
      </c>
      <c r="BA806" s="6" t="n">
        <v>-0.124175992641423</v>
      </c>
      <c r="BB806" s="6" t="n">
        <v>0.254226125137212</v>
      </c>
      <c r="BC806" s="6" t="n">
        <v>0.0983694061332369</v>
      </c>
      <c r="BD806" s="7" t="n">
        <v>16.05</v>
      </c>
      <c r="BL806" s="5" t="n">
        <v>128843.52</v>
      </c>
      <c r="BM806" s="5" t="n">
        <v>2041.8261</v>
      </c>
      <c r="BN806" s="26" t="n">
        <v>63.1021025737696</v>
      </c>
      <c r="BO806" s="7" t="n">
        <v>10.6690338180252</v>
      </c>
      <c r="BP806" s="6" t="n">
        <v>0.169075726209798</v>
      </c>
      <c r="BQ806" s="7" t="n">
        <v>0</v>
      </c>
      <c r="BR806" s="26" t="n">
        <v>24.66</v>
      </c>
      <c r="BS806" s="7" t="n">
        <v>3.78</v>
      </c>
      <c r="BT806" s="4" t="s">
        <v>1083</v>
      </c>
      <c r="BU806" s="5" t="n">
        <v>1400</v>
      </c>
      <c r="BV806" s="5" t="n">
        <v>202</v>
      </c>
      <c r="BW806" s="5" t="n">
        <v>1198</v>
      </c>
      <c r="BX806" s="7" t="n">
        <v>0.713957876485287</v>
      </c>
      <c r="BY806" s="5" t="n">
        <v>4</v>
      </c>
      <c r="BZ806" s="6" t="n">
        <v>0.0243340590312498</v>
      </c>
      <c r="CA806" s="6" t="n">
        <v>0.554056354626142</v>
      </c>
      <c r="CB806" s="4" t="s">
        <v>598</v>
      </c>
      <c r="CC806" s="26" t="n">
        <v>140.856823695916</v>
      </c>
      <c r="CD806" s="6" t="n">
        <v>-0.552012455498816</v>
      </c>
      <c r="CN806" s="4" t="s">
        <v>429</v>
      </c>
    </row>
    <row r="807" customFormat="false" ht="15" hidden="false" customHeight="false" outlineLevel="0" collapsed="false">
      <c r="A807" s="4" t="s">
        <v>29</v>
      </c>
      <c r="B807" s="4" t="s">
        <v>30</v>
      </c>
      <c r="C807" s="25" t="n">
        <v>45291</v>
      </c>
      <c r="D807" s="4" t="s">
        <v>180</v>
      </c>
      <c r="E807" s="4" t="s">
        <v>561</v>
      </c>
      <c r="G807" s="4" t="s">
        <v>427</v>
      </c>
      <c r="H807" s="5" t="n">
        <v>300</v>
      </c>
      <c r="I807" s="25" t="n">
        <v>45302</v>
      </c>
      <c r="J807" s="4" t="s">
        <v>540</v>
      </c>
      <c r="K807" s="4" t="s">
        <v>6</v>
      </c>
      <c r="L807" s="4" t="s">
        <v>421</v>
      </c>
      <c r="M807" s="25" t="n">
        <v>45301</v>
      </c>
      <c r="N807" s="25" t="n">
        <v>45302</v>
      </c>
      <c r="O807" s="25" t="n">
        <v>45303</v>
      </c>
      <c r="P807" s="25" t="n">
        <v>45302</v>
      </c>
      <c r="Q807" s="6" t="n">
        <v>0.00106873581729006</v>
      </c>
      <c r="R807" s="6" t="n">
        <v>0.0242183158325777</v>
      </c>
      <c r="S807" s="6" t="n">
        <v>-0.0134077733672215</v>
      </c>
      <c r="T807" s="6" t="n">
        <v>0.0118792782826462</v>
      </c>
      <c r="U807" s="6" t="n">
        <v>0.0161724564906143</v>
      </c>
      <c r="V807" s="6" t="n">
        <v>0.0146367109575767</v>
      </c>
      <c r="W807" s="6" t="n">
        <v>-0.00429317820796804</v>
      </c>
      <c r="X807" s="6" t="n">
        <v>-0.00275743267493045</v>
      </c>
      <c r="AA807" s="6" t="n">
        <v>0.00324665828190351</v>
      </c>
      <c r="AB807" s="6" t="n">
        <v>0.0242183158325777</v>
      </c>
      <c r="AC807" s="6" t="n">
        <v>0.0242183158325777</v>
      </c>
      <c r="AD807" s="6" t="n">
        <v>0.0378484307818304</v>
      </c>
      <c r="AE807" s="7" t="n">
        <v>0.68469860896445</v>
      </c>
      <c r="AF807" s="7" t="n">
        <v>2.40767786130674</v>
      </c>
      <c r="AG807" s="26" t="n">
        <v>3415.25</v>
      </c>
      <c r="AH807" s="6" t="n">
        <v>0.047317499501679</v>
      </c>
      <c r="AI807" s="6" t="n">
        <v>0.143352136723523</v>
      </c>
      <c r="AJ807" s="6" t="n">
        <v>0.249413540619732</v>
      </c>
      <c r="AK807" s="6" t="n">
        <v>0.507285639455908</v>
      </c>
      <c r="AL807" s="6" t="n">
        <v>0.55554025700933</v>
      </c>
      <c r="AM807" s="6" t="n">
        <v>0.0404229154970994</v>
      </c>
      <c r="AN807" s="6" t="n">
        <v>0.102929221226424</v>
      </c>
      <c r="AO807" s="6" t="n">
        <v>0.00693248426080051</v>
      </c>
      <c r="AP807" s="6" t="n">
        <v>0.113055306823571</v>
      </c>
      <c r="AQ807" s="6" t="n">
        <v>0.119965702332956</v>
      </c>
      <c r="AR807" s="4" t="s">
        <v>422</v>
      </c>
      <c r="AS807" s="4" t="s">
        <v>438</v>
      </c>
      <c r="AT807" s="5" t="n">
        <v>671.32</v>
      </c>
      <c r="AU807" s="6" t="n">
        <v>0.199728357995568</v>
      </c>
      <c r="AV807" s="6" t="n">
        <v>0.0439136654848542</v>
      </c>
      <c r="AZ807" s="5" t="n">
        <v>487.92</v>
      </c>
      <c r="BA807" s="6" t="n">
        <v>0.321703326470907</v>
      </c>
      <c r="BB807" s="6" t="n">
        <v>0.117749473105471</v>
      </c>
      <c r="BC807" s="6" t="n">
        <v>0.726806887922302</v>
      </c>
      <c r="BD807" s="7" t="n">
        <v>22.86</v>
      </c>
      <c r="BL807" s="5" t="n">
        <v>72908.757</v>
      </c>
      <c r="BM807" s="5" t="n">
        <v>1659.26</v>
      </c>
      <c r="BN807" s="26" t="n">
        <v>43.9405258970866</v>
      </c>
      <c r="BO807" s="7" t="n">
        <v>12.1048156105142</v>
      </c>
      <c r="BP807" s="6" t="n">
        <v>0.27548181009178</v>
      </c>
      <c r="BQ807" s="7" t="n">
        <v>0</v>
      </c>
      <c r="BR807" s="26" t="n">
        <v>24.52</v>
      </c>
      <c r="BS807" s="7" t="n">
        <v>3.91</v>
      </c>
      <c r="BT807" s="4" t="s">
        <v>1083</v>
      </c>
      <c r="BU807" s="5" t="n">
        <v>649.82</v>
      </c>
      <c r="BV807" s="5" t="n">
        <v>4.7</v>
      </c>
      <c r="BW807" s="5" t="n">
        <v>645.12</v>
      </c>
      <c r="BX807" s="7" t="n">
        <v>0.711017255150832</v>
      </c>
      <c r="BY807" s="5" t="n">
        <v>0</v>
      </c>
      <c r="CE807" s="25" t="n">
        <v>45316</v>
      </c>
      <c r="CF807" s="6" t="n">
        <v>0.339826842265297</v>
      </c>
      <c r="CG807" s="6" t="n">
        <v>0.343430345944967</v>
      </c>
      <c r="CH807" s="6" t="n">
        <v>0.340092906490248</v>
      </c>
      <c r="CI807" s="6" t="n">
        <v>-0.00971795152678279</v>
      </c>
      <c r="CJ807" s="6" t="n">
        <v>0.0545438601619362</v>
      </c>
      <c r="CK807" s="7" t="n">
        <v>0.444015435663621</v>
      </c>
      <c r="CL807" s="6" t="n">
        <v>0.0424568732111086</v>
      </c>
      <c r="CM807" s="4" t="s">
        <v>425</v>
      </c>
    </row>
    <row r="808" customFormat="false" ht="15" hidden="false" customHeight="false" outlineLevel="0" collapsed="false">
      <c r="A808" s="4" t="s">
        <v>29</v>
      </c>
      <c r="B808" s="4" t="s">
        <v>30</v>
      </c>
      <c r="C808" s="25" t="n">
        <v>45291</v>
      </c>
      <c r="D808" s="4" t="s">
        <v>200</v>
      </c>
      <c r="E808" s="4" t="s">
        <v>433</v>
      </c>
      <c r="F808" s="4" t="s">
        <v>56</v>
      </c>
      <c r="G808" s="4" t="s">
        <v>419</v>
      </c>
      <c r="H808" s="5" t="n">
        <v>400</v>
      </c>
      <c r="I808" s="25" t="n">
        <v>45302</v>
      </c>
      <c r="J808" s="4" t="s">
        <v>600</v>
      </c>
      <c r="K808" s="4" t="s">
        <v>5</v>
      </c>
      <c r="L808" s="4" t="s">
        <v>421</v>
      </c>
      <c r="M808" s="25" t="n">
        <v>45301</v>
      </c>
      <c r="N808" s="25" t="n">
        <v>45302</v>
      </c>
      <c r="O808" s="25" t="n">
        <v>45303</v>
      </c>
      <c r="P808" s="25" t="n">
        <v>45303</v>
      </c>
      <c r="Q808" s="6" t="n">
        <v>-0.00614660302098991</v>
      </c>
      <c r="R808" s="6" t="n">
        <v>-0.0169090071715244</v>
      </c>
      <c r="S808" s="6" t="n">
        <v>0.0793401151117654</v>
      </c>
      <c r="T808" s="6" t="n">
        <v>0.0562845049192511</v>
      </c>
      <c r="U808" s="6" t="n">
        <v>0.0161724564906143</v>
      </c>
      <c r="V808" s="6" t="n">
        <v>0.0535448273098612</v>
      </c>
      <c r="W808" s="6" t="n">
        <v>0.0401120484286368</v>
      </c>
      <c r="X808" s="6" t="n">
        <v>0.00273967760938987</v>
      </c>
      <c r="Y808" s="6" t="n">
        <v>0.0517521506030914</v>
      </c>
      <c r="Z808" s="6" t="n">
        <v>0.00453235431615973</v>
      </c>
      <c r="AA808" s="6" t="n">
        <v>0.0453754517467542</v>
      </c>
      <c r="AB808" s="6" t="n">
        <v>0.0793401151117654</v>
      </c>
      <c r="AC808" s="6" t="n">
        <v>0.0793401151117654</v>
      </c>
      <c r="AD808" s="6" t="n">
        <v>0.0418953286039352</v>
      </c>
      <c r="AE808" s="7" t="n">
        <v>0.916134185303514</v>
      </c>
      <c r="AF808" s="7" t="n">
        <v>3.89513145420298</v>
      </c>
      <c r="AG808" s="26" t="n">
        <v>1529.3</v>
      </c>
      <c r="AH808" s="6" t="n">
        <v>-0.00332377476538071</v>
      </c>
      <c r="AI808" s="6" t="n">
        <v>0.0255842805888074</v>
      </c>
      <c r="AJ808" s="6" t="n">
        <v>0.0198033538085891</v>
      </c>
      <c r="AK808" s="6" t="n">
        <v>0.122094813064039</v>
      </c>
      <c r="AL808" s="6" t="n">
        <v>-0.0095673578688642</v>
      </c>
      <c r="AM808" s="6" t="n">
        <v>0.0380185608317936</v>
      </c>
      <c r="AN808" s="6" t="n">
        <v>-0.0124342802429862</v>
      </c>
      <c r="AO808" s="6" t="n">
        <v>0.0288017361649355</v>
      </c>
      <c r="AP808" s="6" t="n">
        <v>0.0510767896756181</v>
      </c>
      <c r="AQ808" s="6" t="n">
        <v>0.0579871851850029</v>
      </c>
      <c r="AR808" s="4" t="s">
        <v>422</v>
      </c>
      <c r="AS808" s="4" t="s">
        <v>102</v>
      </c>
      <c r="AT808" s="5" t="n">
        <v>38821</v>
      </c>
      <c r="AU808" s="6" t="n">
        <v>0.0131269899264053</v>
      </c>
      <c r="AV808" s="6" t="n">
        <v>-0.00443657998666458</v>
      </c>
      <c r="AW808" s="5" t="n">
        <v>9137</v>
      </c>
      <c r="AX808" s="6" t="n">
        <v>0.235362303907679</v>
      </c>
      <c r="AY808" s="6" t="n">
        <v>-0.00909199955283579</v>
      </c>
      <c r="AZ808" s="5" t="n">
        <v>6106</v>
      </c>
      <c r="BA808" s="6" t="n">
        <v>-0.0728818706346797</v>
      </c>
      <c r="BB808" s="6" t="n">
        <v>-0.0170637475853187</v>
      </c>
      <c r="BC808" s="6" t="n">
        <v>0.157286004997295</v>
      </c>
      <c r="BD808" s="7" t="n">
        <v>14.76</v>
      </c>
      <c r="BL808" s="5" t="n">
        <v>633130.2</v>
      </c>
      <c r="BM808" s="5" t="n">
        <v>25058</v>
      </c>
      <c r="BN808" s="26" t="n">
        <v>25.2665895123314</v>
      </c>
      <c r="BO808" s="7" t="n">
        <v>7.8388743066561</v>
      </c>
      <c r="BP808" s="6" t="n">
        <v>0.310246632329636</v>
      </c>
      <c r="BQ808" s="7" t="n">
        <v>0</v>
      </c>
      <c r="BR808" s="26" t="n">
        <v>29.03</v>
      </c>
      <c r="BS808" s="7" t="n">
        <v>7.53</v>
      </c>
      <c r="BT808" s="4" t="s">
        <v>1083</v>
      </c>
      <c r="BU808" s="5" t="n">
        <v>12106</v>
      </c>
      <c r="BV808" s="5" t="n">
        <v>1299</v>
      </c>
      <c r="BW808" s="5" t="n">
        <v>10807</v>
      </c>
      <c r="BX808" s="7" t="n">
        <v>0.995804886073867</v>
      </c>
      <c r="BY808" s="5" t="n">
        <v>9</v>
      </c>
      <c r="BZ808" s="6" t="n">
        <v>0.0637912053426788</v>
      </c>
      <c r="CA808" s="6" t="n">
        <v>0.0399608925190713</v>
      </c>
      <c r="CB808" s="4" t="s">
        <v>1144</v>
      </c>
      <c r="CC808" s="26" t="n">
        <v>30.4119413294674</v>
      </c>
      <c r="CD808" s="6" t="n">
        <v>-0.169188535562195</v>
      </c>
      <c r="CE808" s="25" t="n">
        <v>45316</v>
      </c>
      <c r="CF808" s="6" t="n">
        <v>0.34553307193825</v>
      </c>
      <c r="CG808" s="6" t="n">
        <v>0.416738299433235</v>
      </c>
      <c r="CH808" s="6" t="n">
        <v>0.247377193382848</v>
      </c>
      <c r="CI808" s="6" t="n">
        <v>-0.406396787338045</v>
      </c>
      <c r="CJ808" s="6" t="n">
        <v>0.0628489285594892</v>
      </c>
      <c r="CK808" s="7" t="n">
        <v>1.26239407624374</v>
      </c>
      <c r="CL808" s="6" t="n">
        <v>-0.0876759493670885</v>
      </c>
      <c r="CM808" s="4" t="s">
        <v>425</v>
      </c>
    </row>
    <row r="809" customFormat="false" ht="15" hidden="false" customHeight="false" outlineLevel="0" collapsed="false">
      <c r="A809" s="4" t="s">
        <v>29</v>
      </c>
      <c r="B809" s="4" t="s">
        <v>30</v>
      </c>
      <c r="C809" s="25" t="n">
        <v>45291</v>
      </c>
      <c r="D809" s="4" t="s">
        <v>293</v>
      </c>
      <c r="E809" s="4" t="s">
        <v>418</v>
      </c>
      <c r="F809" s="4" t="s">
        <v>56</v>
      </c>
      <c r="G809" s="4" t="s">
        <v>419</v>
      </c>
      <c r="H809" s="5" t="n">
        <v>225</v>
      </c>
      <c r="I809" s="25" t="n">
        <v>45302</v>
      </c>
      <c r="J809" s="4" t="s">
        <v>726</v>
      </c>
      <c r="K809" s="4" t="s">
        <v>5</v>
      </c>
      <c r="L809" s="4" t="s">
        <v>421</v>
      </c>
      <c r="M809" s="25" t="n">
        <v>45301</v>
      </c>
      <c r="N809" s="25" t="n">
        <v>45302</v>
      </c>
      <c r="O809" s="25" t="n">
        <v>45303</v>
      </c>
      <c r="P809" s="25" t="n">
        <v>45303</v>
      </c>
      <c r="Q809" s="6" t="n">
        <v>0.00627388276105045</v>
      </c>
      <c r="R809" s="6" t="n">
        <v>0.00605970832603919</v>
      </c>
      <c r="S809" s="6" t="n">
        <v>0.0394185595160017</v>
      </c>
      <c r="T809" s="6" t="n">
        <v>0.0517521506030914</v>
      </c>
      <c r="U809" s="6" t="n">
        <v>0.0161724564906143</v>
      </c>
      <c r="V809" s="6" t="n">
        <v>0.0535448273098612</v>
      </c>
      <c r="W809" s="6" t="n">
        <v>0.0355796941124771</v>
      </c>
      <c r="X809" s="6" t="n">
        <v>-0.00179267670676986</v>
      </c>
      <c r="Y809" s="6" t="n">
        <v>0.0562845049192511</v>
      </c>
      <c r="Z809" s="6" t="n">
        <v>-0.00453235431615973</v>
      </c>
      <c r="AA809" s="6" t="n">
        <v>0.0301026622585696</v>
      </c>
      <c r="AB809" s="6" t="n">
        <v>0.0394185595160017</v>
      </c>
      <c r="AC809" s="6" t="n">
        <v>0.0394185595160017</v>
      </c>
      <c r="AD809" s="6" t="n">
        <v>0.0223929541834536</v>
      </c>
      <c r="AE809" s="7" t="n">
        <v>0.731619844590558</v>
      </c>
      <c r="AF809" s="7" t="n">
        <v>3.11509922327916</v>
      </c>
      <c r="AG809" s="26" t="n">
        <v>3689.9</v>
      </c>
      <c r="AH809" s="6" t="n">
        <v>-0.0246616620850075</v>
      </c>
      <c r="AI809" s="6" t="n">
        <v>0.0174263104199404</v>
      </c>
      <c r="AJ809" s="6" t="n">
        <v>0.0116770407241256</v>
      </c>
      <c r="AK809" s="6" t="n">
        <v>0.102557174539814</v>
      </c>
      <c r="AL809" s="6" t="n">
        <v>0.106402897693796</v>
      </c>
      <c r="AM809" s="6" t="n">
        <v>0.0380185608317936</v>
      </c>
      <c r="AN809" s="6" t="n">
        <v>-0.0205922504118532</v>
      </c>
      <c r="AO809" s="6" t="n">
        <v>0.0155171525703099</v>
      </c>
      <c r="AP809" s="6" t="n">
        <v>0.0914971376816078</v>
      </c>
      <c r="AQ809" s="6" t="n">
        <v>0.0984075331909926</v>
      </c>
      <c r="AR809" s="4" t="s">
        <v>422</v>
      </c>
      <c r="AS809" s="4" t="s">
        <v>102</v>
      </c>
      <c r="AT809" s="5" t="n">
        <v>60583</v>
      </c>
      <c r="AU809" s="6" t="n">
        <v>0.0404265915609061</v>
      </c>
      <c r="AV809" s="6" t="n">
        <v>0.01492662333311</v>
      </c>
      <c r="AW809" s="5" t="n">
        <v>15430</v>
      </c>
      <c r="AX809" s="6" t="n">
        <v>0.254691910271858</v>
      </c>
      <c r="AY809" s="6" t="n">
        <v>-0.0124086753469913</v>
      </c>
      <c r="AZ809" s="5" t="n">
        <v>11058</v>
      </c>
      <c r="BA809" s="6" t="n">
        <v>0.0195463765443482</v>
      </c>
      <c r="BB809" s="6" t="n">
        <v>-0.0250396755422324</v>
      </c>
      <c r="BC809" s="6" t="n">
        <v>0.182526451314725</v>
      </c>
      <c r="BD809" s="7" t="n">
        <v>30.29</v>
      </c>
      <c r="BL809" s="5" t="n">
        <v>1350503.4</v>
      </c>
      <c r="BM809" s="5" t="n">
        <v>44654</v>
      </c>
      <c r="BN809" s="26" t="n">
        <v>30.2437273256595</v>
      </c>
      <c r="BO809" s="7" t="n">
        <v>13.4136867929401</v>
      </c>
      <c r="BP809" s="6" t="n">
        <v>0.443519631310774</v>
      </c>
      <c r="BQ809" s="7" t="n">
        <v>0</v>
      </c>
      <c r="BR809" s="26" t="n">
        <v>29.03</v>
      </c>
      <c r="BS809" s="7" t="n">
        <v>7.53</v>
      </c>
      <c r="BT809" s="4" t="s">
        <v>1083</v>
      </c>
      <c r="BU809" s="5" t="n">
        <v>22001</v>
      </c>
      <c r="BV809" s="5" t="n">
        <v>767</v>
      </c>
      <c r="BW809" s="5" t="n">
        <v>21234</v>
      </c>
      <c r="BX809" s="7" t="n">
        <v>0.981486438258387</v>
      </c>
      <c r="BY809" s="5" t="n">
        <v>9</v>
      </c>
      <c r="BZ809" s="6" t="n">
        <v>0.0637912053426788</v>
      </c>
      <c r="CA809" s="6" t="n">
        <v>-0.00625323107044262</v>
      </c>
      <c r="CB809" s="4" t="s">
        <v>1145</v>
      </c>
      <c r="CC809" s="26" t="n">
        <v>28.4045208521345</v>
      </c>
      <c r="CD809" s="6" t="n">
        <v>0.064750484019757</v>
      </c>
      <c r="CE809" s="25" t="n">
        <v>45316</v>
      </c>
      <c r="CF809" s="6" t="n">
        <v>0.272772818301898</v>
      </c>
      <c r="CG809" s="6" t="n">
        <v>0.2608111317656</v>
      </c>
      <c r="CH809" s="6" t="n">
        <v>0.215294154203218</v>
      </c>
      <c r="CI809" s="6" t="n">
        <v>-0.174520839100114</v>
      </c>
      <c r="CJ809" s="6" t="n">
        <v>0.0393429487179487</v>
      </c>
      <c r="CK809" s="7" t="n">
        <v>1.00192183861446</v>
      </c>
      <c r="CL809" s="6" t="n">
        <v>-0.21349474672771</v>
      </c>
      <c r="CM809" s="4" t="s">
        <v>425</v>
      </c>
    </row>
    <row r="810" customFormat="false" ht="15" hidden="false" customHeight="false" outlineLevel="0" collapsed="false">
      <c r="A810" s="4" t="s">
        <v>29</v>
      </c>
      <c r="B810" s="4" t="s">
        <v>30</v>
      </c>
      <c r="C810" s="25" t="n">
        <v>45291</v>
      </c>
      <c r="D810" s="4" t="s">
        <v>114</v>
      </c>
      <c r="E810" s="4" t="s">
        <v>426</v>
      </c>
      <c r="G810" s="4" t="s">
        <v>427</v>
      </c>
      <c r="H810" s="5" t="n">
        <v>250</v>
      </c>
      <c r="I810" s="25" t="n">
        <v>45303</v>
      </c>
      <c r="J810" s="4" t="s">
        <v>998</v>
      </c>
      <c r="K810" s="4" t="s">
        <v>5</v>
      </c>
      <c r="L810" s="4" t="s">
        <v>421</v>
      </c>
      <c r="M810" s="25" t="n">
        <v>45302</v>
      </c>
      <c r="N810" s="25" t="n">
        <v>45303</v>
      </c>
      <c r="O810" s="25" t="n">
        <v>45306</v>
      </c>
      <c r="P810" s="25" t="n">
        <v>45306</v>
      </c>
      <c r="Q810" s="6" t="n">
        <v>0.00769452035092777</v>
      </c>
      <c r="R810" s="6" t="n">
        <v>0.00447798472846639</v>
      </c>
      <c r="S810" s="6" t="n">
        <v>-0.0453439425963093</v>
      </c>
      <c r="T810" s="6" t="n">
        <v>-0.0331714375169151</v>
      </c>
      <c r="U810" s="6" t="n">
        <v>0.0220118695711096</v>
      </c>
      <c r="V810" s="6" t="n">
        <v>0.0187284076461167</v>
      </c>
      <c r="W810" s="6" t="n">
        <v>-0.0551833070880247</v>
      </c>
      <c r="X810" s="6" t="n">
        <v>-0.0518998451630318</v>
      </c>
      <c r="AA810" s="6" t="n">
        <v>-0.0330888229756852</v>
      </c>
      <c r="AB810" s="6" t="n">
        <v>-0.0453439425963093</v>
      </c>
      <c r="AC810" s="6" t="n">
        <v>0.0453439425963093</v>
      </c>
      <c r="AD810" s="6" t="n">
        <v>0.037919826652221</v>
      </c>
      <c r="AE810" s="7" t="n">
        <v>0.0871194379391118</v>
      </c>
      <c r="AF810" s="7" t="n">
        <v>1.7890576167159</v>
      </c>
      <c r="AG810" s="26" t="n">
        <v>2781.2</v>
      </c>
      <c r="AH810" s="6" t="n">
        <v>0.0703097941119879</v>
      </c>
      <c r="AI810" s="6" t="n">
        <v>0.114285141929927</v>
      </c>
      <c r="AJ810" s="6" t="n">
        <v>0.444474946814004</v>
      </c>
      <c r="AK810" s="6" t="n">
        <v>1.99069131008123</v>
      </c>
      <c r="AL810" s="6" t="n">
        <v>2.81286515882013</v>
      </c>
      <c r="AM810" s="6" t="n">
        <v>0.039831754589722</v>
      </c>
      <c r="AN810" s="6" t="n">
        <v>0.0744533873402051</v>
      </c>
      <c r="AO810" s="6" t="n">
        <v>0.0719205038013977</v>
      </c>
      <c r="AP810" s="6" t="n">
        <v>0.322310056065889</v>
      </c>
      <c r="AQ810" s="6" t="n">
        <v>0.333958458935903</v>
      </c>
      <c r="AR810" s="4" t="s">
        <v>422</v>
      </c>
      <c r="AS810" s="4" t="s">
        <v>102</v>
      </c>
      <c r="AT810" s="5" t="n">
        <v>182.4314</v>
      </c>
      <c r="AU810" s="6" t="n">
        <v>0.321952297619953</v>
      </c>
      <c r="AV810" s="6" t="n">
        <v>-0.000819362365196752</v>
      </c>
      <c r="AW810" s="5" t="n">
        <v>79.8295</v>
      </c>
      <c r="AX810" s="6" t="n">
        <v>0.437586402340825</v>
      </c>
      <c r="AY810" s="6" t="n">
        <v>-0.00963337425580613</v>
      </c>
      <c r="AZ810" s="5" t="n">
        <v>57.8235</v>
      </c>
      <c r="BA810" s="6" t="n">
        <v>0.339567435330748</v>
      </c>
      <c r="BB810" s="6" t="n">
        <v>0.00576776902485388</v>
      </c>
      <c r="BC810" s="6" t="n">
        <v>0.316960238204607</v>
      </c>
      <c r="BD810" s="7" t="n">
        <v>13.91</v>
      </c>
      <c r="BL810" s="5" t="n">
        <v>11608.784424</v>
      </c>
      <c r="BM810" s="5" t="n">
        <v>196.3325</v>
      </c>
      <c r="BN810" s="26" t="n">
        <v>59.1281852164059</v>
      </c>
      <c r="BO810" s="7" t="n">
        <v>20.9914013471707</v>
      </c>
      <c r="BP810" s="6" t="n">
        <v>0.355015146674015</v>
      </c>
      <c r="BQ810" s="7" t="n">
        <v>0.0228817575747384</v>
      </c>
      <c r="BR810" s="26" t="n">
        <v>24.59</v>
      </c>
      <c r="BS810" s="7" t="n">
        <v>3.92</v>
      </c>
      <c r="BT810" s="4" t="s">
        <v>1083</v>
      </c>
      <c r="BU810" s="5" t="n">
        <v>229.1302</v>
      </c>
      <c r="BV810" s="5" t="n">
        <v>2.044</v>
      </c>
      <c r="BW810" s="5" t="n">
        <v>227.0862</v>
      </c>
      <c r="BX810" s="7" t="n">
        <v>2.07257675709364</v>
      </c>
      <c r="BY810" s="5" t="n">
        <v>0</v>
      </c>
      <c r="CN810" s="4" t="s">
        <v>429</v>
      </c>
    </row>
    <row r="811" customFormat="false" ht="15" hidden="false" customHeight="false" outlineLevel="0" collapsed="false">
      <c r="A811" s="4" t="s">
        <v>29</v>
      </c>
      <c r="B811" s="4" t="s">
        <v>30</v>
      </c>
      <c r="C811" s="25" t="n">
        <v>45291</v>
      </c>
      <c r="D811" s="4" t="s">
        <v>179</v>
      </c>
      <c r="E811" s="4" t="s">
        <v>430</v>
      </c>
      <c r="F811" s="4" t="s">
        <v>56</v>
      </c>
      <c r="G811" s="4" t="s">
        <v>419</v>
      </c>
      <c r="H811" s="5" t="n">
        <v>400</v>
      </c>
      <c r="I811" s="25" t="n">
        <v>45303</v>
      </c>
      <c r="J811" s="4" t="s">
        <v>553</v>
      </c>
      <c r="K811" s="4" t="s">
        <v>5</v>
      </c>
      <c r="L811" s="4" t="s">
        <v>421</v>
      </c>
      <c r="M811" s="25" t="n">
        <v>45302</v>
      </c>
      <c r="N811" s="25" t="n">
        <v>45303</v>
      </c>
      <c r="O811" s="25" t="n">
        <v>45306</v>
      </c>
      <c r="P811" s="25" t="n">
        <v>45306</v>
      </c>
      <c r="Q811" s="6" t="n">
        <v>-0.00489243348301049</v>
      </c>
      <c r="R811" s="6" t="n">
        <v>0.0377155172413792</v>
      </c>
      <c r="S811" s="6" t="n">
        <v>0.0307632398753894</v>
      </c>
      <c r="T811" s="6" t="n">
        <v>0.0635863236337582</v>
      </c>
      <c r="U811" s="6" t="n">
        <v>0.0220118695711096</v>
      </c>
      <c r="V811" s="6" t="n">
        <v>0.0672114830598599</v>
      </c>
      <c r="W811" s="6" t="n">
        <v>0.0415744540626486</v>
      </c>
      <c r="X811" s="6" t="n">
        <v>-0.00362515942610175</v>
      </c>
      <c r="Y811" s="6" t="n">
        <v>0.0517521506030914</v>
      </c>
      <c r="Z811" s="6" t="n">
        <v>0.0118341730306668</v>
      </c>
      <c r="AA811" s="6" t="n">
        <v>0.0449117341640706</v>
      </c>
      <c r="AB811" s="6" t="n">
        <v>0.0307632398753894</v>
      </c>
      <c r="AC811" s="6" t="n">
        <v>0.0307632398753894</v>
      </c>
      <c r="AD811" s="6" t="n">
        <v>0.0286214953271027</v>
      </c>
      <c r="AE811" s="7" t="n">
        <v>0.287981859410433</v>
      </c>
      <c r="AF811" s="7" t="n">
        <v>3.4772692193355</v>
      </c>
      <c r="AG811" s="26" t="n">
        <v>1492.1</v>
      </c>
      <c r="AH811" s="6" t="n">
        <v>0.0378021213701965</v>
      </c>
      <c r="AI811" s="6" t="n">
        <v>0.0849269250345379</v>
      </c>
      <c r="AJ811" s="6" t="n">
        <v>0.189561389687551</v>
      </c>
      <c r="AK811" s="6" t="n">
        <v>0.284101513954356</v>
      </c>
      <c r="AL811" s="6" t="n">
        <v>0.433991812226087</v>
      </c>
      <c r="AM811" s="6" t="n">
        <v>0.0393892150353954</v>
      </c>
      <c r="AN811" s="6" t="n">
        <v>0.0455377099991425</v>
      </c>
      <c r="AO811" s="6" t="n">
        <v>-0.0257622857580485</v>
      </c>
      <c r="AP811" s="6" t="n">
        <v>0.0687745475374411</v>
      </c>
      <c r="AQ811" s="6" t="n">
        <v>0.0804229504074555</v>
      </c>
      <c r="AR811" s="4" t="s">
        <v>422</v>
      </c>
      <c r="AS811" s="4" t="s">
        <v>102</v>
      </c>
      <c r="AT811" s="5" t="n">
        <v>28446</v>
      </c>
      <c r="AU811" s="6" t="n">
        <v>0.0653932584269663</v>
      </c>
      <c r="AV811" s="6" t="n">
        <v>0.0665116976604678</v>
      </c>
      <c r="AW811" s="5" t="n">
        <v>6787</v>
      </c>
      <c r="AX811" s="6" t="n">
        <v>0.238592420726992</v>
      </c>
      <c r="AY811" s="6" t="n">
        <v>0.000202907618377268</v>
      </c>
      <c r="AZ811" s="5" t="n">
        <v>4350</v>
      </c>
      <c r="BA811" s="6" t="n">
        <v>0.06201171875</v>
      </c>
      <c r="BB811" s="6" t="n">
        <v>0.13517745302714</v>
      </c>
      <c r="BC811" s="6" t="n">
        <v>0.15292132461506</v>
      </c>
      <c r="BD811" s="7" t="n">
        <v>16.06</v>
      </c>
      <c r="BL811" s="5" t="n">
        <v>405105.15</v>
      </c>
      <c r="BM811" s="5" t="n">
        <v>15445</v>
      </c>
      <c r="BN811" s="26" t="n">
        <v>26.2288863709939</v>
      </c>
      <c r="BO811" s="7" t="n">
        <v>6.16757989129607</v>
      </c>
      <c r="BP811" s="6" t="n">
        <v>0.235144557952591</v>
      </c>
      <c r="BQ811" s="7" t="n">
        <v>0.0365848088546504</v>
      </c>
      <c r="BR811" s="26" t="n">
        <v>29.17</v>
      </c>
      <c r="BS811" s="7" t="n">
        <v>7.56</v>
      </c>
      <c r="BT811" s="4" t="s">
        <v>1083</v>
      </c>
      <c r="BU811" s="5" t="n">
        <v>10798</v>
      </c>
      <c r="BV811" s="5" t="n">
        <v>567</v>
      </c>
      <c r="BW811" s="5" t="n">
        <v>10231</v>
      </c>
      <c r="BX811" s="7" t="n">
        <v>1.46592451805593</v>
      </c>
      <c r="BY811" s="5" t="n">
        <v>9</v>
      </c>
      <c r="BZ811" s="6" t="n">
        <v>0.0404265915609061</v>
      </c>
      <c r="CA811" s="6" t="n">
        <v>-0.0266677470451657</v>
      </c>
      <c r="CB811" s="4" t="s">
        <v>1146</v>
      </c>
      <c r="CC811" s="26" t="n">
        <v>30.4119413294674</v>
      </c>
      <c r="CD811" s="6" t="n">
        <v>-0.137546462856693</v>
      </c>
      <c r="CE811" s="25" t="n">
        <v>45316</v>
      </c>
      <c r="CF811" s="6" t="n">
        <v>0.328345010088291</v>
      </c>
      <c r="CG811" s="6" t="n">
        <v>0.338945046435017</v>
      </c>
      <c r="CH811" s="6" t="n">
        <v>0.276580854954664</v>
      </c>
      <c r="CI811" s="6" t="n">
        <v>-0.183994993100777</v>
      </c>
      <c r="CJ811" s="6" t="n">
        <v>0.0481798366895475</v>
      </c>
      <c r="CK811" s="7" t="n">
        <v>0.638508595901145</v>
      </c>
      <c r="CL811" s="6" t="n">
        <v>0.416209535020601</v>
      </c>
      <c r="CM811" s="4" t="s">
        <v>425</v>
      </c>
    </row>
    <row r="812" customFormat="false" ht="15" hidden="false" customHeight="false" outlineLevel="0" collapsed="false">
      <c r="A812" s="4" t="s">
        <v>29</v>
      </c>
      <c r="B812" s="4" t="s">
        <v>30</v>
      </c>
      <c r="C812" s="25" t="n">
        <v>45291</v>
      </c>
      <c r="D812" s="4" t="s">
        <v>182</v>
      </c>
      <c r="E812" s="4" t="s">
        <v>500</v>
      </c>
      <c r="G812" s="4" t="s">
        <v>427</v>
      </c>
      <c r="H812" s="5" t="n">
        <v>1100</v>
      </c>
      <c r="I812" s="25" t="n">
        <v>45303</v>
      </c>
      <c r="J812" s="4" t="s">
        <v>940</v>
      </c>
      <c r="K812" s="4" t="s">
        <v>6</v>
      </c>
      <c r="L812" s="4" t="s">
        <v>464</v>
      </c>
      <c r="M812" s="25" t="n">
        <v>45302</v>
      </c>
      <c r="N812" s="25" t="n">
        <v>45303</v>
      </c>
      <c r="O812" s="25" t="n">
        <v>45306</v>
      </c>
      <c r="P812" s="25" t="n">
        <v>45303</v>
      </c>
      <c r="Q812" s="6" t="n">
        <v>-0.00147298240173666</v>
      </c>
      <c r="R812" s="6" t="n">
        <v>-0.00993788819875774</v>
      </c>
      <c r="S812" s="6" t="n">
        <v>-0.0363080301129234</v>
      </c>
      <c r="T812" s="6" t="n">
        <v>-0.0477189007134178</v>
      </c>
      <c r="U812" s="6" t="n">
        <v>0.0220118695711096</v>
      </c>
      <c r="V812" s="6" t="n">
        <v>0.0187284076461167</v>
      </c>
      <c r="W812" s="6" t="n">
        <v>-0.0697307702845273</v>
      </c>
      <c r="X812" s="6" t="n">
        <v>-0.0664473083595345</v>
      </c>
      <c r="AA812" s="6" t="n">
        <v>0.00442546583850945</v>
      </c>
      <c r="AB812" s="6" t="n">
        <v>-0.00993788819875774</v>
      </c>
      <c r="AC812" s="6" t="n">
        <v>0.00993788819875774</v>
      </c>
      <c r="AD812" s="6" t="n">
        <v>0.0423913043478262</v>
      </c>
      <c r="AE812" s="7" t="n">
        <v>0.597069597069598</v>
      </c>
      <c r="AF812" s="7" t="n">
        <v>2.21748626804813</v>
      </c>
      <c r="AG812" s="26" t="n">
        <v>644.95</v>
      </c>
      <c r="AH812" s="6" t="n">
        <v>0.0121625863151289</v>
      </c>
      <c r="AI812" s="6" t="n">
        <v>-0.0409665427509295</v>
      </c>
      <c r="AJ812" s="6" t="n">
        <v>0.0481926052659782</v>
      </c>
      <c r="AK812" s="6" t="n">
        <v>-0.0202162572111134</v>
      </c>
      <c r="AL812" s="6" t="n">
        <v>0.0771728719167475</v>
      </c>
      <c r="AM812" s="6" t="n">
        <v>0.039831754589722</v>
      </c>
      <c r="AN812" s="6" t="n">
        <v>-0.0807982973406515</v>
      </c>
      <c r="AO812" s="6" t="n">
        <v>-0.0336624725364147</v>
      </c>
      <c r="AP812" s="6" t="n">
        <v>-0.0349813670548328</v>
      </c>
      <c r="AQ812" s="6" t="n">
        <v>-0.0233329641848183</v>
      </c>
      <c r="BR812" s="26" t="n">
        <v>24.59</v>
      </c>
      <c r="BS812" s="7" t="n">
        <v>3.92</v>
      </c>
      <c r="BY812" s="5" t="n">
        <v>0</v>
      </c>
      <c r="CE812" s="25" t="n">
        <v>45316</v>
      </c>
      <c r="CF812" s="6" t="n">
        <v>0.309654978482891</v>
      </c>
      <c r="CG812" s="6" t="n">
        <v>0.345988684455771</v>
      </c>
      <c r="CH812" s="6" t="n">
        <v>0.336603832126688</v>
      </c>
      <c r="CI812" s="6" t="n">
        <v>-0.0271247377463938</v>
      </c>
      <c r="CJ812" s="6" t="n">
        <v>0.0521374815734347</v>
      </c>
      <c r="CK812" s="7" t="n">
        <v>0.190609287193138</v>
      </c>
      <c r="CL812" s="6" t="n">
        <v>-0.133466507177033</v>
      </c>
      <c r="CM812" s="4" t="s">
        <v>425</v>
      </c>
      <c r="CN812" s="4" t="s">
        <v>465</v>
      </c>
    </row>
    <row r="813" customFormat="false" ht="15" hidden="false" customHeight="false" outlineLevel="0" collapsed="false">
      <c r="A813" s="4" t="s">
        <v>29</v>
      </c>
      <c r="B813" s="4" t="s">
        <v>30</v>
      </c>
      <c r="C813" s="25" t="n">
        <v>45291</v>
      </c>
      <c r="D813" s="4" t="s">
        <v>312</v>
      </c>
      <c r="E813" s="4" t="s">
        <v>439</v>
      </c>
      <c r="F813" s="4" t="s">
        <v>56</v>
      </c>
      <c r="G813" s="4" t="s">
        <v>419</v>
      </c>
      <c r="H813" s="5" t="n">
        <v>3000</v>
      </c>
      <c r="I813" s="25" t="n">
        <v>45303</v>
      </c>
      <c r="J813" s="4" t="s">
        <v>958</v>
      </c>
      <c r="K813" s="4" t="s">
        <v>5</v>
      </c>
      <c r="L813" s="4" t="s">
        <v>421</v>
      </c>
      <c r="M813" s="25" t="n">
        <v>45302</v>
      </c>
      <c r="N813" s="25" t="n">
        <v>45303</v>
      </c>
      <c r="O813" s="25" t="n">
        <v>45306</v>
      </c>
      <c r="P813" s="25" t="n">
        <v>45306</v>
      </c>
      <c r="Q813" s="6" t="n">
        <v>-0.011904761904762</v>
      </c>
      <c r="R813" s="6" t="n">
        <v>0.0384872824631861</v>
      </c>
      <c r="S813" s="6" t="n">
        <v>0.0626275647223118</v>
      </c>
      <c r="T813" s="6" t="n">
        <v>0.0892100852807359</v>
      </c>
      <c r="U813" s="6" t="n">
        <v>0.0220118695711096</v>
      </c>
      <c r="V813" s="6" t="n">
        <v>0.0672114830598599</v>
      </c>
      <c r="W813" s="6" t="n">
        <v>0.0671982157096264</v>
      </c>
      <c r="X813" s="6" t="n">
        <v>0.021998602220876</v>
      </c>
      <c r="Y813" s="6" t="n">
        <v>0.0517521506030914</v>
      </c>
      <c r="Z813" s="6" t="n">
        <v>0.0374579346776446</v>
      </c>
      <c r="AA813" s="6" t="n">
        <v>0.0999033193683532</v>
      </c>
      <c r="AB813" s="6" t="n">
        <v>0.0626275647223118</v>
      </c>
      <c r="AC813" s="6" t="n">
        <v>0.0626275647223118</v>
      </c>
      <c r="AD813" s="6" t="n">
        <v>0.0856160704694382</v>
      </c>
      <c r="AE813" s="7" t="n">
        <v>0.13676286072773</v>
      </c>
      <c r="AF813" s="7" t="n">
        <v>5.8366744410306</v>
      </c>
      <c r="AG813" s="26" t="n">
        <v>453.6</v>
      </c>
      <c r="AH813" s="6" t="n">
        <v>-0.00504496600131588</v>
      </c>
      <c r="AI813" s="6" t="n">
        <v>0.0784593437945793</v>
      </c>
      <c r="AJ813" s="6" t="n">
        <v>0.109132106064837</v>
      </c>
      <c r="AK813" s="6" t="n">
        <v>0.136450630844759</v>
      </c>
      <c r="AL813" s="6" t="n">
        <v>0.154385379060555</v>
      </c>
      <c r="AM813" s="6" t="n">
        <v>0.0393892150353954</v>
      </c>
      <c r="AN813" s="6" t="n">
        <v>0.0390701287591839</v>
      </c>
      <c r="AO813" s="6" t="n">
        <v>-0.035826089038528</v>
      </c>
      <c r="AP813" s="6" t="n">
        <v>0.0556873317507496</v>
      </c>
      <c r="AQ813" s="6" t="n">
        <v>0.067335734620764</v>
      </c>
      <c r="AR813" s="4" t="s">
        <v>422</v>
      </c>
      <c r="AS813" s="4" t="s">
        <v>102</v>
      </c>
      <c r="AT813" s="5" t="n">
        <v>22205.1</v>
      </c>
      <c r="AU813" s="6" t="n">
        <v>-0.0440785225364846</v>
      </c>
      <c r="AV813" s="6" t="n">
        <v>-0.0138035788043117</v>
      </c>
      <c r="AW813" s="5" t="n">
        <v>4198.7</v>
      </c>
      <c r="AX813" s="6" t="n">
        <v>0.18908719168119</v>
      </c>
      <c r="AY813" s="6" t="n">
        <v>-0.00667672411372114</v>
      </c>
      <c r="AZ813" s="5" t="n">
        <v>2694.2</v>
      </c>
      <c r="BA813" s="6" t="n">
        <v>-0.11749484097088</v>
      </c>
      <c r="BB813" s="6" t="n">
        <v>0.0181007444356269</v>
      </c>
      <c r="BC813" s="6" t="n">
        <v>0.121332486680988</v>
      </c>
      <c r="BD813" s="7" t="n">
        <v>5.16</v>
      </c>
      <c r="BL813" s="5" t="n">
        <v>236869.92</v>
      </c>
      <c r="BM813" s="5" t="n">
        <v>11643.8</v>
      </c>
      <c r="BN813" s="26" t="n">
        <v>20.3430082962607</v>
      </c>
      <c r="BO813" s="7" t="n">
        <v>3.41124832404206</v>
      </c>
      <c r="BP813" s="6" t="n">
        <v>0.167686522777907</v>
      </c>
      <c r="BQ813" s="7" t="n">
        <v>0.224705816276126</v>
      </c>
      <c r="BR813" s="26" t="n">
        <v>29.17</v>
      </c>
      <c r="BS813" s="7" t="n">
        <v>7.56</v>
      </c>
      <c r="BT813" s="4" t="s">
        <v>1083</v>
      </c>
      <c r="BU813" s="5" t="n">
        <v>7614.6</v>
      </c>
      <c r="BV813" s="5" t="n">
        <v>418.4</v>
      </c>
      <c r="BW813" s="5" t="n">
        <v>7196.2</v>
      </c>
      <c r="BX813" s="7" t="n">
        <v>1.38035675440505</v>
      </c>
      <c r="BY813" s="5" t="n">
        <v>9</v>
      </c>
      <c r="BZ813" s="6" t="n">
        <v>0.0637912053426788</v>
      </c>
      <c r="CA813" s="6" t="n">
        <v>0.0399608925190713</v>
      </c>
      <c r="CB813" s="4" t="s">
        <v>1147</v>
      </c>
      <c r="CC813" s="26" t="n">
        <v>30.4119413294674</v>
      </c>
      <c r="CD813" s="6" t="n">
        <v>-0.331084849997737</v>
      </c>
      <c r="CE813" s="25" t="n">
        <v>45316</v>
      </c>
      <c r="CF813" s="6" t="n">
        <v>0.411362887548749</v>
      </c>
      <c r="CG813" s="6" t="n">
        <v>0.407549952237215</v>
      </c>
      <c r="CH813" s="6" t="n">
        <v>0.371635612432193</v>
      </c>
      <c r="CI813" s="6" t="n">
        <v>-0.0881225469611098</v>
      </c>
      <c r="CJ813" s="6" t="n">
        <v>0.0578885189560735</v>
      </c>
      <c r="CK813" s="7" t="n">
        <v>1.08186503734591</v>
      </c>
      <c r="CL813" s="6" t="n">
        <v>-0.232178169358786</v>
      </c>
      <c r="CM813" s="4" t="s">
        <v>425</v>
      </c>
    </row>
    <row r="814" customFormat="false" ht="15" hidden="false" customHeight="false" outlineLevel="0" collapsed="false">
      <c r="A814" s="4" t="s">
        <v>29</v>
      </c>
      <c r="B814" s="4" t="s">
        <v>30</v>
      </c>
      <c r="C814" s="25" t="n">
        <v>45291</v>
      </c>
      <c r="D814" s="4" t="s">
        <v>161</v>
      </c>
      <c r="E814" s="4" t="s">
        <v>442</v>
      </c>
      <c r="G814" s="4" t="s">
        <v>427</v>
      </c>
      <c r="H814" s="5" t="n">
        <v>150</v>
      </c>
      <c r="I814" s="25" t="n">
        <v>45304</v>
      </c>
      <c r="J814" s="4" t="s">
        <v>1148</v>
      </c>
      <c r="K814" s="4" t="s">
        <v>444</v>
      </c>
      <c r="L814" s="4" t="s">
        <v>421</v>
      </c>
      <c r="M814" s="25" t="n">
        <v>45303</v>
      </c>
      <c r="N814" s="25" t="n">
        <v>45306</v>
      </c>
      <c r="O814" s="25" t="n">
        <v>45307</v>
      </c>
      <c r="P814" s="25" t="n">
        <v>45306</v>
      </c>
      <c r="Q814" s="6" t="n">
        <v>0.00514216180145755</v>
      </c>
      <c r="R814" s="6" t="n">
        <v>0.00449101796407181</v>
      </c>
      <c r="S814" s="6" t="n">
        <v>-0.00776258666493868</v>
      </c>
      <c r="T814" s="6" t="n">
        <v>0.00187059310059068</v>
      </c>
      <c r="U814" s="6" t="n">
        <v>0.0177452624455715</v>
      </c>
      <c r="V814" s="6" t="n">
        <v>0.0124045793142827</v>
      </c>
      <c r="W814" s="6" t="n">
        <v>-0.0158746693449808</v>
      </c>
      <c r="X814" s="6" t="n">
        <v>-0.0105339862136921</v>
      </c>
      <c r="AA814" s="6" t="n">
        <v>0.0218562874251496</v>
      </c>
      <c r="AB814" s="6" t="n">
        <v>0.00449101796407181</v>
      </c>
      <c r="AC814" s="6" t="n">
        <v>0.00449101796407181</v>
      </c>
      <c r="AD814" s="6" t="n">
        <v>0.021348607133559</v>
      </c>
      <c r="AE814" s="7" t="n">
        <v>0.0884146341463415</v>
      </c>
      <c r="AF814" s="7" t="n">
        <v>1.24870874105513</v>
      </c>
      <c r="AG814" s="26" t="n">
        <v>3821.35</v>
      </c>
      <c r="AH814" s="6" t="n">
        <v>-0.0196262041894891</v>
      </c>
      <c r="AI814" s="6" t="n">
        <v>-0.062337439269765</v>
      </c>
      <c r="AJ814" s="6" t="n">
        <v>0.00612286125702366</v>
      </c>
      <c r="AK814" s="6" t="n">
        <v>0.0130925793021983</v>
      </c>
      <c r="AL814" s="6" t="n">
        <v>-0.0105684817676157</v>
      </c>
      <c r="AM814" s="6" t="n">
        <v>0.04803123060128</v>
      </c>
      <c r="AN814" s="6" t="n">
        <v>-0.110368669871045</v>
      </c>
      <c r="AO814" s="6" t="n">
        <v>-0.0116449907676657</v>
      </c>
      <c r="AP814" s="6" t="n">
        <v>-0.0246763498190425</v>
      </c>
      <c r="AQ814" s="6" t="n">
        <v>-0.0191594496315906</v>
      </c>
      <c r="AR814" s="4" t="s">
        <v>422</v>
      </c>
      <c r="AS814" s="4" t="s">
        <v>102</v>
      </c>
      <c r="AT814" s="5" t="n">
        <v>13572.47</v>
      </c>
      <c r="AU814" s="6" t="n">
        <v>0.17317065791919</v>
      </c>
      <c r="AV814" s="6" t="n">
        <v>0.075100777306115</v>
      </c>
      <c r="AW814" s="5" t="n">
        <v>1119.89</v>
      </c>
      <c r="AX814" s="6" t="n">
        <v>0.0825118788252986</v>
      </c>
      <c r="AY814" s="6" t="n">
        <v>-0.000922802501171618</v>
      </c>
      <c r="AZ814" s="5" t="n">
        <v>690.61</v>
      </c>
      <c r="BA814" s="6" t="n">
        <v>0.171160629493963</v>
      </c>
      <c r="BB814" s="6" t="n">
        <v>0.107527743921996</v>
      </c>
      <c r="BC814" s="6" t="n">
        <v>0.0508831480194836</v>
      </c>
      <c r="BD814" s="7" t="n">
        <v>10.62</v>
      </c>
      <c r="BR814" s="26" t="n">
        <v>24.68</v>
      </c>
      <c r="BS814" s="7" t="n">
        <v>3.94</v>
      </c>
      <c r="BT814" s="4" t="s">
        <v>1083</v>
      </c>
      <c r="BU814" s="5" t="n">
        <v>907.19</v>
      </c>
      <c r="BV814" s="5" t="n">
        <v>1303.72</v>
      </c>
      <c r="BW814" s="5" t="n">
        <v>-396.53</v>
      </c>
      <c r="BX814" s="7" t="n">
        <v>0.707465433475525</v>
      </c>
      <c r="BY814" s="5" t="n">
        <v>0</v>
      </c>
      <c r="CN814" s="4" t="s">
        <v>429</v>
      </c>
    </row>
    <row r="815" customFormat="false" ht="15" hidden="false" customHeight="false" outlineLevel="0" collapsed="false">
      <c r="A815" s="4" t="s">
        <v>29</v>
      </c>
      <c r="B815" s="4" t="s">
        <v>30</v>
      </c>
      <c r="C815" s="25" t="n">
        <v>45291</v>
      </c>
      <c r="D815" s="4" t="s">
        <v>115</v>
      </c>
      <c r="E815" s="4" t="s">
        <v>451</v>
      </c>
      <c r="G815" s="4" t="s">
        <v>427</v>
      </c>
      <c r="H815" s="5" t="n">
        <v>2500</v>
      </c>
      <c r="I815" s="25" t="n">
        <v>45306</v>
      </c>
      <c r="J815" s="4" t="s">
        <v>1149</v>
      </c>
      <c r="K815" s="4" t="s">
        <v>5</v>
      </c>
      <c r="L815" s="4" t="s">
        <v>421</v>
      </c>
      <c r="M815" s="25" t="n">
        <v>45303</v>
      </c>
      <c r="N815" s="25" t="n">
        <v>45306</v>
      </c>
      <c r="O815" s="25" t="n">
        <v>45307</v>
      </c>
      <c r="P815" s="25" t="n">
        <v>45307</v>
      </c>
      <c r="Q815" s="6" t="n">
        <v>0.00203289595268896</v>
      </c>
      <c r="R815" s="6" t="n">
        <v>0.0211571902829741</v>
      </c>
      <c r="S815" s="6" t="n">
        <v>-0.140826173336429</v>
      </c>
      <c r="T815" s="6" t="n">
        <v>-0.117636087100766</v>
      </c>
      <c r="U815" s="6" t="n">
        <v>0.0177452624455715</v>
      </c>
      <c r="V815" s="6" t="n">
        <v>0.0124045793142827</v>
      </c>
      <c r="W815" s="6" t="n">
        <v>-0.135381349546338</v>
      </c>
      <c r="X815" s="6" t="n">
        <v>-0.130040666415049</v>
      </c>
      <c r="AA815" s="6" t="n">
        <v>-0.0969373274505251</v>
      </c>
      <c r="AB815" s="6" t="n">
        <v>-0.140826173336429</v>
      </c>
      <c r="AC815" s="6" t="n">
        <v>0.140826173336429</v>
      </c>
      <c r="AD815" s="6" t="n">
        <v>0.0838558195938798</v>
      </c>
      <c r="AE815" s="7" t="n">
        <v>0.153538461538462</v>
      </c>
      <c r="AF815" s="7" t="n">
        <v>7.3341135134402</v>
      </c>
      <c r="AG815" s="26" t="n">
        <v>3787.7</v>
      </c>
      <c r="AH815" s="6" t="n">
        <v>0.0574112589159836</v>
      </c>
      <c r="AI815" s="6" t="n">
        <v>0.235408274759862</v>
      </c>
      <c r="AJ815" s="6" t="n">
        <v>0.820542178540177</v>
      </c>
      <c r="AK815" s="6" t="n">
        <v>1.20575310327018</v>
      </c>
      <c r="AL815" s="6" t="n">
        <v>1.8758042175232</v>
      </c>
      <c r="AM815" s="6" t="n">
        <v>0.04803123060128</v>
      </c>
      <c r="AN815" s="6" t="n">
        <v>0.187377044158582</v>
      </c>
      <c r="AO815" s="6" t="n">
        <v>-0.0931571014664109</v>
      </c>
      <c r="AP815" s="6" t="n">
        <v>0.00970478861294422</v>
      </c>
      <c r="AQ815" s="6" t="n">
        <v>0.0152216888003962</v>
      </c>
      <c r="AR815" s="4" t="s">
        <v>422</v>
      </c>
      <c r="AS815" s="4" t="s">
        <v>438</v>
      </c>
      <c r="AT815" s="5" t="n">
        <v>1059</v>
      </c>
      <c r="AU815" s="6" t="n">
        <v>0.473947046468999</v>
      </c>
      <c r="AV815" s="6" t="n">
        <v>0.0105926137990264</v>
      </c>
      <c r="AZ815" s="5" t="n">
        <v>0</v>
      </c>
      <c r="BA815" s="6" t="n">
        <v>-1</v>
      </c>
      <c r="BC815" s="6" t="n">
        <v>0</v>
      </c>
      <c r="BD815" s="7" t="n">
        <v>31.02</v>
      </c>
      <c r="BL815" s="5" t="n">
        <v>31778.803</v>
      </c>
      <c r="BM815" s="5" t="n">
        <v>227.982</v>
      </c>
      <c r="BN815" s="26" t="n">
        <v>139.391719521717</v>
      </c>
      <c r="BO815" s="7" t="n">
        <v>12.1636695246115</v>
      </c>
      <c r="BP815" s="6" t="n">
        <v>0.0872624971292965</v>
      </c>
      <c r="BQ815" s="7" t="n">
        <v>0.572380004593126</v>
      </c>
      <c r="BR815" s="26" t="n">
        <v>24.68</v>
      </c>
      <c r="BS815" s="7" t="n">
        <v>3.94</v>
      </c>
      <c r="BT815" s="4" t="s">
        <v>1083</v>
      </c>
      <c r="BU815" s="5" t="n">
        <v>-532.7</v>
      </c>
      <c r="BV815" s="5" t="n">
        <v>68.2</v>
      </c>
      <c r="BW815" s="5" t="n">
        <v>-600.9</v>
      </c>
      <c r="BY815" s="5" t="n">
        <v>0</v>
      </c>
      <c r="CN815" s="4" t="s">
        <v>429</v>
      </c>
    </row>
    <row r="816" customFormat="false" ht="15" hidden="false" customHeight="false" outlineLevel="0" collapsed="false">
      <c r="A816" s="4" t="s">
        <v>29</v>
      </c>
      <c r="B816" s="4" t="s">
        <v>30</v>
      </c>
      <c r="C816" s="25" t="n">
        <v>45291</v>
      </c>
      <c r="D816" s="4" t="s">
        <v>207</v>
      </c>
      <c r="E816" s="4" t="s">
        <v>1089</v>
      </c>
      <c r="G816" s="4" t="s">
        <v>427</v>
      </c>
      <c r="H816" s="5" t="n">
        <v>2350</v>
      </c>
      <c r="I816" s="25" t="n">
        <v>45306</v>
      </c>
      <c r="J816" s="4" t="s">
        <v>896</v>
      </c>
      <c r="K816" s="4" t="s">
        <v>5</v>
      </c>
      <c r="L816" s="4" t="s">
        <v>421</v>
      </c>
      <c r="M816" s="25" t="n">
        <v>45303</v>
      </c>
      <c r="N816" s="25" t="n">
        <v>45306</v>
      </c>
      <c r="O816" s="25" t="n">
        <v>45307</v>
      </c>
      <c r="P816" s="25" t="n">
        <v>45307</v>
      </c>
      <c r="Q816" s="6" t="n">
        <v>0.0139137348439673</v>
      </c>
      <c r="R816" s="6" t="n">
        <v>0.0458733581650657</v>
      </c>
      <c r="S816" s="6" t="n">
        <v>-0.0671040299906279</v>
      </c>
      <c r="T816" s="6" t="n">
        <v>-0.00731693698159497</v>
      </c>
      <c r="U816" s="6" t="n">
        <v>0.0177452624455715</v>
      </c>
      <c r="V816" s="6" t="n">
        <v>0.0124045793142827</v>
      </c>
      <c r="W816" s="6" t="n">
        <v>-0.0250621994271665</v>
      </c>
      <c r="X816" s="6" t="n">
        <v>-0.0197215162958777</v>
      </c>
      <c r="AA816" s="6" t="n">
        <v>-0.0474226804123712</v>
      </c>
      <c r="AB816" s="6" t="n">
        <v>-0.0671040299906279</v>
      </c>
      <c r="AC816" s="6" t="n">
        <v>0.0671040299906279</v>
      </c>
      <c r="AD816" s="6" t="n">
        <v>0.0431115276476101</v>
      </c>
      <c r="AE816" s="7" t="n">
        <v>0.204347826086956</v>
      </c>
      <c r="AF816" s="7" t="n">
        <v>3.17854536666546</v>
      </c>
      <c r="AG816" s="26" t="n">
        <v>251.55</v>
      </c>
      <c r="AH816" s="6" t="n">
        <v>0.042046396023198</v>
      </c>
      <c r="AI816" s="6" t="n">
        <v>0.0457285387653295</v>
      </c>
      <c r="AJ816" s="6" t="n">
        <v>0.124392525138415</v>
      </c>
      <c r="AM816" s="6" t="n">
        <v>0.04803123060128</v>
      </c>
      <c r="AN816" s="6" t="n">
        <v>-0.00230269183595055</v>
      </c>
      <c r="AO816" s="6" t="n">
        <v>-0.0373500614492316</v>
      </c>
      <c r="AP816" s="6" t="n">
        <v>0.100372119540513</v>
      </c>
      <c r="AQ816" s="6" t="n">
        <v>0.105889019727965</v>
      </c>
      <c r="AR816" s="4" t="s">
        <v>422</v>
      </c>
      <c r="AS816" s="4" t="s">
        <v>438</v>
      </c>
      <c r="AT816" s="5" t="n">
        <v>413.61</v>
      </c>
      <c r="AV816" s="6" t="n">
        <v>-0.319765147029801</v>
      </c>
      <c r="AZ816" s="5" t="n">
        <v>293.82</v>
      </c>
      <c r="BB816" s="6" t="n">
        <v>-0.560274772145647</v>
      </c>
      <c r="BC816" s="6" t="n">
        <v>0.710379342859215</v>
      </c>
      <c r="BD816" s="7" t="n">
        <v>0.46</v>
      </c>
      <c r="BR816" s="26" t="n">
        <v>24.68</v>
      </c>
      <c r="BS816" s="7" t="n">
        <v>3.94</v>
      </c>
      <c r="BT816" s="4" t="s">
        <v>1083</v>
      </c>
      <c r="BU816" s="5" t="n">
        <v>-132.17</v>
      </c>
      <c r="BV816" s="5" t="n">
        <v>0.01</v>
      </c>
      <c r="BW816" s="5" t="n">
        <v>-132.18</v>
      </c>
      <c r="BX816" s="7" t="n">
        <v>-0.132156784321568</v>
      </c>
      <c r="BY816" s="5" t="n">
        <v>0</v>
      </c>
      <c r="CN816" s="4" t="s">
        <v>429</v>
      </c>
    </row>
    <row r="817" customFormat="false" ht="15" hidden="false" customHeight="false" outlineLevel="0" collapsed="false">
      <c r="A817" s="4" t="s">
        <v>29</v>
      </c>
      <c r="B817" s="4" t="s">
        <v>30</v>
      </c>
      <c r="C817" s="25" t="n">
        <v>45291</v>
      </c>
      <c r="D817" s="4" t="s">
        <v>166</v>
      </c>
      <c r="E817" s="4" t="s">
        <v>453</v>
      </c>
      <c r="F817" s="4" t="s">
        <v>55</v>
      </c>
      <c r="G817" s="4" t="s">
        <v>446</v>
      </c>
      <c r="H817" s="5" t="n">
        <v>2500</v>
      </c>
      <c r="I817" s="25" t="n">
        <v>45307</v>
      </c>
      <c r="J817" s="4" t="s">
        <v>1087</v>
      </c>
      <c r="K817" s="4" t="s">
        <v>6</v>
      </c>
      <c r="L817" s="4" t="s">
        <v>421</v>
      </c>
      <c r="M817" s="25" t="n">
        <v>45306</v>
      </c>
      <c r="N817" s="25" t="n">
        <v>45307</v>
      </c>
      <c r="O817" s="25" t="n">
        <v>45308</v>
      </c>
      <c r="P817" s="25" t="n">
        <v>45307</v>
      </c>
      <c r="Q817" s="6" t="n">
        <v>0.0122435473196558</v>
      </c>
      <c r="R817" s="6" t="n">
        <v>-0.021248774109186</v>
      </c>
      <c r="S817" s="6" t="n">
        <v>-0.025384101536406</v>
      </c>
      <c r="T817" s="6" t="n">
        <v>-0.0343893283259362</v>
      </c>
      <c r="U817" s="6" t="n">
        <v>-0.0145754809338924</v>
      </c>
      <c r="V817" s="6" t="n">
        <v>-0.0341074210643004</v>
      </c>
      <c r="W817" s="6" t="n">
        <v>-0.0198138473920438</v>
      </c>
      <c r="X817" s="6" t="n">
        <v>-0.000281907261635794</v>
      </c>
      <c r="Y817" s="6" t="n">
        <v>0.00307109158150259</v>
      </c>
      <c r="Z817" s="6" t="n">
        <v>-0.0374604199074388</v>
      </c>
      <c r="AA817" s="6" t="n">
        <v>0.00523046747303058</v>
      </c>
      <c r="AB817" s="6" t="n">
        <v>-0.021248774109186</v>
      </c>
      <c r="AC817" s="6" t="n">
        <v>0.021248774109186</v>
      </c>
      <c r="AD817" s="6" t="n">
        <v>0.04903563255966</v>
      </c>
      <c r="AE817" s="7" t="n">
        <v>0.259999999999999</v>
      </c>
      <c r="AF817" s="7" t="n">
        <v>3.31009303938434</v>
      </c>
      <c r="AG817" s="26" t="n">
        <v>151.1</v>
      </c>
      <c r="AH817" s="6" t="n">
        <v>-0.0226390685640362</v>
      </c>
      <c r="AI817" s="6" t="n">
        <v>-0.00820479159829357</v>
      </c>
      <c r="AJ817" s="6" t="n">
        <v>0.0306422870252145</v>
      </c>
      <c r="AK817" s="6" t="n">
        <v>0.122254934760789</v>
      </c>
      <c r="AL817" s="6" t="n">
        <v>0.12559001629054</v>
      </c>
      <c r="AM817" s="6" t="n">
        <v>0.0131136227298547</v>
      </c>
      <c r="AN817" s="6" t="n">
        <v>-0.0213184143281483</v>
      </c>
      <c r="AO817" s="6" t="n">
        <v>-0.0214240187947256</v>
      </c>
      <c r="AP817" s="6" t="n">
        <v>0.13661117139992</v>
      </c>
      <c r="AQ817" s="6" t="n">
        <v>0.114881564201683</v>
      </c>
      <c r="AR817" s="4" t="s">
        <v>448</v>
      </c>
      <c r="AS817" s="4" t="s">
        <v>449</v>
      </c>
      <c r="AT817" s="5" t="n">
        <v>5730.1</v>
      </c>
      <c r="AU817" s="6" t="n">
        <v>0.292528055038629</v>
      </c>
      <c r="AV817" s="6" t="n">
        <v>0.0503768825798128</v>
      </c>
      <c r="AZ817" s="5" t="n">
        <v>1006.74</v>
      </c>
      <c r="BA817" s="6" t="n">
        <v>0.252771866950386</v>
      </c>
      <c r="BB817" s="6" t="n">
        <v>0.0554821664464993</v>
      </c>
      <c r="BC817" s="6" t="n">
        <v>0.175693268878379</v>
      </c>
      <c r="BD817" s="7" t="n">
        <v>4.16</v>
      </c>
      <c r="BE817" s="5" t="n">
        <v>2123.36</v>
      </c>
      <c r="BF817" s="6" t="n">
        <v>0.0852683066449276</v>
      </c>
      <c r="BG817" s="6" t="n">
        <v>0.128016574975867</v>
      </c>
      <c r="BH817" s="6" t="n">
        <v>-0.540892848155418</v>
      </c>
      <c r="BI817" s="27" t="n">
        <v>0.0229</v>
      </c>
      <c r="BJ817" s="27" t="n">
        <v>0.0064</v>
      </c>
      <c r="BK817" s="27" t="n">
        <v>0.0035</v>
      </c>
      <c r="BL817" s="5" t="n">
        <v>35532.676</v>
      </c>
      <c r="BM817" s="5" t="n">
        <v>3513.78</v>
      </c>
      <c r="BN817" s="26" t="n">
        <v>10.1123792610807</v>
      </c>
      <c r="BR817" s="26" t="n">
        <v>16.4</v>
      </c>
      <c r="BS817" s="7" t="n">
        <v>2.78</v>
      </c>
      <c r="BY817" s="5" t="n">
        <v>14</v>
      </c>
      <c r="BZ817" s="6" t="n">
        <v>0.224079766821436</v>
      </c>
      <c r="CA817" s="6" t="n">
        <v>0.335499274439638</v>
      </c>
      <c r="CB817" s="4" t="s">
        <v>926</v>
      </c>
      <c r="CC817" s="26" t="n">
        <v>10.3483580809877</v>
      </c>
      <c r="CD817" s="6" t="n">
        <v>-0.0228035035181662</v>
      </c>
      <c r="CE817" s="25" t="n">
        <v>45316</v>
      </c>
      <c r="CF817" s="6" t="n">
        <v>0.329778426560108</v>
      </c>
      <c r="CG817" s="6" t="n">
        <v>0.418392602575477</v>
      </c>
      <c r="CH817" s="6" t="n">
        <v>0.349637030420546</v>
      </c>
      <c r="CI817" s="6" t="n">
        <v>-0.164332666810304</v>
      </c>
      <c r="CJ817" s="6" t="n">
        <v>0.0556459485844452</v>
      </c>
      <c r="CK817" s="7" t="n">
        <v>0.381856624780869</v>
      </c>
      <c r="CL817" s="6" t="n">
        <v>-0.0606936416184972</v>
      </c>
      <c r="CM817" s="4" t="s">
        <v>425</v>
      </c>
    </row>
    <row r="818" customFormat="false" ht="15" hidden="false" customHeight="false" outlineLevel="0" collapsed="false">
      <c r="A818" s="4" t="s">
        <v>29</v>
      </c>
      <c r="B818" s="4" t="s">
        <v>30</v>
      </c>
      <c r="C818" s="25" t="n">
        <v>45291</v>
      </c>
      <c r="D818" s="4" t="s">
        <v>181</v>
      </c>
      <c r="E818" s="4" t="s">
        <v>445</v>
      </c>
      <c r="F818" s="4" t="s">
        <v>55</v>
      </c>
      <c r="G818" s="4" t="s">
        <v>446</v>
      </c>
      <c r="H818" s="5" t="n">
        <v>650</v>
      </c>
      <c r="I818" s="25" t="n">
        <v>45307</v>
      </c>
      <c r="J818" s="4" t="s">
        <v>726</v>
      </c>
      <c r="K818" s="4" t="s">
        <v>5</v>
      </c>
      <c r="L818" s="4" t="s">
        <v>421</v>
      </c>
      <c r="M818" s="25" t="n">
        <v>45306</v>
      </c>
      <c r="N818" s="25" t="n">
        <v>45307</v>
      </c>
      <c r="O818" s="25" t="n">
        <v>45308</v>
      </c>
      <c r="P818" s="25" t="n">
        <v>45308</v>
      </c>
      <c r="Q818" s="6" t="n">
        <v>0.0192542042407993</v>
      </c>
      <c r="R818" s="6" t="n">
        <v>0.003796030607365</v>
      </c>
      <c r="S818" s="6" t="n">
        <v>-0.0843581574010661</v>
      </c>
      <c r="T818" s="6" t="n">
        <v>-0.0613079225529019</v>
      </c>
      <c r="U818" s="6" t="n">
        <v>-0.0145754809338924</v>
      </c>
      <c r="V818" s="6" t="n">
        <v>-0.0341074210643004</v>
      </c>
      <c r="W818" s="6" t="n">
        <v>-0.0467324416190095</v>
      </c>
      <c r="X818" s="6" t="n">
        <v>-0.0272005014886014</v>
      </c>
      <c r="Y818" s="6" t="n">
        <v>0.00307109158150259</v>
      </c>
      <c r="Z818" s="6" t="n">
        <v>-0.0643790141344044</v>
      </c>
      <c r="AA818" s="6" t="n">
        <v>-0.0650031265819017</v>
      </c>
      <c r="AB818" s="6" t="n">
        <v>-0.0843581574010661</v>
      </c>
      <c r="AC818" s="6" t="n">
        <v>0.0843581574010661</v>
      </c>
      <c r="AD818" s="6" t="n">
        <v>0.0407348956317183</v>
      </c>
      <c r="AE818" s="7" t="n">
        <v>0.133040935672514</v>
      </c>
      <c r="AF818" s="7" t="n">
        <v>6.31080794119265</v>
      </c>
      <c r="AG818" s="26" t="n">
        <v>1641.2</v>
      </c>
      <c r="AH818" s="6" t="n">
        <v>-0.0243728450838189</v>
      </c>
      <c r="AI818" s="6" t="n">
        <v>0.00631553130173512</v>
      </c>
      <c r="AJ818" s="6" t="n">
        <v>0.0599505499263875</v>
      </c>
      <c r="AK818" s="6" t="n">
        <v>-0.010009787268464</v>
      </c>
      <c r="AL818" s="6" t="n">
        <v>0.0235197357417623</v>
      </c>
      <c r="AM818" s="6" t="n">
        <v>0.0131136227298547</v>
      </c>
      <c r="AN818" s="6" t="n">
        <v>-0.0067980914281196</v>
      </c>
      <c r="AO818" s="6" t="n">
        <v>-0.0719065391120487</v>
      </c>
      <c r="AP818" s="6" t="n">
        <v>-0.0816085405848472</v>
      </c>
      <c r="AQ818" s="6" t="n">
        <v>-0.103338147783084</v>
      </c>
      <c r="AR818" s="4" t="s">
        <v>448</v>
      </c>
      <c r="AS818" s="4" t="s">
        <v>449</v>
      </c>
      <c r="AT818" s="5" t="n">
        <v>70582.61</v>
      </c>
      <c r="AU818" s="6" t="n">
        <v>0.652687789598942</v>
      </c>
      <c r="AV818" s="6" t="n">
        <v>0.0426039673912482</v>
      </c>
      <c r="AZ818" s="5" t="n">
        <v>16372.54</v>
      </c>
      <c r="BA818" s="6" t="n">
        <v>0.335499274439638</v>
      </c>
      <c r="BB818" s="6" t="n">
        <v>0.0248139252922019</v>
      </c>
      <c r="BC818" s="6" t="n">
        <v>0.231962802168976</v>
      </c>
      <c r="BD818" s="7" t="n">
        <v>21.58</v>
      </c>
      <c r="BE818" s="5" t="n">
        <v>28471.34</v>
      </c>
      <c r="BF818" s="6" t="n">
        <v>0.23853969687439</v>
      </c>
      <c r="BG818" s="6" t="n">
        <v>0.243020026734553</v>
      </c>
      <c r="BH818" s="6" t="n">
        <v>0.502487136728382</v>
      </c>
      <c r="BI818" s="27" t="n">
        <v>0.0126</v>
      </c>
      <c r="BJ818" s="27" t="n">
        <v>0.0031</v>
      </c>
      <c r="BK818" s="27" t="n">
        <v>0.0049</v>
      </c>
      <c r="BL818" s="5" t="n">
        <v>1244325.016</v>
      </c>
      <c r="BM818" s="5" t="n">
        <v>52234.82</v>
      </c>
      <c r="BN818" s="26" t="n">
        <v>23.82175368844</v>
      </c>
      <c r="BR818" s="26" t="n">
        <v>16.4</v>
      </c>
      <c r="BS818" s="7" t="n">
        <v>2.78</v>
      </c>
      <c r="BY818" s="5" t="n">
        <v>14</v>
      </c>
      <c r="BZ818" s="6" t="n">
        <v>0.224079766821436</v>
      </c>
      <c r="CA818" s="6" t="n">
        <v>0.26881645798051</v>
      </c>
      <c r="CB818" s="4" t="s">
        <v>955</v>
      </c>
      <c r="CC818" s="26" t="n">
        <v>10.1123792610807</v>
      </c>
      <c r="CD818" s="6" t="n">
        <v>1.35570216201467</v>
      </c>
      <c r="CE818" s="25" t="n">
        <v>45316</v>
      </c>
      <c r="CF818" s="6" t="n">
        <v>0.19845891685402</v>
      </c>
      <c r="CG818" s="6" t="n">
        <v>0.304338285312336</v>
      </c>
      <c r="CH818" s="6" t="n">
        <v>0.396679688736889</v>
      </c>
      <c r="CI818" s="6" t="n">
        <v>0.303416979989177</v>
      </c>
      <c r="CJ818" s="6" t="n">
        <v>0.0375241205284251</v>
      </c>
      <c r="CK818" s="7" t="n">
        <v>2.24810485130927</v>
      </c>
      <c r="CL818" s="6" t="n">
        <v>0.148038706963046</v>
      </c>
      <c r="CM818" s="4" t="s">
        <v>425</v>
      </c>
    </row>
    <row r="819" customFormat="false" ht="15" hidden="false" customHeight="false" outlineLevel="0" collapsed="false">
      <c r="A819" s="4" t="s">
        <v>29</v>
      </c>
      <c r="B819" s="4" t="s">
        <v>30</v>
      </c>
      <c r="C819" s="25" t="n">
        <v>45291</v>
      </c>
      <c r="D819" s="4" t="s">
        <v>190</v>
      </c>
      <c r="E819" s="4" t="s">
        <v>462</v>
      </c>
      <c r="G819" s="4" t="s">
        <v>427</v>
      </c>
      <c r="H819" s="5" t="n">
        <v>325</v>
      </c>
      <c r="I819" s="25" t="n">
        <v>45307</v>
      </c>
      <c r="J819" s="4" t="s">
        <v>1150</v>
      </c>
      <c r="K819" s="4" t="s">
        <v>5</v>
      </c>
      <c r="L819" s="4" t="s">
        <v>464</v>
      </c>
      <c r="M819" s="25" t="n">
        <v>45306</v>
      </c>
      <c r="N819" s="25" t="n">
        <v>45307</v>
      </c>
      <c r="O819" s="25" t="n">
        <v>45308</v>
      </c>
      <c r="P819" s="25" t="n">
        <v>45308</v>
      </c>
      <c r="Q819" s="6" t="n">
        <v>-0.0152786744136001</v>
      </c>
      <c r="R819" s="6" t="n">
        <v>0.00101981351981362</v>
      </c>
      <c r="S819" s="6" t="n">
        <v>0.0583976131567456</v>
      </c>
      <c r="T819" s="6" t="n">
        <v>0.0441387522629592</v>
      </c>
      <c r="U819" s="6" t="n">
        <v>-0.0145754809338924</v>
      </c>
      <c r="V819" s="6" t="n">
        <v>-0.0129743714483565</v>
      </c>
      <c r="W819" s="6" t="n">
        <v>0.0587142331968515</v>
      </c>
      <c r="X819" s="6" t="n">
        <v>0.0571131237113156</v>
      </c>
      <c r="AA819" s="6" t="n">
        <v>0.0260879056905836</v>
      </c>
      <c r="AB819" s="6" t="n">
        <v>0.0583976131567456</v>
      </c>
      <c r="AC819" s="6" t="n">
        <v>0.0583976131567456</v>
      </c>
      <c r="AD819" s="6" t="n">
        <v>0.0479915587250764</v>
      </c>
      <c r="AE819" s="7" t="n">
        <v>0.673237300985596</v>
      </c>
      <c r="AF819" s="7" t="n">
        <v>10.585101016993</v>
      </c>
      <c r="AG819" s="26" t="n">
        <v>1394.1</v>
      </c>
      <c r="AH819" s="6" t="n">
        <v>-0.00107480653482373</v>
      </c>
      <c r="AI819" s="6" t="n">
        <v>-0.0408008806935462</v>
      </c>
      <c r="AJ819" s="6" t="n">
        <v>0.0539956492087672</v>
      </c>
      <c r="AK819" s="6" t="n">
        <v>0.0282798462701843</v>
      </c>
      <c r="AL819" s="6" t="n">
        <v>0.0886812809767861</v>
      </c>
      <c r="AM819" s="6" t="n">
        <v>0.0530172333339554</v>
      </c>
      <c r="AN819" s="6" t="n">
        <v>-0.0938181140275015</v>
      </c>
      <c r="AO819" s="6" t="n">
        <v>0.0286257881106706</v>
      </c>
      <c r="AP819" s="6" t="n">
        <v>0.141884274563012</v>
      </c>
      <c r="AQ819" s="6" t="n">
        <v>0.120154667364776</v>
      </c>
      <c r="BR819" s="26" t="n">
        <v>24.88</v>
      </c>
      <c r="BS819" s="7" t="n">
        <v>3.97</v>
      </c>
      <c r="BY819" s="5" t="n">
        <v>0</v>
      </c>
      <c r="CE819" s="25" t="n">
        <v>45316</v>
      </c>
      <c r="CF819" s="6" t="n">
        <v>0.283258686097618</v>
      </c>
      <c r="CG819" s="6" t="n">
        <v>0.442261801697407</v>
      </c>
      <c r="CH819" s="6" t="n">
        <v>0.378682929103542</v>
      </c>
      <c r="CI819" s="6" t="n">
        <v>-0.143758453363705</v>
      </c>
      <c r="CJ819" s="6" t="n">
        <v>0.0544563441640951</v>
      </c>
      <c r="CK819" s="7" t="n">
        <v>1.07237483626837</v>
      </c>
      <c r="CL819" s="6" t="n">
        <v>0.142480638211145</v>
      </c>
      <c r="CM819" s="4" t="s">
        <v>425</v>
      </c>
      <c r="CN819" s="4" t="s">
        <v>465</v>
      </c>
    </row>
    <row r="820" customFormat="false" ht="15" hidden="false" customHeight="false" outlineLevel="0" collapsed="false">
      <c r="A820" s="4" t="s">
        <v>29</v>
      </c>
      <c r="B820" s="4" t="s">
        <v>30</v>
      </c>
      <c r="C820" s="25" t="n">
        <v>45291</v>
      </c>
      <c r="D820" s="4" t="s">
        <v>226</v>
      </c>
      <c r="E820" s="4" t="s">
        <v>456</v>
      </c>
      <c r="F820" s="4" t="s">
        <v>55</v>
      </c>
      <c r="G820" s="4" t="s">
        <v>446</v>
      </c>
      <c r="H820" s="5" t="n">
        <v>6500</v>
      </c>
      <c r="I820" s="25" t="n">
        <v>45307</v>
      </c>
      <c r="J820" s="4" t="s">
        <v>763</v>
      </c>
      <c r="K820" s="4" t="s">
        <v>6</v>
      </c>
      <c r="L820" s="4" t="s">
        <v>421</v>
      </c>
      <c r="M820" s="25" t="n">
        <v>45306</v>
      </c>
      <c r="N820" s="25" t="n">
        <v>45307</v>
      </c>
      <c r="O820" s="25" t="n">
        <v>45308</v>
      </c>
      <c r="P820" s="25" t="n">
        <v>45307</v>
      </c>
      <c r="Q820" s="6" t="n">
        <v>0.0434782608695652</v>
      </c>
      <c r="R820" s="6" t="n">
        <v>-0.00793650793650791</v>
      </c>
      <c r="S820" s="6" t="n">
        <v>-0.003</v>
      </c>
      <c r="T820" s="6" t="n">
        <v>0.0325417529330573</v>
      </c>
      <c r="U820" s="6" t="n">
        <v>-0.0145754809338924</v>
      </c>
      <c r="V820" s="6" t="n">
        <v>-0.0341074210643004</v>
      </c>
      <c r="W820" s="6" t="n">
        <v>0.0471172338669497</v>
      </c>
      <c r="X820" s="6" t="n">
        <v>0.0666491739973577</v>
      </c>
      <c r="Y820" s="6" t="n">
        <v>-0.00722769781628191</v>
      </c>
      <c r="Z820" s="6" t="n">
        <v>0.0397694507493392</v>
      </c>
      <c r="AA820" s="6" t="n">
        <v>0.00694444444444442</v>
      </c>
      <c r="AB820" s="6" t="n">
        <v>-0.00793650793650791</v>
      </c>
      <c r="AC820" s="6" t="n">
        <v>0.00793650793650791</v>
      </c>
      <c r="AD820" s="6" t="n">
        <v>0.0625</v>
      </c>
      <c r="AE820" s="7" t="n">
        <v>0.285714285714285</v>
      </c>
      <c r="AF820" s="7" t="n">
        <v>3.76916720175275</v>
      </c>
      <c r="AG820" s="26" t="n">
        <v>48.3</v>
      </c>
      <c r="AH820" s="6" t="n">
        <v>0.0342612419700212</v>
      </c>
      <c r="AI820" s="6" t="n">
        <v>0.0353697749196142</v>
      </c>
      <c r="AJ820" s="6" t="n">
        <v>0.0328069308218646</v>
      </c>
      <c r="AK820" s="6" t="n">
        <v>0.516629735954504</v>
      </c>
      <c r="AL820" s="6" t="n">
        <v>0.56603135601817</v>
      </c>
      <c r="AM820" s="6" t="n">
        <v>0.0131136227298547</v>
      </c>
      <c r="AN820" s="6" t="n">
        <v>0.0222561521897595</v>
      </c>
      <c r="AO820" s="6" t="n">
        <v>0.0409818354404701</v>
      </c>
      <c r="AP820" s="6" t="n">
        <v>0.207655893362119</v>
      </c>
      <c r="AQ820" s="6" t="n">
        <v>0.185926286163882</v>
      </c>
      <c r="AR820" s="4" t="s">
        <v>448</v>
      </c>
      <c r="AS820" s="4" t="s">
        <v>449</v>
      </c>
      <c r="AT820" s="5" t="n">
        <v>5171.45</v>
      </c>
      <c r="AU820" s="6" t="n">
        <v>0.252458198515878</v>
      </c>
      <c r="AV820" s="6" t="n">
        <v>0.0204264857644048</v>
      </c>
      <c r="AZ820" s="5" t="n">
        <v>1035.51</v>
      </c>
      <c r="BA820" s="6" t="n">
        <v>0.336090215862612</v>
      </c>
      <c r="BB820" s="6" t="n">
        <v>0.125823566505034</v>
      </c>
      <c r="BC820" s="6" t="n">
        <v>0.20023591062468</v>
      </c>
      <c r="BD820" s="7" t="n">
        <v>1.46</v>
      </c>
      <c r="BE820" s="5" t="n">
        <v>2465.76</v>
      </c>
      <c r="BF820" s="6" t="n">
        <v>0.245572382578475</v>
      </c>
      <c r="BG820" s="6" t="n">
        <v>0.273234659461238</v>
      </c>
      <c r="BH820" s="6" t="n">
        <v>0.619969066849974</v>
      </c>
      <c r="BI820" s="27" t="n">
        <v>0.0204</v>
      </c>
      <c r="BJ820" s="27" t="n">
        <v>0.0022</v>
      </c>
      <c r="BK820" s="27" t="n">
        <v>0.0155</v>
      </c>
      <c r="BL820" s="5" t="n">
        <v>34203.0171</v>
      </c>
      <c r="BM820" s="5" t="n">
        <v>3416.93</v>
      </c>
      <c r="BN820" s="26" t="n">
        <v>10.0098676589804</v>
      </c>
      <c r="BR820" s="26" t="n">
        <v>16.4</v>
      </c>
      <c r="BS820" s="7" t="n">
        <v>2.78</v>
      </c>
      <c r="BY820" s="5" t="n">
        <v>14</v>
      </c>
      <c r="BZ820" s="6" t="n">
        <v>0.224079766821436</v>
      </c>
      <c r="CA820" s="6" t="n">
        <v>0.26881645798051</v>
      </c>
      <c r="CB820" s="4" t="s">
        <v>923</v>
      </c>
      <c r="CC820" s="26" t="n">
        <v>10.3483580809877</v>
      </c>
      <c r="CD820" s="6" t="n">
        <v>-0.0327095776313695</v>
      </c>
      <c r="CN820" s="4" t="s">
        <v>429</v>
      </c>
    </row>
    <row r="821" customFormat="false" ht="15" hidden="false" customHeight="false" outlineLevel="0" collapsed="false">
      <c r="A821" s="4" t="s">
        <v>29</v>
      </c>
      <c r="B821" s="4" t="s">
        <v>30</v>
      </c>
      <c r="C821" s="25" t="n">
        <v>45291</v>
      </c>
      <c r="D821" s="4" t="s">
        <v>119</v>
      </c>
      <c r="E821" s="4" t="s">
        <v>478</v>
      </c>
      <c r="F821" s="4" t="s">
        <v>80</v>
      </c>
      <c r="G821" s="4" t="s">
        <v>479</v>
      </c>
      <c r="H821" s="5" t="n">
        <v>250</v>
      </c>
      <c r="I821" s="25" t="n">
        <v>45308</v>
      </c>
      <c r="J821" s="4" t="s">
        <v>730</v>
      </c>
      <c r="K821" s="4" t="s">
        <v>6</v>
      </c>
      <c r="L821" s="4" t="s">
        <v>421</v>
      </c>
      <c r="M821" s="25" t="n">
        <v>45307</v>
      </c>
      <c r="N821" s="25" t="n">
        <v>45308</v>
      </c>
      <c r="O821" s="25" t="n">
        <v>45309</v>
      </c>
      <c r="P821" s="25" t="n">
        <v>45308</v>
      </c>
      <c r="Q821" s="6" t="n">
        <v>0.0070252603928036</v>
      </c>
      <c r="R821" s="6" t="n">
        <v>-0.0165610118596257</v>
      </c>
      <c r="S821" s="6" t="n">
        <v>-0.0241957869413688</v>
      </c>
      <c r="T821" s="6" t="n">
        <v>-0.0337315384081909</v>
      </c>
      <c r="U821" s="6" t="n">
        <v>-0.0289279348647835</v>
      </c>
      <c r="V821" s="6" t="n">
        <v>-0.015957806519782</v>
      </c>
      <c r="W821" s="6" t="n">
        <v>-0.00480360354340736</v>
      </c>
      <c r="X821" s="6" t="n">
        <v>-0.0177737318884089</v>
      </c>
      <c r="AA821" s="6" t="n">
        <v>-0.000849282659468043</v>
      </c>
      <c r="AB821" s="6" t="n">
        <v>-0.0165610118596257</v>
      </c>
      <c r="AC821" s="6" t="n">
        <v>0.0165610118596257</v>
      </c>
      <c r="AD821" s="6" t="n">
        <v>0.0337589857138523</v>
      </c>
      <c r="AE821" s="7" t="n">
        <v>0.44249775381851</v>
      </c>
      <c r="AF821" s="7" t="n">
        <v>3.17330532697966</v>
      </c>
      <c r="AG821" s="26" t="n">
        <v>3273.9</v>
      </c>
      <c r="AH821" s="6" t="n">
        <v>-0.00742784380305606</v>
      </c>
      <c r="AI821" s="6" t="n">
        <v>0.0100421120829286</v>
      </c>
      <c r="AJ821" s="6" t="n">
        <v>0.0290807557152819</v>
      </c>
      <c r="AK821" s="6" t="n">
        <v>-0.0457271548014533</v>
      </c>
      <c r="AL821" s="6" t="n">
        <v>0.0894120655396491</v>
      </c>
      <c r="AM821" s="6" t="n">
        <v>0.0648846068037778</v>
      </c>
      <c r="AN821" s="6" t="n">
        <v>-0.0548424947208492</v>
      </c>
      <c r="AO821" s="6" t="n">
        <v>-0.05125166182018</v>
      </c>
      <c r="AP821" s="6" t="n">
        <v>-0.0442222433437213</v>
      </c>
      <c r="AQ821" s="6" t="n">
        <v>-0.0749739119711951</v>
      </c>
      <c r="AR821" s="4" t="s">
        <v>422</v>
      </c>
      <c r="AS821" s="4" t="s">
        <v>102</v>
      </c>
      <c r="AT821" s="5" t="n">
        <v>9103.09</v>
      </c>
      <c r="AU821" s="6" t="n">
        <v>0.0539960679608278</v>
      </c>
      <c r="AV821" s="6" t="n">
        <v>0.0736586476257199</v>
      </c>
      <c r="AW821" s="5" t="n">
        <v>2056.09</v>
      </c>
      <c r="AX821" s="6" t="n">
        <v>0.225867260457713</v>
      </c>
      <c r="AY821" s="6" t="n">
        <v>0.0392887597734268</v>
      </c>
      <c r="AZ821" s="5" t="n">
        <v>1447.72</v>
      </c>
      <c r="BA821" s="6" t="n">
        <v>0.349641548658954</v>
      </c>
      <c r="BB821" s="6" t="n">
        <v>0.201008777023776</v>
      </c>
      <c r="BC821" s="6" t="n">
        <v>0.159036107519535</v>
      </c>
      <c r="BD821" s="7" t="n">
        <v>15.1</v>
      </c>
      <c r="BL821" s="5" t="n">
        <v>314032.488</v>
      </c>
      <c r="BM821" s="5" t="n">
        <v>5062.6</v>
      </c>
      <c r="BN821" s="26" t="n">
        <v>62.0298834590922</v>
      </c>
      <c r="BO821" s="7" t="n">
        <v>18.9610817566772</v>
      </c>
      <c r="BP821" s="6" t="n">
        <v>0.305676565863319</v>
      </c>
      <c r="BQ821" s="7" t="n">
        <v>0.0663019753108782</v>
      </c>
      <c r="BR821" s="26" t="n">
        <v>71.02</v>
      </c>
      <c r="BS821" s="7" t="n">
        <v>10.18</v>
      </c>
      <c r="BT821" s="4" t="s">
        <v>1083</v>
      </c>
      <c r="BU821" s="5" t="n">
        <v>3350.69</v>
      </c>
      <c r="BV821" s="5" t="n">
        <v>1142.11</v>
      </c>
      <c r="BW821" s="5" t="n">
        <v>2208.58</v>
      </c>
      <c r="BX821" s="7" t="n">
        <v>1.21587276243836</v>
      </c>
      <c r="BY821" s="5" t="n">
        <v>0</v>
      </c>
      <c r="CE821" s="25" t="n">
        <v>45316</v>
      </c>
      <c r="CF821" s="6" t="n">
        <v>0.249137423036154</v>
      </c>
      <c r="CG821" s="6" t="n">
        <v>0.348129510093574</v>
      </c>
      <c r="CH821" s="6" t="n">
        <v>0.443604667486344</v>
      </c>
      <c r="CI821" s="6" t="n">
        <v>0.274251836240792</v>
      </c>
      <c r="CJ821" s="6" t="n">
        <v>0.0428400466574766</v>
      </c>
      <c r="CK821" s="7" t="n">
        <v>0.386577820328667</v>
      </c>
      <c r="CL821" s="6" t="n">
        <v>-0.0222612513721185</v>
      </c>
      <c r="CM821" s="4" t="s">
        <v>425</v>
      </c>
    </row>
    <row r="822" customFormat="false" ht="15" hidden="false" customHeight="false" outlineLevel="0" collapsed="false">
      <c r="A822" s="4" t="s">
        <v>29</v>
      </c>
      <c r="B822" s="4" t="s">
        <v>30</v>
      </c>
      <c r="C822" s="25" t="n">
        <v>45291</v>
      </c>
      <c r="D822" s="4" t="s">
        <v>191</v>
      </c>
      <c r="E822" s="4" t="s">
        <v>466</v>
      </c>
      <c r="G822" s="4" t="s">
        <v>427</v>
      </c>
      <c r="H822" s="5" t="n">
        <v>925</v>
      </c>
      <c r="I822" s="25" t="n">
        <v>45308</v>
      </c>
      <c r="J822" s="4" t="s">
        <v>1151</v>
      </c>
      <c r="K822" s="4" t="s">
        <v>5</v>
      </c>
      <c r="L822" s="4" t="s">
        <v>464</v>
      </c>
      <c r="M822" s="25" t="n">
        <v>45307</v>
      </c>
      <c r="N822" s="25" t="n">
        <v>45308</v>
      </c>
      <c r="O822" s="25" t="n">
        <v>45309</v>
      </c>
      <c r="P822" s="25" t="n">
        <v>45309</v>
      </c>
      <c r="Q822" s="6" t="n">
        <v>-0.00823439295289175</v>
      </c>
      <c r="R822" s="6" t="n">
        <v>-0.00569608032438684</v>
      </c>
      <c r="S822" s="6" t="n">
        <v>-0.0558306631711818</v>
      </c>
      <c r="T822" s="6" t="n">
        <v>-0.0697611364484604</v>
      </c>
      <c r="U822" s="6" t="n">
        <v>-0.0289279348647835</v>
      </c>
      <c r="V822" s="6" t="n">
        <v>-0.0237977352806099</v>
      </c>
      <c r="W822" s="6" t="n">
        <v>-0.0408332015836769</v>
      </c>
      <c r="X822" s="6" t="n">
        <v>-0.0459634011678505</v>
      </c>
      <c r="AA822" s="6" t="n">
        <v>-0.0872900281580736</v>
      </c>
      <c r="AB822" s="6" t="n">
        <v>-0.0558306631711818</v>
      </c>
      <c r="AC822" s="6" t="n">
        <v>0.0558306631711818</v>
      </c>
      <c r="AD822" s="6" t="n">
        <v>0.0494222740071851</v>
      </c>
      <c r="AE822" s="7" t="n">
        <v>0.893909626719057</v>
      </c>
      <c r="AF822" s="7" t="n">
        <v>8.33470480539808</v>
      </c>
      <c r="AG822" s="26" t="n">
        <v>522.2</v>
      </c>
      <c r="AH822" s="6" t="n">
        <v>-0.0364424762431959</v>
      </c>
      <c r="AI822" s="6" t="n">
        <v>-0.0190664036817876</v>
      </c>
      <c r="AJ822" s="6" t="n">
        <v>-0.00804308364414541</v>
      </c>
      <c r="AK822" s="6" t="n">
        <v>-0.128071365685195</v>
      </c>
      <c r="AL822" s="6" t="n">
        <v>0.115672533053401</v>
      </c>
      <c r="AM822" s="6" t="n">
        <v>0.0480503429720378</v>
      </c>
      <c r="AN822" s="6" t="n">
        <v>-0.0671167466538254</v>
      </c>
      <c r="AO822" s="6" t="n">
        <v>0.0178980153477586</v>
      </c>
      <c r="AP822" s="6" t="n">
        <v>0.0657284550437169</v>
      </c>
      <c r="AQ822" s="6" t="n">
        <v>0.0349767864162431</v>
      </c>
      <c r="BR822" s="26" t="n">
        <v>25.07</v>
      </c>
      <c r="BS822" s="7" t="n">
        <v>4</v>
      </c>
      <c r="BY822" s="5" t="n">
        <v>0</v>
      </c>
      <c r="CE822" s="25" t="n">
        <v>45316</v>
      </c>
      <c r="CF822" s="6" t="n">
        <v>0.367719889103901</v>
      </c>
      <c r="CG822" s="6" t="n">
        <v>0.521289702965785</v>
      </c>
      <c r="CH822" s="6" t="n">
        <v>0.430154682736564</v>
      </c>
      <c r="CI822" s="6" t="n">
        <v>-0.174826051062824</v>
      </c>
      <c r="CJ822" s="6" t="n">
        <v>0.0585502758153489</v>
      </c>
      <c r="CK822" s="7" t="n">
        <v>0.953550814128631</v>
      </c>
      <c r="CL822" s="6" t="n">
        <v>0.224268142157906</v>
      </c>
      <c r="CM822" s="4" t="s">
        <v>425</v>
      </c>
      <c r="CN822" s="4" t="s">
        <v>465</v>
      </c>
    </row>
    <row r="823" customFormat="false" ht="15" hidden="false" customHeight="false" outlineLevel="0" collapsed="false">
      <c r="A823" s="4" t="s">
        <v>29</v>
      </c>
      <c r="B823" s="4" t="s">
        <v>30</v>
      </c>
      <c r="C823" s="25" t="n">
        <v>45291</v>
      </c>
      <c r="D823" s="4" t="s">
        <v>223</v>
      </c>
      <c r="E823" s="4" t="s">
        <v>512</v>
      </c>
      <c r="G823" s="4" t="s">
        <v>427</v>
      </c>
      <c r="H823" s="5" t="n">
        <v>150</v>
      </c>
      <c r="I823" s="25" t="n">
        <v>45308</v>
      </c>
      <c r="J823" s="4" t="s">
        <v>1033</v>
      </c>
      <c r="K823" s="4" t="s">
        <v>5</v>
      </c>
      <c r="L823" s="4" t="s">
        <v>421</v>
      </c>
      <c r="M823" s="25" t="n">
        <v>45307</v>
      </c>
      <c r="N823" s="25" t="n">
        <v>45308</v>
      </c>
      <c r="O823" s="25" t="n">
        <v>45309</v>
      </c>
      <c r="P823" s="25" t="n">
        <v>45309</v>
      </c>
      <c r="AM823" s="6" t="n">
        <v>0.0480503429720378</v>
      </c>
      <c r="AR823" s="4" t="s">
        <v>422</v>
      </c>
      <c r="AS823" s="4" t="s">
        <v>102</v>
      </c>
      <c r="AT823" s="5" t="n">
        <v>9016.6</v>
      </c>
      <c r="AU823" s="6" t="n">
        <v>0.0460092807424595</v>
      </c>
      <c r="AV823" s="6" t="n">
        <v>0.0124868057583041</v>
      </c>
      <c r="AW823" s="5" t="n">
        <v>1584.9</v>
      </c>
      <c r="AX823" s="6" t="n">
        <v>0.175775791318235</v>
      </c>
      <c r="AY823" s="6" t="n">
        <v>0.0162862321535021</v>
      </c>
      <c r="AZ823" s="5" t="n">
        <v>1168.9</v>
      </c>
      <c r="BA823" s="6" t="n">
        <v>0.168315842078961</v>
      </c>
      <c r="BB823" s="6" t="n">
        <v>0.00611120674814947</v>
      </c>
      <c r="BC823" s="6" t="n">
        <v>0.129638666459641</v>
      </c>
      <c r="BD823" s="7" t="n">
        <v>39.5</v>
      </c>
      <c r="BR823" s="26" t="n">
        <v>25.07</v>
      </c>
      <c r="BS823" s="7" t="n">
        <v>4</v>
      </c>
      <c r="BT823" s="4" t="s">
        <v>1083</v>
      </c>
      <c r="BU823" s="5" t="n">
        <v>2104.9</v>
      </c>
      <c r="BV823" s="5" t="n">
        <v>399.3</v>
      </c>
      <c r="BW823" s="5" t="n">
        <v>1705.6</v>
      </c>
      <c r="BX823" s="7" t="n">
        <v>0.909912246574158</v>
      </c>
      <c r="BY823" s="5" t="n">
        <v>0</v>
      </c>
      <c r="CN823" s="4" t="s">
        <v>429</v>
      </c>
    </row>
    <row r="824" customFormat="false" ht="15" hidden="false" customHeight="false" outlineLevel="0" collapsed="false">
      <c r="A824" s="4" t="s">
        <v>29</v>
      </c>
      <c r="B824" s="4" t="s">
        <v>30</v>
      </c>
      <c r="C824" s="25" t="n">
        <v>45291</v>
      </c>
      <c r="D824" s="4" t="s">
        <v>248</v>
      </c>
      <c r="E824" s="4" t="s">
        <v>470</v>
      </c>
      <c r="F824" s="4" t="s">
        <v>56</v>
      </c>
      <c r="G824" s="4" t="s">
        <v>419</v>
      </c>
      <c r="H824" s="5" t="n">
        <v>100</v>
      </c>
      <c r="I824" s="25" t="n">
        <v>45308</v>
      </c>
      <c r="J824" s="4" t="s">
        <v>1152</v>
      </c>
      <c r="K824" s="4" t="s">
        <v>5</v>
      </c>
      <c r="L824" s="4" t="s">
        <v>421</v>
      </c>
      <c r="M824" s="25" t="n">
        <v>45307</v>
      </c>
      <c r="N824" s="25" t="n">
        <v>45308</v>
      </c>
      <c r="O824" s="25" t="n">
        <v>45309</v>
      </c>
      <c r="P824" s="25" t="n">
        <v>45309</v>
      </c>
      <c r="Q824" s="6" t="n">
        <v>-0.0310913017325538</v>
      </c>
      <c r="R824" s="6" t="n">
        <v>0.035274481467158</v>
      </c>
      <c r="S824" s="6" t="n">
        <v>0.286913609374386</v>
      </c>
      <c r="T824" s="6" t="n">
        <v>0.29109678910899</v>
      </c>
      <c r="U824" s="6" t="n">
        <v>-0.0289279348647835</v>
      </c>
      <c r="V824" s="6" t="n">
        <v>-0.0126320290396395</v>
      </c>
      <c r="W824" s="6" t="n">
        <v>0.320024723973773</v>
      </c>
      <c r="X824" s="6" t="n">
        <v>0.303728818148629</v>
      </c>
      <c r="Y824" s="6" t="n">
        <v>0.0517521506030914</v>
      </c>
      <c r="Z824" s="6" t="n">
        <v>0.239344638505898</v>
      </c>
      <c r="AA824" s="6" t="n">
        <v>0.0999960677912783</v>
      </c>
      <c r="AB824" s="6" t="n">
        <v>0.286913609374386</v>
      </c>
      <c r="AC824" s="6" t="n">
        <v>0.286913609374386</v>
      </c>
      <c r="AD824" s="6" t="n">
        <v>0.202115528292242</v>
      </c>
      <c r="AE824" s="7" t="n">
        <v>0.924805447470817</v>
      </c>
      <c r="AF824" s="7" t="n">
        <v>18.6743079130339</v>
      </c>
      <c r="AG824" s="26" t="n">
        <v>5070.55</v>
      </c>
      <c r="AH824" s="6" t="n">
        <v>0.165201705100365</v>
      </c>
      <c r="AI824" s="6" t="n">
        <v>0.217126740278444</v>
      </c>
      <c r="AJ824" s="6" t="n">
        <v>0.232896360064324</v>
      </c>
      <c r="AK824" s="6" t="n">
        <v>0.326741158804403</v>
      </c>
      <c r="AL824" s="6" t="n">
        <v>0.680819728340984</v>
      </c>
      <c r="AM824" s="6" t="n">
        <v>0.0870341448163314</v>
      </c>
      <c r="AN824" s="6" t="n">
        <v>0.130092595462113</v>
      </c>
      <c r="AO824" s="6" t="n">
        <v>0.0398413290500448</v>
      </c>
      <c r="AP824" s="6" t="n">
        <v>0.225786566184026</v>
      </c>
      <c r="AQ824" s="6" t="n">
        <v>0.195034897556552</v>
      </c>
      <c r="AR824" s="4" t="s">
        <v>422</v>
      </c>
      <c r="AS824" s="4" t="s">
        <v>102</v>
      </c>
      <c r="AT824" s="5" t="n">
        <v>1823.622</v>
      </c>
      <c r="AU824" s="6" t="n">
        <v>0.258281262074828</v>
      </c>
      <c r="AV824" s="6" t="n">
        <v>0.262472966124928</v>
      </c>
      <c r="AW824" s="5" t="n">
        <v>868.575</v>
      </c>
      <c r="AX824" s="6" t="n">
        <v>0.476291139282154</v>
      </c>
      <c r="AY824" s="6" t="n">
        <v>0.0580115055841378</v>
      </c>
      <c r="AZ824" s="5" t="n">
        <v>740.812</v>
      </c>
      <c r="BA824" s="6" t="n">
        <v>0.693942789198089</v>
      </c>
      <c r="BB824" s="6" t="n">
        <v>0.774629532921623</v>
      </c>
      <c r="BC824" s="6" t="n">
        <v>0.406231115878181</v>
      </c>
      <c r="BD824" s="7" t="n">
        <v>85.53</v>
      </c>
      <c r="BL824" s="5" t="n">
        <v>43911.97711</v>
      </c>
      <c r="BM824" s="5" t="n">
        <v>1835.06</v>
      </c>
      <c r="BN824" s="26" t="n">
        <v>23.9294503231502</v>
      </c>
      <c r="BO824" s="7" t="n">
        <v>6.7594751321471</v>
      </c>
      <c r="BP824" s="6" t="n">
        <v>0.282475152620106</v>
      </c>
      <c r="BQ824" s="7" t="n">
        <v>0</v>
      </c>
      <c r="BR824" s="26" t="n">
        <v>31.36</v>
      </c>
      <c r="BS824" s="7" t="n">
        <v>8.08</v>
      </c>
      <c r="BT824" s="4" t="s">
        <v>1083</v>
      </c>
      <c r="BU824" s="5" t="n">
        <v>778.433</v>
      </c>
      <c r="BV824" s="5" t="n">
        <v>19.267</v>
      </c>
      <c r="BW824" s="5" t="n">
        <v>759.166</v>
      </c>
      <c r="BX824" s="7" t="n">
        <v>0.847571067084192</v>
      </c>
      <c r="BY824" s="5" t="n">
        <v>9</v>
      </c>
      <c r="BZ824" s="6" t="n">
        <v>0.0404265915609061</v>
      </c>
      <c r="CA824" s="6" t="n">
        <v>-0.0266677470451657</v>
      </c>
      <c r="CB824" s="4" t="s">
        <v>1153</v>
      </c>
      <c r="CC824" s="26" t="n">
        <v>30.4119413294674</v>
      </c>
      <c r="CD824" s="6" t="n">
        <v>-0.21315610654674</v>
      </c>
      <c r="CE824" s="25" t="n">
        <v>45316</v>
      </c>
      <c r="CF824" s="6" t="n">
        <v>0.365078394463565</v>
      </c>
      <c r="CG824" s="6" t="n">
        <v>0.664980030345637</v>
      </c>
      <c r="CH824" s="6" t="n">
        <v>0.634136109695118</v>
      </c>
      <c r="CI824" s="6" t="n">
        <v>-0.04638322843242</v>
      </c>
      <c r="CJ824" s="6" t="n">
        <v>0.0748125996025734</v>
      </c>
      <c r="CK824" s="7" t="n">
        <v>3.83509744212279</v>
      </c>
      <c r="CL824" s="6" t="n">
        <v>1.43800470403763</v>
      </c>
      <c r="CM824" s="4" t="s">
        <v>425</v>
      </c>
    </row>
    <row r="825" customFormat="false" ht="15" hidden="false" customHeight="false" outlineLevel="0" collapsed="false">
      <c r="A825" s="4" t="s">
        <v>29</v>
      </c>
      <c r="B825" s="4" t="s">
        <v>30</v>
      </c>
      <c r="C825" s="25" t="n">
        <v>45291</v>
      </c>
      <c r="D825" s="4" t="s">
        <v>103</v>
      </c>
      <c r="E825" s="4" t="s">
        <v>476</v>
      </c>
      <c r="G825" s="4" t="s">
        <v>427</v>
      </c>
      <c r="H825" s="5" t="n">
        <v>500</v>
      </c>
      <c r="I825" s="25" t="n">
        <v>45309</v>
      </c>
      <c r="J825" s="4" t="s">
        <v>631</v>
      </c>
      <c r="K825" s="4" t="s">
        <v>5</v>
      </c>
      <c r="L825" s="4" t="s">
        <v>421</v>
      </c>
      <c r="M825" s="25" t="n">
        <v>45308</v>
      </c>
      <c r="N825" s="25" t="n">
        <v>45309</v>
      </c>
      <c r="O825" s="25" t="n">
        <v>45310</v>
      </c>
      <c r="P825" s="25" t="n">
        <v>45310</v>
      </c>
      <c r="Q825" s="6" t="n">
        <v>-0.0227478839177752</v>
      </c>
      <c r="R825" s="6" t="n">
        <v>-0.00541334776892744</v>
      </c>
      <c r="S825" s="6" t="n">
        <v>-0.0222377731125106</v>
      </c>
      <c r="T825" s="6" t="n">
        <v>-0.0503990047992132</v>
      </c>
      <c r="U825" s="6" t="n">
        <v>-0.0185176918890627</v>
      </c>
      <c r="V825" s="6" t="n">
        <v>-0.0110122846026028</v>
      </c>
      <c r="W825" s="6" t="n">
        <v>-0.0318813129101505</v>
      </c>
      <c r="X825" s="6" t="n">
        <v>-0.0393867201966104</v>
      </c>
      <c r="AA825" s="6" t="n">
        <v>0.010807868750486</v>
      </c>
      <c r="AB825" s="6" t="n">
        <v>-0.0222377731125106</v>
      </c>
      <c r="AC825" s="6" t="n">
        <v>0.0222377731125106</v>
      </c>
      <c r="AD825" s="6" t="n">
        <v>0.0512401835005055</v>
      </c>
      <c r="AE825" s="7" t="n">
        <v>0.0819423368740529</v>
      </c>
      <c r="AF825" s="7" t="n">
        <v>0.7419092091436</v>
      </c>
      <c r="AG825" s="26" t="n">
        <v>661.6</v>
      </c>
      <c r="AH825" s="6" t="n">
        <v>-0.01948869951834</v>
      </c>
      <c r="AI825" s="6" t="n">
        <v>-0.0124636166878125</v>
      </c>
      <c r="AJ825" s="6" t="n">
        <v>0.255172308576505</v>
      </c>
      <c r="AK825" s="6" t="n">
        <v>0.34521156952849</v>
      </c>
      <c r="AL825" s="6" t="n">
        <v>0.404800470631548</v>
      </c>
      <c r="AM825" s="6" t="n">
        <v>0.0356489014131589</v>
      </c>
      <c r="AN825" s="6" t="n">
        <v>-0.0481125181009714</v>
      </c>
      <c r="AO825" s="6" t="n">
        <v>-0.0141927389633811</v>
      </c>
      <c r="AP825" s="6" t="n">
        <v>0.106406335764134</v>
      </c>
      <c r="AQ825" s="6" t="n">
        <v>0.0798343548554468</v>
      </c>
      <c r="AR825" s="4" t="s">
        <v>422</v>
      </c>
      <c r="AS825" s="4" t="s">
        <v>438</v>
      </c>
      <c r="AT825" s="5" t="n">
        <v>647.68</v>
      </c>
      <c r="AU825" s="6" t="n">
        <v>0.249430919402755</v>
      </c>
      <c r="AV825" s="6" t="n">
        <v>0.167832672196177</v>
      </c>
      <c r="AZ825" s="5" t="n">
        <v>192.11</v>
      </c>
      <c r="BA825" s="6" t="n">
        <v>0.119913722746881</v>
      </c>
      <c r="BB825" s="6" t="n">
        <v>0.0327384152241694</v>
      </c>
      <c r="BC825" s="6" t="n">
        <v>0.296612524703557</v>
      </c>
      <c r="BD825" s="7" t="n">
        <v>5.36</v>
      </c>
      <c r="BL825" s="5" t="n">
        <v>23685.28</v>
      </c>
      <c r="BM825" s="5" t="n">
        <v>696.77</v>
      </c>
      <c r="BN825" s="26" t="n">
        <v>33.9929675502677</v>
      </c>
      <c r="BO825" s="7" t="n">
        <v>7.24444553195654</v>
      </c>
      <c r="BP825" s="6" t="n">
        <v>0.213116007634335</v>
      </c>
      <c r="BQ825" s="7" t="n">
        <v>0.605189267886855</v>
      </c>
      <c r="BR825" s="26" t="n">
        <v>25</v>
      </c>
      <c r="BS825" s="7" t="n">
        <v>3.99</v>
      </c>
      <c r="BT825" s="4" t="s">
        <v>1083</v>
      </c>
      <c r="BU825" s="5" t="n">
        <v>339</v>
      </c>
      <c r="BV825" s="5" t="n">
        <v>50.06</v>
      </c>
      <c r="BW825" s="5" t="n">
        <v>288.94</v>
      </c>
      <c r="BX825" s="7" t="n">
        <v>0.916761317540159</v>
      </c>
      <c r="BY825" s="5" t="n">
        <v>0</v>
      </c>
      <c r="CN825" s="4" t="s">
        <v>429</v>
      </c>
    </row>
    <row r="826" customFormat="false" ht="15" hidden="false" customHeight="false" outlineLevel="0" collapsed="false">
      <c r="A826" s="4" t="s">
        <v>29</v>
      </c>
      <c r="B826" s="4" t="s">
        <v>30</v>
      </c>
      <c r="C826" s="25" t="n">
        <v>45291</v>
      </c>
      <c r="D826" s="4" t="s">
        <v>198</v>
      </c>
      <c r="E826" s="4" t="s">
        <v>468</v>
      </c>
      <c r="F826" s="4" t="s">
        <v>55</v>
      </c>
      <c r="G826" s="4" t="s">
        <v>446</v>
      </c>
      <c r="H826" s="5" t="n">
        <v>700</v>
      </c>
      <c r="I826" s="25" t="n">
        <v>45309</v>
      </c>
      <c r="J826" s="4" t="s">
        <v>526</v>
      </c>
      <c r="K826" s="4" t="s">
        <v>5</v>
      </c>
      <c r="L826" s="4" t="s">
        <v>421</v>
      </c>
      <c r="M826" s="25" t="n">
        <v>45308</v>
      </c>
      <c r="N826" s="25" t="n">
        <v>45309</v>
      </c>
      <c r="O826" s="25" t="n">
        <v>45310</v>
      </c>
      <c r="P826" s="25" t="n">
        <v>45310</v>
      </c>
      <c r="Q826" s="6" t="n">
        <v>-0.013886806034612</v>
      </c>
      <c r="R826" s="6" t="n">
        <v>-0.0188575947442059</v>
      </c>
      <c r="S826" s="6" t="n">
        <v>-0.0321160642321285</v>
      </c>
      <c r="T826" s="6" t="n">
        <v>-0.0648604650109464</v>
      </c>
      <c r="U826" s="6" t="n">
        <v>-0.0185176918890627</v>
      </c>
      <c r="V826" s="6" t="n">
        <v>-0.0507074546568866</v>
      </c>
      <c r="W826" s="6" t="n">
        <v>-0.0463427731218837</v>
      </c>
      <c r="X826" s="6" t="n">
        <v>-0.0141530103540598</v>
      </c>
      <c r="Y826" s="6" t="n">
        <v>0.00307109158150259</v>
      </c>
      <c r="Z826" s="6" t="n">
        <v>-0.067931556592449</v>
      </c>
      <c r="AA826" s="6" t="n">
        <v>0.00607601215202425</v>
      </c>
      <c r="AB826" s="6" t="n">
        <v>-0.0321160642321285</v>
      </c>
      <c r="AC826" s="6" t="n">
        <v>0.0321160642321285</v>
      </c>
      <c r="AD826" s="6" t="n">
        <v>0.0505611011222022</v>
      </c>
      <c r="AE826" s="7" t="n">
        <v>0.133660331085222</v>
      </c>
      <c r="AF826" s="7" t="n">
        <v>4.58447659751389</v>
      </c>
      <c r="AG826" s="26" t="n">
        <v>1667.05</v>
      </c>
      <c r="AH826" s="6" t="n">
        <v>0.0258137960740879</v>
      </c>
      <c r="AI826" s="6" t="n">
        <v>0.0612745098039216</v>
      </c>
      <c r="AJ826" s="6" t="n">
        <v>0.136426601992028</v>
      </c>
      <c r="AK826" s="6" t="n">
        <v>0.208593778489958</v>
      </c>
      <c r="AL826" s="6" t="n">
        <v>0.355046733196799</v>
      </c>
      <c r="AM826" s="6" t="n">
        <v>-0.000383228906052913</v>
      </c>
      <c r="AN826" s="6" t="n">
        <v>0.0616577387099745</v>
      </c>
      <c r="AO826" s="6" t="n">
        <v>-0.0100628521184096</v>
      </c>
      <c r="AP826" s="6" t="n">
        <v>-0.0202885335591233</v>
      </c>
      <c r="AQ826" s="6" t="n">
        <v>-0.0468605144678106</v>
      </c>
      <c r="AR826" s="4" t="s">
        <v>448</v>
      </c>
      <c r="AS826" s="4" t="s">
        <v>449</v>
      </c>
      <c r="AT826" s="5" t="n">
        <v>11572.25</v>
      </c>
      <c r="AV826" s="6" t="n">
        <v>0.0288474703452593</v>
      </c>
      <c r="AZ826" s="5" t="n">
        <v>2297.85</v>
      </c>
      <c r="BB826" s="6" t="n">
        <v>0.0533493469999589</v>
      </c>
      <c r="BC826" s="6" t="n">
        <v>0.198565533928147</v>
      </c>
      <c r="BD826" s="7" t="n">
        <v>29.56</v>
      </c>
      <c r="BE826" s="5" t="n">
        <v>5295.63</v>
      </c>
      <c r="BI826" s="27" t="n">
        <v>0.0192</v>
      </c>
      <c r="BJ826" s="27" t="n">
        <v>0.0057</v>
      </c>
      <c r="BK826" s="27" t="n">
        <v>0.0193</v>
      </c>
      <c r="BR826" s="26" t="n">
        <v>16.54</v>
      </c>
      <c r="BS826" s="7" t="n">
        <v>2.8</v>
      </c>
      <c r="BY826" s="5" t="n">
        <v>14</v>
      </c>
      <c r="BZ826" s="6" t="n">
        <v>0.228171606818992</v>
      </c>
      <c r="CA826" s="6" t="n">
        <v>0.302157866210074</v>
      </c>
      <c r="CC826" s="26" t="n">
        <v>10.2303686710342</v>
      </c>
      <c r="CE826" s="25" t="n">
        <v>45316</v>
      </c>
      <c r="CF826" s="6" t="n">
        <v>0.255977813283261</v>
      </c>
      <c r="CG826" s="6" t="n">
        <v>0.542536704065185</v>
      </c>
      <c r="CH826" s="6" t="n">
        <v>0.370867631257419</v>
      </c>
      <c r="CI826" s="6" t="n">
        <v>-0.316419279140865</v>
      </c>
      <c r="CJ826" s="6" t="n">
        <v>0.0545274799962928</v>
      </c>
      <c r="CK826" s="7" t="n">
        <v>0.588988602339812</v>
      </c>
      <c r="CL826" s="6" t="n">
        <v>0.436379022380581</v>
      </c>
      <c r="CM826" s="4" t="s">
        <v>425</v>
      </c>
    </row>
    <row r="827" customFormat="false" ht="15" hidden="false" customHeight="false" outlineLevel="0" collapsed="false">
      <c r="A827" s="4" t="s">
        <v>29</v>
      </c>
      <c r="B827" s="4" t="s">
        <v>30</v>
      </c>
      <c r="C827" s="25" t="n">
        <v>45291</v>
      </c>
      <c r="D827" s="4" t="s">
        <v>264</v>
      </c>
      <c r="E827" s="4" t="s">
        <v>495</v>
      </c>
      <c r="G827" s="4" t="s">
        <v>427</v>
      </c>
      <c r="H827" s="5" t="n">
        <v>125</v>
      </c>
      <c r="I827" s="25" t="n">
        <v>45309</v>
      </c>
      <c r="J827" s="4" t="s">
        <v>1074</v>
      </c>
      <c r="K827" s="4" t="s">
        <v>6</v>
      </c>
      <c r="L827" s="4" t="s">
        <v>421</v>
      </c>
      <c r="M827" s="25" t="n">
        <v>45308</v>
      </c>
      <c r="N827" s="25" t="n">
        <v>45309</v>
      </c>
      <c r="O827" s="25" t="n">
        <v>45310</v>
      </c>
      <c r="P827" s="25" t="n">
        <v>45309</v>
      </c>
      <c r="Q827" s="6" t="n">
        <v>0.0226916697382971</v>
      </c>
      <c r="R827" s="6" t="n">
        <v>-0.000732097402743714</v>
      </c>
      <c r="S827" s="6" t="n">
        <v>-0.00300943406859711</v>
      </c>
      <c r="T827" s="6" t="n">
        <v>0.0189501382669562</v>
      </c>
      <c r="U827" s="6" t="n">
        <v>-0.0185176918890627</v>
      </c>
      <c r="V827" s="6" t="n">
        <v>-0.0110122846026028</v>
      </c>
      <c r="W827" s="6" t="n">
        <v>0.037467830156019</v>
      </c>
      <c r="X827" s="6" t="n">
        <v>0.0299624228695591</v>
      </c>
      <c r="AA827" s="6" t="n">
        <v>0.0046628973036289</v>
      </c>
      <c r="AB827" s="6" t="n">
        <v>-0.000732097402743714</v>
      </c>
      <c r="AC827" s="6" t="n">
        <v>0.000732097402743714</v>
      </c>
      <c r="AD827" s="6" t="n">
        <v>0.124704345279661</v>
      </c>
      <c r="AE827" s="7" t="n">
        <v>0.795971820809249</v>
      </c>
      <c r="AF827" s="7" t="n">
        <v>1.74922182408341</v>
      </c>
      <c r="AG827" s="26" t="n">
        <v>4340.8</v>
      </c>
      <c r="AH827" s="6" t="n">
        <v>-0.108134207228124</v>
      </c>
      <c r="AI827" s="6" t="n">
        <v>-0.234426807760142</v>
      </c>
      <c r="AJ827" s="6" t="n">
        <v>-0.186830135650724</v>
      </c>
      <c r="AK827" s="6" t="n">
        <v>0.13462043140912</v>
      </c>
      <c r="AL827" s="6" t="n">
        <v>0.614722149690578</v>
      </c>
      <c r="AM827" s="6" t="n">
        <v>0.0356489014131589</v>
      </c>
      <c r="AN827" s="6" t="n">
        <v>-0.2700757091733</v>
      </c>
      <c r="AO827" s="6" t="n">
        <v>-0.00492463122931275</v>
      </c>
      <c r="AP827" s="6" t="n">
        <v>0.0915266356810869</v>
      </c>
      <c r="AQ827" s="6" t="n">
        <v>0.0649546547723996</v>
      </c>
      <c r="AR827" s="4" t="s">
        <v>422</v>
      </c>
      <c r="AS827" s="4" t="s">
        <v>102</v>
      </c>
      <c r="AT827" s="5" t="n">
        <v>4340.47</v>
      </c>
      <c r="AU827" s="6" t="n">
        <v>0.168306155660746</v>
      </c>
      <c r="AV827" s="6" t="n">
        <v>0.0291090137579821</v>
      </c>
      <c r="AW827" s="5" t="n">
        <v>569.511</v>
      </c>
      <c r="AX827" s="6" t="n">
        <v>0.131209523392628</v>
      </c>
      <c r="AY827" s="6" t="n">
        <v>-0.00440671290481318</v>
      </c>
      <c r="AZ827" s="5" t="n">
        <v>412.85</v>
      </c>
      <c r="BA827" s="6" t="n">
        <v>0.154350518807651</v>
      </c>
      <c r="BB827" s="6" t="n">
        <v>-0.0298840818981327</v>
      </c>
      <c r="BC827" s="6" t="n">
        <v>0.0951164274836596</v>
      </c>
      <c r="BD827" s="7" t="n">
        <v>27.5</v>
      </c>
      <c r="BL827" s="5" t="n">
        <v>65115.03856</v>
      </c>
      <c r="BM827" s="5" t="n">
        <v>1607.2367</v>
      </c>
      <c r="BN827" s="26" t="n">
        <v>40.5136583553624</v>
      </c>
      <c r="BO827" s="7" t="n">
        <v>9.04987407597248</v>
      </c>
      <c r="BP827" s="6" t="n">
        <v>0.223378348027528</v>
      </c>
      <c r="BQ827" s="7" t="n">
        <v>0.0221191216505827</v>
      </c>
      <c r="BR827" s="26" t="n">
        <v>25</v>
      </c>
      <c r="BS827" s="7" t="n">
        <v>3.99</v>
      </c>
      <c r="BT827" s="4" t="s">
        <v>1083</v>
      </c>
      <c r="BU827" s="5" t="n">
        <v>292.9728</v>
      </c>
      <c r="BV827" s="5" t="n">
        <v>352.085</v>
      </c>
      <c r="BW827" s="5" t="n">
        <v>-59.1122</v>
      </c>
      <c r="BX827" s="7" t="n">
        <v>0.355036349160376</v>
      </c>
      <c r="BY827" s="5" t="n">
        <v>0</v>
      </c>
      <c r="CE827" s="25" t="n">
        <v>45316</v>
      </c>
      <c r="CF827" s="6" t="n">
        <v>0.464912315098848</v>
      </c>
      <c r="CG827" s="6" t="n">
        <v>0.488914150529075</v>
      </c>
      <c r="CH827" s="6" t="n">
        <v>0.539225136234146</v>
      </c>
      <c r="CI827" s="6" t="n">
        <v>0.102903517213864</v>
      </c>
      <c r="CJ827" s="6" t="n">
        <v>0.0550587172538392</v>
      </c>
      <c r="CK827" s="7" t="n">
        <v>0.013296666527273</v>
      </c>
      <c r="CL827" s="6" t="n">
        <v>0.399649315068493</v>
      </c>
      <c r="CM827" s="4" t="s">
        <v>425</v>
      </c>
    </row>
    <row r="828" customFormat="false" ht="15" hidden="false" customHeight="false" outlineLevel="0" collapsed="false">
      <c r="A828" s="4" t="s">
        <v>29</v>
      </c>
      <c r="B828" s="4" t="s">
        <v>30</v>
      </c>
      <c r="C828" s="25" t="n">
        <v>45291</v>
      </c>
      <c r="D828" s="4" t="s">
        <v>186</v>
      </c>
      <c r="E828" s="4" t="s">
        <v>487</v>
      </c>
      <c r="F828" s="4" t="s">
        <v>81</v>
      </c>
      <c r="G828" s="4" t="s">
        <v>427</v>
      </c>
      <c r="H828" s="5" t="n">
        <v>300</v>
      </c>
      <c r="I828" s="25" t="n">
        <v>45310</v>
      </c>
      <c r="J828" s="4" t="s">
        <v>1104</v>
      </c>
      <c r="K828" s="4" t="s">
        <v>5</v>
      </c>
      <c r="L828" s="4" t="s">
        <v>421</v>
      </c>
      <c r="M828" s="25" t="n">
        <v>45309</v>
      </c>
      <c r="N828" s="25" t="n">
        <v>45310</v>
      </c>
      <c r="O828" s="25" t="n">
        <v>45314</v>
      </c>
      <c r="P828" s="25" t="n">
        <v>45314</v>
      </c>
      <c r="Q828" s="6" t="n">
        <v>-0.00581372663779312</v>
      </c>
      <c r="R828" s="6" t="n">
        <v>0.00682888540031401</v>
      </c>
      <c r="S828" s="6" t="n">
        <v>-0.0378103608894649</v>
      </c>
      <c r="T828" s="6" t="n">
        <v>-0.036795202126944</v>
      </c>
      <c r="U828" s="6" t="n">
        <v>-0.0153642298836777</v>
      </c>
      <c r="V828" s="6" t="n">
        <v>-0.0142659003087232</v>
      </c>
      <c r="W828" s="6" t="n">
        <v>-0.0214309722432663</v>
      </c>
      <c r="X828" s="6" t="n">
        <v>-0.0225293018182208</v>
      </c>
      <c r="AA828" s="6" t="n">
        <v>-0.00725019239337366</v>
      </c>
      <c r="AB828" s="6" t="n">
        <v>-0.0378103608894649</v>
      </c>
      <c r="AC828" s="6" t="n">
        <v>0.0378103608894649</v>
      </c>
      <c r="AD828" s="6" t="n">
        <v>0.046599700271376</v>
      </c>
      <c r="AE828" s="7" t="n">
        <v>0.0877879182963959</v>
      </c>
      <c r="AF828" s="7" t="n">
        <v>3.05997680084931</v>
      </c>
      <c r="AG828" s="26" t="n">
        <v>2562.9</v>
      </c>
      <c r="AH828" s="6" t="n">
        <v>-0.0056258244742764</v>
      </c>
      <c r="AI828" s="6" t="n">
        <v>0.0108065470321437</v>
      </c>
      <c r="AJ828" s="6" t="n">
        <v>-0.000212322230305651</v>
      </c>
      <c r="AK828" s="6" t="n">
        <v>-0.0445078949388427</v>
      </c>
      <c r="AL828" s="6" t="n">
        <v>-0.0136867575288872</v>
      </c>
      <c r="AM828" s="6" t="n">
        <v>0.0173344017791188</v>
      </c>
      <c r="AN828" s="6" t="n">
        <v>-0.00652785474697515</v>
      </c>
      <c r="AO828" s="6" t="n">
        <v>0.0446212456062802</v>
      </c>
      <c r="AP828" s="6" t="n">
        <v>0.0132811348950763</v>
      </c>
      <c r="AQ828" s="6" t="n">
        <v>-0.0251508857463911</v>
      </c>
      <c r="AR828" s="4" t="s">
        <v>422</v>
      </c>
      <c r="AS828" s="4" t="s">
        <v>102</v>
      </c>
      <c r="AT828" s="5" t="n">
        <v>15567</v>
      </c>
      <c r="AU828" s="6" t="n">
        <v>-0.00192344681669554</v>
      </c>
      <c r="AV828" s="6" t="n">
        <v>-0.00358445881072778</v>
      </c>
      <c r="AW828" s="5" t="n">
        <v>3636</v>
      </c>
      <c r="AX828" s="6" t="n">
        <v>0.233571015609944</v>
      </c>
      <c r="AY828" s="6" t="n">
        <v>0.00333443165149056</v>
      </c>
      <c r="AZ828" s="5" t="n">
        <v>2509</v>
      </c>
      <c r="BA828" s="6" t="n">
        <v>0.0141471301535974</v>
      </c>
      <c r="BB828" s="6" t="n">
        <v>-0.0553463855421686</v>
      </c>
      <c r="BC828" s="6" t="n">
        <v>0.161174278923364</v>
      </c>
      <c r="BD828" s="7" t="n">
        <v>10.68</v>
      </c>
      <c r="BL828" s="5" t="n">
        <v>602281.5</v>
      </c>
      <c r="BM828" s="5" t="n">
        <v>10284</v>
      </c>
      <c r="BN828" s="26" t="n">
        <v>58.5649066511085</v>
      </c>
      <c r="BO828" s="7" t="n">
        <v>11.958571598761</v>
      </c>
      <c r="BP828" s="6" t="n">
        <v>0.204193471527281</v>
      </c>
      <c r="BQ828" s="7" t="n">
        <v>0.00190612342149154</v>
      </c>
      <c r="BR828" s="26" t="n">
        <v>24.57</v>
      </c>
      <c r="BS828" s="7" t="n">
        <v>3.92</v>
      </c>
      <c r="BT828" s="4" t="s">
        <v>1083</v>
      </c>
      <c r="BU828" s="5" t="n">
        <v>10425</v>
      </c>
      <c r="BV828" s="5" t="n">
        <v>642</v>
      </c>
      <c r="BW828" s="5" t="n">
        <v>9783</v>
      </c>
      <c r="BX828" s="7" t="n">
        <v>2.00095969289827</v>
      </c>
      <c r="BY828" s="5" t="n">
        <v>0</v>
      </c>
      <c r="CE828" s="25" t="n">
        <v>45351</v>
      </c>
      <c r="CF828" s="6" t="n">
        <v>0.182995499533508</v>
      </c>
      <c r="CG828" s="6" t="n">
        <v>0.214827952759806</v>
      </c>
      <c r="CH828" s="6" t="n">
        <v>0.180060169184487</v>
      </c>
      <c r="CI828" s="6" t="n">
        <v>-0.161840128943517</v>
      </c>
      <c r="CJ828" s="6" t="n">
        <v>0.0562465881618966</v>
      </c>
      <c r="CK828" s="7" t="n">
        <v>0.672224967328399</v>
      </c>
      <c r="CL828" s="6" t="n">
        <v>0.0460544217687075</v>
      </c>
      <c r="CM828" s="4" t="s">
        <v>504</v>
      </c>
    </row>
    <row r="829" customFormat="false" ht="15" hidden="false" customHeight="false" outlineLevel="0" collapsed="false">
      <c r="A829" s="4" t="s">
        <v>29</v>
      </c>
      <c r="B829" s="4" t="s">
        <v>30</v>
      </c>
      <c r="C829" s="25" t="n">
        <v>45291</v>
      </c>
      <c r="D829" s="4" t="s">
        <v>187</v>
      </c>
      <c r="E829" s="4" t="s">
        <v>489</v>
      </c>
      <c r="F829" s="4" t="s">
        <v>82</v>
      </c>
      <c r="G829" s="4" t="s">
        <v>490</v>
      </c>
      <c r="H829" s="5" t="n">
        <v>1225</v>
      </c>
      <c r="I829" s="25" t="n">
        <v>45310</v>
      </c>
      <c r="J829" s="4" t="s">
        <v>1072</v>
      </c>
      <c r="K829" s="4" t="s">
        <v>6</v>
      </c>
      <c r="L829" s="4" t="s">
        <v>421</v>
      </c>
      <c r="M829" s="25" t="n">
        <v>45309</v>
      </c>
      <c r="N829" s="25" t="n">
        <v>45310</v>
      </c>
      <c r="O829" s="25" t="n">
        <v>45314</v>
      </c>
      <c r="P829" s="25" t="n">
        <v>45310</v>
      </c>
      <c r="Q829" s="6" t="n">
        <v>-0.0121874010762899</v>
      </c>
      <c r="R829" s="6" t="n">
        <v>0.00993430539977558</v>
      </c>
      <c r="S829" s="6" t="n">
        <v>-0.0141202601935586</v>
      </c>
      <c r="T829" s="6" t="n">
        <v>-0.0163733558700729</v>
      </c>
      <c r="U829" s="6" t="n">
        <v>-0.0153642298836777</v>
      </c>
      <c r="V829" s="6" t="n">
        <v>-0.0265931674218707</v>
      </c>
      <c r="W829" s="6" t="n">
        <v>-0.00100912598639524</v>
      </c>
      <c r="X829" s="6" t="n">
        <v>0.0102198115517977</v>
      </c>
      <c r="AA829" s="6" t="n">
        <v>0.00640922929017784</v>
      </c>
      <c r="AB829" s="6" t="n">
        <v>0.00993430539977558</v>
      </c>
      <c r="AC829" s="6" t="n">
        <v>0.00993430539977558</v>
      </c>
      <c r="AD829" s="6" t="n">
        <v>0.0334882230411793</v>
      </c>
      <c r="AE829" s="7" t="n">
        <v>0.20095693779904</v>
      </c>
      <c r="AF829" s="7" t="n">
        <v>2.62683182213694</v>
      </c>
      <c r="AG829" s="26" t="n">
        <v>315.9</v>
      </c>
      <c r="AH829" s="6" t="n">
        <v>-0.00425531914893618</v>
      </c>
      <c r="AI829" s="6" t="n">
        <v>0.00190294957183612</v>
      </c>
      <c r="AJ829" s="6" t="n">
        <v>-0.0255810149281742</v>
      </c>
      <c r="AK829" s="6" t="n">
        <v>-0.0453036941268585</v>
      </c>
      <c r="AL829" s="6" t="n">
        <v>-0.0758235966569808</v>
      </c>
      <c r="AM829" s="6" t="n">
        <v>-0.00965431129361338</v>
      </c>
      <c r="AN829" s="6" t="n">
        <v>0.0115572608654495</v>
      </c>
      <c r="AO829" s="6" t="n">
        <v>0.0210814290312198</v>
      </c>
      <c r="AP829" s="6" t="n">
        <v>-0.0051496620534276</v>
      </c>
      <c r="AQ829" s="6" t="n">
        <v>-0.043581682694895</v>
      </c>
      <c r="AR829" s="4" t="s">
        <v>422</v>
      </c>
      <c r="AS829" s="4" t="s">
        <v>102</v>
      </c>
      <c r="AT829" s="5" t="n">
        <v>7310</v>
      </c>
      <c r="AU829" s="6" t="n">
        <v>-0.0416885159937074</v>
      </c>
      <c r="AV829" s="6" t="n">
        <v>0.0764246797231629</v>
      </c>
      <c r="AW829" s="5" t="n">
        <v>3521</v>
      </c>
      <c r="AX829" s="6" t="n">
        <v>0.481668946648427</v>
      </c>
      <c r="AY829" s="6" t="n">
        <v>0.026897053622732</v>
      </c>
      <c r="AZ829" s="5" t="n">
        <v>0</v>
      </c>
      <c r="BC829" s="6" t="n">
        <v>0</v>
      </c>
      <c r="BD829" s="7" t="n">
        <v>4.8</v>
      </c>
      <c r="BL829" s="5" t="n">
        <v>133467.75</v>
      </c>
      <c r="BM829" s="5" t="n">
        <v>2583</v>
      </c>
      <c r="BN829" s="26" t="n">
        <v>51.6716027874564</v>
      </c>
      <c r="BO829" s="7" t="n">
        <v>9.77427682167704</v>
      </c>
      <c r="BP829" s="6" t="n">
        <v>0.189161479311608</v>
      </c>
      <c r="BQ829" s="7" t="n">
        <v>0.829293299157818</v>
      </c>
      <c r="BR829" s="26" t="n">
        <v>32.45</v>
      </c>
      <c r="BS829" s="7" t="n">
        <v>2.25</v>
      </c>
      <c r="BT829" s="4" t="s">
        <v>1083</v>
      </c>
      <c r="BU829" s="5" t="n">
        <v>7046</v>
      </c>
      <c r="BV829" s="5" t="n">
        <v>1994</v>
      </c>
      <c r="BW829" s="5" t="n">
        <v>5052</v>
      </c>
      <c r="BY829" s="5" t="n">
        <v>0</v>
      </c>
      <c r="CN829" s="4" t="s">
        <v>429</v>
      </c>
    </row>
    <row r="830" customFormat="false" ht="15" hidden="false" customHeight="false" outlineLevel="0" collapsed="false">
      <c r="A830" s="4" t="s">
        <v>29</v>
      </c>
      <c r="B830" s="4" t="s">
        <v>30</v>
      </c>
      <c r="C830" s="25" t="n">
        <v>45291</v>
      </c>
      <c r="D830" s="4" t="s">
        <v>253</v>
      </c>
      <c r="E830" s="4" t="s">
        <v>723</v>
      </c>
      <c r="G830" s="4" t="s">
        <v>427</v>
      </c>
      <c r="H830" s="5" t="n">
        <v>725</v>
      </c>
      <c r="I830" s="25" t="n">
        <v>45310</v>
      </c>
      <c r="J830" s="4" t="s">
        <v>1116</v>
      </c>
      <c r="K830" s="4" t="s">
        <v>5</v>
      </c>
      <c r="L830" s="4" t="s">
        <v>421</v>
      </c>
      <c r="M830" s="25" t="n">
        <v>45309</v>
      </c>
      <c r="N830" s="25" t="n">
        <v>45310</v>
      </c>
      <c r="O830" s="25" t="n">
        <v>45314</v>
      </c>
      <c r="P830" s="25" t="n">
        <v>45314</v>
      </c>
      <c r="Q830" s="6" t="n">
        <v>0.024516129032258</v>
      </c>
      <c r="R830" s="6" t="n">
        <v>0.0255866366167308</v>
      </c>
      <c r="S830" s="6" t="n">
        <v>-0.0374379218133197</v>
      </c>
      <c r="T830" s="6" t="n">
        <v>0.012664843835669</v>
      </c>
      <c r="U830" s="6" t="n">
        <v>-0.0153642298836777</v>
      </c>
      <c r="V830" s="6" t="n">
        <v>-0.0142659003087232</v>
      </c>
      <c r="W830" s="6" t="n">
        <v>0.0280290737193467</v>
      </c>
      <c r="X830" s="6" t="n">
        <v>0.0269307441443922</v>
      </c>
      <c r="AA830" s="6" t="n">
        <v>0.00980516999872672</v>
      </c>
      <c r="AB830" s="6" t="n">
        <v>-0.0374379218133197</v>
      </c>
      <c r="AC830" s="6" t="n">
        <v>0.0374379218133197</v>
      </c>
      <c r="AD830" s="6" t="n">
        <v>0.0718196867439195</v>
      </c>
      <c r="AE830" s="7" t="n">
        <v>0.342198581560283</v>
      </c>
      <c r="AF830" s="7" t="n">
        <v>1.80317671404605</v>
      </c>
      <c r="AG830" s="26" t="n">
        <v>736.25</v>
      </c>
      <c r="AH830" s="6" t="n">
        <v>0.0745822082755598</v>
      </c>
      <c r="AI830" s="6" t="n">
        <v>0.195599220526145</v>
      </c>
      <c r="AJ830" s="6" t="n">
        <v>-0.215530016759769</v>
      </c>
      <c r="AK830" s="6" t="n">
        <v>-0.135215781625802</v>
      </c>
      <c r="AL830" s="6" t="n">
        <v>0.270336137066132</v>
      </c>
      <c r="AM830" s="6" t="n">
        <v>0.0173344017791188</v>
      </c>
      <c r="AN830" s="6" t="n">
        <v>0.178264818747026</v>
      </c>
      <c r="AO830" s="6" t="n">
        <v>0.00701150945892315</v>
      </c>
      <c r="AP830" s="6" t="n">
        <v>-0.477377960047625</v>
      </c>
      <c r="AQ830" s="6" t="n">
        <v>-0.515809980689093</v>
      </c>
      <c r="AR830" s="4" t="s">
        <v>422</v>
      </c>
      <c r="AS830" s="4" t="s">
        <v>102</v>
      </c>
      <c r="AT830" s="5" t="n">
        <v>2850.5</v>
      </c>
      <c r="AU830" s="6" t="n">
        <v>12.822616623024</v>
      </c>
      <c r="AV830" s="6" t="n">
        <v>10.3177956007306</v>
      </c>
      <c r="AW830" s="5" t="n">
        <v>-159.5</v>
      </c>
      <c r="AX830" s="6" t="n">
        <v>-0.0559550955972636</v>
      </c>
      <c r="AY830" s="6" t="n">
        <v>0.104407623828592</v>
      </c>
      <c r="AZ830" s="5" t="n">
        <v>-219.8</v>
      </c>
      <c r="BC830" s="6" t="n">
        <v>-0.0771092790738467</v>
      </c>
      <c r="BD830" s="7" t="n">
        <v>-3</v>
      </c>
      <c r="BL830" s="5" t="n">
        <v>4675.1875</v>
      </c>
      <c r="BM830" s="5" t="n">
        <v>-593.65</v>
      </c>
      <c r="BO830" s="7" t="n">
        <v>3.58169577874818</v>
      </c>
      <c r="BP830" s="6" t="n">
        <v>-0.45479966291274</v>
      </c>
      <c r="BQ830" s="7" t="n">
        <v>0</v>
      </c>
      <c r="BR830" s="26" t="n">
        <v>24.57</v>
      </c>
      <c r="BS830" s="7" t="n">
        <v>3.92</v>
      </c>
      <c r="BT830" s="4" t="s">
        <v>1083</v>
      </c>
      <c r="BU830" s="5" t="n">
        <v>76.66</v>
      </c>
      <c r="BV830" s="5" t="n">
        <v>48.11</v>
      </c>
      <c r="BW830" s="5" t="n">
        <v>28.55</v>
      </c>
      <c r="BY830" s="5" t="n">
        <v>0</v>
      </c>
      <c r="CN830" s="4" t="s">
        <v>429</v>
      </c>
    </row>
    <row r="831" customFormat="false" ht="15" hidden="false" customHeight="false" outlineLevel="0" collapsed="false">
      <c r="A831" s="4" t="s">
        <v>29</v>
      </c>
      <c r="B831" s="4" t="s">
        <v>30</v>
      </c>
      <c r="C831" s="25" t="n">
        <v>45291</v>
      </c>
      <c r="D831" s="4" t="s">
        <v>270</v>
      </c>
      <c r="E831" s="4" t="s">
        <v>517</v>
      </c>
      <c r="G831" s="4" t="s">
        <v>427</v>
      </c>
      <c r="H831" s="5" t="n">
        <v>3175</v>
      </c>
      <c r="I831" s="25" t="n">
        <v>45310</v>
      </c>
      <c r="J831" s="4" t="s">
        <v>587</v>
      </c>
      <c r="K831" s="4" t="s">
        <v>6</v>
      </c>
      <c r="L831" s="4" t="s">
        <v>421</v>
      </c>
      <c r="M831" s="25" t="n">
        <v>45309</v>
      </c>
      <c r="N831" s="25" t="n">
        <v>45310</v>
      </c>
      <c r="O831" s="25" t="n">
        <v>45314</v>
      </c>
      <c r="P831" s="25" t="n">
        <v>45310</v>
      </c>
      <c r="Q831" s="6" t="n">
        <v>-0.0457920792079207</v>
      </c>
      <c r="R831" s="6" t="n">
        <v>-0.0170465073188809</v>
      </c>
      <c r="S831" s="6" t="n">
        <v>-0.0571269073315965</v>
      </c>
      <c r="T831" s="6" t="n">
        <v>-0.119965493858398</v>
      </c>
      <c r="U831" s="6" t="n">
        <v>-0.0153642298836777</v>
      </c>
      <c r="V831" s="6" t="n">
        <v>-0.0142659003087232</v>
      </c>
      <c r="W831" s="6" t="n">
        <v>-0.104601263974721</v>
      </c>
      <c r="X831" s="6" t="n">
        <v>-0.105699593549675</v>
      </c>
      <c r="AA831" s="6" t="n">
        <v>0.0133407448582545</v>
      </c>
      <c r="AB831" s="6" t="n">
        <v>-0.0170465073188809</v>
      </c>
      <c r="AC831" s="6" t="n">
        <v>0.0170465073188809</v>
      </c>
      <c r="AD831" s="6" t="n">
        <v>0.0659625717991477</v>
      </c>
      <c r="AE831" s="7" t="n">
        <v>0.407303370786517</v>
      </c>
      <c r="AF831" s="7" t="n">
        <v>1.34611801335114</v>
      </c>
      <c r="AG831" s="26" t="n">
        <v>282.8</v>
      </c>
      <c r="AH831" s="6" t="n">
        <v>-0.00264503614882727</v>
      </c>
      <c r="AI831" s="6" t="n">
        <v>-0.0158343483556643</v>
      </c>
      <c r="AJ831" s="6" t="n">
        <v>0.159959549088798</v>
      </c>
      <c r="AK831" s="6" t="n">
        <v>0.335926947603687</v>
      </c>
      <c r="AL831" s="6" t="n">
        <v>0.561779790679228</v>
      </c>
      <c r="AM831" s="6" t="n">
        <v>0.0173344017791188</v>
      </c>
      <c r="AN831" s="6" t="n">
        <v>-0.0331687501347832</v>
      </c>
      <c r="AO831" s="6" t="n">
        <v>0.0284191829484906</v>
      </c>
      <c r="AP831" s="6" t="n">
        <v>0.0201302545885143</v>
      </c>
      <c r="AQ831" s="6" t="n">
        <v>-0.0183017660529532</v>
      </c>
      <c r="AR831" s="4" t="s">
        <v>448</v>
      </c>
      <c r="AS831" s="4" t="s">
        <v>449</v>
      </c>
      <c r="AT831" s="5" t="n">
        <v>3191.38</v>
      </c>
      <c r="AU831" s="6" t="n">
        <v>0.347347000810592</v>
      </c>
      <c r="AV831" s="6" t="n">
        <v>0.0609817317442112</v>
      </c>
      <c r="AZ831" s="5" t="n">
        <v>233.09</v>
      </c>
      <c r="BA831" s="6" t="n">
        <v>0.115423266497583</v>
      </c>
      <c r="BB831" s="6" t="n">
        <v>-0.207392546245919</v>
      </c>
      <c r="BC831" s="6" t="n">
        <v>0.0730373694138586</v>
      </c>
      <c r="BD831" s="7" t="n">
        <v>3.87</v>
      </c>
      <c r="BE831" s="5" t="n">
        <v>1545.86</v>
      </c>
      <c r="BF831" s="6" t="n">
        <v>0.346392021948351</v>
      </c>
      <c r="BG831" s="6" t="n">
        <v>0.349171368124118</v>
      </c>
      <c r="BH831" s="6" t="n">
        <v>0.565006490401038</v>
      </c>
      <c r="BI831" s="27" t="n">
        <v>0.0312</v>
      </c>
      <c r="BJ831" s="27" t="n">
        <v>0.008</v>
      </c>
      <c r="BK831" s="27" t="n">
        <v>0.0075</v>
      </c>
      <c r="BL831" s="5" t="n">
        <v>17006.4608</v>
      </c>
      <c r="BM831" s="5" t="n">
        <v>1062.21</v>
      </c>
      <c r="BN831" s="26" t="n">
        <v>16.0104506641813</v>
      </c>
      <c r="BO831" s="7" t="n">
        <v>1.20426919778697</v>
      </c>
      <c r="BP831" s="6" t="n">
        <v>0.0752176951821332</v>
      </c>
      <c r="BR831" s="26" t="n">
        <v>24.57</v>
      </c>
      <c r="BS831" s="7" t="n">
        <v>3.92</v>
      </c>
      <c r="BY831" s="5" t="n">
        <v>0</v>
      </c>
      <c r="CE831" s="25" t="n">
        <v>45316</v>
      </c>
      <c r="CF831" s="6" t="n">
        <v>0.567548072975222</v>
      </c>
      <c r="CG831" s="6" t="n">
        <v>0.905311964000296</v>
      </c>
      <c r="CH831" s="6" t="n">
        <v>1.04897812404269</v>
      </c>
      <c r="CI831" s="6" t="n">
        <v>0.1586924350448</v>
      </c>
      <c r="CJ831" s="6" t="n">
        <v>0.0909090909090909</v>
      </c>
      <c r="CK831" s="7" t="n">
        <v>0.18751158050769</v>
      </c>
      <c r="CL831" s="6" t="n">
        <v>0.309557436743332</v>
      </c>
      <c r="CM831" s="4" t="s">
        <v>425</v>
      </c>
    </row>
    <row r="832" customFormat="false" ht="15" hidden="false" customHeight="false" outlineLevel="0" collapsed="false">
      <c r="A832" s="4" t="s">
        <v>29</v>
      </c>
      <c r="B832" s="4" t="s">
        <v>30</v>
      </c>
      <c r="C832" s="25" t="n">
        <v>45291</v>
      </c>
      <c r="D832" s="4" t="s">
        <v>272</v>
      </c>
      <c r="E832" s="4" t="s">
        <v>519</v>
      </c>
      <c r="F832" s="4" t="s">
        <v>63</v>
      </c>
      <c r="G832" s="4" t="s">
        <v>515</v>
      </c>
      <c r="H832" s="5" t="n">
        <v>500</v>
      </c>
      <c r="I832" s="25" t="n">
        <v>45310</v>
      </c>
      <c r="J832" s="4" t="s">
        <v>952</v>
      </c>
      <c r="K832" s="4" t="s">
        <v>5</v>
      </c>
      <c r="L832" s="4" t="s">
        <v>421</v>
      </c>
      <c r="M832" s="25" t="n">
        <v>45309</v>
      </c>
      <c r="N832" s="25" t="n">
        <v>45310</v>
      </c>
      <c r="O832" s="25" t="n">
        <v>45314</v>
      </c>
      <c r="P832" s="25" t="n">
        <v>45314</v>
      </c>
      <c r="Q832" s="6" t="n">
        <v>0.00468207774085161</v>
      </c>
      <c r="R832" s="6" t="n">
        <v>-0.000365510435322958</v>
      </c>
      <c r="S832" s="6" t="n">
        <v>-0.0206943574245384</v>
      </c>
      <c r="T832" s="6" t="n">
        <v>-0.0163777901190098</v>
      </c>
      <c r="U832" s="6" t="n">
        <v>-0.0153642298836777</v>
      </c>
      <c r="V832" s="6" t="n">
        <v>-0.0107686708694181</v>
      </c>
      <c r="W832" s="6" t="n">
        <v>-0.00101356023533206</v>
      </c>
      <c r="X832" s="6" t="n">
        <v>-0.00560911924959162</v>
      </c>
      <c r="Y832" s="6" t="n">
        <v>0.0293637738378809</v>
      </c>
      <c r="Z832" s="6" t="n">
        <v>-0.0457415639568907</v>
      </c>
      <c r="AA832" s="6" t="n">
        <v>0.0111303578668043</v>
      </c>
      <c r="AB832" s="6" t="n">
        <v>-0.0206943574245384</v>
      </c>
      <c r="AC832" s="6" t="n">
        <v>0.0206943574245384</v>
      </c>
      <c r="AD832" s="6" t="n">
        <v>0.0362658017911768</v>
      </c>
      <c r="AE832" s="7" t="n">
        <v>0.122459349593498</v>
      </c>
      <c r="AF832" s="7" t="n">
        <v>1.92699287581969</v>
      </c>
      <c r="AG832" s="26" t="n">
        <v>2723.15</v>
      </c>
      <c r="AH832" s="6" t="n">
        <v>0.0275649975472623</v>
      </c>
      <c r="AI832" s="6" t="n">
        <v>0.08018643395478</v>
      </c>
      <c r="AJ832" s="6" t="n">
        <v>0.153877935500915</v>
      </c>
      <c r="AK832" s="6" t="n">
        <v>0.0705081175884892</v>
      </c>
      <c r="AL832" s="6" t="n">
        <v>0.161428101211238</v>
      </c>
      <c r="AM832" s="6" t="n">
        <v>0.106300481123678</v>
      </c>
      <c r="AN832" s="6" t="n">
        <v>-0.0261140471688977</v>
      </c>
      <c r="AO832" s="6" t="n">
        <v>0.0738008768793634</v>
      </c>
      <c r="AP832" s="6" t="n">
        <v>0.104717460436935</v>
      </c>
      <c r="AQ832" s="6" t="n">
        <v>0.0662854397954673</v>
      </c>
      <c r="AR832" s="4" t="s">
        <v>422</v>
      </c>
      <c r="AS832" s="4" t="s">
        <v>102</v>
      </c>
      <c r="AT832" s="5" t="n">
        <v>227970</v>
      </c>
      <c r="AU832" s="6" t="n">
        <v>0.0334463625154131</v>
      </c>
      <c r="AV832" s="6" t="n">
        <v>-0.0297332266466913</v>
      </c>
      <c r="AW832" s="5" t="n">
        <v>40656</v>
      </c>
      <c r="AX832" s="6" t="n">
        <v>0.178339255165153</v>
      </c>
      <c r="AY832" s="6" t="n">
        <v>0.0185555821398396</v>
      </c>
      <c r="AZ832" s="5" t="n">
        <v>17265</v>
      </c>
      <c r="BA832" s="6" t="n">
        <v>0.093275075987842</v>
      </c>
      <c r="BB832" s="6" t="n">
        <v>-0.00741635046567779</v>
      </c>
      <c r="BC832" s="6" t="n">
        <v>0.0757336491643637</v>
      </c>
      <c r="BD832" s="7" t="n">
        <v>25.52</v>
      </c>
      <c r="BL832" s="5" t="n">
        <v>1842483.29</v>
      </c>
      <c r="BM832" s="5" t="n">
        <v>68496</v>
      </c>
      <c r="BN832" s="26" t="n">
        <v>26.8991370298996</v>
      </c>
      <c r="BO832" s="7" t="n">
        <v>2.45264820519101</v>
      </c>
      <c r="BP832" s="6" t="n">
        <v>0.0911794383018602</v>
      </c>
      <c r="BQ832" s="7" t="n">
        <v>0.393608014674757</v>
      </c>
      <c r="BR832" s="26" t="n">
        <v>8.75</v>
      </c>
      <c r="BS832" s="7" t="n">
        <v>1.83</v>
      </c>
      <c r="BT832" s="4" t="s">
        <v>1083</v>
      </c>
      <c r="BU832" s="5" t="n">
        <v>70845</v>
      </c>
      <c r="BV832" s="5" t="n">
        <v>65811</v>
      </c>
      <c r="BW832" s="5" t="n">
        <v>5034</v>
      </c>
      <c r="BX832" s="7" t="n">
        <v>2.12079030085317</v>
      </c>
      <c r="BY832" s="5" t="n">
        <v>3</v>
      </c>
      <c r="BZ832" s="6" t="n">
        <v>-0.0232933511032135</v>
      </c>
      <c r="CA832" s="6" t="n">
        <v>5.74939063168507</v>
      </c>
      <c r="CB832" s="4" t="s">
        <v>588</v>
      </c>
      <c r="CC832" s="26" t="n">
        <v>4.5650993945008</v>
      </c>
      <c r="CD832" s="6" t="n">
        <v>4.89234421977816</v>
      </c>
      <c r="CE832" s="25" t="n">
        <v>45351</v>
      </c>
      <c r="CF832" s="6" t="n">
        <v>0.198622481766436</v>
      </c>
      <c r="CG832" s="6" t="n">
        <v>0.246421340262611</v>
      </c>
      <c r="CH832" s="6" t="n">
        <v>0.198886087348964</v>
      </c>
      <c r="CI832" s="6" t="n">
        <v>-0.192902338989749</v>
      </c>
      <c r="CJ832" s="6" t="n">
        <v>0.0643223603731902</v>
      </c>
      <c r="CK832" s="7" t="n">
        <v>0.321728825006924</v>
      </c>
      <c r="CL832" s="6" t="n">
        <v>0.0905408886027044</v>
      </c>
      <c r="CM832" s="4" t="s">
        <v>504</v>
      </c>
    </row>
    <row r="833" customFormat="false" ht="15" hidden="false" customHeight="false" outlineLevel="0" collapsed="false">
      <c r="A833" s="4" t="s">
        <v>29</v>
      </c>
      <c r="B833" s="4" t="s">
        <v>30</v>
      </c>
      <c r="C833" s="25" t="n">
        <v>45291</v>
      </c>
      <c r="D833" s="4" t="s">
        <v>286</v>
      </c>
      <c r="E833" s="4" t="s">
        <v>581</v>
      </c>
      <c r="F833" s="4" t="s">
        <v>72</v>
      </c>
      <c r="G833" s="4" t="s">
        <v>427</v>
      </c>
      <c r="H833" s="5" t="n">
        <v>175</v>
      </c>
      <c r="I833" s="25" t="n">
        <v>45310</v>
      </c>
      <c r="J833" s="4" t="s">
        <v>1154</v>
      </c>
      <c r="K833" s="4" t="s">
        <v>6</v>
      </c>
      <c r="L833" s="4" t="s">
        <v>421</v>
      </c>
      <c r="M833" s="25" t="n">
        <v>45309</v>
      </c>
      <c r="N833" s="25" t="n">
        <v>45310</v>
      </c>
      <c r="O833" s="25" t="n">
        <v>45314</v>
      </c>
      <c r="P833" s="25" t="n">
        <v>45310</v>
      </c>
      <c r="Q833" s="6" t="n">
        <v>-0.0339930094028454</v>
      </c>
      <c r="R833" s="6" t="n">
        <v>0.0507070964454071</v>
      </c>
      <c r="S833" s="6" t="n">
        <v>0.0227641277641277</v>
      </c>
      <c r="T833" s="6" t="n">
        <v>0.0394782148066893</v>
      </c>
      <c r="U833" s="6" t="n">
        <v>-0.0153642298836777</v>
      </c>
      <c r="V833" s="6" t="n">
        <v>-0.0142659003087232</v>
      </c>
      <c r="W833" s="6" t="n">
        <v>0.054842444690367</v>
      </c>
      <c r="X833" s="6" t="n">
        <v>0.0537441151154126</v>
      </c>
      <c r="AA833" s="6" t="n">
        <v>0.0115938336093771</v>
      </c>
      <c r="AB833" s="6" t="n">
        <v>0.0507070964454071</v>
      </c>
      <c r="AC833" s="6" t="n">
        <v>0.0507070964454071</v>
      </c>
      <c r="AD833" s="6" t="n">
        <v>0.0686711683016945</v>
      </c>
      <c r="AE833" s="7" t="n">
        <v>0.735807050092765</v>
      </c>
      <c r="AF833" s="7" t="n">
        <v>7.1132527593754</v>
      </c>
      <c r="AG833" s="26" t="n">
        <v>4062.6</v>
      </c>
      <c r="AH833" s="6" t="n">
        <v>-0.0565476881633034</v>
      </c>
      <c r="AI833" s="6" t="n">
        <v>-0.0913950237629299</v>
      </c>
      <c r="AJ833" s="6" t="n">
        <v>-0.0735159940128882</v>
      </c>
      <c r="AK833" s="6" t="n">
        <v>0.200420382757339</v>
      </c>
      <c r="AL833" s="6" t="n">
        <v>0.665686491165068</v>
      </c>
      <c r="AM833" s="6" t="n">
        <v>0.0173344017791188</v>
      </c>
      <c r="AN833" s="6" t="n">
        <v>-0.108729425542049</v>
      </c>
      <c r="AO833" s="6" t="n">
        <v>-0.00785557277215232</v>
      </c>
      <c r="AP833" s="6" t="n">
        <v>-0.0491153471946959</v>
      </c>
      <c r="AQ833" s="6" t="n">
        <v>-0.0875473678361634</v>
      </c>
      <c r="AR833" s="4" t="s">
        <v>422</v>
      </c>
      <c r="AS833" s="4" t="s">
        <v>102</v>
      </c>
      <c r="AT833" s="5" t="n">
        <v>2449.1</v>
      </c>
      <c r="AU833" s="6" t="n">
        <v>0.0598906829502619</v>
      </c>
      <c r="AV833" s="6" t="n">
        <v>0.0608180396675171</v>
      </c>
      <c r="AW833" s="5" t="n">
        <v>378.84</v>
      </c>
      <c r="AX833" s="6" t="n">
        <v>0.154685394634764</v>
      </c>
      <c r="AY833" s="6" t="n">
        <v>0.023401070768939</v>
      </c>
      <c r="AZ833" s="5" t="n">
        <v>0</v>
      </c>
      <c r="BA833" s="6" t="n">
        <v>-1</v>
      </c>
      <c r="BB833" s="6" t="n">
        <v>-1</v>
      </c>
      <c r="BC833" s="6" t="n">
        <v>0</v>
      </c>
      <c r="BD833" s="7" t="n">
        <v>20.17</v>
      </c>
      <c r="BL833" s="5" t="n">
        <v>51615.333</v>
      </c>
      <c r="BM833" s="5" t="n">
        <v>812.65</v>
      </c>
      <c r="BN833" s="26" t="n">
        <v>63.5148378760844</v>
      </c>
      <c r="BO833" s="7" t="n">
        <v>11.2077868807963</v>
      </c>
      <c r="BP833" s="6" t="n">
        <v>0.176459348013489</v>
      </c>
      <c r="BQ833" s="7" t="n">
        <v>0</v>
      </c>
      <c r="BR833" s="26" t="n">
        <v>24.57</v>
      </c>
      <c r="BS833" s="7" t="n">
        <v>3.92</v>
      </c>
      <c r="BT833" s="4" t="s">
        <v>1083</v>
      </c>
      <c r="BU833" s="5" t="n">
        <v>302.84</v>
      </c>
      <c r="BV833" s="5" t="n">
        <v>249.92</v>
      </c>
      <c r="BW833" s="5" t="n">
        <v>52.92</v>
      </c>
      <c r="BX833" s="7" t="n">
        <v>0.660170470647222</v>
      </c>
      <c r="BY833" s="5" t="n">
        <v>1</v>
      </c>
      <c r="CN833" s="4" t="s">
        <v>429</v>
      </c>
    </row>
    <row r="834" customFormat="false" ht="15" hidden="false" customHeight="false" outlineLevel="0" collapsed="false">
      <c r="A834" s="4" t="s">
        <v>29</v>
      </c>
      <c r="B834" s="4" t="s">
        <v>30</v>
      </c>
      <c r="C834" s="25" t="n">
        <v>45291</v>
      </c>
      <c r="D834" s="4" t="s">
        <v>302</v>
      </c>
      <c r="E834" s="4" t="s">
        <v>535</v>
      </c>
      <c r="F834" s="4" t="s">
        <v>64</v>
      </c>
      <c r="G834" s="4" t="s">
        <v>536</v>
      </c>
      <c r="H834" s="5" t="n">
        <v>50</v>
      </c>
      <c r="I834" s="25" t="n">
        <v>45310</v>
      </c>
      <c r="J834" s="4" t="s">
        <v>780</v>
      </c>
      <c r="K834" s="4" t="s">
        <v>6</v>
      </c>
      <c r="L834" s="4" t="s">
        <v>421</v>
      </c>
      <c r="M834" s="25" t="n">
        <v>45309</v>
      </c>
      <c r="N834" s="25" t="n">
        <v>45310</v>
      </c>
      <c r="O834" s="25" t="n">
        <v>45314</v>
      </c>
      <c r="P834" s="25" t="n">
        <v>45310</v>
      </c>
      <c r="Q834" s="6" t="n">
        <v>0.00381545767734015</v>
      </c>
      <c r="R834" s="6" t="n">
        <v>0.0203644266976675</v>
      </c>
      <c r="S834" s="6" t="n">
        <v>-0.0166443275251565</v>
      </c>
      <c r="T834" s="6" t="n">
        <v>0.00753555684985108</v>
      </c>
      <c r="U834" s="6" t="n">
        <v>-0.0153642298836777</v>
      </c>
      <c r="V834" s="6" t="n">
        <v>-0.0172271487220447</v>
      </c>
      <c r="W834" s="6" t="n">
        <v>0.0228997867335288</v>
      </c>
      <c r="X834" s="6" t="n">
        <v>0.0247627055718958</v>
      </c>
      <c r="Y834" s="6" t="n">
        <v>0.04231839042513</v>
      </c>
      <c r="Z834" s="6" t="n">
        <v>-0.0347828335752789</v>
      </c>
      <c r="AA834" s="6" t="n">
        <v>0.010791275998888</v>
      </c>
      <c r="AB834" s="6" t="n">
        <v>0.0203644266976675</v>
      </c>
      <c r="AC834" s="6" t="n">
        <v>0.0203644266976675</v>
      </c>
      <c r="AD834" s="6" t="n">
        <v>0.0286790164017287</v>
      </c>
      <c r="AE834" s="7" t="n">
        <v>0.876630243214664</v>
      </c>
      <c r="AF834" s="7" t="n">
        <v>2.03369365647705</v>
      </c>
      <c r="AG834" s="26" t="n">
        <v>9854.65</v>
      </c>
      <c r="AH834" s="6" t="n">
        <v>0.0080245903316214</v>
      </c>
      <c r="AI834" s="6" t="n">
        <v>-0.011604407066953</v>
      </c>
      <c r="AJ834" s="6" t="n">
        <v>0.188389954564535</v>
      </c>
      <c r="AK834" s="6" t="n">
        <v>0.204314936204487</v>
      </c>
      <c r="AL834" s="6" t="n">
        <v>0.403366184783432</v>
      </c>
      <c r="AM834" s="6" t="n">
        <v>0.0213192626200041</v>
      </c>
      <c r="AN834" s="6" t="n">
        <v>-0.032923669686957</v>
      </c>
      <c r="AO834" s="6" t="n">
        <v>0.0342132031329467</v>
      </c>
      <c r="AP834" s="6" t="n">
        <v>0.0139761977418367</v>
      </c>
      <c r="AQ834" s="6" t="n">
        <v>-0.0244558228996308</v>
      </c>
      <c r="AR834" s="4" t="s">
        <v>422</v>
      </c>
      <c r="AS834" s="4" t="s">
        <v>102</v>
      </c>
      <c r="AT834" s="5" t="n">
        <v>16739.97</v>
      </c>
      <c r="AU834" s="6" t="n">
        <v>0.0785416853242686</v>
      </c>
      <c r="AV834" s="6" t="n">
        <v>0.0454555390194811</v>
      </c>
      <c r="AW834" s="5" t="n">
        <v>3254.57</v>
      </c>
      <c r="AX834" s="6" t="n">
        <v>0.194419105888481</v>
      </c>
      <c r="AY834" s="6" t="n">
        <v>0.043922325089908</v>
      </c>
      <c r="AZ834" s="5" t="n">
        <v>1776.98</v>
      </c>
      <c r="BA834" s="6" t="n">
        <v>0.679247779247779</v>
      </c>
      <c r="BB834" s="6" t="n">
        <v>0.386694759842366</v>
      </c>
      <c r="BC834" s="6" t="n">
        <v>0.106151922613959</v>
      </c>
      <c r="BD834" s="7" t="n">
        <v>61.66</v>
      </c>
      <c r="BL834" s="5" t="n">
        <v>284493.89085</v>
      </c>
      <c r="BM834" s="5" t="n">
        <v>5698.2</v>
      </c>
      <c r="BN834" s="26" t="n">
        <v>49.9269753343161</v>
      </c>
      <c r="BO834" s="7" t="n">
        <v>5.06695994842811</v>
      </c>
      <c r="BP834" s="6" t="n">
        <v>0.10148742066787</v>
      </c>
      <c r="BQ834" s="7" t="n">
        <v>0.18378498815428</v>
      </c>
      <c r="BR834" s="26" t="n">
        <v>15.06</v>
      </c>
      <c r="BS834" s="7" t="n">
        <v>2.22</v>
      </c>
      <c r="BT834" s="4" t="s">
        <v>1083</v>
      </c>
      <c r="BU834" s="5" t="n">
        <v>3357.22</v>
      </c>
      <c r="BV834" s="5" t="n">
        <v>4087.76</v>
      </c>
      <c r="BW834" s="5" t="n">
        <v>-730.54</v>
      </c>
      <c r="BX834" s="7" t="n">
        <v>1.13041516549379</v>
      </c>
      <c r="BY834" s="5" t="n">
        <v>3</v>
      </c>
      <c r="BZ834" s="6" t="n">
        <v>0.116196531444738</v>
      </c>
      <c r="CA834" s="6" t="n">
        <v>1.4883539546921</v>
      </c>
      <c r="CB834" s="4" t="s">
        <v>538</v>
      </c>
      <c r="CC834" s="26" t="n">
        <v>20.5355083533084</v>
      </c>
      <c r="CD834" s="6" t="n">
        <v>1.43125100559162</v>
      </c>
      <c r="CE834" s="25" t="n">
        <v>45316</v>
      </c>
      <c r="CF834" s="6" t="n">
        <v>0.260377954360191</v>
      </c>
      <c r="CG834" s="6" t="n">
        <v>0.463654291099589</v>
      </c>
      <c r="CH834" s="6" t="n">
        <v>0.384736861105543</v>
      </c>
      <c r="CI834" s="6" t="n">
        <v>-0.170207483267087</v>
      </c>
      <c r="CJ834" s="6" t="n">
        <v>0.0465822989283244</v>
      </c>
      <c r="CK834" s="7" t="n">
        <v>0.437170924711164</v>
      </c>
      <c r="CL834" s="6" t="n">
        <v>0.146602613374327</v>
      </c>
      <c r="CM834" s="4" t="s">
        <v>425</v>
      </c>
    </row>
    <row r="835" customFormat="false" ht="15" hidden="false" customHeight="false" outlineLevel="0" collapsed="false">
      <c r="A835" s="4" t="s">
        <v>29</v>
      </c>
      <c r="B835" s="4" t="s">
        <v>30</v>
      </c>
      <c r="C835" s="25" t="n">
        <v>45291</v>
      </c>
      <c r="D835" s="4" t="s">
        <v>189</v>
      </c>
      <c r="E835" s="4" t="s">
        <v>525</v>
      </c>
      <c r="F835" s="4" t="s">
        <v>55</v>
      </c>
      <c r="G835" s="4" t="s">
        <v>446</v>
      </c>
      <c r="H835" s="5" t="n">
        <v>700</v>
      </c>
      <c r="I835" s="25" t="n">
        <v>45311</v>
      </c>
      <c r="J835" s="4" t="s">
        <v>982</v>
      </c>
      <c r="K835" s="4" t="s">
        <v>444</v>
      </c>
      <c r="L835" s="4" t="s">
        <v>421</v>
      </c>
      <c r="M835" s="25" t="n">
        <v>45310</v>
      </c>
      <c r="N835" s="25" t="n">
        <v>45314</v>
      </c>
      <c r="O835" s="25" t="n">
        <v>45315</v>
      </c>
      <c r="P835" s="25" t="n">
        <v>45314</v>
      </c>
      <c r="Q835" s="6" t="n">
        <v>0.0130278298778324</v>
      </c>
      <c r="R835" s="6" t="n">
        <v>0.020174482006543</v>
      </c>
      <c r="S835" s="6" t="n">
        <v>-0.0290073368640978</v>
      </c>
      <c r="T835" s="6" t="n">
        <v>0.00419497502027755</v>
      </c>
      <c r="U835" s="6" t="n">
        <v>-0.000148877331139108</v>
      </c>
      <c r="V835" s="6" t="n">
        <v>-0.0137878394035966</v>
      </c>
      <c r="W835" s="6" t="n">
        <v>0.00434385235141666</v>
      </c>
      <c r="X835" s="6" t="n">
        <v>0.0179828144238742</v>
      </c>
      <c r="Y835" s="6" t="n">
        <v>-0.00722769781628191</v>
      </c>
      <c r="Z835" s="6" t="n">
        <v>0.0114226728365595</v>
      </c>
      <c r="AA835" s="6" t="n">
        <v>0.0499653018736987</v>
      </c>
      <c r="AB835" s="6" t="n">
        <v>0.020174482006543</v>
      </c>
      <c r="AC835" s="6" t="n">
        <v>0.020174482006543</v>
      </c>
      <c r="AD835" s="6" t="n">
        <v>0.0378705264201448</v>
      </c>
      <c r="AE835" s="7" t="n">
        <v>0.20549738219895</v>
      </c>
      <c r="AF835" s="7" t="n">
        <v>3.15507493165449</v>
      </c>
      <c r="AG835" s="26" t="n">
        <v>986.35</v>
      </c>
      <c r="AH835" s="6" t="n">
        <v>-0.00484285930484774</v>
      </c>
      <c r="AI835" s="6" t="n">
        <v>-0.0286572455561579</v>
      </c>
      <c r="AJ835" s="6" t="n">
        <v>0.0299034551006969</v>
      </c>
      <c r="AK835" s="6" t="n">
        <v>0.0141683759890106</v>
      </c>
      <c r="AL835" s="6" t="n">
        <v>0.14149178623198</v>
      </c>
      <c r="AM835" s="6" t="n">
        <v>-0.0450660004303241</v>
      </c>
      <c r="AN835" s="6" t="n">
        <v>0.0164087548741662</v>
      </c>
      <c r="AO835" s="6" t="n">
        <v>0.0259707766212967</v>
      </c>
      <c r="AP835" s="6" t="n">
        <v>0.0635508406725369</v>
      </c>
      <c r="AQ835" s="6" t="n">
        <v>0.0279629885520649</v>
      </c>
      <c r="AR835" s="4" t="s">
        <v>448</v>
      </c>
      <c r="AS835" s="4" t="s">
        <v>449</v>
      </c>
      <c r="AT835" s="5" t="n">
        <v>36694.58</v>
      </c>
      <c r="AU835" s="6" t="n">
        <v>0.287274829568755</v>
      </c>
      <c r="AV835" s="6" t="n">
        <v>0.0508067063397633</v>
      </c>
      <c r="AZ835" s="5" t="n">
        <v>10271.54</v>
      </c>
      <c r="BA835" s="6" t="n">
        <v>0.235770616649723</v>
      </c>
      <c r="BB835" s="6" t="n">
        <v>0.00102719033232646</v>
      </c>
      <c r="BC835" s="6" t="n">
        <v>0.279919813770862</v>
      </c>
      <c r="BD835" s="7" t="n">
        <v>14.65</v>
      </c>
      <c r="BE835" s="5" t="n">
        <v>18678.55</v>
      </c>
      <c r="BF835" s="6" t="n">
        <v>0.134441098622653</v>
      </c>
      <c r="BG835" s="6" t="n">
        <v>0.109439825426751</v>
      </c>
      <c r="BH835" s="6" t="n">
        <v>-0.535150435891984</v>
      </c>
      <c r="BI835" s="27" t="n">
        <v>0.0237</v>
      </c>
      <c r="BJ835" s="27" t="n">
        <v>0.0047</v>
      </c>
      <c r="BK835" s="27" t="n">
        <v>0.0232</v>
      </c>
      <c r="BL835" s="5" t="n">
        <v>690854.33525</v>
      </c>
      <c r="BM835" s="5" t="n">
        <v>37342.92</v>
      </c>
      <c r="BN835" s="26" t="n">
        <v>18.5002762304073</v>
      </c>
      <c r="BO835" s="7" t="n">
        <v>3.19767548595013</v>
      </c>
      <c r="BP835" s="6" t="n">
        <v>0.172844742755483</v>
      </c>
      <c r="BR835" s="26" t="n">
        <v>15.4</v>
      </c>
      <c r="BS835" s="7" t="n">
        <v>2.66</v>
      </c>
      <c r="BY835" s="5" t="n">
        <v>14</v>
      </c>
      <c r="BZ835" s="6" t="n">
        <v>0.224079766821436</v>
      </c>
      <c r="CA835" s="6" t="n">
        <v>0.335499274439638</v>
      </c>
      <c r="CB835" s="4" t="s">
        <v>869</v>
      </c>
      <c r="CC835" s="26" t="n">
        <v>10.1123792610807</v>
      </c>
      <c r="CD835" s="6" t="n">
        <v>0.829468194652169</v>
      </c>
      <c r="CE835" s="25" t="n">
        <v>45351</v>
      </c>
      <c r="CF835" s="6" t="n">
        <v>0.205239563952852</v>
      </c>
      <c r="CG835" s="6" t="n">
        <v>0.25360788687421</v>
      </c>
      <c r="CH835" s="6" t="n">
        <v>0.228858633460384</v>
      </c>
      <c r="CI835" s="6" t="n">
        <v>-0.097588658297926</v>
      </c>
      <c r="CJ835" s="6" t="n">
        <v>0.0661657901327323</v>
      </c>
      <c r="CK835" s="7" t="n">
        <v>0.304908049402447</v>
      </c>
      <c r="CL835" s="6" t="n">
        <v>0.0696241869429053</v>
      </c>
      <c r="CM835" s="4" t="s">
        <v>504</v>
      </c>
    </row>
    <row r="836" customFormat="false" ht="15" hidden="false" customHeight="false" outlineLevel="0" collapsed="false">
      <c r="A836" s="4" t="s">
        <v>29</v>
      </c>
      <c r="B836" s="4" t="s">
        <v>30</v>
      </c>
      <c r="C836" s="25" t="n">
        <v>45291</v>
      </c>
      <c r="D836" s="4" t="s">
        <v>193</v>
      </c>
      <c r="E836" s="4" t="s">
        <v>528</v>
      </c>
      <c r="G836" s="4" t="s">
        <v>427</v>
      </c>
      <c r="H836" s="5" t="n">
        <v>9275</v>
      </c>
      <c r="I836" s="25" t="n">
        <v>45311</v>
      </c>
      <c r="J836" s="4" t="s">
        <v>994</v>
      </c>
      <c r="K836" s="4" t="s">
        <v>444</v>
      </c>
      <c r="L836" s="4" t="s">
        <v>421</v>
      </c>
      <c r="M836" s="25" t="n">
        <v>45310</v>
      </c>
      <c r="N836" s="25" t="n">
        <v>45314</v>
      </c>
      <c r="O836" s="25" t="n">
        <v>45315</v>
      </c>
      <c r="P836" s="25" t="n">
        <v>45314</v>
      </c>
      <c r="Q836" s="6" t="n">
        <v>-0.00810185185185186</v>
      </c>
      <c r="R836" s="6" t="n">
        <v>-0.0672748004561005</v>
      </c>
      <c r="S836" s="6" t="n">
        <v>-0.0268948655256724</v>
      </c>
      <c r="T836" s="6" t="n">
        <v>-0.102271517833625</v>
      </c>
      <c r="U836" s="6" t="n">
        <v>-0.000148877331139108</v>
      </c>
      <c r="V836" s="6" t="n">
        <v>0.00220251032696017</v>
      </c>
      <c r="W836" s="6" t="n">
        <v>-0.102122640502486</v>
      </c>
      <c r="X836" s="6" t="n">
        <v>-0.104474028160585</v>
      </c>
      <c r="AA836" s="6" t="n">
        <v>-0.0285062713797035</v>
      </c>
      <c r="AB836" s="6" t="n">
        <v>-0.0672748004561005</v>
      </c>
      <c r="AC836" s="6" t="n">
        <v>0.0672748004561005</v>
      </c>
      <c r="AD836" s="6" t="n">
        <v>0.0461801596351197</v>
      </c>
      <c r="AE836" s="7" t="n">
        <v>0.160493827160492</v>
      </c>
      <c r="AF836" s="7" t="n">
        <v>2.79662964028984</v>
      </c>
      <c r="AG836" s="26" t="n">
        <v>86.4</v>
      </c>
      <c r="AH836" s="6" t="n">
        <v>-0.00288517022504331</v>
      </c>
      <c r="AI836" s="6" t="n">
        <v>-0.0415973377703831</v>
      </c>
      <c r="AJ836" s="6" t="n">
        <v>-0.0660695650411863</v>
      </c>
      <c r="AK836" s="6" t="n">
        <v>0.0470994839929899</v>
      </c>
      <c r="AL836" s="6" t="n">
        <v>0.435369594668243</v>
      </c>
      <c r="AM836" s="6" t="n">
        <v>0.0128095778395085</v>
      </c>
      <c r="AN836" s="6" t="n">
        <v>-0.0544069156098916</v>
      </c>
      <c r="AO836" s="6" t="n">
        <v>0.0477386934673372</v>
      </c>
      <c r="AP836" s="6" t="n">
        <v>0.019472361809046</v>
      </c>
      <c r="AQ836" s="6" t="n">
        <v>-0.016115490311426</v>
      </c>
      <c r="AR836" s="4" t="s">
        <v>448</v>
      </c>
      <c r="AS836" s="4" t="s">
        <v>449</v>
      </c>
      <c r="AT836" s="5" t="n">
        <v>7879.4</v>
      </c>
      <c r="AU836" s="6" t="n">
        <v>0.332821364655893</v>
      </c>
      <c r="AV836" s="6" t="n">
        <v>0.0711280462523296</v>
      </c>
      <c r="AZ836" s="5" t="n">
        <v>715.68</v>
      </c>
      <c r="BA836" s="6" t="n">
        <v>0.183705198392352</v>
      </c>
      <c r="BB836" s="6" t="n">
        <v>-0.0474365117393389</v>
      </c>
      <c r="BC836" s="6" t="n">
        <v>0.0908292509581948</v>
      </c>
      <c r="BD836" s="7" t="n">
        <v>1.02</v>
      </c>
      <c r="BE836" s="5" t="n">
        <v>4286.57</v>
      </c>
      <c r="BF836" s="6" t="n">
        <v>0.304772775697805</v>
      </c>
      <c r="BG836" s="6" t="n">
        <v>0.239298206651491</v>
      </c>
      <c r="BH836" s="6" t="n">
        <v>0.454389978455456</v>
      </c>
      <c r="BI836" s="27" t="n">
        <v>0.0204</v>
      </c>
      <c r="BJ836" s="27" t="n">
        <v>0.0068</v>
      </c>
      <c r="BK836" s="27" t="n">
        <v>0.0106</v>
      </c>
      <c r="BR836" s="26" t="n">
        <v>24.27</v>
      </c>
      <c r="BS836" s="7" t="n">
        <v>3.9</v>
      </c>
      <c r="BY836" s="5" t="n">
        <v>0</v>
      </c>
      <c r="CE836" s="25" t="n">
        <v>45351</v>
      </c>
      <c r="CF836" s="6" t="n">
        <v>0.340341909226868</v>
      </c>
      <c r="CG836" s="6" t="n">
        <v>0.393757685347367</v>
      </c>
      <c r="CH836" s="6" t="n">
        <v>0.364287661533337</v>
      </c>
      <c r="CI836" s="6" t="n">
        <v>-0.0748430441123507</v>
      </c>
      <c r="CJ836" s="6" t="n">
        <v>0.102623906705539</v>
      </c>
      <c r="CK836" s="7" t="n">
        <v>0.65554706126257</v>
      </c>
      <c r="CL836" s="6" t="n">
        <v>0.0285650488843524</v>
      </c>
      <c r="CM836" s="4" t="s">
        <v>504</v>
      </c>
    </row>
    <row r="837" customFormat="false" ht="15" hidden="false" customHeight="false" outlineLevel="0" collapsed="false">
      <c r="A837" s="4" t="s">
        <v>29</v>
      </c>
      <c r="B837" s="4" t="s">
        <v>30</v>
      </c>
      <c r="C837" s="25" t="n">
        <v>45291</v>
      </c>
      <c r="D837" s="4" t="s">
        <v>203</v>
      </c>
      <c r="E837" s="4" t="s">
        <v>1155</v>
      </c>
      <c r="G837" s="4" t="s">
        <v>427</v>
      </c>
      <c r="H837" s="5" t="n">
        <v>4525</v>
      </c>
      <c r="I837" s="25" t="n">
        <v>45311</v>
      </c>
      <c r="J837" s="4" t="s">
        <v>1021</v>
      </c>
      <c r="K837" s="4" t="s">
        <v>444</v>
      </c>
      <c r="L837" s="4" t="s">
        <v>421</v>
      </c>
      <c r="M837" s="25" t="n">
        <v>45310</v>
      </c>
      <c r="N837" s="25" t="n">
        <v>45314</v>
      </c>
      <c r="O837" s="25" t="n">
        <v>45315</v>
      </c>
      <c r="P837" s="25" t="n">
        <v>45314</v>
      </c>
      <c r="Q837" s="6" t="n">
        <v>0.0999593661113369</v>
      </c>
      <c r="R837" s="6" t="n">
        <v>0.034934497816594</v>
      </c>
      <c r="S837" s="6" t="n">
        <v>0.0499837715027587</v>
      </c>
      <c r="T837" s="6" t="n">
        <v>0.18487763543069</v>
      </c>
      <c r="U837" s="6" t="n">
        <v>-0.000148877331139108</v>
      </c>
      <c r="V837" s="6" t="n">
        <v>0.00220251032696017</v>
      </c>
      <c r="W837" s="6" t="n">
        <v>0.185026512761829</v>
      </c>
      <c r="X837" s="6" t="n">
        <v>0.182675125103729</v>
      </c>
      <c r="AA837" s="6" t="n">
        <v>0.0497144776620759</v>
      </c>
      <c r="AB837" s="6" t="n">
        <v>0.034934497816594</v>
      </c>
      <c r="AC837" s="6" t="n">
        <v>0.034934497816594</v>
      </c>
      <c r="AD837" s="6" t="n">
        <v>0.0816257977830031</v>
      </c>
      <c r="AE837" s="7" t="n">
        <v>0.818930041152264</v>
      </c>
      <c r="AF837" s="7" t="n">
        <v>2.07869038716908</v>
      </c>
      <c r="AG837" s="26" t="n">
        <v>123.05</v>
      </c>
      <c r="AH837" s="6" t="n">
        <v>0.190038684719535</v>
      </c>
      <c r="AI837" s="6" t="n">
        <v>0.0942641173855046</v>
      </c>
      <c r="AM837" s="6" t="n">
        <v>0.0128095778395085</v>
      </c>
      <c r="AN837" s="6" t="n">
        <v>0.081454539545996</v>
      </c>
      <c r="AO837" s="6" t="n">
        <v>0.148686244204018</v>
      </c>
      <c r="AP837" s="6" t="n">
        <v>0.0374034003091182</v>
      </c>
      <c r="AQ837" s="6" t="n">
        <v>0.00181554818864615</v>
      </c>
      <c r="AR837" s="4" t="s">
        <v>448</v>
      </c>
      <c r="AS837" s="4" t="s">
        <v>438</v>
      </c>
      <c r="AT837" s="5" t="n">
        <v>1252.8523</v>
      </c>
      <c r="AZ837" s="5" t="n">
        <v>335.5381</v>
      </c>
      <c r="BC837" s="6" t="n">
        <v>0.267819359073691</v>
      </c>
      <c r="BD837" s="7" t="n">
        <v>1.38</v>
      </c>
      <c r="BR837" s="26" t="n">
        <v>24.27</v>
      </c>
      <c r="BS837" s="7" t="n">
        <v>3.9</v>
      </c>
      <c r="BY837" s="5" t="n">
        <v>0</v>
      </c>
      <c r="CN837" s="4" t="s">
        <v>429</v>
      </c>
    </row>
    <row r="838" customFormat="false" ht="15" hidden="false" customHeight="false" outlineLevel="0" collapsed="false">
      <c r="A838" s="4" t="s">
        <v>29</v>
      </c>
      <c r="B838" s="4" t="s">
        <v>30</v>
      </c>
      <c r="C838" s="25" t="n">
        <v>45291</v>
      </c>
      <c r="D838" s="4" t="s">
        <v>215</v>
      </c>
      <c r="E838" s="4" t="s">
        <v>530</v>
      </c>
      <c r="F838" s="4" t="s">
        <v>55</v>
      </c>
      <c r="G838" s="4" t="s">
        <v>446</v>
      </c>
      <c r="H838" s="5" t="n">
        <v>2000</v>
      </c>
      <c r="I838" s="25" t="n">
        <v>45311</v>
      </c>
      <c r="J838" s="4" t="s">
        <v>454</v>
      </c>
      <c r="K838" s="4" t="s">
        <v>444</v>
      </c>
      <c r="L838" s="4" t="s">
        <v>421</v>
      </c>
      <c r="M838" s="25" t="n">
        <v>45310</v>
      </c>
      <c r="N838" s="25" t="n">
        <v>45314</v>
      </c>
      <c r="O838" s="25" t="n">
        <v>45315</v>
      </c>
      <c r="P838" s="25" t="n">
        <v>45314</v>
      </c>
      <c r="Q838" s="6" t="n">
        <v>-0.00728653819102554</v>
      </c>
      <c r="R838" s="6" t="n">
        <v>-0.0123422625636485</v>
      </c>
      <c r="S838" s="6" t="n">
        <v>0.00229756234239287</v>
      </c>
      <c r="T838" s="6" t="n">
        <v>-0.0173312384122811</v>
      </c>
      <c r="U838" s="6" t="n">
        <v>-0.000148877331139108</v>
      </c>
      <c r="V838" s="6" t="n">
        <v>-0.0137878394035966</v>
      </c>
      <c r="W838" s="6" t="n">
        <v>-0.017182361081142</v>
      </c>
      <c r="X838" s="6" t="n">
        <v>-0.0035433990086845</v>
      </c>
      <c r="Y838" s="6" t="n">
        <v>0.00307109158150259</v>
      </c>
      <c r="Z838" s="6" t="n">
        <v>-0.0204023299937837</v>
      </c>
      <c r="AA838" s="6" t="n">
        <v>-0.00321009519592652</v>
      </c>
      <c r="AB838" s="6" t="n">
        <v>-0.0123422625636485</v>
      </c>
      <c r="AC838" s="6" t="n">
        <v>0.0123422625636485</v>
      </c>
      <c r="AD838" s="6" t="n">
        <v>0.0337613460261235</v>
      </c>
      <c r="AE838" s="7" t="n">
        <v>0.337704918032785</v>
      </c>
      <c r="AF838" s="7" t="n">
        <v>1.35672890074235</v>
      </c>
      <c r="AG838" s="26" t="n">
        <v>1777.25</v>
      </c>
      <c r="AH838" s="6" t="n">
        <v>-0.0250157720053762</v>
      </c>
      <c r="AI838" s="6" t="n">
        <v>-0.0375294468062059</v>
      </c>
      <c r="AJ838" s="6" t="n">
        <v>-0.000818246680746482</v>
      </c>
      <c r="AK838" s="6" t="n">
        <v>-0.0669194617470678</v>
      </c>
      <c r="AL838" s="6" t="n">
        <v>-0.00528213818897128</v>
      </c>
      <c r="AM838" s="6" t="n">
        <v>-0.0450660004303241</v>
      </c>
      <c r="AN838" s="6" t="n">
        <v>0.0075365536241182</v>
      </c>
      <c r="AO838" s="6" t="n">
        <v>0.0190931454769094</v>
      </c>
      <c r="AP838" s="6" t="n">
        <v>-0.03569831152857</v>
      </c>
      <c r="AQ838" s="6" t="n">
        <v>-0.0712861636490419</v>
      </c>
      <c r="AR838" s="4" t="s">
        <v>448</v>
      </c>
      <c r="AS838" s="4" t="s">
        <v>449</v>
      </c>
      <c r="AT838" s="5" t="n">
        <v>11799.02</v>
      </c>
      <c r="AU838" s="6" t="n">
        <v>0.311204730508379</v>
      </c>
      <c r="AV838" s="6" t="n">
        <v>0.0541587784322644</v>
      </c>
      <c r="AZ838" s="5" t="n">
        <v>3005.01</v>
      </c>
      <c r="BA838" s="6" t="n">
        <v>0.0763392409415877</v>
      </c>
      <c r="BB838" s="6" t="n">
        <v>-0.0582769502690403</v>
      </c>
      <c r="BC838" s="6" t="n">
        <v>0.254683016047095</v>
      </c>
      <c r="BD838" s="7" t="n">
        <v>15.12</v>
      </c>
      <c r="BE838" s="5" t="n">
        <v>6553.52</v>
      </c>
      <c r="BF838" s="6" t="n">
        <v>0.159315893378997</v>
      </c>
      <c r="BG838" s="6" t="n">
        <v>0.186077862976124</v>
      </c>
      <c r="BH838" s="6" t="n">
        <v>2.89128535913458</v>
      </c>
      <c r="BI838" s="27" t="n">
        <v>0.0173</v>
      </c>
      <c r="BJ838" s="27" t="n">
        <v>0.0034</v>
      </c>
      <c r="BK838" s="27" t="n">
        <v>0.0055</v>
      </c>
      <c r="BL838" s="5" t="n">
        <v>353228.4375</v>
      </c>
      <c r="BM838" s="5" t="n">
        <v>12930.74</v>
      </c>
      <c r="BN838" s="26" t="n">
        <v>27.3169545981127</v>
      </c>
      <c r="BO838" s="7" t="n">
        <v>3.92666223007343</v>
      </c>
      <c r="BP838" s="6" t="n">
        <v>0.143744509146152</v>
      </c>
      <c r="BR838" s="26" t="n">
        <v>15.4</v>
      </c>
      <c r="BS838" s="7" t="n">
        <v>2.66</v>
      </c>
      <c r="BY838" s="5" t="n">
        <v>14</v>
      </c>
      <c r="BZ838" s="6" t="n">
        <v>0.224079766821436</v>
      </c>
      <c r="CA838" s="6" t="n">
        <v>0.335499274439638</v>
      </c>
      <c r="CB838" s="4" t="s">
        <v>864</v>
      </c>
      <c r="CC838" s="26" t="n">
        <v>10.1123792610807</v>
      </c>
      <c r="CD838" s="6" t="n">
        <v>1.70133802271905</v>
      </c>
      <c r="CE838" s="25" t="n">
        <v>45351</v>
      </c>
      <c r="CF838" s="6" t="n">
        <v>0.19441559557179</v>
      </c>
      <c r="CG838" s="6" t="n">
        <v>0.260101357087586</v>
      </c>
      <c r="CH838" s="6" t="n">
        <v>0.211938982721325</v>
      </c>
      <c r="CI838" s="6" t="n">
        <v>-0.185167716560752</v>
      </c>
      <c r="CJ838" s="6" t="n">
        <v>0.0680054381691497</v>
      </c>
      <c r="CK838" s="7" t="n">
        <v>0.181489346968835</v>
      </c>
      <c r="CL838" s="6" t="n">
        <v>0.287076167076167</v>
      </c>
      <c r="CM838" s="4" t="s">
        <v>504</v>
      </c>
    </row>
    <row r="839" customFormat="false" ht="15" hidden="false" customHeight="false" outlineLevel="0" collapsed="false">
      <c r="A839" s="4" t="s">
        <v>29</v>
      </c>
      <c r="B839" s="4" t="s">
        <v>30</v>
      </c>
      <c r="C839" s="25" t="n">
        <v>45291</v>
      </c>
      <c r="D839" s="4" t="s">
        <v>254</v>
      </c>
      <c r="E839" s="4" t="s">
        <v>473</v>
      </c>
      <c r="F839" s="4" t="s">
        <v>56</v>
      </c>
      <c r="G839" s="4" t="s">
        <v>419</v>
      </c>
      <c r="H839" s="5" t="n">
        <v>125</v>
      </c>
      <c r="I839" s="25" t="n">
        <v>45311</v>
      </c>
      <c r="J839" s="4" t="s">
        <v>722</v>
      </c>
      <c r="K839" s="4" t="s">
        <v>444</v>
      </c>
      <c r="L839" s="4" t="s">
        <v>421</v>
      </c>
      <c r="M839" s="25" t="n">
        <v>45310</v>
      </c>
      <c r="N839" s="25" t="n">
        <v>45314</v>
      </c>
      <c r="O839" s="25" t="n">
        <v>45315</v>
      </c>
      <c r="P839" s="25" t="n">
        <v>45314</v>
      </c>
      <c r="Q839" s="6" t="n">
        <v>0.0132162846267301</v>
      </c>
      <c r="R839" s="6" t="n">
        <v>0.0420182918746961</v>
      </c>
      <c r="S839" s="6" t="n">
        <v>0.0268220585384764</v>
      </c>
      <c r="T839" s="6" t="n">
        <v>0.0820566350399026</v>
      </c>
      <c r="U839" s="6" t="n">
        <v>-0.000148877331139108</v>
      </c>
      <c r="V839" s="6" t="n">
        <v>0.0100165876372181</v>
      </c>
      <c r="W839" s="6" t="n">
        <v>0.0822055123710417</v>
      </c>
      <c r="X839" s="6" t="n">
        <v>0.0720400474026844</v>
      </c>
      <c r="Y839" s="6" t="n">
        <v>0.0517521506030914</v>
      </c>
      <c r="Z839" s="6" t="n">
        <v>0.0303044844368112</v>
      </c>
      <c r="AA839" s="6" t="n">
        <v>0.0400742278973181</v>
      </c>
      <c r="AB839" s="6" t="n">
        <v>0.0420182918746961</v>
      </c>
      <c r="AC839" s="6" t="n">
        <v>0.0420182918746961</v>
      </c>
      <c r="AD839" s="6" t="n">
        <v>0.0749411415695161</v>
      </c>
      <c r="AE839" s="7" t="n">
        <v>0.226311799882084</v>
      </c>
      <c r="AF839" s="7" t="n">
        <v>4.81374662388883</v>
      </c>
      <c r="AG839" s="26" t="n">
        <v>7763.15</v>
      </c>
      <c r="AH839" s="6" t="n">
        <v>0.0503588848524208</v>
      </c>
      <c r="AI839" s="6" t="n">
        <v>0.0989269991365036</v>
      </c>
      <c r="AJ839" s="6" t="n">
        <v>0.355586365682981</v>
      </c>
      <c r="AK839" s="6" t="n">
        <v>0.560307293174102</v>
      </c>
      <c r="AL839" s="6" t="n">
        <v>0.94626586535448</v>
      </c>
      <c r="AM839" s="6" t="n">
        <v>0.0391993209789221</v>
      </c>
      <c r="AN839" s="6" t="n">
        <v>0.0597276781575815</v>
      </c>
      <c r="AO839" s="6" t="n">
        <v>-0.0212428325349819</v>
      </c>
      <c r="AP839" s="6" t="n">
        <v>0.00995186295099027</v>
      </c>
      <c r="AQ839" s="6" t="n">
        <v>-0.0256359891694817</v>
      </c>
      <c r="AR839" s="4" t="s">
        <v>422</v>
      </c>
      <c r="AS839" s="4" t="s">
        <v>102</v>
      </c>
      <c r="AT839" s="5" t="n">
        <v>2498.216</v>
      </c>
      <c r="AU839" s="6" t="n">
        <v>0.151587005985153</v>
      </c>
      <c r="AV839" s="6" t="n">
        <v>0.0358863360244146</v>
      </c>
      <c r="AW839" s="5" t="n">
        <v>441.834</v>
      </c>
      <c r="AX839" s="6" t="n">
        <v>0.176859807158388</v>
      </c>
      <c r="AY839" s="6" t="n">
        <v>0.00542738997513487</v>
      </c>
      <c r="AZ839" s="5" t="n">
        <v>286.134</v>
      </c>
      <c r="BA839" s="6" t="n">
        <v>0.202476108827757</v>
      </c>
      <c r="BB839" s="6" t="n">
        <v>0.086854460093897</v>
      </c>
      <c r="BC839" s="6" t="n">
        <v>0.11453533241321</v>
      </c>
      <c r="BD839" s="7" t="n">
        <v>37.83</v>
      </c>
      <c r="BL839" s="5" t="n">
        <v>59718.031375</v>
      </c>
      <c r="BM839" s="5" t="n">
        <v>981.503</v>
      </c>
      <c r="BN839" s="26" t="n">
        <v>60.8434527199611</v>
      </c>
      <c r="BO839" s="7" t="n">
        <v>13.5149641237389</v>
      </c>
      <c r="BP839" s="6" t="n">
        <v>0.222126843884798</v>
      </c>
      <c r="BQ839" s="7" t="n">
        <v>0.0718208687701701</v>
      </c>
      <c r="BR839" s="26" t="n">
        <v>30.95</v>
      </c>
      <c r="BS839" s="7" t="n">
        <v>7.98</v>
      </c>
      <c r="BT839" s="4" t="s">
        <v>1083</v>
      </c>
      <c r="BU839" s="5" t="n">
        <v>425.828</v>
      </c>
      <c r="BV839" s="5" t="n">
        <v>167.074</v>
      </c>
      <c r="BW839" s="5" t="n">
        <v>258.754</v>
      </c>
      <c r="BX839" s="7" t="n">
        <v>0.865440740108447</v>
      </c>
      <c r="BY839" s="5" t="n">
        <v>9</v>
      </c>
      <c r="BZ839" s="6" t="n">
        <v>0.0404265915609061</v>
      </c>
      <c r="CA839" s="6" t="n">
        <v>-0.0266677470451657</v>
      </c>
      <c r="CB839" s="4" t="s">
        <v>1156</v>
      </c>
      <c r="CC839" s="26" t="n">
        <v>28.2363068483267</v>
      </c>
      <c r="CD839" s="6" t="n">
        <v>1.15479499662566</v>
      </c>
      <c r="CE839" s="25" t="n">
        <v>45351</v>
      </c>
      <c r="CF839" s="6" t="n">
        <v>0.339361981899571</v>
      </c>
      <c r="CG839" s="6" t="n">
        <v>0.4756013561639</v>
      </c>
      <c r="CH839" s="6" t="n">
        <v>0.410100914820749</v>
      </c>
      <c r="CI839" s="6" t="n">
        <v>-0.137721309021202</v>
      </c>
      <c r="CJ839" s="6" t="n">
        <v>0.123771828002004</v>
      </c>
      <c r="CK839" s="7" t="n">
        <v>0.339481872030004</v>
      </c>
      <c r="CL839" s="6" t="n">
        <v>0.0105161412597131</v>
      </c>
      <c r="CM839" s="4" t="s">
        <v>504</v>
      </c>
    </row>
    <row r="840" customFormat="false" ht="15" hidden="false" customHeight="false" outlineLevel="0" collapsed="false">
      <c r="A840" s="4" t="s">
        <v>29</v>
      </c>
      <c r="B840" s="4" t="s">
        <v>30</v>
      </c>
      <c r="C840" s="25" t="n">
        <v>45291</v>
      </c>
      <c r="D840" s="4" t="s">
        <v>303</v>
      </c>
      <c r="E840" s="4" t="s">
        <v>522</v>
      </c>
      <c r="F840" s="4" t="s">
        <v>55</v>
      </c>
      <c r="G840" s="4" t="s">
        <v>446</v>
      </c>
      <c r="H840" s="5" t="n">
        <v>4425</v>
      </c>
      <c r="I840" s="25" t="n">
        <v>45311</v>
      </c>
      <c r="J840" s="4" t="s">
        <v>1086</v>
      </c>
      <c r="K840" s="4" t="s">
        <v>444</v>
      </c>
      <c r="L840" s="4" t="s">
        <v>421</v>
      </c>
      <c r="M840" s="25" t="n">
        <v>45310</v>
      </c>
      <c r="N840" s="25" t="n">
        <v>45314</v>
      </c>
      <c r="O840" s="25" t="n">
        <v>45315</v>
      </c>
      <c r="P840" s="25" t="n">
        <v>45314</v>
      </c>
      <c r="Q840" s="6" t="n">
        <v>0.0221887927792404</v>
      </c>
      <c r="R840" s="6" t="n">
        <v>-0.0130465444287731</v>
      </c>
      <c r="S840" s="6" t="n">
        <v>0.0207216863165416</v>
      </c>
      <c r="T840" s="6" t="n">
        <v>0.0298639346670089</v>
      </c>
      <c r="U840" s="6" t="n">
        <v>-0.000148877331139108</v>
      </c>
      <c r="V840" s="6" t="n">
        <v>-0.0137878394035966</v>
      </c>
      <c r="W840" s="6" t="n">
        <v>0.030012811998148</v>
      </c>
      <c r="X840" s="6" t="n">
        <v>0.0436517740706055</v>
      </c>
      <c r="Y840" s="6" t="n">
        <v>-0.00722769781628191</v>
      </c>
      <c r="Z840" s="6" t="n">
        <v>0.0370916324832908</v>
      </c>
      <c r="AA840" s="6" t="n">
        <v>0.0225669957686883</v>
      </c>
      <c r="AB840" s="6" t="n">
        <v>-0.0130465444287731</v>
      </c>
      <c r="AC840" s="6" t="n">
        <v>0.0130465444287731</v>
      </c>
      <c r="AD840" s="6" t="n">
        <v>0.069111424541608</v>
      </c>
      <c r="AE840" s="7" t="n">
        <v>0.459183673469387</v>
      </c>
      <c r="AF840" s="7" t="n">
        <v>2.49761985576551</v>
      </c>
      <c r="AG840" s="26" t="n">
        <v>132.95</v>
      </c>
      <c r="AH840" s="6" t="n">
        <v>0.0683005222981117</v>
      </c>
      <c r="AI840" s="6" t="n">
        <v>0.087525562372188</v>
      </c>
      <c r="AJ840" s="6" t="n">
        <v>0.255345019459855</v>
      </c>
      <c r="AK840" s="6" t="n">
        <v>0.593380696386695</v>
      </c>
      <c r="AL840" s="6" t="n">
        <v>0.694434308777653</v>
      </c>
      <c r="AM840" s="6" t="n">
        <v>-0.0450660004303241</v>
      </c>
      <c r="AN840" s="6" t="n">
        <v>0.132591562802512</v>
      </c>
      <c r="AO840" s="6" t="n">
        <v>0.0122506125306265</v>
      </c>
      <c r="AP840" s="6" t="n">
        <v>0.0311515575778794</v>
      </c>
      <c r="AQ840" s="6" t="n">
        <v>-0.00443629454259265</v>
      </c>
      <c r="AR840" s="4" t="s">
        <v>448</v>
      </c>
      <c r="AS840" s="4" t="s">
        <v>449</v>
      </c>
      <c r="AT840" s="5" t="n">
        <v>25362.96</v>
      </c>
      <c r="AU840" s="6" t="n">
        <v>0.214534790732687</v>
      </c>
      <c r="AV840" s="6" t="n">
        <v>0.0315606064673253</v>
      </c>
      <c r="AZ840" s="5" t="n">
        <v>5529.76</v>
      </c>
      <c r="BA840" s="6" t="n">
        <v>1.46336421952958</v>
      </c>
      <c r="BB840" s="6" t="n">
        <v>0.574793103644679</v>
      </c>
      <c r="BC840" s="6" t="n">
        <v>0.218025025470213</v>
      </c>
      <c r="BD840" s="7" t="n">
        <v>0</v>
      </c>
      <c r="BE840" s="5" t="n">
        <v>9168.01</v>
      </c>
      <c r="BF840" s="6" t="n">
        <v>0.0625782329324718</v>
      </c>
      <c r="BG840" s="6" t="n">
        <v>0.0994689650483824</v>
      </c>
      <c r="BH840" s="6" t="n">
        <v>-0.424294527835147</v>
      </c>
      <c r="BI840" s="27" t="n">
        <v>0.0483</v>
      </c>
      <c r="BJ840" s="27" t="n">
        <v>0.0108</v>
      </c>
      <c r="BK840" s="27" t="n">
        <v>0.0107</v>
      </c>
      <c r="BL840" s="5" t="n">
        <v>98548.52275</v>
      </c>
      <c r="BM840" s="5" t="n">
        <v>11774.97</v>
      </c>
      <c r="BN840" s="26" t="n">
        <v>8.36932261823172</v>
      </c>
      <c r="BO840" s="7" t="n">
        <v>1.09649931366236</v>
      </c>
      <c r="BP840" s="6" t="n">
        <v>0.131014105164706</v>
      </c>
      <c r="BR840" s="26" t="n">
        <v>15.4</v>
      </c>
      <c r="BS840" s="7" t="n">
        <v>2.66</v>
      </c>
      <c r="BY840" s="5" t="n">
        <v>14</v>
      </c>
      <c r="BZ840" s="6" t="n">
        <v>0.232263446816548</v>
      </c>
      <c r="CA840" s="6" t="n">
        <v>0.26881645798051</v>
      </c>
      <c r="CB840" s="4" t="s">
        <v>874</v>
      </c>
      <c r="CC840" s="26" t="n">
        <v>10.3483580809877</v>
      </c>
      <c r="CD840" s="6" t="n">
        <v>-0.191241494280327</v>
      </c>
      <c r="CN840" s="4" t="s">
        <v>429</v>
      </c>
    </row>
    <row r="841" customFormat="false" ht="15" hidden="false" customHeight="false" outlineLevel="0" collapsed="false">
      <c r="A841" s="4" t="s">
        <v>29</v>
      </c>
      <c r="B841" s="4" t="s">
        <v>30</v>
      </c>
      <c r="C841" s="25" t="n">
        <v>45291</v>
      </c>
      <c r="D841" s="4" t="s">
        <v>148</v>
      </c>
      <c r="E841" s="4" t="s">
        <v>589</v>
      </c>
      <c r="F841" s="4" t="s">
        <v>57</v>
      </c>
      <c r="G841" s="4" t="s">
        <v>590</v>
      </c>
      <c r="H841" s="5" t="n">
        <v>425</v>
      </c>
      <c r="I841" s="25" t="n">
        <v>45313</v>
      </c>
      <c r="J841" s="4" t="s">
        <v>794</v>
      </c>
      <c r="K841" s="4" t="s">
        <v>444</v>
      </c>
      <c r="L841" s="4" t="s">
        <v>421</v>
      </c>
      <c r="M841" s="25" t="n">
        <v>45310</v>
      </c>
      <c r="N841" s="25" t="n">
        <v>45314</v>
      </c>
      <c r="O841" s="25" t="n">
        <v>45315</v>
      </c>
      <c r="P841" s="25" t="n">
        <v>45314</v>
      </c>
      <c r="Q841" s="6" t="n">
        <v>0.00377943232926414</v>
      </c>
      <c r="R841" s="6" t="n">
        <v>0.0704653371320039</v>
      </c>
      <c r="S841" s="6" t="n">
        <v>0.0059261887863733</v>
      </c>
      <c r="T841" s="6" t="n">
        <v>0.0801709582476413</v>
      </c>
      <c r="U841" s="6" t="n">
        <v>-0.000148877331139108</v>
      </c>
      <c r="V841" s="6" t="n">
        <v>0.0247755838546571</v>
      </c>
      <c r="W841" s="6" t="n">
        <v>0.0803198355787804</v>
      </c>
      <c r="X841" s="6" t="n">
        <v>0.0553953743929843</v>
      </c>
      <c r="Y841" s="6" t="n">
        <v>0.0134313053491006</v>
      </c>
      <c r="Z841" s="6" t="n">
        <v>0.0667396528985407</v>
      </c>
      <c r="AA841" s="6" t="n">
        <v>0.0522317188983856</v>
      </c>
      <c r="AB841" s="6" t="n">
        <v>0.0704653371320039</v>
      </c>
      <c r="AC841" s="6" t="n">
        <v>0.0704653371320039</v>
      </c>
      <c r="AD841" s="6" t="n">
        <v>0.0427730294396961</v>
      </c>
      <c r="AE841" s="7" t="n">
        <v>0.715808170515098</v>
      </c>
      <c r="AF841" s="7" t="n">
        <v>4.63171835104216</v>
      </c>
      <c r="AG841" s="26" t="n">
        <v>1322.95</v>
      </c>
      <c r="AH841" s="6" t="n">
        <v>-0.00203673669520621</v>
      </c>
      <c r="AI841" s="6" t="n">
        <v>0.0693961684584918</v>
      </c>
      <c r="AJ841" s="6" t="n">
        <v>0.123864931063963</v>
      </c>
      <c r="AK841" s="6" t="n">
        <v>0.277156342036084</v>
      </c>
      <c r="AL841" s="6" t="n">
        <v>0.242854918346663</v>
      </c>
      <c r="AM841" s="6" t="n">
        <v>0.0573476702508962</v>
      </c>
      <c r="AN841" s="6" t="n">
        <v>0.0120484982075957</v>
      </c>
      <c r="AO841" s="6" t="n">
        <v>-0.0209545983701976</v>
      </c>
      <c r="AP841" s="6" t="n">
        <v>0.025364236074364</v>
      </c>
      <c r="AQ841" s="6" t="n">
        <v>-0.010223616046108</v>
      </c>
      <c r="AR841" s="4" t="s">
        <v>422</v>
      </c>
      <c r="AS841" s="4" t="s">
        <v>102</v>
      </c>
      <c r="AT841" s="5" t="n">
        <v>6603.81</v>
      </c>
      <c r="AU841" s="6" t="n">
        <v>0.136610620489528</v>
      </c>
      <c r="AV841" s="6" t="n">
        <v>-0.0111318254306955</v>
      </c>
      <c r="AW841" s="5" t="n">
        <v>1552.71</v>
      </c>
      <c r="AX841" s="6" t="n">
        <v>0.235123360605469</v>
      </c>
      <c r="AY841" s="6" t="n">
        <v>-0.00713622573484621</v>
      </c>
      <c r="AZ841" s="5" t="n">
        <v>1055.9</v>
      </c>
      <c r="BA841" s="6" t="n">
        <v>0.31829304834199</v>
      </c>
      <c r="BB841" s="6" t="n">
        <v>-0.0663271171003882</v>
      </c>
      <c r="BC841" s="6" t="n">
        <v>0.159892546878242</v>
      </c>
      <c r="BD841" s="7" t="n">
        <v>13.08</v>
      </c>
      <c r="BL841" s="5" t="n">
        <v>106808.36825</v>
      </c>
      <c r="BM841" s="5" t="n">
        <v>3453.22</v>
      </c>
      <c r="BN841" s="26" t="n">
        <v>30.9300792448787</v>
      </c>
      <c r="BO841" s="7" t="n">
        <v>4.30238256986796</v>
      </c>
      <c r="BP841" s="6" t="n">
        <v>0.139100276329888</v>
      </c>
      <c r="BQ841" s="7" t="n">
        <v>0.0271411538182668</v>
      </c>
      <c r="BR841" s="26" t="n">
        <v>34.92</v>
      </c>
      <c r="BS841" s="7" t="n">
        <v>4.72</v>
      </c>
      <c r="BT841" s="4" t="s">
        <v>1083</v>
      </c>
      <c r="BU841" s="5" t="n">
        <v>1688.51</v>
      </c>
      <c r="BV841" s="5" t="n">
        <v>485.53</v>
      </c>
      <c r="BW841" s="5" t="n">
        <v>1202.98</v>
      </c>
      <c r="BX841" s="7" t="n">
        <v>0.793991375945754</v>
      </c>
      <c r="BY841" s="5" t="n">
        <v>8</v>
      </c>
      <c r="BZ841" s="6" t="n">
        <v>0.0990695050697452</v>
      </c>
      <c r="CA841" s="6" t="n">
        <v>0.364360709662261</v>
      </c>
      <c r="CB841" s="4" t="s">
        <v>785</v>
      </c>
      <c r="CC841" s="26" t="n">
        <v>59.5690472341474</v>
      </c>
      <c r="CD841" s="6" t="n">
        <v>-0.480769280675211</v>
      </c>
      <c r="CE841" s="25" t="n">
        <v>45351</v>
      </c>
      <c r="CG841" s="6" t="n">
        <v>0.259862477624882</v>
      </c>
      <c r="CH841" s="6" t="n">
        <v>0.291790212558117</v>
      </c>
      <c r="CI841" s="6" t="n">
        <v>0.122863967222398</v>
      </c>
      <c r="CJ841" s="6" t="n">
        <v>0.0681081895577488</v>
      </c>
      <c r="CK841" s="7" t="n">
        <v>1.03460887140828</v>
      </c>
    </row>
    <row r="842" customFormat="false" ht="15" hidden="false" customHeight="false" outlineLevel="0" collapsed="false">
      <c r="A842" s="4" t="s">
        <v>29</v>
      </c>
      <c r="B842" s="4" t="s">
        <v>30</v>
      </c>
      <c r="C842" s="25" t="n">
        <v>45291</v>
      </c>
      <c r="D842" s="4" t="s">
        <v>151</v>
      </c>
      <c r="E842" s="4" t="s">
        <v>497</v>
      </c>
      <c r="G842" s="4" t="s">
        <v>427</v>
      </c>
      <c r="H842" s="5" t="n">
        <v>475</v>
      </c>
      <c r="I842" s="25" t="n">
        <v>45313</v>
      </c>
      <c r="J842" s="4" t="s">
        <v>881</v>
      </c>
      <c r="K842" s="4" t="s">
        <v>444</v>
      </c>
      <c r="L842" s="4" t="s">
        <v>421</v>
      </c>
      <c r="M842" s="25" t="n">
        <v>45310</v>
      </c>
      <c r="N842" s="25" t="n">
        <v>45314</v>
      </c>
      <c r="O842" s="25" t="n">
        <v>45315</v>
      </c>
      <c r="P842" s="25" t="n">
        <v>45314</v>
      </c>
      <c r="Q842" s="6" t="n">
        <v>-0.0109841827768014</v>
      </c>
      <c r="R842" s="6" t="n">
        <v>-0.0130184295126841</v>
      </c>
      <c r="S842" s="6" t="n">
        <v>0.0270252837977296</v>
      </c>
      <c r="T842" s="6" t="n">
        <v>0.0030226715082442</v>
      </c>
      <c r="U842" s="6" t="n">
        <v>-0.000148877331139108</v>
      </c>
      <c r="V842" s="6" t="n">
        <v>0.00220251032696017</v>
      </c>
      <c r="W842" s="6" t="n">
        <v>0.00317154883938331</v>
      </c>
      <c r="X842" s="6" t="n">
        <v>0.000820161181284029</v>
      </c>
      <c r="AA842" s="6" t="n">
        <v>0.0182385332781616</v>
      </c>
      <c r="AB842" s="6" t="n">
        <v>-0.0130184295126841</v>
      </c>
      <c r="AC842" s="6" t="n">
        <v>0.0130184295126841</v>
      </c>
      <c r="AD842" s="6" t="n">
        <v>0.0398192061622688</v>
      </c>
      <c r="AE842" s="7" t="n">
        <v>0.137490007993607</v>
      </c>
      <c r="AF842" s="7" t="n">
        <v>1.69793796013924</v>
      </c>
      <c r="AG842" s="26" t="n">
        <v>6486.6</v>
      </c>
      <c r="AH842" s="6" t="n">
        <v>0.0398358474535516</v>
      </c>
      <c r="AI842" s="6" t="n">
        <v>0.0339847610546116</v>
      </c>
      <c r="AJ842" s="6" t="n">
        <v>0.282192344665898</v>
      </c>
      <c r="AK842" s="6" t="n">
        <v>0.308970682814229</v>
      </c>
      <c r="AL842" s="6" t="n">
        <v>0.662331077044045</v>
      </c>
      <c r="AM842" s="6" t="n">
        <v>0.0128095778395085</v>
      </c>
      <c r="AN842" s="6" t="n">
        <v>0.021175183215103</v>
      </c>
      <c r="AO842" s="6" t="n">
        <v>-0.0313147648056271</v>
      </c>
      <c r="AP842" s="6" t="n">
        <v>0.0390158889656471</v>
      </c>
      <c r="AQ842" s="6" t="n">
        <v>0.00342803684517512</v>
      </c>
      <c r="AR842" s="4" t="s">
        <v>422</v>
      </c>
      <c r="AS842" s="4" t="s">
        <v>102</v>
      </c>
      <c r="AT842" s="5" t="n">
        <v>2323.3</v>
      </c>
      <c r="AU842" s="6" t="n">
        <v>0.130119661445666</v>
      </c>
      <c r="AV842" s="6" t="n">
        <v>0.0206923820402427</v>
      </c>
      <c r="AW842" s="5" t="n">
        <v>395.1</v>
      </c>
      <c r="AX842" s="6" t="n">
        <v>0.170059828691947</v>
      </c>
      <c r="AY842" s="6" t="n">
        <v>-0.00481126771820981</v>
      </c>
      <c r="AZ842" s="5" t="n">
        <v>256.1</v>
      </c>
      <c r="BA842" s="6" t="n">
        <v>-0.132452574525745</v>
      </c>
      <c r="BC842" s="6" t="n">
        <v>0.110231136745147</v>
      </c>
      <c r="BD842" s="7" t="n">
        <v>38.63</v>
      </c>
      <c r="BL842" s="5" t="n">
        <v>39892.59</v>
      </c>
      <c r="BM842" s="5" t="n">
        <v>575.3</v>
      </c>
      <c r="BN842" s="26" t="n">
        <v>69.3422388319138</v>
      </c>
      <c r="BO842" s="7" t="n">
        <v>11.9894779550987</v>
      </c>
      <c r="BP842" s="6" t="n">
        <v>0.172902954347369</v>
      </c>
      <c r="BQ842" s="7" t="n">
        <v>0.28326270549695</v>
      </c>
      <c r="BR842" s="26" t="n">
        <v>24.27</v>
      </c>
      <c r="BS842" s="7" t="n">
        <v>3.9</v>
      </c>
      <c r="BT842" s="4" t="s">
        <v>1083</v>
      </c>
      <c r="BU842" s="5" t="n">
        <v>6.5</v>
      </c>
      <c r="BV842" s="5" t="n">
        <v>181.7</v>
      </c>
      <c r="BW842" s="5" t="n">
        <v>-175.2</v>
      </c>
      <c r="BY842" s="5" t="n">
        <v>0</v>
      </c>
      <c r="CE842" s="25" t="n">
        <v>45351</v>
      </c>
      <c r="CF842" s="6" t="n">
        <v>0.366914078362752</v>
      </c>
      <c r="CG842" s="6" t="n">
        <v>0.45353095199177</v>
      </c>
      <c r="CH842" s="6" t="n">
        <v>0.393979847904202</v>
      </c>
      <c r="CI842" s="6" t="n">
        <v>-0.131305490454485</v>
      </c>
      <c r="CJ842" s="6" t="n">
        <v>0.118016379940013</v>
      </c>
      <c r="CK842" s="7" t="n">
        <v>0.110310361318499</v>
      </c>
      <c r="CL842" s="6" t="n">
        <v>-0.0315873672696133</v>
      </c>
      <c r="CM842" s="4" t="s">
        <v>504</v>
      </c>
    </row>
    <row r="843" customFormat="false" ht="15" hidden="false" customHeight="false" outlineLevel="0" collapsed="false">
      <c r="A843" s="4" t="s">
        <v>29</v>
      </c>
      <c r="B843" s="4" t="s">
        <v>30</v>
      </c>
      <c r="C843" s="25" t="n">
        <v>45291</v>
      </c>
      <c r="D843" s="4" t="s">
        <v>152</v>
      </c>
      <c r="E843" s="4" t="s">
        <v>557</v>
      </c>
      <c r="F843" s="4" t="s">
        <v>66</v>
      </c>
      <c r="G843" s="4" t="s">
        <v>558</v>
      </c>
      <c r="H843" s="5" t="n">
        <v>275</v>
      </c>
      <c r="I843" s="25" t="n">
        <v>45313</v>
      </c>
      <c r="J843" s="4" t="s">
        <v>1047</v>
      </c>
      <c r="K843" s="4" t="s">
        <v>444</v>
      </c>
      <c r="L843" s="4" t="s">
        <v>421</v>
      </c>
      <c r="M843" s="25" t="n">
        <v>45310</v>
      </c>
      <c r="N843" s="25" t="n">
        <v>45314</v>
      </c>
      <c r="O843" s="25" t="n">
        <v>45315</v>
      </c>
      <c r="P843" s="25" t="n">
        <v>45314</v>
      </c>
      <c r="Q843" s="6" t="n">
        <v>-0.00192369349150356</v>
      </c>
      <c r="R843" s="6" t="n">
        <v>-0.0385616276318901</v>
      </c>
      <c r="S843" s="6" t="n">
        <v>0.0327263779527558</v>
      </c>
      <c r="T843" s="6" t="n">
        <v>-0.00775894317063786</v>
      </c>
      <c r="U843" s="6" t="n">
        <v>-0.000148877331139108</v>
      </c>
      <c r="V843" s="6" t="n">
        <v>-0.00105302161413512</v>
      </c>
      <c r="W843" s="6" t="n">
        <v>-0.00761006583949875</v>
      </c>
      <c r="X843" s="6" t="n">
        <v>-0.00670592155650274</v>
      </c>
      <c r="Y843" s="6" t="n">
        <v>0.0374200919097432</v>
      </c>
      <c r="Z843" s="6" t="n">
        <v>-0.045179035080381</v>
      </c>
      <c r="AA843" s="6" t="n">
        <v>-0.000571721473069831</v>
      </c>
      <c r="AB843" s="6" t="n">
        <v>-0.0385616276318901</v>
      </c>
      <c r="AC843" s="6" t="n">
        <v>0.0385616276318901</v>
      </c>
      <c r="AD843" s="6" t="n">
        <v>0.0554766974213391</v>
      </c>
      <c r="AE843" s="7" t="n">
        <v>0.186922530206113</v>
      </c>
      <c r="AF843" s="7" t="n">
        <v>1.98351233279813</v>
      </c>
      <c r="AG843" s="26" t="n">
        <v>2495.2</v>
      </c>
      <c r="AH843" s="6" t="n">
        <v>0.0162091716217319</v>
      </c>
      <c r="AI843" s="6" t="n">
        <v>0.0308188052548954</v>
      </c>
      <c r="AJ843" s="6" t="n">
        <v>0.203352126733723</v>
      </c>
      <c r="AK843" s="6" t="n">
        <v>0.354560389511727</v>
      </c>
      <c r="AL843" s="6" t="n">
        <v>0.676022430281547</v>
      </c>
      <c r="AM843" s="6" t="n">
        <v>0.0214882098270153</v>
      </c>
      <c r="AN843" s="6" t="n">
        <v>0.00933059542788017</v>
      </c>
      <c r="AO843" s="6" t="n">
        <v>-0.00587721388293228</v>
      </c>
      <c r="AP843" s="6" t="n">
        <v>0.00768406004288758</v>
      </c>
      <c r="AQ843" s="6" t="n">
        <v>-0.0279037920775844</v>
      </c>
      <c r="AR843" s="4" t="s">
        <v>448</v>
      </c>
      <c r="AS843" s="4" t="s">
        <v>102</v>
      </c>
      <c r="AT843" s="5" t="n">
        <v>1395.65</v>
      </c>
      <c r="AU843" s="6" t="n">
        <v>0.0808351467934669</v>
      </c>
      <c r="AV843" s="6" t="n">
        <v>-0.0512817026830444</v>
      </c>
      <c r="AW843" s="5" t="n">
        <v>468.39</v>
      </c>
      <c r="AX843" s="6" t="n">
        <v>0.335607064808512</v>
      </c>
      <c r="AY843" s="6" t="n">
        <v>0.0556888447615817</v>
      </c>
      <c r="AZ843" s="5" t="n">
        <v>330.11</v>
      </c>
      <c r="BA843" s="6" t="n">
        <v>0.357136984048676</v>
      </c>
      <c r="BB843" s="6" t="n">
        <v>-0.0292309954418468</v>
      </c>
      <c r="BC843" s="6" t="n">
        <v>0.236527782753556</v>
      </c>
      <c r="BD843" s="7" t="n">
        <v>12.14</v>
      </c>
      <c r="BL843" s="5" t="n">
        <v>67869.44</v>
      </c>
      <c r="BM843" s="5" t="n">
        <v>1173.19</v>
      </c>
      <c r="BN843" s="26" t="n">
        <v>57.8503396721759</v>
      </c>
      <c r="BO843" s="7" t="n">
        <v>38.4919776997635</v>
      </c>
      <c r="BP843" s="6" t="n">
        <v>0.665371680060798</v>
      </c>
      <c r="BQ843" s="7" t="n">
        <v>0</v>
      </c>
      <c r="BR843" s="26" t="n">
        <v>45.08</v>
      </c>
      <c r="BS843" s="7" t="n">
        <v>11.61</v>
      </c>
      <c r="BT843" s="4" t="s">
        <v>1083</v>
      </c>
      <c r="BU843" s="5" t="n">
        <v>861.72</v>
      </c>
      <c r="BV843" s="5" t="n">
        <v>44.16</v>
      </c>
      <c r="BW843" s="5" t="n">
        <v>817.56</v>
      </c>
      <c r="BX843" s="7" t="n">
        <v>1.4040701937334</v>
      </c>
      <c r="BY843" s="5" t="n">
        <v>3</v>
      </c>
      <c r="BZ843" s="6" t="n">
        <v>0.0168717281851221</v>
      </c>
      <c r="CA843" s="6" t="n">
        <v>0.064083708030424</v>
      </c>
      <c r="CB843" s="4" t="s">
        <v>554</v>
      </c>
      <c r="CC843" s="26" t="n">
        <v>51.2455160428828</v>
      </c>
      <c r="CD843" s="6" t="n">
        <v>0.128885883864767</v>
      </c>
      <c r="CE843" s="25" t="n">
        <v>45351</v>
      </c>
      <c r="CH843" s="6" t="n">
        <v>0.235227253066469</v>
      </c>
    </row>
    <row r="844" customFormat="false" ht="15" hidden="false" customHeight="false" outlineLevel="0" collapsed="false">
      <c r="A844" s="4" t="s">
        <v>29</v>
      </c>
      <c r="B844" s="4" t="s">
        <v>30</v>
      </c>
      <c r="C844" s="25" t="n">
        <v>45291</v>
      </c>
      <c r="D844" s="4" t="s">
        <v>247</v>
      </c>
      <c r="E844" s="4" t="s">
        <v>776</v>
      </c>
      <c r="F844" s="4" t="s">
        <v>60</v>
      </c>
      <c r="G844" s="4" t="s">
        <v>596</v>
      </c>
      <c r="H844" s="5" t="n">
        <v>350</v>
      </c>
      <c r="I844" s="25" t="n">
        <v>45313</v>
      </c>
      <c r="J844" s="4" t="s">
        <v>1157</v>
      </c>
      <c r="K844" s="4" t="s">
        <v>444</v>
      </c>
      <c r="L844" s="4" t="s">
        <v>421</v>
      </c>
      <c r="M844" s="25" t="n">
        <v>45310</v>
      </c>
      <c r="N844" s="25" t="n">
        <v>45314</v>
      </c>
      <c r="O844" s="25" t="n">
        <v>45315</v>
      </c>
      <c r="P844" s="25" t="n">
        <v>45314</v>
      </c>
      <c r="Q844" s="6" t="n">
        <v>0.00399881027132421</v>
      </c>
      <c r="R844" s="6" t="n">
        <v>-0.0893830607631965</v>
      </c>
      <c r="S844" s="6" t="n">
        <v>-0.0480014601204599</v>
      </c>
      <c r="T844" s="6" t="n">
        <v>-0.133385710612332</v>
      </c>
      <c r="U844" s="6" t="n">
        <v>-0.000148877331139108</v>
      </c>
      <c r="V844" s="6" t="n">
        <v>0.0143509668071695</v>
      </c>
      <c r="W844" s="6" t="n">
        <v>-0.133236833281193</v>
      </c>
      <c r="X844" s="6" t="n">
        <v>-0.147736677419502</v>
      </c>
      <c r="Y844" s="6" t="n">
        <v>-0.0870643981095219</v>
      </c>
      <c r="Z844" s="6" t="n">
        <v>-0.0463213125028102</v>
      </c>
      <c r="AA844" s="6" t="n">
        <v>-0.0393564685547135</v>
      </c>
      <c r="AB844" s="6" t="n">
        <v>-0.0893830607631965</v>
      </c>
      <c r="AC844" s="6" t="n">
        <v>0.0893830607631965</v>
      </c>
      <c r="AD844" s="6" t="n">
        <v>0.0639542614014094</v>
      </c>
      <c r="AE844" s="7" t="n">
        <v>0.165800415800416</v>
      </c>
      <c r="AF844" s="7" t="n">
        <v>3.66684599976551</v>
      </c>
      <c r="AG844" s="26" t="n">
        <v>1512.95</v>
      </c>
      <c r="AH844" s="6" t="n">
        <v>-0.0228314926047925</v>
      </c>
      <c r="AI844" s="6" t="n">
        <v>0.0606772293886702</v>
      </c>
      <c r="AJ844" s="6" t="n">
        <v>0.324158800565672</v>
      </c>
      <c r="AK844" s="6" t="n">
        <v>0.407591822121368</v>
      </c>
      <c r="AL844" s="6" t="n">
        <v>0.773394938016874</v>
      </c>
      <c r="AM844" s="6" t="n">
        <v>0.0499123246492985</v>
      </c>
      <c r="AN844" s="6" t="n">
        <v>0.0107649047393716</v>
      </c>
      <c r="AO844" s="6" t="n">
        <v>0.00276073619631934</v>
      </c>
      <c r="AP844" s="6" t="n">
        <v>0.0568634969325161</v>
      </c>
      <c r="AQ844" s="6" t="n">
        <v>0.0212756448120441</v>
      </c>
      <c r="AR844" s="4" t="s">
        <v>422</v>
      </c>
      <c r="AS844" s="4" t="s">
        <v>102</v>
      </c>
      <c r="AT844" s="5" t="n">
        <v>1053.64</v>
      </c>
      <c r="AU844" s="6" t="n">
        <v>-0.353380874645588</v>
      </c>
      <c r="AV844" s="6" t="n">
        <v>-0.134523291249456</v>
      </c>
      <c r="AW844" s="5" t="n">
        <v>509.36</v>
      </c>
      <c r="AX844" s="6" t="n">
        <v>0.483428875137618</v>
      </c>
      <c r="AY844" s="6" t="n">
        <v>-0.0936764235502907</v>
      </c>
      <c r="AZ844" s="5" t="n">
        <v>360.15</v>
      </c>
      <c r="BA844" s="6" t="n">
        <v>-0.48679766875187</v>
      </c>
      <c r="BB844" s="6" t="n">
        <v>-0.210318591444296</v>
      </c>
      <c r="BC844" s="6" t="n">
        <v>0.341815041190539</v>
      </c>
      <c r="BD844" s="7" t="n">
        <v>9.91</v>
      </c>
      <c r="BL844" s="5" t="n">
        <v>55010.862</v>
      </c>
      <c r="BM844" s="5" t="n">
        <v>1959.36</v>
      </c>
      <c r="BN844" s="26" t="n">
        <v>28.0759339784419</v>
      </c>
      <c r="BO844" s="7" t="n">
        <v>4.28363111669344</v>
      </c>
      <c r="BP844" s="6" t="n">
        <v>0.152573058477151</v>
      </c>
      <c r="BQ844" s="7" t="n">
        <v>0.261464042902607</v>
      </c>
      <c r="BR844" s="26" t="n">
        <v>19.9</v>
      </c>
      <c r="BS844" s="7" t="n">
        <v>2.96</v>
      </c>
      <c r="BT844" s="4" t="s">
        <v>1083</v>
      </c>
      <c r="BU844" s="5" t="n">
        <v>1471.71</v>
      </c>
      <c r="BV844" s="5" t="n">
        <v>0</v>
      </c>
      <c r="BW844" s="5" t="n">
        <v>1471.71</v>
      </c>
      <c r="BX844" s="7" t="n">
        <v>1.8929963341694</v>
      </c>
      <c r="BY844" s="5" t="n">
        <v>5</v>
      </c>
      <c r="BZ844" s="6" t="n">
        <v>0.129614159556554</v>
      </c>
      <c r="CA844" s="6" t="n">
        <v>0.264632807534524</v>
      </c>
      <c r="CB844" s="4" t="s">
        <v>738</v>
      </c>
      <c r="CC844" s="26" t="n">
        <v>80.1584929444814</v>
      </c>
      <c r="CD844" s="6" t="n">
        <v>-0.649744737617664</v>
      </c>
      <c r="CE844" s="25" t="n">
        <v>45351</v>
      </c>
      <c r="CG844" s="6" t="n">
        <v>0.3360049757489</v>
      </c>
      <c r="CH844" s="6" t="n">
        <v>0.382520599847939</v>
      </c>
      <c r="CI844" s="6" t="n">
        <v>0.138437307350472</v>
      </c>
      <c r="CJ844" s="6" t="n">
        <v>0.0883184328161977</v>
      </c>
      <c r="CK844" s="7" t="n">
        <v>1.01205442525474</v>
      </c>
    </row>
    <row r="845" customFormat="false" ht="15" hidden="false" customHeight="false" outlineLevel="0" collapsed="false">
      <c r="A845" s="4" t="s">
        <v>29</v>
      </c>
      <c r="B845" s="4" t="s">
        <v>30</v>
      </c>
      <c r="C845" s="25" t="n">
        <v>45291</v>
      </c>
      <c r="D845" s="4" t="s">
        <v>124</v>
      </c>
      <c r="E845" s="4" t="s">
        <v>544</v>
      </c>
      <c r="F845" s="4" t="s">
        <v>55</v>
      </c>
      <c r="G845" s="4" t="s">
        <v>446</v>
      </c>
      <c r="H845" s="5" t="n">
        <v>625</v>
      </c>
      <c r="I845" s="25" t="n">
        <v>45314</v>
      </c>
      <c r="J845" s="4" t="s">
        <v>740</v>
      </c>
      <c r="K845" s="4" t="s">
        <v>5</v>
      </c>
      <c r="L845" s="4" t="s">
        <v>421</v>
      </c>
      <c r="M845" s="25" t="n">
        <v>45310</v>
      </c>
      <c r="N845" s="25" t="n">
        <v>45314</v>
      </c>
      <c r="O845" s="25" t="n">
        <v>45315</v>
      </c>
      <c r="P845" s="25" t="n">
        <v>45315</v>
      </c>
      <c r="Q845" s="6" t="n">
        <v>0.0173576309794987</v>
      </c>
      <c r="R845" s="6" t="n">
        <v>-0.0283229259589652</v>
      </c>
      <c r="S845" s="6" t="n">
        <v>-0.0276336929079641</v>
      </c>
      <c r="T845" s="6" t="n">
        <v>-0.0385989878874307</v>
      </c>
      <c r="U845" s="6" t="n">
        <v>-0.000148877331139108</v>
      </c>
      <c r="V845" s="6" t="n">
        <v>-0.0137878394035966</v>
      </c>
      <c r="W845" s="6" t="n">
        <v>-0.0384501105562916</v>
      </c>
      <c r="X845" s="6" t="n">
        <v>-0.024811148483834</v>
      </c>
      <c r="Y845" s="6" t="n">
        <v>0.00307109158150259</v>
      </c>
      <c r="Z845" s="6" t="n">
        <v>-0.0416700794689333</v>
      </c>
      <c r="AA845" s="6" t="n">
        <v>-0.0499885242139087</v>
      </c>
      <c r="AB845" s="6" t="n">
        <v>-0.0276336929079641</v>
      </c>
      <c r="AC845" s="6" t="n">
        <v>0.0276336929079641</v>
      </c>
      <c r="AD845" s="6" t="n">
        <v>0.048014689006197</v>
      </c>
      <c r="AE845" s="7" t="n">
        <v>0.731357552581263</v>
      </c>
      <c r="AF845" s="7" t="n">
        <v>2.2794334179691</v>
      </c>
      <c r="AG845" s="26" t="n">
        <v>1097.5</v>
      </c>
      <c r="AH845" s="6" t="n">
        <v>-0.0250943815234288</v>
      </c>
      <c r="AI845" s="6" t="n">
        <v>-0.0203079669716579</v>
      </c>
      <c r="AJ845" s="6" t="n">
        <v>0.0879428706105516</v>
      </c>
      <c r="AK845" s="6" t="n">
        <v>0.136654206062048</v>
      </c>
      <c r="AL845" s="6" t="n">
        <v>0.172252483265423</v>
      </c>
      <c r="AM845" s="6" t="n">
        <v>-0.0450660004303241</v>
      </c>
      <c r="AN845" s="6" t="n">
        <v>0.0247580334586661</v>
      </c>
      <c r="AO845" s="6" t="n">
        <v>0.0236982485955717</v>
      </c>
      <c r="AP845" s="6" t="n">
        <v>0.0394184015484114</v>
      </c>
      <c r="AQ845" s="6" t="n">
        <v>0.00383054942793937</v>
      </c>
      <c r="AR845" s="4" t="s">
        <v>448</v>
      </c>
      <c r="AS845" s="4" t="s">
        <v>449</v>
      </c>
      <c r="AT845" s="5" t="n">
        <v>27961.14</v>
      </c>
      <c r="AU845" s="6" t="n">
        <v>0.224079766821436</v>
      </c>
      <c r="AV845" s="6" t="n">
        <v>0.0501371206834778</v>
      </c>
      <c r="AZ845" s="5" t="n">
        <v>6071.1</v>
      </c>
      <c r="BA845" s="6" t="n">
        <v>-0.0187930917448096</v>
      </c>
      <c r="BB845" s="6" t="n">
        <v>0.0353948795612222</v>
      </c>
      <c r="BC845" s="6" t="n">
        <v>0.217126340342347</v>
      </c>
      <c r="BD845" s="7" t="n">
        <v>19.69</v>
      </c>
      <c r="BE845" s="5" t="n">
        <v>12532.15</v>
      </c>
      <c r="BF845" s="6" t="n">
        <v>0.0666939607220951</v>
      </c>
      <c r="BG845" s="6" t="n">
        <v>-0.0638483517158747</v>
      </c>
      <c r="BH845" s="6" t="n">
        <v>-0.288656156831278</v>
      </c>
      <c r="BI845" s="27" t="n">
        <v>0.0158</v>
      </c>
      <c r="BJ845" s="27" t="n">
        <v>0.0036</v>
      </c>
      <c r="BK845" s="27" t="n">
        <v>0.0175</v>
      </c>
      <c r="BL845" s="5" t="n">
        <v>338222.0625</v>
      </c>
      <c r="BM845" s="5" t="n">
        <v>12119.62</v>
      </c>
      <c r="BN845" s="26" t="n">
        <v>27.9069857388268</v>
      </c>
      <c r="BO845" s="7" t="n">
        <v>2.47414867990613</v>
      </c>
      <c r="BP845" s="6" t="n">
        <v>0.0886569657884573</v>
      </c>
      <c r="BR845" s="26" t="n">
        <v>15.4</v>
      </c>
      <c r="BS845" s="7" t="n">
        <v>2.66</v>
      </c>
      <c r="BY845" s="5" t="n">
        <v>14</v>
      </c>
      <c r="BZ845" s="6" t="n">
        <v>0.232263446816548</v>
      </c>
      <c r="CA845" s="6" t="n">
        <v>0.335499274439638</v>
      </c>
      <c r="CB845" s="4" t="s">
        <v>871</v>
      </c>
      <c r="CC845" s="26" t="n">
        <v>10.1123792610807</v>
      </c>
      <c r="CD845" s="6" t="n">
        <v>1.75968543290618</v>
      </c>
      <c r="CE845" s="25" t="n">
        <v>45351</v>
      </c>
      <c r="CF845" s="6" t="n">
        <v>0.22698661008114</v>
      </c>
      <c r="CG845" s="6" t="n">
        <v>0.311605017193873</v>
      </c>
      <c r="CH845" s="6" t="n">
        <v>0.255607796911616</v>
      </c>
      <c r="CI845" s="6" t="n">
        <v>-0.179705772347743</v>
      </c>
      <c r="CJ845" s="6" t="n">
        <v>0.0798284449363586</v>
      </c>
      <c r="CK845" s="7" t="n">
        <v>0.346163487588847</v>
      </c>
      <c r="CL845" s="6" t="n">
        <v>0.0973493975903616</v>
      </c>
      <c r="CM845" s="4" t="s">
        <v>504</v>
      </c>
    </row>
    <row r="846" customFormat="false" ht="15" hidden="false" customHeight="false" outlineLevel="0" collapsed="false">
      <c r="A846" s="4" t="s">
        <v>29</v>
      </c>
      <c r="B846" s="4" t="s">
        <v>30</v>
      </c>
      <c r="C846" s="25" t="n">
        <v>45291</v>
      </c>
      <c r="D846" s="4" t="s">
        <v>146</v>
      </c>
      <c r="E846" s="4" t="s">
        <v>555</v>
      </c>
      <c r="G846" s="4" t="s">
        <v>427</v>
      </c>
      <c r="H846" s="5" t="n">
        <v>850</v>
      </c>
      <c r="I846" s="25" t="n">
        <v>45314</v>
      </c>
      <c r="J846" s="4" t="s">
        <v>910</v>
      </c>
      <c r="K846" s="4" t="s">
        <v>6</v>
      </c>
      <c r="L846" s="4" t="s">
        <v>421</v>
      </c>
      <c r="M846" s="25" t="n">
        <v>45310</v>
      </c>
      <c r="N846" s="25" t="n">
        <v>45314</v>
      </c>
      <c r="O846" s="25" t="n">
        <v>45315</v>
      </c>
      <c r="P846" s="25" t="n">
        <v>45314</v>
      </c>
      <c r="Q846" s="6" t="n">
        <v>0.00264871426994806</v>
      </c>
      <c r="R846" s="6" t="n">
        <v>-0.0100674853412989</v>
      </c>
      <c r="S846" s="6" t="n">
        <v>0.00435851586946812</v>
      </c>
      <c r="T846" s="6" t="n">
        <v>-0.00306025520188269</v>
      </c>
      <c r="U846" s="6" t="n">
        <v>-0.000148877331139108</v>
      </c>
      <c r="V846" s="6" t="n">
        <v>0.00220251032696017</v>
      </c>
      <c r="W846" s="6" t="n">
        <v>-0.00291137787074358</v>
      </c>
      <c r="X846" s="6" t="n">
        <v>-0.00526276552884286</v>
      </c>
      <c r="AA846" s="6" t="n">
        <v>0.0120588560681492</v>
      </c>
      <c r="AB846" s="6" t="n">
        <v>-0.0100674853412989</v>
      </c>
      <c r="AC846" s="6" t="n">
        <v>0.0100674853412989</v>
      </c>
      <c r="AD846" s="6" t="n">
        <v>0.0700298705609027</v>
      </c>
      <c r="AE846" s="7" t="n">
        <v>0.325434439178514</v>
      </c>
      <c r="AF846" s="7" t="n">
        <v>3.4298199864309</v>
      </c>
      <c r="AG846" s="26" t="n">
        <v>453.05</v>
      </c>
      <c r="AH846" s="6" t="n">
        <v>-0.0227566867989645</v>
      </c>
      <c r="AI846" s="6" t="n">
        <v>-0.00603334795963095</v>
      </c>
      <c r="AJ846" s="6" t="n">
        <v>0.156941997260263</v>
      </c>
      <c r="AK846" s="6" t="n">
        <v>0.115571866859338</v>
      </c>
      <c r="AL846" s="6" t="n">
        <v>0.538211428753185</v>
      </c>
      <c r="AM846" s="6" t="n">
        <v>0.0128095778395085</v>
      </c>
      <c r="AN846" s="6" t="n">
        <v>-0.0188429257991395</v>
      </c>
      <c r="AO846" s="6" t="n">
        <v>0.0164682318905085</v>
      </c>
      <c r="AP846" s="6" t="n">
        <v>-0.0550795593635255</v>
      </c>
      <c r="AQ846" s="6" t="n">
        <v>-0.0906674114839975</v>
      </c>
      <c r="AR846" s="4" t="s">
        <v>422</v>
      </c>
      <c r="AS846" s="4" t="s">
        <v>102</v>
      </c>
      <c r="AT846" s="5" t="n">
        <v>1978.75</v>
      </c>
      <c r="AU846" s="6" t="n">
        <v>0.114512458883432</v>
      </c>
      <c r="AV846" s="6" t="n">
        <v>-0.0113714145819907</v>
      </c>
      <c r="AW846" s="5" t="n">
        <v>260.74</v>
      </c>
      <c r="AX846" s="6" t="n">
        <v>0.131770056854075</v>
      </c>
      <c r="AY846" s="6" t="n">
        <v>-0.040885735512888</v>
      </c>
      <c r="AZ846" s="5" t="n">
        <v>747.5</v>
      </c>
      <c r="BA846" s="6" t="n">
        <v>2.28052312823664</v>
      </c>
      <c r="BC846" s="6" t="n">
        <v>0.377763739734681</v>
      </c>
      <c r="BD846" s="7" t="n">
        <v>4.9</v>
      </c>
      <c r="BL846" s="5" t="n">
        <v>69192.06125</v>
      </c>
      <c r="BM846" s="5" t="n">
        <v>857.68</v>
      </c>
      <c r="BN846" s="26" t="n">
        <v>80.6735160549389</v>
      </c>
      <c r="BO846" s="7" t="n">
        <v>31.0579131580365</v>
      </c>
      <c r="BP846" s="6" t="n">
        <v>0.384982763573686</v>
      </c>
      <c r="BQ846" s="7" t="n">
        <v>0</v>
      </c>
      <c r="BR846" s="26" t="n">
        <v>24.27</v>
      </c>
      <c r="BS846" s="7" t="n">
        <v>3.9</v>
      </c>
      <c r="BT846" s="4" t="s">
        <v>1083</v>
      </c>
      <c r="BU846" s="5" t="n">
        <v>243.51</v>
      </c>
      <c r="BV846" s="5" t="n">
        <v>70.24</v>
      </c>
      <c r="BW846" s="5" t="n">
        <v>173.27</v>
      </c>
      <c r="BY846" s="5" t="n">
        <v>0</v>
      </c>
      <c r="CN846" s="4" t="s">
        <v>429</v>
      </c>
    </row>
    <row r="847" customFormat="false" ht="15" hidden="false" customHeight="false" outlineLevel="0" collapsed="false">
      <c r="A847" s="4" t="s">
        <v>29</v>
      </c>
      <c r="B847" s="4" t="s">
        <v>30</v>
      </c>
      <c r="C847" s="25" t="n">
        <v>45291</v>
      </c>
      <c r="D847" s="4" t="s">
        <v>178</v>
      </c>
      <c r="E847" s="4" t="s">
        <v>483</v>
      </c>
      <c r="F847" s="4" t="s">
        <v>61</v>
      </c>
      <c r="G847" s="4" t="s">
        <v>484</v>
      </c>
      <c r="H847" s="5" t="n">
        <v>500</v>
      </c>
      <c r="I847" s="25" t="n">
        <v>45314</v>
      </c>
      <c r="J847" s="4" t="s">
        <v>877</v>
      </c>
      <c r="K847" s="4" t="s">
        <v>5</v>
      </c>
      <c r="L847" s="4" t="s">
        <v>421</v>
      </c>
      <c r="M847" s="25" t="n">
        <v>45310</v>
      </c>
      <c r="N847" s="25" t="n">
        <v>45314</v>
      </c>
      <c r="O847" s="25" t="n">
        <v>45315</v>
      </c>
      <c r="P847" s="25" t="n">
        <v>45315</v>
      </c>
      <c r="Q847" s="6" t="n">
        <v>-0.0131043347854031</v>
      </c>
      <c r="R847" s="6" t="n">
        <v>-0.0453983716196568</v>
      </c>
      <c r="S847" s="6" t="n">
        <v>-0.00574953356433017</v>
      </c>
      <c r="T847" s="6" t="n">
        <v>-0.06425223996939</v>
      </c>
      <c r="U847" s="6" t="n">
        <v>-0.000148877331139108</v>
      </c>
      <c r="V847" s="6" t="n">
        <v>0.00747456920084211</v>
      </c>
      <c r="W847" s="6" t="n">
        <v>-0.0641033626382509</v>
      </c>
      <c r="X847" s="6" t="n">
        <v>-0.0717268091702321</v>
      </c>
      <c r="Y847" s="6" t="n">
        <v>0.0631247361837071</v>
      </c>
      <c r="Z847" s="6" t="n">
        <v>-0.127376976153097</v>
      </c>
      <c r="AA847" s="6" t="n">
        <v>-0.0107756158854663</v>
      </c>
      <c r="AB847" s="6" t="n">
        <v>-0.00574953356433017</v>
      </c>
      <c r="AC847" s="6" t="n">
        <v>0.00574953356433017</v>
      </c>
      <c r="AD847" s="6" t="n">
        <v>0.032859916993489</v>
      </c>
      <c r="AE847" s="7" t="n">
        <v>0.593279258400924</v>
      </c>
      <c r="AF847" s="7" t="n">
        <v>1.30673804503687</v>
      </c>
      <c r="AG847" s="26" t="n">
        <v>1400.3</v>
      </c>
      <c r="AH847" s="6" t="n">
        <v>-0.0208377036570866</v>
      </c>
      <c r="AI847" s="6" t="n">
        <v>0.0203293500437187</v>
      </c>
      <c r="AJ847" s="6" t="n">
        <v>0.00701576374730251</v>
      </c>
      <c r="AK847" s="6" t="n">
        <v>0.0733617002806726</v>
      </c>
      <c r="AL847" s="6" t="n">
        <v>0.168673627213191</v>
      </c>
      <c r="AM847" s="6" t="n">
        <v>0.0223110316173867</v>
      </c>
      <c r="AN847" s="6" t="n">
        <v>-0.00198168157366796</v>
      </c>
      <c r="AO847" s="6" t="n">
        <v>0.00689338235294112</v>
      </c>
      <c r="AP847" s="6" t="n">
        <v>0.0967754289215685</v>
      </c>
      <c r="AQ847" s="6" t="n">
        <v>0.0611875768010965</v>
      </c>
      <c r="AR847" s="4" t="s">
        <v>422</v>
      </c>
      <c r="AS847" s="4" t="s">
        <v>102</v>
      </c>
      <c r="AT847" s="5" t="n">
        <v>4413.86</v>
      </c>
      <c r="AU847" s="6" t="n">
        <v>0.0693604227184517</v>
      </c>
      <c r="AV847" s="6" t="n">
        <v>0.131663218240508</v>
      </c>
      <c r="AW847" s="5" t="n">
        <v>432.7</v>
      </c>
      <c r="AX847" s="6" t="n">
        <v>0.0980321079508639</v>
      </c>
      <c r="AY847" s="6" t="n">
        <v>-0.00459728416120207</v>
      </c>
      <c r="AZ847" s="5" t="n">
        <v>0</v>
      </c>
      <c r="BB847" s="6" t="n">
        <v>-1</v>
      </c>
      <c r="BC847" s="6" t="n">
        <v>0</v>
      </c>
      <c r="BD847" s="7" t="n">
        <v>4.59</v>
      </c>
      <c r="BL847" s="5" t="n">
        <v>87756.801</v>
      </c>
      <c r="BM847" s="5" t="n">
        <v>535.23</v>
      </c>
      <c r="BN847" s="26" t="n">
        <v>163.960915867945</v>
      </c>
      <c r="BO847" s="7" t="n">
        <v>12.7197779755451</v>
      </c>
      <c r="BP847" s="6" t="n">
        <v>0.0775781100527015</v>
      </c>
      <c r="BQ847" s="7" t="n">
        <v>0</v>
      </c>
      <c r="BR847" s="26" t="n">
        <v>26.77</v>
      </c>
      <c r="BS847" s="7" t="n">
        <v>4.11</v>
      </c>
      <c r="BT847" s="4" t="s">
        <v>1083</v>
      </c>
      <c r="BU847" s="5" t="n">
        <v>794.74</v>
      </c>
      <c r="BV847" s="5" t="n">
        <v>295.52</v>
      </c>
      <c r="BW847" s="5" t="n">
        <v>499.22</v>
      </c>
      <c r="BX847" s="7" t="n">
        <v>1.48944863000862</v>
      </c>
      <c r="BY847" s="5" t="n">
        <v>4</v>
      </c>
      <c r="BZ847" s="6" t="n">
        <v>0.103240444478295</v>
      </c>
      <c r="CA847" s="6" t="n">
        <v>0.100795917002929</v>
      </c>
      <c r="CC847" s="26" t="n">
        <v>92.0145622531971</v>
      </c>
      <c r="CD847" s="6" t="n">
        <v>0.781901819157411</v>
      </c>
      <c r="CE847" s="25" t="n">
        <v>45351</v>
      </c>
      <c r="CG847" s="6" t="n">
        <v>0.335163719579484</v>
      </c>
      <c r="CH847" s="6" t="n">
        <v>0.275895797083434</v>
      </c>
      <c r="CI847" s="6" t="n">
        <v>-0.176832750783442</v>
      </c>
      <c r="CJ847" s="6" t="n">
        <v>0.0859336210518275</v>
      </c>
      <c r="CK847" s="7" t="n">
        <v>0.0669066832510475</v>
      </c>
    </row>
    <row r="848" customFormat="false" ht="15" hidden="false" customHeight="false" outlineLevel="0" collapsed="false">
      <c r="A848" s="4" t="s">
        <v>29</v>
      </c>
      <c r="B848" s="4" t="s">
        <v>30</v>
      </c>
      <c r="C848" s="25" t="n">
        <v>45291</v>
      </c>
      <c r="D848" s="4" t="s">
        <v>199</v>
      </c>
      <c r="E848" s="4" t="s">
        <v>563</v>
      </c>
      <c r="G848" s="4" t="s">
        <v>427</v>
      </c>
      <c r="H848" s="5" t="n">
        <v>1700</v>
      </c>
      <c r="I848" s="25" t="n">
        <v>45314</v>
      </c>
      <c r="J848" s="4" t="s">
        <v>1158</v>
      </c>
      <c r="K848" s="4" t="s">
        <v>5</v>
      </c>
      <c r="L848" s="4" t="s">
        <v>421</v>
      </c>
      <c r="M848" s="25" t="n">
        <v>45310</v>
      </c>
      <c r="N848" s="25" t="n">
        <v>45314</v>
      </c>
      <c r="O848" s="25" t="n">
        <v>45315</v>
      </c>
      <c r="P848" s="25" t="n">
        <v>45315</v>
      </c>
      <c r="Q848" s="6" t="n">
        <v>0.020375086825654</v>
      </c>
      <c r="R848" s="6" t="n">
        <v>0.00695732838589991</v>
      </c>
      <c r="S848" s="6" t="n">
        <v>0.0591893136803317</v>
      </c>
      <c r="T848" s="6" t="n">
        <v>0.0865217288918856</v>
      </c>
      <c r="U848" s="6" t="n">
        <v>-0.000148877331139108</v>
      </c>
      <c r="V848" s="6" t="n">
        <v>0.00220251032696017</v>
      </c>
      <c r="W848" s="6" t="n">
        <v>0.0866706062230247</v>
      </c>
      <c r="X848" s="6" t="n">
        <v>0.0843192185649254</v>
      </c>
      <c r="AA848" s="6" t="n">
        <v>0.0359281437125749</v>
      </c>
      <c r="AB848" s="6" t="n">
        <v>0.0591893136803317</v>
      </c>
      <c r="AC848" s="6" t="n">
        <v>0.0591893136803317</v>
      </c>
      <c r="AD848" s="6" t="n">
        <v>0.0783049286043298</v>
      </c>
      <c r="AE848" s="7" t="n">
        <v>0.644117647058823</v>
      </c>
      <c r="AF848" s="7" t="n">
        <v>2.64806215603615</v>
      </c>
      <c r="AG848" s="26" t="n">
        <v>215.95</v>
      </c>
      <c r="AH848" s="6" t="n">
        <v>0.00605637083624488</v>
      </c>
      <c r="AI848" s="6" t="n">
        <v>0.0978647686832745</v>
      </c>
      <c r="AJ848" s="6" t="n">
        <v>0.106061477726417</v>
      </c>
      <c r="AK848" s="6" t="n">
        <v>0.238556746553452</v>
      </c>
      <c r="AL848" s="6" t="n">
        <v>0.151622817730325</v>
      </c>
      <c r="AM848" s="6" t="n">
        <v>0.0128095778395085</v>
      </c>
      <c r="AN848" s="6" t="n">
        <v>0.085055190843766</v>
      </c>
      <c r="AO848" s="6" t="n">
        <v>-0.0476190476190476</v>
      </c>
      <c r="AP848" s="6" t="n">
        <v>-0.0208741030658837</v>
      </c>
      <c r="AQ848" s="6" t="n">
        <v>-0.0564619551863557</v>
      </c>
      <c r="AR848" s="4" t="s">
        <v>422</v>
      </c>
      <c r="AS848" s="4" t="s">
        <v>102</v>
      </c>
      <c r="AT848" s="5" t="n">
        <v>7199</v>
      </c>
      <c r="AU848" s="6" t="n">
        <v>0.0641537324464154</v>
      </c>
      <c r="AV848" s="6" t="n">
        <v>0.00932351910269902</v>
      </c>
      <c r="AW848" s="5" t="n">
        <v>3584</v>
      </c>
      <c r="AX848" s="6" t="n">
        <v>0.497846923183776</v>
      </c>
      <c r="AY848" s="6" t="n">
        <v>0.398837314905875</v>
      </c>
      <c r="AZ848" s="5" t="n">
        <v>1540.5</v>
      </c>
      <c r="BB848" s="6" t="n">
        <v>0.189850930717541</v>
      </c>
      <c r="BC848" s="6" t="n">
        <v>0.213988053896375</v>
      </c>
      <c r="BD848" s="7" t="n">
        <v>5.72</v>
      </c>
      <c r="BL848" s="5" t="n">
        <v>58196.3655</v>
      </c>
      <c r="BM848" s="5" t="n">
        <v>4041.7</v>
      </c>
      <c r="BN848" s="26" t="n">
        <v>14.3989819877774</v>
      </c>
      <c r="BO848" s="7" t="n">
        <v>2.45565682373444</v>
      </c>
      <c r="BP848" s="6" t="n">
        <v>0.17054378051302</v>
      </c>
      <c r="BQ848" s="7" t="n">
        <v>0.244323576199739</v>
      </c>
      <c r="BR848" s="26" t="n">
        <v>24.27</v>
      </c>
      <c r="BS848" s="7" t="n">
        <v>3.9</v>
      </c>
      <c r="BT848" s="4" t="s">
        <v>1083</v>
      </c>
      <c r="BU848" s="5" t="n">
        <v>4531.4</v>
      </c>
      <c r="BV848" s="5" t="n">
        <v>4159.5</v>
      </c>
      <c r="BW848" s="5" t="n">
        <v>371.9</v>
      </c>
      <c r="BX848" s="7" t="n">
        <v>1.71475062438508</v>
      </c>
      <c r="BY848" s="5" t="n">
        <v>0</v>
      </c>
      <c r="CE848" s="25" t="n">
        <v>45351</v>
      </c>
      <c r="CG848" s="6" t="n">
        <v>0.511107151552942</v>
      </c>
      <c r="CH848" s="6" t="n">
        <v>0.491947491305601</v>
      </c>
      <c r="CI848" s="6" t="n">
        <v>-0.0374865821953899</v>
      </c>
      <c r="CJ848" s="6" t="n">
        <v>0.130434782608696</v>
      </c>
      <c r="CK848" s="7" t="n">
        <v>0.453784738215876</v>
      </c>
    </row>
    <row r="849" customFormat="false" ht="15" hidden="false" customHeight="false" outlineLevel="0" collapsed="false">
      <c r="A849" s="4" t="s">
        <v>29</v>
      </c>
      <c r="B849" s="4" t="s">
        <v>30</v>
      </c>
      <c r="C849" s="25" t="n">
        <v>45291</v>
      </c>
      <c r="D849" s="4" t="s">
        <v>208</v>
      </c>
      <c r="E849" s="4" t="s">
        <v>505</v>
      </c>
      <c r="F849" s="4" t="s">
        <v>59</v>
      </c>
      <c r="G849" s="4" t="s">
        <v>506</v>
      </c>
      <c r="H849" s="5" t="n">
        <v>1075</v>
      </c>
      <c r="I849" s="25" t="n">
        <v>45314</v>
      </c>
      <c r="J849" s="4" t="s">
        <v>1149</v>
      </c>
      <c r="K849" s="4" t="s">
        <v>5</v>
      </c>
      <c r="L849" s="4" t="s">
        <v>421</v>
      </c>
      <c r="M849" s="25" t="n">
        <v>45310</v>
      </c>
      <c r="N849" s="25" t="n">
        <v>45314</v>
      </c>
      <c r="O849" s="25" t="n">
        <v>45315</v>
      </c>
      <c r="P849" s="25" t="n">
        <v>45315</v>
      </c>
      <c r="Q849" s="6" t="n">
        <v>0.0473107049608355</v>
      </c>
      <c r="R849" s="6" t="n">
        <v>-0.050425927739156</v>
      </c>
      <c r="S849" s="6" t="n">
        <v>0.00804289544235926</v>
      </c>
      <c r="T849" s="6" t="n">
        <v>0.00492767266403871</v>
      </c>
      <c r="U849" s="6" t="n">
        <v>-0.000148877331139108</v>
      </c>
      <c r="V849" s="6" t="n">
        <v>0.00944198775375438</v>
      </c>
      <c r="W849" s="6" t="n">
        <v>0.00507654999517782</v>
      </c>
      <c r="X849" s="6" t="n">
        <v>-0.00451431508971567</v>
      </c>
      <c r="Y849" s="6" t="n">
        <v>-0.0534220873198073</v>
      </c>
      <c r="Z849" s="6" t="n">
        <v>0.058349759983846</v>
      </c>
      <c r="AA849" s="6" t="n">
        <v>-0.0204165807382966</v>
      </c>
      <c r="AB849" s="6" t="n">
        <v>0.00804289544235926</v>
      </c>
      <c r="AC849" s="6" t="n">
        <v>0.00804289544235926</v>
      </c>
      <c r="AD849" s="6" t="n">
        <v>0.0647556197154052</v>
      </c>
      <c r="AE849" s="7" t="n">
        <v>0.691082802547771</v>
      </c>
      <c r="AF849" s="7" t="n">
        <v>1.39274968102034</v>
      </c>
      <c r="AG849" s="26" t="n">
        <v>478.75</v>
      </c>
      <c r="AH849" s="6" t="n">
        <v>-0.00405658414811749</v>
      </c>
      <c r="AI849" s="6" t="n">
        <v>0.109887562304393</v>
      </c>
      <c r="AJ849" s="6" t="n">
        <v>0.161766585309612</v>
      </c>
      <c r="AK849" s="6" t="n">
        <v>0.598864923833023</v>
      </c>
      <c r="AL849" s="6" t="n">
        <v>0.715241705048373</v>
      </c>
      <c r="AM849" s="6" t="n">
        <v>0.0467472753332334</v>
      </c>
      <c r="AN849" s="6" t="n">
        <v>0.0631402869711599</v>
      </c>
      <c r="AO849" s="6" t="n">
        <v>0.00583060556464798</v>
      </c>
      <c r="AP849" s="6" t="n">
        <v>-0.00163666121112938</v>
      </c>
      <c r="AQ849" s="6" t="n">
        <v>-0.0372245133316014</v>
      </c>
      <c r="AR849" s="4" t="s">
        <v>422</v>
      </c>
      <c r="AS849" s="4" t="s">
        <v>102</v>
      </c>
      <c r="AT849" s="5" t="n">
        <v>2542.77</v>
      </c>
      <c r="AU849" s="6" t="n">
        <v>0.131080161381439</v>
      </c>
      <c r="AV849" s="6" t="n">
        <v>-0.219870406391321</v>
      </c>
      <c r="AW849" s="5" t="n">
        <v>1110.79</v>
      </c>
      <c r="AX849" s="6" t="n">
        <v>0.436842498535062</v>
      </c>
      <c r="AY849" s="6" t="n">
        <v>0.158859855491412</v>
      </c>
      <c r="AZ849" s="5" t="n">
        <v>231.33</v>
      </c>
      <c r="BA849" s="6" t="n">
        <v>0.287957240688158</v>
      </c>
      <c r="BB849" s="6" t="n">
        <v>-0.727898277971205</v>
      </c>
      <c r="BC849" s="6" t="n">
        <v>0.0909755896129025</v>
      </c>
      <c r="BD849" s="7" t="n">
        <v>1.41</v>
      </c>
      <c r="BL849" s="5" t="n">
        <v>78569.09875</v>
      </c>
      <c r="BM849" s="5" t="n">
        <v>1591.7</v>
      </c>
      <c r="BN849" s="26" t="n">
        <v>49.3617508010304</v>
      </c>
      <c r="BO849" s="7" t="n">
        <v>3.95275051856234</v>
      </c>
      <c r="BP849" s="6" t="n">
        <v>0.0800771944758458</v>
      </c>
      <c r="BQ849" s="7" t="n">
        <v>1.38606696057316</v>
      </c>
      <c r="BR849" s="26" t="n">
        <v>12.22</v>
      </c>
      <c r="BS849" s="7" t="n">
        <v>2.23</v>
      </c>
      <c r="BT849" s="4" t="s">
        <v>1083</v>
      </c>
      <c r="BU849" s="5" t="n">
        <v>3422.75</v>
      </c>
      <c r="BV849" s="5" t="n">
        <v>3909.48</v>
      </c>
      <c r="BW849" s="5" t="n">
        <v>-486.73</v>
      </c>
      <c r="BX849" s="7" t="n">
        <v>3.00230693659872</v>
      </c>
      <c r="BY849" s="5" t="n">
        <v>5</v>
      </c>
      <c r="BZ849" s="6" t="n">
        <v>0.0255741099541991</v>
      </c>
      <c r="CA849" s="6" t="n">
        <v>0.0792758881298661</v>
      </c>
      <c r="CB849" s="4" t="s">
        <v>628</v>
      </c>
      <c r="CC849" s="26" t="n">
        <v>21.6525056578551</v>
      </c>
      <c r="CD849" s="6" t="n">
        <v>1.27972464623848</v>
      </c>
      <c r="CN849" s="4" t="s">
        <v>429</v>
      </c>
    </row>
    <row r="850" customFormat="false" ht="15" hidden="false" customHeight="false" outlineLevel="0" collapsed="false">
      <c r="A850" s="4" t="s">
        <v>29</v>
      </c>
      <c r="B850" s="4" t="s">
        <v>30</v>
      </c>
      <c r="C850" s="25" t="n">
        <v>45291</v>
      </c>
      <c r="D850" s="4" t="s">
        <v>213</v>
      </c>
      <c r="E850" s="4" t="s">
        <v>552</v>
      </c>
      <c r="F850" s="4" t="s">
        <v>65</v>
      </c>
      <c r="G850" s="4" t="s">
        <v>427</v>
      </c>
      <c r="H850" s="5" t="n">
        <v>175</v>
      </c>
      <c r="I850" s="25" t="n">
        <v>45314</v>
      </c>
      <c r="J850" s="4" t="s">
        <v>1143</v>
      </c>
      <c r="K850" s="4" t="s">
        <v>5</v>
      </c>
      <c r="L850" s="4" t="s">
        <v>421</v>
      </c>
      <c r="M850" s="25" t="n">
        <v>45310</v>
      </c>
      <c r="N850" s="25" t="n">
        <v>45314</v>
      </c>
      <c r="O850" s="25" t="n">
        <v>45315</v>
      </c>
      <c r="P850" s="25" t="n">
        <v>45315</v>
      </c>
      <c r="Q850" s="6" t="n">
        <v>-0.00877276780028025</v>
      </c>
      <c r="R850" s="6" t="n">
        <v>-0.00401467089611418</v>
      </c>
      <c r="S850" s="6" t="n">
        <v>0.0996931243261177</v>
      </c>
      <c r="T850" s="6" t="n">
        <v>0.0869056856297232</v>
      </c>
      <c r="U850" s="6" t="n">
        <v>-0.000148877331139108</v>
      </c>
      <c r="V850" s="6" t="n">
        <v>0.00220251032696017</v>
      </c>
      <c r="W850" s="6" t="n">
        <v>0.0870545629608623</v>
      </c>
      <c r="X850" s="6" t="n">
        <v>0.0847031753027631</v>
      </c>
      <c r="Y850" s="6" t="n">
        <v>0.038581338056166</v>
      </c>
      <c r="Z850" s="6" t="n">
        <v>0.0483243475735572</v>
      </c>
      <c r="AA850" s="6" t="n">
        <v>0.0118603300986979</v>
      </c>
      <c r="AB850" s="6" t="n">
        <v>0.0996931243261177</v>
      </c>
      <c r="AC850" s="6" t="n">
        <v>0.0996931243261177</v>
      </c>
      <c r="AD850" s="6" t="n">
        <v>0.121307124491996</v>
      </c>
      <c r="AE850" s="7" t="n">
        <v>0.876247777929714</v>
      </c>
      <c r="AF850" s="7" t="n">
        <v>3.40061856876247</v>
      </c>
      <c r="AG850" s="26" t="n">
        <v>3140.4</v>
      </c>
      <c r="AH850" s="6" t="n">
        <v>0.0534896593367888</v>
      </c>
      <c r="AI850" s="6" t="n">
        <v>0.0526421640102563</v>
      </c>
      <c r="AJ850" s="6" t="n">
        <v>0.170962649478054</v>
      </c>
      <c r="AK850" s="6" t="n">
        <v>0.298402526607928</v>
      </c>
      <c r="AL850" s="6" t="n">
        <v>1.18882605851452</v>
      </c>
      <c r="AM850" s="6" t="n">
        <v>0.0128095778395085</v>
      </c>
      <c r="AN850" s="6" t="n">
        <v>0.0398325861707478</v>
      </c>
      <c r="AO850" s="6" t="n">
        <v>-0.0471227091032507</v>
      </c>
      <c r="AP850" s="6" t="n">
        <v>-0.0598989365713858</v>
      </c>
      <c r="AQ850" s="6" t="n">
        <v>-0.0954867886918578</v>
      </c>
      <c r="AR850" s="4" t="s">
        <v>422</v>
      </c>
      <c r="AS850" s="4" t="s">
        <v>102</v>
      </c>
      <c r="AT850" s="5" t="n">
        <v>2061.722</v>
      </c>
      <c r="AU850" s="6" t="n">
        <v>0.155469746093039</v>
      </c>
      <c r="AV850" s="6" t="n">
        <v>0.0591536416526464</v>
      </c>
      <c r="AW850" s="5" t="n">
        <v>216.912</v>
      </c>
      <c r="AX850" s="6" t="n">
        <v>0.105209140708592</v>
      </c>
      <c r="AY850" s="6" t="n">
        <v>0.00311057627350081</v>
      </c>
      <c r="AZ850" s="5" t="n">
        <v>150.674</v>
      </c>
      <c r="BA850" s="6" t="n">
        <v>0.171621190796482</v>
      </c>
      <c r="BB850" s="6" t="n">
        <v>0.0746692343354374</v>
      </c>
      <c r="BC850" s="6" t="n">
        <v>0.0730816278819356</v>
      </c>
      <c r="BD850" s="7" t="n">
        <v>16.7</v>
      </c>
      <c r="BL850" s="5" t="n">
        <v>28338.9696</v>
      </c>
      <c r="BM850" s="5" t="n">
        <v>528.286</v>
      </c>
      <c r="BN850" s="26" t="n">
        <v>53.6432341572557</v>
      </c>
      <c r="BO850" s="7" t="n">
        <v>9.91449906519038</v>
      </c>
      <c r="BP850" s="6" t="n">
        <v>0.184822917949464</v>
      </c>
      <c r="BQ850" s="7" t="n">
        <v>0.0557569159119152</v>
      </c>
      <c r="BR850" s="26" t="n">
        <v>24.27</v>
      </c>
      <c r="BS850" s="7" t="n">
        <v>3.9</v>
      </c>
      <c r="BT850" s="4" t="s">
        <v>1083</v>
      </c>
      <c r="BU850" s="5" t="n">
        <v>114.961</v>
      </c>
      <c r="BV850" s="5" t="n">
        <v>220.597</v>
      </c>
      <c r="BW850" s="5" t="n">
        <v>-105.636</v>
      </c>
      <c r="BX850" s="7" t="n">
        <v>0.439478563373282</v>
      </c>
      <c r="BY850" s="5" t="n">
        <v>3</v>
      </c>
      <c r="BZ850" s="6" t="n">
        <v>0.137682417123638</v>
      </c>
      <c r="CA850" s="6" t="n">
        <v>0.318951662761212</v>
      </c>
      <c r="CB850" s="4" t="s">
        <v>632</v>
      </c>
      <c r="CC850" s="26" t="n">
        <v>127.770221368355</v>
      </c>
      <c r="CD850" s="6" t="n">
        <v>-0.580158556643608</v>
      </c>
      <c r="CN850" s="4" t="s">
        <v>429</v>
      </c>
    </row>
    <row r="851" customFormat="false" ht="15" hidden="false" customHeight="false" outlineLevel="0" collapsed="false">
      <c r="A851" s="4" t="s">
        <v>29</v>
      </c>
      <c r="B851" s="4" t="s">
        <v>30</v>
      </c>
      <c r="C851" s="25" t="n">
        <v>45291</v>
      </c>
      <c r="D851" s="4" t="s">
        <v>222</v>
      </c>
      <c r="E851" s="4" t="s">
        <v>436</v>
      </c>
      <c r="G851" s="4" t="s">
        <v>427</v>
      </c>
      <c r="H851" s="5" t="n">
        <v>2250</v>
      </c>
      <c r="I851" s="25" t="n">
        <v>45314</v>
      </c>
      <c r="J851" s="4" t="s">
        <v>566</v>
      </c>
      <c r="K851" s="4" t="s">
        <v>5</v>
      </c>
      <c r="L851" s="4" t="s">
        <v>421</v>
      </c>
      <c r="M851" s="25" t="n">
        <v>45310</v>
      </c>
      <c r="N851" s="25" t="n">
        <v>45314</v>
      </c>
      <c r="O851" s="25" t="n">
        <v>45315</v>
      </c>
      <c r="P851" s="25" t="n">
        <v>45315</v>
      </c>
      <c r="AM851" s="6" t="n">
        <v>0.0128095778395085</v>
      </c>
      <c r="AR851" s="4" t="s">
        <v>422</v>
      </c>
      <c r="AS851" s="4" t="s">
        <v>438</v>
      </c>
      <c r="AT851" s="5" t="n">
        <v>3533.96</v>
      </c>
      <c r="AU851" s="6" t="n">
        <v>0.0295616301868324</v>
      </c>
      <c r="AV851" s="6" t="n">
        <v>0.0996067010180968</v>
      </c>
      <c r="AZ851" s="5" t="n">
        <v>640.18</v>
      </c>
      <c r="BA851" s="6" t="n">
        <v>0.411207124592188</v>
      </c>
      <c r="BB851" s="6" t="n">
        <v>0.0757338979348354</v>
      </c>
      <c r="BC851" s="6" t="n">
        <v>0.181150890219471</v>
      </c>
      <c r="BD851" s="7" t="n">
        <v>2.57</v>
      </c>
      <c r="BR851" s="26" t="n">
        <v>24.27</v>
      </c>
      <c r="BS851" s="7" t="n">
        <v>3.9</v>
      </c>
      <c r="BT851" s="4" t="s">
        <v>1083</v>
      </c>
      <c r="BU851" s="5" t="n">
        <v>2980.36</v>
      </c>
      <c r="BV851" s="5" t="n">
        <v>50.45</v>
      </c>
      <c r="BW851" s="5" t="n">
        <v>2929.91</v>
      </c>
      <c r="BX851" s="7" t="n">
        <v>2.64676210436574</v>
      </c>
      <c r="BY851" s="5" t="n">
        <v>0</v>
      </c>
      <c r="CN851" s="4" t="s">
        <v>429</v>
      </c>
    </row>
    <row r="852" customFormat="false" ht="15" hidden="false" customHeight="false" outlineLevel="0" collapsed="false">
      <c r="A852" s="4" t="s">
        <v>29</v>
      </c>
      <c r="B852" s="4" t="s">
        <v>30</v>
      </c>
      <c r="C852" s="25" t="n">
        <v>45291</v>
      </c>
      <c r="D852" s="4" t="s">
        <v>259</v>
      </c>
      <c r="E852" s="4" t="s">
        <v>573</v>
      </c>
      <c r="F852" s="4" t="s">
        <v>71</v>
      </c>
      <c r="G852" s="4" t="s">
        <v>536</v>
      </c>
      <c r="H852" s="5" t="n">
        <v>500</v>
      </c>
      <c r="I852" s="25" t="n">
        <v>45314</v>
      </c>
      <c r="J852" s="4" t="s">
        <v>516</v>
      </c>
      <c r="K852" s="4" t="s">
        <v>5</v>
      </c>
      <c r="L852" s="4" t="s">
        <v>421</v>
      </c>
      <c r="M852" s="25" t="n">
        <v>45310</v>
      </c>
      <c r="N852" s="25" t="n">
        <v>45314</v>
      </c>
      <c r="O852" s="25" t="n">
        <v>45315</v>
      </c>
      <c r="P852" s="25" t="n">
        <v>45315</v>
      </c>
      <c r="Q852" s="6" t="n">
        <v>-0.00396531277794254</v>
      </c>
      <c r="R852" s="6" t="n">
        <v>-0.0578524743230626</v>
      </c>
      <c r="S852" s="6" t="n">
        <v>0.027531118687069</v>
      </c>
      <c r="T852" s="6" t="n">
        <v>-0.0342866684139361</v>
      </c>
      <c r="U852" s="6" t="n">
        <v>-0.000148877331139108</v>
      </c>
      <c r="V852" s="6" t="n">
        <v>0.0078260590194813</v>
      </c>
      <c r="W852" s="6" t="n">
        <v>-0.034137791082797</v>
      </c>
      <c r="X852" s="6" t="n">
        <v>-0.0421127274334174</v>
      </c>
      <c r="AA852" s="6" t="n">
        <v>0.0425751209070007</v>
      </c>
      <c r="AB852" s="6" t="n">
        <v>0.027531118687069</v>
      </c>
      <c r="AC852" s="6" t="n">
        <v>0.027531118687069</v>
      </c>
      <c r="AD852" s="6" t="n">
        <v>0.0515935939110442</v>
      </c>
      <c r="AE852" s="7" t="n">
        <v>0.476757587399156</v>
      </c>
      <c r="AF852" s="7" t="n">
        <v>4.91005028213764</v>
      </c>
      <c r="AG852" s="26" t="n">
        <v>2698.4</v>
      </c>
      <c r="AH852" s="6" t="n">
        <v>-0.0153801244275783</v>
      </c>
      <c r="AI852" s="6" t="n">
        <v>0.0187446908919307</v>
      </c>
      <c r="AJ852" s="6" t="n">
        <v>0.107771037290442</v>
      </c>
      <c r="AK852" s="6" t="n">
        <v>0.0186952672249423</v>
      </c>
      <c r="AL852" s="6" t="n">
        <v>0.0775187446872176</v>
      </c>
      <c r="AM852" s="6" t="n">
        <v>0.0105656675460342</v>
      </c>
      <c r="AN852" s="6" t="n">
        <v>0.00817902334589649</v>
      </c>
      <c r="AO852" s="6" t="n">
        <v>-0.0314808742115316</v>
      </c>
      <c r="AP852" s="6" t="n">
        <v>0.0487066221716406</v>
      </c>
      <c r="AQ852" s="6" t="n">
        <v>0.0131187700511686</v>
      </c>
      <c r="AR852" s="4" t="s">
        <v>422</v>
      </c>
      <c r="AS852" s="4" t="s">
        <v>102</v>
      </c>
      <c r="AT852" s="5" t="n">
        <v>3129.99</v>
      </c>
      <c r="AU852" s="6" t="n">
        <v>0.0441688156152107</v>
      </c>
      <c r="AV852" s="6" t="n">
        <v>0.017538783630902</v>
      </c>
      <c r="AW852" s="5" t="n">
        <v>742.45</v>
      </c>
      <c r="AX852" s="6" t="n">
        <v>0.237205230687638</v>
      </c>
      <c r="AY852" s="6" t="n">
        <v>0.0717856769794925</v>
      </c>
      <c r="AZ852" s="5" t="n">
        <v>510.48</v>
      </c>
      <c r="BA852" s="6" t="n">
        <v>0.678272018936779</v>
      </c>
      <c r="BB852" s="6" t="n">
        <v>0.13402199266911</v>
      </c>
      <c r="BC852" s="6" t="n">
        <v>0.163093172821638</v>
      </c>
      <c r="BD852" s="7" t="n">
        <v>10.04</v>
      </c>
      <c r="BL852" s="5" t="n">
        <v>137213.64</v>
      </c>
      <c r="BM852" s="5" t="n">
        <v>1505.51</v>
      </c>
      <c r="BN852" s="26" t="n">
        <v>91.1409688411236</v>
      </c>
      <c r="BO852" s="7" t="n">
        <v>18.2279031891674</v>
      </c>
      <c r="BP852" s="6" t="n">
        <v>0.199996811762471</v>
      </c>
      <c r="BQ852" s="7" t="n">
        <v>0.0245308309211217</v>
      </c>
      <c r="BR852" s="26" t="n">
        <v>14.98</v>
      </c>
      <c r="BS852" s="7" t="n">
        <v>2.21</v>
      </c>
      <c r="BT852" s="4" t="s">
        <v>1083</v>
      </c>
      <c r="BU852" s="5" t="n">
        <v>1386.45</v>
      </c>
      <c r="BV852" s="5" t="n">
        <v>294.37</v>
      </c>
      <c r="BW852" s="5" t="n">
        <v>1092.08</v>
      </c>
      <c r="BX852" s="7" t="n">
        <v>1.50978427764045</v>
      </c>
      <c r="BY852" s="5" t="n">
        <v>1</v>
      </c>
      <c r="CE852" s="25" t="n">
        <v>45351</v>
      </c>
      <c r="CG852" s="6" t="n">
        <v>0.294224855278526</v>
      </c>
      <c r="CH852" s="6" t="n">
        <v>0.253273455626424</v>
      </c>
      <c r="CI852" s="6" t="n">
        <v>-0.139184025133889</v>
      </c>
      <c r="CJ852" s="6" t="n">
        <v>0.0756200726810573</v>
      </c>
      <c r="CK852" s="7" t="n">
        <v>0.364071571356286</v>
      </c>
    </row>
    <row r="853" customFormat="false" ht="15" hidden="false" customHeight="false" outlineLevel="0" collapsed="false">
      <c r="A853" s="4" t="s">
        <v>29</v>
      </c>
      <c r="B853" s="4" t="s">
        <v>30</v>
      </c>
      <c r="C853" s="25" t="n">
        <v>45291</v>
      </c>
      <c r="D853" s="4" t="s">
        <v>266</v>
      </c>
      <c r="E853" s="4" t="s">
        <v>739</v>
      </c>
      <c r="G853" s="4" t="s">
        <v>427</v>
      </c>
      <c r="H853" s="5" t="n">
        <v>25</v>
      </c>
      <c r="I853" s="25" t="n">
        <v>45314</v>
      </c>
      <c r="J853" s="4" t="s">
        <v>850</v>
      </c>
      <c r="K853" s="4" t="s">
        <v>5</v>
      </c>
      <c r="L853" s="4" t="s">
        <v>421</v>
      </c>
      <c r="M853" s="25" t="n">
        <v>45310</v>
      </c>
      <c r="N853" s="25" t="n">
        <v>45314</v>
      </c>
      <c r="O853" s="25" t="n">
        <v>45315</v>
      </c>
      <c r="P853" s="25" t="n">
        <v>45315</v>
      </c>
      <c r="Q853" s="6" t="n">
        <v>0.0323604434828726</v>
      </c>
      <c r="R853" s="6" t="n">
        <v>-0.0410197083006239</v>
      </c>
      <c r="S853" s="6" t="n">
        <v>-0.0222746895761347</v>
      </c>
      <c r="T853" s="6" t="n">
        <v>-0.0309339543938859</v>
      </c>
      <c r="U853" s="6" t="n">
        <v>-0.000148877331139108</v>
      </c>
      <c r="V853" s="6" t="n">
        <v>0.00220251032696017</v>
      </c>
      <c r="W853" s="6" t="n">
        <v>-0.0307850770627468</v>
      </c>
      <c r="X853" s="6" t="n">
        <v>-0.0331364647208461</v>
      </c>
      <c r="AA853" s="6" t="n">
        <v>-0.0199998276619763</v>
      </c>
      <c r="AB853" s="6" t="n">
        <v>-0.0222746895761347</v>
      </c>
      <c r="AC853" s="6" t="n">
        <v>0.0222746895761347</v>
      </c>
      <c r="AD853" s="6" t="n">
        <v>0.0402323116560822</v>
      </c>
      <c r="AE853" s="7" t="n">
        <v>0.889912186763762</v>
      </c>
      <c r="AF853" s="7" t="n">
        <v>3.43054258752968</v>
      </c>
      <c r="AG853" s="26" t="n">
        <v>5939.35</v>
      </c>
      <c r="AH853" s="6" t="n">
        <v>-0.00625758146149646</v>
      </c>
      <c r="AI853" s="6" t="n">
        <v>0.172822684952065</v>
      </c>
      <c r="AJ853" s="6" t="n">
        <v>0.285064712951478</v>
      </c>
      <c r="AK853" s="6" t="n">
        <v>0.385623669441421</v>
      </c>
      <c r="AL853" s="6" t="n">
        <v>0.778943471272031</v>
      </c>
      <c r="AM853" s="6" t="n">
        <v>0.0128095778395085</v>
      </c>
      <c r="AN853" s="6" t="n">
        <v>0.160013107112557</v>
      </c>
      <c r="AO853" s="6" t="n">
        <v>0.00549063155482688</v>
      </c>
      <c r="AP853" s="6" t="n">
        <v>0.0257522077097985</v>
      </c>
      <c r="AQ853" s="6" t="n">
        <v>-0.00983564441067353</v>
      </c>
      <c r="AR853" s="4" t="s">
        <v>448</v>
      </c>
      <c r="AS853" s="4" t="s">
        <v>102</v>
      </c>
      <c r="AT853" s="5" t="n">
        <v>1274.2</v>
      </c>
      <c r="AU853" s="6" t="n">
        <v>0.232420930457491</v>
      </c>
      <c r="AV853" s="6" t="n">
        <v>0.0376644000162874</v>
      </c>
      <c r="AW853" s="5" t="n">
        <v>68</v>
      </c>
      <c r="AX853" s="6" t="n">
        <v>0.0533668183958562</v>
      </c>
      <c r="AY853" s="6" t="n">
        <v>0.0152103235704379</v>
      </c>
      <c r="AZ853" s="5" t="n">
        <v>22.97</v>
      </c>
      <c r="BA853" s="6" t="n">
        <v>4.01528384279476</v>
      </c>
      <c r="BB853" s="6" t="n">
        <v>-0.0715440582053355</v>
      </c>
      <c r="BC853" s="6" t="n">
        <v>0.0180269973316591</v>
      </c>
      <c r="BD853" s="7" t="n">
        <v>5.42</v>
      </c>
      <c r="BL853" s="5" t="n">
        <v>25182.844</v>
      </c>
      <c r="BM853" s="5" t="n">
        <v>82.54</v>
      </c>
      <c r="BN853" s="26" t="n">
        <v>305.098667312818</v>
      </c>
      <c r="BO853" s="7" t="n">
        <v>20.56363473049</v>
      </c>
      <c r="BP853" s="6" t="n">
        <v>0.0673999493724635</v>
      </c>
      <c r="BQ853" s="7" t="n">
        <v>0.228640487330867</v>
      </c>
      <c r="BR853" s="26" t="n">
        <v>24.27</v>
      </c>
      <c r="BS853" s="7" t="n">
        <v>3.9</v>
      </c>
      <c r="BT853" s="4" t="s">
        <v>1083</v>
      </c>
      <c r="BU853" s="5" t="n">
        <v>54.57</v>
      </c>
      <c r="BV853" s="5" t="n">
        <v>29.08</v>
      </c>
      <c r="BW853" s="5" t="n">
        <v>25.49</v>
      </c>
      <c r="BX853" s="7" t="n">
        <v>2.00994475138122</v>
      </c>
      <c r="BY853" s="5" t="n">
        <v>0</v>
      </c>
      <c r="CN853" s="4" t="s">
        <v>429</v>
      </c>
    </row>
    <row r="854" customFormat="false" ht="15" hidden="false" customHeight="false" outlineLevel="0" collapsed="false">
      <c r="A854" s="4" t="s">
        <v>29</v>
      </c>
      <c r="B854" s="4" t="s">
        <v>30</v>
      </c>
      <c r="C854" s="25" t="n">
        <v>45291</v>
      </c>
      <c r="D854" s="4" t="s">
        <v>271</v>
      </c>
      <c r="E854" s="4" t="s">
        <v>646</v>
      </c>
      <c r="F854" s="4" t="s">
        <v>75</v>
      </c>
      <c r="G854" s="4" t="s">
        <v>427</v>
      </c>
      <c r="H854" s="5" t="n">
        <v>1575</v>
      </c>
      <c r="I854" s="25" t="n">
        <v>45314</v>
      </c>
      <c r="J854" s="4" t="s">
        <v>485</v>
      </c>
      <c r="K854" s="4" t="s">
        <v>6</v>
      </c>
      <c r="L854" s="4" t="s">
        <v>421</v>
      </c>
      <c r="M854" s="25" t="n">
        <v>45310</v>
      </c>
      <c r="N854" s="25" t="n">
        <v>45314</v>
      </c>
      <c r="O854" s="25" t="n">
        <v>45315</v>
      </c>
      <c r="P854" s="25" t="n">
        <v>45314</v>
      </c>
      <c r="Q854" s="6" t="n">
        <v>0.0643412679707753</v>
      </c>
      <c r="R854" s="6" t="n">
        <v>-0.0551993915027708</v>
      </c>
      <c r="S854" s="6" t="n">
        <v>0.0753306497987349</v>
      </c>
      <c r="T854" s="6" t="n">
        <v>0.0844725262667395</v>
      </c>
      <c r="U854" s="6" t="n">
        <v>-0.000148877331139108</v>
      </c>
      <c r="V854" s="6" t="n">
        <v>0.00220251032696017</v>
      </c>
      <c r="W854" s="6" t="n">
        <v>0.0846214035978786</v>
      </c>
      <c r="X854" s="6" t="n">
        <v>0.0822700159397793</v>
      </c>
      <c r="AA854" s="6" t="n">
        <v>0.0474845159187223</v>
      </c>
      <c r="AB854" s="6" t="n">
        <v>-0.0551993915027708</v>
      </c>
      <c r="AC854" s="6" t="n">
        <v>0.0551993915027708</v>
      </c>
      <c r="AD854" s="6" t="n">
        <v>0.142996848853635</v>
      </c>
      <c r="AE854" s="7" t="n">
        <v>0.281914893617021</v>
      </c>
      <c r="AF854" s="7" t="n">
        <v>3.66431043913964</v>
      </c>
      <c r="AG854" s="26" t="n">
        <v>424.3</v>
      </c>
      <c r="AH854" s="6" t="n">
        <v>0.00331047528966666</v>
      </c>
      <c r="AI854" s="6" t="n">
        <v>-0.0249339308284496</v>
      </c>
      <c r="AJ854" s="6" t="n">
        <v>0.421538427988632</v>
      </c>
      <c r="AK854" s="6" t="n">
        <v>1.59351396818522</v>
      </c>
      <c r="AL854" s="6" t="n">
        <v>2.46518401716914</v>
      </c>
      <c r="AM854" s="6" t="n">
        <v>0.0128095778395085</v>
      </c>
      <c r="AN854" s="6" t="n">
        <v>-0.0377435086679582</v>
      </c>
      <c r="AO854" s="6" t="n">
        <v>0.0572192513368983</v>
      </c>
      <c r="AP854" s="6" t="n">
        <v>-0.0127272727272721</v>
      </c>
      <c r="AQ854" s="6" t="n">
        <v>-0.0483151248477441</v>
      </c>
      <c r="AR854" s="4" t="s">
        <v>422</v>
      </c>
      <c r="AS854" s="4" t="s">
        <v>102</v>
      </c>
      <c r="AT854" s="5" t="n">
        <v>12051.77</v>
      </c>
      <c r="AU854" s="6" t="n">
        <v>0.232065599646689</v>
      </c>
      <c r="AV854" s="6" t="n">
        <v>0.0311022018712825</v>
      </c>
      <c r="AW854" s="5" t="n">
        <v>11811.51</v>
      </c>
      <c r="AX854" s="6" t="n">
        <v>0.980064339097079</v>
      </c>
      <c r="AY854" s="6" t="n">
        <v>-0.0153178825072133</v>
      </c>
      <c r="AZ854" s="5" t="n">
        <v>3308.42</v>
      </c>
      <c r="BB854" s="6" t="n">
        <v>-0.127042929892609</v>
      </c>
      <c r="BC854" s="6" t="n">
        <v>0.274517353052705</v>
      </c>
      <c r="BD854" s="7" t="n">
        <v>12.56</v>
      </c>
      <c r="BL854" s="5" t="n">
        <v>111727.5246</v>
      </c>
      <c r="BM854" s="5" t="n">
        <v>9823.32</v>
      </c>
      <c r="BN854" s="26" t="n">
        <v>11.3737030454062</v>
      </c>
      <c r="BO854" s="7" t="n">
        <v>1.75720531636766</v>
      </c>
      <c r="BP854" s="6" t="n">
        <v>0.154497203712153</v>
      </c>
      <c r="BQ854" s="7" t="n">
        <v>2.58477370585087</v>
      </c>
      <c r="BR854" s="26" t="n">
        <v>24.27</v>
      </c>
      <c r="BS854" s="7" t="n">
        <v>3.9</v>
      </c>
      <c r="BT854" s="4" t="s">
        <v>1083</v>
      </c>
      <c r="BU854" s="5" t="n">
        <v>-30712.85</v>
      </c>
      <c r="BV854" s="5" t="n">
        <v>-1.64</v>
      </c>
      <c r="BW854" s="5" t="n">
        <v>-30711.21</v>
      </c>
      <c r="BX854" s="7" t="n">
        <v>-4.5446992061202</v>
      </c>
      <c r="BY854" s="5" t="n">
        <v>1</v>
      </c>
      <c r="CE854" s="25" t="n">
        <v>45351</v>
      </c>
      <c r="CF854" s="6" t="n">
        <v>0.416758788120095</v>
      </c>
      <c r="CG854" s="6" t="n">
        <v>0.459150244441163</v>
      </c>
      <c r="CH854" s="6" t="n">
        <v>0.503640505965892</v>
      </c>
      <c r="CI854" s="6" t="n">
        <v>0.0968969570709457</v>
      </c>
      <c r="CJ854" s="6" t="n">
        <v>0.119496855345912</v>
      </c>
      <c r="CK854" s="7" t="n">
        <v>0.46193174994424</v>
      </c>
      <c r="CL854" s="6" t="n">
        <v>0.108654312299633</v>
      </c>
      <c r="CM854" s="4" t="s">
        <v>504</v>
      </c>
    </row>
    <row r="855" customFormat="false" ht="15" hidden="false" customHeight="false" outlineLevel="0" collapsed="false">
      <c r="A855" s="4" t="s">
        <v>29</v>
      </c>
      <c r="B855" s="4" t="s">
        <v>30</v>
      </c>
      <c r="C855" s="25" t="n">
        <v>45291</v>
      </c>
      <c r="D855" s="4" t="s">
        <v>283</v>
      </c>
      <c r="E855" s="4" t="s">
        <v>579</v>
      </c>
      <c r="G855" s="4" t="s">
        <v>427</v>
      </c>
      <c r="H855" s="5" t="n">
        <v>1225</v>
      </c>
      <c r="I855" s="25" t="n">
        <v>45314</v>
      </c>
      <c r="J855" s="4" t="s">
        <v>652</v>
      </c>
      <c r="K855" s="4" t="s">
        <v>5</v>
      </c>
      <c r="L855" s="4" t="s">
        <v>421</v>
      </c>
      <c r="M855" s="25" t="n">
        <v>45310</v>
      </c>
      <c r="N855" s="25" t="n">
        <v>45314</v>
      </c>
      <c r="O855" s="25" t="n">
        <v>45315</v>
      </c>
      <c r="P855" s="25" t="n">
        <v>45315</v>
      </c>
      <c r="Q855" s="6" t="n">
        <v>0.0138660195857527</v>
      </c>
      <c r="R855" s="6" t="n">
        <v>-0.0120943701558639</v>
      </c>
      <c r="S855" s="6" t="n">
        <v>0.00991464781446672</v>
      </c>
      <c r="T855" s="6" t="n">
        <v>0.0116862972443556</v>
      </c>
      <c r="U855" s="6" t="n">
        <v>-0.000148877331139108</v>
      </c>
      <c r="V855" s="6" t="n">
        <v>0.00220251032696017</v>
      </c>
      <c r="W855" s="6" t="n">
        <v>0.0118351745754947</v>
      </c>
      <c r="X855" s="6" t="n">
        <v>0.00948378691739538</v>
      </c>
      <c r="AA855" s="6" t="n">
        <v>0.0328476592809723</v>
      </c>
      <c r="AB855" s="6" t="n">
        <v>0.00991464781446672</v>
      </c>
      <c r="AC855" s="6" t="n">
        <v>0.00991464781446672</v>
      </c>
      <c r="AD855" s="6" t="n">
        <v>0.0353478748167946</v>
      </c>
      <c r="AE855" s="7" t="n">
        <v>0.351219512195124</v>
      </c>
      <c r="AF855" s="7" t="n">
        <v>0.8798127083523</v>
      </c>
      <c r="AG855" s="26" t="n">
        <v>576.95</v>
      </c>
      <c r="AH855" s="6" t="n">
        <v>-0.0490357672655348</v>
      </c>
      <c r="AI855" s="6" t="n">
        <v>0.0296243419291515</v>
      </c>
      <c r="AJ855" s="6" t="n">
        <v>0.0208956710830119</v>
      </c>
      <c r="AK855" s="6" t="n">
        <v>0.0491184481766913</v>
      </c>
      <c r="AL855" s="6" t="n">
        <v>0.333037888172226</v>
      </c>
      <c r="AM855" s="6" t="n">
        <v>0.0128095778395085</v>
      </c>
      <c r="AN855" s="6" t="n">
        <v>0.016814764089643</v>
      </c>
      <c r="AO855" s="6" t="n">
        <v>0.0743554720846853</v>
      </c>
      <c r="AP855" s="6" t="n">
        <v>0.0465255250128061</v>
      </c>
      <c r="AQ855" s="6" t="n">
        <v>0.0109376728923341</v>
      </c>
      <c r="AR855" s="4" t="s">
        <v>422</v>
      </c>
      <c r="AS855" s="4" t="s">
        <v>102</v>
      </c>
      <c r="AT855" s="5" t="n">
        <v>776.5534</v>
      </c>
      <c r="AU855" s="6" t="n">
        <v>0.149999022605071</v>
      </c>
      <c r="AV855" s="6" t="n">
        <v>-0.0180054932270433</v>
      </c>
      <c r="AW855" s="5" t="n">
        <v>227.2824</v>
      </c>
      <c r="AX855" s="6" t="n">
        <v>0.292680966949601</v>
      </c>
      <c r="AY855" s="6" t="n">
        <v>0.0313649550289367</v>
      </c>
      <c r="AZ855" s="5" t="n">
        <v>132.7096</v>
      </c>
      <c r="BA855" s="6" t="n">
        <v>0.239103540293162</v>
      </c>
      <c r="BB855" s="6" t="n">
        <v>0.0715643384638738</v>
      </c>
      <c r="BC855" s="6" t="n">
        <v>0.170895652507606</v>
      </c>
      <c r="BD855" s="7" t="n">
        <v>2.26</v>
      </c>
      <c r="BL855" s="5" t="n">
        <v>33775.5472725</v>
      </c>
      <c r="BM855" s="5" t="n">
        <v>350.7562</v>
      </c>
      <c r="BN855" s="26" t="n">
        <v>96.2935146192712</v>
      </c>
      <c r="BO855" s="7" t="n">
        <v>13.5499908421198</v>
      </c>
      <c r="BP855" s="6" t="n">
        <v>0.14071550815955</v>
      </c>
      <c r="BQ855" s="7" t="n">
        <v>0.154942788071548</v>
      </c>
      <c r="BR855" s="26" t="n">
        <v>24.27</v>
      </c>
      <c r="BS855" s="7" t="n">
        <v>3.9</v>
      </c>
      <c r="BT855" s="4" t="s">
        <v>1083</v>
      </c>
      <c r="BU855" s="5" t="n">
        <v>300.2298</v>
      </c>
      <c r="BV855" s="5" t="n">
        <v>140.9002</v>
      </c>
      <c r="BW855" s="5" t="n">
        <v>159.3296</v>
      </c>
      <c r="BX855" s="7" t="n">
        <v>1.27280735967441</v>
      </c>
      <c r="BY855" s="5" t="n">
        <v>0</v>
      </c>
      <c r="CN855" s="4" t="s">
        <v>429</v>
      </c>
    </row>
    <row r="856" customFormat="false" ht="15" hidden="false" customHeight="false" outlineLevel="0" collapsed="false">
      <c r="A856" s="4" t="s">
        <v>29</v>
      </c>
      <c r="B856" s="4" t="s">
        <v>30</v>
      </c>
      <c r="C856" s="25" t="n">
        <v>45291</v>
      </c>
      <c r="D856" s="4" t="s">
        <v>290</v>
      </c>
      <c r="E856" s="4" t="s">
        <v>608</v>
      </c>
      <c r="F856" s="4" t="s">
        <v>56</v>
      </c>
      <c r="G856" s="4" t="s">
        <v>419</v>
      </c>
      <c r="H856" s="5" t="n">
        <v>125</v>
      </c>
      <c r="I856" s="25" t="n">
        <v>45314</v>
      </c>
      <c r="J856" s="4" t="s">
        <v>617</v>
      </c>
      <c r="K856" s="4" t="s">
        <v>5</v>
      </c>
      <c r="L856" s="4" t="s">
        <v>421</v>
      </c>
      <c r="M856" s="25" t="n">
        <v>45310</v>
      </c>
      <c r="N856" s="25" t="n">
        <v>45314</v>
      </c>
      <c r="O856" s="25" t="n">
        <v>45315</v>
      </c>
      <c r="P856" s="25" t="n">
        <v>45315</v>
      </c>
      <c r="Q856" s="6" t="n">
        <v>-0.000409111145872387</v>
      </c>
      <c r="R856" s="6" t="n">
        <v>-0.0114049636621332</v>
      </c>
      <c r="S856" s="6" t="n">
        <v>-0.0521309955220422</v>
      </c>
      <c r="T856" s="6" t="n">
        <v>-0.0639450703300477</v>
      </c>
      <c r="U856" s="6" t="n">
        <v>-0.000148877331139108</v>
      </c>
      <c r="V856" s="6" t="n">
        <v>0.0100165876372181</v>
      </c>
      <c r="W856" s="6" t="n">
        <v>-0.0637961929989086</v>
      </c>
      <c r="X856" s="6" t="n">
        <v>-0.0739616579672658</v>
      </c>
      <c r="Y856" s="6" t="n">
        <v>0.0562845049192511</v>
      </c>
      <c r="Z856" s="6" t="n">
        <v>-0.120229575249299</v>
      </c>
      <c r="AA856" s="6" t="n">
        <v>-0.0238783752455557</v>
      </c>
      <c r="AB856" s="6" t="n">
        <v>-0.0521309955220422</v>
      </c>
      <c r="AC856" s="6" t="n">
        <v>0.0521309955220422</v>
      </c>
      <c r="AD856" s="6" t="n">
        <v>0.0495259709359786</v>
      </c>
      <c r="AE856" s="7" t="n">
        <v>0.0599901453559977</v>
      </c>
      <c r="AF856" s="7" t="n">
        <v>4.93037805152141</v>
      </c>
      <c r="AG856" s="26" t="n">
        <v>8310.7</v>
      </c>
      <c r="AH856" s="6" t="n">
        <v>-0.0470255022475002</v>
      </c>
      <c r="AI856" s="6" t="n">
        <v>-0.0662921663904729</v>
      </c>
      <c r="AJ856" s="6" t="n">
        <v>0.104706758777924</v>
      </c>
      <c r="AK856" s="6" t="n">
        <v>0.0654742491699212</v>
      </c>
      <c r="AL856" s="6" t="n">
        <v>0.327318545741204</v>
      </c>
      <c r="AM856" s="6" t="n">
        <v>0.0391993209789221</v>
      </c>
      <c r="AN856" s="6" t="n">
        <v>-0.105491487369395</v>
      </c>
      <c r="AO856" s="6" t="n">
        <v>-0.0164189767585556</v>
      </c>
      <c r="AP856" s="6" t="n">
        <v>0.00290920325161359</v>
      </c>
      <c r="AQ856" s="6" t="n">
        <v>-0.0326786488688584</v>
      </c>
      <c r="AR856" s="4" t="s">
        <v>448</v>
      </c>
      <c r="AS856" s="4" t="s">
        <v>102</v>
      </c>
      <c r="AT856" s="5" t="n">
        <v>914.2325</v>
      </c>
      <c r="AU856" s="6" t="n">
        <v>0.117994758989712</v>
      </c>
      <c r="AV856" s="6" t="n">
        <v>0.0368997052392424</v>
      </c>
      <c r="AW856" s="5" t="n">
        <v>270.1458</v>
      </c>
      <c r="AX856" s="6" t="n">
        <v>0.295489167142931</v>
      </c>
      <c r="AY856" s="6" t="n">
        <v>-0.00638840296435539</v>
      </c>
      <c r="AZ856" s="5" t="n">
        <v>206.4324</v>
      </c>
      <c r="BA856" s="6" t="n">
        <v>0.0603754084937944</v>
      </c>
      <c r="BB856" s="6" t="n">
        <v>0.0320670498314155</v>
      </c>
      <c r="BC856" s="6" t="n">
        <v>0.225798579682958</v>
      </c>
      <c r="BD856" s="7" t="n">
        <v>33.15</v>
      </c>
      <c r="BL856" s="5" t="n">
        <v>51756.047748</v>
      </c>
      <c r="BM856" s="5" t="n">
        <v>785.0658</v>
      </c>
      <c r="BN856" s="26" t="n">
        <v>65.9257450114373</v>
      </c>
      <c r="BO856" s="7" t="n">
        <v>24.6885069219915</v>
      </c>
      <c r="BP856" s="6" t="n">
        <v>0.374489615820168</v>
      </c>
      <c r="BQ856" s="7" t="n">
        <v>0</v>
      </c>
      <c r="BR856" s="26" t="n">
        <v>30.95</v>
      </c>
      <c r="BS856" s="7" t="n">
        <v>7.98</v>
      </c>
      <c r="BT856" s="4" t="s">
        <v>1083</v>
      </c>
      <c r="BU856" s="5" t="n">
        <v>407.5576</v>
      </c>
      <c r="BV856" s="5" t="n">
        <v>31.8796</v>
      </c>
      <c r="BW856" s="5" t="n">
        <v>375.678</v>
      </c>
      <c r="BX856" s="7" t="n">
        <v>1.04805319809058</v>
      </c>
      <c r="BY856" s="5" t="n">
        <v>9</v>
      </c>
      <c r="BZ856" s="6" t="n">
        <v>0.0404265915609061</v>
      </c>
      <c r="CA856" s="6" t="n">
        <v>-0.0266677470451657</v>
      </c>
      <c r="CB856" s="4" t="s">
        <v>1159</v>
      </c>
      <c r="CC856" s="26" t="n">
        <v>28.2363068483267</v>
      </c>
      <c r="CD856" s="6" t="n">
        <v>1.33478639276596</v>
      </c>
      <c r="CN856" s="4" t="s">
        <v>429</v>
      </c>
    </row>
    <row r="857" customFormat="false" ht="15" hidden="false" customHeight="false" outlineLevel="0" collapsed="false">
      <c r="A857" s="4" t="s">
        <v>29</v>
      </c>
      <c r="B857" s="4" t="s">
        <v>30</v>
      </c>
      <c r="C857" s="25" t="n">
        <v>45291</v>
      </c>
      <c r="D857" s="4" t="s">
        <v>304</v>
      </c>
      <c r="E857" s="4" t="s">
        <v>584</v>
      </c>
      <c r="G857" s="4" t="s">
        <v>427</v>
      </c>
      <c r="H857" s="5" t="n">
        <v>400</v>
      </c>
      <c r="I857" s="25" t="n">
        <v>45314</v>
      </c>
      <c r="J857" s="4" t="s">
        <v>1120</v>
      </c>
      <c r="K857" s="4" t="s">
        <v>5</v>
      </c>
      <c r="L857" s="4" t="s">
        <v>421</v>
      </c>
      <c r="M857" s="25" t="n">
        <v>45310</v>
      </c>
      <c r="N857" s="25" t="n">
        <v>45314</v>
      </c>
      <c r="O857" s="25" t="n">
        <v>45315</v>
      </c>
      <c r="P857" s="25" t="n">
        <v>45315</v>
      </c>
      <c r="AM857" s="6" t="n">
        <v>0.0128095778395085</v>
      </c>
      <c r="AR857" s="4" t="s">
        <v>422</v>
      </c>
      <c r="AS857" s="4" t="s">
        <v>102</v>
      </c>
      <c r="AT857" s="5" t="n">
        <v>6962</v>
      </c>
      <c r="AU857" s="6" t="n">
        <v>0.0532845169294078</v>
      </c>
      <c r="AV857" s="6" t="n">
        <v>0.0334743561196467</v>
      </c>
      <c r="AW857" s="5" t="n">
        <v>486.5</v>
      </c>
      <c r="AX857" s="6" t="n">
        <v>0.0698793450158001</v>
      </c>
      <c r="AY857" s="6" t="n">
        <v>0.0361264326735204</v>
      </c>
      <c r="AZ857" s="5" t="n">
        <v>350.2</v>
      </c>
      <c r="BA857" s="6" t="n">
        <v>0.634920634920635</v>
      </c>
      <c r="BB857" s="6" t="n">
        <v>0.0321249631594458</v>
      </c>
      <c r="BC857" s="6" t="n">
        <v>0.0503016374604999</v>
      </c>
      <c r="BD857" s="7" t="n">
        <v>4.93</v>
      </c>
      <c r="BR857" s="26" t="n">
        <v>24.27</v>
      </c>
      <c r="BS857" s="7" t="n">
        <v>3.9</v>
      </c>
      <c r="BT857" s="4" t="s">
        <v>1083</v>
      </c>
      <c r="BU857" s="5" t="n">
        <v>860.1</v>
      </c>
      <c r="BV857" s="5" t="n">
        <v>62.8</v>
      </c>
      <c r="BW857" s="5" t="n">
        <v>797.3</v>
      </c>
      <c r="BX857" s="7" t="n">
        <v>1.05404411764706</v>
      </c>
      <c r="BY857" s="5" t="n">
        <v>0</v>
      </c>
      <c r="CN857" s="4" t="s">
        <v>429</v>
      </c>
    </row>
    <row r="858" customFormat="false" ht="15" hidden="false" customHeight="false" outlineLevel="0" collapsed="false">
      <c r="A858" s="4" t="s">
        <v>29</v>
      </c>
      <c r="B858" s="4" t="s">
        <v>30</v>
      </c>
      <c r="C858" s="25" t="n">
        <v>45291</v>
      </c>
      <c r="D858" s="4" t="s">
        <v>125</v>
      </c>
      <c r="E858" s="4" t="s">
        <v>586</v>
      </c>
      <c r="F858" s="4" t="s">
        <v>68</v>
      </c>
      <c r="G858" s="4" t="s">
        <v>568</v>
      </c>
      <c r="H858" s="5" t="n">
        <v>75</v>
      </c>
      <c r="I858" s="25" t="n">
        <v>45315</v>
      </c>
      <c r="J858" s="4" t="s">
        <v>617</v>
      </c>
      <c r="K858" s="4" t="s">
        <v>5</v>
      </c>
      <c r="L858" s="4" t="s">
        <v>421</v>
      </c>
      <c r="M858" s="25" t="n">
        <v>45314</v>
      </c>
      <c r="N858" s="25" t="n">
        <v>45315</v>
      </c>
      <c r="O858" s="25" t="n">
        <v>45316</v>
      </c>
      <c r="P858" s="25" t="n">
        <v>45316</v>
      </c>
      <c r="Q858" s="6" t="n">
        <v>0.000105706010443685</v>
      </c>
      <c r="R858" s="6" t="n">
        <v>0.0164813483842783</v>
      </c>
      <c r="S858" s="6" t="n">
        <v>0.0533284346686815</v>
      </c>
      <c r="T858" s="6" t="n">
        <v>0.0699154890634035</v>
      </c>
      <c r="U858" s="6" t="n">
        <v>-0.0123348881080087</v>
      </c>
      <c r="V858" s="6" t="n">
        <v>-0.00403095242585139</v>
      </c>
      <c r="W858" s="6" t="n">
        <v>0.0822503771714122</v>
      </c>
      <c r="X858" s="6" t="n">
        <v>0.0739464414892549</v>
      </c>
      <c r="Y858" s="6" t="n">
        <v>-0.0281526171078384</v>
      </c>
      <c r="Z858" s="6" t="n">
        <v>0.0980681061712419</v>
      </c>
      <c r="AA858" s="6" t="n">
        <v>0.0204010897218159</v>
      </c>
      <c r="AB858" s="6" t="n">
        <v>0.0533284346686815</v>
      </c>
      <c r="AC858" s="6" t="n">
        <v>0.0533284346686815</v>
      </c>
      <c r="AD858" s="6" t="n">
        <v>0.0575569989671211</v>
      </c>
      <c r="AE858" s="7" t="n">
        <v>0.933397567144407</v>
      </c>
      <c r="AF858" s="7" t="n">
        <v>3.13367742094029</v>
      </c>
      <c r="AG858" s="26" t="n">
        <v>7136.55</v>
      </c>
      <c r="AH858" s="6" t="n">
        <v>-0.0226514835078301</v>
      </c>
      <c r="AI858" s="6" t="n">
        <v>0.121314489076039</v>
      </c>
      <c r="AJ858" s="6" t="n">
        <v>0.37626048768878</v>
      </c>
      <c r="AK858" s="6" t="n">
        <v>0.454621202408746</v>
      </c>
      <c r="AL858" s="6" t="n">
        <v>0.961093894108109</v>
      </c>
      <c r="AM858" s="6" t="n">
        <v>0.0668272125225766</v>
      </c>
      <c r="AN858" s="6" t="n">
        <v>0.0544872765534628</v>
      </c>
      <c r="AO858" s="6" t="n">
        <v>0.0185192497532083</v>
      </c>
      <c r="AP858" s="6" t="n">
        <v>0.110490292859493</v>
      </c>
      <c r="AQ858" s="6" t="n">
        <v>0.070209483965026</v>
      </c>
      <c r="AR858" s="4" t="s">
        <v>422</v>
      </c>
      <c r="AS858" s="4" t="s">
        <v>102</v>
      </c>
      <c r="AT858" s="5" t="n">
        <v>12165.33</v>
      </c>
      <c r="AU858" s="6" t="n">
        <v>0.305497427708632</v>
      </c>
      <c r="AV858" s="6" t="n">
        <v>0.122445157147286</v>
      </c>
      <c r="AW858" s="5" t="n">
        <v>2414.9</v>
      </c>
      <c r="AX858" s="6" t="n">
        <v>0.198506740055551</v>
      </c>
      <c r="AY858" s="6" t="n">
        <v>0.0099267693734488</v>
      </c>
      <c r="AZ858" s="5" t="n">
        <v>2032.62</v>
      </c>
      <c r="BA858" s="6" t="n">
        <v>0.380199633326543</v>
      </c>
      <c r="BB858" s="6" t="n">
        <v>0.00622261825202353</v>
      </c>
      <c r="BC858" s="6" t="n">
        <v>0.167083013777678</v>
      </c>
      <c r="BD858" s="7" t="n">
        <v>71.9</v>
      </c>
      <c r="BL858" s="5" t="n">
        <v>201935.8188</v>
      </c>
      <c r="BM858" s="5" t="n">
        <v>6841.63</v>
      </c>
      <c r="BN858" s="26" t="n">
        <v>29.5157468030279</v>
      </c>
      <c r="BO858" s="7" t="n">
        <v>6.88471390035948</v>
      </c>
      <c r="BP858" s="6" t="n">
        <v>0.233255622712321</v>
      </c>
      <c r="BQ858" s="7" t="n">
        <v>0</v>
      </c>
      <c r="BR858" s="26" t="n">
        <v>26.44</v>
      </c>
      <c r="BS858" s="7" t="n">
        <v>5.36</v>
      </c>
      <c r="BT858" s="4" t="s">
        <v>1083</v>
      </c>
      <c r="BU858" s="5" t="n">
        <v>3925.73</v>
      </c>
      <c r="BV858" s="5" t="n">
        <v>301.44</v>
      </c>
      <c r="BW858" s="5" t="n">
        <v>3624.29</v>
      </c>
      <c r="BX858" s="7" t="n">
        <v>1.07137730303287</v>
      </c>
      <c r="BY858" s="5" t="n">
        <v>2</v>
      </c>
      <c r="BZ858" s="6" t="n">
        <v>0.229763535880853</v>
      </c>
      <c r="CA858" s="6" t="n">
        <v>0.548562589799347</v>
      </c>
      <c r="CB858" s="4" t="s">
        <v>588</v>
      </c>
      <c r="CC858" s="26" t="n">
        <v>47.9200243617249</v>
      </c>
      <c r="CD858" s="6" t="n">
        <v>-0.384062358144313</v>
      </c>
      <c r="CE858" s="25" t="n">
        <v>45351</v>
      </c>
      <c r="CF858" s="6" t="n">
        <v>0.264885316460673</v>
      </c>
      <c r="CG858" s="6" t="n">
        <v>0.30070020231707</v>
      </c>
      <c r="CH858" s="6" t="n">
        <v>0.256712695915718</v>
      </c>
      <c r="CI858" s="6" t="n">
        <v>-0.146283594298917</v>
      </c>
      <c r="CJ858" s="6" t="n">
        <v>0.0755032161472774</v>
      </c>
      <c r="CK858" s="7" t="n">
        <v>0.706306795788123</v>
      </c>
      <c r="CL858" s="6" t="n">
        <v>-0.0141722311044233</v>
      </c>
      <c r="CM858" s="4" t="s">
        <v>504</v>
      </c>
    </row>
    <row r="859" customFormat="false" ht="15" hidden="false" customHeight="false" outlineLevel="0" collapsed="false">
      <c r="A859" s="4" t="s">
        <v>29</v>
      </c>
      <c r="B859" s="4" t="s">
        <v>30</v>
      </c>
      <c r="C859" s="25" t="n">
        <v>45291</v>
      </c>
      <c r="D859" s="4" t="s">
        <v>132</v>
      </c>
      <c r="E859" s="4" t="s">
        <v>753</v>
      </c>
      <c r="G859" s="4" t="s">
        <v>427</v>
      </c>
      <c r="H859" s="5" t="n">
        <v>425</v>
      </c>
      <c r="I859" s="25" t="n">
        <v>45315</v>
      </c>
      <c r="J859" s="4" t="s">
        <v>665</v>
      </c>
      <c r="K859" s="4" t="s">
        <v>6</v>
      </c>
      <c r="L859" s="4" t="s">
        <v>421</v>
      </c>
      <c r="M859" s="25" t="n">
        <v>45314</v>
      </c>
      <c r="N859" s="25" t="n">
        <v>45315</v>
      </c>
      <c r="O859" s="25" t="n">
        <v>45316</v>
      </c>
      <c r="P859" s="25" t="n">
        <v>45315</v>
      </c>
      <c r="Q859" s="6" t="n">
        <v>-0.0361936098363493</v>
      </c>
      <c r="R859" s="6" t="n">
        <v>0.0191956398047495</v>
      </c>
      <c r="S859" s="6" t="n">
        <v>-0.0191866956572839</v>
      </c>
      <c r="T859" s="6" t="n">
        <v>-0.0361846656888838</v>
      </c>
      <c r="U859" s="6" t="n">
        <v>-0.0123348881080087</v>
      </c>
      <c r="V859" s="6" t="n">
        <v>-0.0106481014209668</v>
      </c>
      <c r="W859" s="6" t="n">
        <v>-0.0238497775808751</v>
      </c>
      <c r="X859" s="6" t="n">
        <v>-0.025536564267917</v>
      </c>
      <c r="AA859" s="6" t="n">
        <v>-0.000389303147366293</v>
      </c>
      <c r="AB859" s="6" t="n">
        <v>0.0191956398047495</v>
      </c>
      <c r="AC859" s="6" t="n">
        <v>0.0191956398047495</v>
      </c>
      <c r="AD859" s="6" t="n">
        <v>0.0776510047015842</v>
      </c>
      <c r="AE859" s="7" t="n">
        <v>0.589664481295796</v>
      </c>
      <c r="AF859" s="7" t="n">
        <v>1.12258606613579</v>
      </c>
      <c r="AG859" s="26" t="n">
        <v>1722.45</v>
      </c>
      <c r="AH859" s="6" t="n">
        <v>-0.00240356770531636</v>
      </c>
      <c r="AI859" s="6" t="n">
        <v>0.164604462474645</v>
      </c>
      <c r="AJ859" s="6" t="n">
        <v>0.687513844859698</v>
      </c>
      <c r="AK859" s="6" t="n">
        <v>0.47612753512685</v>
      </c>
      <c r="AL859" s="6" t="n">
        <v>0.84507961097522</v>
      </c>
      <c r="AM859" s="6" t="n">
        <v>0.0440348359509997</v>
      </c>
      <c r="AN859" s="6" t="n">
        <v>0.120569626523645</v>
      </c>
      <c r="AO859" s="6" t="n">
        <v>0.0541325903957344</v>
      </c>
      <c r="AP859" s="6" t="n">
        <v>0.07081872921722</v>
      </c>
      <c r="AQ859" s="6" t="n">
        <v>0.0305379203227527</v>
      </c>
      <c r="AR859" s="4" t="s">
        <v>448</v>
      </c>
      <c r="AS859" s="4" t="s">
        <v>102</v>
      </c>
      <c r="AT859" s="5" t="n">
        <v>601.6199</v>
      </c>
      <c r="AU859" s="6" t="n">
        <v>0.303473242633432</v>
      </c>
      <c r="AV859" s="6" t="n">
        <v>-0.023047426100919</v>
      </c>
      <c r="AW859" s="5" t="n">
        <v>118.7469</v>
      </c>
      <c r="AX859" s="6" t="n">
        <v>0.197378610647686</v>
      </c>
      <c r="AY859" s="6" t="n">
        <v>0.00476669353509604</v>
      </c>
      <c r="AZ859" s="5" t="n">
        <v>135.034</v>
      </c>
      <c r="BA859" s="6" t="n">
        <v>0.612473341182708</v>
      </c>
      <c r="BB859" s="6" t="n">
        <v>-0.0819840196664294</v>
      </c>
      <c r="BC859" s="6" t="n">
        <v>0.224450687219622</v>
      </c>
      <c r="BD859" s="7" t="n">
        <v>7.37</v>
      </c>
      <c r="BL859" s="5" t="n">
        <v>31569.270294</v>
      </c>
      <c r="BM859" s="5" t="n">
        <v>425.4125</v>
      </c>
      <c r="BN859" s="26" t="n">
        <v>74.2086099820762</v>
      </c>
      <c r="BO859" s="7" t="n">
        <v>9.35824057156961</v>
      </c>
      <c r="BP859" s="6" t="n">
        <v>0.12610720742283</v>
      </c>
      <c r="BQ859" s="7" t="n">
        <v>0</v>
      </c>
      <c r="BR859" s="26" t="n">
        <v>24.5</v>
      </c>
      <c r="BS859" s="7" t="n">
        <v>3.94</v>
      </c>
      <c r="BT859" s="4" t="s">
        <v>1083</v>
      </c>
      <c r="BU859" s="5" t="n">
        <v>-73.3839</v>
      </c>
      <c r="BV859" s="5" t="n">
        <v>29.5015</v>
      </c>
      <c r="BW859" s="5" t="n">
        <v>-102.8854</v>
      </c>
      <c r="BX859" s="7" t="n">
        <v>-0.388459172665108</v>
      </c>
      <c r="BY859" s="5" t="n">
        <v>0</v>
      </c>
      <c r="CN859" s="4" t="s">
        <v>429</v>
      </c>
    </row>
    <row r="860" customFormat="false" ht="15" hidden="false" customHeight="false" outlineLevel="0" collapsed="false">
      <c r="A860" s="4" t="s">
        <v>29</v>
      </c>
      <c r="B860" s="4" t="s">
        <v>30</v>
      </c>
      <c r="C860" s="25" t="n">
        <v>45291</v>
      </c>
      <c r="D860" s="4" t="s">
        <v>144</v>
      </c>
      <c r="E860" s="4" t="s">
        <v>547</v>
      </c>
      <c r="F860" s="4" t="s">
        <v>55</v>
      </c>
      <c r="G860" s="4" t="s">
        <v>446</v>
      </c>
      <c r="H860" s="5" t="n">
        <v>6750</v>
      </c>
      <c r="I860" s="25" t="n">
        <v>45315</v>
      </c>
      <c r="J860" s="4" t="s">
        <v>1087</v>
      </c>
      <c r="K860" s="4" t="s">
        <v>6</v>
      </c>
      <c r="L860" s="4" t="s">
        <v>421</v>
      </c>
      <c r="M860" s="25" t="n">
        <v>45314</v>
      </c>
      <c r="N860" s="25" t="n">
        <v>45315</v>
      </c>
      <c r="O860" s="25" t="n">
        <v>45316</v>
      </c>
      <c r="P860" s="25" t="n">
        <v>45315</v>
      </c>
      <c r="Q860" s="6" t="n">
        <v>-0.0442348008385745</v>
      </c>
      <c r="R860" s="6" t="n">
        <v>-0.00350954156613281</v>
      </c>
      <c r="S860" s="6" t="n">
        <v>0.0242130750605327</v>
      </c>
      <c r="T860" s="6" t="n">
        <v>-0.0235312673441745</v>
      </c>
      <c r="U860" s="6" t="n">
        <v>-0.0123348881080087</v>
      </c>
      <c r="V860" s="6" t="n">
        <v>-0.0183133571709023</v>
      </c>
      <c r="W860" s="6" t="n">
        <v>-0.0111963792361659</v>
      </c>
      <c r="X860" s="6" t="n">
        <v>-0.00521791017327222</v>
      </c>
      <c r="Y860" s="6" t="n">
        <v>0.00307109158150259</v>
      </c>
      <c r="Z860" s="6" t="n">
        <v>-0.0266023589256771</v>
      </c>
      <c r="AA860" s="6" t="n">
        <v>0.00636104408861593</v>
      </c>
      <c r="AB860" s="6" t="n">
        <v>-0.00350954156613281</v>
      </c>
      <c r="AC860" s="6" t="n">
        <v>0.00350954156613281</v>
      </c>
      <c r="AD860" s="6" t="n">
        <v>0.0365211669225707</v>
      </c>
      <c r="AE860" s="7" t="n">
        <v>0.67867867867868</v>
      </c>
      <c r="AF860" s="7" t="n">
        <v>2.85405165836086</v>
      </c>
      <c r="AG860" s="26" t="n">
        <v>466.65</v>
      </c>
      <c r="AH860" s="6" t="n">
        <v>0.00951865873445112</v>
      </c>
      <c r="AI860" s="6" t="n">
        <v>0.0955511210235938</v>
      </c>
      <c r="AJ860" s="6" t="n">
        <v>0.252032810867533</v>
      </c>
      <c r="AK860" s="6" t="n">
        <v>0.417471154577842</v>
      </c>
      <c r="AL860" s="6" t="n">
        <v>0.434283427976253</v>
      </c>
      <c r="AM860" s="6" t="n">
        <v>-0.0367612808855672</v>
      </c>
      <c r="AN860" s="6" t="n">
        <v>0.132312401909161</v>
      </c>
      <c r="AO860" s="6" t="n">
        <v>0.10541586073501</v>
      </c>
      <c r="AP860" s="6" t="n">
        <v>0.247474747474747</v>
      </c>
      <c r="AQ860" s="6" t="n">
        <v>0.20719393858028</v>
      </c>
      <c r="AR860" s="4" t="s">
        <v>448</v>
      </c>
      <c r="AS860" s="4" t="s">
        <v>449</v>
      </c>
      <c r="AT860" s="5" t="n">
        <v>28038.83</v>
      </c>
      <c r="AU860" s="6" t="n">
        <v>0.261225328836395</v>
      </c>
      <c r="AV860" s="6" t="n">
        <v>0.0447561041043787</v>
      </c>
      <c r="AZ860" s="5" t="n">
        <v>3656.12</v>
      </c>
      <c r="BA860" s="6" t="n">
        <v>0.26881645798051</v>
      </c>
      <c r="BB860" s="6" t="n">
        <v>0.0138596948537773</v>
      </c>
      <c r="BC860" s="6" t="n">
        <v>0.130394884522642</v>
      </c>
      <c r="BD860" s="7" t="n">
        <v>20.15</v>
      </c>
      <c r="BE860" s="5" t="n">
        <v>9417.1</v>
      </c>
      <c r="BF860" s="6" t="n">
        <v>0.0950179942906644</v>
      </c>
      <c r="BG860" s="6" t="n">
        <v>-0.0210772058929297</v>
      </c>
      <c r="BH860" s="6" t="n">
        <v>-0.391608996539792</v>
      </c>
      <c r="BI860" s="27" t="n">
        <v>0.0439</v>
      </c>
      <c r="BJ860" s="27" t="n">
        <v>0.0132</v>
      </c>
      <c r="BK860" s="27" t="n">
        <v>0.0101</v>
      </c>
      <c r="BL860" s="5" t="n">
        <v>84656.37645</v>
      </c>
      <c r="BM860" s="5" t="n">
        <v>13197.24</v>
      </c>
      <c r="BN860" s="26" t="n">
        <v>6.41470310837721</v>
      </c>
      <c r="BO860" s="7" t="n">
        <v>1.04871592394514</v>
      </c>
      <c r="BP860" s="6" t="n">
        <v>0.163486276173185</v>
      </c>
      <c r="BR860" s="26" t="n">
        <v>15.39</v>
      </c>
      <c r="BS860" s="7" t="n">
        <v>2.66</v>
      </c>
      <c r="BY860" s="5" t="n">
        <v>14</v>
      </c>
      <c r="BZ860" s="6" t="n">
        <v>0.224079766821436</v>
      </c>
      <c r="CA860" s="6" t="n">
        <v>0.335499274439638</v>
      </c>
      <c r="CB860" s="4" t="s">
        <v>915</v>
      </c>
      <c r="CC860" s="26" t="n">
        <v>10.3483580809877</v>
      </c>
      <c r="CD860" s="6" t="n">
        <v>-0.380123585000167</v>
      </c>
      <c r="CE860" s="25" t="n">
        <v>45351</v>
      </c>
      <c r="CF860" s="6" t="n">
        <v>0.322707985611726</v>
      </c>
      <c r="CG860" s="6" t="n">
        <v>0.400816680570226</v>
      </c>
      <c r="CH860" s="6" t="n">
        <v>0.369402373503614</v>
      </c>
      <c r="CI860" s="6" t="n">
        <v>-0.0783757477905365</v>
      </c>
      <c r="CJ860" s="6" t="n">
        <v>0.102443300098609</v>
      </c>
      <c r="CK860" s="7" t="n">
        <v>0.0342583806140045</v>
      </c>
      <c r="CL860" s="6" t="n">
        <v>0.0947303598134951</v>
      </c>
      <c r="CM860" s="4" t="s">
        <v>504</v>
      </c>
    </row>
    <row r="861" customFormat="false" ht="15" hidden="false" customHeight="false" outlineLevel="0" collapsed="false">
      <c r="A861" s="4" t="s">
        <v>29</v>
      </c>
      <c r="B861" s="4" t="s">
        <v>30</v>
      </c>
      <c r="C861" s="25" t="n">
        <v>45291</v>
      </c>
      <c r="D861" s="4" t="s">
        <v>153</v>
      </c>
      <c r="E861" s="4" t="s">
        <v>549</v>
      </c>
      <c r="F861" s="4" t="s">
        <v>83</v>
      </c>
      <c r="G861" s="4" t="s">
        <v>550</v>
      </c>
      <c r="H861" s="5" t="n">
        <v>1250</v>
      </c>
      <c r="I861" s="25" t="n">
        <v>45315</v>
      </c>
      <c r="J861" s="4" t="s">
        <v>998</v>
      </c>
      <c r="K861" s="4" t="s">
        <v>5</v>
      </c>
      <c r="L861" s="4" t="s">
        <v>421</v>
      </c>
      <c r="M861" s="25" t="n">
        <v>45314</v>
      </c>
      <c r="N861" s="25" t="n">
        <v>45315</v>
      </c>
      <c r="O861" s="25" t="n">
        <v>45316</v>
      </c>
      <c r="P861" s="25" t="n">
        <v>45316</v>
      </c>
      <c r="Q861" s="6" t="n">
        <v>-0.0550180340069847</v>
      </c>
      <c r="R861" s="6" t="n">
        <v>0.0191445534956987</v>
      </c>
      <c r="S861" s="6" t="n">
        <v>-0.0148020449411486</v>
      </c>
      <c r="T861" s="6" t="n">
        <v>-0.0506755254524346</v>
      </c>
      <c r="U861" s="6" t="n">
        <v>-0.0123348881080087</v>
      </c>
      <c r="V861" s="6" t="n">
        <v>-0.0101590339744427</v>
      </c>
      <c r="W861" s="6" t="n">
        <v>-0.0383406373444259</v>
      </c>
      <c r="X861" s="6" t="n">
        <v>-0.0405164914779919</v>
      </c>
      <c r="AA861" s="6" t="n">
        <v>0.00344786588990598</v>
      </c>
      <c r="AB861" s="6" t="n">
        <v>-0.0148020449411486</v>
      </c>
      <c r="AC861" s="6" t="n">
        <v>0.0148020449411486</v>
      </c>
      <c r="AD861" s="6" t="n">
        <v>0.0335869694447747</v>
      </c>
      <c r="AE861" s="7" t="n">
        <v>0.373451327433627</v>
      </c>
      <c r="AF861" s="7" t="n">
        <v>1.15685962686467</v>
      </c>
      <c r="AG861" s="26" t="n">
        <v>858.7</v>
      </c>
      <c r="AH861" s="6" t="n">
        <v>-0.0348432055749128</v>
      </c>
      <c r="AI861" s="6" t="n">
        <v>0.0338309655670601</v>
      </c>
      <c r="AJ861" s="6" t="n">
        <v>0.188233758350694</v>
      </c>
      <c r="AK861" s="6" t="n">
        <v>0.255056095836682</v>
      </c>
      <c r="AL861" s="6" t="n">
        <v>0.198732142303586</v>
      </c>
      <c r="AM861" s="6" t="n">
        <v>0.00319607113514864</v>
      </c>
      <c r="AN861" s="6" t="n">
        <v>0.0306348944319115</v>
      </c>
      <c r="AO861" s="6" t="n">
        <v>0.110299885355699</v>
      </c>
      <c r="AP861" s="6" t="n">
        <v>0.212755686960719</v>
      </c>
      <c r="AQ861" s="6" t="n">
        <v>0.172474878066252</v>
      </c>
      <c r="AR861" s="4" t="s">
        <v>422</v>
      </c>
      <c r="AS861" s="4" t="s">
        <v>102</v>
      </c>
      <c r="AT861" s="5" t="n">
        <v>2210.57</v>
      </c>
      <c r="AU861" s="6" t="n">
        <v>0.102825698691917</v>
      </c>
      <c r="AV861" s="6" t="n">
        <v>0.007153043232629</v>
      </c>
      <c r="AW861" s="5" t="n">
        <v>517.46</v>
      </c>
      <c r="AX861" s="6" t="n">
        <v>0.234084421665</v>
      </c>
      <c r="AY861" s="6" t="n">
        <v>0.0194829828735054</v>
      </c>
      <c r="AZ861" s="5" t="n">
        <v>330.74</v>
      </c>
      <c r="BA861" s="6" t="n">
        <v>0.124201223657376</v>
      </c>
      <c r="BB861" s="6" t="n">
        <v>-0.0996842334494774</v>
      </c>
      <c r="BC861" s="6" t="n">
        <v>0.149617519463306</v>
      </c>
      <c r="BD861" s="7" t="n">
        <v>5.43</v>
      </c>
      <c r="BL861" s="5" t="n">
        <v>52320.591</v>
      </c>
      <c r="BM861" s="5" t="n">
        <v>1186.24</v>
      </c>
      <c r="BN861" s="26" t="n">
        <v>44.1062440990019</v>
      </c>
      <c r="BO861" s="7" t="n">
        <v>4.50984370878737</v>
      </c>
      <c r="BP861" s="6" t="n">
        <v>0.102249552209988</v>
      </c>
      <c r="BQ861" s="7" t="n">
        <v>0.00451065473019682</v>
      </c>
      <c r="BR861" s="26" t="n">
        <v>21.8</v>
      </c>
      <c r="BS861" s="7" t="n">
        <v>4</v>
      </c>
      <c r="BT861" s="4" t="s">
        <v>1083</v>
      </c>
      <c r="BU861" s="5" t="n">
        <v>662.11</v>
      </c>
      <c r="BV861" s="5" t="n">
        <v>375.38</v>
      </c>
      <c r="BW861" s="5" t="n">
        <v>286.73</v>
      </c>
      <c r="BX861" s="7" t="n">
        <v>1.08025517196372</v>
      </c>
      <c r="BY861" s="5" t="n">
        <v>0</v>
      </c>
      <c r="CE861" s="25" t="n">
        <v>45351</v>
      </c>
      <c r="CF861" s="6" t="n">
        <v>0.352649211971369</v>
      </c>
      <c r="CG861" s="6" t="n">
        <v>0.388500530438218</v>
      </c>
      <c r="CH861" s="6" t="n">
        <v>0.357025269528199</v>
      </c>
      <c r="CI861" s="6" t="n">
        <v>-0.0810172919828862</v>
      </c>
      <c r="CJ861" s="6" t="n">
        <v>0.0973929568264149</v>
      </c>
      <c r="CK861" s="7" t="n">
        <v>0.151982704124391</v>
      </c>
      <c r="CL861" s="6" t="n">
        <v>0.151750433275563</v>
      </c>
      <c r="CM861" s="4" t="s">
        <v>504</v>
      </c>
    </row>
    <row r="862" customFormat="false" ht="15" hidden="false" customHeight="false" outlineLevel="0" collapsed="false">
      <c r="A862" s="4" t="s">
        <v>29</v>
      </c>
      <c r="B862" s="4" t="s">
        <v>30</v>
      </c>
      <c r="C862" s="25" t="n">
        <v>45291</v>
      </c>
      <c r="D862" s="4" t="s">
        <v>160</v>
      </c>
      <c r="E862" s="4" t="s">
        <v>595</v>
      </c>
      <c r="F862" s="4" t="s">
        <v>60</v>
      </c>
      <c r="G862" s="4" t="s">
        <v>596</v>
      </c>
      <c r="H862" s="5" t="n">
        <v>950</v>
      </c>
      <c r="I862" s="25" t="n">
        <v>45315</v>
      </c>
      <c r="J862" s="4" t="s">
        <v>600</v>
      </c>
      <c r="K862" s="4" t="s">
        <v>5</v>
      </c>
      <c r="L862" s="4" t="s">
        <v>421</v>
      </c>
      <c r="M862" s="25" t="n">
        <v>45314</v>
      </c>
      <c r="N862" s="25" t="n">
        <v>45315</v>
      </c>
      <c r="O862" s="25" t="n">
        <v>45316</v>
      </c>
      <c r="P862" s="25" t="n">
        <v>45316</v>
      </c>
      <c r="Q862" s="6" t="n">
        <v>-0.0485811723827295</v>
      </c>
      <c r="R862" s="6" t="n">
        <v>0.0109563100229948</v>
      </c>
      <c r="S862" s="6" t="n">
        <v>0.0150521808937651</v>
      </c>
      <c r="T862" s="6" t="n">
        <v>-0.0225726814659696</v>
      </c>
      <c r="U862" s="6" t="n">
        <v>-0.0123348881080087</v>
      </c>
      <c r="V862" s="6" t="n">
        <v>-0.000898079505858185</v>
      </c>
      <c r="W862" s="6" t="n">
        <v>-0.0102377933579609</v>
      </c>
      <c r="X862" s="6" t="n">
        <v>-0.0216746019601114</v>
      </c>
      <c r="Y862" s="6" t="n">
        <v>-0.0879507883492184</v>
      </c>
      <c r="Z862" s="6" t="n">
        <v>0.0653781068832489</v>
      </c>
      <c r="AA862" s="6" t="n">
        <v>0.0382659887610384</v>
      </c>
      <c r="AB862" s="6" t="n">
        <v>0.0150521808937651</v>
      </c>
      <c r="AC862" s="6" t="n">
        <v>0.0150521808937651</v>
      </c>
      <c r="AD862" s="6" t="n">
        <v>0.0357238426545358</v>
      </c>
      <c r="AE862" s="7" t="n">
        <v>0.350187265917603</v>
      </c>
      <c r="AF862" s="7" t="n">
        <v>1.55721266112275</v>
      </c>
      <c r="AG862" s="26" t="n">
        <v>785.55</v>
      </c>
      <c r="AH862" s="6" t="n">
        <v>-0.0187371182312164</v>
      </c>
      <c r="AI862" s="6" t="n">
        <v>0.163174650181388</v>
      </c>
      <c r="AJ862" s="6" t="n">
        <v>0.374840383918517</v>
      </c>
      <c r="AK862" s="6" t="n">
        <v>0.576426216281672</v>
      </c>
      <c r="AL862" s="6" t="n">
        <v>1.06873277235425</v>
      </c>
      <c r="AM862" s="6" t="n">
        <v>0.0943547063148202</v>
      </c>
      <c r="AN862" s="6" t="n">
        <v>0.0688199438665673</v>
      </c>
      <c r="AO862" s="6" t="n">
        <v>0.0432346932050354</v>
      </c>
      <c r="AP862" s="6" t="n">
        <v>0.185329203189877</v>
      </c>
      <c r="AQ862" s="6" t="n">
        <v>0.14504839429541</v>
      </c>
      <c r="AR862" s="4" t="s">
        <v>422</v>
      </c>
      <c r="AS862" s="4" t="s">
        <v>102</v>
      </c>
      <c r="AT862" s="5" t="n">
        <v>1521.25</v>
      </c>
      <c r="AU862" s="6" t="n">
        <v>0.0176946748728928</v>
      </c>
      <c r="AV862" s="6" t="n">
        <v>0.128791701294076</v>
      </c>
      <c r="AW862" s="5" t="n">
        <v>510.97</v>
      </c>
      <c r="AX862" s="6" t="n">
        <v>0.335888249794577</v>
      </c>
      <c r="AY862" s="6" t="n">
        <v>0.0166482176832576</v>
      </c>
      <c r="AZ862" s="5" t="n">
        <v>656.61</v>
      </c>
      <c r="BA862" s="6" t="n">
        <v>0.264632807534524</v>
      </c>
      <c r="BB862" s="6" t="n">
        <v>0.0543209480073221</v>
      </c>
      <c r="BC862" s="6" t="n">
        <v>0.431625308134758</v>
      </c>
      <c r="BD862" s="7" t="n">
        <v>2.65</v>
      </c>
      <c r="BL862" s="5" t="n">
        <v>194447.1915</v>
      </c>
      <c r="BM862" s="5" t="n">
        <v>2239</v>
      </c>
      <c r="BN862" s="26" t="n">
        <v>86.8455522554712</v>
      </c>
      <c r="BO862" s="7" t="n">
        <v>5.1366818669209</v>
      </c>
      <c r="BP862" s="6" t="n">
        <v>0.0591473222694291</v>
      </c>
      <c r="BQ862" s="7" t="n">
        <v>0.0876149099859119</v>
      </c>
      <c r="BR862" s="26" t="n">
        <v>20.22</v>
      </c>
      <c r="BS862" s="7" t="n">
        <v>3.01</v>
      </c>
      <c r="BT862" s="4" t="s">
        <v>1083</v>
      </c>
      <c r="BU862" s="5" t="n">
        <v>2151.91</v>
      </c>
      <c r="BV862" s="5" t="n">
        <v>93.75</v>
      </c>
      <c r="BW862" s="5" t="n">
        <v>2058.16</v>
      </c>
      <c r="BX862" s="7" t="n">
        <v>1.87158412913775</v>
      </c>
      <c r="BY862" s="5" t="n">
        <v>5</v>
      </c>
      <c r="BZ862" s="6" t="n">
        <v>0.129614159556554</v>
      </c>
      <c r="CA862" s="6" t="n">
        <v>0.0600953353762344</v>
      </c>
      <c r="CB862" s="4" t="s">
        <v>626</v>
      </c>
      <c r="CC862" s="26" t="n">
        <v>54.2916245458126</v>
      </c>
      <c r="CD862" s="6" t="n">
        <v>0.599612333983278</v>
      </c>
      <c r="CE862" s="25" t="n">
        <v>45351</v>
      </c>
      <c r="CF862" s="6" t="n">
        <v>0.333551166793238</v>
      </c>
      <c r="CG862" s="6" t="n">
        <v>0.359309786052164</v>
      </c>
      <c r="CH862" s="6" t="n">
        <v>0.311981310554128</v>
      </c>
      <c r="CI862" s="6" t="n">
        <v>-0.131720530125401</v>
      </c>
      <c r="CJ862" s="6" t="n">
        <v>0.090108717401454</v>
      </c>
      <c r="CK862" s="7" t="n">
        <v>0.167044669237765</v>
      </c>
      <c r="CL862" s="6" t="n">
        <v>-0.0337053360043708</v>
      </c>
      <c r="CM862" s="4" t="s">
        <v>504</v>
      </c>
    </row>
    <row r="863" customFormat="false" ht="15" hidden="false" customHeight="false" outlineLevel="0" collapsed="false">
      <c r="A863" s="4" t="s">
        <v>29</v>
      </c>
      <c r="B863" s="4" t="s">
        <v>30</v>
      </c>
      <c r="C863" s="25" t="n">
        <v>45291</v>
      </c>
      <c r="D863" s="4" t="s">
        <v>196</v>
      </c>
      <c r="E863" s="4" t="s">
        <v>601</v>
      </c>
      <c r="F863" s="4" t="s">
        <v>55</v>
      </c>
      <c r="G863" s="4" t="s">
        <v>446</v>
      </c>
      <c r="H863" s="5" t="n">
        <v>1000</v>
      </c>
      <c r="I863" s="25" t="n">
        <v>45315</v>
      </c>
      <c r="J863" s="4" t="s">
        <v>1102</v>
      </c>
      <c r="K863" s="4" t="s">
        <v>6</v>
      </c>
      <c r="L863" s="4" t="s">
        <v>421</v>
      </c>
      <c r="M863" s="25" t="n">
        <v>45314</v>
      </c>
      <c r="N863" s="25" t="n">
        <v>45315</v>
      </c>
      <c r="O863" s="25" t="n">
        <v>45316</v>
      </c>
      <c r="P863" s="25" t="n">
        <v>45315</v>
      </c>
      <c r="Q863" s="6" t="n">
        <v>-0.0322861180563104</v>
      </c>
      <c r="R863" s="6" t="n">
        <v>-0.00786340148281284</v>
      </c>
      <c r="S863" s="6" t="n">
        <v>0.0430253623188406</v>
      </c>
      <c r="T863" s="6" t="n">
        <v>0.00287584277971731</v>
      </c>
      <c r="U863" s="6" t="n">
        <v>-0.0123348881080087</v>
      </c>
      <c r="V863" s="6" t="n">
        <v>-0.0183133571709023</v>
      </c>
      <c r="W863" s="6" t="n">
        <v>0.015210730887726</v>
      </c>
      <c r="X863" s="6" t="n">
        <v>0.0211891999506196</v>
      </c>
      <c r="Y863" s="6" t="n">
        <v>-0.00703244901449662</v>
      </c>
      <c r="Z863" s="6" t="n">
        <v>0.00990829179421393</v>
      </c>
      <c r="AA863" s="6" t="n">
        <v>0.00752639856212078</v>
      </c>
      <c r="AB863" s="6" t="n">
        <v>-0.00786340148281284</v>
      </c>
      <c r="AC863" s="6" t="n">
        <v>0.00786340148281284</v>
      </c>
      <c r="AD863" s="6" t="n">
        <v>0.0448213884520332</v>
      </c>
      <c r="AE863" s="7" t="n">
        <v>0.506265664160402</v>
      </c>
      <c r="AF863" s="7" t="n">
        <v>1.75144199124593</v>
      </c>
      <c r="AG863" s="26" t="n">
        <v>443.3</v>
      </c>
      <c r="AH863" s="6" t="n">
        <v>0.0222529689842037</v>
      </c>
      <c r="AI863" s="6" t="n">
        <v>0.0315299592786498</v>
      </c>
      <c r="AJ863" s="6" t="n">
        <v>0.0540870764619199</v>
      </c>
      <c r="AK863" s="6" t="n">
        <v>0.340219415690818</v>
      </c>
      <c r="AL863" s="6" t="n">
        <v>0.538187694546149</v>
      </c>
      <c r="AM863" s="6" t="n">
        <v>-0.0367612808855672</v>
      </c>
      <c r="AN863" s="6" t="n">
        <v>0.068291240164217</v>
      </c>
      <c r="AO863" s="6" t="n">
        <v>0.185301780286583</v>
      </c>
      <c r="AP863" s="6" t="n">
        <v>0.140360399478941</v>
      </c>
      <c r="AQ863" s="6" t="n">
        <v>0.100079590584473</v>
      </c>
      <c r="AR863" s="4" t="s">
        <v>448</v>
      </c>
      <c r="AS863" s="4" t="s">
        <v>449</v>
      </c>
      <c r="AT863" s="5" t="n">
        <v>14197.62</v>
      </c>
      <c r="AU863" s="6" t="n">
        <v>0.199707965790761</v>
      </c>
      <c r="AV863" s="6" t="n">
        <v>0.0330605693263462</v>
      </c>
      <c r="AZ863" s="5" t="n">
        <v>2119.35</v>
      </c>
      <c r="BA863" s="6" t="n">
        <v>0.51842007221872</v>
      </c>
      <c r="BB863" s="6" t="n">
        <v>0.0662001448867067</v>
      </c>
      <c r="BC863" s="6" t="n">
        <v>0.149275019334226</v>
      </c>
      <c r="BD863" s="7" t="n">
        <v>16.78</v>
      </c>
      <c r="BE863" s="5" t="n">
        <v>5814.19</v>
      </c>
      <c r="BF863" s="6" t="n">
        <v>0.057281163225857</v>
      </c>
      <c r="BG863" s="6" t="n">
        <v>0.00880726445430402</v>
      </c>
      <c r="BH863" s="6" t="n">
        <v>-0.46362685979815</v>
      </c>
      <c r="BI863" s="27" t="n">
        <v>0.0447</v>
      </c>
      <c r="BJ863" s="27" t="n">
        <v>0.0053</v>
      </c>
      <c r="BK863" s="27" t="n">
        <v>0.0111</v>
      </c>
      <c r="BL863" s="5" t="n">
        <v>55210.3552</v>
      </c>
      <c r="BM863" s="5" t="n">
        <v>6539.63</v>
      </c>
      <c r="BN863" s="26" t="n">
        <v>8.44242796610817</v>
      </c>
      <c r="BO863" s="7" t="n">
        <v>1.06868735608333</v>
      </c>
      <c r="BP863" s="6" t="n">
        <v>0.126585309388903</v>
      </c>
      <c r="BR863" s="26" t="n">
        <v>15.39</v>
      </c>
      <c r="BS863" s="7" t="n">
        <v>2.66</v>
      </c>
      <c r="BY863" s="5" t="n">
        <v>14</v>
      </c>
      <c r="BZ863" s="6" t="n">
        <v>0.232263446816548</v>
      </c>
      <c r="CA863" s="6" t="n">
        <v>0.26881645798051</v>
      </c>
      <c r="CB863" s="4" t="s">
        <v>920</v>
      </c>
      <c r="CC863" s="26" t="n">
        <v>10.3483580809877</v>
      </c>
      <c r="CD863" s="6" t="n">
        <v>-0.184177054945669</v>
      </c>
      <c r="CN863" s="4" t="s">
        <v>429</v>
      </c>
    </row>
    <row r="864" customFormat="false" ht="15" hidden="false" customHeight="false" outlineLevel="0" collapsed="false">
      <c r="A864" s="4" t="s">
        <v>29</v>
      </c>
      <c r="B864" s="4" t="s">
        <v>30</v>
      </c>
      <c r="C864" s="25" t="n">
        <v>45291</v>
      </c>
      <c r="D864" s="4" t="s">
        <v>202</v>
      </c>
      <c r="E864" s="4" t="s">
        <v>664</v>
      </c>
      <c r="F864" s="4" t="s">
        <v>63</v>
      </c>
      <c r="G864" s="4" t="s">
        <v>515</v>
      </c>
      <c r="H864" s="5" t="n">
        <v>4875</v>
      </c>
      <c r="I864" s="25" t="n">
        <v>45315</v>
      </c>
      <c r="J864" s="4" t="s">
        <v>1160</v>
      </c>
      <c r="K864" s="4" t="s">
        <v>6</v>
      </c>
      <c r="L864" s="4" t="s">
        <v>421</v>
      </c>
      <c r="M864" s="25" t="n">
        <v>45314</v>
      </c>
      <c r="N864" s="25" t="n">
        <v>45315</v>
      </c>
      <c r="O864" s="25" t="n">
        <v>45316</v>
      </c>
      <c r="P864" s="25" t="n">
        <v>45315</v>
      </c>
      <c r="Q864" s="6" t="n">
        <v>-0.0614657210401893</v>
      </c>
      <c r="R864" s="6" t="n">
        <v>0.0323857502698812</v>
      </c>
      <c r="S864" s="6" t="n">
        <v>0.00174276751481362</v>
      </c>
      <c r="T864" s="6" t="n">
        <v>-0.0273372032554945</v>
      </c>
      <c r="U864" s="6" t="n">
        <v>-0.0123348881080087</v>
      </c>
      <c r="V864" s="6" t="n">
        <v>-0.0163312151686957</v>
      </c>
      <c r="W864" s="6" t="n">
        <v>-0.0150023151474859</v>
      </c>
      <c r="X864" s="6" t="n">
        <v>-0.0110059880867988</v>
      </c>
      <c r="Y864" s="6" t="n">
        <v>0.0293637738378809</v>
      </c>
      <c r="Z864" s="6" t="n">
        <v>-0.0567009770933754</v>
      </c>
      <c r="AA864" s="6" t="n">
        <v>0</v>
      </c>
      <c r="AB864" s="6" t="n">
        <v>0.0323857502698812</v>
      </c>
      <c r="AC864" s="6" t="n">
        <v>0.0323857502698812</v>
      </c>
      <c r="AD864" s="6" t="n">
        <v>0.0518172004318099</v>
      </c>
      <c r="AE864" s="7" t="n">
        <v>0.749999999999998</v>
      </c>
      <c r="AF864" s="7" t="n">
        <v>1.45190359814714</v>
      </c>
      <c r="AG864" s="26" t="n">
        <v>148.65</v>
      </c>
      <c r="AH864" s="6" t="n">
        <v>0.0986696230598667</v>
      </c>
      <c r="AI864" s="6" t="n">
        <v>0.23823406913786</v>
      </c>
      <c r="AJ864" s="6" t="n">
        <v>0.633020037225796</v>
      </c>
      <c r="AK864" s="6" t="n">
        <v>0.518407462891814</v>
      </c>
      <c r="AL864" s="6" t="n">
        <v>0.800687343599528</v>
      </c>
      <c r="AM864" s="6" t="n">
        <v>0.144160463010007</v>
      </c>
      <c r="AN864" s="6" t="n">
        <v>0.0940736061278527</v>
      </c>
      <c r="AO864" s="6" t="n">
        <v>0.133611691022965</v>
      </c>
      <c r="AP864" s="6" t="n">
        <v>0.223729993041058</v>
      </c>
      <c r="AQ864" s="6" t="n">
        <v>0.18344918414659</v>
      </c>
      <c r="AR864" s="4" t="s">
        <v>422</v>
      </c>
      <c r="AS864" s="4" t="s">
        <v>102</v>
      </c>
      <c r="AT864" s="5" t="n">
        <v>226892.08</v>
      </c>
      <c r="AU864" s="6" t="n">
        <v>-0.0232933511032135</v>
      </c>
      <c r="AV864" s="6" t="n">
        <v>0.105264668004949</v>
      </c>
      <c r="AW864" s="5" t="n">
        <v>16575.61</v>
      </c>
      <c r="AX864" s="6" t="n">
        <v>0.073055040087781</v>
      </c>
      <c r="AY864" s="6" t="n">
        <v>0.0545264533098115</v>
      </c>
      <c r="AZ864" s="5" t="n">
        <v>9029.56</v>
      </c>
      <c r="BA864" s="6" t="n">
        <v>10.6777155568201</v>
      </c>
      <c r="BB864" s="6" t="n">
        <v>-0.311472209725262</v>
      </c>
      <c r="BC864" s="6" t="n">
        <v>0.0397967174526321</v>
      </c>
      <c r="BD864" s="7" t="n">
        <v>6.56</v>
      </c>
      <c r="BL864" s="5" t="n">
        <v>209912.2326</v>
      </c>
      <c r="BM864" s="5" t="n">
        <v>38614.31</v>
      </c>
      <c r="BN864" s="26" t="n">
        <v>5.43612543121967</v>
      </c>
      <c r="BO864" s="7" t="n">
        <v>1.25834229687618</v>
      </c>
      <c r="BP864" s="6" t="n">
        <v>0.231477789244804</v>
      </c>
      <c r="BQ864" s="7" t="n">
        <v>0.69188715647279</v>
      </c>
      <c r="BR864" s="26" t="n">
        <v>8.95</v>
      </c>
      <c r="BS864" s="7" t="n">
        <v>1.87</v>
      </c>
      <c r="BT864" s="4" t="s">
        <v>1083</v>
      </c>
      <c r="BU864" s="5" t="n">
        <v>58880.17</v>
      </c>
      <c r="BV864" s="5" t="n">
        <v>18184.81</v>
      </c>
      <c r="BW864" s="5" t="n">
        <v>40695.36</v>
      </c>
      <c r="BX864" s="7" t="n">
        <v>2.13711351132398</v>
      </c>
      <c r="BY864" s="5" t="n">
        <v>3</v>
      </c>
      <c r="BZ864" s="6" t="n">
        <v>0.0195585853604514</v>
      </c>
      <c r="CA864" s="6" t="n">
        <v>0.457170391268945</v>
      </c>
      <c r="CB864" s="4" t="s">
        <v>521</v>
      </c>
      <c r="CC864" s="26" t="n">
        <v>15.2966051938407</v>
      </c>
      <c r="CD864" s="6" t="n">
        <v>-0.644618831281038</v>
      </c>
      <c r="CE864" s="25" t="n">
        <v>45351</v>
      </c>
      <c r="CF864" s="6" t="n">
        <v>0.319484807838406</v>
      </c>
      <c r="CG864" s="6" t="n">
        <v>0.384715804323275</v>
      </c>
      <c r="CH864" s="6" t="n">
        <v>0.378667413579766</v>
      </c>
      <c r="CI864" s="6" t="n">
        <v>-0.0157217111320605</v>
      </c>
      <c r="CJ864" s="6" t="n">
        <v>0.0983488872936109</v>
      </c>
      <c r="CK864" s="7" t="n">
        <v>0.329294526466749</v>
      </c>
      <c r="CL864" s="6" t="n">
        <v>0.0772249793217537</v>
      </c>
      <c r="CM864" s="4" t="s">
        <v>504</v>
      </c>
    </row>
    <row r="865" customFormat="false" ht="15" hidden="false" customHeight="false" outlineLevel="0" collapsed="false">
      <c r="A865" s="4" t="s">
        <v>29</v>
      </c>
      <c r="B865" s="4" t="s">
        <v>30</v>
      </c>
      <c r="C865" s="25" t="n">
        <v>45291</v>
      </c>
      <c r="D865" s="4" t="s">
        <v>217</v>
      </c>
      <c r="E865" s="4" t="s">
        <v>635</v>
      </c>
      <c r="G865" s="4" t="s">
        <v>427</v>
      </c>
      <c r="H865" s="5" t="n">
        <v>850</v>
      </c>
      <c r="I865" s="25" t="n">
        <v>45315</v>
      </c>
      <c r="J865" s="4" t="s">
        <v>1106</v>
      </c>
      <c r="K865" s="4" t="s">
        <v>6</v>
      </c>
      <c r="L865" s="4" t="s">
        <v>421</v>
      </c>
      <c r="M865" s="25" t="n">
        <v>45314</v>
      </c>
      <c r="N865" s="25" t="n">
        <v>45315</v>
      </c>
      <c r="O865" s="25" t="n">
        <v>45316</v>
      </c>
      <c r="P865" s="25" t="n">
        <v>45315</v>
      </c>
      <c r="Q865" s="6" t="n">
        <v>-0.00721662311807902</v>
      </c>
      <c r="R865" s="6" t="n">
        <v>0.00488783055520736</v>
      </c>
      <c r="S865" s="6" t="n">
        <v>-0.0551259665752057</v>
      </c>
      <c r="T865" s="6" t="n">
        <v>-0.0574547591380774</v>
      </c>
      <c r="U865" s="6" t="n">
        <v>-0.0123348881080087</v>
      </c>
      <c r="V865" s="6" t="n">
        <v>-0.0106481014209668</v>
      </c>
      <c r="W865" s="6" t="n">
        <v>-0.0451198710300688</v>
      </c>
      <c r="X865" s="6" t="n">
        <v>-0.0468066577171106</v>
      </c>
      <c r="AA865" s="6" t="n">
        <v>0.00676776538413337</v>
      </c>
      <c r="AB865" s="6" t="n">
        <v>0.00488783055520736</v>
      </c>
      <c r="AC865" s="6" t="n">
        <v>0.00488783055520736</v>
      </c>
      <c r="AD865" s="6" t="n">
        <v>0.0372227096127335</v>
      </c>
      <c r="AE865" s="7" t="n">
        <v>0.397306397306395</v>
      </c>
      <c r="AF865" s="7" t="n">
        <v>1.81893160423848</v>
      </c>
      <c r="AG865" s="26" t="n">
        <v>412.2</v>
      </c>
      <c r="AH865" s="6" t="n">
        <v>-0.00949176979454536</v>
      </c>
      <c r="AI865" s="6" t="n">
        <v>0.0615503476693282</v>
      </c>
      <c r="AJ865" s="6" t="n">
        <v>0.0264155851159165</v>
      </c>
      <c r="AK865" s="6" t="n">
        <v>0.160150514772713</v>
      </c>
      <c r="AL865" s="6" t="n">
        <v>0.146671722397835</v>
      </c>
      <c r="AM865" s="6" t="n">
        <v>0.0440348359509997</v>
      </c>
      <c r="AN865" s="6" t="n">
        <v>0.0175155117183286</v>
      </c>
      <c r="AO865" s="6" t="n">
        <v>0.0364308342133053</v>
      </c>
      <c r="AP865" s="6" t="n">
        <v>0.0521383315733901</v>
      </c>
      <c r="AQ865" s="6" t="n">
        <v>0.0118575226789228</v>
      </c>
      <c r="AR865" s="4" t="s">
        <v>422</v>
      </c>
      <c r="AS865" s="4" t="s">
        <v>102</v>
      </c>
      <c r="AT865" s="5" t="n">
        <v>1194.92</v>
      </c>
      <c r="AU865" s="6" t="n">
        <v>-0.226498880128429</v>
      </c>
      <c r="AV865" s="6" t="n">
        <v>-0.0241169504675568</v>
      </c>
      <c r="AW865" s="5" t="n">
        <v>181.42</v>
      </c>
      <c r="AX865" s="6" t="n">
        <v>0.151826063669534</v>
      </c>
      <c r="AY865" s="6" t="n">
        <v>-0.109414728137925</v>
      </c>
      <c r="AZ865" s="5" t="n">
        <v>23.14</v>
      </c>
      <c r="BA865" s="6" t="n">
        <v>-0.899408798469831</v>
      </c>
      <c r="BB865" s="6" t="n">
        <v>-0.373748308525034</v>
      </c>
      <c r="BC865" s="6" t="n">
        <v>0.0193653131590399</v>
      </c>
      <c r="BD865" s="7" t="n">
        <v>0.43</v>
      </c>
      <c r="BL865" s="5" t="n">
        <v>22203.153</v>
      </c>
      <c r="BM865" s="5" t="n">
        <v>394.82</v>
      </c>
      <c r="BN865" s="26" t="n">
        <v>56.2361405197305</v>
      </c>
      <c r="BO865" s="7" t="n">
        <v>5.50971333707213</v>
      </c>
      <c r="BP865" s="6" t="n">
        <v>0.0979745993617581</v>
      </c>
      <c r="BQ865" s="7" t="n">
        <v>0.51803802651235</v>
      </c>
      <c r="BR865" s="26" t="n">
        <v>24.5</v>
      </c>
      <c r="BS865" s="7" t="n">
        <v>3.94</v>
      </c>
      <c r="BT865" s="4" t="s">
        <v>1083</v>
      </c>
      <c r="BU865" s="5" t="n">
        <v>474.13</v>
      </c>
      <c r="BV865" s="5" t="n">
        <v>363.78</v>
      </c>
      <c r="BW865" s="5" t="n">
        <v>110.35</v>
      </c>
      <c r="BX865" s="7" t="n">
        <v>7.67200647249191</v>
      </c>
      <c r="BY865" s="5" t="n">
        <v>0</v>
      </c>
      <c r="CE865" s="25" t="n">
        <v>45351</v>
      </c>
      <c r="CF865" s="6" t="n">
        <v>0.359973898897599</v>
      </c>
      <c r="CG865" s="6" t="n">
        <v>0.433568246976007</v>
      </c>
      <c r="CH865" s="6" t="n">
        <v>0.439392612554785</v>
      </c>
      <c r="CI865" s="6" t="n">
        <v>0.0134335611968843</v>
      </c>
      <c r="CJ865" s="6" t="n">
        <v>0.110805402701351</v>
      </c>
      <c r="CK865" s="7" t="n">
        <v>0.0441118432499301</v>
      </c>
      <c r="CL865" s="6" t="n">
        <v>0.175691349480969</v>
      </c>
      <c r="CM865" s="4" t="s">
        <v>504</v>
      </c>
    </row>
    <row r="866" customFormat="false" ht="15" hidden="false" customHeight="false" outlineLevel="0" collapsed="false">
      <c r="A866" s="4" t="s">
        <v>29</v>
      </c>
      <c r="B866" s="4" t="s">
        <v>30</v>
      </c>
      <c r="C866" s="25" t="n">
        <v>45291</v>
      </c>
      <c r="D866" s="4" t="s">
        <v>235</v>
      </c>
      <c r="E866" s="4" t="s">
        <v>570</v>
      </c>
      <c r="F866" s="4" t="s">
        <v>58</v>
      </c>
      <c r="G866" s="4" t="s">
        <v>571</v>
      </c>
      <c r="H866" s="5" t="n">
        <v>775</v>
      </c>
      <c r="I866" s="25" t="n">
        <v>45315</v>
      </c>
      <c r="J866" s="4" t="s">
        <v>1057</v>
      </c>
      <c r="K866" s="4" t="s">
        <v>6</v>
      </c>
      <c r="L866" s="4" t="s">
        <v>421</v>
      </c>
      <c r="M866" s="25" t="n">
        <v>45314</v>
      </c>
      <c r="N866" s="25" t="n">
        <v>45315</v>
      </c>
      <c r="O866" s="25" t="n">
        <v>45316</v>
      </c>
      <c r="P866" s="25" t="n">
        <v>45315</v>
      </c>
      <c r="Q866" s="6" t="n">
        <v>-0.0139904610492846</v>
      </c>
      <c r="R866" s="6" t="n">
        <v>0.104385682038052</v>
      </c>
      <c r="S866" s="6" t="n">
        <v>0.011504657342249</v>
      </c>
      <c r="T866" s="6" t="n">
        <v>0.101899878331017</v>
      </c>
      <c r="U866" s="6" t="n">
        <v>-0.0123348881080087</v>
      </c>
      <c r="V866" s="6" t="n">
        <v>-0.0159662645070942</v>
      </c>
      <c r="W866" s="6" t="n">
        <v>0.114234766439025</v>
      </c>
      <c r="X866" s="6" t="n">
        <v>0.117866142838111</v>
      </c>
      <c r="Y866" s="6" t="n">
        <v>0.00390961398576961</v>
      </c>
      <c r="Z866" s="6" t="n">
        <v>0.0979902643452471</v>
      </c>
      <c r="AA866" s="6" t="n">
        <v>-0.00419219606578525</v>
      </c>
      <c r="AB866" s="6" t="n">
        <v>0.104385682038052</v>
      </c>
      <c r="AC866" s="6" t="n">
        <v>0.104385682038052</v>
      </c>
      <c r="AD866" s="6" t="n">
        <v>0.218252176717188</v>
      </c>
      <c r="AE866" s="7" t="n">
        <v>0.561908983451537</v>
      </c>
      <c r="AF866" s="7" t="n">
        <v>4.30303910779882</v>
      </c>
      <c r="AG866" s="26" t="n">
        <v>1590.25</v>
      </c>
      <c r="AH866" s="6" t="n">
        <v>0.021223991780118</v>
      </c>
      <c r="AI866" s="6" t="n">
        <v>0.290734953938558</v>
      </c>
      <c r="AJ866" s="6" t="n">
        <v>0.558603532158239</v>
      </c>
      <c r="AK866" s="6" t="n">
        <v>1.14146199394743</v>
      </c>
      <c r="AL866" s="6" t="n">
        <v>1.10052121937448</v>
      </c>
      <c r="AM866" s="6" t="n">
        <v>-0.0365968987677614</v>
      </c>
      <c r="AN866" s="6" t="n">
        <v>0.327331852706319</v>
      </c>
      <c r="AO866" s="6" t="n">
        <v>0.0218238503507404</v>
      </c>
      <c r="AP866" s="6" t="n">
        <v>-0.0349585750988714</v>
      </c>
      <c r="AQ866" s="6" t="n">
        <v>-0.0752393839933386</v>
      </c>
      <c r="AR866" s="4" t="s">
        <v>422</v>
      </c>
      <c r="AS866" s="4" t="s">
        <v>102</v>
      </c>
      <c r="AT866" s="5" t="n">
        <v>1784.31</v>
      </c>
      <c r="AU866" s="6" t="n">
        <v>0.66434407880009</v>
      </c>
      <c r="AV866" s="6" t="n">
        <v>0.0885182496446459</v>
      </c>
      <c r="AW866" s="5" t="n">
        <v>1088.05</v>
      </c>
      <c r="AX866" s="6" t="n">
        <v>0.609787536919033</v>
      </c>
      <c r="AY866" s="6" t="n">
        <v>0.15585686010387</v>
      </c>
      <c r="AZ866" s="5" t="n">
        <v>659.88</v>
      </c>
      <c r="BA866" s="6" t="n">
        <v>1.91402075513358</v>
      </c>
      <c r="BB866" s="6" t="n">
        <v>0.24226736196088</v>
      </c>
      <c r="BC866" s="6" t="n">
        <v>0.369823629302083</v>
      </c>
      <c r="BD866" s="7" t="n">
        <v>44.49</v>
      </c>
      <c r="BL866" s="5" t="n">
        <v>23567.505</v>
      </c>
      <c r="BM866" s="5" t="n">
        <v>1449.2903</v>
      </c>
      <c r="BN866" s="26" t="n">
        <v>16.2614108436384</v>
      </c>
      <c r="BO866" s="7" t="n">
        <v>3.1430715741294</v>
      </c>
      <c r="BP866" s="6" t="n">
        <v>0.193284063993684</v>
      </c>
      <c r="BQ866" s="7" t="n">
        <v>0.534578781153978</v>
      </c>
      <c r="BR866" s="26" t="n">
        <v>17.29</v>
      </c>
      <c r="BS866" s="7" t="n">
        <v>3.19</v>
      </c>
      <c r="BT866" s="4" t="s">
        <v>1083</v>
      </c>
      <c r="BU866" s="5" t="n">
        <v>68.65</v>
      </c>
      <c r="BV866" s="5" t="n">
        <v>90.06</v>
      </c>
      <c r="BW866" s="5" t="n">
        <v>-21.41</v>
      </c>
      <c r="BX866" s="7" t="n">
        <v>0.0648792197482327</v>
      </c>
      <c r="BY866" s="5" t="n">
        <v>6</v>
      </c>
      <c r="BZ866" s="6" t="n">
        <v>0.32395255166492</v>
      </c>
      <c r="CA866" s="6" t="n">
        <v>0.273356502438597</v>
      </c>
      <c r="CB866" s="4" t="s">
        <v>720</v>
      </c>
      <c r="CC866" s="26" t="n">
        <v>24.8723436384894</v>
      </c>
      <c r="CD866" s="6" t="n">
        <v>-0.346205123248849</v>
      </c>
      <c r="CN866" s="4" t="s">
        <v>429</v>
      </c>
    </row>
    <row r="867" customFormat="false" ht="15" hidden="false" customHeight="false" outlineLevel="0" collapsed="false">
      <c r="A867" s="4" t="s">
        <v>29</v>
      </c>
      <c r="B867" s="4" t="s">
        <v>30</v>
      </c>
      <c r="C867" s="25" t="n">
        <v>45291</v>
      </c>
      <c r="D867" s="4" t="s">
        <v>262</v>
      </c>
      <c r="E867" s="4" t="s">
        <v>575</v>
      </c>
      <c r="G867" s="4" t="s">
        <v>427</v>
      </c>
      <c r="H867" s="5" t="n">
        <v>650</v>
      </c>
      <c r="I867" s="25" t="n">
        <v>45315</v>
      </c>
      <c r="J867" s="4" t="s">
        <v>518</v>
      </c>
      <c r="K867" s="4" t="s">
        <v>5</v>
      </c>
      <c r="L867" s="4" t="s">
        <v>421</v>
      </c>
      <c r="M867" s="25" t="n">
        <v>45314</v>
      </c>
      <c r="N867" s="25" t="n">
        <v>45315</v>
      </c>
      <c r="O867" s="25" t="n">
        <v>45316</v>
      </c>
      <c r="P867" s="25" t="n">
        <v>45316</v>
      </c>
      <c r="Q867" s="6" t="n">
        <v>-0.00991688162797355</v>
      </c>
      <c r="R867" s="6" t="n">
        <v>-0.00440018527095887</v>
      </c>
      <c r="S867" s="6" t="n">
        <v>-0.0452430797859967</v>
      </c>
      <c r="T867" s="6" t="n">
        <v>-0.0595601466849292</v>
      </c>
      <c r="U867" s="6" t="n">
        <v>-0.0123348881080087</v>
      </c>
      <c r="V867" s="6" t="n">
        <v>-0.0106481014209668</v>
      </c>
      <c r="W867" s="6" t="n">
        <v>-0.0472252585769205</v>
      </c>
      <c r="X867" s="6" t="n">
        <v>-0.0489120452639623</v>
      </c>
      <c r="AA867" s="6" t="n">
        <v>-0.0346592230751337</v>
      </c>
      <c r="AB867" s="6" t="n">
        <v>-0.0452430797859967</v>
      </c>
      <c r="AC867" s="6" t="n">
        <v>0.0452430797859967</v>
      </c>
      <c r="AD867" s="6" t="n">
        <v>0.125261688764829</v>
      </c>
      <c r="AE867" s="7" t="n">
        <v>0.138347260909935</v>
      </c>
      <c r="AF867" s="7" t="n">
        <v>7.5212507314203</v>
      </c>
      <c r="AG867" s="26" t="n">
        <v>876.9</v>
      </c>
      <c r="AH867" s="6" t="n">
        <v>0.0968791043842636</v>
      </c>
      <c r="AI867" s="6" t="n">
        <v>0.121355498721227</v>
      </c>
      <c r="AJ867" s="6" t="n">
        <v>0.145074022318354</v>
      </c>
      <c r="AK867" s="6" t="n">
        <v>0.379614896035302</v>
      </c>
      <c r="AL867" s="6" t="n">
        <v>0.502656810502906</v>
      </c>
      <c r="AM867" s="6" t="n">
        <v>0.0440348359509997</v>
      </c>
      <c r="AN867" s="6" t="n">
        <v>0.0773206627702276</v>
      </c>
      <c r="AO867" s="6" t="n">
        <v>-0.0243635034717994</v>
      </c>
      <c r="AP867" s="6" t="n">
        <v>-0.143927396759654</v>
      </c>
      <c r="AQ867" s="6" t="n">
        <v>-0.184208205654121</v>
      </c>
      <c r="AR867" s="4" t="s">
        <v>422</v>
      </c>
      <c r="AS867" s="4" t="s">
        <v>438</v>
      </c>
      <c r="AT867" s="5" t="n">
        <v>1754.75</v>
      </c>
      <c r="AU867" s="6" t="n">
        <v>-0.0232450696071828</v>
      </c>
      <c r="AV867" s="6" t="n">
        <v>-0.0129377021515961</v>
      </c>
      <c r="AZ867" s="5" t="n">
        <v>338.44</v>
      </c>
      <c r="BA867" s="6" t="n">
        <v>0.257533533979861</v>
      </c>
      <c r="BB867" s="6" t="n">
        <v>-0.116344647519582</v>
      </c>
      <c r="BC867" s="6" t="n">
        <v>0.192870779313293</v>
      </c>
      <c r="BD867" s="7" t="n">
        <v>13.04</v>
      </c>
      <c r="BL867" s="5" t="n">
        <v>22762.5702</v>
      </c>
      <c r="BM867" s="5" t="n">
        <v>931.41</v>
      </c>
      <c r="BN867" s="26" t="n">
        <v>24.4388295165394</v>
      </c>
      <c r="BO867" s="7" t="n">
        <v>1.60191153464235</v>
      </c>
      <c r="BP867" s="6" t="n">
        <v>0.0655478010335245</v>
      </c>
      <c r="BQ867" s="7" t="n">
        <v>2.07092162146375</v>
      </c>
      <c r="BR867" s="26" t="n">
        <v>24.5</v>
      </c>
      <c r="BS867" s="7" t="n">
        <v>3.94</v>
      </c>
      <c r="BT867" s="4" t="s">
        <v>1083</v>
      </c>
      <c r="BU867" s="5" t="n">
        <v>-1152.01</v>
      </c>
      <c r="BV867" s="5" t="n">
        <v>10.88</v>
      </c>
      <c r="BW867" s="5" t="n">
        <v>-1162.89</v>
      </c>
      <c r="BX867" s="7" t="n">
        <v>-1.57740442545733</v>
      </c>
      <c r="BY867" s="5" t="n">
        <v>0</v>
      </c>
      <c r="CN867" s="4" t="s">
        <v>429</v>
      </c>
    </row>
    <row r="868" customFormat="false" ht="15" hidden="false" customHeight="false" outlineLevel="0" collapsed="false">
      <c r="A868" s="4" t="s">
        <v>29</v>
      </c>
      <c r="B868" s="4" t="s">
        <v>30</v>
      </c>
      <c r="C868" s="25" t="n">
        <v>45291</v>
      </c>
      <c r="D868" s="4" t="s">
        <v>292</v>
      </c>
      <c r="E868" s="4" t="s">
        <v>741</v>
      </c>
      <c r="F868" s="4" t="s">
        <v>62</v>
      </c>
      <c r="G868" s="4" t="s">
        <v>490</v>
      </c>
      <c r="H868" s="5" t="n">
        <v>2750</v>
      </c>
      <c r="I868" s="25" t="n">
        <v>45315</v>
      </c>
      <c r="J868" s="4" t="s">
        <v>1161</v>
      </c>
      <c r="K868" s="4" t="s">
        <v>5</v>
      </c>
      <c r="L868" s="4" t="s">
        <v>421</v>
      </c>
      <c r="M868" s="25" t="n">
        <v>45314</v>
      </c>
      <c r="N868" s="25" t="n">
        <v>45315</v>
      </c>
      <c r="O868" s="25" t="n">
        <v>45316</v>
      </c>
      <c r="P868" s="25" t="n">
        <v>45316</v>
      </c>
      <c r="Q868" s="6" t="n">
        <v>-0.0287420679357969</v>
      </c>
      <c r="R868" s="6" t="n">
        <v>0.0388162951575712</v>
      </c>
      <c r="S868" s="6" t="n">
        <v>-0.0103588605253423</v>
      </c>
      <c r="T868" s="6" t="n">
        <v>-0.000284633303567983</v>
      </c>
      <c r="U868" s="6" t="n">
        <v>-0.0123348881080087</v>
      </c>
      <c r="V868" s="6" t="n">
        <v>-0.000697482073724665</v>
      </c>
      <c r="W868" s="6" t="n">
        <v>0.0120502548044407</v>
      </c>
      <c r="X868" s="6" t="n">
        <v>0.000412848770156682</v>
      </c>
      <c r="Y868" s="6" t="n">
        <v>0.00758914319672249</v>
      </c>
      <c r="Z868" s="6" t="n">
        <v>-0.00787377650029048</v>
      </c>
      <c r="AA868" s="6" t="n">
        <v>0.0099889012208656</v>
      </c>
      <c r="AB868" s="6" t="n">
        <v>-0.0103588605253423</v>
      </c>
      <c r="AC868" s="6" t="n">
        <v>0.0103588605253423</v>
      </c>
      <c r="AD868" s="6" t="n">
        <v>0.0332963374028857</v>
      </c>
      <c r="AE868" s="7" t="n">
        <v>0.388888888888889</v>
      </c>
      <c r="AF868" s="7" t="n">
        <v>1.53977000482493</v>
      </c>
      <c r="AG868" s="26" t="n">
        <v>134.25</v>
      </c>
      <c r="AH868" s="6" t="n">
        <v>-0.0077605321507761</v>
      </c>
      <c r="AI868" s="6" t="n">
        <v>0.0346820809248551</v>
      </c>
      <c r="AJ868" s="6" t="n">
        <v>0.0492627458205659</v>
      </c>
      <c r="AK868" s="6" t="n">
        <v>0.143750385881594</v>
      </c>
      <c r="AL868" s="6" t="n">
        <v>0.107192154369397</v>
      </c>
      <c r="AM868" s="6" t="n">
        <v>0.0418780443438365</v>
      </c>
      <c r="AN868" s="6" t="n">
        <v>-0.00719596341898132</v>
      </c>
      <c r="AO868" s="6" t="n">
        <v>0.0370093457943923</v>
      </c>
      <c r="AP868" s="6" t="n">
        <v>0.0874766355140182</v>
      </c>
      <c r="AQ868" s="6" t="n">
        <v>0.0471958266195509</v>
      </c>
      <c r="AR868" s="4" t="s">
        <v>422</v>
      </c>
      <c r="AS868" s="4" t="s">
        <v>102</v>
      </c>
      <c r="AT868" s="5" t="n">
        <v>55311.88</v>
      </c>
      <c r="AU868" s="6" t="n">
        <v>-0.0310366066867589</v>
      </c>
      <c r="AV868" s="6" t="n">
        <v>-0.006645782572551</v>
      </c>
      <c r="AW868" s="5" t="n">
        <v>5929.44</v>
      </c>
      <c r="AX868" s="6" t="n">
        <v>0.107200116864587</v>
      </c>
      <c r="AY868" s="6" t="n">
        <v>0.0334804679849444</v>
      </c>
      <c r="AZ868" s="5" t="n">
        <v>513.37</v>
      </c>
      <c r="BC868" s="6" t="n">
        <v>0.00928136957196176</v>
      </c>
      <c r="BD868" s="7" t="n">
        <v>0.42</v>
      </c>
      <c r="BL868" s="5" t="n">
        <v>163951.47</v>
      </c>
      <c r="BM868" s="5" t="n">
        <v>-6081.27</v>
      </c>
      <c r="BO868" s="7" t="n">
        <v>1.83807886773115</v>
      </c>
      <c r="BP868" s="6" t="n">
        <v>-0.0681778203999476</v>
      </c>
      <c r="BQ868" s="7" t="n">
        <v>1.00589435608902</v>
      </c>
      <c r="BR868" s="26" t="n">
        <v>32.66</v>
      </c>
      <c r="BS868" s="7" t="n">
        <v>2.27</v>
      </c>
      <c r="BT868" s="4" t="s">
        <v>1083</v>
      </c>
      <c r="BU868" s="5" t="n">
        <v>6536.9</v>
      </c>
      <c r="BV868" s="5" t="n">
        <v>8642.14</v>
      </c>
      <c r="BW868" s="5" t="n">
        <v>-2105.24</v>
      </c>
      <c r="BY868" s="5" t="n">
        <v>4</v>
      </c>
      <c r="BZ868" s="6" t="n">
        <v>-0.0474159121331088</v>
      </c>
      <c r="CA868" s="6" t="n">
        <v>3.32319407605717</v>
      </c>
      <c r="CC868" s="26" t="n">
        <v>29.2968848681355</v>
      </c>
      <c r="CE868" s="25" t="n">
        <v>45351</v>
      </c>
      <c r="CF868" s="6" t="n">
        <v>0.35627606344102</v>
      </c>
      <c r="CG868" s="6" t="n">
        <v>0.362638946214784</v>
      </c>
      <c r="CH868" s="6" t="n">
        <v>0.321148293637578</v>
      </c>
      <c r="CI868" s="6" t="n">
        <v>-0.114413118089728</v>
      </c>
      <c r="CJ868" s="6" t="n">
        <v>0.0909426987060998</v>
      </c>
      <c r="CK868" s="7" t="n">
        <v>0.113905356589638</v>
      </c>
      <c r="CL868" s="6" t="n">
        <v>-0.078168449197861</v>
      </c>
      <c r="CM868" s="4" t="s">
        <v>504</v>
      </c>
    </row>
    <row r="869" customFormat="false" ht="15" hidden="false" customHeight="false" outlineLevel="0" collapsed="false">
      <c r="A869" s="4" t="s">
        <v>29</v>
      </c>
      <c r="B869" s="4" t="s">
        <v>30</v>
      </c>
      <c r="C869" s="25" t="n">
        <v>45291</v>
      </c>
      <c r="D869" s="4" t="s">
        <v>294</v>
      </c>
      <c r="E869" s="4" t="s">
        <v>651</v>
      </c>
      <c r="F869" s="4" t="s">
        <v>56</v>
      </c>
      <c r="G869" s="4" t="s">
        <v>419</v>
      </c>
      <c r="H869" s="5" t="n">
        <v>600</v>
      </c>
      <c r="I869" s="25" t="n">
        <v>45315</v>
      </c>
      <c r="J869" s="4" t="s">
        <v>1028</v>
      </c>
      <c r="K869" s="4" t="s">
        <v>5</v>
      </c>
      <c r="L869" s="4" t="s">
        <v>421</v>
      </c>
      <c r="M869" s="25" t="n">
        <v>45314</v>
      </c>
      <c r="N869" s="25" t="n">
        <v>45315</v>
      </c>
      <c r="O869" s="25" t="n">
        <v>45316</v>
      </c>
      <c r="P869" s="25" t="n">
        <v>45316</v>
      </c>
      <c r="Q869" s="6" t="n">
        <v>-0.0136763856812932</v>
      </c>
      <c r="R869" s="6" t="n">
        <v>0.0302198807302527</v>
      </c>
      <c r="S869" s="6" t="n">
        <v>-0.0610106893000463</v>
      </c>
      <c r="T869" s="6" t="n">
        <v>-0.0444671942510867</v>
      </c>
      <c r="U869" s="6" t="n">
        <v>-0.0123348881080087</v>
      </c>
      <c r="V869" s="6" t="n">
        <v>-0.0152196786260574</v>
      </c>
      <c r="W869" s="6" t="n">
        <v>-0.0321323061430781</v>
      </c>
      <c r="X869" s="6" t="n">
        <v>-0.0292475156250293</v>
      </c>
      <c r="Y869" s="6" t="n">
        <v>0.0562845049192511</v>
      </c>
      <c r="Z869" s="6" t="n">
        <v>-0.100751699170338</v>
      </c>
      <c r="AA869" s="6" t="n">
        <v>-0.0425796370609752</v>
      </c>
      <c r="AB869" s="6" t="n">
        <v>-0.0610106893000463</v>
      </c>
      <c r="AC869" s="6" t="n">
        <v>0.0610106893000463</v>
      </c>
      <c r="AD869" s="6" t="n">
        <v>0.0314641855179516</v>
      </c>
      <c r="AE869" s="7" t="n">
        <v>0.225733634311513</v>
      </c>
      <c r="AF869" s="7" t="n">
        <v>3.45503987540163</v>
      </c>
      <c r="AG869" s="26" t="n">
        <v>1389.9</v>
      </c>
      <c r="AH869" s="6" t="n">
        <v>0.0625740606245944</v>
      </c>
      <c r="AI869" s="6" t="n">
        <v>0.113166746756369</v>
      </c>
      <c r="AJ869" s="6" t="n">
        <v>0.166736027406471</v>
      </c>
      <c r="AK869" s="6" t="n">
        <v>0.110201866165061</v>
      </c>
      <c r="AL869" s="6" t="n">
        <v>0.380683186098014</v>
      </c>
      <c r="AM869" s="6" t="n">
        <v>0.0670173570133272</v>
      </c>
      <c r="AN869" s="6" t="n">
        <v>0.0461493897430414</v>
      </c>
      <c r="AO869" s="6" t="n">
        <v>0.0121402367535268</v>
      </c>
      <c r="AP869" s="6" t="n">
        <v>0.000151280208766425</v>
      </c>
      <c r="AQ869" s="6" t="n">
        <v>-0.0401295286857009</v>
      </c>
      <c r="AR869" s="4" t="s">
        <v>422</v>
      </c>
      <c r="AS869" s="4" t="s">
        <v>102</v>
      </c>
      <c r="AT869" s="5" t="n">
        <v>13101.3366</v>
      </c>
      <c r="AU869" s="6" t="n">
        <v>-0.0461044166648069</v>
      </c>
      <c r="AV869" s="6" t="n">
        <v>0.0184562447036933</v>
      </c>
      <c r="AW869" s="5" t="n">
        <v>1151.264</v>
      </c>
      <c r="AX869" s="6" t="n">
        <v>0.0878737822826413</v>
      </c>
      <c r="AY869" s="6" t="n">
        <v>-0.0675713373482344</v>
      </c>
      <c r="AZ869" s="5" t="n">
        <v>510.3641</v>
      </c>
      <c r="BA869" s="6" t="n">
        <v>-0.606373784254214</v>
      </c>
      <c r="BB869" s="6" t="n">
        <v>0.0333432544503296</v>
      </c>
      <c r="BC869" s="6" t="n">
        <v>0.0389551169916511</v>
      </c>
      <c r="BD869" s="7" t="n">
        <v>5.77</v>
      </c>
      <c r="BL869" s="5" t="n">
        <v>122505.786</v>
      </c>
      <c r="BM869" s="5" t="n">
        <v>3600.5974</v>
      </c>
      <c r="BN869" s="26" t="n">
        <v>34.0237389495421</v>
      </c>
      <c r="BO869" s="7" t="n">
        <v>4.63838531234737</v>
      </c>
      <c r="BP869" s="6" t="n">
        <v>0.136327912673742</v>
      </c>
      <c r="BQ869" s="7" t="n">
        <v>0.0587210777205212</v>
      </c>
      <c r="BR869" s="26" t="n">
        <v>31.18</v>
      </c>
      <c r="BS869" s="7" t="n">
        <v>8.05</v>
      </c>
      <c r="BT869" s="4" t="s">
        <v>1083</v>
      </c>
      <c r="BU869" s="5" t="n">
        <v>3029.9389</v>
      </c>
      <c r="BV869" s="5" t="n">
        <v>418.9</v>
      </c>
      <c r="BW869" s="5" t="n">
        <v>2611.0389</v>
      </c>
      <c r="BX869" s="7" t="n">
        <v>2.55387577006597</v>
      </c>
      <c r="BY869" s="5" t="n">
        <v>9</v>
      </c>
      <c r="BZ869" s="6" t="n">
        <v>0.0637912053426788</v>
      </c>
      <c r="CA869" s="6" t="n">
        <v>0.0399608925190713</v>
      </c>
      <c r="CB869" s="4" t="s">
        <v>1162</v>
      </c>
      <c r="CC869" s="26" t="n">
        <v>28.2363068483267</v>
      </c>
      <c r="CD869" s="6" t="n">
        <v>0.204964202021993</v>
      </c>
      <c r="CE869" s="25" t="n">
        <v>45351</v>
      </c>
      <c r="CF869" s="6" t="n">
        <v>0.312101998232771</v>
      </c>
      <c r="CG869" s="6" t="n">
        <v>0.35949382102536</v>
      </c>
      <c r="CH869" s="6" t="n">
        <v>0.280797249762621</v>
      </c>
      <c r="CI869" s="6" t="n">
        <v>-0.218909384974346</v>
      </c>
      <c r="CJ869" s="6" t="n">
        <v>0.090191055608923</v>
      </c>
      <c r="CK869" s="7" t="n">
        <v>0.676460530239211</v>
      </c>
      <c r="CL869" s="6" t="n">
        <v>0.334145560407569</v>
      </c>
      <c r="CM869" s="4" t="s">
        <v>504</v>
      </c>
    </row>
    <row r="870" customFormat="false" ht="15" hidden="false" customHeight="false" outlineLevel="0" collapsed="false">
      <c r="A870" s="4" t="s">
        <v>29</v>
      </c>
      <c r="B870" s="4" t="s">
        <v>30</v>
      </c>
      <c r="C870" s="25" t="n">
        <v>45291</v>
      </c>
      <c r="D870" s="4" t="s">
        <v>300</v>
      </c>
      <c r="E870" s="4" t="s">
        <v>582</v>
      </c>
      <c r="F870" s="4" t="s">
        <v>68</v>
      </c>
      <c r="G870" s="4" t="s">
        <v>568</v>
      </c>
      <c r="H870" s="5" t="n">
        <v>175</v>
      </c>
      <c r="I870" s="25" t="n">
        <v>45315</v>
      </c>
      <c r="J870" s="4" t="s">
        <v>1116</v>
      </c>
      <c r="K870" s="4" t="s">
        <v>5</v>
      </c>
      <c r="L870" s="4" t="s">
        <v>421</v>
      </c>
      <c r="M870" s="25" t="n">
        <v>45314</v>
      </c>
      <c r="N870" s="25" t="n">
        <v>45315</v>
      </c>
      <c r="O870" s="25" t="n">
        <v>45316</v>
      </c>
      <c r="P870" s="25" t="n">
        <v>45316</v>
      </c>
      <c r="Q870" s="6" t="n">
        <v>-0.0121778462609041</v>
      </c>
      <c r="R870" s="6" t="n">
        <v>0.00684328376984444</v>
      </c>
      <c r="S870" s="6" t="n">
        <v>-0.0299107923736226</v>
      </c>
      <c r="T870" s="6" t="n">
        <v>-0.0352453548646823</v>
      </c>
      <c r="U870" s="6" t="n">
        <v>-0.0123348881080087</v>
      </c>
      <c r="V870" s="6" t="n">
        <v>-0.00403095242585139</v>
      </c>
      <c r="W870" s="6" t="n">
        <v>-0.0229104667566736</v>
      </c>
      <c r="X870" s="6" t="n">
        <v>-0.0312144024388309</v>
      </c>
      <c r="Y870" s="6" t="n">
        <v>0.0244278048562045</v>
      </c>
      <c r="Z870" s="6" t="n">
        <v>-0.0596731597208868</v>
      </c>
      <c r="AA870" s="6" t="n">
        <v>0.0270121692196206</v>
      </c>
      <c r="AB870" s="6" t="n">
        <v>-0.0299107923736226</v>
      </c>
      <c r="AC870" s="6" t="n">
        <v>0.0299107923736226</v>
      </c>
      <c r="AD870" s="6" t="n">
        <v>0.0659436767535421</v>
      </c>
      <c r="AE870" s="7" t="n">
        <v>0.136794240242516</v>
      </c>
      <c r="AF870" s="7" t="n">
        <v>1.94999791979684</v>
      </c>
      <c r="AG870" s="26" t="n">
        <v>2037</v>
      </c>
      <c r="AH870" s="6" t="n">
        <v>-0.0233962987822419</v>
      </c>
      <c r="AI870" s="6" t="n">
        <v>0.0450441206648884</v>
      </c>
      <c r="AJ870" s="6" t="n">
        <v>0.258230095528916</v>
      </c>
      <c r="AK870" s="6" t="n">
        <v>0.496061427703885</v>
      </c>
      <c r="AL870" s="6" t="n">
        <v>1.00960244564544</v>
      </c>
      <c r="AM870" s="6" t="n">
        <v>0.0668272125225766</v>
      </c>
      <c r="AN870" s="6" t="n">
        <v>-0.0217830918576882</v>
      </c>
      <c r="AO870" s="6" t="n">
        <v>0.0536809025810108</v>
      </c>
      <c r="AP870" s="6" t="n">
        <v>0.0900777909432795</v>
      </c>
      <c r="AQ870" s="6" t="n">
        <v>0.0497969820488122</v>
      </c>
      <c r="AR870" s="4" t="s">
        <v>422</v>
      </c>
      <c r="AS870" s="4" t="s">
        <v>102</v>
      </c>
      <c r="AT870" s="5" t="n">
        <v>10113.94</v>
      </c>
      <c r="AU870" s="6" t="n">
        <v>0.253877634007882</v>
      </c>
      <c r="AV870" s="6" t="n">
        <v>0.0182344993667458</v>
      </c>
      <c r="AW870" s="5" t="n">
        <v>1487.97</v>
      </c>
      <c r="AX870" s="6" t="n">
        <v>0.147120706668222</v>
      </c>
      <c r="AY870" s="6" t="n">
        <v>0.0205172425534609</v>
      </c>
      <c r="AZ870" s="5" t="n">
        <v>478.75</v>
      </c>
      <c r="BA870" s="6" t="n">
        <v>0.591113031340357</v>
      </c>
      <c r="BB870" s="6" t="n">
        <v>0.239193456540871</v>
      </c>
      <c r="BC870" s="6" t="n">
        <v>0.0473356575182372</v>
      </c>
      <c r="BD870" s="7" t="n">
        <v>10.08</v>
      </c>
      <c r="BL870" s="5" t="n">
        <v>96777.87</v>
      </c>
      <c r="BM870" s="5" t="n">
        <v>1457.63</v>
      </c>
      <c r="BN870" s="26" t="n">
        <v>66.3939888723476</v>
      </c>
      <c r="BO870" s="7" t="n">
        <v>15.3118154187901</v>
      </c>
      <c r="BP870" s="6" t="n">
        <v>0.230620507652121</v>
      </c>
      <c r="BQ870" s="7" t="n">
        <v>3.84629465846685</v>
      </c>
      <c r="BR870" s="26" t="n">
        <v>26.44</v>
      </c>
      <c r="BS870" s="7" t="n">
        <v>5.36</v>
      </c>
      <c r="BT870" s="4" t="s">
        <v>1083</v>
      </c>
      <c r="BU870" s="5" t="n">
        <v>-1244.55</v>
      </c>
      <c r="BV870" s="5" t="n">
        <v>601.4</v>
      </c>
      <c r="BW870" s="5" t="n">
        <v>-1845.95</v>
      </c>
      <c r="BX870" s="7" t="n">
        <v>-1.51656024566192</v>
      </c>
      <c r="BY870" s="5" t="n">
        <v>2</v>
      </c>
      <c r="BZ870" s="6" t="n">
        <v>0.255573432731228</v>
      </c>
      <c r="CA870" s="6" t="n">
        <v>0.44310589079244</v>
      </c>
      <c r="CB870" s="4" t="s">
        <v>521</v>
      </c>
      <c r="CC870" s="26" t="n">
        <v>29.4809033270651</v>
      </c>
      <c r="CD870" s="6" t="n">
        <v>1.25210157693486</v>
      </c>
      <c r="CE870" s="25" t="n">
        <v>45351</v>
      </c>
      <c r="CF870" s="6" t="n">
        <v>0.278995511892345</v>
      </c>
      <c r="CG870" s="6" t="n">
        <v>0.317723088098783</v>
      </c>
      <c r="CH870" s="6" t="n">
        <v>0.30016858608434</v>
      </c>
      <c r="CI870" s="6" t="n">
        <v>-0.0552509486153091</v>
      </c>
      <c r="CJ870" s="6" t="n">
        <v>0.0797464880105796</v>
      </c>
      <c r="CK870" s="7" t="n">
        <v>0.375073474955467</v>
      </c>
      <c r="CL870" s="6" t="n">
        <v>-0.0388698891432162</v>
      </c>
      <c r="CM870" s="4" t="s">
        <v>504</v>
      </c>
    </row>
    <row r="871" customFormat="false" ht="15" hidden="false" customHeight="false" outlineLevel="0" collapsed="false">
      <c r="A871" s="4" t="s">
        <v>29</v>
      </c>
      <c r="B871" s="4" t="s">
        <v>30</v>
      </c>
      <c r="C871" s="25" t="n">
        <v>45291</v>
      </c>
      <c r="D871" s="4" t="s">
        <v>301</v>
      </c>
      <c r="E871" s="4" t="s">
        <v>704</v>
      </c>
      <c r="G871" s="4" t="s">
        <v>427</v>
      </c>
      <c r="H871" s="5" t="n">
        <v>8000</v>
      </c>
      <c r="I871" s="25" t="n">
        <v>45315</v>
      </c>
      <c r="J871" s="4" t="s">
        <v>938</v>
      </c>
      <c r="K871" s="4" t="s">
        <v>6</v>
      </c>
      <c r="L871" s="4" t="s">
        <v>421</v>
      </c>
      <c r="M871" s="25" t="n">
        <v>45314</v>
      </c>
      <c r="N871" s="25" t="n">
        <v>45315</v>
      </c>
      <c r="O871" s="25" t="n">
        <v>45316</v>
      </c>
      <c r="P871" s="25" t="n">
        <v>45315</v>
      </c>
      <c r="Q871" s="6" t="n">
        <v>-0.0212044105173876</v>
      </c>
      <c r="R871" s="6" t="n">
        <v>-0.0407279029462738</v>
      </c>
      <c r="S871" s="6" t="n">
        <v>-0.012646793134598</v>
      </c>
      <c r="T871" s="6" t="n">
        <v>-0.0745791065982595</v>
      </c>
      <c r="U871" s="6" t="n">
        <v>-0.0123348881080087</v>
      </c>
      <c r="V871" s="6" t="n">
        <v>-0.0106481014209668</v>
      </c>
      <c r="W871" s="6" t="n">
        <v>-0.0622442184902509</v>
      </c>
      <c r="X871" s="6" t="n">
        <v>-0.0639310051772927</v>
      </c>
      <c r="AA871" s="6" t="n">
        <v>0.0060658578856152</v>
      </c>
      <c r="AB871" s="6" t="n">
        <v>-0.0407279029462738</v>
      </c>
      <c r="AC871" s="6" t="n">
        <v>0.0407279029462738</v>
      </c>
      <c r="AD871" s="6" t="n">
        <v>0.0649913344887348</v>
      </c>
      <c r="AE871" s="7" t="n">
        <v>0.266666666666667</v>
      </c>
      <c r="AF871" s="7" t="n">
        <v>2.20833198635202</v>
      </c>
      <c r="AG871" s="26" t="n">
        <v>59</v>
      </c>
      <c r="AH871" s="6" t="n">
        <v>-0.00337837837837862</v>
      </c>
      <c r="AI871" s="6" t="n">
        <v>0.0573476702508957</v>
      </c>
      <c r="AJ871" s="6" t="n">
        <v>0.012723755551318</v>
      </c>
      <c r="AK871" s="6" t="n">
        <v>0.357026087450359</v>
      </c>
      <c r="AL871" s="6" t="n">
        <v>1.02014529248719</v>
      </c>
      <c r="AM871" s="6" t="n">
        <v>0.0440348359509997</v>
      </c>
      <c r="AN871" s="6" t="n">
        <v>0.0133128342998961</v>
      </c>
      <c r="AO871" s="6" t="n">
        <v>0.0192131747483995</v>
      </c>
      <c r="AP871" s="6" t="n">
        <v>-0.0109789569990847</v>
      </c>
      <c r="AQ871" s="6" t="n">
        <v>-0.051259765893552</v>
      </c>
      <c r="AR871" s="4" t="s">
        <v>448</v>
      </c>
      <c r="AS871" s="4" t="s">
        <v>449</v>
      </c>
      <c r="AT871" s="5" t="n">
        <v>1470.6284</v>
      </c>
      <c r="AV871" s="6" t="n">
        <v>0.0571417727262402</v>
      </c>
      <c r="AZ871" s="5" t="n">
        <v>300.0586</v>
      </c>
      <c r="BB871" s="6" t="n">
        <v>-0.0844715198099978</v>
      </c>
      <c r="BC871" s="6" t="n">
        <v>0.20403427541587</v>
      </c>
      <c r="BD871" s="7" t="n">
        <v>1.54</v>
      </c>
      <c r="BE871" s="5" t="n">
        <v>859.9292</v>
      </c>
      <c r="BI871" s="27" t="n">
        <v>0.0002</v>
      </c>
      <c r="BJ871" s="27" t="n">
        <v>0</v>
      </c>
      <c r="BK871" s="27" t="n">
        <v>0.0001</v>
      </c>
      <c r="BR871" s="26" t="n">
        <v>24.5</v>
      </c>
      <c r="BS871" s="7" t="n">
        <v>3.94</v>
      </c>
      <c r="BY871" s="5" t="n">
        <v>0</v>
      </c>
      <c r="CN871" s="4" t="s">
        <v>429</v>
      </c>
    </row>
    <row r="872" customFormat="false" ht="15" hidden="false" customHeight="false" outlineLevel="0" collapsed="false">
      <c r="A872" s="4" t="s">
        <v>29</v>
      </c>
      <c r="B872" s="4" t="s">
        <v>30</v>
      </c>
      <c r="C872" s="25" t="n">
        <v>45291</v>
      </c>
      <c r="D872" s="4" t="s">
        <v>110</v>
      </c>
      <c r="E872" s="4" t="s">
        <v>769</v>
      </c>
      <c r="F872" s="4" t="s">
        <v>59</v>
      </c>
      <c r="G872" s="4" t="s">
        <v>506</v>
      </c>
      <c r="H872" s="5" t="n">
        <v>3550</v>
      </c>
      <c r="I872" s="25" t="n">
        <v>45316</v>
      </c>
      <c r="J872" s="4" t="s">
        <v>574</v>
      </c>
      <c r="K872" s="4" t="s">
        <v>5</v>
      </c>
      <c r="L872" s="4" t="s">
        <v>421</v>
      </c>
      <c r="M872" s="25" t="n">
        <v>45315</v>
      </c>
      <c r="N872" s="25" t="n">
        <v>45316</v>
      </c>
      <c r="O872" s="25" t="n">
        <v>45320</v>
      </c>
      <c r="P872" s="25" t="n">
        <v>45320</v>
      </c>
      <c r="Y872" s="6" t="n">
        <v>-0.022758590072235</v>
      </c>
      <c r="AL872" s="6" t="n">
        <v>0.850635186216445</v>
      </c>
      <c r="AM872" s="6" t="n">
        <v>0.0490279675184369</v>
      </c>
      <c r="AR872" s="4" t="s">
        <v>422</v>
      </c>
      <c r="AS872" s="4" t="s">
        <v>102</v>
      </c>
      <c r="AT872" s="5" t="n">
        <v>12991.44</v>
      </c>
      <c r="AU872" s="6" t="n">
        <v>0.673203759203855</v>
      </c>
      <c r="AV872" s="6" t="n">
        <v>6.6201817009004E-005</v>
      </c>
      <c r="AW872" s="5" t="n">
        <v>4645.34</v>
      </c>
      <c r="AX872" s="6" t="n">
        <v>0.357569291779818</v>
      </c>
      <c r="AY872" s="6" t="n">
        <v>0.168278669568987</v>
      </c>
      <c r="AZ872" s="5" t="n">
        <v>2737.96</v>
      </c>
      <c r="BA872" s="6" t="n">
        <v>311.196123147092</v>
      </c>
      <c r="BB872" s="6" t="n">
        <v>-0.584790807637656</v>
      </c>
      <c r="BC872" s="6" t="n">
        <v>0.210751079172132</v>
      </c>
      <c r="BD872" s="7" t="n">
        <v>6.61</v>
      </c>
      <c r="BR872" s="26" t="n">
        <v>12.08</v>
      </c>
      <c r="BS872" s="7" t="n">
        <v>2.21</v>
      </c>
      <c r="BT872" s="4" t="s">
        <v>1083</v>
      </c>
      <c r="BU872" s="5" t="n">
        <v>9944.46</v>
      </c>
      <c r="BV872" s="5" t="n">
        <v>1049.91</v>
      </c>
      <c r="BW872" s="5" t="n">
        <v>8894.55</v>
      </c>
      <c r="BX872" s="7" t="n">
        <v>0.647696076292255</v>
      </c>
      <c r="BY872" s="5" t="n">
        <v>5</v>
      </c>
      <c r="BZ872" s="6" t="n">
        <v>0.0255741099541991</v>
      </c>
      <c r="CA872" s="6" t="n">
        <v>0.0792758881298661</v>
      </c>
      <c r="CB872" s="4" t="s">
        <v>720</v>
      </c>
      <c r="CC872" s="26" t="n">
        <v>26.1577242686863</v>
      </c>
      <c r="CN872" s="4" t="s">
        <v>429</v>
      </c>
    </row>
    <row r="873" customFormat="false" ht="15" hidden="false" customHeight="false" outlineLevel="0" collapsed="false">
      <c r="A873" s="4" t="s">
        <v>29</v>
      </c>
      <c r="B873" s="4" t="s">
        <v>30</v>
      </c>
      <c r="C873" s="25" t="n">
        <v>45291</v>
      </c>
      <c r="D873" s="4" t="s">
        <v>122</v>
      </c>
      <c r="E873" s="4" t="s">
        <v>481</v>
      </c>
      <c r="G873" s="4" t="s">
        <v>427</v>
      </c>
      <c r="H873" s="5" t="n">
        <v>1000</v>
      </c>
      <c r="I873" s="25" t="n">
        <v>45316</v>
      </c>
      <c r="J873" s="4" t="s">
        <v>722</v>
      </c>
      <c r="K873" s="4" t="s">
        <v>5</v>
      </c>
      <c r="L873" s="4" t="s">
        <v>421</v>
      </c>
      <c r="M873" s="25" t="n">
        <v>45315</v>
      </c>
      <c r="N873" s="25" t="n">
        <v>45316</v>
      </c>
      <c r="O873" s="25" t="n">
        <v>45320</v>
      </c>
      <c r="P873" s="25" t="n">
        <v>45320</v>
      </c>
      <c r="Q873" s="6" t="n">
        <v>0.028960223307746</v>
      </c>
      <c r="R873" s="6" t="n">
        <v>-0.0398779247202441</v>
      </c>
      <c r="S873" s="6" t="n">
        <v>-0.115137387864661</v>
      </c>
      <c r="T873" s="6" t="n">
        <v>-0.126055089277159</v>
      </c>
      <c r="U873" s="6" t="n">
        <v>0.0234365643433762</v>
      </c>
      <c r="V873" s="6" t="n">
        <v>0.0261820364524501</v>
      </c>
      <c r="W873" s="6" t="n">
        <v>-0.149491653620535</v>
      </c>
      <c r="X873" s="6" t="n">
        <v>-0.152237125729609</v>
      </c>
      <c r="AA873" s="6" t="n">
        <v>-0.0534717807445081</v>
      </c>
      <c r="AB873" s="6" t="n">
        <v>-0.115137387864661</v>
      </c>
      <c r="AC873" s="6" t="n">
        <v>0.115137387864661</v>
      </c>
      <c r="AD873" s="6" t="n">
        <v>0.0649148830967013</v>
      </c>
      <c r="AE873" s="7" t="n">
        <v>0.0500544069640928</v>
      </c>
      <c r="AF873" s="7" t="n">
        <v>8.35875480241639</v>
      </c>
      <c r="AG873" s="26" t="n">
        <v>716.5</v>
      </c>
      <c r="AH873" s="6" t="n">
        <v>-0.0929953459700631</v>
      </c>
      <c r="AI873" s="6" t="n">
        <v>-0.0921133888969106</v>
      </c>
      <c r="AJ873" s="6" t="n">
        <v>-0.0192176315146496</v>
      </c>
      <c r="AK873" s="6" t="n">
        <v>-0.101061042259771</v>
      </c>
      <c r="AL873" s="6" t="n">
        <v>0.108331229386929</v>
      </c>
      <c r="AM873" s="6" t="n">
        <v>0.0139717450295116</v>
      </c>
      <c r="AN873" s="6" t="n">
        <v>-0.106085133926422</v>
      </c>
      <c r="AO873" s="6" t="n">
        <v>-0.0059870679332642</v>
      </c>
      <c r="AP873" s="6" t="n">
        <v>-0.0641015406721481</v>
      </c>
      <c r="AQ873" s="6" t="n">
        <v>-0.0817874857626826</v>
      </c>
      <c r="AR873" s="4" t="s">
        <v>448</v>
      </c>
      <c r="AS873" s="4" t="s">
        <v>449</v>
      </c>
      <c r="AT873" s="5" t="n">
        <v>2735.8203</v>
      </c>
      <c r="AU873" s="6" t="n">
        <v>0.29165619330338</v>
      </c>
      <c r="AV873" s="6" t="n">
        <v>0.0809012084249929</v>
      </c>
      <c r="AZ873" s="5" t="n">
        <v>375.2479</v>
      </c>
      <c r="BA873" s="6" t="n">
        <v>-0.0447531516321893</v>
      </c>
      <c r="BB873" s="6" t="n">
        <v>-0.0661639892403572</v>
      </c>
      <c r="BC873" s="6" t="n">
        <v>0.137161018945579</v>
      </c>
      <c r="BD873" s="7" t="n">
        <v>5.61</v>
      </c>
      <c r="BE873" s="5" t="n">
        <v>1324.874</v>
      </c>
      <c r="BF873" s="6" t="n">
        <v>0.149332634009966</v>
      </c>
      <c r="BG873" s="6" t="n">
        <v>0.182421831207558</v>
      </c>
      <c r="BH873" s="6" t="n">
        <v>3.8696439459163</v>
      </c>
      <c r="BI873" s="27" t="n">
        <v>0.0198</v>
      </c>
      <c r="BJ873" s="27" t="n">
        <v>0.0068</v>
      </c>
      <c r="BK873" s="27" t="n">
        <v>0.0038</v>
      </c>
      <c r="BL873" s="5" t="n">
        <v>47878.57919</v>
      </c>
      <c r="BM873" s="5" t="n">
        <v>1606.1916</v>
      </c>
      <c r="BN873" s="26" t="n">
        <v>29.808759546495</v>
      </c>
      <c r="BO873" s="7" t="n">
        <v>4.0703786626323</v>
      </c>
      <c r="BP873" s="6" t="n">
        <v>0.136549749958009</v>
      </c>
      <c r="BR873" s="26" t="n">
        <v>23.93</v>
      </c>
      <c r="BS873" s="7" t="n">
        <v>3.86</v>
      </c>
      <c r="BY873" s="5" t="n">
        <v>0</v>
      </c>
      <c r="CE873" s="25" t="n">
        <v>45351</v>
      </c>
      <c r="CF873" s="6" t="n">
        <v>0.377172875629831</v>
      </c>
      <c r="CG873" s="6" t="n">
        <v>0.410115415223222</v>
      </c>
      <c r="CH873" s="6" t="n">
        <v>0.377057645392325</v>
      </c>
      <c r="CI873" s="6" t="n">
        <v>-0.0806060162671638</v>
      </c>
      <c r="CJ873" s="6" t="n">
        <v>0.100848656294201</v>
      </c>
      <c r="CK873" s="7" t="n">
        <v>1.14168489790063</v>
      </c>
      <c r="CL873" s="6" t="n">
        <v>0.0248856956237752</v>
      </c>
      <c r="CM873" s="4" t="s">
        <v>504</v>
      </c>
    </row>
    <row r="874" customFormat="false" ht="15" hidden="false" customHeight="false" outlineLevel="0" collapsed="false">
      <c r="A874" s="4" t="s">
        <v>29</v>
      </c>
      <c r="B874" s="4" t="s">
        <v>30</v>
      </c>
      <c r="C874" s="25" t="n">
        <v>45291</v>
      </c>
      <c r="D874" s="4" t="s">
        <v>147</v>
      </c>
      <c r="E874" s="4" t="s">
        <v>656</v>
      </c>
      <c r="F874" s="4" t="s">
        <v>58</v>
      </c>
      <c r="G874" s="4" t="s">
        <v>571</v>
      </c>
      <c r="H874" s="5" t="n">
        <v>625</v>
      </c>
      <c r="I874" s="25" t="n">
        <v>45316</v>
      </c>
      <c r="J874" s="4" t="s">
        <v>1006</v>
      </c>
      <c r="K874" s="4" t="s">
        <v>5</v>
      </c>
      <c r="L874" s="4" t="s">
        <v>421</v>
      </c>
      <c r="M874" s="25" t="n">
        <v>45315</v>
      </c>
      <c r="N874" s="25" t="n">
        <v>45316</v>
      </c>
      <c r="O874" s="25" t="n">
        <v>45320</v>
      </c>
      <c r="P874" s="25" t="n">
        <v>45320</v>
      </c>
      <c r="Q874" s="6" t="n">
        <v>0.0209383323089531</v>
      </c>
      <c r="R874" s="6" t="n">
        <v>-0.000882966768341542</v>
      </c>
      <c r="S874" s="6" t="n">
        <v>-0.0111673495621436</v>
      </c>
      <c r="T874" s="6" t="n">
        <v>0.008888015978468</v>
      </c>
      <c r="U874" s="6" t="n">
        <v>0.0234365643433762</v>
      </c>
      <c r="V874" s="6" t="n">
        <v>0.0137684179527892</v>
      </c>
      <c r="W874" s="6" t="n">
        <v>-0.0145485483649082</v>
      </c>
      <c r="X874" s="6" t="n">
        <v>-0.00488040197432116</v>
      </c>
      <c r="Y874" s="6" t="n">
        <v>0.0054056451319951</v>
      </c>
      <c r="Z874" s="6" t="n">
        <v>0.0034823708464729</v>
      </c>
      <c r="AA874" s="6" t="n">
        <v>0.0203261830159878</v>
      </c>
      <c r="AB874" s="6" t="n">
        <v>-0.0111673495621436</v>
      </c>
      <c r="AC874" s="6" t="n">
        <v>0.0111673495621436</v>
      </c>
      <c r="AD874" s="6" t="n">
        <v>0.0416566240861251</v>
      </c>
      <c r="AE874" s="7" t="n">
        <v>0.217936354869816</v>
      </c>
      <c r="AF874" s="7" t="n">
        <v>1.44199700555731</v>
      </c>
      <c r="AG874" s="26" t="n">
        <v>1220.25</v>
      </c>
      <c r="AH874" s="6" t="n">
        <v>-0.0419679976203787</v>
      </c>
      <c r="AI874" s="6" t="n">
        <v>-0.00280574321749871</v>
      </c>
      <c r="AJ874" s="6" t="n">
        <v>0.0199182132773783</v>
      </c>
      <c r="AK874" s="6" t="n">
        <v>0.0434487539579631</v>
      </c>
      <c r="AL874" s="6" t="n">
        <v>0.766451723936069</v>
      </c>
      <c r="AM874" s="6" t="n">
        <v>-0.05575119572353</v>
      </c>
      <c r="AN874" s="6" t="n">
        <v>0.0529454525060313</v>
      </c>
      <c r="AO874" s="6" t="n">
        <v>-0.0767387065323366</v>
      </c>
      <c r="AP874" s="6" t="n">
        <v>-0.0974569385765358</v>
      </c>
      <c r="AQ874" s="6" t="n">
        <v>-0.11514288366707</v>
      </c>
      <c r="AR874" s="4" t="s">
        <v>422</v>
      </c>
      <c r="AS874" s="4" t="s">
        <v>438</v>
      </c>
      <c r="AT874" s="5" t="n">
        <v>5007.42</v>
      </c>
      <c r="AU874" s="6" t="n">
        <v>0.492022061123973</v>
      </c>
      <c r="AV874" s="6" t="n">
        <v>0.0832522098049142</v>
      </c>
      <c r="AZ874" s="5" t="n">
        <v>872.02</v>
      </c>
      <c r="BA874" s="6" t="n">
        <v>0.273356502438597</v>
      </c>
      <c r="BB874" s="6" t="n">
        <v>0.128288069144876</v>
      </c>
      <c r="BC874" s="6" t="n">
        <v>0.174145567977122</v>
      </c>
      <c r="BD874" s="7" t="n">
        <v>10.4</v>
      </c>
      <c r="BL874" s="5" t="n">
        <v>100408.27125</v>
      </c>
      <c r="BM874" s="5" t="n">
        <v>3015.46</v>
      </c>
      <c r="BN874" s="26" t="n">
        <v>33.2978289382051</v>
      </c>
      <c r="BO874" s="7" t="n">
        <v>6.35203917506208</v>
      </c>
      <c r="BP874" s="6" t="n">
        <v>0.19076436445302</v>
      </c>
      <c r="BQ874" s="7" t="n">
        <v>5.64730867165383</v>
      </c>
      <c r="BR874" s="26" t="n">
        <v>17.05</v>
      </c>
      <c r="BS874" s="7" t="n">
        <v>3.15</v>
      </c>
      <c r="BT874" s="4" t="s">
        <v>1083</v>
      </c>
      <c r="BU874" s="5" t="n">
        <v>-17087.56</v>
      </c>
      <c r="BV874" s="5" t="n">
        <v>110.36</v>
      </c>
      <c r="BW874" s="5" t="n">
        <v>-17197.92</v>
      </c>
      <c r="BX874" s="7" t="n">
        <v>-11.5237690600954</v>
      </c>
      <c r="BY874" s="5" t="n">
        <v>6</v>
      </c>
      <c r="BZ874" s="6" t="n">
        <v>0.32395255166492</v>
      </c>
      <c r="CA874" s="6" t="n">
        <v>0.279065064364329</v>
      </c>
      <c r="CB874" s="4" t="s">
        <v>658</v>
      </c>
      <c r="CC874" s="26" t="n">
        <v>16.354134591206</v>
      </c>
      <c r="CD874" s="6" t="n">
        <v>1.03604958443415</v>
      </c>
      <c r="CE874" s="25" t="n">
        <v>45351</v>
      </c>
      <c r="CF874" s="6" t="n">
        <v>0.305393806581106</v>
      </c>
      <c r="CG874" s="6" t="n">
        <v>0.365876633703616</v>
      </c>
      <c r="CH874" s="6" t="n">
        <v>0.325126405017357</v>
      </c>
      <c r="CI874" s="6" t="n">
        <v>-0.111376964070541</v>
      </c>
      <c r="CJ874" s="6" t="n">
        <v>0.0899212280347405</v>
      </c>
      <c r="CK874" s="7" t="n">
        <v>0.124190358675142</v>
      </c>
      <c r="CL874" s="6" t="n">
        <v>0.129873298920694</v>
      </c>
      <c r="CM874" s="4" t="s">
        <v>504</v>
      </c>
    </row>
    <row r="875" customFormat="false" ht="15" hidden="false" customHeight="false" outlineLevel="0" collapsed="false">
      <c r="A875" s="4" t="s">
        <v>29</v>
      </c>
      <c r="B875" s="4" t="s">
        <v>30</v>
      </c>
      <c r="C875" s="25" t="n">
        <v>45291</v>
      </c>
      <c r="D875" s="4" t="s">
        <v>185</v>
      </c>
      <c r="E875" s="4" t="s">
        <v>792</v>
      </c>
      <c r="F875" s="4" t="s">
        <v>63</v>
      </c>
      <c r="G875" s="4" t="s">
        <v>515</v>
      </c>
      <c r="H875" s="5" t="n">
        <v>2025</v>
      </c>
      <c r="I875" s="25" t="n">
        <v>45316</v>
      </c>
      <c r="J875" s="4" t="s">
        <v>889</v>
      </c>
      <c r="K875" s="4" t="s">
        <v>6</v>
      </c>
      <c r="L875" s="4" t="s">
        <v>421</v>
      </c>
      <c r="M875" s="25" t="n">
        <v>45315</v>
      </c>
      <c r="N875" s="25" t="n">
        <v>45316</v>
      </c>
      <c r="O875" s="25" t="n">
        <v>45320</v>
      </c>
      <c r="P875" s="25" t="n">
        <v>45316</v>
      </c>
      <c r="Q875" s="6" t="n">
        <v>0.0274719037348168</v>
      </c>
      <c r="R875" s="6" t="n">
        <v>-0.0485029278532758</v>
      </c>
      <c r="S875" s="6" t="n">
        <v>0.0503947979563399</v>
      </c>
      <c r="T875" s="6" t="n">
        <v>0.0293637738378809</v>
      </c>
      <c r="U875" s="6" t="n">
        <v>0.0234365643433762</v>
      </c>
      <c r="V875" s="6" t="n">
        <v>0.0688164289869501</v>
      </c>
      <c r="W875" s="6" t="n">
        <v>0.00592720949450476</v>
      </c>
      <c r="X875" s="6" t="n">
        <v>-0.0394526551490692</v>
      </c>
      <c r="Y875" s="6" t="n">
        <v>-0.0163777901190098</v>
      </c>
      <c r="Z875" s="6" t="n">
        <v>0.0457415639568907</v>
      </c>
      <c r="AA875" s="6" t="n">
        <v>0.00762346702021866</v>
      </c>
      <c r="AB875" s="6" t="n">
        <v>-0.0485029278532758</v>
      </c>
      <c r="AC875" s="6" t="n">
        <v>0.0485029278532758</v>
      </c>
      <c r="AD875" s="6" t="n">
        <v>0.0904872389791183</v>
      </c>
      <c r="AE875" s="7" t="n">
        <v>0.344322344322345</v>
      </c>
      <c r="AF875" s="7" t="n">
        <v>1.71566142257217</v>
      </c>
      <c r="AG875" s="26" t="n">
        <v>440.45</v>
      </c>
      <c r="AH875" s="6" t="n">
        <v>-0.0264134759187533</v>
      </c>
      <c r="AI875" s="6" t="n">
        <v>0.16509050100327</v>
      </c>
      <c r="AJ875" s="6" t="n">
        <v>0.668082484643576</v>
      </c>
      <c r="AK875" s="6" t="n">
        <v>0.465941572607211</v>
      </c>
      <c r="AL875" s="6" t="n">
        <v>0.765173785285724</v>
      </c>
      <c r="AM875" s="6" t="n">
        <v>0.0871510078226361</v>
      </c>
      <c r="AN875" s="6" t="n">
        <v>0.0779394931806339</v>
      </c>
      <c r="AO875" s="6" t="n">
        <v>0.124032721644926</v>
      </c>
      <c r="AP875" s="6" t="n">
        <v>0.197545876630556</v>
      </c>
      <c r="AQ875" s="6" t="n">
        <v>0.179859931540021</v>
      </c>
      <c r="AR875" s="4" t="s">
        <v>422</v>
      </c>
      <c r="AS875" s="4" t="s">
        <v>102</v>
      </c>
      <c r="AT875" s="5" t="n">
        <v>118484.3</v>
      </c>
      <c r="AU875" s="6" t="n">
        <v>0.0195585853604514</v>
      </c>
      <c r="AV875" s="6" t="n">
        <v>0.154038144407516</v>
      </c>
      <c r="AW875" s="5" t="n">
        <v>2160.41</v>
      </c>
      <c r="AX875" s="6" t="n">
        <v>0.0182337237929413</v>
      </c>
      <c r="AY875" s="6" t="n">
        <v>0.0038287649666234</v>
      </c>
      <c r="AZ875" s="5" t="n">
        <v>0</v>
      </c>
      <c r="BC875" s="6" t="n">
        <v>0</v>
      </c>
      <c r="BD875" s="7" t="n">
        <v>5.03</v>
      </c>
      <c r="BL875" s="5" t="n">
        <v>62480.03475</v>
      </c>
      <c r="BM875" s="5" t="n">
        <v>0</v>
      </c>
      <c r="BO875" s="7" t="n">
        <v>1.3867579944401</v>
      </c>
      <c r="BP875" s="6" t="n">
        <v>0</v>
      </c>
      <c r="BQ875" s="7" t="n">
        <v>1.20967356383067</v>
      </c>
      <c r="BR875" s="26" t="n">
        <v>8.63</v>
      </c>
      <c r="BS875" s="7" t="n">
        <v>1.81</v>
      </c>
      <c r="BT875" s="4" t="s">
        <v>1083</v>
      </c>
      <c r="BU875" s="5" t="n">
        <v>22074.82</v>
      </c>
      <c r="BV875" s="5" t="n">
        <v>5477.95</v>
      </c>
      <c r="BW875" s="5" t="n">
        <v>16596.87</v>
      </c>
      <c r="BY875" s="5" t="n">
        <v>3</v>
      </c>
      <c r="BZ875" s="6" t="n">
        <v>-0.0232933511032135</v>
      </c>
      <c r="CA875" s="6" t="n">
        <v>0.821065706550048</v>
      </c>
      <c r="CC875" s="26" t="n">
        <v>5.43612543121967</v>
      </c>
      <c r="CE875" s="25" t="n">
        <v>45351</v>
      </c>
      <c r="CF875" s="6" t="n">
        <v>0.387286817880813</v>
      </c>
      <c r="CG875" s="6" t="n">
        <v>0.39707332297666</v>
      </c>
      <c r="CH875" s="6" t="n">
        <v>0.408078029514942</v>
      </c>
      <c r="CI875" s="6" t="n">
        <v>0.0277145451519774</v>
      </c>
      <c r="CJ875" s="6" t="n">
        <v>0.0995690131506244</v>
      </c>
      <c r="CK875" s="7" t="n">
        <v>0.487128739338838</v>
      </c>
      <c r="CL875" s="6" t="n">
        <v>-0.104865273295426</v>
      </c>
      <c r="CM875" s="4" t="s">
        <v>504</v>
      </c>
    </row>
    <row r="876" customFormat="false" ht="15" hidden="false" customHeight="false" outlineLevel="0" collapsed="false">
      <c r="A876" s="4" t="s">
        <v>29</v>
      </c>
      <c r="B876" s="4" t="s">
        <v>30</v>
      </c>
      <c r="C876" s="25" t="n">
        <v>45291</v>
      </c>
      <c r="D876" s="4" t="s">
        <v>194</v>
      </c>
      <c r="E876" s="4" t="s">
        <v>502</v>
      </c>
      <c r="G876" s="4" t="s">
        <v>427</v>
      </c>
      <c r="H876" s="5" t="n">
        <v>4350</v>
      </c>
      <c r="I876" s="25" t="n">
        <v>45316</v>
      </c>
      <c r="J876" s="4" t="s">
        <v>982</v>
      </c>
      <c r="K876" s="4" t="s">
        <v>5</v>
      </c>
      <c r="L876" s="4" t="s">
        <v>421</v>
      </c>
      <c r="M876" s="25" t="n">
        <v>45315</v>
      </c>
      <c r="N876" s="25" t="n">
        <v>45316</v>
      </c>
      <c r="O876" s="25" t="n">
        <v>45320</v>
      </c>
      <c r="P876" s="25" t="n">
        <v>45320</v>
      </c>
      <c r="Q876" s="6" t="n">
        <v>0.0025650421399781</v>
      </c>
      <c r="R876" s="6" t="n">
        <v>-0.00804093567251474</v>
      </c>
      <c r="S876" s="6" t="n">
        <v>0.0350036845983788</v>
      </c>
      <c r="T876" s="6" t="n">
        <v>0.0295277910658421</v>
      </c>
      <c r="U876" s="6" t="n">
        <v>0.0234365643433762</v>
      </c>
      <c r="V876" s="6" t="n">
        <v>0.0261820364524501</v>
      </c>
      <c r="W876" s="6" t="n">
        <v>0.00609122672246598</v>
      </c>
      <c r="X876" s="6" t="n">
        <v>0.00334575461339204</v>
      </c>
      <c r="AA876" s="6" t="n">
        <v>0.0210022107590275</v>
      </c>
      <c r="AB876" s="6" t="n">
        <v>0.0350036845983788</v>
      </c>
      <c r="AC876" s="6" t="n">
        <v>0.0350036845983788</v>
      </c>
      <c r="AD876" s="6" t="n">
        <v>0.0324244657332349</v>
      </c>
      <c r="AE876" s="7" t="n">
        <v>0.71590909090909</v>
      </c>
      <c r="AF876" s="7" t="n">
        <v>0.718489174576337</v>
      </c>
      <c r="AG876" s="26" t="n">
        <v>136.45</v>
      </c>
      <c r="AH876" s="6" t="n">
        <v>-0.179103567184672</v>
      </c>
      <c r="AI876" s="6" t="n">
        <v>-0.0867457428264548</v>
      </c>
      <c r="AJ876" s="6" t="n">
        <v>0.000219128183950534</v>
      </c>
      <c r="AK876" s="6" t="n">
        <v>0.0711197231733616</v>
      </c>
      <c r="AL876" s="6" t="n">
        <v>-0.0498806576327228</v>
      </c>
      <c r="AM876" s="6" t="n">
        <v>0.0139717450295116</v>
      </c>
      <c r="AN876" s="6" t="n">
        <v>-0.100717487855966</v>
      </c>
      <c r="AO876" s="6" t="n">
        <v>0.0434318262726949</v>
      </c>
      <c r="AP876" s="6" t="n">
        <v>0.0469918120327519</v>
      </c>
      <c r="AQ876" s="6" t="n">
        <v>0.0293058669422175</v>
      </c>
      <c r="AR876" s="4" t="s">
        <v>422</v>
      </c>
      <c r="AS876" s="4" t="s">
        <v>102</v>
      </c>
      <c r="AT876" s="5" t="n">
        <v>115.3002</v>
      </c>
      <c r="AU876" s="6" t="n">
        <v>0.149838793479139</v>
      </c>
      <c r="AV876" s="6" t="n">
        <v>0.0623554581757002</v>
      </c>
      <c r="AW876" s="5" t="n">
        <v>98.7828</v>
      </c>
      <c r="AX876" s="6" t="n">
        <v>0.856744394198796</v>
      </c>
      <c r="AY876" s="6" t="n">
        <v>0.026191245909739</v>
      </c>
      <c r="AZ876" s="5" t="n">
        <v>91.807</v>
      </c>
      <c r="BA876" s="6" t="n">
        <v>0.188961887482015</v>
      </c>
      <c r="BB876" s="6" t="n">
        <v>0.0618436271108027</v>
      </c>
      <c r="BC876" s="6" t="n">
        <v>0.796243198190463</v>
      </c>
      <c r="BD876" s="7" t="n">
        <v>1.03</v>
      </c>
      <c r="BL876" s="5" t="n">
        <v>12155.934795</v>
      </c>
      <c r="BM876" s="5" t="n">
        <v>327.8432</v>
      </c>
      <c r="BN876" s="26" t="n">
        <v>37.078502146758</v>
      </c>
      <c r="BO876" s="7" t="n">
        <v>13.9308824601273</v>
      </c>
      <c r="BP876" s="6" t="n">
        <v>0.375713193725798</v>
      </c>
      <c r="BQ876" s="7" t="n">
        <v>0</v>
      </c>
      <c r="BR876" s="26" t="n">
        <v>23.93</v>
      </c>
      <c r="BS876" s="7" t="n">
        <v>3.86</v>
      </c>
      <c r="BT876" s="4" t="s">
        <v>1083</v>
      </c>
      <c r="BU876" s="5" t="n">
        <v>210.1144</v>
      </c>
      <c r="BV876" s="5" t="n">
        <v>5.5759</v>
      </c>
      <c r="BW876" s="5" t="n">
        <v>204.5385</v>
      </c>
      <c r="BX876" s="7" t="n">
        <v>1.29468641898628</v>
      </c>
      <c r="BY876" s="5" t="n">
        <v>0</v>
      </c>
      <c r="CE876" s="25" t="n">
        <v>45351</v>
      </c>
      <c r="CF876" s="6" t="n">
        <v>0.498387830628734</v>
      </c>
      <c r="CG876" s="6" t="n">
        <v>0.442588680070173</v>
      </c>
      <c r="CH876" s="6" t="n">
        <v>0.382523207498994</v>
      </c>
      <c r="CI876" s="6" t="n">
        <v>-0.135713982928022</v>
      </c>
      <c r="CJ876" s="6" t="n">
        <v>0.108647450110865</v>
      </c>
      <c r="CK876" s="7" t="n">
        <v>0.322176770487119</v>
      </c>
      <c r="CL876" s="6" t="n">
        <v>-0.209211656797864</v>
      </c>
      <c r="CM876" s="4" t="s">
        <v>504</v>
      </c>
    </row>
    <row r="877" customFormat="false" ht="15" hidden="false" customHeight="false" outlineLevel="0" collapsed="false">
      <c r="A877" s="4" t="s">
        <v>29</v>
      </c>
      <c r="B877" s="4" t="s">
        <v>30</v>
      </c>
      <c r="C877" s="25" t="n">
        <v>45291</v>
      </c>
      <c r="D877" s="4" t="s">
        <v>209</v>
      </c>
      <c r="E877" s="4" t="s">
        <v>509</v>
      </c>
      <c r="F877" s="4" t="s">
        <v>62</v>
      </c>
      <c r="G877" s="4" t="s">
        <v>490</v>
      </c>
      <c r="H877" s="5" t="n">
        <v>675</v>
      </c>
      <c r="I877" s="25" t="n">
        <v>45316</v>
      </c>
      <c r="J877" s="4" t="s">
        <v>1163</v>
      </c>
      <c r="K877" s="4" t="s">
        <v>6</v>
      </c>
      <c r="L877" s="4" t="s">
        <v>421</v>
      </c>
      <c r="M877" s="25" t="n">
        <v>45315</v>
      </c>
      <c r="N877" s="25" t="n">
        <v>45316</v>
      </c>
      <c r="O877" s="25" t="n">
        <v>45320</v>
      </c>
      <c r="P877" s="25" t="n">
        <v>45316</v>
      </c>
      <c r="Q877" s="6" t="n">
        <v>0.0275809716599191</v>
      </c>
      <c r="R877" s="6" t="n">
        <v>0.00430928342772718</v>
      </c>
      <c r="S877" s="6" t="n">
        <v>-0.00490376363859257</v>
      </c>
      <c r="T877" s="6" t="n">
        <v>0.0269864914490537</v>
      </c>
      <c r="U877" s="6" t="n">
        <v>0.0234365643433762</v>
      </c>
      <c r="V877" s="6" t="n">
        <v>0.0471281030848869</v>
      </c>
      <c r="W877" s="6" t="n">
        <v>0.00354992710567759</v>
      </c>
      <c r="X877" s="6" t="n">
        <v>-0.0201416116358332</v>
      </c>
      <c r="Y877" s="6" t="n">
        <v>-0.000754223709617197</v>
      </c>
      <c r="Z877" s="6" t="n">
        <v>0.0277407151586709</v>
      </c>
      <c r="AA877" s="6" t="n">
        <v>0.00344742674218157</v>
      </c>
      <c r="AB877" s="6" t="n">
        <v>0.00430928342772718</v>
      </c>
      <c r="AC877" s="6" t="n">
        <v>0.00430928342772718</v>
      </c>
      <c r="AD877" s="6" t="n">
        <v>0.034720512189116</v>
      </c>
      <c r="AE877" s="7" t="n">
        <v>0.812056737588654</v>
      </c>
      <c r="AF877" s="7" t="n">
        <v>1.76275535331668</v>
      </c>
      <c r="AG877" s="26" t="n">
        <v>790.4</v>
      </c>
      <c r="AH877" s="6" t="n">
        <v>-0.0320985335084817</v>
      </c>
      <c r="AI877" s="6" t="n">
        <v>-0.0513553924747874</v>
      </c>
      <c r="AJ877" s="6" t="n">
        <v>0.0209029365011233</v>
      </c>
      <c r="AK877" s="6" t="n">
        <v>0.00614180678406462</v>
      </c>
      <c r="AL877" s="6" t="n">
        <v>0.049477998936118</v>
      </c>
      <c r="AM877" s="6" t="n">
        <v>-0.00493753322700685</v>
      </c>
      <c r="AN877" s="6" t="n">
        <v>-0.0464178592477805</v>
      </c>
      <c r="AO877" s="6" t="n">
        <v>0.0036343476653935</v>
      </c>
      <c r="AP877" s="6" t="n">
        <v>-0.00363434766539439</v>
      </c>
      <c r="AQ877" s="6" t="n">
        <v>-0.0213202927559288</v>
      </c>
      <c r="AR877" s="4" t="s">
        <v>422</v>
      </c>
      <c r="AS877" s="4" t="s">
        <v>102</v>
      </c>
      <c r="AT877" s="5" t="n">
        <v>41940</v>
      </c>
      <c r="AU877" s="6" t="n">
        <v>0.0717023560075638</v>
      </c>
      <c r="AV877" s="6" t="n">
        <v>-0.0593037861116096</v>
      </c>
      <c r="AW877" s="5" t="n">
        <v>7180</v>
      </c>
      <c r="AX877" s="6" t="n">
        <v>0.171196948020982</v>
      </c>
      <c r="AY877" s="6" t="n">
        <v>0.0550064231576921</v>
      </c>
      <c r="AZ877" s="5" t="n">
        <v>2415</v>
      </c>
      <c r="BA877" s="6" t="n">
        <v>3.92857142857143</v>
      </c>
      <c r="BB877" s="6" t="n">
        <v>-0.125</v>
      </c>
      <c r="BC877" s="6" t="n">
        <v>0.05758226037196</v>
      </c>
      <c r="BD877" s="7" t="n">
        <v>9.92</v>
      </c>
      <c r="BL877" s="5" t="n">
        <v>192067.2</v>
      </c>
      <c r="BM877" s="5" t="n">
        <v>9252</v>
      </c>
      <c r="BN877" s="26" t="n">
        <v>20.75953307393</v>
      </c>
      <c r="BO877" s="7" t="n">
        <v>2.59697666243003</v>
      </c>
      <c r="BP877" s="6" t="n">
        <v>0.125098028610833</v>
      </c>
      <c r="BQ877" s="7" t="n">
        <v>1.08061332107412</v>
      </c>
      <c r="BR877" s="26" t="n">
        <v>31.33</v>
      </c>
      <c r="BS877" s="7" t="n">
        <v>2.2</v>
      </c>
      <c r="BT877" s="4" t="s">
        <v>1083</v>
      </c>
      <c r="BU877" s="5" t="n">
        <v>4205</v>
      </c>
      <c r="BV877" s="5" t="n">
        <v>7874</v>
      </c>
      <c r="BW877" s="5" t="n">
        <v>-3669</v>
      </c>
      <c r="BX877" s="7" t="n">
        <v>0.824833267948215</v>
      </c>
      <c r="BY877" s="5" t="n">
        <v>4</v>
      </c>
      <c r="BZ877" s="6" t="n">
        <v>-0.0474159121331088</v>
      </c>
      <c r="CA877" s="6" t="n">
        <v>2.71781672354291</v>
      </c>
      <c r="CC877" s="26" t="n">
        <v>37.834236662341</v>
      </c>
      <c r="CD877" s="6" t="n">
        <v>-0.451302975683045</v>
      </c>
      <c r="CE877" s="25" t="n">
        <v>45351</v>
      </c>
      <c r="CF877" s="6" t="n">
        <v>0.343447239798587</v>
      </c>
      <c r="CG877" s="6" t="n">
        <v>0.319369801113848</v>
      </c>
      <c r="CH877" s="6" t="n">
        <v>0.330457486833911</v>
      </c>
      <c r="CI877" s="6" t="n">
        <v>0.0347173893129342</v>
      </c>
      <c r="CJ877" s="6" t="n">
        <v>0.0801284029878388</v>
      </c>
      <c r="CK877" s="7" t="n">
        <v>0.053779724380395</v>
      </c>
      <c r="CL877" s="6" t="n">
        <v>-0.130075562065518</v>
      </c>
      <c r="CM877" s="4" t="s">
        <v>504</v>
      </c>
    </row>
    <row r="878" customFormat="false" ht="15" hidden="false" customHeight="false" outlineLevel="0" collapsed="false">
      <c r="A878" s="4" t="s">
        <v>29</v>
      </c>
      <c r="B878" s="4" t="s">
        <v>30</v>
      </c>
      <c r="C878" s="25" t="n">
        <v>45291</v>
      </c>
      <c r="D878" s="4" t="s">
        <v>214</v>
      </c>
      <c r="E878" s="4" t="s">
        <v>815</v>
      </c>
      <c r="G878" s="4" t="s">
        <v>427</v>
      </c>
      <c r="H878" s="5" t="n">
        <v>575</v>
      </c>
      <c r="I878" s="25" t="n">
        <v>45316</v>
      </c>
      <c r="J878" s="4" t="s">
        <v>1164</v>
      </c>
      <c r="K878" s="4" t="s">
        <v>5</v>
      </c>
      <c r="L878" s="4" t="s">
        <v>421</v>
      </c>
      <c r="M878" s="25" t="n">
        <v>45315</v>
      </c>
      <c r="N878" s="25" t="n">
        <v>45316</v>
      </c>
      <c r="O878" s="25" t="n">
        <v>45320</v>
      </c>
      <c r="P878" s="25" t="n">
        <v>45320</v>
      </c>
      <c r="Q878" s="6" t="n">
        <v>-0.00629274965800286</v>
      </c>
      <c r="R878" s="6" t="n">
        <v>-0.00816813509544778</v>
      </c>
      <c r="S878" s="6" t="n">
        <v>0.0349773295086517</v>
      </c>
      <c r="T878" s="6" t="n">
        <v>0.0205164447552011</v>
      </c>
      <c r="U878" s="6" t="n">
        <v>0.0234365643433762</v>
      </c>
      <c r="V878" s="6" t="n">
        <v>0.0261820364524501</v>
      </c>
      <c r="W878" s="6" t="n">
        <v>-0.00292011958817506</v>
      </c>
      <c r="X878" s="6" t="n">
        <v>-0.00566559169724901</v>
      </c>
      <c r="AA878" s="6" t="n">
        <v>0.00490422874063112</v>
      </c>
      <c r="AB878" s="6" t="n">
        <v>0.0349773295086517</v>
      </c>
      <c r="AC878" s="6" t="n">
        <v>0.0349773295086517</v>
      </c>
      <c r="AD878" s="6" t="n">
        <v>0.0481169612288332</v>
      </c>
      <c r="AE878" s="7" t="n">
        <v>0.625</v>
      </c>
      <c r="AF878" s="7" t="n">
        <v>2.84939000621583</v>
      </c>
      <c r="AG878" s="26" t="n">
        <v>548.25</v>
      </c>
      <c r="AH878" s="6" t="n">
        <v>0.00304578872194972</v>
      </c>
      <c r="AI878" s="6" t="n">
        <v>0.1090646389567</v>
      </c>
      <c r="AJ878" s="6" t="n">
        <v>0.149340924623618</v>
      </c>
      <c r="AK878" s="6" t="n">
        <v>0.352332489431915</v>
      </c>
      <c r="AL878" s="6" t="n">
        <v>0.561209612518703</v>
      </c>
      <c r="AM878" s="6" t="n">
        <v>0.0139717450295116</v>
      </c>
      <c r="AN878" s="6" t="n">
        <v>0.0950928939271882</v>
      </c>
      <c r="AO878" s="6" t="n">
        <v>0.141260616897631</v>
      </c>
      <c r="AP878" s="6" t="n">
        <v>0.293607510058114</v>
      </c>
      <c r="AQ878" s="6" t="n">
        <v>0.27592156496758</v>
      </c>
      <c r="AR878" s="4" t="s">
        <v>422</v>
      </c>
      <c r="AS878" s="4" t="s">
        <v>102</v>
      </c>
      <c r="AT878" s="5" t="n">
        <v>218.717</v>
      </c>
      <c r="AU878" s="6" t="n">
        <v>0.162609102410087</v>
      </c>
      <c r="AV878" s="6" t="n">
        <v>0.0466330417472198</v>
      </c>
      <c r="AW878" s="5" t="n">
        <v>97.898</v>
      </c>
      <c r="AX878" s="6" t="n">
        <v>0.447601238129638</v>
      </c>
      <c r="AY878" s="6" t="n">
        <v>0.0186227875167507</v>
      </c>
      <c r="AZ878" s="5" t="n">
        <v>0</v>
      </c>
      <c r="BA878" s="6" t="n">
        <v>-1</v>
      </c>
      <c r="BB878" s="6" t="n">
        <v>-1</v>
      </c>
      <c r="BC878" s="6" t="n">
        <v>0</v>
      </c>
      <c r="BD878" s="7" t="n">
        <v>3.92</v>
      </c>
      <c r="BL878" s="5" t="n">
        <v>9334.17555</v>
      </c>
      <c r="BM878" s="5" t="n">
        <v>114.755</v>
      </c>
      <c r="BN878" s="26" t="n">
        <v>81.3400335497364</v>
      </c>
      <c r="BO878" s="7" t="n">
        <v>9.4331100077614</v>
      </c>
      <c r="BP878" s="6" t="n">
        <v>0.115971307068535</v>
      </c>
      <c r="BQ878" s="7" t="n">
        <v>0.135582994445747</v>
      </c>
      <c r="BR878" s="26" t="n">
        <v>23.93</v>
      </c>
      <c r="BS878" s="7" t="n">
        <v>3.86</v>
      </c>
      <c r="BT878" s="4" t="s">
        <v>1083</v>
      </c>
      <c r="BU878" s="5" t="n">
        <v>101.093</v>
      </c>
      <c r="BV878" s="5" t="n">
        <v>15.564</v>
      </c>
      <c r="BW878" s="5" t="n">
        <v>85.529</v>
      </c>
      <c r="BX878" s="7" t="n">
        <v>0.965051453882429</v>
      </c>
      <c r="BY878" s="5" t="n">
        <v>0</v>
      </c>
      <c r="CN878" s="4" t="s">
        <v>429</v>
      </c>
    </row>
    <row r="879" customFormat="false" ht="15" hidden="false" customHeight="false" outlineLevel="0" collapsed="false">
      <c r="A879" s="4" t="s">
        <v>29</v>
      </c>
      <c r="B879" s="4" t="s">
        <v>30</v>
      </c>
      <c r="C879" s="25" t="n">
        <v>45291</v>
      </c>
      <c r="D879" s="4" t="s">
        <v>261</v>
      </c>
      <c r="E879" s="4" t="s">
        <v>643</v>
      </c>
      <c r="F879" s="4" t="s">
        <v>55</v>
      </c>
      <c r="G879" s="4" t="s">
        <v>446</v>
      </c>
      <c r="H879" s="5" t="n">
        <v>8000</v>
      </c>
      <c r="I879" s="25" t="n">
        <v>45316</v>
      </c>
      <c r="J879" s="4" t="s">
        <v>443</v>
      </c>
      <c r="K879" s="4" t="s">
        <v>6</v>
      </c>
      <c r="L879" s="4" t="s">
        <v>421</v>
      </c>
      <c r="M879" s="25" t="n">
        <v>45315</v>
      </c>
      <c r="N879" s="25" t="n">
        <v>45316</v>
      </c>
      <c r="O879" s="25" t="n">
        <v>45320</v>
      </c>
      <c r="P879" s="25" t="n">
        <v>45316</v>
      </c>
      <c r="Q879" s="6" t="n">
        <v>0.0349367088607595</v>
      </c>
      <c r="R879" s="6" t="n">
        <v>0.0225048923679061</v>
      </c>
      <c r="S879" s="6" t="n">
        <v>0.0287081339712918</v>
      </c>
      <c r="T879" s="6" t="n">
        <v>0.0861497351999574</v>
      </c>
      <c r="U879" s="6" t="n">
        <v>0.0234365643433762</v>
      </c>
      <c r="V879" s="6" t="n">
        <v>0.00954203832542566</v>
      </c>
      <c r="W879" s="6" t="n">
        <v>0.0627131708565812</v>
      </c>
      <c r="X879" s="6" t="n">
        <v>0.0766076968745317</v>
      </c>
      <c r="Y879" s="6" t="n">
        <v>-0.00722769781628191</v>
      </c>
      <c r="Z879" s="6" t="n">
        <v>0.0933774330162393</v>
      </c>
      <c r="AA879" s="6" t="n">
        <v>0.00538160469667326</v>
      </c>
      <c r="AB879" s="6" t="n">
        <v>0.0225048923679061</v>
      </c>
      <c r="AC879" s="6" t="n">
        <v>0.0225048923679061</v>
      </c>
      <c r="AD879" s="6" t="n">
        <v>0.0523483365949119</v>
      </c>
      <c r="AE879" s="7" t="n">
        <v>0.719626168224299</v>
      </c>
      <c r="AF879" s="7" t="n">
        <v>1.68277769759434</v>
      </c>
      <c r="AG879" s="26" t="n">
        <v>98.75</v>
      </c>
      <c r="AH879" s="6" t="n">
        <v>-0.0212152070604209</v>
      </c>
      <c r="AI879" s="6" t="n">
        <v>0.0697458727508811</v>
      </c>
      <c r="AJ879" s="6" t="n">
        <v>0.297172663822959</v>
      </c>
      <c r="AK879" s="6" t="n">
        <v>0.496348824986734</v>
      </c>
      <c r="AL879" s="6" t="n">
        <v>0.629724569149391</v>
      </c>
      <c r="AM879" s="6" t="n">
        <v>-0.0590529084879541</v>
      </c>
      <c r="AN879" s="6" t="n">
        <v>0.128798781238835</v>
      </c>
      <c r="AO879" s="6" t="n">
        <v>0.131627906976744</v>
      </c>
      <c r="AP879" s="6" t="n">
        <v>0.16139534883721</v>
      </c>
      <c r="AQ879" s="6" t="n">
        <v>0.143709403746675</v>
      </c>
      <c r="AR879" s="4" t="s">
        <v>448</v>
      </c>
      <c r="AS879" s="4" t="s">
        <v>449</v>
      </c>
      <c r="AT879" s="5" t="n">
        <v>27287.81</v>
      </c>
      <c r="AU879" s="6" t="n">
        <v>0.219052609759279</v>
      </c>
      <c r="AV879" s="6" t="n">
        <v>0.0353971858006021</v>
      </c>
      <c r="AZ879" s="5" t="n">
        <v>2222.81</v>
      </c>
      <c r="BA879" s="6" t="n">
        <v>2.53455349192215</v>
      </c>
      <c r="BB879" s="6" t="n">
        <v>0.265743424461743</v>
      </c>
      <c r="BC879" s="6" t="n">
        <v>0.0814579843527201</v>
      </c>
      <c r="BD879" s="7" t="n">
        <v>2.02</v>
      </c>
      <c r="BE879" s="5" t="n">
        <v>10292.79</v>
      </c>
      <c r="BF879" s="6" t="n">
        <v>0.121297127468582</v>
      </c>
      <c r="BG879" s="6" t="n">
        <v>0.107561363914694</v>
      </c>
      <c r="BH879" s="6" t="n">
        <v>-0.418860086477954</v>
      </c>
      <c r="BI879" s="27" t="n">
        <v>0.0624</v>
      </c>
      <c r="BJ879" s="27" t="n">
        <v>0.0096</v>
      </c>
      <c r="BK879" s="27" t="n">
        <v>0.0058</v>
      </c>
      <c r="BL879" s="5" t="n">
        <v>108733.625</v>
      </c>
      <c r="BM879" s="5" t="n">
        <v>4799.03</v>
      </c>
      <c r="BN879" s="26" t="n">
        <v>22.6574172280648</v>
      </c>
      <c r="BO879" s="7" t="n">
        <v>1.05696674170074</v>
      </c>
      <c r="BP879" s="6" t="n">
        <v>0.0466499217921235</v>
      </c>
      <c r="BR879" s="26" t="n">
        <v>15.12</v>
      </c>
      <c r="BS879" s="7" t="n">
        <v>2.62</v>
      </c>
      <c r="BY879" s="5" t="n">
        <v>14</v>
      </c>
      <c r="BZ879" s="6" t="n">
        <v>0.232263446816548</v>
      </c>
      <c r="CA879" s="6" t="n">
        <v>0.26881645798051</v>
      </c>
      <c r="CB879" s="4" t="s">
        <v>946</v>
      </c>
      <c r="CC879" s="26" t="n">
        <v>10.1123792610807</v>
      </c>
      <c r="CD879" s="6" t="n">
        <v>1.24056244758007</v>
      </c>
      <c r="CE879" s="25" t="n">
        <v>45351</v>
      </c>
      <c r="CF879" s="6" t="n">
        <v>0.435384820518177</v>
      </c>
      <c r="CG879" s="6" t="n">
        <v>0.478433088261727</v>
      </c>
      <c r="CH879" s="6" t="n">
        <v>0.478663166902121</v>
      </c>
      <c r="CI879" s="6" t="n">
        <v>0.000480900351666147</v>
      </c>
      <c r="CJ879" s="6" t="n">
        <v>0.119804400977995</v>
      </c>
      <c r="CK879" s="7" t="n">
        <v>0.187846958744359</v>
      </c>
      <c r="CL879" s="6" t="n">
        <v>0.017531914893617</v>
      </c>
      <c r="CM879" s="4" t="s">
        <v>504</v>
      </c>
    </row>
    <row r="880" customFormat="false" ht="15" hidden="false" customHeight="false" outlineLevel="0" collapsed="false">
      <c r="A880" s="4" t="s">
        <v>29</v>
      </c>
      <c r="B880" s="4" t="s">
        <v>30</v>
      </c>
      <c r="C880" s="25" t="n">
        <v>45291</v>
      </c>
      <c r="D880" s="4" t="s">
        <v>276</v>
      </c>
      <c r="E880" s="4" t="s">
        <v>577</v>
      </c>
      <c r="G880" s="4" t="s">
        <v>427</v>
      </c>
      <c r="H880" s="5" t="n">
        <v>800</v>
      </c>
      <c r="I880" s="25" t="n">
        <v>45316</v>
      </c>
      <c r="J880" s="4" t="s">
        <v>1165</v>
      </c>
      <c r="K880" s="4" t="s">
        <v>5</v>
      </c>
      <c r="L880" s="4" t="s">
        <v>421</v>
      </c>
      <c r="M880" s="25" t="n">
        <v>45315</v>
      </c>
      <c r="N880" s="25" t="n">
        <v>45316</v>
      </c>
      <c r="O880" s="25" t="n">
        <v>45320</v>
      </c>
      <c r="P880" s="25" t="n">
        <v>45320</v>
      </c>
      <c r="Q880" s="6" t="n">
        <v>0.0233593642964791</v>
      </c>
      <c r="R880" s="6" t="n">
        <v>0.0172702322779301</v>
      </c>
      <c r="S880" s="6" t="n">
        <v>-0.0583009804566692</v>
      </c>
      <c r="T880" s="6" t="n">
        <v>-0.01767138388226</v>
      </c>
      <c r="U880" s="6" t="n">
        <v>0.0234365643433762</v>
      </c>
      <c r="V880" s="6" t="n">
        <v>0.0261820364524501</v>
      </c>
      <c r="W880" s="6" t="n">
        <v>-0.0411079482256361</v>
      </c>
      <c r="X880" s="6" t="n">
        <v>-0.0438534203347101</v>
      </c>
      <c r="AA880" s="6" t="n">
        <v>-0.0569849312364283</v>
      </c>
      <c r="AB880" s="6" t="n">
        <v>-0.0583009804566692</v>
      </c>
      <c r="AC880" s="6" t="n">
        <v>0.0583009804566692</v>
      </c>
      <c r="AD880" s="6" t="n">
        <v>0.0319799960518523</v>
      </c>
      <c r="AE880" s="7" t="n">
        <v>0.224279835390944</v>
      </c>
      <c r="AF880" s="7" t="n">
        <v>5.42004237545032</v>
      </c>
      <c r="AG880" s="26" t="n">
        <v>729.9</v>
      </c>
      <c r="AH880" s="6" t="n">
        <v>-0.0439928795232404</v>
      </c>
      <c r="AI880" s="6" t="n">
        <v>-0.0404322152611404</v>
      </c>
      <c r="AJ880" s="6" t="n">
        <v>-0.0792626451774284</v>
      </c>
      <c r="AK880" s="6" t="n">
        <v>-0.15913255606068</v>
      </c>
      <c r="AL880" s="6" t="n">
        <v>-0.0604272204562901</v>
      </c>
      <c r="AM880" s="6" t="n">
        <v>0.0139717450295116</v>
      </c>
      <c r="AN880" s="6" t="n">
        <v>-0.054403960290652</v>
      </c>
      <c r="AO880" s="6" t="n">
        <v>-0.0173293270910488</v>
      </c>
      <c r="AP880" s="6" t="n">
        <v>0.020054503528754</v>
      </c>
      <c r="AQ880" s="6" t="n">
        <v>0.00236855843821959</v>
      </c>
      <c r="AR880" s="4" t="s">
        <v>448</v>
      </c>
      <c r="AS880" s="4" t="s">
        <v>438</v>
      </c>
      <c r="AT880" s="5" t="n">
        <v>4621.704</v>
      </c>
      <c r="AU880" s="6" t="n">
        <v>0.317806063094505</v>
      </c>
      <c r="AV880" s="6" t="n">
        <v>0.130734434830221</v>
      </c>
      <c r="AZ880" s="5" t="n">
        <v>549.08</v>
      </c>
      <c r="BA880" s="6" t="n">
        <v>0.0777686177521297</v>
      </c>
      <c r="BB880" s="6" t="n">
        <v>-0.0893954068432993</v>
      </c>
      <c r="BC880" s="6" t="n">
        <v>0.118804665984667</v>
      </c>
      <c r="BD880" s="7" t="n">
        <v>5.78</v>
      </c>
      <c r="BL880" s="5" t="n">
        <v>69102.18765</v>
      </c>
      <c r="BM880" s="5" t="n">
        <v>2302.222</v>
      </c>
      <c r="BN880" s="26" t="n">
        <v>30.0154318957946</v>
      </c>
      <c r="BO880" s="7" t="n">
        <v>6.24893463106906</v>
      </c>
      <c r="BP880" s="6" t="n">
        <v>0.208190728448075</v>
      </c>
      <c r="BQ880" s="7" t="n">
        <v>2.37039012102745</v>
      </c>
      <c r="BR880" s="26" t="n">
        <v>23.93</v>
      </c>
      <c r="BS880" s="7" t="n">
        <v>3.86</v>
      </c>
      <c r="BT880" s="4" t="s">
        <v>1083</v>
      </c>
      <c r="BU880" s="5" t="n">
        <v>-1956.69</v>
      </c>
      <c r="BV880" s="5" t="n">
        <v>47.515</v>
      </c>
      <c r="BW880" s="5" t="n">
        <v>-2004.205</v>
      </c>
      <c r="BX880" s="7" t="n">
        <v>-1.63551151893465</v>
      </c>
      <c r="BY880" s="5" t="n">
        <v>0</v>
      </c>
      <c r="CE880" s="25" t="n">
        <v>45351</v>
      </c>
      <c r="CF880" s="6" t="n">
        <v>0.301137235320825</v>
      </c>
      <c r="CG880" s="6" t="n">
        <v>0.339565434560087</v>
      </c>
      <c r="CH880" s="6" t="n">
        <v>0.278873278249148</v>
      </c>
      <c r="CI880" s="6" t="n">
        <v>-0.178734789038719</v>
      </c>
      <c r="CJ880" s="6" t="n">
        <v>0.0834594879220694</v>
      </c>
      <c r="CK880" s="7" t="n">
        <v>0.698554255582157</v>
      </c>
      <c r="CL880" s="6" t="n">
        <v>-0.0448684210526315</v>
      </c>
      <c r="CM880" s="4" t="s">
        <v>504</v>
      </c>
    </row>
    <row r="881" customFormat="false" ht="15" hidden="false" customHeight="false" outlineLevel="0" collapsed="false">
      <c r="A881" s="4" t="s">
        <v>29</v>
      </c>
      <c r="B881" s="4" t="s">
        <v>30</v>
      </c>
      <c r="C881" s="25" t="n">
        <v>45291</v>
      </c>
      <c r="D881" s="4" t="s">
        <v>277</v>
      </c>
      <c r="E881" s="4" t="s">
        <v>533</v>
      </c>
      <c r="G881" s="4" t="s">
        <v>427</v>
      </c>
      <c r="H881" s="5" t="n">
        <v>375</v>
      </c>
      <c r="I881" s="25" t="n">
        <v>45316</v>
      </c>
      <c r="J881" s="4" t="s">
        <v>1160</v>
      </c>
      <c r="K881" s="4" t="s">
        <v>6</v>
      </c>
      <c r="L881" s="4" t="s">
        <v>464</v>
      </c>
      <c r="M881" s="25" t="n">
        <v>45315</v>
      </c>
      <c r="N881" s="25" t="n">
        <v>45316</v>
      </c>
      <c r="O881" s="25" t="n">
        <v>45320</v>
      </c>
      <c r="P881" s="25" t="n">
        <v>45316</v>
      </c>
      <c r="Q881" s="6" t="n">
        <v>0.0254816430388949</v>
      </c>
      <c r="R881" s="6" t="n">
        <v>-0.0210201694374533</v>
      </c>
      <c r="S881" s="6" t="n">
        <v>0.0271562024766456</v>
      </c>
      <c r="T881" s="6" t="n">
        <v>0.0316176760780872</v>
      </c>
      <c r="U881" s="6" t="n">
        <v>0.0234365643433762</v>
      </c>
      <c r="V881" s="6" t="n">
        <v>0.0261820364524501</v>
      </c>
      <c r="W881" s="6" t="n">
        <v>0.00818111173471103</v>
      </c>
      <c r="X881" s="6" t="n">
        <v>0.00543563962563709</v>
      </c>
      <c r="AA881" s="6" t="n">
        <v>0.00308390344191989</v>
      </c>
      <c r="AB881" s="6" t="n">
        <v>-0.0210201694374533</v>
      </c>
      <c r="AC881" s="6" t="n">
        <v>0.0210201694374533</v>
      </c>
      <c r="AD881" s="6" t="n">
        <v>0.0409414767289355</v>
      </c>
      <c r="AE881" s="7" t="n">
        <v>0.411255411255411</v>
      </c>
      <c r="AF881" s="7" t="n">
        <v>2.58087183342459</v>
      </c>
      <c r="AG881" s="26" t="n">
        <v>1375.5</v>
      </c>
      <c r="AH881" s="6" t="n">
        <v>-0.0392126163011634</v>
      </c>
      <c r="AI881" s="6" t="n">
        <v>-0.0212117556128073</v>
      </c>
      <c r="AJ881" s="6" t="n">
        <v>0.0165675923040611</v>
      </c>
      <c r="AK881" s="6" t="n">
        <v>0.0458129646798591</v>
      </c>
      <c r="AL881" s="6" t="n">
        <v>0.0534903524980563</v>
      </c>
      <c r="AM881" s="6" t="n">
        <v>0.0139717450295116</v>
      </c>
      <c r="AN881" s="6" t="n">
        <v>-0.0351835006423189</v>
      </c>
      <c r="AO881" s="6" t="n">
        <v>0.00102227862380122</v>
      </c>
      <c r="AP881" s="6" t="n">
        <v>0.0921813310772703</v>
      </c>
      <c r="AQ881" s="6" t="n">
        <v>0.0744953859867359</v>
      </c>
      <c r="BR881" s="26" t="n">
        <v>23.93</v>
      </c>
      <c r="BS881" s="7" t="n">
        <v>3.86</v>
      </c>
      <c r="BY881" s="5" t="n">
        <v>0</v>
      </c>
      <c r="CE881" s="25" t="n">
        <v>45351</v>
      </c>
      <c r="CG881" s="6" t="n">
        <v>0.261159336998779</v>
      </c>
      <c r="CH881" s="6" t="n">
        <v>0.248419126927015</v>
      </c>
      <c r="CI881" s="6" t="n">
        <v>-0.0487832838686693</v>
      </c>
      <c r="CJ881" s="6" t="n">
        <v>0.0661045770157291</v>
      </c>
      <c r="CK881" s="7" t="n">
        <v>0.317983570675473</v>
      </c>
      <c r="CN881" s="4" t="s">
        <v>465</v>
      </c>
    </row>
    <row r="882" customFormat="false" ht="15" hidden="false" customHeight="false" outlineLevel="0" collapsed="false">
      <c r="A882" s="4" t="s">
        <v>29</v>
      </c>
      <c r="B882" s="4" t="s">
        <v>30</v>
      </c>
      <c r="C882" s="25" t="n">
        <v>45291</v>
      </c>
      <c r="D882" s="4" t="s">
        <v>280</v>
      </c>
      <c r="E882" s="4" t="s">
        <v>675</v>
      </c>
      <c r="G882" s="4" t="s">
        <v>427</v>
      </c>
      <c r="H882" s="5" t="n">
        <v>825</v>
      </c>
      <c r="I882" s="25" t="n">
        <v>45316</v>
      </c>
      <c r="J882" s="4" t="s">
        <v>513</v>
      </c>
      <c r="K882" s="4" t="s">
        <v>5</v>
      </c>
      <c r="L882" s="4" t="s">
        <v>421</v>
      </c>
      <c r="M882" s="25" t="n">
        <v>45315</v>
      </c>
      <c r="N882" s="25" t="n">
        <v>45316</v>
      </c>
      <c r="O882" s="25" t="n">
        <v>45320</v>
      </c>
      <c r="P882" s="25" t="n">
        <v>45320</v>
      </c>
      <c r="Q882" s="6" t="n">
        <v>0.0100679973678437</v>
      </c>
      <c r="R882" s="6" t="n">
        <v>0.00204130382853052</v>
      </c>
      <c r="S882" s="6" t="n">
        <v>0.0441453741629283</v>
      </c>
      <c r="T882" s="6" t="n">
        <v>0.0562546753593025</v>
      </c>
      <c r="U882" s="6" t="n">
        <v>0.0234365643433762</v>
      </c>
      <c r="V882" s="6" t="n">
        <v>0.0261820364524501</v>
      </c>
      <c r="W882" s="6" t="n">
        <v>0.0328181110159264</v>
      </c>
      <c r="X882" s="6" t="n">
        <v>0.0300726389068524</v>
      </c>
      <c r="AA882" s="6" t="n">
        <v>0.0541143835468001</v>
      </c>
      <c r="AB882" s="6" t="n">
        <v>0.0441453741629283</v>
      </c>
      <c r="AC882" s="6" t="n">
        <v>0.0441453741629283</v>
      </c>
      <c r="AD882" s="6" t="n">
        <v>0.060615911405847</v>
      </c>
      <c r="AE882" s="7" t="n">
        <v>0.764032892384698</v>
      </c>
      <c r="AF882" s="7" t="n">
        <v>2.83795150715289</v>
      </c>
      <c r="AG882" s="26" t="n">
        <v>2279.5</v>
      </c>
      <c r="AH882" s="6" t="n">
        <v>-0.016048015155405</v>
      </c>
      <c r="AI882" s="6" t="n">
        <v>0.131628939408623</v>
      </c>
      <c r="AJ882" s="6" t="n">
        <v>0.207909057648243</v>
      </c>
      <c r="AK882" s="6" t="n">
        <v>0.270883344792048</v>
      </c>
      <c r="AL882" s="6" t="n">
        <v>0.783201015920801</v>
      </c>
      <c r="AM882" s="6" t="n">
        <v>0.0139717450295116</v>
      </c>
      <c r="AN882" s="6" t="n">
        <v>0.117657194379112</v>
      </c>
      <c r="AO882" s="6" t="n">
        <v>-0.0215442092154421</v>
      </c>
      <c r="AP882" s="6" t="n">
        <v>0.0316106268161065</v>
      </c>
      <c r="AQ882" s="6" t="n">
        <v>0.013924681725572</v>
      </c>
      <c r="AR882" s="4" t="s">
        <v>422</v>
      </c>
      <c r="AS882" s="4" t="s">
        <v>438</v>
      </c>
      <c r="AT882" s="5" t="n">
        <v>9300.7</v>
      </c>
      <c r="AU882" s="6" t="n">
        <v>0.191166563781528</v>
      </c>
      <c r="AV882" s="6" t="n">
        <v>0.0469328302430503</v>
      </c>
      <c r="AZ882" s="5" t="n">
        <v>1866.24</v>
      </c>
      <c r="BA882" s="6" t="n">
        <v>0.0374455216579204</v>
      </c>
      <c r="BB882" s="6" t="n">
        <v>0.0448628583905808</v>
      </c>
      <c r="BC882" s="6" t="n">
        <v>0.200655864612341</v>
      </c>
      <c r="BD882" s="7" t="n">
        <v>49.7</v>
      </c>
      <c r="BL882" s="5" t="n">
        <v>85561.0325</v>
      </c>
      <c r="BM882" s="5" t="n">
        <v>6575.42</v>
      </c>
      <c r="BN882" s="26" t="n">
        <v>13.0122535898848</v>
      </c>
      <c r="BO882" s="7" t="n">
        <v>1.83554780980127</v>
      </c>
      <c r="BP882" s="6" t="n">
        <v>0.141063021645087</v>
      </c>
      <c r="BQ882" s="7" t="n">
        <v>1.84246079717506</v>
      </c>
      <c r="BR882" s="26" t="n">
        <v>23.93</v>
      </c>
      <c r="BS882" s="7" t="n">
        <v>3.86</v>
      </c>
      <c r="BT882" s="4" t="s">
        <v>1083</v>
      </c>
      <c r="BU882" s="5" t="n">
        <v>-11225.82</v>
      </c>
      <c r="BV882" s="5" t="n">
        <v>128.21</v>
      </c>
      <c r="BW882" s="5" t="n">
        <v>-11354.03</v>
      </c>
      <c r="BX882" s="7" t="n">
        <v>-3.21533279485814</v>
      </c>
      <c r="BY882" s="5" t="n">
        <v>0</v>
      </c>
      <c r="CE882" s="25" t="n">
        <v>45351</v>
      </c>
      <c r="CF882" s="6" t="n">
        <v>0.327633363489341</v>
      </c>
      <c r="CG882" s="6" t="n">
        <v>0.352169571811985</v>
      </c>
      <c r="CH882" s="6" t="n">
        <v>0.285390878547821</v>
      </c>
      <c r="CI882" s="6" t="n">
        <v>-0.189620849185163</v>
      </c>
      <c r="CJ882" s="6" t="n">
        <v>0.0865453596817322</v>
      </c>
      <c r="CK882" s="7" t="n">
        <v>0.51008366393382</v>
      </c>
      <c r="CL882" s="6" t="n">
        <v>-0.0576503933710251</v>
      </c>
      <c r="CM882" s="4" t="s">
        <v>504</v>
      </c>
    </row>
    <row r="883" customFormat="false" ht="15" hidden="false" customHeight="false" outlineLevel="0" collapsed="false">
      <c r="A883" s="4" t="s">
        <v>29</v>
      </c>
      <c r="B883" s="4" t="s">
        <v>30</v>
      </c>
      <c r="C883" s="25" t="n">
        <v>45291</v>
      </c>
      <c r="D883" s="4" t="s">
        <v>308</v>
      </c>
      <c r="E883" s="4" t="s">
        <v>620</v>
      </c>
      <c r="G883" s="4" t="s">
        <v>427</v>
      </c>
      <c r="H883" s="5" t="n">
        <v>1150</v>
      </c>
      <c r="I883" s="25" t="n">
        <v>45316</v>
      </c>
      <c r="J883" s="4" t="s">
        <v>518</v>
      </c>
      <c r="K883" s="4" t="s">
        <v>5</v>
      </c>
      <c r="L883" s="4" t="s">
        <v>421</v>
      </c>
      <c r="M883" s="25" t="n">
        <v>45315</v>
      </c>
      <c r="N883" s="25" t="n">
        <v>45316</v>
      </c>
      <c r="O883" s="25" t="n">
        <v>45320</v>
      </c>
      <c r="P883" s="25" t="n">
        <v>45320</v>
      </c>
      <c r="Q883" s="6" t="n">
        <v>0.0412452905016856</v>
      </c>
      <c r="R883" s="6" t="n">
        <v>0.00399923824033532</v>
      </c>
      <c r="S883" s="6" t="n">
        <v>0.0159332321699544</v>
      </c>
      <c r="T883" s="6" t="n">
        <v>0.0611777609119752</v>
      </c>
      <c r="U883" s="6" t="n">
        <v>0.0234365643433762</v>
      </c>
      <c r="V883" s="6" t="n">
        <v>0.0261820364524501</v>
      </c>
      <c r="W883" s="6" t="n">
        <v>0.0377411965685991</v>
      </c>
      <c r="X883" s="6" t="n">
        <v>0.0349957244595252</v>
      </c>
      <c r="AA883" s="6" t="n">
        <v>0.000569044006069719</v>
      </c>
      <c r="AB883" s="6" t="n">
        <v>0.0159332321699544</v>
      </c>
      <c r="AC883" s="6" t="n">
        <v>0.0159332321699544</v>
      </c>
      <c r="AD883" s="6" t="n">
        <v>0.0328148710166919</v>
      </c>
      <c r="AE883" s="7" t="n">
        <v>0.843930635838154</v>
      </c>
      <c r="AF883" s="7" t="n">
        <v>1.04809754704235</v>
      </c>
      <c r="AG883" s="26" t="n">
        <v>252.15</v>
      </c>
      <c r="AH883" s="6" t="n">
        <v>-0.0707938559458289</v>
      </c>
      <c r="AI883" s="6" t="n">
        <v>-0.00889518528310707</v>
      </c>
      <c r="AJ883" s="6" t="n">
        <v>0.117676932866081</v>
      </c>
      <c r="AK883" s="6" t="n">
        <v>-0.10495217591916</v>
      </c>
      <c r="AL883" s="6" t="n">
        <v>-0.199368289812266</v>
      </c>
      <c r="AM883" s="6" t="n">
        <v>0.0139717450295116</v>
      </c>
      <c r="AN883" s="6" t="n">
        <v>-0.0228669303126187</v>
      </c>
      <c r="AO883" s="6" t="n">
        <v>0.0216579536967885</v>
      </c>
      <c r="AP883" s="6" t="n">
        <v>-0.00952203136669172</v>
      </c>
      <c r="AQ883" s="6" t="n">
        <v>-0.0272079764572262</v>
      </c>
      <c r="AR883" s="4" t="s">
        <v>422</v>
      </c>
      <c r="AS883" s="4" t="s">
        <v>102</v>
      </c>
      <c r="AT883" s="5" t="n">
        <v>35541</v>
      </c>
      <c r="AU883" s="6" t="n">
        <v>0.0549108070404558</v>
      </c>
      <c r="AV883" s="6" t="n">
        <v>-0.0874053151880858</v>
      </c>
      <c r="AW883" s="5" t="n">
        <v>8531</v>
      </c>
      <c r="AX883" s="6" t="n">
        <v>0.240032638361329</v>
      </c>
      <c r="AY883" s="6" t="n">
        <v>0.0156700489457583</v>
      </c>
      <c r="AZ883" s="5" t="n">
        <v>2013</v>
      </c>
      <c r="BA883" s="6" t="n">
        <v>-0.183035714285714</v>
      </c>
      <c r="BC883" s="6" t="n">
        <v>0.0566388115134633</v>
      </c>
      <c r="BD883" s="7" t="n">
        <v>5.42</v>
      </c>
      <c r="BL883" s="5" t="n">
        <v>93799.8</v>
      </c>
      <c r="BM883" s="5" t="n">
        <v>5202</v>
      </c>
      <c r="BN883" s="26" t="n">
        <v>18.0314878892734</v>
      </c>
      <c r="BO883" s="7" t="n">
        <v>2.96994585694836</v>
      </c>
      <c r="BP883" s="6" t="n">
        <v>0.164708862362664</v>
      </c>
      <c r="BQ883" s="7" t="n">
        <v>2.35800905550454</v>
      </c>
      <c r="BR883" s="26" t="n">
        <v>23.93</v>
      </c>
      <c r="BS883" s="7" t="n">
        <v>3.86</v>
      </c>
      <c r="BT883" s="4" t="s">
        <v>1083</v>
      </c>
      <c r="BU883" s="5" t="n">
        <v>14172</v>
      </c>
      <c r="BV883" s="5" t="n">
        <v>7810</v>
      </c>
      <c r="BW883" s="5" t="n">
        <v>6362</v>
      </c>
      <c r="BX883" s="7" t="n">
        <v>16.536756126021</v>
      </c>
      <c r="BY883" s="5" t="n">
        <v>0</v>
      </c>
      <c r="CE883" s="25" t="n">
        <v>45351</v>
      </c>
      <c r="CF883" s="6" t="n">
        <v>0.37034334438676</v>
      </c>
      <c r="CG883" s="6" t="n">
        <v>0.359322526290175</v>
      </c>
      <c r="CH883" s="6" t="n">
        <v>0.307606640640181</v>
      </c>
      <c r="CI883" s="6" t="n">
        <v>-0.14392608830828</v>
      </c>
      <c r="CJ883" s="6" t="n">
        <v>0.0882968601332065</v>
      </c>
      <c r="CK883" s="7" t="n">
        <v>0.18045072209722</v>
      </c>
      <c r="CL883" s="6" t="n">
        <v>-0.158891345287808</v>
      </c>
      <c r="CM883" s="4" t="s">
        <v>504</v>
      </c>
    </row>
    <row r="884" customFormat="false" ht="15" hidden="false" customHeight="false" outlineLevel="0" collapsed="false">
      <c r="A884" s="4" t="s">
        <v>29</v>
      </c>
      <c r="B884" s="4" t="s">
        <v>30</v>
      </c>
      <c r="C884" s="25" t="n">
        <v>45291</v>
      </c>
      <c r="D884" s="4" t="s">
        <v>116</v>
      </c>
      <c r="E884" s="4" t="s">
        <v>691</v>
      </c>
      <c r="F884" s="4" t="s">
        <v>62</v>
      </c>
      <c r="G884" s="4" t="s">
        <v>490</v>
      </c>
      <c r="H884" s="5" t="n">
        <v>350</v>
      </c>
      <c r="I884" s="25" t="n">
        <v>45318</v>
      </c>
      <c r="J884" s="4" t="s">
        <v>947</v>
      </c>
      <c r="K884" s="4" t="s">
        <v>444</v>
      </c>
      <c r="L884" s="4" t="s">
        <v>421</v>
      </c>
      <c r="M884" s="25" t="n">
        <v>45316</v>
      </c>
      <c r="N884" s="25" t="n">
        <v>45320</v>
      </c>
      <c r="O884" s="25" t="n">
        <v>45321</v>
      </c>
      <c r="P884" s="25" t="n">
        <v>45320</v>
      </c>
      <c r="Q884" s="6" t="n">
        <v>-0.00808921438082566</v>
      </c>
      <c r="R884" s="6" t="n">
        <v>0.0279558344799813</v>
      </c>
      <c r="S884" s="6" t="n">
        <v>-0.021090434214822</v>
      </c>
      <c r="T884" s="6" t="n">
        <v>-0.00122381411566641</v>
      </c>
      <c r="U884" s="6" t="n">
        <v>0.00339282140708308</v>
      </c>
      <c r="V884" s="6" t="n">
        <v>0.0200845000738494</v>
      </c>
      <c r="W884" s="6" t="n">
        <v>-0.00461663552274949</v>
      </c>
      <c r="X884" s="6" t="n">
        <v>-0.0213083141895158</v>
      </c>
      <c r="Y884" s="6" t="n">
        <v>0.00805873360277171</v>
      </c>
      <c r="Z884" s="6" t="n">
        <v>-0.00928254771843812</v>
      </c>
      <c r="AA884" s="6" t="n">
        <v>-0.00664496425814676</v>
      </c>
      <c r="AB884" s="6" t="n">
        <v>0.0279558344799813</v>
      </c>
      <c r="AC884" s="6" t="n">
        <v>0.0279558344799813</v>
      </c>
      <c r="AD884" s="6" t="n">
        <v>0.0486626170419841</v>
      </c>
      <c r="AE884" s="7" t="n">
        <v>0.828965517241378</v>
      </c>
      <c r="AF884" s="7" t="n">
        <v>1.92950657204801</v>
      </c>
      <c r="AG884" s="26" t="n">
        <v>1502</v>
      </c>
      <c r="AH884" s="6" t="n">
        <v>-0.02800225679389</v>
      </c>
      <c r="AI884" s="6" t="n">
        <v>-0.0490561385848358</v>
      </c>
      <c r="AJ884" s="6" t="n">
        <v>-0.121978555049217</v>
      </c>
      <c r="AK884" s="6" t="n">
        <v>0.0649226814939568</v>
      </c>
      <c r="AL884" s="6" t="n">
        <v>0.313765146640813</v>
      </c>
      <c r="AM884" s="6" t="n">
        <v>0.00731772653917262</v>
      </c>
      <c r="AN884" s="6" t="n">
        <v>-0.0563738651240084</v>
      </c>
      <c r="AO884" s="6" t="n">
        <v>-0.0642676093916758</v>
      </c>
      <c r="AP884" s="6" t="n">
        <v>-0.0166422091782282</v>
      </c>
      <c r="AQ884" s="6" t="n">
        <v>-0.0480633994895826</v>
      </c>
      <c r="AR884" s="4" t="s">
        <v>422</v>
      </c>
      <c r="AS884" s="4" t="s">
        <v>102</v>
      </c>
      <c r="AT884" s="5" t="n">
        <v>4177.76</v>
      </c>
      <c r="AU884" s="6" t="n">
        <v>-0.0345127221464723</v>
      </c>
      <c r="AV884" s="6" t="n">
        <v>-0.0977539737387697</v>
      </c>
      <c r="AW884" s="5" t="n">
        <v>279.55</v>
      </c>
      <c r="AX884" s="6" t="n">
        <v>0.0669138485695684</v>
      </c>
      <c r="AY884" s="6" t="n">
        <v>0.00385776019629297</v>
      </c>
      <c r="AZ884" s="5" t="n">
        <v>0</v>
      </c>
      <c r="BC884" s="6" t="n">
        <v>0</v>
      </c>
      <c r="BD884" s="7" t="n">
        <v>5.97</v>
      </c>
      <c r="BL884" s="5" t="n">
        <v>41657.97</v>
      </c>
      <c r="BM884" s="5" t="n">
        <v>201.82</v>
      </c>
      <c r="BN884" s="26" t="n">
        <v>206.411505301754</v>
      </c>
      <c r="BO884" s="7" t="n">
        <v>12.6992842205381</v>
      </c>
      <c r="BP884" s="6" t="n">
        <v>0.061524110305639</v>
      </c>
      <c r="BQ884" s="7" t="n">
        <v>0.352164714633239</v>
      </c>
      <c r="BR884" s="26" t="n">
        <v>32.26</v>
      </c>
      <c r="BS884" s="7" t="n">
        <v>2.26</v>
      </c>
      <c r="BT884" s="4" t="s">
        <v>1083</v>
      </c>
      <c r="BU884" s="5" t="n">
        <v>521.9</v>
      </c>
      <c r="BV884" s="5" t="n">
        <v>404.13</v>
      </c>
      <c r="BW884" s="5" t="n">
        <v>117.77</v>
      </c>
      <c r="BY884" s="5" t="n">
        <v>4</v>
      </c>
      <c r="BZ884" s="6" t="n">
        <v>-0.0456778544032521</v>
      </c>
      <c r="CA884" s="6" t="n">
        <v>3.32319407605717</v>
      </c>
      <c r="CC884" s="26" t="n">
        <v>20.75953307393</v>
      </c>
      <c r="CD884" s="6" t="n">
        <v>8.94297437069853</v>
      </c>
      <c r="CN884" s="4" t="s">
        <v>429</v>
      </c>
    </row>
    <row r="885" customFormat="false" ht="15" hidden="false" customHeight="false" outlineLevel="0" collapsed="false">
      <c r="A885" s="4" t="s">
        <v>29</v>
      </c>
      <c r="B885" s="4" t="s">
        <v>30</v>
      </c>
      <c r="C885" s="25" t="n">
        <v>45291</v>
      </c>
      <c r="D885" s="4" t="s">
        <v>220</v>
      </c>
      <c r="E885" s="4" t="s">
        <v>565</v>
      </c>
      <c r="G885" s="4" t="s">
        <v>427</v>
      </c>
      <c r="H885" s="5" t="n">
        <v>625</v>
      </c>
      <c r="I885" s="25" t="n">
        <v>45318</v>
      </c>
      <c r="J885" s="4" t="s">
        <v>761</v>
      </c>
      <c r="K885" s="4" t="s">
        <v>444</v>
      </c>
      <c r="L885" s="4" t="s">
        <v>421</v>
      </c>
      <c r="M885" s="25" t="n">
        <v>45316</v>
      </c>
      <c r="N885" s="25" t="n">
        <v>45320</v>
      </c>
      <c r="O885" s="25" t="n">
        <v>45321</v>
      </c>
      <c r="P885" s="25" t="n">
        <v>45320</v>
      </c>
      <c r="Q885" s="6" t="n">
        <v>-0.00480610658248137</v>
      </c>
      <c r="R885" s="6" t="n">
        <v>-0.0206429619809668</v>
      </c>
      <c r="S885" s="6" t="n">
        <v>0.00111191684795764</v>
      </c>
      <c r="T885" s="6" t="n">
        <v>-0.0243371517154906</v>
      </c>
      <c r="U885" s="6" t="n">
        <v>0.00339282140708308</v>
      </c>
      <c r="V885" s="6" t="n">
        <v>0.00647630096422058</v>
      </c>
      <c r="W885" s="6" t="n">
        <v>-0.0277299731225736</v>
      </c>
      <c r="X885" s="6" t="n">
        <v>-0.0308134526797111</v>
      </c>
      <c r="AA885" s="6" t="n">
        <v>-0.00572889541214905</v>
      </c>
      <c r="AB885" s="6" t="n">
        <v>-0.0206429619809668</v>
      </c>
      <c r="AC885" s="6" t="n">
        <v>0.0206429619809668</v>
      </c>
      <c r="AD885" s="6" t="n">
        <v>0.0410965389896313</v>
      </c>
      <c r="AE885" s="7" t="n">
        <v>0.19930875576037</v>
      </c>
      <c r="AF885" s="7" t="n">
        <v>0.862164498582454</v>
      </c>
      <c r="AG885" s="26" t="n">
        <v>1061.15</v>
      </c>
      <c r="AH885" s="6" t="n">
        <v>-0.0983774157797044</v>
      </c>
      <c r="AI885" s="6" t="n">
        <v>0.136119495129064</v>
      </c>
      <c r="AJ885" s="6" t="n">
        <v>0.299162398014552</v>
      </c>
      <c r="AK885" s="6" t="n">
        <v>0.545813594893079</v>
      </c>
      <c r="AL885" s="6" t="n">
        <v>0.949520965666503</v>
      </c>
      <c r="AM885" s="6" t="n">
        <v>0.0207980183366834</v>
      </c>
      <c r="AN885" s="6" t="n">
        <v>0.115321476792381</v>
      </c>
      <c r="AO885" s="6" t="n">
        <v>0.0733050028974307</v>
      </c>
      <c r="AP885" s="6" t="n">
        <v>0.108025883716438</v>
      </c>
      <c r="AQ885" s="6" t="n">
        <v>0.0766046934050835</v>
      </c>
      <c r="AR885" s="4" t="s">
        <v>422</v>
      </c>
      <c r="AS885" s="4" t="s">
        <v>102</v>
      </c>
      <c r="AT885" s="5" t="n">
        <v>2930.6</v>
      </c>
      <c r="AU885" s="6" t="n">
        <v>0.652159206223926</v>
      </c>
      <c r="AV885" s="6" t="n">
        <v>0.675011431184271</v>
      </c>
      <c r="AW885" s="5" t="n">
        <v>777.8</v>
      </c>
      <c r="AX885" s="6" t="n">
        <v>0.265406401419505</v>
      </c>
      <c r="AY885" s="6" t="n">
        <v>0.037787729641401</v>
      </c>
      <c r="AZ885" s="5" t="n">
        <v>503.3</v>
      </c>
      <c r="BA885" s="6" t="n">
        <v>0.244129134325407</v>
      </c>
      <c r="BB885" s="6" t="n">
        <v>1.49281822684497</v>
      </c>
      <c r="BC885" s="6" t="n">
        <v>0.171739575513547</v>
      </c>
      <c r="BD885" s="7" t="n">
        <v>5.22</v>
      </c>
      <c r="BL885" s="5" t="n">
        <v>102337.306</v>
      </c>
      <c r="BM885" s="5" t="n">
        <v>1529.2</v>
      </c>
      <c r="BN885" s="26" t="n">
        <v>66.9221200627779</v>
      </c>
      <c r="BO885" s="7" t="n">
        <v>7.87900974700892</v>
      </c>
      <c r="BP885" s="6" t="n">
        <v>0.117734012903623</v>
      </c>
      <c r="BQ885" s="7" t="n">
        <v>0.671373358175631</v>
      </c>
      <c r="BR885" s="26" t="n">
        <v>24.11</v>
      </c>
      <c r="BS885" s="7" t="n">
        <v>3.91</v>
      </c>
      <c r="BT885" s="4" t="s">
        <v>1083</v>
      </c>
      <c r="BU885" s="5" t="n">
        <v>1109.1</v>
      </c>
      <c r="BV885" s="5" t="n">
        <v>79.3</v>
      </c>
      <c r="BW885" s="5" t="n">
        <v>1029.8</v>
      </c>
      <c r="BX885" s="7" t="n">
        <v>2.91638180383907</v>
      </c>
      <c r="BY885" s="5" t="n">
        <v>0</v>
      </c>
      <c r="CN885" s="4" t="s">
        <v>429</v>
      </c>
    </row>
    <row r="886" customFormat="false" ht="15" hidden="false" customHeight="false" outlineLevel="0" collapsed="false">
      <c r="A886" s="4" t="s">
        <v>29</v>
      </c>
      <c r="B886" s="4" t="s">
        <v>30</v>
      </c>
      <c r="C886" s="25" t="n">
        <v>45291</v>
      </c>
      <c r="D886" s="4" t="s">
        <v>313</v>
      </c>
      <c r="E886" s="4" t="s">
        <v>539</v>
      </c>
      <c r="F886" s="4" t="s">
        <v>55</v>
      </c>
      <c r="G886" s="4" t="s">
        <v>446</v>
      </c>
      <c r="H886" s="5" t="n">
        <v>31100</v>
      </c>
      <c r="I886" s="25" t="n">
        <v>45318</v>
      </c>
      <c r="J886" s="4" t="s">
        <v>1166</v>
      </c>
      <c r="K886" s="4" t="s">
        <v>444</v>
      </c>
      <c r="L886" s="4" t="s">
        <v>421</v>
      </c>
      <c r="M886" s="25" t="n">
        <v>45316</v>
      </c>
      <c r="N886" s="25" t="n">
        <v>45320</v>
      </c>
      <c r="O886" s="25" t="n">
        <v>45321</v>
      </c>
      <c r="P886" s="25" t="n">
        <v>45320</v>
      </c>
      <c r="Q886" s="6" t="n">
        <v>0.00607287449392713</v>
      </c>
      <c r="R886" s="6" t="n">
        <v>-0.0201207243460765</v>
      </c>
      <c r="S886" s="6" t="n">
        <v>-0.0184804928131418</v>
      </c>
      <c r="T886" s="6" t="n">
        <v>-0.0325283426652911</v>
      </c>
      <c r="U886" s="6" t="n">
        <v>0.00339282140708308</v>
      </c>
      <c r="V886" s="6" t="n">
        <v>0.0064042315911268</v>
      </c>
      <c r="W886" s="6" t="n">
        <v>-0.0359211640723742</v>
      </c>
      <c r="X886" s="6" t="n">
        <v>-0.0389325742564179</v>
      </c>
      <c r="Y886" s="6" t="n">
        <v>0.00307109158150259</v>
      </c>
      <c r="Z886" s="6" t="n">
        <v>-0.0355994342467937</v>
      </c>
      <c r="AA886" s="6" t="n">
        <v>0.0181086519114688</v>
      </c>
      <c r="AB886" s="6" t="n">
        <v>-0.0201207243460765</v>
      </c>
      <c r="AC886" s="6" t="n">
        <v>0.0201207243460765</v>
      </c>
      <c r="AD886" s="6" t="n">
        <v>0.0503018108651911</v>
      </c>
      <c r="AE886" s="7" t="n">
        <v>0.0800000000000011</v>
      </c>
      <c r="AF886" s="7" t="n">
        <v>0.791398845902545</v>
      </c>
      <c r="AG886" s="26" t="n">
        <v>24.7</v>
      </c>
      <c r="AH886" s="6" t="n">
        <v>-0.0408507517418409</v>
      </c>
      <c r="AI886" s="6" t="n">
        <v>0.168749559041415</v>
      </c>
      <c r="AJ886" s="6" t="n">
        <v>0.414362469798124</v>
      </c>
      <c r="AK886" s="6" t="n">
        <v>0.382399476130371</v>
      </c>
      <c r="AL886" s="6" t="n">
        <v>0.217336852114804</v>
      </c>
      <c r="AM886" s="6" t="n">
        <v>-0.0507339680387265</v>
      </c>
      <c r="AN886" s="6" t="n">
        <v>0.219483527080141</v>
      </c>
      <c r="AO886" s="6" t="n">
        <v>0.0627615062761506</v>
      </c>
      <c r="AP886" s="6" t="n">
        <v>0.0502092050209204</v>
      </c>
      <c r="AQ886" s="6" t="n">
        <v>0.018788014709566</v>
      </c>
      <c r="AR886" s="4" t="s">
        <v>448</v>
      </c>
      <c r="AS886" s="4" t="s">
        <v>449</v>
      </c>
      <c r="AT886" s="5" t="n">
        <v>6984.85</v>
      </c>
      <c r="AU886" s="6" t="n">
        <v>0.189524129040169</v>
      </c>
      <c r="AV886" s="6" t="n">
        <v>0.0408526681270212</v>
      </c>
      <c r="AZ886" s="5" t="n">
        <v>231.46</v>
      </c>
      <c r="BA886" s="6" t="n">
        <v>3.49262422360248</v>
      </c>
      <c r="BB886" s="6" t="n">
        <v>0.0277518760268194</v>
      </c>
      <c r="BC886" s="6" t="n">
        <v>0.0331374331589082</v>
      </c>
      <c r="BD886" s="7" t="n">
        <v>0.08</v>
      </c>
      <c r="BE886" s="5" t="n">
        <v>2016.88</v>
      </c>
      <c r="BF886" s="6" t="n">
        <v>0.0234748454801028</v>
      </c>
      <c r="BG886" s="6" t="n">
        <v>-0.0542670446460821</v>
      </c>
      <c r="BH886" s="6" t="n">
        <v>-0.343308671204498</v>
      </c>
      <c r="BI886" s="27" t="n">
        <v>0.0002</v>
      </c>
      <c r="BJ886" s="27" t="n">
        <v>0.0001</v>
      </c>
      <c r="BK886" s="27" t="n">
        <v>0</v>
      </c>
      <c r="BL886" s="5" t="n">
        <v>71032.26</v>
      </c>
      <c r="BM886" s="5" t="n">
        <v>821.68</v>
      </c>
      <c r="BN886" s="26" t="n">
        <v>86.4475951708694</v>
      </c>
      <c r="BO886" s="7" t="n">
        <v>1.71395707353373</v>
      </c>
      <c r="BP886" s="6" t="n">
        <v>0.0198265442797568</v>
      </c>
      <c r="BR886" s="26" t="n">
        <v>14.93</v>
      </c>
      <c r="BS886" s="7" t="n">
        <v>2.62</v>
      </c>
      <c r="BY886" s="5" t="n">
        <v>14</v>
      </c>
      <c r="BZ886" s="6" t="n">
        <v>0.232263446816548</v>
      </c>
      <c r="CA886" s="6" t="n">
        <v>0.26881645798051</v>
      </c>
      <c r="CB886" s="4" t="s">
        <v>966</v>
      </c>
      <c r="CC886" s="26" t="n">
        <v>10.1123792610807</v>
      </c>
      <c r="CD886" s="6" t="n">
        <v>7.5486899708735</v>
      </c>
      <c r="CN886" s="4" t="s">
        <v>429</v>
      </c>
    </row>
    <row r="887" customFormat="false" ht="15" hidden="false" customHeight="false" outlineLevel="0" collapsed="false">
      <c r="A887" s="4" t="s">
        <v>29</v>
      </c>
      <c r="B887" s="4" t="s">
        <v>30</v>
      </c>
      <c r="C887" s="25" t="n">
        <v>45291</v>
      </c>
      <c r="D887" s="4" t="s">
        <v>106</v>
      </c>
      <c r="E887" s="4" t="s">
        <v>745</v>
      </c>
      <c r="G887" s="4" t="s">
        <v>427</v>
      </c>
      <c r="H887" s="5" t="n">
        <v>675</v>
      </c>
      <c r="I887" s="25" t="n">
        <v>45320</v>
      </c>
      <c r="J887" s="4" t="s">
        <v>902</v>
      </c>
      <c r="K887" s="4" t="s">
        <v>6</v>
      </c>
      <c r="L887" s="4" t="s">
        <v>421</v>
      </c>
      <c r="M887" s="25" t="n">
        <v>45316</v>
      </c>
      <c r="N887" s="25" t="n">
        <v>45320</v>
      </c>
      <c r="O887" s="25" t="n">
        <v>45321</v>
      </c>
      <c r="P887" s="25" t="n">
        <v>45320</v>
      </c>
      <c r="Q887" s="6" t="n">
        <v>0.0246562123039806</v>
      </c>
      <c r="R887" s="6" t="n">
        <v>0.0341401393859484</v>
      </c>
      <c r="S887" s="6" t="n">
        <v>-0.0230863804016209</v>
      </c>
      <c r="T887" s="6" t="n">
        <v>0.0357099712883081</v>
      </c>
      <c r="U887" s="6" t="n">
        <v>0.00339282140708308</v>
      </c>
      <c r="V887" s="6" t="n">
        <v>0.00647630096422058</v>
      </c>
      <c r="W887" s="6" t="n">
        <v>0.032317149881225</v>
      </c>
      <c r="X887" s="6" t="n">
        <v>0.0292336703240875</v>
      </c>
      <c r="AA887" s="6" t="n">
        <v>0.021849689207007</v>
      </c>
      <c r="AB887" s="6" t="n">
        <v>0.0341401393859484</v>
      </c>
      <c r="AC887" s="6" t="n">
        <v>0.0341401393859484</v>
      </c>
      <c r="AD887" s="6" t="n">
        <v>0.0576379732529667</v>
      </c>
      <c r="AE887" s="7" t="n">
        <v>0.379901960784313</v>
      </c>
      <c r="AF887" s="7" t="n">
        <v>1.2828667216706</v>
      </c>
      <c r="AG887" s="26" t="n">
        <v>1036.25</v>
      </c>
      <c r="AH887" s="6" t="n">
        <v>-0.143958671782623</v>
      </c>
      <c r="AI887" s="6" t="n">
        <v>-0.061968917173225</v>
      </c>
      <c r="AJ887" s="6" t="n">
        <v>0.248415447046077</v>
      </c>
      <c r="AK887" s="6" t="n">
        <v>0.0716827795930684</v>
      </c>
      <c r="AM887" s="6" t="n">
        <v>0.0207980183366834</v>
      </c>
      <c r="AN887" s="6" t="n">
        <v>-0.0827669355099083</v>
      </c>
      <c r="AO887" s="6" t="n">
        <v>-0.0407383238556912</v>
      </c>
      <c r="AP887" s="6" t="n">
        <v>0.046611354525963</v>
      </c>
      <c r="AQ887" s="6" t="n">
        <v>0.0151901642146086</v>
      </c>
      <c r="AR887" s="4" t="s">
        <v>422</v>
      </c>
      <c r="AS887" s="4" t="s">
        <v>102</v>
      </c>
      <c r="AT887" s="5" t="n">
        <v>4562.73</v>
      </c>
      <c r="AU887" s="6" t="n">
        <v>0.284660866627249</v>
      </c>
      <c r="AV887" s="6" t="n">
        <v>0.241941059427797</v>
      </c>
      <c r="AW887" s="5" t="n">
        <v>1527.35</v>
      </c>
      <c r="AX887" s="6" t="n">
        <v>0.334744769030822</v>
      </c>
      <c r="AY887" s="6" t="n">
        <v>-0.0812419415584739</v>
      </c>
      <c r="AZ887" s="5" t="n">
        <v>324.9</v>
      </c>
      <c r="BA887" s="6" t="n">
        <v>-0.315596562184024</v>
      </c>
      <c r="BB887" s="6" t="n">
        <v>0.177685950413223</v>
      </c>
      <c r="BC887" s="6" t="n">
        <v>0.0712073692723435</v>
      </c>
      <c r="BD887" s="7" t="n">
        <v>2.92</v>
      </c>
      <c r="BL887" s="5" t="n">
        <v>115592.65125</v>
      </c>
      <c r="BM887" s="5" t="n">
        <v>1315.11</v>
      </c>
      <c r="BN887" s="26" t="n">
        <v>87.8958043433629</v>
      </c>
      <c r="BO887" s="7" t="n">
        <v>9.71567662306662</v>
      </c>
      <c r="BP887" s="6" t="n">
        <v>0.110536295738447</v>
      </c>
      <c r="BQ887" s="7" t="n">
        <v>3.02272822785214</v>
      </c>
      <c r="BR887" s="26" t="n">
        <v>24.11</v>
      </c>
      <c r="BS887" s="7" t="n">
        <v>3.91</v>
      </c>
      <c r="BT887" s="4" t="s">
        <v>1083</v>
      </c>
      <c r="BU887" s="5" t="n">
        <v>3061.52</v>
      </c>
      <c r="BV887" s="5" t="n">
        <v>2676.2</v>
      </c>
      <c r="BW887" s="5" t="n">
        <v>385.32</v>
      </c>
      <c r="BX887" s="7" t="n">
        <v>6.78919590189382</v>
      </c>
      <c r="BY887" s="5" t="n">
        <v>0</v>
      </c>
      <c r="CN887" s="4" t="s">
        <v>429</v>
      </c>
    </row>
    <row r="888" customFormat="false" ht="15" hidden="false" customHeight="false" outlineLevel="0" collapsed="false">
      <c r="A888" s="4" t="s">
        <v>29</v>
      </c>
      <c r="B888" s="4" t="s">
        <v>30</v>
      </c>
      <c r="C888" s="25" t="n">
        <v>45291</v>
      </c>
      <c r="D888" s="4" t="s">
        <v>108</v>
      </c>
      <c r="E888" s="4" t="s">
        <v>747</v>
      </c>
      <c r="G888" s="4" t="s">
        <v>427</v>
      </c>
      <c r="H888" s="5" t="n">
        <v>600</v>
      </c>
      <c r="I888" s="25" t="n">
        <v>45320</v>
      </c>
      <c r="J888" s="4" t="s">
        <v>980</v>
      </c>
      <c r="K888" s="4" t="s">
        <v>6</v>
      </c>
      <c r="L888" s="4" t="s">
        <v>421</v>
      </c>
      <c r="M888" s="25" t="n">
        <v>45316</v>
      </c>
      <c r="N888" s="25" t="n">
        <v>45320</v>
      </c>
      <c r="O888" s="25" t="n">
        <v>45321</v>
      </c>
      <c r="P888" s="25" t="n">
        <v>45320</v>
      </c>
      <c r="Q888" s="6" t="n">
        <v>0.0142870198312366</v>
      </c>
      <c r="R888" s="6" t="n">
        <v>0.0304541086016339</v>
      </c>
      <c r="S888" s="6" t="n">
        <v>-0.0210142815505683</v>
      </c>
      <c r="T888" s="6" t="n">
        <v>0.0237268468823022</v>
      </c>
      <c r="U888" s="6" t="n">
        <v>0.00339282140708308</v>
      </c>
      <c r="V888" s="6" t="n">
        <v>0.00647630096422058</v>
      </c>
      <c r="W888" s="6" t="n">
        <v>0.0203340254752191</v>
      </c>
      <c r="X888" s="6" t="n">
        <v>0.0172505459180816</v>
      </c>
      <c r="AA888" s="6" t="n">
        <v>0.0121035559827007</v>
      </c>
      <c r="AB888" s="6" t="n">
        <v>0.0304541086016339</v>
      </c>
      <c r="AC888" s="6" t="n">
        <v>0.0304541086016339</v>
      </c>
      <c r="AD888" s="6" t="n">
        <v>0.0459814992791927</v>
      </c>
      <c r="AE888" s="7" t="n">
        <v>0.549314173742652</v>
      </c>
      <c r="AF888" s="7" t="n">
        <v>1.82962402893791</v>
      </c>
      <c r="AG888" s="26" t="n">
        <v>1641.35</v>
      </c>
      <c r="AH888" s="6" t="n">
        <v>-0.078373016639036</v>
      </c>
      <c r="AI888" s="6" t="n">
        <v>0.00200108007700428</v>
      </c>
      <c r="AJ888" s="6" t="n">
        <v>0.652923347619248</v>
      </c>
      <c r="AK888" s="6" t="n">
        <v>0.544098901839442</v>
      </c>
      <c r="AL888" s="6" t="n">
        <v>-0.297861450817418</v>
      </c>
      <c r="AM888" s="6" t="n">
        <v>0.0207980183366834</v>
      </c>
      <c r="AN888" s="6" t="n">
        <v>-0.0187969382596791</v>
      </c>
      <c r="AO888" s="6" t="n">
        <v>0.0251272738098782</v>
      </c>
      <c r="AP888" s="6" t="n">
        <v>0.178659680252464</v>
      </c>
      <c r="AQ888" s="6" t="n">
        <v>0.14723848994111</v>
      </c>
      <c r="AR888" s="4" t="s">
        <v>422</v>
      </c>
      <c r="AS888" s="4" t="s">
        <v>102</v>
      </c>
      <c r="AT888" s="5" t="n">
        <v>2311</v>
      </c>
      <c r="AU888" s="6" t="n">
        <v>0.171312721743538</v>
      </c>
      <c r="AV888" s="6" t="n">
        <v>0.0409909909909909</v>
      </c>
      <c r="AW888" s="5" t="n">
        <v>1566</v>
      </c>
      <c r="AX888" s="6" t="n">
        <v>0.677628732150584</v>
      </c>
      <c r="AY888" s="6" t="n">
        <v>0.2802643124851</v>
      </c>
      <c r="AZ888" s="5" t="n">
        <v>256</v>
      </c>
      <c r="BB888" s="6" t="n">
        <v>-0.311827956989247</v>
      </c>
      <c r="BC888" s="6" t="n">
        <v>0.110774556469061</v>
      </c>
      <c r="BD888" s="7" t="n">
        <v>1.42</v>
      </c>
      <c r="BL888" s="5" t="n">
        <v>259989.84</v>
      </c>
      <c r="BM888" s="5" t="n">
        <v>1202</v>
      </c>
      <c r="BN888" s="26" t="n">
        <v>216.297703826955</v>
      </c>
      <c r="BO888" s="7" t="n">
        <v>32.7732055968738</v>
      </c>
      <c r="BP888" s="6" t="n">
        <v>0.151518971385352</v>
      </c>
      <c r="BQ888" s="7" t="n">
        <v>7.23282490860961</v>
      </c>
      <c r="BR888" s="26" t="n">
        <v>24.11</v>
      </c>
      <c r="BS888" s="7" t="n">
        <v>3.91</v>
      </c>
      <c r="BT888" s="4" t="s">
        <v>1083</v>
      </c>
      <c r="BU888" s="5" t="n">
        <v>3985</v>
      </c>
      <c r="BV888" s="5" t="n">
        <v>3800</v>
      </c>
      <c r="BW888" s="5" t="n">
        <v>185</v>
      </c>
      <c r="BX888" s="7" t="n">
        <v>5.74207492795389</v>
      </c>
      <c r="BY888" s="5" t="n">
        <v>0</v>
      </c>
      <c r="CN888" s="4" t="s">
        <v>429</v>
      </c>
    </row>
    <row r="889" customFormat="false" ht="15" hidden="false" customHeight="false" outlineLevel="0" collapsed="false">
      <c r="A889" s="4" t="s">
        <v>29</v>
      </c>
      <c r="B889" s="4" t="s">
        <v>30</v>
      </c>
      <c r="C889" s="25" t="n">
        <v>45291</v>
      </c>
      <c r="D889" s="4" t="s">
        <v>128</v>
      </c>
      <c r="E889" s="4" t="s">
        <v>616</v>
      </c>
      <c r="F889" s="4" t="s">
        <v>58</v>
      </c>
      <c r="G889" s="4" t="s">
        <v>571</v>
      </c>
      <c r="H889" s="5" t="n">
        <v>750</v>
      </c>
      <c r="I889" s="25" t="n">
        <v>45320</v>
      </c>
      <c r="J889" s="4" t="s">
        <v>1167</v>
      </c>
      <c r="K889" s="4" t="s">
        <v>5</v>
      </c>
      <c r="L889" s="4" t="s">
        <v>421</v>
      </c>
      <c r="M889" s="25" t="n">
        <v>45316</v>
      </c>
      <c r="N889" s="25" t="n">
        <v>45320</v>
      </c>
      <c r="O889" s="25" t="n">
        <v>45321</v>
      </c>
      <c r="P889" s="25" t="n">
        <v>45321</v>
      </c>
      <c r="Q889" s="6" t="n">
        <v>0.00428047000127552</v>
      </c>
      <c r="R889" s="6" t="n">
        <v>0.0149812998376966</v>
      </c>
      <c r="S889" s="6" t="n">
        <v>-0.0520673280818728</v>
      </c>
      <c r="T889" s="6" t="n">
        <v>-0.0328055582429007</v>
      </c>
      <c r="U889" s="6" t="n">
        <v>0.00339282140708308</v>
      </c>
      <c r="V889" s="6" t="n">
        <v>0.00406145903838751</v>
      </c>
      <c r="W889" s="6" t="n">
        <v>-0.0361983796499837</v>
      </c>
      <c r="X889" s="6" t="n">
        <v>-0.0368670172812882</v>
      </c>
      <c r="Y889" s="6" t="n">
        <v>0.0103840471246935</v>
      </c>
      <c r="Z889" s="6" t="n">
        <v>-0.0431896053675941</v>
      </c>
      <c r="AA889" s="6" t="n">
        <v>-0.0282480376547801</v>
      </c>
      <c r="AB889" s="6" t="n">
        <v>-0.0520673280818728</v>
      </c>
      <c r="AC889" s="6" t="n">
        <v>0.0520673280818728</v>
      </c>
      <c r="AD889" s="6" t="n">
        <v>0.0255157022380121</v>
      </c>
      <c r="AE889" s="7" t="n">
        <v>0.0664850136239772</v>
      </c>
      <c r="AF889" s="7" t="n">
        <v>3.3253626472665</v>
      </c>
      <c r="AG889" s="26" t="n">
        <v>7055.3</v>
      </c>
      <c r="AH889" s="6" t="n">
        <v>-0.0515177363582058</v>
      </c>
      <c r="AI889" s="6" t="n">
        <v>-0.0305401736481594</v>
      </c>
      <c r="AJ889" s="6" t="n">
        <v>-0.0911517246872068</v>
      </c>
      <c r="AK889" s="6" t="n">
        <v>-0.0705020640075632</v>
      </c>
      <c r="AL889" s="6" t="n">
        <v>0.179796660048982</v>
      </c>
      <c r="AM889" s="6" t="n">
        <v>-0.0467397739790491</v>
      </c>
      <c r="AN889" s="6" t="n">
        <v>0.0161996003308896</v>
      </c>
      <c r="AO889" s="6" t="n">
        <v>-0.0321319603356216</v>
      </c>
      <c r="AP889" s="6" t="n">
        <v>-0.0382781787244029</v>
      </c>
      <c r="AQ889" s="6" t="n">
        <v>-0.0696993690357572</v>
      </c>
      <c r="AR889" s="4" t="s">
        <v>422</v>
      </c>
      <c r="AS889" s="4" t="s">
        <v>438</v>
      </c>
      <c r="AT889" s="5" t="n">
        <v>14161.09</v>
      </c>
      <c r="AU889" s="6" t="n">
        <v>0.313120925790269</v>
      </c>
      <c r="AV889" s="6" t="n">
        <v>0.0585150834263948</v>
      </c>
      <c r="AZ889" s="5" t="n">
        <v>3638.95</v>
      </c>
      <c r="BB889" s="6" t="n">
        <v>0.024825391461079</v>
      </c>
      <c r="BC889" s="6" t="n">
        <v>0.256968213605026</v>
      </c>
      <c r="BD889" s="7" t="n">
        <v>59.42</v>
      </c>
      <c r="BL889" s="5" t="n">
        <v>427057.309</v>
      </c>
      <c r="BM889" s="5" t="n">
        <v>6987.69</v>
      </c>
      <c r="BN889" s="26" t="n">
        <v>61.1156632592459</v>
      </c>
      <c r="BO889" s="7" t="n">
        <v>7.13254309682522</v>
      </c>
      <c r="BP889" s="6" t="n">
        <v>0.116705648216068</v>
      </c>
      <c r="BQ889" s="7" t="n">
        <v>1.53554168654158</v>
      </c>
      <c r="BR889" s="26" t="n">
        <v>16.88</v>
      </c>
      <c r="BS889" s="7" t="n">
        <v>3.16</v>
      </c>
      <c r="BT889" s="4" t="s">
        <v>1083</v>
      </c>
      <c r="BU889" s="5" t="n">
        <v>-36944.2</v>
      </c>
      <c r="BV889" s="5" t="n">
        <v>264.45</v>
      </c>
      <c r="BW889" s="5" t="n">
        <v>-37208.65</v>
      </c>
      <c r="BX889" s="7" t="n">
        <v>-5.28704049549994</v>
      </c>
      <c r="BY889" s="5" t="n">
        <v>6</v>
      </c>
      <c r="BZ889" s="6" t="n">
        <v>0.339830424475571</v>
      </c>
      <c r="CA889" s="6" t="n">
        <v>0.276210783401463</v>
      </c>
      <c r="CC889" s="26" t="n">
        <v>16.354134591206</v>
      </c>
      <c r="CD889" s="6" t="n">
        <v>2.73701603826283</v>
      </c>
      <c r="CE889" s="25" t="n">
        <v>45351</v>
      </c>
      <c r="CF889" s="6" t="n">
        <v>0.285411842199694</v>
      </c>
      <c r="CG889" s="6" t="n">
        <v>0.295879922090005</v>
      </c>
      <c r="CH889" s="6" t="n">
        <v>0.269923205168266</v>
      </c>
      <c r="CI889" s="6" t="n">
        <v>-0.0877271993935547</v>
      </c>
      <c r="CJ889" s="6" t="n">
        <v>0.0712329523113113</v>
      </c>
      <c r="CK889" s="7" t="n">
        <v>0.730944406941348</v>
      </c>
      <c r="CL889" s="6" t="n">
        <v>-0.111022463440374</v>
      </c>
      <c r="CM889" s="4" t="s">
        <v>504</v>
      </c>
    </row>
    <row r="890" customFormat="false" ht="15" hidden="false" customHeight="false" outlineLevel="0" collapsed="false">
      <c r="A890" s="4" t="s">
        <v>29</v>
      </c>
      <c r="B890" s="4" t="s">
        <v>30</v>
      </c>
      <c r="C890" s="25" t="n">
        <v>45291</v>
      </c>
      <c r="D890" s="4" t="s">
        <v>133</v>
      </c>
      <c r="E890" s="4" t="s">
        <v>622</v>
      </c>
      <c r="F890" s="4" t="s">
        <v>84</v>
      </c>
      <c r="G890" s="4" t="s">
        <v>484</v>
      </c>
      <c r="H890" s="5" t="n">
        <v>1425</v>
      </c>
      <c r="I890" s="25" t="n">
        <v>45320</v>
      </c>
      <c r="J890" s="4" t="s">
        <v>1094</v>
      </c>
      <c r="K890" s="4" t="s">
        <v>6</v>
      </c>
      <c r="L890" s="4" t="s">
        <v>421</v>
      </c>
      <c r="M890" s="25" t="n">
        <v>45316</v>
      </c>
      <c r="N890" s="25" t="n">
        <v>45320</v>
      </c>
      <c r="O890" s="25" t="n">
        <v>45321</v>
      </c>
      <c r="P890" s="25" t="n">
        <v>45320</v>
      </c>
      <c r="Q890" s="6" t="n">
        <v>0.00237780713342128</v>
      </c>
      <c r="R890" s="6" t="n">
        <v>0.00632577754348973</v>
      </c>
      <c r="S890" s="6" t="n">
        <v>-0.0157150340492405</v>
      </c>
      <c r="T890" s="6" t="n">
        <v>-0.00701144937232945</v>
      </c>
      <c r="U890" s="6" t="n">
        <v>0.00339282140708308</v>
      </c>
      <c r="V890" s="6" t="n">
        <v>0.00493137845897895</v>
      </c>
      <c r="W890" s="6" t="n">
        <v>-0.0104042707794125</v>
      </c>
      <c r="X890" s="6" t="n">
        <v>-0.0119428278313084</v>
      </c>
      <c r="AA890" s="6" t="n">
        <v>0.0015814443858726</v>
      </c>
      <c r="AB890" s="6" t="n">
        <v>0.00632577754348973</v>
      </c>
      <c r="AC890" s="6" t="n">
        <v>0.00632577754348973</v>
      </c>
      <c r="AD890" s="6" t="n">
        <v>0.0324196099103847</v>
      </c>
      <c r="AE890" s="7" t="n">
        <v>0.544715447154473</v>
      </c>
      <c r="AF890" s="7" t="n">
        <v>1.62133945221769</v>
      </c>
      <c r="AG890" s="26" t="n">
        <v>189.25</v>
      </c>
      <c r="AH890" s="6" t="n">
        <v>0.00499603898677759</v>
      </c>
      <c r="AI890" s="6" t="n">
        <v>0.0739889020751148</v>
      </c>
      <c r="AJ890" s="6" t="n">
        <v>0.390889901500718</v>
      </c>
      <c r="AK890" s="6" t="n">
        <v>0.481408133185686</v>
      </c>
      <c r="AL890" s="6" t="n">
        <v>0.813969142676348</v>
      </c>
      <c r="AM890" s="6" t="n">
        <v>0.0326658755594593</v>
      </c>
      <c r="AN890" s="6" t="n">
        <v>0.0413230265156555</v>
      </c>
      <c r="AO890" s="6" t="n">
        <v>-0.025545502927089</v>
      </c>
      <c r="AP890" s="6" t="n">
        <v>0.0928685470995205</v>
      </c>
      <c r="AQ890" s="6" t="n">
        <v>0.0614473567881662</v>
      </c>
      <c r="AR890" s="4" t="s">
        <v>422</v>
      </c>
      <c r="AS890" s="4" t="s">
        <v>102</v>
      </c>
      <c r="AT890" s="5" t="n">
        <v>4162.16</v>
      </c>
      <c r="AU890" s="6" t="n">
        <v>0.00217667681165001</v>
      </c>
      <c r="AV890" s="6" t="n">
        <v>0.0381885030406131</v>
      </c>
      <c r="AW890" s="5" t="n">
        <v>1072.5</v>
      </c>
      <c r="AX890" s="6" t="n">
        <v>0.257678705287639</v>
      </c>
      <c r="AY890" s="6" t="n">
        <v>0.0497892149767404</v>
      </c>
      <c r="AZ890" s="5" t="n">
        <v>859.58</v>
      </c>
      <c r="BA890" s="6" t="n">
        <v>0.402228348640316</v>
      </c>
      <c r="BB890" s="6" t="n">
        <v>0.0889719389371002</v>
      </c>
      <c r="BC890" s="6" t="n">
        <v>0.206522574816922</v>
      </c>
      <c r="BD890" s="7" t="n">
        <v>1.17</v>
      </c>
      <c r="BL890" s="5" t="n">
        <v>138337.965</v>
      </c>
      <c r="BM890" s="5" t="n">
        <v>3322.98</v>
      </c>
      <c r="BN890" s="26" t="n">
        <v>41.6306944369211</v>
      </c>
      <c r="BO890" s="7" t="n">
        <v>9.33694593549354</v>
      </c>
      <c r="BP890" s="6" t="n">
        <v>0.224280331178258</v>
      </c>
      <c r="BQ890" s="7" t="n">
        <v>0</v>
      </c>
      <c r="BR890" s="26" t="n">
        <v>26.86</v>
      </c>
      <c r="BS890" s="7" t="n">
        <v>4.14</v>
      </c>
      <c r="BT890" s="4" t="s">
        <v>1083</v>
      </c>
      <c r="BU890" s="5" t="n">
        <v>339.85</v>
      </c>
      <c r="BV890" s="5" t="n">
        <v>261.51</v>
      </c>
      <c r="BW890" s="5" t="n">
        <v>78.34</v>
      </c>
      <c r="BX890" s="7" t="n">
        <v>0.255943908482261</v>
      </c>
      <c r="BY890" s="5" t="n">
        <v>0</v>
      </c>
      <c r="CE890" s="25" t="n">
        <v>45351</v>
      </c>
      <c r="CF890" s="6" t="n">
        <v>0.413941314285714</v>
      </c>
      <c r="CG890" s="6" t="n">
        <v>0.408114573881868</v>
      </c>
      <c r="CH890" s="6" t="n">
        <v>0.387713336462993</v>
      </c>
      <c r="CI890" s="6" t="n">
        <v>-0.0499889950628923</v>
      </c>
      <c r="CJ890" s="6" t="n">
        <v>0.100238032266596</v>
      </c>
      <c r="CK890" s="7" t="n">
        <v>0.0631075590816218</v>
      </c>
      <c r="CL890" s="6" t="n">
        <v>-0.115910378355527</v>
      </c>
      <c r="CM890" s="4" t="s">
        <v>504</v>
      </c>
    </row>
    <row r="891" customFormat="false" ht="15" hidden="false" customHeight="false" outlineLevel="0" collapsed="false">
      <c r="A891" s="4" t="s">
        <v>29</v>
      </c>
      <c r="B891" s="4" t="s">
        <v>30</v>
      </c>
      <c r="C891" s="25" t="n">
        <v>45291</v>
      </c>
      <c r="D891" s="4" t="s">
        <v>140</v>
      </c>
      <c r="E891" s="4" t="s">
        <v>630</v>
      </c>
      <c r="F891" s="4" t="s">
        <v>63</v>
      </c>
      <c r="G891" s="4" t="s">
        <v>515</v>
      </c>
      <c r="H891" s="5" t="n">
        <v>1975</v>
      </c>
      <c r="I891" s="25" t="n">
        <v>45320</v>
      </c>
      <c r="J891" s="4" t="s">
        <v>883</v>
      </c>
      <c r="K891" s="4" t="s">
        <v>6</v>
      </c>
      <c r="L891" s="4" t="s">
        <v>421</v>
      </c>
      <c r="M891" s="25" t="n">
        <v>45316</v>
      </c>
      <c r="N891" s="25" t="n">
        <v>45320</v>
      </c>
      <c r="O891" s="25" t="n">
        <v>45321</v>
      </c>
      <c r="P891" s="25" t="n">
        <v>45320</v>
      </c>
      <c r="Q891" s="6" t="n">
        <v>-0.00576338677564703</v>
      </c>
      <c r="R891" s="6" t="n">
        <v>0.0384696458684655</v>
      </c>
      <c r="S891" s="6" t="n">
        <v>0.023444636151426</v>
      </c>
      <c r="T891" s="6" t="n">
        <v>0.0561508952442444</v>
      </c>
      <c r="U891" s="6" t="n">
        <v>0.00339282140708308</v>
      </c>
      <c r="V891" s="6" t="n">
        <v>0.0436114405405201</v>
      </c>
      <c r="W891" s="6" t="n">
        <v>0.0527580738371614</v>
      </c>
      <c r="X891" s="6" t="n">
        <v>0.0125394547037243</v>
      </c>
      <c r="Y891" s="6" t="n">
        <v>-0.0163777901190098</v>
      </c>
      <c r="Z891" s="6" t="n">
        <v>0.0725286853632542</v>
      </c>
      <c r="AA891" s="6" t="n">
        <v>-0.000843170320404707</v>
      </c>
      <c r="AB891" s="6" t="n">
        <v>0.0384696458684655</v>
      </c>
      <c r="AC891" s="6" t="n">
        <v>0.0384696458684655</v>
      </c>
      <c r="AD891" s="6" t="n">
        <v>0.0674536256323777</v>
      </c>
      <c r="AE891" s="7" t="n">
        <v>0.7265625</v>
      </c>
      <c r="AF891" s="7" t="n">
        <v>1.56469060213761</v>
      </c>
      <c r="AG891" s="26" t="n">
        <v>477.15</v>
      </c>
      <c r="AH891" s="6" t="n">
        <v>0.00460289737726471</v>
      </c>
      <c r="AI891" s="6" t="n">
        <v>0.0635318034811139</v>
      </c>
      <c r="AJ891" s="6" t="n">
        <v>0.37114504538623</v>
      </c>
      <c r="AK891" s="6" t="n">
        <v>0.22429344946975</v>
      </c>
      <c r="AL891" s="6" t="n">
        <v>0.363273948684817</v>
      </c>
      <c r="AM891" s="6" t="n">
        <v>0.099918704001809</v>
      </c>
      <c r="AN891" s="6" t="n">
        <v>-0.0363869005206952</v>
      </c>
      <c r="AO891" s="6" t="n">
        <v>0.208449028163427</v>
      </c>
      <c r="AP891" s="6" t="n">
        <v>0.239686632288775</v>
      </c>
      <c r="AQ891" s="6" t="n">
        <v>0.20826544197742</v>
      </c>
      <c r="AR891" s="4" t="s">
        <v>422</v>
      </c>
      <c r="AS891" s="4" t="s">
        <v>102</v>
      </c>
      <c r="AT891" s="5" t="n">
        <v>129984.84</v>
      </c>
      <c r="AU891" s="6" t="n">
        <v>-0.0252173437659242</v>
      </c>
      <c r="AV891" s="6" t="n">
        <v>0.114244847345225</v>
      </c>
      <c r="AW891" s="5" t="n">
        <v>5915.09</v>
      </c>
      <c r="AX891" s="6" t="n">
        <v>0.0455059990072689</v>
      </c>
      <c r="AY891" s="6" t="n">
        <v>0.0153312323393348</v>
      </c>
      <c r="AZ891" s="5" t="n">
        <v>3181.42</v>
      </c>
      <c r="BA891" s="6" t="n">
        <v>0.821065706550048</v>
      </c>
      <c r="BB891" s="6" t="n">
        <v>-0.614071607499196</v>
      </c>
      <c r="BC891" s="6" t="n">
        <v>0.0244753157368198</v>
      </c>
      <c r="BD891" s="7" t="n">
        <v>14.94</v>
      </c>
      <c r="BL891" s="5" t="n">
        <v>101606.70675</v>
      </c>
      <c r="BM891" s="5" t="n">
        <v>27505.33</v>
      </c>
      <c r="BN891" s="26" t="n">
        <v>3.69407335778193</v>
      </c>
      <c r="BO891" s="7" t="n">
        <v>1.43143379978183</v>
      </c>
      <c r="BP891" s="6" t="n">
        <v>0.387494687068511</v>
      </c>
      <c r="BQ891" s="7" t="n">
        <v>0.793649615179635</v>
      </c>
      <c r="BR891" s="26" t="n">
        <v>8.8</v>
      </c>
      <c r="BS891" s="7" t="n">
        <v>1.84</v>
      </c>
      <c r="BT891" s="4" t="s">
        <v>1083</v>
      </c>
      <c r="BU891" s="5" t="n">
        <v>35768.33</v>
      </c>
      <c r="BV891" s="5" t="n">
        <v>3967.5</v>
      </c>
      <c r="BW891" s="5" t="n">
        <v>31800.83</v>
      </c>
      <c r="BX891" s="7" t="n">
        <v>1.89372162527763</v>
      </c>
      <c r="BY891" s="5" t="n">
        <v>3</v>
      </c>
      <c r="BZ891" s="6" t="n">
        <v>0.0195585853604514</v>
      </c>
      <c r="CA891" s="6" t="n">
        <v>5.38549531640397</v>
      </c>
      <c r="CB891" s="4" t="s">
        <v>632</v>
      </c>
      <c r="CC891" s="26" t="n">
        <v>16.1676312305596</v>
      </c>
      <c r="CD891" s="6" t="n">
        <v>-0.771514249360197</v>
      </c>
      <c r="CE891" s="25" t="n">
        <v>45351</v>
      </c>
      <c r="CF891" s="6" t="n">
        <v>0.347150309183355</v>
      </c>
      <c r="CG891" s="6" t="n">
        <v>0.345642742291186</v>
      </c>
      <c r="CH891" s="6" t="n">
        <v>0.314627322018612</v>
      </c>
      <c r="CI891" s="6" t="n">
        <v>-0.0897325951847844</v>
      </c>
      <c r="CJ891" s="6" t="n">
        <v>0.0849473684210526</v>
      </c>
      <c r="CK891" s="7" t="n">
        <v>0.452864480483794</v>
      </c>
      <c r="CL891" s="6" t="n">
        <v>-0.139581591156424</v>
      </c>
      <c r="CM891" s="4" t="s">
        <v>504</v>
      </c>
    </row>
    <row r="892" customFormat="false" ht="15" hidden="false" customHeight="false" outlineLevel="0" collapsed="false">
      <c r="A892" s="4" t="s">
        <v>29</v>
      </c>
      <c r="B892" s="4" t="s">
        <v>30</v>
      </c>
      <c r="C892" s="25" t="n">
        <v>45291</v>
      </c>
      <c r="D892" s="4" t="s">
        <v>169</v>
      </c>
      <c r="E892" s="4" t="s">
        <v>633</v>
      </c>
      <c r="F892" s="4" t="s">
        <v>70</v>
      </c>
      <c r="G892" s="4" t="s">
        <v>515</v>
      </c>
      <c r="H892" s="5" t="n">
        <v>3550</v>
      </c>
      <c r="I892" s="25" t="n">
        <v>45320</v>
      </c>
      <c r="J892" s="4" t="s">
        <v>799</v>
      </c>
      <c r="K892" s="4" t="s">
        <v>6</v>
      </c>
      <c r="L892" s="4" t="s">
        <v>421</v>
      </c>
      <c r="M892" s="25" t="n">
        <v>45316</v>
      </c>
      <c r="N892" s="25" t="n">
        <v>45320</v>
      </c>
      <c r="O892" s="25" t="n">
        <v>45321</v>
      </c>
      <c r="P892" s="25" t="n">
        <v>45320</v>
      </c>
      <c r="Q892" s="6" t="n">
        <v>0.0051656031601337</v>
      </c>
      <c r="R892" s="6" t="n">
        <v>0.038391777509069</v>
      </c>
      <c r="S892" s="6" t="n">
        <v>0.00145560407569145</v>
      </c>
      <c r="T892" s="6" t="n">
        <v>0.0450129847448941</v>
      </c>
      <c r="U892" s="6" t="n">
        <v>0.00339282140708308</v>
      </c>
      <c r="V892" s="6" t="n">
        <v>0.0436114405405201</v>
      </c>
      <c r="W892" s="6" t="n">
        <v>0.041620163337811</v>
      </c>
      <c r="X892" s="6" t="n">
        <v>0.001401544204374</v>
      </c>
      <c r="AA892" s="6" t="n">
        <v>0.0154171704957677</v>
      </c>
      <c r="AB892" s="6" t="n">
        <v>0.038391777509069</v>
      </c>
      <c r="AC892" s="6" t="n">
        <v>0.038391777509069</v>
      </c>
      <c r="AD892" s="6" t="n">
        <v>0.0556227327690447</v>
      </c>
      <c r="AE892" s="7" t="n">
        <v>0.679347826086957</v>
      </c>
      <c r="AF892" s="7" t="n">
        <v>2.01499379852296</v>
      </c>
      <c r="AG892" s="26" t="n">
        <v>164.55</v>
      </c>
      <c r="AH892" s="6" t="n">
        <v>-0.0031223334493018</v>
      </c>
      <c r="AI892" s="6" t="n">
        <v>0.0982104458568418</v>
      </c>
      <c r="AJ892" s="6" t="n">
        <v>0.322077981968119</v>
      </c>
      <c r="AK892" s="6" t="n">
        <v>0.496838855999216</v>
      </c>
      <c r="AL892" s="6" t="n">
        <v>0.696519770601471</v>
      </c>
      <c r="AM892" s="6" t="n">
        <v>0.099918704001809</v>
      </c>
      <c r="AN892" s="6" t="n">
        <v>-0.00170825814496722</v>
      </c>
      <c r="AO892" s="6" t="n">
        <v>0.0555232558139533</v>
      </c>
      <c r="AP892" s="6" t="n">
        <v>0.0494186046511631</v>
      </c>
      <c r="AQ892" s="6" t="n">
        <v>0.0179974143398087</v>
      </c>
      <c r="AR892" s="4" t="s">
        <v>422</v>
      </c>
      <c r="AS892" s="4" t="s">
        <v>102</v>
      </c>
      <c r="AT892" s="5" t="n">
        <v>34767.84</v>
      </c>
      <c r="AU892" s="6" t="n">
        <v>-0.0326132805935233</v>
      </c>
      <c r="AV892" s="6" t="n">
        <v>0.0519871901936719</v>
      </c>
      <c r="AW892" s="5" t="n">
        <v>4208.34</v>
      </c>
      <c r="AX892" s="6" t="n">
        <v>0.121041169080392</v>
      </c>
      <c r="AY892" s="6" t="n">
        <v>0.107632417373378</v>
      </c>
      <c r="AZ892" s="5" t="n">
        <v>3194.62</v>
      </c>
      <c r="BA892" s="6" t="n">
        <v>6.72094934261408</v>
      </c>
      <c r="BB892" s="6" t="n">
        <v>0.307100918557313</v>
      </c>
      <c r="BC892" s="6" t="n">
        <v>0.0918843390903778</v>
      </c>
      <c r="BD892" s="7" t="n">
        <v>4.86</v>
      </c>
      <c r="BL892" s="5" t="n">
        <v>108193.2705</v>
      </c>
      <c r="BM892" s="5" t="n">
        <v>5283.84</v>
      </c>
      <c r="BN892" s="26" t="n">
        <v>20.4762578919877</v>
      </c>
      <c r="BO892" s="7" t="n">
        <v>1.48497047099413</v>
      </c>
      <c r="BP892" s="6" t="n">
        <v>0.0725215749297237</v>
      </c>
      <c r="BQ892" s="7" t="n">
        <v>0.22233229804415</v>
      </c>
      <c r="BR892" s="26" t="n">
        <v>8.8</v>
      </c>
      <c r="BS892" s="7" t="n">
        <v>1.84</v>
      </c>
      <c r="BT892" s="4" t="s">
        <v>1083</v>
      </c>
      <c r="BU892" s="5" t="n">
        <v>9102.28</v>
      </c>
      <c r="BV892" s="5" t="n">
        <v>9381.69</v>
      </c>
      <c r="BW892" s="5" t="n">
        <v>-279.41</v>
      </c>
      <c r="BX892" s="7" t="n">
        <v>2.14884204065252</v>
      </c>
      <c r="BY892" s="5" t="n">
        <v>1</v>
      </c>
      <c r="CE892" s="25" t="n">
        <v>45351</v>
      </c>
      <c r="CF892" s="6" t="n">
        <v>0.417956500875671</v>
      </c>
      <c r="CG892" s="6" t="n">
        <v>0.430200204873551</v>
      </c>
      <c r="CH892" s="6" t="n">
        <v>0.414126112928148</v>
      </c>
      <c r="CI892" s="6" t="n">
        <v>-0.0373642126696034</v>
      </c>
      <c r="CJ892" s="6" t="n">
        <v>0.105629539951574</v>
      </c>
      <c r="CK892" s="7" t="n">
        <v>0.363456827764939</v>
      </c>
      <c r="CL892" s="6" t="n">
        <v>-0.0993280437341026</v>
      </c>
      <c r="CM892" s="4" t="s">
        <v>504</v>
      </c>
    </row>
    <row r="893" customFormat="false" ht="15" hidden="false" customHeight="false" outlineLevel="0" collapsed="false">
      <c r="A893" s="4" t="s">
        <v>29</v>
      </c>
      <c r="B893" s="4" t="s">
        <v>30</v>
      </c>
      <c r="C893" s="25" t="n">
        <v>45291</v>
      </c>
      <c r="D893" s="4" t="s">
        <v>172</v>
      </c>
      <c r="E893" s="4" t="s">
        <v>618</v>
      </c>
      <c r="F893" s="4" t="s">
        <v>73</v>
      </c>
      <c r="G893" s="4" t="s">
        <v>558</v>
      </c>
      <c r="H893" s="5" t="n">
        <v>275</v>
      </c>
      <c r="I893" s="25" t="n">
        <v>45320</v>
      </c>
      <c r="J893" s="4" t="s">
        <v>1143</v>
      </c>
      <c r="K893" s="4" t="s">
        <v>5</v>
      </c>
      <c r="L893" s="4" t="s">
        <v>421</v>
      </c>
      <c r="M893" s="25" t="n">
        <v>45316</v>
      </c>
      <c r="N893" s="25" t="n">
        <v>45320</v>
      </c>
      <c r="O893" s="25" t="n">
        <v>45321</v>
      </c>
      <c r="P893" s="25" t="n">
        <v>45321</v>
      </c>
      <c r="Q893" s="6" t="n">
        <v>0.0233068585522593</v>
      </c>
      <c r="R893" s="6" t="n">
        <v>0.0166729319151757</v>
      </c>
      <c r="S893" s="6" t="n">
        <v>-0.0202275050568763</v>
      </c>
      <c r="T893" s="6" t="n">
        <v>0.0197522854105587</v>
      </c>
      <c r="U893" s="6" t="n">
        <v>0.00339282140708308</v>
      </c>
      <c r="V893" s="6" t="n">
        <v>-0.0231404586023092</v>
      </c>
      <c r="W893" s="6" t="n">
        <v>0.0163594640034757</v>
      </c>
      <c r="X893" s="6" t="n">
        <v>0.0428927440128679</v>
      </c>
      <c r="AA893" s="6" t="n">
        <v>-0.0103312525828132</v>
      </c>
      <c r="AB893" s="6" t="n">
        <v>-0.0202275050568763</v>
      </c>
      <c r="AC893" s="6" t="n">
        <v>0.0202275050568763</v>
      </c>
      <c r="AD893" s="6" t="n">
        <v>0.025904256476064</v>
      </c>
      <c r="AE893" s="7" t="n">
        <v>0.382871536523927</v>
      </c>
      <c r="AF893" s="7" t="n">
        <v>3.11377136094408</v>
      </c>
      <c r="AG893" s="26" t="n">
        <v>2209.65</v>
      </c>
      <c r="AH893" s="6" t="n">
        <v>0.0469655143299455</v>
      </c>
      <c r="AI893" s="6" t="n">
        <v>0.0636327282565055</v>
      </c>
      <c r="AJ893" s="6" t="n">
        <v>-0.00968399117209917</v>
      </c>
      <c r="AK893" s="6" t="n">
        <v>0.343791545521107</v>
      </c>
      <c r="AL893" s="6" t="n">
        <v>0.144721635602778</v>
      </c>
      <c r="AM893" s="6" t="n">
        <v>0.0137501916932616</v>
      </c>
      <c r="AN893" s="6" t="n">
        <v>0.0498825365632438</v>
      </c>
      <c r="AO893" s="6" t="n">
        <v>0.0972983772504272</v>
      </c>
      <c r="AP893" s="6" t="n">
        <v>0.246986480786734</v>
      </c>
      <c r="AQ893" s="6" t="n">
        <v>0.21556529047538</v>
      </c>
      <c r="AR893" s="4" t="s">
        <v>422</v>
      </c>
      <c r="AS893" s="4" t="s">
        <v>102</v>
      </c>
      <c r="AT893" s="5" t="n">
        <v>1487.54</v>
      </c>
      <c r="AU893" s="6" t="n">
        <v>0.337667709794612</v>
      </c>
      <c r="AV893" s="6" t="n">
        <v>0.0822014477465352</v>
      </c>
      <c r="AW893" s="5" t="n">
        <v>227.74</v>
      </c>
      <c r="AX893" s="6" t="n">
        <v>0.153098404076529</v>
      </c>
      <c r="AY893" s="6" t="n">
        <v>-0.0355189118473586</v>
      </c>
      <c r="AZ893" s="5" t="n">
        <v>212.35</v>
      </c>
      <c r="BA893" s="6" t="n">
        <v>0.0657465495608531</v>
      </c>
      <c r="BB893" s="6" t="n">
        <v>0.0508214568487726</v>
      </c>
      <c r="BC893" s="6" t="n">
        <v>0.142752463799293</v>
      </c>
      <c r="BD893" s="7" t="n">
        <v>40.85</v>
      </c>
      <c r="BL893" s="5" t="n">
        <v>11490.18</v>
      </c>
      <c r="BM893" s="5" t="n">
        <v>802.88</v>
      </c>
      <c r="BN893" s="26" t="n">
        <v>14.3112046632124</v>
      </c>
      <c r="BO893" s="7" t="n">
        <v>3.03096601625459</v>
      </c>
      <c r="BP893" s="6" t="n">
        <v>0.211789719145434</v>
      </c>
      <c r="BQ893" s="7" t="n">
        <v>0.00982608489209772</v>
      </c>
      <c r="BR893" s="26" t="n">
        <v>44.9</v>
      </c>
      <c r="BS893" s="7" t="n">
        <v>11.59</v>
      </c>
      <c r="BT893" s="4" t="s">
        <v>1083</v>
      </c>
      <c r="BU893" s="5" t="n">
        <v>183.58</v>
      </c>
      <c r="BV893" s="5" t="n">
        <v>48.4</v>
      </c>
      <c r="BW893" s="5" t="n">
        <v>135.18</v>
      </c>
      <c r="BX893" s="7" t="n">
        <v>0.402120342584277</v>
      </c>
      <c r="BY893" s="5" t="n">
        <v>1</v>
      </c>
      <c r="CN893" s="4" t="s">
        <v>429</v>
      </c>
    </row>
    <row r="894" customFormat="false" ht="15" hidden="false" customHeight="false" outlineLevel="0" collapsed="false">
      <c r="A894" s="4" t="s">
        <v>29</v>
      </c>
      <c r="B894" s="4" t="s">
        <v>30</v>
      </c>
      <c r="C894" s="25" t="n">
        <v>45291</v>
      </c>
      <c r="D894" s="4" t="s">
        <v>192</v>
      </c>
      <c r="E894" s="4" t="s">
        <v>849</v>
      </c>
      <c r="F894" s="4" t="s">
        <v>77</v>
      </c>
      <c r="G894" s="4" t="s">
        <v>550</v>
      </c>
      <c r="H894" s="5" t="n">
        <v>71475</v>
      </c>
      <c r="I894" s="25" t="n">
        <v>45320</v>
      </c>
      <c r="J894" s="4" t="s">
        <v>887</v>
      </c>
      <c r="K894" s="4" t="s">
        <v>5</v>
      </c>
      <c r="L894" s="4" t="s">
        <v>421</v>
      </c>
      <c r="M894" s="25" t="n">
        <v>45316</v>
      </c>
      <c r="N894" s="25" t="n">
        <v>45320</v>
      </c>
      <c r="O894" s="25" t="n">
        <v>45321</v>
      </c>
      <c r="P894" s="25" t="n">
        <v>45321</v>
      </c>
      <c r="Q894" s="6" t="n">
        <v>-0.0201342281879196</v>
      </c>
      <c r="R894" s="6" t="n">
        <v>0.00684931506849318</v>
      </c>
      <c r="S894" s="6" t="n">
        <v>-0.0136054421768707</v>
      </c>
      <c r="T894" s="6" t="n">
        <v>-0.026890355296297</v>
      </c>
      <c r="U894" s="6" t="n">
        <v>0.00339282140708308</v>
      </c>
      <c r="V894" s="6" t="n">
        <v>-0.000673718621146513</v>
      </c>
      <c r="W894" s="6" t="n">
        <v>-0.0302831767033801</v>
      </c>
      <c r="X894" s="6" t="n">
        <v>-0.0262166366751505</v>
      </c>
      <c r="AA894" s="6" t="n">
        <v>0.0034013605442178</v>
      </c>
      <c r="AB894" s="6" t="n">
        <v>-0.0136054421768707</v>
      </c>
      <c r="AC894" s="6" t="n">
        <v>0.0136054421768707</v>
      </c>
      <c r="AD894" s="6" t="n">
        <v>0.0408163265306122</v>
      </c>
      <c r="AE894" s="7" t="n">
        <v>0.333333333333332</v>
      </c>
      <c r="AF894" s="7" t="n">
        <v>0.450064851668252</v>
      </c>
      <c r="AG894" s="26" t="n">
        <v>14.9</v>
      </c>
      <c r="AH894" s="6" t="n">
        <v>-0.0476613756613755</v>
      </c>
      <c r="AI894" s="6" t="n">
        <v>0.102892156862745</v>
      </c>
      <c r="AJ894" s="6" t="n">
        <v>0.262713674885423</v>
      </c>
      <c r="AK894" s="6" t="n">
        <v>0.965150421179301</v>
      </c>
      <c r="AL894" s="6" t="n">
        <v>1.04646699033155</v>
      </c>
      <c r="AM894" s="6" t="n">
        <v>-0.00823836205635364</v>
      </c>
      <c r="AN894" s="6" t="n">
        <v>0.111130518919099</v>
      </c>
      <c r="AO894" s="6" t="n">
        <v>-0.0172413793103449</v>
      </c>
      <c r="AP894" s="6" t="n">
        <v>0.0931034482758619</v>
      </c>
      <c r="AQ894" s="6" t="n">
        <v>0.0616822579645076</v>
      </c>
      <c r="AR894" s="4" t="s">
        <v>422</v>
      </c>
      <c r="AS894" s="4" t="s">
        <v>102</v>
      </c>
      <c r="AT894" s="5" t="n">
        <v>10673.1</v>
      </c>
      <c r="AU894" s="6" t="n">
        <v>0.00494322354669219</v>
      </c>
      <c r="AV894" s="6" t="n">
        <v>-0.0040312421264801</v>
      </c>
      <c r="AW894" s="5" t="n">
        <v>5105.9</v>
      </c>
      <c r="AX894" s="6" t="n">
        <v>0.478389596274747</v>
      </c>
      <c r="AY894" s="6" t="n">
        <v>0.0847395200078692</v>
      </c>
      <c r="AZ894" s="5" t="n">
        <v>0</v>
      </c>
      <c r="BC894" s="6" t="n">
        <v>0</v>
      </c>
      <c r="BD894" s="7" t="n">
        <v>-1.44</v>
      </c>
      <c r="BL894" s="5" t="n">
        <v>72532.753</v>
      </c>
      <c r="BM894" s="5" t="n">
        <v>0</v>
      </c>
      <c r="BO894" s="7" t="n">
        <v>-0.797563669071472</v>
      </c>
      <c r="BP894" s="6" t="n">
        <v>0</v>
      </c>
      <c r="BQ894" s="7" t="n">
        <v>-2.23681782744997</v>
      </c>
      <c r="BR894" s="26" t="n">
        <v>21.47</v>
      </c>
      <c r="BS894" s="7" t="n">
        <v>3.98</v>
      </c>
      <c r="BT894" s="4" t="s">
        <v>1083</v>
      </c>
      <c r="BU894" s="5" t="n">
        <v>9707</v>
      </c>
      <c r="BV894" s="5" t="n">
        <v>432.9</v>
      </c>
      <c r="BW894" s="5" t="n">
        <v>9274.1</v>
      </c>
      <c r="BY894" s="5" t="n">
        <v>1</v>
      </c>
      <c r="CE894" s="25" t="n">
        <v>45351</v>
      </c>
      <c r="CF894" s="6" t="n">
        <v>0.67704635819355</v>
      </c>
      <c r="CG894" s="6" t="n">
        <v>0.655900627085473</v>
      </c>
      <c r="CH894" s="6" t="n">
        <v>0.61428002035534</v>
      </c>
      <c r="CI894" s="6" t="n">
        <v>-0.0634556593047888</v>
      </c>
      <c r="CJ894" s="6" t="n">
        <v>0.158249158249158</v>
      </c>
      <c r="CK894" s="7" t="n">
        <v>0.0859748154580975</v>
      </c>
      <c r="CL894" s="6" t="n">
        <v>-0.167451582397368</v>
      </c>
      <c r="CM894" s="4" t="s">
        <v>504</v>
      </c>
    </row>
    <row r="895" customFormat="false" ht="15" hidden="false" customHeight="false" outlineLevel="0" collapsed="false">
      <c r="A895" s="4" t="s">
        <v>29</v>
      </c>
      <c r="B895" s="4" t="s">
        <v>30</v>
      </c>
      <c r="C895" s="25" t="n">
        <v>45291</v>
      </c>
      <c r="D895" s="4" t="s">
        <v>205</v>
      </c>
      <c r="E895" s="4" t="s">
        <v>716</v>
      </c>
      <c r="F895" s="4" t="s">
        <v>73</v>
      </c>
      <c r="G895" s="4" t="s">
        <v>558</v>
      </c>
      <c r="H895" s="5" t="n">
        <v>1725</v>
      </c>
      <c r="I895" s="25" t="n">
        <v>45320</v>
      </c>
      <c r="J895" s="4" t="s">
        <v>814</v>
      </c>
      <c r="K895" s="4" t="s">
        <v>5</v>
      </c>
      <c r="L895" s="4" t="s">
        <v>421</v>
      </c>
      <c r="M895" s="25" t="n">
        <v>45316</v>
      </c>
      <c r="N895" s="25" t="n">
        <v>45320</v>
      </c>
      <c r="O895" s="25" t="n">
        <v>45321</v>
      </c>
      <c r="P895" s="25" t="n">
        <v>45321</v>
      </c>
      <c r="Q895" s="6" t="n">
        <v>-0.0171484037963763</v>
      </c>
      <c r="R895" s="6" t="n">
        <v>-0.0128388017118402</v>
      </c>
      <c r="S895" s="6" t="n">
        <v>-0.0261227212094264</v>
      </c>
      <c r="T895" s="6" t="n">
        <v>-0.0561099267176428</v>
      </c>
      <c r="U895" s="6" t="n">
        <v>0.00339282140708308</v>
      </c>
      <c r="V895" s="6" t="n">
        <v>-0.0231404586023092</v>
      </c>
      <c r="W895" s="6" t="n">
        <v>-0.0595027481247259</v>
      </c>
      <c r="X895" s="6" t="n">
        <v>-0.0329694681153336</v>
      </c>
      <c r="AA895" s="6" t="n">
        <v>-0.0062249888839484</v>
      </c>
      <c r="AB895" s="6" t="n">
        <v>-0.0261227212094264</v>
      </c>
      <c r="AC895" s="6" t="n">
        <v>0.0261227212094264</v>
      </c>
      <c r="AD895" s="6" t="n">
        <v>0.0362383281458426</v>
      </c>
      <c r="AE895" s="7" t="n">
        <v>0.039877300613499</v>
      </c>
      <c r="AF895" s="7" t="n">
        <v>3.7468248130656</v>
      </c>
      <c r="AG895" s="26" t="n">
        <v>463.6</v>
      </c>
      <c r="AH895" s="6" t="n">
        <v>-0.0119241323732744</v>
      </c>
      <c r="AI895" s="6" t="n">
        <v>0.0251938318982918</v>
      </c>
      <c r="AJ895" s="6" t="n">
        <v>0.0601094000812288</v>
      </c>
      <c r="AK895" s="6" t="n">
        <v>-0.0558855022745051</v>
      </c>
      <c r="AL895" s="6" t="n">
        <v>0.398482919655688</v>
      </c>
      <c r="AM895" s="6" t="n">
        <v>0.0137501916932616</v>
      </c>
      <c r="AN895" s="6" t="n">
        <v>0.0114436402050302</v>
      </c>
      <c r="AO895" s="6" t="n">
        <v>-0.0151809154206142</v>
      </c>
      <c r="AP895" s="6" t="n">
        <v>-0.061408515009702</v>
      </c>
      <c r="AQ895" s="6" t="n">
        <v>-0.0928297053210564</v>
      </c>
      <c r="AR895" s="4" t="s">
        <v>422</v>
      </c>
      <c r="AS895" s="4" t="s">
        <v>102</v>
      </c>
      <c r="AT895" s="5" t="n">
        <v>19484.5</v>
      </c>
      <c r="AU895" s="6" t="n">
        <v>0.0243866534529575</v>
      </c>
      <c r="AV895" s="6" t="n">
        <v>0.0111302427293796</v>
      </c>
      <c r="AW895" s="5" t="n">
        <v>6498.3</v>
      </c>
      <c r="AX895" s="6" t="n">
        <v>0.333511252534066</v>
      </c>
      <c r="AY895" s="6" t="n">
        <v>-0.0189845875134617</v>
      </c>
      <c r="AZ895" s="5" t="n">
        <v>5335.23</v>
      </c>
      <c r="BA895" s="6" t="n">
        <v>0.065628713810632</v>
      </c>
      <c r="BB895" s="6" t="n">
        <v>0.089252370221226</v>
      </c>
      <c r="BC895" s="6" t="n">
        <v>0.273819189612256</v>
      </c>
      <c r="BD895" s="7" t="n">
        <v>4.28</v>
      </c>
      <c r="BL895" s="5" t="n">
        <v>578150.924</v>
      </c>
      <c r="BM895" s="5" t="n">
        <v>20185.13</v>
      </c>
      <c r="BN895" s="26" t="n">
        <v>28.6424176609217</v>
      </c>
      <c r="BO895" s="7" t="n">
        <v>8.3669650201652</v>
      </c>
      <c r="BP895" s="6" t="n">
        <v>0.292117974090598</v>
      </c>
      <c r="BQ895" s="7" t="n">
        <v>6.55578845729707E-005</v>
      </c>
      <c r="BR895" s="26" t="n">
        <v>44.9</v>
      </c>
      <c r="BS895" s="7" t="n">
        <v>11.59</v>
      </c>
      <c r="BT895" s="4" t="s">
        <v>1083</v>
      </c>
      <c r="BU895" s="5" t="n">
        <v>6755.04</v>
      </c>
      <c r="BV895" s="5" t="n">
        <v>1680.4</v>
      </c>
      <c r="BW895" s="5" t="n">
        <v>5074.64</v>
      </c>
      <c r="BX895" s="7" t="n">
        <v>0.675301409577127</v>
      </c>
      <c r="BY895" s="5" t="n">
        <v>1</v>
      </c>
      <c r="CE895" s="25" t="n">
        <v>45351</v>
      </c>
      <c r="CF895" s="6" t="n">
        <v>0.258484036025126</v>
      </c>
      <c r="CG895" s="6" t="n">
        <v>0.266262370417546</v>
      </c>
      <c r="CH895" s="6" t="n">
        <v>0.233894007647317</v>
      </c>
      <c r="CI895" s="6" t="n">
        <v>-0.121565667425969</v>
      </c>
      <c r="CJ895" s="6" t="n">
        <v>0.0641428892383734</v>
      </c>
      <c r="CK895" s="7" t="n">
        <v>0.407258256053089</v>
      </c>
      <c r="CL895" s="6" t="n">
        <v>0.0486175448101495</v>
      </c>
      <c r="CM895" s="4" t="s">
        <v>504</v>
      </c>
    </row>
    <row r="896" customFormat="false" ht="15" hidden="false" customHeight="false" outlineLevel="0" collapsed="false">
      <c r="A896" s="4" t="s">
        <v>29</v>
      </c>
      <c r="B896" s="4" t="s">
        <v>30</v>
      </c>
      <c r="C896" s="25" t="n">
        <v>45291</v>
      </c>
      <c r="D896" s="4" t="s">
        <v>229</v>
      </c>
      <c r="E896" s="4" t="s">
        <v>721</v>
      </c>
      <c r="F896" s="4" t="s">
        <v>66</v>
      </c>
      <c r="G896" s="4" t="s">
        <v>558</v>
      </c>
      <c r="H896" s="5" t="n">
        <v>1200</v>
      </c>
      <c r="I896" s="25" t="n">
        <v>45320</v>
      </c>
      <c r="J896" s="4" t="s">
        <v>545</v>
      </c>
      <c r="K896" s="4" t="s">
        <v>5</v>
      </c>
      <c r="L896" s="4" t="s">
        <v>421</v>
      </c>
      <c r="M896" s="25" t="n">
        <v>45316</v>
      </c>
      <c r="N896" s="25" t="n">
        <v>45320</v>
      </c>
      <c r="O896" s="25" t="n">
        <v>45321</v>
      </c>
      <c r="P896" s="25" t="n">
        <v>45321</v>
      </c>
      <c r="Q896" s="6" t="n">
        <v>-0.00859057868403657</v>
      </c>
      <c r="R896" s="6" t="n">
        <v>-0.0161873928775471</v>
      </c>
      <c r="S896" s="6" t="n">
        <v>0.012679055361982</v>
      </c>
      <c r="T896" s="6" t="n">
        <v>-0.0120989161996017</v>
      </c>
      <c r="U896" s="6" t="n">
        <v>0.00339282140708308</v>
      </c>
      <c r="V896" s="6" t="n">
        <v>-0.0231404586023092</v>
      </c>
      <c r="W896" s="6" t="n">
        <v>-0.0154917376066848</v>
      </c>
      <c r="X896" s="6" t="n">
        <v>0.0110415424027075</v>
      </c>
      <c r="Y896" s="6" t="n">
        <v>0.0374200919097432</v>
      </c>
      <c r="Z896" s="6" t="n">
        <v>-0.0495190081093448</v>
      </c>
      <c r="AA896" s="6" t="n">
        <v>0.00648470770422005</v>
      </c>
      <c r="AB896" s="6" t="n">
        <v>0.012679055361982</v>
      </c>
      <c r="AC896" s="6" t="n">
        <v>0.012679055361982</v>
      </c>
      <c r="AD896" s="6" t="n">
        <v>0.0225512969415408</v>
      </c>
      <c r="AE896" s="7" t="n">
        <v>0.665236051502147</v>
      </c>
      <c r="AF896" s="7" t="n">
        <v>1.41491280600716</v>
      </c>
      <c r="AG896" s="26" t="n">
        <v>529.65</v>
      </c>
      <c r="AH896" s="6" t="n">
        <v>0.00869539287456367</v>
      </c>
      <c r="AI896" s="6" t="n">
        <v>0.025479652065552</v>
      </c>
      <c r="AJ896" s="6" t="n">
        <v>-0.0136175368193073</v>
      </c>
      <c r="AK896" s="6" t="n">
        <v>-0.00913522756438323</v>
      </c>
      <c r="AL896" s="6" t="n">
        <v>0.0511062313008621</v>
      </c>
      <c r="AM896" s="6" t="n">
        <v>0.0137501916932616</v>
      </c>
      <c r="AN896" s="6" t="n">
        <v>0.0117294603722904</v>
      </c>
      <c r="AO896" s="6" t="n">
        <v>-0.00449201949727629</v>
      </c>
      <c r="AP896" s="6" t="n">
        <v>0.000191149765840892</v>
      </c>
      <c r="AQ896" s="6" t="n">
        <v>-0.0312300405455135</v>
      </c>
      <c r="AR896" s="4" t="s">
        <v>422</v>
      </c>
      <c r="AS896" s="4" t="s">
        <v>102</v>
      </c>
      <c r="AT896" s="5" t="n">
        <v>2422</v>
      </c>
      <c r="AU896" s="6" t="n">
        <v>-0.0194331983805668</v>
      </c>
      <c r="AV896" s="6" t="n">
        <v>-0.0218093699515347</v>
      </c>
      <c r="AW896" s="5" t="n">
        <v>513</v>
      </c>
      <c r="AX896" s="6" t="n">
        <v>0.211808422791082</v>
      </c>
      <c r="AY896" s="6" t="n">
        <v>0.0271930381756971</v>
      </c>
      <c r="AZ896" s="5" t="n">
        <v>383</v>
      </c>
      <c r="BA896" s="6" t="n">
        <v>0.167682926829268</v>
      </c>
      <c r="BB896" s="6" t="n">
        <v>0.0849858356940509</v>
      </c>
      <c r="BC896" s="6" t="n">
        <v>0.15813377374071</v>
      </c>
      <c r="BD896" s="7" t="n">
        <v>2.97</v>
      </c>
      <c r="BL896" s="5" t="n">
        <v>68483.745</v>
      </c>
      <c r="BM896" s="5" t="n">
        <v>1410</v>
      </c>
      <c r="BN896" s="26" t="n">
        <v>48.5700319148936</v>
      </c>
      <c r="BO896" s="7" t="n">
        <v>16.2437725332068</v>
      </c>
      <c r="BP896" s="6" t="n">
        <v>0.334440227703985</v>
      </c>
      <c r="BQ896" s="7" t="n">
        <v>0.0815939278937381</v>
      </c>
      <c r="BR896" s="26" t="n">
        <v>44.9</v>
      </c>
      <c r="BS896" s="7" t="n">
        <v>11.59</v>
      </c>
      <c r="BT896" s="4" t="s">
        <v>1083</v>
      </c>
      <c r="BU896" s="5" t="n">
        <v>835</v>
      </c>
      <c r="BV896" s="5" t="n">
        <v>80</v>
      </c>
      <c r="BW896" s="5" t="n">
        <v>755</v>
      </c>
      <c r="BX896" s="7" t="n">
        <v>1.07051282051282</v>
      </c>
      <c r="BY896" s="5" t="n">
        <v>3</v>
      </c>
      <c r="BZ896" s="6" t="n">
        <v>0.0696280523270143</v>
      </c>
      <c r="CA896" s="6" t="n">
        <v>0.064083708030424</v>
      </c>
      <c r="CB896" s="4" t="s">
        <v>511</v>
      </c>
      <c r="CC896" s="26" t="n">
        <v>55.8856699215239</v>
      </c>
      <c r="CD896" s="6" t="n">
        <v>-0.130903646979684</v>
      </c>
      <c r="CE896" s="25" t="n">
        <v>45351</v>
      </c>
      <c r="CF896" s="6" t="n">
        <v>0.205141302073281</v>
      </c>
      <c r="CG896" s="6" t="n">
        <v>0.253144954307657</v>
      </c>
      <c r="CH896" s="6" t="n">
        <v>0.195960116604622</v>
      </c>
      <c r="CI896" s="6" t="n">
        <v>-0.225897600287681</v>
      </c>
      <c r="CJ896" s="6" t="n">
        <v>0.0609650390060676</v>
      </c>
      <c r="CK896" s="7" t="n">
        <v>0.207972562122368</v>
      </c>
      <c r="CL896" s="6" t="n">
        <v>0.0584088269454124</v>
      </c>
      <c r="CM896" s="4" t="s">
        <v>504</v>
      </c>
    </row>
    <row r="897" customFormat="false" ht="15" hidden="false" customHeight="false" outlineLevel="0" collapsed="false">
      <c r="A897" s="4" t="s">
        <v>29</v>
      </c>
      <c r="B897" s="4" t="s">
        <v>30</v>
      </c>
      <c r="C897" s="25" t="n">
        <v>45291</v>
      </c>
      <c r="D897" s="4" t="s">
        <v>238</v>
      </c>
      <c r="E897" s="4" t="s">
        <v>641</v>
      </c>
      <c r="G897" s="4" t="s">
        <v>427</v>
      </c>
      <c r="H897" s="5" t="n">
        <v>625</v>
      </c>
      <c r="I897" s="25" t="n">
        <v>45320</v>
      </c>
      <c r="J897" s="4" t="s">
        <v>870</v>
      </c>
      <c r="K897" s="4" t="s">
        <v>5</v>
      </c>
      <c r="L897" s="4" t="s">
        <v>421</v>
      </c>
      <c r="M897" s="25" t="n">
        <v>45316</v>
      </c>
      <c r="N897" s="25" t="n">
        <v>45320</v>
      </c>
      <c r="O897" s="25" t="n">
        <v>45321</v>
      </c>
      <c r="P897" s="25" t="n">
        <v>45321</v>
      </c>
      <c r="Q897" s="6" t="n">
        <v>0.0388173773129525</v>
      </c>
      <c r="R897" s="6" t="n">
        <v>0.0135527589545015</v>
      </c>
      <c r="S897" s="6" t="n">
        <v>-0.00573065902578795</v>
      </c>
      <c r="T897" s="6" t="n">
        <v>0.0466394772416661</v>
      </c>
      <c r="U897" s="6" t="n">
        <v>0.00339282140708308</v>
      </c>
      <c r="V897" s="6" t="n">
        <v>0.00647630096422058</v>
      </c>
      <c r="W897" s="6" t="n">
        <v>0.043246655834583</v>
      </c>
      <c r="X897" s="6" t="n">
        <v>0.0401631762774455</v>
      </c>
      <c r="AA897" s="6" t="n">
        <v>0.000191021967526295</v>
      </c>
      <c r="AB897" s="6" t="n">
        <v>-0.00573065902578795</v>
      </c>
      <c r="AC897" s="6" t="n">
        <v>0.00573065902578795</v>
      </c>
      <c r="AD897" s="6" t="n">
        <v>0.0742120343839541</v>
      </c>
      <c r="AE897" s="7" t="n">
        <v>0.462033462033462</v>
      </c>
      <c r="AF897" s="7" t="n">
        <v>2.69684947466144</v>
      </c>
      <c r="AG897" s="26" t="n">
        <v>497.2</v>
      </c>
      <c r="AH897" s="6" t="n">
        <v>-0.0350800758268542</v>
      </c>
      <c r="AI897" s="6" t="n">
        <v>0.0626199208882392</v>
      </c>
      <c r="AJ897" s="6" t="n">
        <v>0.296390289305091</v>
      </c>
      <c r="AK897" s="6" t="n">
        <v>0.537719609142001</v>
      </c>
      <c r="AL897" s="6" t="n">
        <v>0.898065481070205</v>
      </c>
      <c r="AM897" s="6" t="n">
        <v>0.0207980183366834</v>
      </c>
      <c r="AN897" s="6" t="n">
        <v>0.0418219025515558</v>
      </c>
      <c r="AO897" s="6" t="n">
        <v>-0.0307396733909704</v>
      </c>
      <c r="AP897" s="6" t="n">
        <v>0.0162343900096063</v>
      </c>
      <c r="AQ897" s="6" t="n">
        <v>-0.0151868003017481</v>
      </c>
      <c r="AR897" s="4" t="s">
        <v>422</v>
      </c>
      <c r="AS897" s="4" t="s">
        <v>438</v>
      </c>
      <c r="AT897" s="5" t="n">
        <v>423.32</v>
      </c>
      <c r="AU897" s="6" t="n">
        <v>0.196461377575535</v>
      </c>
      <c r="AV897" s="6" t="n">
        <v>0.0650095602294454</v>
      </c>
      <c r="AZ897" s="5" t="n">
        <v>284.27</v>
      </c>
      <c r="BB897" s="6" t="n">
        <v>0.163086616750542</v>
      </c>
      <c r="BC897" s="6" t="n">
        <v>0.671525087404328</v>
      </c>
      <c r="BD897" s="7" t="n">
        <v>4.54</v>
      </c>
      <c r="BL897" s="5" t="n">
        <v>31064.5588</v>
      </c>
      <c r="BM897" s="5" t="n">
        <v>480.13</v>
      </c>
      <c r="BN897" s="26" t="n">
        <v>64.7003078332951</v>
      </c>
      <c r="BO897" s="7" t="n">
        <v>8.70824072257138</v>
      </c>
      <c r="BP897" s="6" t="n">
        <v>0.134593497530317</v>
      </c>
      <c r="BR897" s="26" t="n">
        <v>24.11</v>
      </c>
      <c r="BS897" s="7" t="n">
        <v>3.91</v>
      </c>
      <c r="BT897" s="4" t="s">
        <v>1083</v>
      </c>
      <c r="BU897" s="5" t="n">
        <v>287.17</v>
      </c>
      <c r="BV897" s="5" t="n">
        <v>4.3</v>
      </c>
      <c r="BW897" s="5" t="n">
        <v>282.87</v>
      </c>
      <c r="BX897" s="7" t="n">
        <v>0.598108845521005</v>
      </c>
      <c r="BY897" s="5" t="n">
        <v>0</v>
      </c>
      <c r="CN897" s="4" t="s">
        <v>429</v>
      </c>
    </row>
    <row r="898" customFormat="false" ht="15" hidden="false" customHeight="false" outlineLevel="0" collapsed="false">
      <c r="A898" s="4" t="s">
        <v>29</v>
      </c>
      <c r="B898" s="4" t="s">
        <v>30</v>
      </c>
      <c r="C898" s="25" t="n">
        <v>45291</v>
      </c>
      <c r="D898" s="4" t="s">
        <v>245</v>
      </c>
      <c r="E898" s="4" t="s">
        <v>624</v>
      </c>
      <c r="F898" s="4" t="s">
        <v>59</v>
      </c>
      <c r="G898" s="4" t="s">
        <v>506</v>
      </c>
      <c r="H898" s="5" t="n">
        <v>1500</v>
      </c>
      <c r="I898" s="25" t="n">
        <v>45320</v>
      </c>
      <c r="J898" s="4" t="s">
        <v>1042</v>
      </c>
      <c r="K898" s="4" t="s">
        <v>5</v>
      </c>
      <c r="L898" s="4" t="s">
        <v>421</v>
      </c>
      <c r="M898" s="25" t="n">
        <v>45316</v>
      </c>
      <c r="N898" s="25" t="n">
        <v>45320</v>
      </c>
      <c r="O898" s="25" t="n">
        <v>45321</v>
      </c>
      <c r="P898" s="25" t="n">
        <v>45321</v>
      </c>
      <c r="Q898" s="6" t="n">
        <v>0.0191031244940909</v>
      </c>
      <c r="R898" s="6" t="n">
        <v>0.0311358220810167</v>
      </c>
      <c r="S898" s="6" t="n">
        <v>-0.0280388229856725</v>
      </c>
      <c r="T898" s="6" t="n">
        <v>0.0222001235894351</v>
      </c>
      <c r="U898" s="6" t="n">
        <v>0.00339282140708308</v>
      </c>
      <c r="V898" s="6" t="n">
        <v>0.0436661447556298</v>
      </c>
      <c r="W898" s="6" t="n">
        <v>0.0188073021823521</v>
      </c>
      <c r="X898" s="6" t="n">
        <v>-0.0214660211661947</v>
      </c>
      <c r="Y898" s="6" t="n">
        <v>-0.0534220873198073</v>
      </c>
      <c r="Z898" s="6" t="n">
        <v>0.0756222109092424</v>
      </c>
      <c r="AA898" s="6" t="n">
        <v>-0.00831921121552914</v>
      </c>
      <c r="AB898" s="6" t="n">
        <v>-0.0280388229856725</v>
      </c>
      <c r="AC898" s="6" t="n">
        <v>0.0280388229856725</v>
      </c>
      <c r="AD898" s="6" t="n">
        <v>0.0291172392543521</v>
      </c>
      <c r="AE898" s="7" t="n">
        <v>0.100529100529099</v>
      </c>
      <c r="AF898" s="7" t="n">
        <v>1.12233831965011</v>
      </c>
      <c r="AG898" s="26" t="n">
        <v>308.85</v>
      </c>
      <c r="AH898" s="6" t="n">
        <v>-0.00770296226314871</v>
      </c>
      <c r="AI898" s="6" t="n">
        <v>0.0208075536823951</v>
      </c>
      <c r="AJ898" s="6" t="n">
        <v>0.273134463947387</v>
      </c>
      <c r="AK898" s="6" t="n">
        <v>0.590593083521616</v>
      </c>
      <c r="AL898" s="6" t="n">
        <v>0.829608859936318</v>
      </c>
      <c r="AM898" s="6" t="n">
        <v>0.0635458844290562</v>
      </c>
      <c r="AN898" s="6" t="n">
        <v>-0.0427383307466611</v>
      </c>
      <c r="AO898" s="6" t="n">
        <v>0.0594388968140751</v>
      </c>
      <c r="AP898" s="6" t="n">
        <v>0.0654620383579014</v>
      </c>
      <c r="AQ898" s="6" t="n">
        <v>0.0340408480465471</v>
      </c>
      <c r="AR898" s="4" t="s">
        <v>422</v>
      </c>
      <c r="AS898" s="4" t="s">
        <v>102</v>
      </c>
      <c r="AT898" s="5" t="n">
        <v>42820.38</v>
      </c>
      <c r="AU898" s="6" t="n">
        <v>-0.0399414015206547</v>
      </c>
      <c r="AV898" s="6" t="n">
        <v>-0.048083791002671</v>
      </c>
      <c r="AW898" s="5" t="n">
        <v>11362.15</v>
      </c>
      <c r="AX898" s="6" t="n">
        <v>0.26534444579894</v>
      </c>
      <c r="AY898" s="6" t="n">
        <v>-0.0592518040418741</v>
      </c>
      <c r="AZ898" s="5" t="n">
        <v>5155.28</v>
      </c>
      <c r="BA898" s="6" t="n">
        <v>0.0792758881298661</v>
      </c>
      <c r="BB898" s="6" t="n">
        <v>0.117157568087651</v>
      </c>
      <c r="BC898" s="6" t="n">
        <v>0.120393139902075</v>
      </c>
      <c r="BD898" s="7" t="n">
        <v>5.32</v>
      </c>
      <c r="BL898" s="5" t="n">
        <v>299481.65295</v>
      </c>
      <c r="BM898" s="5" t="n">
        <v>19125.16</v>
      </c>
      <c r="BN898" s="26" t="n">
        <v>15.6590403923418</v>
      </c>
      <c r="BO898" s="7" t="n">
        <v>1.9487740545996</v>
      </c>
      <c r="BP898" s="6" t="n">
        <v>0.124450413676221</v>
      </c>
      <c r="BQ898" s="7" t="n">
        <v>1.43633010675967</v>
      </c>
      <c r="BR898" s="26" t="n">
        <v>12.28</v>
      </c>
      <c r="BS898" s="7" t="n">
        <v>2.25</v>
      </c>
      <c r="BT898" s="4" t="s">
        <v>1083</v>
      </c>
      <c r="BU898" s="5" t="n">
        <v>24684.11</v>
      </c>
      <c r="BV898" s="5" t="n">
        <v>13598.46</v>
      </c>
      <c r="BW898" s="5" t="n">
        <v>11085.65</v>
      </c>
      <c r="BX898" s="7" t="n">
        <v>2.60164652166764</v>
      </c>
      <c r="BY898" s="5" t="n">
        <v>5</v>
      </c>
      <c r="BZ898" s="6" t="n">
        <v>0.0369364829515213</v>
      </c>
      <c r="CA898" s="6" t="n">
        <v>0.105040956399129</v>
      </c>
      <c r="CB898" s="4" t="s">
        <v>658</v>
      </c>
      <c r="CC898" s="26" t="n">
        <v>30.7605013886216</v>
      </c>
      <c r="CD898" s="6" t="n">
        <v>-0.49093676352967</v>
      </c>
      <c r="CE898" s="25" t="n">
        <v>45351</v>
      </c>
      <c r="CF898" s="6" t="n">
        <v>0.363313666612189</v>
      </c>
      <c r="CG898" s="6" t="n">
        <v>0.307252577505168</v>
      </c>
      <c r="CH898" s="6" t="n">
        <v>0.294824289064761</v>
      </c>
      <c r="CI898" s="6" t="n">
        <v>-0.0404497450967594</v>
      </c>
      <c r="CJ898" s="6" t="n">
        <v>0.0740340030911901</v>
      </c>
      <c r="CK898" s="7" t="n">
        <v>0.378728986883718</v>
      </c>
      <c r="CL898" s="6" t="n">
        <v>-0.014717416378316</v>
      </c>
      <c r="CM898" s="4" t="s">
        <v>504</v>
      </c>
    </row>
    <row r="899" customFormat="false" ht="15" hidden="false" customHeight="false" outlineLevel="0" collapsed="false">
      <c r="A899" s="4" t="s">
        <v>29</v>
      </c>
      <c r="B899" s="4" t="s">
        <v>30</v>
      </c>
      <c r="C899" s="25" t="n">
        <v>45291</v>
      </c>
      <c r="D899" s="4" t="s">
        <v>255</v>
      </c>
      <c r="E899" s="4" t="s">
        <v>514</v>
      </c>
      <c r="F899" s="4" t="s">
        <v>70</v>
      </c>
      <c r="G899" s="4" t="s">
        <v>515</v>
      </c>
      <c r="H899" s="5" t="n">
        <v>1900</v>
      </c>
      <c r="I899" s="25" t="n">
        <v>45320</v>
      </c>
      <c r="J899" s="4" t="s">
        <v>1125</v>
      </c>
      <c r="K899" s="4" t="s">
        <v>5</v>
      </c>
      <c r="L899" s="4" t="s">
        <v>421</v>
      </c>
      <c r="M899" s="25" t="n">
        <v>45316</v>
      </c>
      <c r="N899" s="25" t="n">
        <v>45320</v>
      </c>
      <c r="O899" s="25" t="n">
        <v>45321</v>
      </c>
      <c r="P899" s="25" t="n">
        <v>45321</v>
      </c>
      <c r="Q899" s="6" t="n">
        <v>-0.0142143680368805</v>
      </c>
      <c r="R899" s="6" t="n">
        <v>0.0247466874512858</v>
      </c>
      <c r="S899" s="6" t="n">
        <v>0.0174938201178931</v>
      </c>
      <c r="T899" s="6" t="n">
        <v>0.0280261395322985</v>
      </c>
      <c r="U899" s="6" t="n">
        <v>0.00339282140708308</v>
      </c>
      <c r="V899" s="6" t="n">
        <v>0.0436114405405201</v>
      </c>
      <c r="W899" s="6" t="n">
        <v>0.0246333181252154</v>
      </c>
      <c r="X899" s="6" t="n">
        <v>-0.0155853010082216</v>
      </c>
      <c r="AA899" s="6" t="n">
        <v>0.0150218672751474</v>
      </c>
      <c r="AB899" s="6" t="n">
        <v>0.0174938201178931</v>
      </c>
      <c r="AC899" s="6" t="n">
        <v>0.0174938201178931</v>
      </c>
      <c r="AD899" s="6" t="n">
        <v>0.0768206883437916</v>
      </c>
      <c r="AE899" s="7" t="n">
        <v>0.158415841584158</v>
      </c>
      <c r="AF899" s="7" t="n">
        <v>5.14056638517138</v>
      </c>
      <c r="AG899" s="26" t="n">
        <v>260.3</v>
      </c>
      <c r="AH899" s="6" t="n">
        <v>0.0861271956444005</v>
      </c>
      <c r="AI899" s="6" t="n">
        <v>0.199709124600678</v>
      </c>
      <c r="AJ899" s="6" t="n">
        <v>0.128989809681237</v>
      </c>
      <c r="AK899" s="6" t="n">
        <v>0.136531491776636</v>
      </c>
      <c r="AL899" s="6" t="n">
        <v>0.161621058163149</v>
      </c>
      <c r="AM899" s="6" t="n">
        <v>0.099918704001809</v>
      </c>
      <c r="AN899" s="6" t="n">
        <v>0.0997904205988687</v>
      </c>
      <c r="AO899" s="6" t="n">
        <v>0.085404597271538</v>
      </c>
      <c r="AP899" s="6" t="n">
        <v>0.0515791440852178</v>
      </c>
      <c r="AQ899" s="6" t="n">
        <v>0.0201579537738634</v>
      </c>
      <c r="AR899" s="4" t="s">
        <v>422</v>
      </c>
      <c r="AS899" s="4" t="s">
        <v>102</v>
      </c>
      <c r="AT899" s="5" t="n">
        <v>14747.21</v>
      </c>
      <c r="AU899" s="6" t="n">
        <v>-0.0652046448151513</v>
      </c>
      <c r="AV899" s="6" t="n">
        <v>0.176710762437393</v>
      </c>
      <c r="AW899" s="5" t="n">
        <v>1705.44</v>
      </c>
      <c r="AX899" s="6" t="n">
        <v>0.115644925379106</v>
      </c>
      <c r="AY899" s="6" t="n">
        <v>0.00947645416325509</v>
      </c>
      <c r="AZ899" s="5" t="n">
        <v>0</v>
      </c>
      <c r="BC899" s="6" t="n">
        <v>0</v>
      </c>
      <c r="BD899" s="7" t="n">
        <v>8.09</v>
      </c>
      <c r="BL899" s="5" t="n">
        <v>39045</v>
      </c>
      <c r="BM899" s="5" t="n">
        <v>0</v>
      </c>
      <c r="BO899" s="7" t="n">
        <v>2.36845936404334</v>
      </c>
      <c r="BP899" s="6" t="n">
        <v>0</v>
      </c>
      <c r="BQ899" s="7" t="n">
        <v>0</v>
      </c>
      <c r="BR899" s="26" t="n">
        <v>8.8</v>
      </c>
      <c r="BS899" s="7" t="n">
        <v>1.84</v>
      </c>
      <c r="BT899" s="4" t="s">
        <v>1083</v>
      </c>
      <c r="BU899" s="5" t="n">
        <v>2111.98</v>
      </c>
      <c r="BV899" s="5" t="n">
        <v>323.03</v>
      </c>
      <c r="BW899" s="5" t="n">
        <v>1788.95</v>
      </c>
      <c r="BY899" s="5" t="n">
        <v>1</v>
      </c>
      <c r="CE899" s="25" t="n">
        <v>45351</v>
      </c>
      <c r="CF899" s="6" t="n">
        <v>0.340156095463131</v>
      </c>
      <c r="CG899" s="6" t="n">
        <v>0.399773992669862</v>
      </c>
      <c r="CH899" s="6" t="n">
        <v>0.353928311378975</v>
      </c>
      <c r="CI899" s="6" t="n">
        <v>-0.114678998963165</v>
      </c>
      <c r="CJ899" s="6" t="n">
        <v>0.0962485790071997</v>
      </c>
      <c r="CK899" s="7" t="n">
        <v>0.181756658626457</v>
      </c>
      <c r="CL899" s="6" t="n">
        <v>0.378059665292263</v>
      </c>
      <c r="CM899" s="4" t="s">
        <v>504</v>
      </c>
    </row>
    <row r="900" customFormat="false" ht="15" hidden="false" customHeight="false" outlineLevel="0" collapsed="false">
      <c r="A900" s="4" t="s">
        <v>29</v>
      </c>
      <c r="B900" s="4" t="s">
        <v>30</v>
      </c>
      <c r="C900" s="25" t="n">
        <v>45291</v>
      </c>
      <c r="D900" s="4" t="s">
        <v>120</v>
      </c>
      <c r="E900" s="4" t="s">
        <v>751</v>
      </c>
      <c r="F900" s="4" t="s">
        <v>72</v>
      </c>
      <c r="G900" s="4" t="s">
        <v>427</v>
      </c>
      <c r="H900" s="5" t="n">
        <v>425</v>
      </c>
      <c r="I900" s="25" t="n">
        <v>45321</v>
      </c>
      <c r="J900" s="4" t="s">
        <v>976</v>
      </c>
      <c r="K900" s="4" t="s">
        <v>5</v>
      </c>
      <c r="L900" s="4" t="s">
        <v>421</v>
      </c>
      <c r="M900" s="25" t="n">
        <v>45320</v>
      </c>
      <c r="N900" s="25" t="n">
        <v>45321</v>
      </c>
      <c r="O900" s="25" t="n">
        <v>45322</v>
      </c>
      <c r="P900" s="25" t="n">
        <v>45322</v>
      </c>
      <c r="Q900" s="6" t="n">
        <v>0.0381656065109304</v>
      </c>
      <c r="R900" s="6" t="n">
        <v>0.00412040133779268</v>
      </c>
      <c r="S900" s="6" t="n">
        <v>-0.024541021609955</v>
      </c>
      <c r="T900" s="6" t="n">
        <v>0.0177449862387681</v>
      </c>
      <c r="U900" s="6" t="n">
        <v>0.017576936595311</v>
      </c>
      <c r="V900" s="6" t="n">
        <v>0.0211010296451271</v>
      </c>
      <c r="W900" s="6" t="n">
        <v>0.000168049643457069</v>
      </c>
      <c r="X900" s="6" t="n">
        <v>-0.00335604340635898</v>
      </c>
      <c r="AA900" s="6" t="n">
        <v>-0.0183591356018013</v>
      </c>
      <c r="AB900" s="6" t="n">
        <v>-0.024541021609955</v>
      </c>
      <c r="AC900" s="6" t="n">
        <v>0.024541021609955</v>
      </c>
      <c r="AD900" s="6" t="n">
        <v>0.0409816408643983</v>
      </c>
      <c r="AE900" s="7" t="n">
        <v>0.302990897269183</v>
      </c>
      <c r="AF900" s="7" t="n">
        <v>3.05325649035966</v>
      </c>
      <c r="AG900" s="26" t="n">
        <v>1800.05</v>
      </c>
      <c r="AH900" s="6" t="n">
        <v>0.0299214364448732</v>
      </c>
      <c r="AI900" s="6" t="n">
        <v>-0.0490106278570673</v>
      </c>
      <c r="AJ900" s="6" t="n">
        <v>-0.000520013047323631</v>
      </c>
      <c r="AK900" s="6" t="n">
        <v>-0.0519653650598948</v>
      </c>
      <c r="AL900" s="6" t="n">
        <v>0.196603410699729</v>
      </c>
      <c r="AM900" s="6" t="n">
        <v>0.0127501129310639</v>
      </c>
      <c r="AN900" s="6" t="n">
        <v>-0.0617607407881312</v>
      </c>
      <c r="AO900" s="6" t="n">
        <v>0.0349377185314688</v>
      </c>
      <c r="AP900" s="6" t="n">
        <v>0.121312281468532</v>
      </c>
      <c r="AQ900" s="6" t="n">
        <v>0.110935170489369</v>
      </c>
      <c r="AR900" s="4" t="s">
        <v>422</v>
      </c>
      <c r="AS900" s="4" t="s">
        <v>102</v>
      </c>
      <c r="AT900" s="5" t="n">
        <v>1370.2</v>
      </c>
      <c r="AU900" s="6" t="n">
        <v>0.0807698375138035</v>
      </c>
      <c r="AV900" s="6" t="n">
        <v>0.00528246515040354</v>
      </c>
      <c r="AW900" s="5" t="n">
        <v>205.1</v>
      </c>
      <c r="AX900" s="6" t="n">
        <v>0.149686177200409</v>
      </c>
      <c r="AY900" s="6" t="n">
        <v>0.00265983235106337</v>
      </c>
      <c r="AZ900" s="5" t="n">
        <v>113.5</v>
      </c>
      <c r="BA900" s="6" t="n">
        <v>0.220430107526882</v>
      </c>
      <c r="BB900" s="6" t="n">
        <v>-0.138192862566439</v>
      </c>
      <c r="BC900" s="6" t="n">
        <v>0.08283462268282</v>
      </c>
      <c r="BD900" s="7" t="n">
        <v>4.23</v>
      </c>
      <c r="BL900" s="5" t="n">
        <v>48421.345</v>
      </c>
      <c r="BM900" s="5" t="n">
        <v>550.2</v>
      </c>
      <c r="BN900" s="26" t="n">
        <v>88.0068066157761</v>
      </c>
      <c r="BO900" s="7" t="n">
        <v>16.6843584177521</v>
      </c>
      <c r="BP900" s="6" t="n">
        <v>0.189580318379161</v>
      </c>
      <c r="BQ900" s="7" t="n">
        <v>0.026669423196196</v>
      </c>
      <c r="BR900" s="26" t="n">
        <v>23.98</v>
      </c>
      <c r="BS900" s="7" t="n">
        <v>3.9</v>
      </c>
      <c r="BT900" s="4" t="s">
        <v>1083</v>
      </c>
      <c r="BU900" s="5" t="n">
        <v>205.6</v>
      </c>
      <c r="BV900" s="5" t="n">
        <v>296.9</v>
      </c>
      <c r="BW900" s="5" t="n">
        <v>-91.3</v>
      </c>
      <c r="BX900" s="7" t="n">
        <v>0.819123505976096</v>
      </c>
      <c r="BY900" s="5" t="n">
        <v>1</v>
      </c>
      <c r="CE900" s="25" t="n">
        <v>45351</v>
      </c>
      <c r="CF900" s="6" t="n">
        <v>0.325116970908362</v>
      </c>
      <c r="CG900" s="6" t="n">
        <v>0.3603321342743</v>
      </c>
      <c r="CH900" s="6" t="n">
        <v>0.297012136238907</v>
      </c>
      <c r="CI900" s="6" t="n">
        <v>-0.175726758766377</v>
      </c>
      <c r="CJ900" s="6" t="n">
        <v>0.0848015283379325</v>
      </c>
      <c r="CK900" s="7" t="n">
        <v>0.289393624041296</v>
      </c>
      <c r="CL900" s="6" t="n">
        <v>-0.0426850653493502</v>
      </c>
      <c r="CM900" s="4" t="s">
        <v>504</v>
      </c>
    </row>
    <row r="901" customFormat="false" ht="15" hidden="false" customHeight="false" outlineLevel="0" collapsed="false">
      <c r="A901" s="4" t="s">
        <v>29</v>
      </c>
      <c r="B901" s="4" t="s">
        <v>30</v>
      </c>
      <c r="C901" s="25" t="n">
        <v>45291</v>
      </c>
      <c r="D901" s="4" t="s">
        <v>126</v>
      </c>
      <c r="E901" s="4" t="s">
        <v>627</v>
      </c>
      <c r="F901" s="4" t="s">
        <v>58</v>
      </c>
      <c r="G901" s="4" t="s">
        <v>571</v>
      </c>
      <c r="H901" s="5" t="n">
        <v>300</v>
      </c>
      <c r="I901" s="25" t="n">
        <v>45321</v>
      </c>
      <c r="J901" s="4" t="s">
        <v>697</v>
      </c>
      <c r="K901" s="4" t="s">
        <v>6</v>
      </c>
      <c r="L901" s="4" t="s">
        <v>421</v>
      </c>
      <c r="M901" s="25" t="n">
        <v>45320</v>
      </c>
      <c r="N901" s="25" t="n">
        <v>45321</v>
      </c>
      <c r="O901" s="25" t="n">
        <v>45322</v>
      </c>
      <c r="P901" s="25" t="n">
        <v>45321</v>
      </c>
      <c r="Q901" s="6" t="n">
        <v>0.00417139527037391</v>
      </c>
      <c r="R901" s="6" t="n">
        <v>-0.0283453984544427</v>
      </c>
      <c r="S901" s="6" t="n">
        <v>0.02310521517714</v>
      </c>
      <c r="T901" s="6" t="n">
        <v>-0.00106878800692878</v>
      </c>
      <c r="U901" s="6" t="n">
        <v>0.017576936595311</v>
      </c>
      <c r="V901" s="6" t="n">
        <v>0.0198076256273621</v>
      </c>
      <c r="W901" s="6" t="n">
        <v>-0.0186457246022398</v>
      </c>
      <c r="X901" s="6" t="n">
        <v>-0.0208764136342908</v>
      </c>
      <c r="Y901" s="6" t="n">
        <v>0.0103840471246935</v>
      </c>
      <c r="Z901" s="6" t="n">
        <v>-0.0114528351316223</v>
      </c>
      <c r="AA901" s="6" t="n">
        <v>-0.00485659305415565</v>
      </c>
      <c r="AB901" s="6" t="n">
        <v>-0.0283453984544427</v>
      </c>
      <c r="AC901" s="6" t="n">
        <v>0.0283453984544427</v>
      </c>
      <c r="AD901" s="6" t="n">
        <v>0.026879257155075</v>
      </c>
      <c r="AE901" s="7" t="n">
        <v>0.126136363636363</v>
      </c>
      <c r="AF901" s="7" t="n">
        <v>4.01589411187162</v>
      </c>
      <c r="AG901" s="26" t="n">
        <v>1630.15</v>
      </c>
      <c r="AH901" s="6" t="n">
        <v>0.04041623706538</v>
      </c>
      <c r="AI901" s="6" t="n">
        <v>0.00301234694052877</v>
      </c>
      <c r="AJ901" s="6" t="n">
        <v>0.0239004919103754</v>
      </c>
      <c r="AK901" s="6" t="n">
        <v>0.0115473426984862</v>
      </c>
      <c r="AL901" s="6" t="n">
        <v>0.20800488446224</v>
      </c>
      <c r="AM901" s="6" t="n">
        <v>-0.0546641488313466</v>
      </c>
      <c r="AN901" s="6" t="n">
        <v>0.0576764957718754</v>
      </c>
      <c r="AO901" s="6" t="n">
        <v>-0.0191114115405886</v>
      </c>
      <c r="AP901" s="6" t="n">
        <v>-0.0263012351748287</v>
      </c>
      <c r="AQ901" s="6" t="n">
        <v>-0.0366783461539918</v>
      </c>
      <c r="AR901" s="4" t="s">
        <v>422</v>
      </c>
      <c r="AS901" s="4" t="s">
        <v>438</v>
      </c>
      <c r="AT901" s="5" t="n">
        <v>29038.43</v>
      </c>
      <c r="AU901" s="6" t="n">
        <v>0.334784177539571</v>
      </c>
      <c r="AV901" s="6" t="n">
        <v>0.115890151122138</v>
      </c>
      <c r="AZ901" s="5" t="n">
        <v>2157.67</v>
      </c>
      <c r="BA901" s="6" t="n">
        <v>0.210798744347713</v>
      </c>
      <c r="BB901" s="6" t="n">
        <v>0.11856648142004</v>
      </c>
      <c r="BC901" s="6" t="n">
        <v>0.0743039482506458</v>
      </c>
      <c r="BD901" s="7" t="n">
        <v>13.56</v>
      </c>
      <c r="BL901" s="5" t="n">
        <v>259617.689</v>
      </c>
      <c r="BM901" s="5" t="n">
        <v>7422.562</v>
      </c>
      <c r="BN901" s="26" t="n">
        <v>34.9768299678736</v>
      </c>
      <c r="BO901" s="7" t="n">
        <v>3.05636092974852</v>
      </c>
      <c r="BP901" s="6" t="n">
        <v>0.0873824452517794</v>
      </c>
      <c r="BQ901" s="7" t="n">
        <v>1.08236496302244</v>
      </c>
      <c r="BR901" s="26" t="n">
        <v>16.76</v>
      </c>
      <c r="BS901" s="7" t="n">
        <v>3.14</v>
      </c>
      <c r="BT901" s="4" t="s">
        <v>1083</v>
      </c>
      <c r="BU901" s="5" t="n">
        <v>-35572.71</v>
      </c>
      <c r="BV901" s="5" t="n">
        <v>408.68</v>
      </c>
      <c r="BW901" s="5" t="n">
        <v>-35981.39</v>
      </c>
      <c r="BX901" s="7" t="n">
        <v>-9.18813975653414</v>
      </c>
      <c r="BY901" s="5" t="n">
        <v>6</v>
      </c>
      <c r="BZ901" s="6" t="n">
        <v>0.32899879860092</v>
      </c>
      <c r="CA901" s="6" t="n">
        <v>0.279065064364329</v>
      </c>
      <c r="CB901" s="4" t="s">
        <v>508</v>
      </c>
      <c r="CC901" s="26" t="n">
        <v>16.354134591206</v>
      </c>
      <c r="CD901" s="6" t="n">
        <v>1.13871481690517</v>
      </c>
      <c r="CE901" s="25" t="n">
        <v>45351</v>
      </c>
      <c r="CF901" s="6" t="n">
        <v>0.278604140721169</v>
      </c>
      <c r="CG901" s="6" t="n">
        <v>0.273680271555949</v>
      </c>
      <c r="CH901" s="6" t="n">
        <v>0.266039220678527</v>
      </c>
      <c r="CI901" s="6" t="n">
        <v>-0.0279196261900083</v>
      </c>
      <c r="CJ901" s="6" t="n">
        <v>0.0659024049980287</v>
      </c>
      <c r="CK901" s="7" t="n">
        <v>0.430111745622798</v>
      </c>
      <c r="CL901" s="6" t="n">
        <v>-0.0593509070294784</v>
      </c>
      <c r="CM901" s="4" t="s">
        <v>504</v>
      </c>
    </row>
    <row r="902" customFormat="false" ht="15" hidden="false" customHeight="false" outlineLevel="0" collapsed="false">
      <c r="A902" s="4" t="s">
        <v>29</v>
      </c>
      <c r="B902" s="4" t="s">
        <v>30</v>
      </c>
      <c r="C902" s="25" t="n">
        <v>45291</v>
      </c>
      <c r="D902" s="4" t="s">
        <v>127</v>
      </c>
      <c r="E902" s="4" t="s">
        <v>629</v>
      </c>
      <c r="F902" s="4" t="s">
        <v>58</v>
      </c>
      <c r="G902" s="4" t="s">
        <v>571</v>
      </c>
      <c r="H902" s="5" t="n">
        <v>75</v>
      </c>
      <c r="I902" s="25" t="n">
        <v>45321</v>
      </c>
      <c r="J902" s="4" t="s">
        <v>482</v>
      </c>
      <c r="K902" s="4" t="s">
        <v>5</v>
      </c>
      <c r="L902" s="4" t="s">
        <v>421</v>
      </c>
      <c r="M902" s="25" t="n">
        <v>45320</v>
      </c>
      <c r="N902" s="25" t="n">
        <v>45321</v>
      </c>
      <c r="O902" s="25" t="n">
        <v>45322</v>
      </c>
      <c r="P902" s="25" t="n">
        <v>45322</v>
      </c>
      <c r="Q902" s="6" t="n">
        <v>0.00632726030239028</v>
      </c>
      <c r="R902" s="6" t="n">
        <v>0.000618440438729051</v>
      </c>
      <c r="S902" s="6" t="n">
        <v>0.013894190858798</v>
      </c>
      <c r="T902" s="6" t="n">
        <v>0.0208398915999173</v>
      </c>
      <c r="U902" s="6" t="n">
        <v>0.017576936595311</v>
      </c>
      <c r="V902" s="6" t="n">
        <v>0.0198076256273621</v>
      </c>
      <c r="W902" s="6" t="n">
        <v>0.00326295500460627</v>
      </c>
      <c r="X902" s="6" t="n">
        <v>0.00103226597255524</v>
      </c>
      <c r="Y902" s="6" t="n">
        <v>0.00390961398576961</v>
      </c>
      <c r="Z902" s="6" t="n">
        <v>0.0169302776141477</v>
      </c>
      <c r="AA902" s="6" t="n">
        <v>0</v>
      </c>
      <c r="AB902" s="6" t="n">
        <v>0.013894190858798</v>
      </c>
      <c r="AC902" s="6" t="n">
        <v>0.013894190858798</v>
      </c>
      <c r="AD902" s="6" t="n">
        <v>0.0221228481576411</v>
      </c>
      <c r="AE902" s="7" t="n">
        <v>0.850725828540125</v>
      </c>
      <c r="AF902" s="7" t="n">
        <v>1.0234537863435</v>
      </c>
      <c r="AG902" s="26" t="n">
        <v>8194.7</v>
      </c>
      <c r="AH902" s="6" t="n">
        <v>0.0377207134396456</v>
      </c>
      <c r="AI902" s="6" t="n">
        <v>0.0649872808334806</v>
      </c>
      <c r="AJ902" s="6" t="n">
        <v>0.187096973521199</v>
      </c>
      <c r="AK902" s="6" t="n">
        <v>0.136300734841118</v>
      </c>
      <c r="AL902" s="6" t="n">
        <v>0.493744929697727</v>
      </c>
      <c r="AM902" s="6" t="n">
        <v>-0.0546641488313466</v>
      </c>
      <c r="AN902" s="6" t="n">
        <v>0.119651429664827</v>
      </c>
      <c r="AO902" s="6" t="n">
        <v>0.0293498918279289</v>
      </c>
      <c r="AP902" s="6" t="n">
        <v>0.0405197040507754</v>
      </c>
      <c r="AQ902" s="6" t="n">
        <v>0.0301425930716124</v>
      </c>
      <c r="AR902" s="4" t="s">
        <v>422</v>
      </c>
      <c r="AS902" s="4" t="s">
        <v>438</v>
      </c>
      <c r="AT902" s="5" t="n">
        <v>108.05</v>
      </c>
      <c r="AU902" s="6" t="n">
        <v>0.0979575246418047</v>
      </c>
      <c r="AV902" s="6" t="n">
        <v>-0.51920081876029</v>
      </c>
      <c r="AZ902" s="5" t="n">
        <v>1644.43</v>
      </c>
      <c r="BA902" s="6" t="n">
        <v>0.279065064364329</v>
      </c>
      <c r="BB902" s="6" t="n">
        <v>0.102785750690738</v>
      </c>
      <c r="BC902" s="6" t="n">
        <v>15.2191577973161</v>
      </c>
      <c r="BD902" s="7" t="n">
        <v>147.76</v>
      </c>
      <c r="BL902" s="5" t="n">
        <v>91198.8163</v>
      </c>
      <c r="BM902" s="5" t="n">
        <v>5545.06</v>
      </c>
      <c r="BN902" s="26" t="n">
        <v>16.4468583387736</v>
      </c>
      <c r="BO902" s="7" t="n">
        <v>1.5708130111786</v>
      </c>
      <c r="BP902" s="6" t="n">
        <v>0.0955083930816983</v>
      </c>
      <c r="BQ902" s="7" t="n">
        <v>0</v>
      </c>
      <c r="BR902" s="26" t="n">
        <v>16.76</v>
      </c>
      <c r="BS902" s="7" t="n">
        <v>3.14</v>
      </c>
      <c r="BT902" s="4" t="s">
        <v>1083</v>
      </c>
      <c r="BU902" s="5" t="n">
        <v>1552.99</v>
      </c>
      <c r="BV902" s="5" t="n">
        <v>0.16</v>
      </c>
      <c r="BW902" s="5" t="n">
        <v>1552.83</v>
      </c>
      <c r="BX902" s="7" t="n">
        <v>0.534286775887101</v>
      </c>
      <c r="BY902" s="5" t="n">
        <v>6</v>
      </c>
      <c r="BZ902" s="6" t="n">
        <v>0.339830424475571</v>
      </c>
      <c r="CA902" s="6" t="n">
        <v>0.273356502438597</v>
      </c>
      <c r="CB902" s="4" t="s">
        <v>626</v>
      </c>
      <c r="CC902" s="26" t="n">
        <v>24.7796198909218</v>
      </c>
      <c r="CD902" s="6" t="n">
        <v>-0.336274793109354</v>
      </c>
      <c r="CN902" s="4" t="s">
        <v>429</v>
      </c>
    </row>
    <row r="903" customFormat="false" ht="15" hidden="false" customHeight="false" outlineLevel="0" collapsed="false">
      <c r="A903" s="4" t="s">
        <v>29</v>
      </c>
      <c r="B903" s="4" t="s">
        <v>30</v>
      </c>
      <c r="C903" s="25" t="n">
        <v>45291</v>
      </c>
      <c r="D903" s="4" t="s">
        <v>138</v>
      </c>
      <c r="E903" s="4" t="s">
        <v>654</v>
      </c>
      <c r="F903" s="4" t="s">
        <v>86</v>
      </c>
      <c r="G903" s="4" t="s">
        <v>479</v>
      </c>
      <c r="H903" s="5" t="n">
        <v>325</v>
      </c>
      <c r="I903" s="25" t="n">
        <v>45321</v>
      </c>
      <c r="J903" s="4" t="s">
        <v>1054</v>
      </c>
      <c r="K903" s="4" t="s">
        <v>6</v>
      </c>
      <c r="L903" s="4" t="s">
        <v>421</v>
      </c>
      <c r="M903" s="25" t="n">
        <v>45320</v>
      </c>
      <c r="N903" s="25" t="n">
        <v>45321</v>
      </c>
      <c r="O903" s="25" t="n">
        <v>45322</v>
      </c>
      <c r="P903" s="25" t="n">
        <v>45321</v>
      </c>
      <c r="Q903" s="6" t="n">
        <v>0.0174462466993588</v>
      </c>
      <c r="R903" s="6" t="n">
        <v>0.0197423301510797</v>
      </c>
      <c r="S903" s="6" t="n">
        <v>0.0357207780403563</v>
      </c>
      <c r="T903" s="6" t="n">
        <v>0.0729093548907949</v>
      </c>
      <c r="U903" s="6" t="n">
        <v>0.017576936595311</v>
      </c>
      <c r="V903" s="6" t="n">
        <v>0.0138873989893841</v>
      </c>
      <c r="W903" s="6" t="n">
        <v>0.0553324182954839</v>
      </c>
      <c r="X903" s="6" t="n">
        <v>0.0590219559014108</v>
      </c>
      <c r="AA903" s="6" t="n">
        <v>0.0116785614978219</v>
      </c>
      <c r="AB903" s="6" t="n">
        <v>0.0197423301510797</v>
      </c>
      <c r="AC903" s="6" t="n">
        <v>0.0197423301510797</v>
      </c>
      <c r="AD903" s="6" t="n">
        <v>0.0532486792103068</v>
      </c>
      <c r="AE903" s="7" t="n">
        <v>0.691035683202785</v>
      </c>
      <c r="AF903" s="7" t="n">
        <v>5.75728050186044</v>
      </c>
      <c r="AG903" s="26" t="n">
        <v>1060.4</v>
      </c>
      <c r="AH903" s="6" t="n">
        <v>-0.0162989160345934</v>
      </c>
      <c r="AI903" s="6" t="n">
        <v>0.102956466445189</v>
      </c>
      <c r="AJ903" s="6" t="n">
        <v>0.17645885057544</v>
      </c>
      <c r="AK903" s="6" t="n">
        <v>0.314371057200119</v>
      </c>
      <c r="AL903" s="6" t="n">
        <v>0.657460175601297</v>
      </c>
      <c r="AM903" s="6" t="n">
        <v>0.00543866324490172</v>
      </c>
      <c r="AN903" s="6" t="n">
        <v>0.097517803200287</v>
      </c>
      <c r="AO903" s="6" t="n">
        <v>0.0256252742430889</v>
      </c>
      <c r="AP903" s="6" t="n">
        <v>0.133830627468187</v>
      </c>
      <c r="AQ903" s="6" t="n">
        <v>0.123453516489024</v>
      </c>
      <c r="AR903" s="4" t="s">
        <v>422</v>
      </c>
      <c r="AS903" s="4" t="s">
        <v>102</v>
      </c>
      <c r="AT903" s="5" t="n">
        <v>2241.19</v>
      </c>
      <c r="AU903" s="6" t="n">
        <v>0.253321776087686</v>
      </c>
      <c r="AV903" s="6" t="n">
        <v>0.185563901819721</v>
      </c>
      <c r="AW903" s="5" t="n">
        <v>155.35</v>
      </c>
      <c r="AX903" s="6" t="n">
        <v>0.0693158545237129</v>
      </c>
      <c r="AY903" s="6" t="n">
        <v>0.0107597646008854</v>
      </c>
      <c r="AZ903" s="5" t="n">
        <v>100.39</v>
      </c>
      <c r="BA903" s="6" t="n">
        <v>0.718712549221024</v>
      </c>
      <c r="BB903" s="6" t="n">
        <v>0.420546200650913</v>
      </c>
      <c r="BC903" s="6" t="n">
        <v>0.0447931679152593</v>
      </c>
      <c r="BD903" s="7" t="n">
        <v>4.89</v>
      </c>
      <c r="BL903" s="5" t="n">
        <v>21801.824</v>
      </c>
      <c r="BM903" s="5" t="n">
        <v>437.68</v>
      </c>
      <c r="BN903" s="26" t="n">
        <v>49.8122463900567</v>
      </c>
      <c r="BO903" s="7" t="n">
        <v>9.26889186488957</v>
      </c>
      <c r="BP903" s="6" t="n">
        <v>0.186076568246073</v>
      </c>
      <c r="BQ903" s="7" t="n">
        <v>0.336220053993155</v>
      </c>
      <c r="BR903" s="26" t="n">
        <v>68.41</v>
      </c>
      <c r="BS903" s="7" t="n">
        <v>9.81</v>
      </c>
      <c r="BT903" s="4" t="s">
        <v>1083</v>
      </c>
      <c r="BU903" s="5" t="n">
        <v>-84.24</v>
      </c>
      <c r="BV903" s="5" t="n">
        <v>257.98</v>
      </c>
      <c r="BW903" s="5" t="n">
        <v>-342.22</v>
      </c>
      <c r="BX903" s="7" t="n">
        <v>-0.546941955590183</v>
      </c>
      <c r="BY903" s="5" t="n">
        <v>0</v>
      </c>
      <c r="CN903" s="4" t="s">
        <v>429</v>
      </c>
    </row>
    <row r="904" customFormat="false" ht="15" hidden="false" customHeight="false" outlineLevel="0" collapsed="false">
      <c r="A904" s="4" t="s">
        <v>29</v>
      </c>
      <c r="B904" s="4" t="s">
        <v>30</v>
      </c>
      <c r="C904" s="25" t="n">
        <v>45291</v>
      </c>
      <c r="D904" s="4" t="s">
        <v>150</v>
      </c>
      <c r="E904" s="4" t="s">
        <v>807</v>
      </c>
      <c r="G904" s="4" t="s">
        <v>427</v>
      </c>
      <c r="H904" s="5" t="n">
        <v>400</v>
      </c>
      <c r="I904" s="25" t="n">
        <v>45321</v>
      </c>
      <c r="J904" s="4" t="s">
        <v>1139</v>
      </c>
      <c r="K904" s="4" t="s">
        <v>5</v>
      </c>
      <c r="L904" s="4" t="s">
        <v>421</v>
      </c>
      <c r="M904" s="25" t="n">
        <v>45320</v>
      </c>
      <c r="N904" s="25" t="n">
        <v>45321</v>
      </c>
      <c r="O904" s="25" t="n">
        <v>45322</v>
      </c>
      <c r="P904" s="25" t="n">
        <v>45322</v>
      </c>
      <c r="Q904" s="6" t="n">
        <v>-0.013251491509867</v>
      </c>
      <c r="R904" s="6" t="n">
        <v>0.02156851345852</v>
      </c>
      <c r="S904" s="6" t="n">
        <v>0.0382426587753244</v>
      </c>
      <c r="T904" s="6" t="n">
        <v>0.0465596807239773</v>
      </c>
      <c r="U904" s="6" t="n">
        <v>0.017576936595311</v>
      </c>
      <c r="V904" s="6" t="n">
        <v>0.0211010296451271</v>
      </c>
      <c r="W904" s="6" t="n">
        <v>0.0289827441286663</v>
      </c>
      <c r="X904" s="6" t="n">
        <v>0.0254586510788503</v>
      </c>
      <c r="AA904" s="6" t="n">
        <v>0.0641930343728658</v>
      </c>
      <c r="AB904" s="6" t="n">
        <v>0.0382426587753244</v>
      </c>
      <c r="AC904" s="6" t="n">
        <v>0.0382426587753244</v>
      </c>
      <c r="AD904" s="6" t="n">
        <v>0.056111996357842</v>
      </c>
      <c r="AE904" s="7" t="n">
        <v>0.334685598377282</v>
      </c>
      <c r="AF904" s="7" t="n">
        <v>1.15819926676508</v>
      </c>
      <c r="AG904" s="26" t="n">
        <v>871.6</v>
      </c>
      <c r="AH904" s="6" t="n">
        <v>0.0257941972805325</v>
      </c>
      <c r="AI904" s="6" t="n">
        <v>0.267372648833613</v>
      </c>
      <c r="AJ904" s="6" t="n">
        <v>0.768338536132947</v>
      </c>
      <c r="AK904" s="6" t="n">
        <v>1.58479040372251</v>
      </c>
      <c r="AL904" s="6" t="n">
        <v>2.39850656688079</v>
      </c>
      <c r="AM904" s="6" t="n">
        <v>0.0127501129310639</v>
      </c>
      <c r="AN904" s="6" t="n">
        <v>0.254622535902549</v>
      </c>
      <c r="AO904" s="6" t="n">
        <v>-0.0419864064898049</v>
      </c>
      <c r="AP904" s="6" t="n">
        <v>-0.0635825476869106</v>
      </c>
      <c r="AQ904" s="6" t="n">
        <v>-0.0739596586660737</v>
      </c>
      <c r="AR904" s="4" t="s">
        <v>422</v>
      </c>
      <c r="AS904" s="4" t="s">
        <v>102</v>
      </c>
      <c r="AT904" s="5" t="n">
        <v>1056.3981</v>
      </c>
      <c r="AU904" s="6" t="n">
        <v>0.646376694595171</v>
      </c>
      <c r="AV904" s="6" t="n">
        <v>0.0441622930019157</v>
      </c>
      <c r="AW904" s="5" t="n">
        <v>310.1022</v>
      </c>
      <c r="AX904" s="6" t="n">
        <v>0.29354672258498</v>
      </c>
      <c r="AY904" s="6" t="n">
        <v>0.0617223160507666</v>
      </c>
      <c r="AZ904" s="5" t="n">
        <v>244.3798</v>
      </c>
      <c r="BA904" s="6" t="n">
        <v>1.21363928284478</v>
      </c>
      <c r="BB904" s="6" t="n">
        <v>0.346259743836937</v>
      </c>
      <c r="BC904" s="6" t="n">
        <v>0.231333055218483</v>
      </c>
      <c r="BD904" s="7" t="n">
        <v>18.58</v>
      </c>
      <c r="BL904" s="5" t="n">
        <v>22930.122528</v>
      </c>
      <c r="BM904" s="5" t="n">
        <v>429.911</v>
      </c>
      <c r="BN904" s="26" t="n">
        <v>53.3369058433025</v>
      </c>
      <c r="BO904" s="7" t="n">
        <v>4.87580780582677</v>
      </c>
      <c r="BP904" s="6" t="n">
        <v>0.0914152729472406</v>
      </c>
      <c r="BQ904" s="7" t="n">
        <v>0.0299691956061573</v>
      </c>
      <c r="BR904" s="26" t="n">
        <v>23.98</v>
      </c>
      <c r="BS904" s="7" t="n">
        <v>3.9</v>
      </c>
      <c r="BT904" s="4" t="s">
        <v>1083</v>
      </c>
      <c r="BU904" s="5" t="n">
        <v>-849.4934</v>
      </c>
      <c r="BV904" s="5" t="n">
        <v>23.5824</v>
      </c>
      <c r="BW904" s="5" t="n">
        <v>-873.0758</v>
      </c>
      <c r="BX904" s="7" t="n">
        <v>-3.03198402155206</v>
      </c>
      <c r="BY904" s="5" t="n">
        <v>0</v>
      </c>
      <c r="CN904" s="4" t="s">
        <v>1168</v>
      </c>
    </row>
    <row r="905" customFormat="false" ht="15" hidden="false" customHeight="false" outlineLevel="0" collapsed="false">
      <c r="A905" s="4" t="s">
        <v>29</v>
      </c>
      <c r="B905" s="4" t="s">
        <v>30</v>
      </c>
      <c r="C905" s="25" t="n">
        <v>45291</v>
      </c>
      <c r="D905" s="4" t="s">
        <v>162</v>
      </c>
      <c r="E905" s="4" t="s">
        <v>599</v>
      </c>
      <c r="F905" s="4" t="s">
        <v>57</v>
      </c>
      <c r="G905" s="4" t="s">
        <v>590</v>
      </c>
      <c r="H905" s="5" t="n">
        <v>625</v>
      </c>
      <c r="I905" s="25" t="n">
        <v>45321</v>
      </c>
      <c r="J905" s="4" t="s">
        <v>526</v>
      </c>
      <c r="K905" s="4" t="s">
        <v>5</v>
      </c>
      <c r="L905" s="4" t="s">
        <v>421</v>
      </c>
      <c r="M905" s="25" t="n">
        <v>45320</v>
      </c>
      <c r="N905" s="25" t="n">
        <v>45321</v>
      </c>
      <c r="O905" s="25" t="n">
        <v>45322</v>
      </c>
      <c r="P905" s="25" t="n">
        <v>45322</v>
      </c>
      <c r="Q905" s="6" t="n">
        <v>-0.00201519938519346</v>
      </c>
      <c r="R905" s="6" t="n">
        <v>-0.000470592261751945</v>
      </c>
      <c r="S905" s="6" t="n">
        <v>0.0479716484475985</v>
      </c>
      <c r="T905" s="6" t="n">
        <v>0.0454858568006531</v>
      </c>
      <c r="U905" s="6" t="n">
        <v>0.017576936595311</v>
      </c>
      <c r="V905" s="6" t="n">
        <v>0.023303294193562</v>
      </c>
      <c r="W905" s="6" t="n">
        <v>0.0279089202053421</v>
      </c>
      <c r="X905" s="6" t="n">
        <v>0.0221825626070911</v>
      </c>
      <c r="Y905" s="6" t="n">
        <v>0.0134313053491006</v>
      </c>
      <c r="Z905" s="6" t="n">
        <v>0.0320545514515525</v>
      </c>
      <c r="AA905" s="6" t="n">
        <v>-0.00272215992261526</v>
      </c>
      <c r="AB905" s="6" t="n">
        <v>0.0479716484475985</v>
      </c>
      <c r="AC905" s="6" t="n">
        <v>0.0479716484475985</v>
      </c>
      <c r="AD905" s="6" t="n">
        <v>0.0565747010332223</v>
      </c>
      <c r="AE905" s="7" t="n">
        <v>0.950522015433499</v>
      </c>
      <c r="AF905" s="7" t="n">
        <v>4.16162182717995</v>
      </c>
      <c r="AG905" s="26" t="n">
        <v>5855.5</v>
      </c>
      <c r="AH905" s="6" t="n">
        <v>0.0424129521535177</v>
      </c>
      <c r="AI905" s="6" t="n">
        <v>0.045707422391053</v>
      </c>
      <c r="AJ905" s="6" t="n">
        <v>0.055975918154586</v>
      </c>
      <c r="AK905" s="6" t="n">
        <v>0.108642921750003</v>
      </c>
      <c r="AL905" s="6" t="n">
        <v>0.343321571092684</v>
      </c>
      <c r="AM905" s="6" t="n">
        <v>0.058562665282021</v>
      </c>
      <c r="AN905" s="6" t="n">
        <v>-0.0128552428909681</v>
      </c>
      <c r="AO905" s="6" t="n">
        <v>0.00957336448216428</v>
      </c>
      <c r="AP905" s="6" t="n">
        <v>0.0501376375354308</v>
      </c>
      <c r="AQ905" s="6" t="n">
        <v>0.0397605265562677</v>
      </c>
      <c r="AR905" s="4" t="s">
        <v>422</v>
      </c>
      <c r="AS905" s="4" t="s">
        <v>102</v>
      </c>
      <c r="AT905" s="5" t="n">
        <v>7236.8</v>
      </c>
      <c r="AU905" s="6" t="n">
        <v>0.0658340451854251</v>
      </c>
      <c r="AV905" s="6" t="n">
        <v>0.048416538695564</v>
      </c>
      <c r="AW905" s="5" t="n">
        <v>2023.1</v>
      </c>
      <c r="AX905" s="6" t="n">
        <v>0.27955726287862</v>
      </c>
      <c r="AY905" s="6" t="n">
        <v>-0.00594451920627165</v>
      </c>
      <c r="AZ905" s="5" t="n">
        <v>0</v>
      </c>
      <c r="BC905" s="6" t="n">
        <v>0</v>
      </c>
      <c r="BD905" s="7" t="n">
        <v>82.94</v>
      </c>
      <c r="BL905" s="5" t="n">
        <v>97669.74</v>
      </c>
      <c r="BM905" s="5" t="n">
        <v>2365.1</v>
      </c>
      <c r="BN905" s="26" t="n">
        <v>41.2962411737347</v>
      </c>
      <c r="BO905" s="7" t="n">
        <v>3.83066659345487</v>
      </c>
      <c r="BP905" s="6" t="n">
        <v>0.0927606601612751</v>
      </c>
      <c r="BQ905" s="7" t="n">
        <v>0.051888864484955</v>
      </c>
      <c r="BR905" s="26" t="n">
        <v>34.96</v>
      </c>
      <c r="BS905" s="7" t="n">
        <v>4.78</v>
      </c>
      <c r="BT905" s="4" t="s">
        <v>1083</v>
      </c>
      <c r="BU905" s="5" t="n">
        <v>2917.6</v>
      </c>
      <c r="BV905" s="5" t="n">
        <v>732.3</v>
      </c>
      <c r="BW905" s="5" t="n">
        <v>2185.3</v>
      </c>
      <c r="BY905" s="5" t="n">
        <v>8</v>
      </c>
      <c r="BZ905" s="6" t="n">
        <v>0.119000668385565</v>
      </c>
      <c r="CA905" s="6" t="n">
        <v>0.31829304834199</v>
      </c>
      <c r="CC905" s="26" t="n">
        <v>59.5690472341474</v>
      </c>
      <c r="CD905" s="6" t="n">
        <v>-0.306750013787999</v>
      </c>
      <c r="CE905" s="25" t="n">
        <v>45351</v>
      </c>
      <c r="CF905" s="6" t="n">
        <v>0.262041505350638</v>
      </c>
      <c r="CG905" s="6" t="n">
        <v>0.323863445107173</v>
      </c>
      <c r="CH905" s="6" t="n">
        <v>0.247190243428294</v>
      </c>
      <c r="CI905" s="6" t="n">
        <v>-0.236745464291306</v>
      </c>
      <c r="CJ905" s="6" t="n">
        <v>0.0762411799169575</v>
      </c>
      <c r="CK905" s="7" t="n">
        <v>0.629209155732501</v>
      </c>
      <c r="CL905" s="6" t="n">
        <v>0.14583268983269</v>
      </c>
      <c r="CM905" s="4" t="s">
        <v>504</v>
      </c>
    </row>
    <row r="906" customFormat="false" ht="15" hidden="false" customHeight="false" outlineLevel="0" collapsed="false">
      <c r="A906" s="4" t="s">
        <v>29</v>
      </c>
      <c r="B906" s="4" t="s">
        <v>30</v>
      </c>
      <c r="C906" s="25" t="n">
        <v>45291</v>
      </c>
      <c r="D906" s="4" t="s">
        <v>212</v>
      </c>
      <c r="E906" s="4" t="s">
        <v>668</v>
      </c>
      <c r="G906" s="4" t="s">
        <v>427</v>
      </c>
      <c r="H906" s="5" t="n">
        <v>150</v>
      </c>
      <c r="I906" s="25" t="n">
        <v>45321</v>
      </c>
      <c r="J906" s="4" t="s">
        <v>1169</v>
      </c>
      <c r="K906" s="4" t="s">
        <v>5</v>
      </c>
      <c r="L906" s="4" t="s">
        <v>421</v>
      </c>
      <c r="M906" s="25" t="n">
        <v>45320</v>
      </c>
      <c r="N906" s="25" t="n">
        <v>45321</v>
      </c>
      <c r="O906" s="25" t="n">
        <v>45322</v>
      </c>
      <c r="P906" s="25" t="n">
        <v>45322</v>
      </c>
      <c r="Q906" s="6" t="n">
        <v>0.00307457138390466</v>
      </c>
      <c r="R906" s="6" t="n">
        <v>-0.0205555363142037</v>
      </c>
      <c r="S906" s="6" t="n">
        <v>0.00118460368818418</v>
      </c>
      <c r="T906" s="6" t="n">
        <v>-0.0162963612421149</v>
      </c>
      <c r="U906" s="6" t="n">
        <v>0.017576936595311</v>
      </c>
      <c r="V906" s="6" t="n">
        <v>0.0211010296451271</v>
      </c>
      <c r="W906" s="6" t="n">
        <v>-0.0338732978374259</v>
      </c>
      <c r="X906" s="6" t="n">
        <v>-0.0373973908872419</v>
      </c>
      <c r="AA906" s="6" t="n">
        <v>0.0555349281281494</v>
      </c>
      <c r="AB906" s="6" t="n">
        <v>0.00118460368818418</v>
      </c>
      <c r="AC906" s="6" t="n">
        <v>0.00118460368818418</v>
      </c>
      <c r="AD906" s="6" t="n">
        <v>0.0739051256210329</v>
      </c>
      <c r="AE906" s="7" t="n">
        <v>0.240669856459331</v>
      </c>
      <c r="AF906" s="7" t="n">
        <v>2.49839128481745</v>
      </c>
      <c r="AG906" s="26" t="n">
        <v>2878.45</v>
      </c>
      <c r="AH906" s="6" t="n">
        <v>0.069506754067697</v>
      </c>
      <c r="AI906" s="6" t="n">
        <v>0.111910910733541</v>
      </c>
      <c r="AJ906" s="6" t="n">
        <v>0.210568438976926</v>
      </c>
      <c r="AK906" s="6" t="n">
        <v>0.575266395691669</v>
      </c>
      <c r="AL906" s="6" t="n">
        <v>2.56934732051496</v>
      </c>
      <c r="AM906" s="6" t="n">
        <v>0.0127501129310639</v>
      </c>
      <c r="AN906" s="6" t="n">
        <v>0.0991607978024773</v>
      </c>
      <c r="AO906" s="6" t="n">
        <v>0.0177127114752937</v>
      </c>
      <c r="AP906" s="6" t="n">
        <v>0.0240525553632605</v>
      </c>
      <c r="AQ906" s="6" t="n">
        <v>0.0136754443840974</v>
      </c>
      <c r="AR906" s="4" t="s">
        <v>422</v>
      </c>
      <c r="AS906" s="4" t="s">
        <v>102</v>
      </c>
      <c r="AT906" s="5" t="n">
        <v>509.293</v>
      </c>
      <c r="AU906" s="6" t="n">
        <v>0.761704791916732</v>
      </c>
      <c r="AV906" s="6" t="n">
        <v>0.411389931965248</v>
      </c>
      <c r="AW906" s="5" t="n">
        <v>69.875</v>
      </c>
      <c r="AX906" s="6" t="n">
        <v>0.137200000785403</v>
      </c>
      <c r="AY906" s="6" t="n">
        <v>-0.00517039469560521</v>
      </c>
      <c r="AZ906" s="5" t="n">
        <v>0</v>
      </c>
      <c r="BA906" s="6" t="n">
        <v>-1</v>
      </c>
      <c r="BC906" s="6" t="n">
        <v>0</v>
      </c>
      <c r="BD906" s="7" t="n">
        <v>7.72</v>
      </c>
      <c r="BL906" s="5" t="n">
        <v>1673602676.112</v>
      </c>
      <c r="BM906" s="5" t="n">
        <v>5814297.044</v>
      </c>
      <c r="BN906" s="26" t="n">
        <v>287.842651217666</v>
      </c>
      <c r="BO906" s="7" t="n">
        <v>1647400.76691423</v>
      </c>
      <c r="BP906" s="6" t="n">
        <v>5723.26845915711</v>
      </c>
      <c r="BQ906" s="7" t="n">
        <v>0.255155747830752</v>
      </c>
      <c r="BR906" s="26" t="n">
        <v>23.98</v>
      </c>
      <c r="BS906" s="7" t="n">
        <v>3.9</v>
      </c>
      <c r="BT906" s="4" t="s">
        <v>1083</v>
      </c>
      <c r="BU906" s="5" t="n">
        <v>-23.499</v>
      </c>
      <c r="BV906" s="5" t="n">
        <v>80.847</v>
      </c>
      <c r="BW906" s="5" t="n">
        <v>-104.346</v>
      </c>
      <c r="BY906" s="5" t="n">
        <v>0</v>
      </c>
      <c r="CN906" s="4" t="s">
        <v>429</v>
      </c>
    </row>
    <row r="907" customFormat="false" ht="15" hidden="false" customHeight="false" outlineLevel="0" collapsed="false">
      <c r="A907" s="4" t="s">
        <v>29</v>
      </c>
      <c r="B907" s="4" t="s">
        <v>30</v>
      </c>
      <c r="C907" s="25" t="n">
        <v>45291</v>
      </c>
      <c r="D907" s="4" t="s">
        <v>216</v>
      </c>
      <c r="E907" s="4" t="s">
        <v>670</v>
      </c>
      <c r="G907" s="4" t="s">
        <v>427</v>
      </c>
      <c r="H907" s="5" t="n">
        <v>775</v>
      </c>
      <c r="I907" s="25" t="n">
        <v>45321</v>
      </c>
      <c r="J907" s="4" t="s">
        <v>1170</v>
      </c>
      <c r="K907" s="4" t="s">
        <v>6</v>
      </c>
      <c r="L907" s="4" t="s">
        <v>421</v>
      </c>
      <c r="M907" s="25" t="n">
        <v>45320</v>
      </c>
      <c r="N907" s="25" t="n">
        <v>45321</v>
      </c>
      <c r="O907" s="25" t="n">
        <v>45322</v>
      </c>
      <c r="P907" s="25" t="n">
        <v>45321</v>
      </c>
      <c r="Q907" s="6" t="n">
        <v>-0.00586385954996638</v>
      </c>
      <c r="R907" s="6" t="n">
        <v>0.0356038801833492</v>
      </c>
      <c r="S907" s="6" t="n">
        <v>0.0641962600789157</v>
      </c>
      <c r="T907" s="6" t="n">
        <v>0.0939362807122984</v>
      </c>
      <c r="U907" s="6" t="n">
        <v>0.017576936595311</v>
      </c>
      <c r="V907" s="6" t="n">
        <v>0.0211010296451271</v>
      </c>
      <c r="W907" s="6" t="n">
        <v>0.0763593441169874</v>
      </c>
      <c r="X907" s="6" t="n">
        <v>0.0728352510671714</v>
      </c>
      <c r="AA907" s="6" t="n">
        <v>0.00788828483104132</v>
      </c>
      <c r="AB907" s="6" t="n">
        <v>0.0356038801833492</v>
      </c>
      <c r="AC907" s="6" t="n">
        <v>0.0356038801833492</v>
      </c>
      <c r="AD907" s="6" t="n">
        <v>0.085136623671961</v>
      </c>
      <c r="AE907" s="7" t="n">
        <v>0.760016694490818</v>
      </c>
      <c r="AF907" s="7" t="n">
        <v>4.4024296998329</v>
      </c>
      <c r="AG907" s="26" t="n">
        <v>1415.45</v>
      </c>
      <c r="AH907" s="6" t="n">
        <v>-0.067585514146191</v>
      </c>
      <c r="AI907" s="6" t="n">
        <v>-0.0592849073466811</v>
      </c>
      <c r="AJ907" s="6" t="n">
        <v>0.21048589942794</v>
      </c>
      <c r="AK907" s="6" t="n">
        <v>0.393104913129228</v>
      </c>
      <c r="AL907" s="6" t="n">
        <v>1.0132236609169</v>
      </c>
      <c r="AM907" s="6" t="n">
        <v>0.0127501129310639</v>
      </c>
      <c r="AN907" s="6" t="n">
        <v>-0.072035020277745</v>
      </c>
      <c r="AO907" s="6" t="n">
        <v>0.0672233685839569</v>
      </c>
      <c r="AP907" s="6" t="n">
        <v>0.0138638122259485</v>
      </c>
      <c r="AQ907" s="6" t="n">
        <v>0.00348670124678541</v>
      </c>
      <c r="AR907" s="4" t="s">
        <v>422</v>
      </c>
      <c r="AS907" s="4" t="s">
        <v>102</v>
      </c>
      <c r="AT907" s="5" t="n">
        <v>1256.962</v>
      </c>
      <c r="AU907" s="6" t="n">
        <v>0.370560943829291</v>
      </c>
      <c r="AV907" s="6" t="n">
        <v>0.0482046971330694</v>
      </c>
      <c r="AW907" s="5" t="n">
        <v>258.506</v>
      </c>
      <c r="AX907" s="6" t="n">
        <v>0.205659359630601</v>
      </c>
      <c r="AY907" s="6" t="n">
        <v>0.0236451084189213</v>
      </c>
      <c r="AZ907" s="5" t="n">
        <v>155.331</v>
      </c>
      <c r="BA907" s="6" t="n">
        <v>0.545735894118818</v>
      </c>
      <c r="BB907" s="6" t="n">
        <v>0.102780183736351</v>
      </c>
      <c r="BC907" s="6" t="n">
        <v>0.123576528168712</v>
      </c>
      <c r="BD907" s="7" t="n">
        <v>5.73</v>
      </c>
      <c r="BL907" s="5" t="n">
        <v>38360.535085</v>
      </c>
      <c r="BM907" s="5" t="n">
        <v>486.942</v>
      </c>
      <c r="BN907" s="26" t="n">
        <v>78.7784481211315</v>
      </c>
      <c r="BO907" s="7" t="n">
        <v>20.6548258902154</v>
      </c>
      <c r="BP907" s="6" t="n">
        <v>0.262188788721201</v>
      </c>
      <c r="BQ907" s="7" t="n">
        <v>0.0621730662888975</v>
      </c>
      <c r="BR907" s="26" t="n">
        <v>23.98</v>
      </c>
      <c r="BS907" s="7" t="n">
        <v>3.9</v>
      </c>
      <c r="BT907" s="4" t="s">
        <v>1083</v>
      </c>
      <c r="BU907" s="5" t="n">
        <v>476.587</v>
      </c>
      <c r="BV907" s="5" t="n">
        <v>99.957</v>
      </c>
      <c r="BW907" s="5" t="n">
        <v>376.63</v>
      </c>
      <c r="BX907" s="7" t="n">
        <v>1.73397683116732</v>
      </c>
      <c r="BY907" s="5" t="n">
        <v>0</v>
      </c>
      <c r="CN907" s="4" t="s">
        <v>429</v>
      </c>
    </row>
    <row r="908" customFormat="false" ht="15" hidden="false" customHeight="false" outlineLevel="0" collapsed="false">
      <c r="A908" s="4" t="s">
        <v>29</v>
      </c>
      <c r="B908" s="4" t="s">
        <v>30</v>
      </c>
      <c r="C908" s="25" t="n">
        <v>45291</v>
      </c>
      <c r="D908" s="4" t="s">
        <v>221</v>
      </c>
      <c r="E908" s="4" t="s">
        <v>637</v>
      </c>
      <c r="F908" s="4" t="s">
        <v>74</v>
      </c>
      <c r="G908" s="4" t="s">
        <v>484</v>
      </c>
      <c r="H908" s="5" t="n">
        <v>175</v>
      </c>
      <c r="I908" s="25" t="n">
        <v>45321</v>
      </c>
      <c r="J908" s="4" t="s">
        <v>1148</v>
      </c>
      <c r="K908" s="4" t="s">
        <v>5</v>
      </c>
      <c r="L908" s="4" t="s">
        <v>421</v>
      </c>
      <c r="M908" s="25" t="n">
        <v>45320</v>
      </c>
      <c r="N908" s="25" t="n">
        <v>45321</v>
      </c>
      <c r="O908" s="25" t="n">
        <v>45322</v>
      </c>
      <c r="P908" s="25" t="n">
        <v>45322</v>
      </c>
      <c r="Q908" s="6" t="n">
        <v>0.0318774436822553</v>
      </c>
      <c r="R908" s="6" t="n">
        <v>-0.0201456310679611</v>
      </c>
      <c r="S908" s="6" t="n">
        <v>-0.0422618556133543</v>
      </c>
      <c r="T908" s="6" t="n">
        <v>-0.03053004299906</v>
      </c>
      <c r="U908" s="6" t="n">
        <v>0.017576936595311</v>
      </c>
      <c r="V908" s="6" t="n">
        <v>0.024462142948803</v>
      </c>
      <c r="W908" s="6" t="n">
        <v>-0.0481069795943711</v>
      </c>
      <c r="X908" s="6" t="n">
        <v>-0.054992185947863</v>
      </c>
      <c r="AA908" s="6" t="n">
        <v>-0.0311837723281866</v>
      </c>
      <c r="AB908" s="6" t="n">
        <v>-0.0422618556133543</v>
      </c>
      <c r="AC908" s="6" t="n">
        <v>0.0422618556133543</v>
      </c>
      <c r="AD908" s="6" t="n">
        <v>0.0415462527179148</v>
      </c>
      <c r="AE908" s="7" t="n">
        <v>0.614110632659821</v>
      </c>
      <c r="AF908" s="7" t="n">
        <v>5.20355797968651</v>
      </c>
      <c r="AG908" s="26" t="n">
        <v>3593.45</v>
      </c>
      <c r="AH908" s="6" t="n">
        <v>0.00948490256313161</v>
      </c>
      <c r="AI908" s="6" t="n">
        <v>0.0328849480115796</v>
      </c>
      <c r="AJ908" s="6" t="n">
        <v>0.211058329297805</v>
      </c>
      <c r="AK908" s="6" t="n">
        <v>0.385277469526033</v>
      </c>
      <c r="AL908" s="6" t="n">
        <v>0.580707635368056</v>
      </c>
      <c r="AM908" s="6" t="n">
        <v>0.017913096525525</v>
      </c>
      <c r="AN908" s="6" t="n">
        <v>0.0149718514860546</v>
      </c>
      <c r="AO908" s="6" t="n">
        <v>-0.0244414110209066</v>
      </c>
      <c r="AP908" s="6" t="n">
        <v>-0.00274445003232993</v>
      </c>
      <c r="AQ908" s="6" t="n">
        <v>-0.013121561011493</v>
      </c>
      <c r="AR908" s="4" t="s">
        <v>422</v>
      </c>
      <c r="AS908" s="4" t="s">
        <v>102</v>
      </c>
      <c r="AT908" s="5" t="n">
        <v>55127.82</v>
      </c>
      <c r="AU908" s="6" t="n">
        <v>0.188362852804457</v>
      </c>
      <c r="AV908" s="6" t="n">
        <v>0.0804283627874234</v>
      </c>
      <c r="AW908" s="5" t="n">
        <v>5759</v>
      </c>
      <c r="AX908" s="6" t="n">
        <v>0.104466311201858</v>
      </c>
      <c r="AY908" s="6" t="n">
        <v>-0.00782214408521874</v>
      </c>
      <c r="AZ908" s="5" t="n">
        <v>2947.36</v>
      </c>
      <c r="BA908" s="6" t="n">
        <v>0.154505429077292</v>
      </c>
      <c r="BB908" s="6" t="n">
        <v>-0.0854178109184114</v>
      </c>
      <c r="BC908" s="6" t="n">
        <v>0.0534641130376641</v>
      </c>
      <c r="BD908" s="7" t="n">
        <v>21.44</v>
      </c>
      <c r="BL908" s="5" t="n">
        <v>493883.768</v>
      </c>
      <c r="BM908" s="5" t="n">
        <v>12255.33</v>
      </c>
      <c r="BN908" s="26" t="n">
        <v>40.2995078875885</v>
      </c>
      <c r="BO908" s="7" t="n">
        <v>6.29859226491125</v>
      </c>
      <c r="BP908" s="6" t="n">
        <v>0.156294520580265</v>
      </c>
      <c r="BQ908" s="7" t="n">
        <v>1.52701871160414</v>
      </c>
      <c r="BR908" s="26" t="n">
        <v>26.75</v>
      </c>
      <c r="BS908" s="7" t="n">
        <v>4.12</v>
      </c>
      <c r="BT908" s="4" t="s">
        <v>1083</v>
      </c>
      <c r="BU908" s="5" t="n">
        <v>4181.13</v>
      </c>
      <c r="BV908" s="5" t="n">
        <v>1872.29</v>
      </c>
      <c r="BW908" s="5" t="n">
        <v>2308.84</v>
      </c>
      <c r="BX908" s="7" t="n">
        <v>0.731525658588817</v>
      </c>
      <c r="BY908" s="5" t="n">
        <v>1</v>
      </c>
      <c r="CE908" s="25" t="n">
        <v>45351</v>
      </c>
      <c r="CF908" s="6" t="n">
        <v>0.243280936784204</v>
      </c>
      <c r="CG908" s="6" t="n">
        <v>0.256298098024074</v>
      </c>
      <c r="CH908" s="6" t="n">
        <v>0.230988292763848</v>
      </c>
      <c r="CI908" s="6" t="n">
        <v>-0.0987514361415546</v>
      </c>
      <c r="CJ908" s="6" t="n">
        <v>0.0604074498880332</v>
      </c>
      <c r="CK908" s="7" t="n">
        <v>0.699613304181649</v>
      </c>
      <c r="CL908" s="6" t="n">
        <v>-0.0591572896281801</v>
      </c>
      <c r="CM908" s="4" t="s">
        <v>504</v>
      </c>
    </row>
    <row r="909" customFormat="false" ht="15" hidden="false" customHeight="false" outlineLevel="0" collapsed="false">
      <c r="A909" s="4" t="s">
        <v>29</v>
      </c>
      <c r="B909" s="4" t="s">
        <v>30</v>
      </c>
      <c r="C909" s="25" t="n">
        <v>45291</v>
      </c>
      <c r="D909" s="4" t="s">
        <v>263</v>
      </c>
      <c r="E909" s="4" t="s">
        <v>824</v>
      </c>
      <c r="G909" s="4" t="s">
        <v>427</v>
      </c>
      <c r="H909" s="5" t="n">
        <v>350</v>
      </c>
      <c r="I909" s="25" t="n">
        <v>45321</v>
      </c>
      <c r="J909" s="4" t="s">
        <v>619</v>
      </c>
      <c r="K909" s="4" t="s">
        <v>5</v>
      </c>
      <c r="L909" s="4" t="s">
        <v>421</v>
      </c>
      <c r="M909" s="25" t="n">
        <v>45320</v>
      </c>
      <c r="N909" s="25" t="n">
        <v>45321</v>
      </c>
      <c r="O909" s="25" t="n">
        <v>45322</v>
      </c>
      <c r="P909" s="25" t="n">
        <v>45322</v>
      </c>
      <c r="Q909" s="6" t="n">
        <v>0.0134549344142318</v>
      </c>
      <c r="R909" s="6" t="n">
        <v>0.0101655371625375</v>
      </c>
      <c r="S909" s="6" t="n">
        <v>0.102447071762442</v>
      </c>
      <c r="T909" s="6" t="n">
        <v>0.126067543339211</v>
      </c>
      <c r="U909" s="6" t="n">
        <v>0.017576936595311</v>
      </c>
      <c r="V909" s="6" t="n">
        <v>0.0211010296451271</v>
      </c>
      <c r="W909" s="6" t="n">
        <v>0.1084906067439</v>
      </c>
      <c r="X909" s="6" t="n">
        <v>0.104966513694084</v>
      </c>
      <c r="AA909" s="6" t="n">
        <v>0.0546054440472916</v>
      </c>
      <c r="AB909" s="6" t="n">
        <v>0.102447071762442</v>
      </c>
      <c r="AC909" s="6" t="n">
        <v>0.102447071762442</v>
      </c>
      <c r="AD909" s="6" t="n">
        <v>0.104811657959857</v>
      </c>
      <c r="AE909" s="7" t="n">
        <v>0.5498426023085</v>
      </c>
      <c r="AF909" s="7" t="n">
        <v>10.8871875688608</v>
      </c>
      <c r="AG909" s="26" t="n">
        <v>888.15</v>
      </c>
      <c r="AH909" s="6" t="n">
        <v>0.0441080874645521</v>
      </c>
      <c r="AI909" s="6" t="n">
        <v>0.160919825810415</v>
      </c>
      <c r="AJ909" s="6" t="n">
        <v>0.299461286830206</v>
      </c>
      <c r="AK909" s="6" t="n">
        <v>0.206605707670523</v>
      </c>
      <c r="AL909" s="6" t="n">
        <v>1.04526446133905</v>
      </c>
      <c r="AM909" s="6" t="n">
        <v>0.0127501129310639</v>
      </c>
      <c r="AN909" s="6" t="n">
        <v>0.148169712879351</v>
      </c>
      <c r="AO909" s="6" t="n">
        <v>-0.0867916999201914</v>
      </c>
      <c r="AP909" s="6" t="n">
        <v>0.15891859537111</v>
      </c>
      <c r="AQ909" s="6" t="n">
        <v>0.148541484391947</v>
      </c>
      <c r="AR909" s="4" t="s">
        <v>422</v>
      </c>
      <c r="AS909" s="4" t="s">
        <v>102</v>
      </c>
      <c r="AT909" s="5" t="n">
        <v>870.8912</v>
      </c>
      <c r="AU909" s="6" t="n">
        <v>0.42747309467132</v>
      </c>
      <c r="AV909" s="6" t="n">
        <v>0.0730183489347021</v>
      </c>
      <c r="AW909" s="5" t="n">
        <v>-25.4993</v>
      </c>
      <c r="AX909" s="6" t="n">
        <v>-0.0292795472040595</v>
      </c>
      <c r="AY909" s="6" t="n">
        <v>0.189047530524595</v>
      </c>
      <c r="AZ909" s="5" t="n">
        <v>38.0455</v>
      </c>
      <c r="BC909" s="6" t="n">
        <v>0.0436857095352439</v>
      </c>
      <c r="BD909" s="7" t="n">
        <v>0.85</v>
      </c>
      <c r="BL909" s="5" t="n">
        <v>39977.0969475</v>
      </c>
      <c r="BM909" s="5" t="n">
        <v>-127.9069</v>
      </c>
      <c r="BO909" s="7" t="n">
        <v>7.08087245508682</v>
      </c>
      <c r="BP909" s="6" t="n">
        <v>-0.0226552830040397</v>
      </c>
      <c r="BQ909" s="7" t="n">
        <v>0</v>
      </c>
      <c r="BR909" s="26" t="n">
        <v>23.98</v>
      </c>
      <c r="BS909" s="7" t="n">
        <v>3.9</v>
      </c>
      <c r="BT909" s="4" t="s">
        <v>1083</v>
      </c>
      <c r="BU909" s="5" t="n">
        <v>-46.4381</v>
      </c>
      <c r="BV909" s="5" t="n">
        <v>36.3262</v>
      </c>
      <c r="BW909" s="5" t="n">
        <v>-82.7643</v>
      </c>
      <c r="BY909" s="5" t="n">
        <v>0</v>
      </c>
      <c r="CN909" s="4" t="s">
        <v>429</v>
      </c>
    </row>
    <row r="910" customFormat="false" ht="15" hidden="false" customHeight="false" outlineLevel="0" collapsed="false">
      <c r="A910" s="4" t="s">
        <v>29</v>
      </c>
      <c r="B910" s="4" t="s">
        <v>30</v>
      </c>
      <c r="C910" s="25" t="n">
        <v>45291</v>
      </c>
      <c r="D910" s="4" t="s">
        <v>284</v>
      </c>
      <c r="E910" s="4" t="s">
        <v>648</v>
      </c>
      <c r="F910" s="4" t="s">
        <v>85</v>
      </c>
      <c r="G910" s="4" t="s">
        <v>649</v>
      </c>
      <c r="H910" s="5" t="n">
        <v>200</v>
      </c>
      <c r="I910" s="25" t="n">
        <v>45321</v>
      </c>
      <c r="J910" s="4" t="s">
        <v>756</v>
      </c>
      <c r="K910" s="4" t="s">
        <v>5</v>
      </c>
      <c r="L910" s="4" t="s">
        <v>421</v>
      </c>
      <c r="M910" s="25" t="n">
        <v>45320</v>
      </c>
      <c r="N910" s="25" t="n">
        <v>45321</v>
      </c>
      <c r="O910" s="25" t="n">
        <v>45322</v>
      </c>
      <c r="P910" s="25" t="n">
        <v>45322</v>
      </c>
      <c r="Q910" s="6" t="n">
        <v>-0.0098285512803562</v>
      </c>
      <c r="R910" s="6" t="n">
        <v>-0.0107940888453664</v>
      </c>
      <c r="S910" s="6" t="n">
        <v>0.0462348414966141</v>
      </c>
      <c r="T910" s="6" t="n">
        <v>0.0256122013708915</v>
      </c>
      <c r="U910" s="6" t="n">
        <v>0.017576936595311</v>
      </c>
      <c r="V910" s="6" t="n">
        <v>0.0100949602878709</v>
      </c>
      <c r="W910" s="6" t="n">
        <v>0.00803526477558048</v>
      </c>
      <c r="X910" s="6" t="n">
        <v>0.0155172410830206</v>
      </c>
      <c r="AA910" s="6" t="n">
        <v>-0.00330730982968475</v>
      </c>
      <c r="AB910" s="6" t="n">
        <v>0.0462348414966141</v>
      </c>
      <c r="AC910" s="6" t="n">
        <v>0.0462348414966141</v>
      </c>
      <c r="AD910" s="6" t="n">
        <v>0.0531869417508493</v>
      </c>
      <c r="AE910" s="7" t="n">
        <v>0.931472081218275</v>
      </c>
      <c r="AF910" s="7" t="n">
        <v>5.69452405891377</v>
      </c>
      <c r="AG910" s="26" t="n">
        <v>2268.9</v>
      </c>
      <c r="AH910" s="6" t="n">
        <v>-0.00927668176740426</v>
      </c>
      <c r="AI910" s="6" t="n">
        <v>-0.08144173108127</v>
      </c>
      <c r="AJ910" s="6" t="n">
        <v>0.0545850691965255</v>
      </c>
      <c r="AK910" s="6" t="n">
        <v>0.0354736190666964</v>
      </c>
      <c r="AL910" s="6" t="n">
        <v>0.0561162713020673</v>
      </c>
      <c r="AM910" s="6" t="n">
        <v>0.0177878378594802</v>
      </c>
      <c r="AN910" s="6" t="n">
        <v>-0.0992295689407502</v>
      </c>
      <c r="AO910" s="6" t="n">
        <v>-0.0129241753042878</v>
      </c>
      <c r="AP910" s="6" t="n">
        <v>0.0197410864048857</v>
      </c>
      <c r="AQ910" s="6" t="n">
        <v>0.00936397542572265</v>
      </c>
      <c r="AR910" s="4" t="s">
        <v>422</v>
      </c>
      <c r="AS910" s="4" t="s">
        <v>102</v>
      </c>
      <c r="AT910" s="5" t="n">
        <v>3053.04</v>
      </c>
      <c r="AU910" s="6" t="n">
        <v>-0.120075165866396</v>
      </c>
      <c r="AV910" s="6" t="n">
        <v>-0.0391268222675429</v>
      </c>
      <c r="AW910" s="5" t="n">
        <v>565.83</v>
      </c>
      <c r="AX910" s="6" t="n">
        <v>0.185333307129943</v>
      </c>
      <c r="AY910" s="6" t="n">
        <v>-0.0548977241526614</v>
      </c>
      <c r="AZ910" s="5" t="n">
        <v>0</v>
      </c>
      <c r="BC910" s="6" t="n">
        <v>0</v>
      </c>
      <c r="BD910" s="7" t="n">
        <v>8.55</v>
      </c>
      <c r="BL910" s="5" t="n">
        <v>67254.7338</v>
      </c>
      <c r="BM910" s="5" t="n">
        <v>0</v>
      </c>
      <c r="BO910" s="7" t="n">
        <v>6.19755909843611</v>
      </c>
      <c r="BP910" s="6" t="n">
        <v>0</v>
      </c>
      <c r="BQ910" s="7" t="n">
        <v>0.447591692077174</v>
      </c>
      <c r="BR910" s="26" t="n">
        <v>44.79</v>
      </c>
      <c r="BS910" s="7" t="n">
        <v>8.17</v>
      </c>
      <c r="BT910" s="4" t="s">
        <v>1083</v>
      </c>
      <c r="BU910" s="5" t="n">
        <v>992.628</v>
      </c>
      <c r="BV910" s="5" t="n">
        <v>1372.788</v>
      </c>
      <c r="BW910" s="5" t="n">
        <v>-380.16</v>
      </c>
      <c r="BY910" s="5" t="n">
        <v>0</v>
      </c>
      <c r="CE910" s="25" t="n">
        <v>45351</v>
      </c>
      <c r="CF910" s="6" t="n">
        <v>0.28530987373041</v>
      </c>
      <c r="CG910" s="6" t="n">
        <v>0.316222608429659</v>
      </c>
      <c r="CH910" s="6" t="n">
        <v>0.24859923179755</v>
      </c>
      <c r="CI910" s="6" t="n">
        <v>-0.213847381020359</v>
      </c>
      <c r="CJ910" s="6" t="n">
        <v>0.0745344402064169</v>
      </c>
      <c r="CK910" s="7" t="n">
        <v>0.620315137117426</v>
      </c>
      <c r="CL910" s="6" t="n">
        <v>-0.0391974595842956</v>
      </c>
      <c r="CM910" s="4" t="s">
        <v>504</v>
      </c>
    </row>
    <row r="911" customFormat="false" ht="15" hidden="false" customHeight="false" outlineLevel="0" collapsed="false">
      <c r="A911" s="4" t="s">
        <v>29</v>
      </c>
      <c r="B911" s="4" t="s">
        <v>30</v>
      </c>
      <c r="C911" s="25" t="n">
        <v>45291</v>
      </c>
      <c r="D911" s="4" t="s">
        <v>310</v>
      </c>
      <c r="E911" s="4" t="s">
        <v>801</v>
      </c>
      <c r="F911" s="4" t="s">
        <v>74</v>
      </c>
      <c r="G911" s="4" t="s">
        <v>484</v>
      </c>
      <c r="H911" s="5" t="n">
        <v>375</v>
      </c>
      <c r="I911" s="25" t="n">
        <v>45321</v>
      </c>
      <c r="J911" s="4" t="s">
        <v>1090</v>
      </c>
      <c r="K911" s="4" t="s">
        <v>5</v>
      </c>
      <c r="L911" s="4" t="s">
        <v>421</v>
      </c>
      <c r="M911" s="25" t="n">
        <v>45320</v>
      </c>
      <c r="N911" s="25" t="n">
        <v>45321</v>
      </c>
      <c r="O911" s="25" t="n">
        <v>45322</v>
      </c>
      <c r="P911" s="25" t="n">
        <v>45322</v>
      </c>
      <c r="Q911" s="6" t="n">
        <v>0.0350179068842023</v>
      </c>
      <c r="R911" s="6" t="n">
        <v>-0.0225874663590928</v>
      </c>
      <c r="S911" s="6" t="n">
        <v>0.0745894384895269</v>
      </c>
      <c r="T911" s="6" t="n">
        <v>0.0870198790146364</v>
      </c>
      <c r="U911" s="6" t="n">
        <v>0.017576936595311</v>
      </c>
      <c r="V911" s="6" t="n">
        <v>0.024462142948803</v>
      </c>
      <c r="W911" s="6" t="n">
        <v>0.0694429424193254</v>
      </c>
      <c r="X911" s="6" t="n">
        <v>0.0625577360658334</v>
      </c>
      <c r="AA911" s="6" t="n">
        <v>-0.0156357557281935</v>
      </c>
      <c r="AB911" s="6" t="n">
        <v>0.0745894384895269</v>
      </c>
      <c r="AC911" s="6" t="n">
        <v>0.0745894384895269</v>
      </c>
      <c r="AD911" s="6" t="n">
        <v>0.109056937751991</v>
      </c>
      <c r="AE911" s="7" t="n">
        <v>0.92560865644725</v>
      </c>
      <c r="AF911" s="7" t="n">
        <v>6.02820902763295</v>
      </c>
      <c r="AG911" s="26" t="n">
        <v>1005.2</v>
      </c>
      <c r="AH911" s="6" t="n">
        <v>-0.0203775361794887</v>
      </c>
      <c r="AI911" s="6" t="n">
        <v>0.0675451011012958</v>
      </c>
      <c r="AJ911" s="6" t="n">
        <v>0.256462318227817</v>
      </c>
      <c r="AK911" s="6" t="n">
        <v>0.350078500635186</v>
      </c>
      <c r="AL911" s="6" t="n">
        <v>0.286378087709431</v>
      </c>
      <c r="AM911" s="6" t="n">
        <v>0.017913096525525</v>
      </c>
      <c r="AN911" s="6" t="n">
        <v>0.0496320045757708</v>
      </c>
      <c r="AO911" s="6" t="n">
        <v>-0.0492793411118738</v>
      </c>
      <c r="AP911" s="6" t="n">
        <v>0.0163806909174102</v>
      </c>
      <c r="AQ911" s="6" t="n">
        <v>0.00600357993824718</v>
      </c>
      <c r="AR911" s="4" t="s">
        <v>422</v>
      </c>
      <c r="AS911" s="4" t="s">
        <v>102</v>
      </c>
      <c r="AT911" s="5" t="n">
        <v>2625.72</v>
      </c>
      <c r="AU911" s="6" t="n">
        <v>0.309187728421777</v>
      </c>
      <c r="AV911" s="6" t="n">
        <v>0.145227347072293</v>
      </c>
      <c r="AW911" s="5" t="n">
        <v>28.42</v>
      </c>
      <c r="AX911" s="6" t="n">
        <v>0.0108236978809622</v>
      </c>
      <c r="AY911" s="6" t="n">
        <v>0.0412483567129385</v>
      </c>
      <c r="AZ911" s="5" t="n">
        <v>-30.41</v>
      </c>
      <c r="BB911" s="6" t="n">
        <v>-1.82906215921483</v>
      </c>
      <c r="BC911" s="6" t="n">
        <v>-0.0115815852413814</v>
      </c>
      <c r="BD911" s="7" t="n">
        <v>-0.92</v>
      </c>
      <c r="BL911" s="5" t="n">
        <v>33252.016</v>
      </c>
      <c r="BM911" s="5" t="n">
        <v>199.64</v>
      </c>
      <c r="BN911" s="26" t="n">
        <v>166.559887798037</v>
      </c>
      <c r="BO911" s="7" t="n">
        <v>5.81893550560421</v>
      </c>
      <c r="BP911" s="6" t="n">
        <v>0.0349359955901268</v>
      </c>
      <c r="BQ911" s="7" t="n">
        <v>0.0971694563781291</v>
      </c>
      <c r="BR911" s="26" t="n">
        <v>26.75</v>
      </c>
      <c r="BS911" s="7" t="n">
        <v>4.12</v>
      </c>
      <c r="BT911" s="4" t="s">
        <v>1083</v>
      </c>
      <c r="BU911" s="5" t="n">
        <v>225.4</v>
      </c>
      <c r="BV911" s="5" t="n">
        <v>104.51</v>
      </c>
      <c r="BW911" s="5" t="n">
        <v>120.89</v>
      </c>
      <c r="BX911" s="7" t="n">
        <v>1.3580767608604</v>
      </c>
      <c r="BY911" s="5" t="n">
        <v>1</v>
      </c>
      <c r="CE911" s="25" t="n">
        <v>45351</v>
      </c>
      <c r="CF911" s="6" t="n">
        <v>0.346035426600929</v>
      </c>
      <c r="CG911" s="6" t="n">
        <v>0.397096847714391</v>
      </c>
      <c r="CH911" s="6" t="n">
        <v>0.312845355731156</v>
      </c>
      <c r="CI911" s="6" t="n">
        <v>-0.212168624526157</v>
      </c>
      <c r="CJ911" s="6" t="n">
        <v>0.0934063248448116</v>
      </c>
      <c r="CK911" s="7" t="n">
        <v>0.798548049218855</v>
      </c>
      <c r="CL911" s="6" t="n">
        <v>0.00325769569041343</v>
      </c>
      <c r="CM911" s="4" t="s">
        <v>504</v>
      </c>
    </row>
    <row r="912" customFormat="false" ht="15" hidden="false" customHeight="false" outlineLevel="0" collapsed="false">
      <c r="A912" s="4" t="s">
        <v>29</v>
      </c>
      <c r="B912" s="4" t="s">
        <v>30</v>
      </c>
      <c r="C912" s="25" t="n">
        <v>45291</v>
      </c>
      <c r="D912" s="4" t="s">
        <v>113</v>
      </c>
      <c r="E912" s="4" t="s">
        <v>749</v>
      </c>
      <c r="F912" s="4" t="s">
        <v>64</v>
      </c>
      <c r="G912" s="4" t="s">
        <v>536</v>
      </c>
      <c r="H912" s="5" t="n">
        <v>1200</v>
      </c>
      <c r="I912" s="25" t="n">
        <v>45322</v>
      </c>
      <c r="J912" s="4" t="s">
        <v>913</v>
      </c>
      <c r="K912" s="4" t="s">
        <v>6</v>
      </c>
      <c r="L912" s="4" t="s">
        <v>421</v>
      </c>
      <c r="M912" s="25" t="n">
        <v>45321</v>
      </c>
      <c r="N912" s="25" t="n">
        <v>45322</v>
      </c>
      <c r="O912" s="25" t="n">
        <v>45323</v>
      </c>
      <c r="P912" s="25" t="n">
        <v>45322</v>
      </c>
      <c r="Q912" s="6" t="n">
        <v>-0.00566103466295076</v>
      </c>
      <c r="R912" s="6" t="n">
        <v>-0.0184812122273803</v>
      </c>
      <c r="S912" s="6" t="n">
        <v>0.00847760128502584</v>
      </c>
      <c r="T912" s="6" t="n">
        <v>-0.0156646456053052</v>
      </c>
      <c r="U912" s="6" t="n">
        <v>-0.00175395785447718</v>
      </c>
      <c r="V912" s="6" t="n">
        <v>-0.00403721172238425</v>
      </c>
      <c r="W912" s="6" t="n">
        <v>-0.013910687750828</v>
      </c>
      <c r="X912" s="6" t="n">
        <v>-0.011627433882921</v>
      </c>
      <c r="Y912" s="6" t="n">
        <v>0.04231839042513</v>
      </c>
      <c r="Z912" s="6" t="n">
        <v>-0.0579830360304352</v>
      </c>
      <c r="AA912" s="6" t="n">
        <v>0.00446702286064626</v>
      </c>
      <c r="AB912" s="6" t="n">
        <v>-0.0184812122273803</v>
      </c>
      <c r="AC912" s="6" t="n">
        <v>0.0184812122273803</v>
      </c>
      <c r="AD912" s="6" t="n">
        <v>0.0691074713147062</v>
      </c>
      <c r="AE912" s="7" t="n">
        <v>0.337135614702153</v>
      </c>
      <c r="AF912" s="7" t="n">
        <v>3.15556286200539</v>
      </c>
      <c r="AG912" s="26" t="n">
        <v>574.1</v>
      </c>
      <c r="AH912" s="6" t="n">
        <v>0.0879040186103219</v>
      </c>
      <c r="AI912" s="6" t="n">
        <v>0.102949499718762</v>
      </c>
      <c r="AJ912" s="6" t="n">
        <v>0.355100467968941</v>
      </c>
      <c r="AK912" s="6" t="n">
        <v>0.3397143479305</v>
      </c>
      <c r="AL912" s="6" t="n">
        <v>0.0907351768658995</v>
      </c>
      <c r="AM912" s="6" t="n">
        <v>0.0429348288430957</v>
      </c>
      <c r="AN912" s="6" t="n">
        <v>0.0600146708756666</v>
      </c>
      <c r="AO912" s="6" t="n">
        <v>-0.00300858331121146</v>
      </c>
      <c r="AP912" s="6" t="n">
        <v>0.0722944872135207</v>
      </c>
      <c r="AQ912" s="6" t="n">
        <v>0.05914317219724</v>
      </c>
      <c r="AR912" s="4" t="s">
        <v>422</v>
      </c>
      <c r="AS912" s="4" t="s">
        <v>102</v>
      </c>
      <c r="AT912" s="5" t="n">
        <v>8128.8</v>
      </c>
      <c r="AU912" s="6" t="n">
        <v>0.0280848997184682</v>
      </c>
      <c r="AV912" s="6" t="n">
        <v>0.0949427191724084</v>
      </c>
      <c r="AW912" s="5" t="n">
        <v>1732.1</v>
      </c>
      <c r="AX912" s="6" t="n">
        <v>0.213081881704557</v>
      </c>
      <c r="AY912" s="6" t="n">
        <v>0.103323624824983</v>
      </c>
      <c r="AZ912" s="5" t="n">
        <v>1089.55</v>
      </c>
      <c r="BA912" s="6" t="n">
        <v>1.50811445408715</v>
      </c>
      <c r="BB912" s="6" t="n">
        <v>0.37402895480226</v>
      </c>
      <c r="BC912" s="6" t="n">
        <v>0.134035774037988</v>
      </c>
      <c r="BD912" s="7" t="n">
        <v>4.14</v>
      </c>
      <c r="BL912" s="5" t="n">
        <v>22799.2333</v>
      </c>
      <c r="BM912" s="5" t="n">
        <v>3007.77</v>
      </c>
      <c r="BN912" s="26" t="n">
        <v>7.58011194339993</v>
      </c>
      <c r="BO912" s="7" t="n">
        <v>0.692841770890186</v>
      </c>
      <c r="BP912" s="6" t="n">
        <v>0.091402577701171</v>
      </c>
      <c r="BQ912" s="7" t="n">
        <v>0.00134257801721466</v>
      </c>
      <c r="BR912" s="26" t="n">
        <v>15.02</v>
      </c>
      <c r="BS912" s="7" t="n">
        <v>2.31</v>
      </c>
      <c r="BT912" s="4" t="s">
        <v>1083</v>
      </c>
      <c r="BU912" s="5" t="n">
        <v>2241.69</v>
      </c>
      <c r="BV912" s="5" t="n">
        <v>1606.6</v>
      </c>
      <c r="BW912" s="5" t="n">
        <v>635.09</v>
      </c>
      <c r="BX912" s="7" t="n">
        <v>1.31975132022819</v>
      </c>
      <c r="BY912" s="5" t="n">
        <v>3</v>
      </c>
      <c r="BZ912" s="6" t="n">
        <v>0.116196531444738</v>
      </c>
      <c r="CA912" s="6" t="n">
        <v>0.679247779247779</v>
      </c>
      <c r="CB912" s="4" t="s">
        <v>554</v>
      </c>
      <c r="CC912" s="26" t="n">
        <v>49.9269753343161</v>
      </c>
      <c r="CD912" s="6" t="n">
        <v>-0.848176023229072</v>
      </c>
      <c r="CE912" s="25" t="n">
        <v>45351</v>
      </c>
      <c r="CF912" s="6" t="n">
        <v>0.387644345466513</v>
      </c>
      <c r="CG912" s="6" t="n">
        <v>0.375128412011545</v>
      </c>
      <c r="CH912" s="6" t="n">
        <v>0.348051140866336</v>
      </c>
      <c r="CI912" s="6" t="n">
        <v>-0.0721813391846641</v>
      </c>
      <c r="CJ912" s="6" t="n">
        <v>0.0882557331480195</v>
      </c>
      <c r="CK912" s="7" t="n">
        <v>0.20940523145827</v>
      </c>
      <c r="CL912" s="6" t="n">
        <v>0.0310947109471095</v>
      </c>
      <c r="CM912" s="4" t="s">
        <v>504</v>
      </c>
    </row>
    <row r="913" customFormat="false" ht="15" hidden="false" customHeight="false" outlineLevel="0" collapsed="false">
      <c r="A913" s="4" t="s">
        <v>29</v>
      </c>
      <c r="B913" s="4" t="s">
        <v>30</v>
      </c>
      <c r="C913" s="25" t="n">
        <v>45291</v>
      </c>
      <c r="D913" s="4" t="s">
        <v>130</v>
      </c>
      <c r="E913" s="4" t="s">
        <v>709</v>
      </c>
      <c r="F913" s="4" t="s">
        <v>55</v>
      </c>
      <c r="G913" s="4" t="s">
        <v>446</v>
      </c>
      <c r="H913" s="5" t="n">
        <v>2925</v>
      </c>
      <c r="I913" s="25" t="n">
        <v>45322</v>
      </c>
      <c r="J913" s="4" t="s">
        <v>665</v>
      </c>
      <c r="K913" s="4" t="s">
        <v>6</v>
      </c>
      <c r="L913" s="4" t="s">
        <v>421</v>
      </c>
      <c r="M913" s="25" t="n">
        <v>45321</v>
      </c>
      <c r="N913" s="25" t="n">
        <v>45322</v>
      </c>
      <c r="O913" s="25" t="n">
        <v>45323</v>
      </c>
      <c r="P913" s="25" t="n">
        <v>45322</v>
      </c>
      <c r="Q913" s="6" t="n">
        <v>0.0136606189967983</v>
      </c>
      <c r="R913" s="6" t="n">
        <v>0.0427458412297326</v>
      </c>
      <c r="S913" s="6" t="n">
        <v>0.0337237479806138</v>
      </c>
      <c r="T913" s="6" t="n">
        <v>0.0901302082071447</v>
      </c>
      <c r="U913" s="6" t="n">
        <v>-0.00175395785447718</v>
      </c>
      <c r="V913" s="6" t="n">
        <v>0.0163948781922687</v>
      </c>
      <c r="W913" s="6" t="n">
        <v>0.0918841660616219</v>
      </c>
      <c r="X913" s="6" t="n">
        <v>0.073735330014876</v>
      </c>
      <c r="Y913" s="6" t="n">
        <v>-0.00722769781628191</v>
      </c>
      <c r="Z913" s="6" t="n">
        <v>0.0973579060234266</v>
      </c>
      <c r="AA913" s="6" t="n">
        <v>0.00610654874710481</v>
      </c>
      <c r="AB913" s="6" t="n">
        <v>0.0427458412297326</v>
      </c>
      <c r="AC913" s="6" t="n">
        <v>0.0427458412297326</v>
      </c>
      <c r="AD913" s="6" t="n">
        <v>0.0755948620762265</v>
      </c>
      <c r="AE913" s="7" t="n">
        <v>0.866295264623955</v>
      </c>
      <c r="AF913" s="7" t="n">
        <v>3.32537305281529</v>
      </c>
      <c r="AG913" s="26" t="n">
        <v>234.25</v>
      </c>
      <c r="AH913" s="6" t="n">
        <v>0.020580040706268</v>
      </c>
      <c r="AI913" s="6" t="n">
        <v>0.00166411753800522</v>
      </c>
      <c r="AJ913" s="6" t="n">
        <v>0.190808005218915</v>
      </c>
      <c r="AK913" s="6" t="n">
        <v>0.169495333585302</v>
      </c>
      <c r="AL913" s="6" t="n">
        <v>0.303931418868154</v>
      </c>
      <c r="AM913" s="6" t="n">
        <v>-0.0588177423563964</v>
      </c>
      <c r="AN913" s="6" t="n">
        <v>0.0604818598944016</v>
      </c>
      <c r="AO913" s="6" t="n">
        <v>-0.0111349873022074</v>
      </c>
      <c r="AP913" s="6" t="n">
        <v>0.0371166243406909</v>
      </c>
      <c r="AQ913" s="6" t="n">
        <v>0.0239653093244101</v>
      </c>
      <c r="AR913" s="4" t="s">
        <v>448</v>
      </c>
      <c r="AS913" s="4" t="s">
        <v>449</v>
      </c>
      <c r="AT913" s="5" t="n">
        <v>28605.13</v>
      </c>
      <c r="AU913" s="6" t="n">
        <v>0.215163970987429</v>
      </c>
      <c r="AV913" s="6" t="n">
        <v>0.0266865506647143</v>
      </c>
      <c r="AZ913" s="5" t="n">
        <v>4579.33</v>
      </c>
      <c r="BA913" s="6" t="n">
        <v>0.188590457700234</v>
      </c>
      <c r="BB913" s="6" t="n">
        <v>0.0767572168572428</v>
      </c>
      <c r="BC913" s="6" t="n">
        <v>0.160087718531606</v>
      </c>
      <c r="BD913" s="7" t="n">
        <v>8.86</v>
      </c>
      <c r="BE913" s="5" t="n">
        <v>11101.33</v>
      </c>
      <c r="BF913" s="6" t="n">
        <v>0.0261612026277673</v>
      </c>
      <c r="BG913" s="6" t="n">
        <v>-0.14784522709024</v>
      </c>
      <c r="BH913" s="6" t="n">
        <v>-0.722812228309477</v>
      </c>
      <c r="BI913" s="27" t="n">
        <v>0.0308</v>
      </c>
      <c r="BJ913" s="27" t="n">
        <v>0.007</v>
      </c>
      <c r="BK913" s="27" t="n">
        <v>0.012</v>
      </c>
      <c r="BL913" s="5" t="n">
        <v>121286.45125</v>
      </c>
      <c r="BM913" s="5" t="n">
        <v>16951.03</v>
      </c>
      <c r="BN913" s="26" t="n">
        <v>7.15510805243103</v>
      </c>
      <c r="BO913" s="7" t="n">
        <v>1.13684749919507</v>
      </c>
      <c r="BP913" s="6" t="n">
        <v>0.158886139924724</v>
      </c>
      <c r="BR913" s="26" t="n">
        <v>15.03</v>
      </c>
      <c r="BS913" s="7" t="n">
        <v>2.64</v>
      </c>
      <c r="BY913" s="5" t="n">
        <v>14</v>
      </c>
      <c r="BZ913" s="6" t="n">
        <v>0.232263446816548</v>
      </c>
      <c r="CA913" s="6" t="n">
        <v>0.335499274439638</v>
      </c>
      <c r="CB913" s="4" t="s">
        <v>903</v>
      </c>
      <c r="CC913" s="26" t="n">
        <v>10.3483580809877</v>
      </c>
      <c r="CD913" s="6" t="n">
        <v>-0.308575525080003</v>
      </c>
      <c r="CE913" s="25" t="n">
        <v>45351</v>
      </c>
      <c r="CF913" s="6" t="n">
        <v>0.370491347210202</v>
      </c>
      <c r="CG913" s="6" t="n">
        <v>0.374388975302782</v>
      </c>
      <c r="CH913" s="6" t="n">
        <v>0.343128845604789</v>
      </c>
      <c r="CI913" s="6" t="n">
        <v>-0.0834963948196184</v>
      </c>
      <c r="CJ913" s="6" t="n">
        <v>0.0881186051367718</v>
      </c>
      <c r="CK913" s="7" t="n">
        <v>0.485094392533624</v>
      </c>
      <c r="CL913" s="6" t="n">
        <v>-0.0566449630269856</v>
      </c>
      <c r="CM913" s="4" t="s">
        <v>504</v>
      </c>
    </row>
    <row r="914" customFormat="false" ht="15" hidden="false" customHeight="false" outlineLevel="0" collapsed="false">
      <c r="A914" s="4" t="s">
        <v>29</v>
      </c>
      <c r="B914" s="4" t="s">
        <v>30</v>
      </c>
      <c r="C914" s="25" t="n">
        <v>45291</v>
      </c>
      <c r="D914" s="4" t="s">
        <v>156</v>
      </c>
      <c r="E914" s="4" t="s">
        <v>695</v>
      </c>
      <c r="F914" s="4" t="s">
        <v>66</v>
      </c>
      <c r="G914" s="4" t="s">
        <v>558</v>
      </c>
      <c r="H914" s="5" t="n">
        <v>1250</v>
      </c>
      <c r="I914" s="25" t="n">
        <v>45322</v>
      </c>
      <c r="J914" s="4" t="s">
        <v>1171</v>
      </c>
      <c r="K914" s="4" t="s">
        <v>6</v>
      </c>
      <c r="L914" s="4" t="s">
        <v>421</v>
      </c>
      <c r="M914" s="25" t="n">
        <v>45321</v>
      </c>
      <c r="N914" s="25" t="n">
        <v>45322</v>
      </c>
      <c r="O914" s="25" t="n">
        <v>45323</v>
      </c>
      <c r="P914" s="25" t="n">
        <v>45322</v>
      </c>
      <c r="Q914" s="6" t="n">
        <v>0.00318203088441749</v>
      </c>
      <c r="R914" s="6" t="n">
        <v>0.00681033678514775</v>
      </c>
      <c r="S914" s="6" t="n">
        <v>0.0274277242401779</v>
      </c>
      <c r="T914" s="6" t="n">
        <v>0.0374200919097432</v>
      </c>
      <c r="U914" s="6" t="n">
        <v>-0.00175395785447718</v>
      </c>
      <c r="V914" s="6" t="n">
        <v>0.00148753097966226</v>
      </c>
      <c r="W914" s="6" t="n">
        <v>0.0391740497642203</v>
      </c>
      <c r="X914" s="6" t="n">
        <v>0.0359325609300809</v>
      </c>
      <c r="Y914" s="6" t="n">
        <v>-0.00775894317063786</v>
      </c>
      <c r="Z914" s="6" t="n">
        <v>0.045179035080381</v>
      </c>
      <c r="AA914" s="6" t="n">
        <v>0</v>
      </c>
      <c r="AB914" s="6" t="n">
        <v>0.00681033678514775</v>
      </c>
      <c r="AC914" s="6" t="n">
        <v>0.00681033678514775</v>
      </c>
      <c r="AD914" s="6" t="n">
        <v>0.0216438100569083</v>
      </c>
      <c r="AE914" s="7" t="n">
        <v>0.482758620689656</v>
      </c>
      <c r="AF914" s="7" t="n">
        <v>1.90369674206053</v>
      </c>
      <c r="AG914" s="26" t="n">
        <v>534.25</v>
      </c>
      <c r="AH914" s="6" t="n">
        <v>-0.00246558771474525</v>
      </c>
      <c r="AI914" s="6" t="n">
        <v>0.00705518612759581</v>
      </c>
      <c r="AJ914" s="6" t="n">
        <v>0.0346772595218441</v>
      </c>
      <c r="AK914" s="6" t="n">
        <v>-0.0520796874113521</v>
      </c>
      <c r="AL914" s="6" t="n">
        <v>-0.0344006618499627</v>
      </c>
      <c r="AM914" s="6" t="n">
        <v>-0.010964056727895</v>
      </c>
      <c r="AN914" s="6" t="n">
        <v>0.0180192428554908</v>
      </c>
      <c r="AO914" s="6" t="n">
        <v>-0.0368867243867244</v>
      </c>
      <c r="AP914" s="6" t="n">
        <v>-0.0293109668109666</v>
      </c>
      <c r="AQ914" s="6" t="n">
        <v>-0.0424622818272473</v>
      </c>
      <c r="AR914" s="4" t="s">
        <v>422</v>
      </c>
      <c r="AS914" s="4" t="s">
        <v>102</v>
      </c>
      <c r="AT914" s="5" t="n">
        <v>3255.06</v>
      </c>
      <c r="AU914" s="6" t="n">
        <v>0.0696280523270143</v>
      </c>
      <c r="AV914" s="6" t="n">
        <v>0.0159870655213743</v>
      </c>
      <c r="AW914" s="5" t="n">
        <v>667.82</v>
      </c>
      <c r="AX914" s="6" t="n">
        <v>0.205163652897335</v>
      </c>
      <c r="AY914" s="6" t="n">
        <v>0.00475421142676344</v>
      </c>
      <c r="AZ914" s="5" t="n">
        <v>506.44</v>
      </c>
      <c r="BA914" s="6" t="n">
        <v>0.064083708030424</v>
      </c>
      <c r="BB914" s="6" t="n">
        <v>-0.0167168236093582</v>
      </c>
      <c r="BC914" s="6" t="n">
        <v>0.155585457718137</v>
      </c>
      <c r="BD914" s="7" t="n">
        <v>2.9</v>
      </c>
      <c r="BL914" s="5" t="n">
        <v>94669.1</v>
      </c>
      <c r="BM914" s="5" t="n">
        <v>1755.7</v>
      </c>
      <c r="BN914" s="26" t="n">
        <v>53.921000170872</v>
      </c>
      <c r="BO914" s="7" t="n">
        <v>9.97833982962774</v>
      </c>
      <c r="BP914" s="6" t="n">
        <v>0.185054798650008</v>
      </c>
      <c r="BQ914" s="7" t="n">
        <v>0.13817607663168</v>
      </c>
      <c r="BR914" s="26" t="n">
        <v>44.22</v>
      </c>
      <c r="BS914" s="7" t="n">
        <v>11.44</v>
      </c>
      <c r="BT914" s="4" t="s">
        <v>1083</v>
      </c>
      <c r="BU914" s="5" t="n">
        <v>1015.32</v>
      </c>
      <c r="BV914" s="5" t="n">
        <v>284.59</v>
      </c>
      <c r="BW914" s="5" t="n">
        <v>730.73</v>
      </c>
      <c r="BX914" s="7" t="n">
        <v>1.03717324017039</v>
      </c>
      <c r="BY914" s="5" t="n">
        <v>3</v>
      </c>
      <c r="BZ914" s="6" t="n">
        <v>0.0168717281851221</v>
      </c>
      <c r="CA914" s="6" t="n">
        <v>0.167682926829268</v>
      </c>
      <c r="CB914" s="4" t="s">
        <v>538</v>
      </c>
      <c r="CC914" s="26" t="n">
        <v>53.2101857935347</v>
      </c>
      <c r="CD914" s="6" t="n">
        <v>0.0133586148354259</v>
      </c>
      <c r="CE914" s="25" t="n">
        <v>45351</v>
      </c>
      <c r="CF914" s="6" t="n">
        <v>0.229609171312209</v>
      </c>
      <c r="CG914" s="6" t="n">
        <v>0.232882099342439</v>
      </c>
      <c r="CH914" s="6" t="n">
        <v>0.214243457088899</v>
      </c>
      <c r="CI914" s="6" t="n">
        <v>-0.0800346712184754</v>
      </c>
      <c r="CJ914" s="6" t="n">
        <v>0.0548593706488443</v>
      </c>
      <c r="CK914" s="7" t="n">
        <v>0.124141722819622</v>
      </c>
      <c r="CL914" s="6" t="n">
        <v>-0.0703816793893131</v>
      </c>
      <c r="CM914" s="4" t="s">
        <v>504</v>
      </c>
    </row>
    <row r="915" customFormat="false" ht="15" hidden="false" customHeight="false" outlineLevel="0" collapsed="false">
      <c r="A915" s="4" t="s">
        <v>29</v>
      </c>
      <c r="B915" s="4" t="s">
        <v>30</v>
      </c>
      <c r="C915" s="25" t="n">
        <v>45291</v>
      </c>
      <c r="D915" s="4" t="s">
        <v>159</v>
      </c>
      <c r="E915" s="4" t="s">
        <v>593</v>
      </c>
      <c r="G915" s="4" t="s">
        <v>427</v>
      </c>
      <c r="H915" s="5" t="n">
        <v>50</v>
      </c>
      <c r="I915" s="25" t="n">
        <v>45322</v>
      </c>
      <c r="J915" s="4" t="s">
        <v>971</v>
      </c>
      <c r="K915" s="4" t="s">
        <v>5</v>
      </c>
      <c r="L915" s="4" t="s">
        <v>421</v>
      </c>
      <c r="M915" s="25" t="n">
        <v>45321</v>
      </c>
      <c r="N915" s="25" t="n">
        <v>45322</v>
      </c>
      <c r="O915" s="25" t="n">
        <v>45323</v>
      </c>
      <c r="P915" s="25" t="n">
        <v>45323</v>
      </c>
      <c r="Q915" s="6" t="n">
        <v>-0.0014816959457733</v>
      </c>
      <c r="R915" s="6" t="n">
        <v>0.0218575972846435</v>
      </c>
      <c r="S915" s="6" t="n">
        <v>0.022249670344344</v>
      </c>
      <c r="T915" s="6" t="n">
        <v>0.0426255716832142</v>
      </c>
      <c r="U915" s="6" t="n">
        <v>-0.00175395785447718</v>
      </c>
      <c r="V915" s="6" t="n">
        <v>0.00341997569622843</v>
      </c>
      <c r="W915" s="6" t="n">
        <v>0.0443795295376914</v>
      </c>
      <c r="X915" s="6" t="n">
        <v>0.0392055959869858</v>
      </c>
      <c r="AA915" s="6" t="n">
        <v>0.0283587321193102</v>
      </c>
      <c r="AB915" s="6" t="n">
        <v>0.022249670344344</v>
      </c>
      <c r="AC915" s="6" t="n">
        <v>0.022249670344344</v>
      </c>
      <c r="AD915" s="6" t="n">
        <v>0.0495568426499307</v>
      </c>
      <c r="AE915" s="7" t="n">
        <v>0.246884472886492</v>
      </c>
      <c r="AF915" s="7" t="n">
        <v>3.06948230950443</v>
      </c>
      <c r="AG915" s="26" t="n">
        <v>5871.65</v>
      </c>
      <c r="AH915" s="6" t="n">
        <v>-0.0559146406010136</v>
      </c>
      <c r="AI915" s="6" t="n">
        <v>-0.0794074166991158</v>
      </c>
      <c r="AJ915" s="6" t="n">
        <v>0.0928404806416252</v>
      </c>
      <c r="AK915" s="6" t="n">
        <v>0.482290028614278</v>
      </c>
      <c r="AL915" s="6" t="n">
        <v>0.67863257073042</v>
      </c>
      <c r="AM915" s="6" t="n">
        <v>0.0214904427901819</v>
      </c>
      <c r="AN915" s="6" t="n">
        <v>-0.100897859489298</v>
      </c>
      <c r="AO915" s="6" t="n">
        <v>0.0162546535170793</v>
      </c>
      <c r="AP915" s="6" t="n">
        <v>0.0913477238586642</v>
      </c>
      <c r="AQ915" s="6" t="n">
        <v>0.0781964088423834</v>
      </c>
      <c r="AR915" s="4" t="s">
        <v>422</v>
      </c>
      <c r="AS915" s="4" t="s">
        <v>102</v>
      </c>
      <c r="AT915" s="5" t="n">
        <v>4818.25</v>
      </c>
      <c r="AU915" s="6" t="n">
        <v>1.00366362819788</v>
      </c>
      <c r="AV915" s="6" t="n">
        <v>-0.0252732046981903</v>
      </c>
      <c r="AW915" s="5" t="n">
        <v>184.39</v>
      </c>
      <c r="AX915" s="6" t="n">
        <v>0.038269081097909</v>
      </c>
      <c r="AY915" s="6" t="n">
        <v>-0.00795251642695877</v>
      </c>
      <c r="AZ915" s="5" t="n">
        <v>96.44</v>
      </c>
      <c r="BA915" s="6" t="n">
        <v>0.85783086110576</v>
      </c>
      <c r="BB915" s="6" t="n">
        <v>-0.101379053298546</v>
      </c>
      <c r="BC915" s="6" t="n">
        <v>0.0200155658174649</v>
      </c>
      <c r="BD915" s="7" t="n">
        <v>16.29</v>
      </c>
      <c r="BL915" s="5" t="n">
        <v>34965.67575</v>
      </c>
      <c r="BM915" s="5" t="n">
        <v>308.68</v>
      </c>
      <c r="BN915" s="26" t="n">
        <v>113.274833970455</v>
      </c>
      <c r="BO915" s="7" t="n">
        <v>24.1064453246189</v>
      </c>
      <c r="BP915" s="6" t="n">
        <v>0.212813777603122</v>
      </c>
      <c r="BQ915" s="7" t="n">
        <v>0.170682606327604</v>
      </c>
      <c r="BR915" s="26" t="n">
        <v>24.17</v>
      </c>
      <c r="BS915" s="7" t="n">
        <v>3.96</v>
      </c>
      <c r="BT915" s="4" t="s">
        <v>1083</v>
      </c>
      <c r="BU915" s="5" t="n">
        <v>151.64</v>
      </c>
      <c r="BV915" s="5" t="n">
        <v>338.75</v>
      </c>
      <c r="BW915" s="5" t="n">
        <v>-187.11</v>
      </c>
      <c r="BX915" s="7" t="n">
        <v>0.860906097422505</v>
      </c>
      <c r="BY915" s="5" t="n">
        <v>0</v>
      </c>
      <c r="CE915" s="25" t="n">
        <v>45351</v>
      </c>
      <c r="CF915" s="6" t="n">
        <v>0.448057278227713</v>
      </c>
      <c r="CG915" s="6" t="n">
        <v>0.467302515994851</v>
      </c>
      <c r="CH915" s="6" t="n">
        <v>0.36337474152511</v>
      </c>
      <c r="CI915" s="6" t="n">
        <v>-0.222399347130598</v>
      </c>
      <c r="CJ915" s="6" t="n">
        <v>0.107343926977147</v>
      </c>
      <c r="CK915" s="7" t="n">
        <v>0.207274607617819</v>
      </c>
      <c r="CL915" s="6" t="n">
        <v>-0.0587684470746874</v>
      </c>
      <c r="CM915" s="4" t="s">
        <v>504</v>
      </c>
    </row>
    <row r="916" customFormat="false" ht="15" hidden="false" customHeight="false" outlineLevel="0" collapsed="false">
      <c r="A916" s="4" t="s">
        <v>29</v>
      </c>
      <c r="B916" s="4" t="s">
        <v>30</v>
      </c>
      <c r="C916" s="25" t="n">
        <v>45291</v>
      </c>
      <c r="D916" s="4" t="s">
        <v>171</v>
      </c>
      <c r="E916" s="4" t="s">
        <v>846</v>
      </c>
      <c r="G916" s="4" t="s">
        <v>427</v>
      </c>
      <c r="H916" s="5" t="n">
        <v>6975</v>
      </c>
      <c r="I916" s="25" t="n">
        <v>45322</v>
      </c>
      <c r="J916" s="4" t="s">
        <v>1084</v>
      </c>
      <c r="K916" s="4" t="s">
        <v>5</v>
      </c>
      <c r="L916" s="4" t="s">
        <v>421</v>
      </c>
      <c r="M916" s="25" t="n">
        <v>45321</v>
      </c>
      <c r="N916" s="25" t="n">
        <v>45322</v>
      </c>
      <c r="O916" s="25" t="n">
        <v>45323</v>
      </c>
      <c r="P916" s="25" t="n">
        <v>45323</v>
      </c>
      <c r="AM916" s="6" t="n">
        <v>0.0214904427901819</v>
      </c>
      <c r="AR916" s="4" t="s">
        <v>422</v>
      </c>
      <c r="AS916" s="4" t="s">
        <v>102</v>
      </c>
      <c r="AT916" s="5" t="n">
        <v>2226.65</v>
      </c>
      <c r="AU916" s="6" t="n">
        <v>0.260586743359225</v>
      </c>
      <c r="AV916" s="6" t="n">
        <v>0.0790646959050159</v>
      </c>
      <c r="AW916" s="5" t="n">
        <v>638.15</v>
      </c>
      <c r="AX916" s="6" t="n">
        <v>0.286596456560304</v>
      </c>
      <c r="AY916" s="6" t="n">
        <v>-0.17903342636277</v>
      </c>
      <c r="AZ916" s="5" t="n">
        <v>-317.46</v>
      </c>
      <c r="BA916" s="6" t="n">
        <v>-2.65896739130435</v>
      </c>
      <c r="BC916" s="6" t="n">
        <v>-0.142572923450026</v>
      </c>
      <c r="BD916" s="7" t="n">
        <v>-0.53</v>
      </c>
      <c r="BR916" s="26" t="n">
        <v>24.17</v>
      </c>
      <c r="BS916" s="7" t="n">
        <v>3.96</v>
      </c>
      <c r="BT916" s="4" t="s">
        <v>1083</v>
      </c>
      <c r="BU916" s="5" t="n">
        <v>2898.178</v>
      </c>
      <c r="BV916" s="5" t="n">
        <v>2071.164</v>
      </c>
      <c r="BW916" s="5" t="n">
        <v>827.014</v>
      </c>
      <c r="BY916" s="5" t="n">
        <v>0</v>
      </c>
      <c r="CN916" s="4" t="s">
        <v>429</v>
      </c>
    </row>
    <row r="917" customFormat="false" ht="15" hidden="false" customHeight="false" outlineLevel="0" collapsed="false">
      <c r="A917" s="4" t="s">
        <v>29</v>
      </c>
      <c r="B917" s="4" t="s">
        <v>30</v>
      </c>
      <c r="C917" s="25" t="n">
        <v>45291</v>
      </c>
      <c r="D917" s="4" t="s">
        <v>173</v>
      </c>
      <c r="E917" s="4" t="s">
        <v>661</v>
      </c>
      <c r="F917" s="4" t="s">
        <v>66</v>
      </c>
      <c r="G917" s="4" t="s">
        <v>558</v>
      </c>
      <c r="H917" s="5" t="n">
        <v>500</v>
      </c>
      <c r="I917" s="25" t="n">
        <v>45322</v>
      </c>
      <c r="J917" s="4" t="s">
        <v>1172</v>
      </c>
      <c r="K917" s="4" t="s">
        <v>5</v>
      </c>
      <c r="L917" s="4" t="s">
        <v>421</v>
      </c>
      <c r="M917" s="25" t="n">
        <v>45321</v>
      </c>
      <c r="N917" s="25" t="n">
        <v>45322</v>
      </c>
      <c r="O917" s="25" t="n">
        <v>45323</v>
      </c>
      <c r="P917" s="25" t="n">
        <v>45323</v>
      </c>
      <c r="Q917" s="6" t="n">
        <v>0.00316753702593964</v>
      </c>
      <c r="R917" s="6" t="n">
        <v>-0.00648574842123217</v>
      </c>
      <c r="S917" s="6" t="n">
        <v>0.0776069403882493</v>
      </c>
      <c r="T917" s="6" t="n">
        <v>0.0742887289929568</v>
      </c>
      <c r="U917" s="6" t="n">
        <v>-0.00175395785447718</v>
      </c>
      <c r="V917" s="6" t="n">
        <v>0.00148753097966226</v>
      </c>
      <c r="W917" s="6" t="n">
        <v>0.076042686847434</v>
      </c>
      <c r="X917" s="6" t="n">
        <v>0.0728011980132945</v>
      </c>
      <c r="Y917" s="6" t="n">
        <v>-0.00775894317063786</v>
      </c>
      <c r="Z917" s="6" t="n">
        <v>0.0820476721635947</v>
      </c>
      <c r="AA917" s="6" t="n">
        <v>0.0411011853633396</v>
      </c>
      <c r="AB917" s="6" t="n">
        <v>0.0776069403882493</v>
      </c>
      <c r="AC917" s="6" t="n">
        <v>0.0776069403882493</v>
      </c>
      <c r="AD917" s="6" t="n">
        <v>0.0895894176258374</v>
      </c>
      <c r="AE917" s="7" t="n">
        <v>0.427133269415148</v>
      </c>
      <c r="AF917" s="7" t="n">
        <v>4.81944342339422</v>
      </c>
      <c r="AG917" s="26" t="n">
        <v>1168.1</v>
      </c>
      <c r="AH917" s="6" t="n">
        <v>0.0794793306870585</v>
      </c>
      <c r="AI917" s="6" t="n">
        <v>0.0799195551637533</v>
      </c>
      <c r="AJ917" s="6" t="n">
        <v>0.217614999050202</v>
      </c>
      <c r="AK917" s="6" t="n">
        <v>0.145479181854446</v>
      </c>
      <c r="AL917" s="6" t="n">
        <v>0.277562145896096</v>
      </c>
      <c r="AM917" s="6" t="n">
        <v>-0.010964056727895</v>
      </c>
      <c r="AN917" s="6" t="n">
        <v>0.0908836118916483</v>
      </c>
      <c r="AO917" s="6" t="n">
        <v>-0.0298114861902673</v>
      </c>
      <c r="AP917" s="6" t="n">
        <v>0.0025108604678965</v>
      </c>
      <c r="AQ917" s="6" t="n">
        <v>-0.0106404545483843</v>
      </c>
      <c r="AR917" s="4" t="s">
        <v>422</v>
      </c>
      <c r="AS917" s="4" t="s">
        <v>102</v>
      </c>
      <c r="AT917" s="5" t="n">
        <v>3659.64</v>
      </c>
      <c r="AU917" s="6" t="n">
        <v>0.0168717281851221</v>
      </c>
      <c r="AV917" s="6" t="n">
        <v>0.0160163244909009</v>
      </c>
      <c r="AW917" s="5" t="n">
        <v>833.83</v>
      </c>
      <c r="AX917" s="6" t="n">
        <v>0.227844815337028</v>
      </c>
      <c r="AY917" s="6" t="n">
        <v>0.028007086240521</v>
      </c>
      <c r="AZ917" s="5" t="n">
        <v>581.06</v>
      </c>
      <c r="BA917" s="6" t="n">
        <v>0.06355017022367</v>
      </c>
      <c r="BB917" s="6" t="n">
        <v>0.342653141391501</v>
      </c>
      <c r="BC917" s="6" t="n">
        <v>0.158775180072357</v>
      </c>
      <c r="BD917" s="7" t="n">
        <v>5.68</v>
      </c>
      <c r="BR917" s="26" t="n">
        <v>44.22</v>
      </c>
      <c r="BS917" s="7" t="n">
        <v>11.44</v>
      </c>
      <c r="BT917" s="4" t="s">
        <v>1083</v>
      </c>
      <c r="BU917" s="5" t="n">
        <v>868.19</v>
      </c>
      <c r="BV917" s="5" t="n">
        <v>176.48</v>
      </c>
      <c r="BW917" s="5" t="n">
        <v>691.71</v>
      </c>
      <c r="BX917" s="7" t="n">
        <v>1.15513777458455</v>
      </c>
      <c r="BY917" s="5" t="n">
        <v>3</v>
      </c>
      <c r="BZ917" s="6" t="n">
        <v>0.0696280523270143</v>
      </c>
      <c r="CA917" s="6" t="n">
        <v>0.167682926829268</v>
      </c>
      <c r="CB917" s="4" t="s">
        <v>560</v>
      </c>
      <c r="CC917" s="26" t="n">
        <v>53.921000170872</v>
      </c>
      <c r="CE917" s="25" t="n">
        <v>45351</v>
      </c>
      <c r="CF917" s="6" t="n">
        <v>0.286938174866419</v>
      </c>
      <c r="CG917" s="6" t="n">
        <v>0.317905632985663</v>
      </c>
      <c r="CH917" s="6" t="n">
        <v>0.27029647179069</v>
      </c>
      <c r="CI917" s="6" t="n">
        <v>-0.149758784541952</v>
      </c>
      <c r="CJ917" s="6" t="n">
        <v>0.0731227830249156</v>
      </c>
      <c r="CK917" s="7" t="n">
        <v>1.06132366928384</v>
      </c>
      <c r="CL917" s="6" t="n">
        <v>-0.00694411414982164</v>
      </c>
      <c r="CM917" s="4" t="s">
        <v>504</v>
      </c>
    </row>
    <row r="918" customFormat="false" ht="15" hidden="false" customHeight="false" outlineLevel="0" collapsed="false">
      <c r="A918" s="4" t="s">
        <v>29</v>
      </c>
      <c r="B918" s="4" t="s">
        <v>30</v>
      </c>
      <c r="C918" s="25" t="n">
        <v>45291</v>
      </c>
      <c r="D918" s="4" t="s">
        <v>206</v>
      </c>
      <c r="E918" s="4" t="s">
        <v>666</v>
      </c>
      <c r="F918" s="4" t="s">
        <v>62</v>
      </c>
      <c r="G918" s="4" t="s">
        <v>490</v>
      </c>
      <c r="H918" s="5" t="n">
        <v>625</v>
      </c>
      <c r="I918" s="25" t="n">
        <v>45322</v>
      </c>
      <c r="J918" s="4" t="s">
        <v>1082</v>
      </c>
      <c r="K918" s="4" t="s">
        <v>5</v>
      </c>
      <c r="L918" s="4" t="s">
        <v>421</v>
      </c>
      <c r="M918" s="25" t="n">
        <v>45321</v>
      </c>
      <c r="N918" s="25" t="n">
        <v>45322</v>
      </c>
      <c r="O918" s="25" t="n">
        <v>45323</v>
      </c>
      <c r="P918" s="25" t="n">
        <v>45323</v>
      </c>
      <c r="Q918" s="6" t="n">
        <v>0.0211426616489909</v>
      </c>
      <c r="R918" s="6" t="n">
        <v>0.0146743500402036</v>
      </c>
      <c r="S918" s="6" t="n">
        <v>-0.0194149111800831</v>
      </c>
      <c r="T918" s="6" t="n">
        <v>0.0164021005091114</v>
      </c>
      <c r="U918" s="6" t="n">
        <v>-0.00175395785447718</v>
      </c>
      <c r="V918" s="6" t="n">
        <v>0.00616416721083668</v>
      </c>
      <c r="W918" s="6" t="n">
        <v>0.0181560583635886</v>
      </c>
      <c r="X918" s="6" t="n">
        <v>0.0102379332982747</v>
      </c>
      <c r="Y918" s="6" t="n">
        <v>-0.000754223709617197</v>
      </c>
      <c r="Z918" s="6" t="n">
        <v>0.0171563242187286</v>
      </c>
      <c r="AA918" s="6" t="n">
        <v>0.0126791256686258</v>
      </c>
      <c r="AB918" s="6" t="n">
        <v>-0.0194149111800831</v>
      </c>
      <c r="AC918" s="6" t="n">
        <v>0.0194149111800831</v>
      </c>
      <c r="AD918" s="6" t="n">
        <v>0.0477448325959189</v>
      </c>
      <c r="AE918" s="7" t="n">
        <v>0.265560165975105</v>
      </c>
      <c r="AF918" s="7" t="n">
        <v>2.05613547996779</v>
      </c>
      <c r="AG918" s="26" t="n">
        <v>730.75</v>
      </c>
      <c r="AH918" s="6" t="n">
        <v>0.0146579336304671</v>
      </c>
      <c r="AI918" s="6" t="n">
        <v>-0.00470312820792285</v>
      </c>
      <c r="AJ918" s="6" t="n">
        <v>0.122634402952019</v>
      </c>
      <c r="AK918" s="6" t="n">
        <v>0.162056378490654</v>
      </c>
      <c r="AL918" s="6" t="n">
        <v>0.209126530219215</v>
      </c>
      <c r="AM918" s="6" t="n">
        <v>-0.000509700232550703</v>
      </c>
      <c r="AN918" s="6" t="n">
        <v>-0.00419342797537214</v>
      </c>
      <c r="AO918" s="6" t="n">
        <v>0.0464677756077851</v>
      </c>
      <c r="AP918" s="6" t="n">
        <v>0.0455249511751632</v>
      </c>
      <c r="AQ918" s="6" t="n">
        <v>0.0323736361588825</v>
      </c>
      <c r="AR918" s="4" t="s">
        <v>422</v>
      </c>
      <c r="AS918" s="4" t="s">
        <v>102</v>
      </c>
      <c r="AT918" s="5" t="n">
        <v>11701.32</v>
      </c>
      <c r="AU918" s="6" t="n">
        <v>-0.0603191021197452</v>
      </c>
      <c r="AV918" s="6" t="n">
        <v>-0.0448026801282596</v>
      </c>
      <c r="AW918" s="5" t="n">
        <v>2842.56</v>
      </c>
      <c r="AX918" s="6" t="n">
        <v>0.242926439068413</v>
      </c>
      <c r="AY918" s="6" t="n">
        <v>0.0823876209733246</v>
      </c>
      <c r="AZ918" s="5" t="n">
        <v>1928.32</v>
      </c>
      <c r="BA918" s="6" t="n">
        <v>2.71781672354291</v>
      </c>
      <c r="BB918" s="6" t="n">
        <v>0.389459728206828</v>
      </c>
      <c r="BC918" s="6" t="n">
        <v>0.164795082947907</v>
      </c>
      <c r="BD918" s="7" t="n">
        <v>19.21</v>
      </c>
      <c r="BL918" s="5" t="n">
        <v>73440.375</v>
      </c>
      <c r="BM918" s="5" t="n">
        <v>4055.99</v>
      </c>
      <c r="BN918" s="26" t="n">
        <v>18.106645972993</v>
      </c>
      <c r="BO918" s="7" t="n">
        <v>1.76958618785276</v>
      </c>
      <c r="BP918" s="6" t="n">
        <v>0.0977313076365543</v>
      </c>
      <c r="BQ918" s="7" t="n">
        <v>0.31008851741048</v>
      </c>
      <c r="BR918" s="26" t="n">
        <v>29.32</v>
      </c>
      <c r="BS918" s="7" t="n">
        <v>2.3</v>
      </c>
      <c r="BT918" s="4" t="s">
        <v>1083</v>
      </c>
      <c r="BU918" s="5" t="n">
        <v>4494.08</v>
      </c>
      <c r="BV918" s="5" t="n">
        <v>3757.37</v>
      </c>
      <c r="BW918" s="5" t="n">
        <v>736.71</v>
      </c>
      <c r="BX918" s="7" t="n">
        <v>1.46160350726561</v>
      </c>
      <c r="BY918" s="5" t="n">
        <v>4</v>
      </c>
      <c r="BZ918" s="6" t="n">
        <v>-0.0327746644166156</v>
      </c>
      <c r="CA918" s="6" t="n">
        <v>3.92857142857143</v>
      </c>
      <c r="CC918" s="26" t="n">
        <v>37.834236662341</v>
      </c>
      <c r="CD918" s="6" t="n">
        <v>-0.521421665392927</v>
      </c>
      <c r="CE918" s="25" t="n">
        <v>45351</v>
      </c>
      <c r="CF918" s="6" t="n">
        <v>0.424141467343178</v>
      </c>
      <c r="CG918" s="6" t="n">
        <v>0.400362921347562</v>
      </c>
      <c r="CH918" s="6" t="n">
        <v>0.332496297437232</v>
      </c>
      <c r="CI918" s="6" t="n">
        <v>-0.169512760277354</v>
      </c>
      <c r="CJ918" s="6" t="n">
        <v>0.0920345866631731</v>
      </c>
      <c r="CK918" s="7" t="n">
        <v>0.210952337420035</v>
      </c>
      <c r="CL918" s="6" t="n">
        <v>0.177015323117921</v>
      </c>
      <c r="CM918" s="4" t="s">
        <v>504</v>
      </c>
    </row>
    <row r="919" customFormat="false" ht="15" hidden="false" customHeight="false" outlineLevel="0" collapsed="false">
      <c r="A919" s="4" t="s">
        <v>29</v>
      </c>
      <c r="B919" s="4" t="s">
        <v>30</v>
      </c>
      <c r="C919" s="25" t="n">
        <v>45291</v>
      </c>
      <c r="D919" s="4" t="s">
        <v>210</v>
      </c>
      <c r="E919" s="4" t="s">
        <v>687</v>
      </c>
      <c r="F919" s="4" t="s">
        <v>69</v>
      </c>
      <c r="G919" s="4" t="s">
        <v>558</v>
      </c>
      <c r="H919" s="5" t="n">
        <v>1250</v>
      </c>
      <c r="I919" s="25" t="n">
        <v>45322</v>
      </c>
      <c r="J919" s="4" t="s">
        <v>866</v>
      </c>
      <c r="K919" s="4" t="s">
        <v>6</v>
      </c>
      <c r="L919" s="4" t="s">
        <v>421</v>
      </c>
      <c r="M919" s="25" t="n">
        <v>45321</v>
      </c>
      <c r="N919" s="25" t="n">
        <v>45322</v>
      </c>
      <c r="O919" s="25" t="n">
        <v>45323</v>
      </c>
      <c r="P919" s="25" t="n">
        <v>45322</v>
      </c>
      <c r="Q919" s="6" t="n">
        <v>-0.00584624378836596</v>
      </c>
      <c r="R919" s="6" t="n">
        <v>0.018425953151034</v>
      </c>
      <c r="S919" s="6" t="n">
        <v>-0.0339717062842845</v>
      </c>
      <c r="T919" s="6" t="n">
        <v>-0.0213919969216164</v>
      </c>
      <c r="U919" s="6" t="n">
        <v>-0.00175395785447718</v>
      </c>
      <c r="V919" s="6" t="n">
        <v>0.00148753097966226</v>
      </c>
      <c r="W919" s="6" t="n">
        <v>-0.0196380390671392</v>
      </c>
      <c r="X919" s="6" t="n">
        <v>-0.0228795279012787</v>
      </c>
      <c r="Y919" s="6" t="n">
        <v>-0.0145134829996205</v>
      </c>
      <c r="Z919" s="6" t="n">
        <v>-0.00687851392199596</v>
      </c>
      <c r="AA919" s="6" t="n">
        <v>0.00754679996079588</v>
      </c>
      <c r="AB919" s="6" t="n">
        <v>0.018425953151034</v>
      </c>
      <c r="AC919" s="6" t="n">
        <v>0.018425953151034</v>
      </c>
      <c r="AD919" s="6" t="n">
        <v>0.0326374595707145</v>
      </c>
      <c r="AE919" s="7" t="n">
        <v>0.603603603603602</v>
      </c>
      <c r="AF919" s="7" t="n">
        <v>1.71669139012014</v>
      </c>
      <c r="AG919" s="26" t="n">
        <v>513.15</v>
      </c>
      <c r="AH919" s="6" t="n">
        <v>-0.00545930506730707</v>
      </c>
      <c r="AI919" s="6" t="n">
        <v>-0.0811670725053554</v>
      </c>
      <c r="AJ919" s="6" t="n">
        <v>-0.0158389833177127</v>
      </c>
      <c r="AK919" s="6" t="n">
        <v>0.115031250378155</v>
      </c>
      <c r="AL919" s="6" t="n">
        <v>0.0200187931960774</v>
      </c>
      <c r="AM919" s="6" t="n">
        <v>-0.010964056727895</v>
      </c>
      <c r="AN919" s="6" t="n">
        <v>-0.0702030157774604</v>
      </c>
      <c r="AO919" s="6" t="n">
        <v>-0.0541940625622633</v>
      </c>
      <c r="AP919" s="6" t="n">
        <v>-0.0757122932855155</v>
      </c>
      <c r="AQ919" s="6" t="n">
        <v>-0.0888636083017963</v>
      </c>
      <c r="AR919" s="4" t="s">
        <v>422</v>
      </c>
      <c r="AS919" s="4" t="s">
        <v>102</v>
      </c>
      <c r="AT919" s="5" t="n">
        <v>1378.117</v>
      </c>
      <c r="AU919" s="6" t="n">
        <v>0.034766322972708</v>
      </c>
      <c r="AV919" s="6" t="n">
        <v>0.00693027782486455</v>
      </c>
      <c r="AW919" s="5" t="n">
        <v>280.113</v>
      </c>
      <c r="AX919" s="6" t="n">
        <v>0.203257778548556</v>
      </c>
      <c r="AY919" s="6" t="n">
        <v>-0.0118208656502206</v>
      </c>
      <c r="AZ919" s="5" t="n">
        <v>65.709</v>
      </c>
      <c r="BA919" s="6" t="n">
        <v>-0.182356754712004</v>
      </c>
      <c r="BB919" s="6" t="n">
        <v>-0.323995391041337</v>
      </c>
      <c r="BC919" s="6" t="n">
        <v>0.0476802767834661</v>
      </c>
      <c r="BD919" s="7" t="n">
        <v>1</v>
      </c>
      <c r="BL919" s="5" t="n">
        <v>33859.946175</v>
      </c>
      <c r="BM919" s="5" t="n">
        <v>235.0249</v>
      </c>
      <c r="BN919" s="26" t="n">
        <v>144.069612092166</v>
      </c>
      <c r="BO919" s="7" t="n">
        <v>16.2220275818026</v>
      </c>
      <c r="BP919" s="6" t="n">
        <v>0.112598537236464</v>
      </c>
      <c r="BQ919" s="7" t="n">
        <v>0.0889256937970049</v>
      </c>
      <c r="BR919" s="26" t="n">
        <v>44.22</v>
      </c>
      <c r="BS919" s="7" t="n">
        <v>11.44</v>
      </c>
      <c r="BT919" s="4" t="s">
        <v>1083</v>
      </c>
      <c r="BU919" s="5" t="n">
        <v>476.201</v>
      </c>
      <c r="BV919" s="5" t="n">
        <v>414.119</v>
      </c>
      <c r="BW919" s="5" t="n">
        <v>62.082</v>
      </c>
      <c r="BX919" s="7" t="n">
        <v>3.77580697595128</v>
      </c>
      <c r="BY919" s="5" t="n">
        <v>2</v>
      </c>
      <c r="BZ919" s="6" t="n">
        <v>0.0141846168509341</v>
      </c>
      <c r="CA919" s="6" t="n">
        <v>-0.403264728278939</v>
      </c>
      <c r="CC919" s="26" t="n">
        <v>48.9063502734417</v>
      </c>
      <c r="CD919" s="6" t="n">
        <v>1.94582628404397</v>
      </c>
      <c r="CE919" s="25" t="n">
        <v>45351</v>
      </c>
      <c r="CF919" s="6" t="n">
        <v>0.347762408703286</v>
      </c>
      <c r="CG919" s="6" t="n">
        <v>0.373981501886342</v>
      </c>
      <c r="CH919" s="6" t="n">
        <v>0.347871091874037</v>
      </c>
      <c r="CI919" s="6" t="n">
        <v>-0.069817383695732</v>
      </c>
      <c r="CJ919" s="6" t="n">
        <v>0.0880157170923379</v>
      </c>
      <c r="CK919" s="7" t="n">
        <v>0.209348440934739</v>
      </c>
      <c r="CL919" s="6" t="n">
        <v>-0.0413209494324046</v>
      </c>
      <c r="CM919" s="4" t="s">
        <v>504</v>
      </c>
    </row>
    <row r="920" customFormat="false" ht="15" hidden="false" customHeight="false" outlineLevel="0" collapsed="false">
      <c r="A920" s="4" t="s">
        <v>29</v>
      </c>
      <c r="B920" s="4" t="s">
        <v>30</v>
      </c>
      <c r="C920" s="25" t="n">
        <v>45291</v>
      </c>
      <c r="D920" s="4" t="s">
        <v>211</v>
      </c>
      <c r="E920" s="4" t="s">
        <v>762</v>
      </c>
      <c r="G920" s="4" t="s">
        <v>427</v>
      </c>
      <c r="H920" s="5" t="n">
        <v>1350</v>
      </c>
      <c r="I920" s="25" t="n">
        <v>45322</v>
      </c>
      <c r="J920" s="4" t="s">
        <v>1173</v>
      </c>
      <c r="K920" s="4" t="s">
        <v>6</v>
      </c>
      <c r="L920" s="4" t="s">
        <v>421</v>
      </c>
      <c r="M920" s="25" t="n">
        <v>45321</v>
      </c>
      <c r="N920" s="25" t="n">
        <v>45322</v>
      </c>
      <c r="O920" s="25" t="n">
        <v>45323</v>
      </c>
      <c r="P920" s="25" t="n">
        <v>45322</v>
      </c>
      <c r="Q920" s="6" t="n">
        <v>0.0350753627271447</v>
      </c>
      <c r="R920" s="6" t="n">
        <v>-0.0468154599891126</v>
      </c>
      <c r="S920" s="6" t="n">
        <v>-0.0461165048543689</v>
      </c>
      <c r="T920" s="6" t="n">
        <v>-0.0578566021163368</v>
      </c>
      <c r="U920" s="6" t="n">
        <v>-0.00175395785447718</v>
      </c>
      <c r="V920" s="6" t="n">
        <v>0.00341997569622843</v>
      </c>
      <c r="W920" s="6" t="n">
        <v>-0.0561026442618596</v>
      </c>
      <c r="X920" s="6" t="n">
        <v>-0.0612765778125652</v>
      </c>
      <c r="AA920" s="6" t="n">
        <v>0.00163309744148066</v>
      </c>
      <c r="AB920" s="6" t="n">
        <v>-0.0468154599891126</v>
      </c>
      <c r="AC920" s="6" t="n">
        <v>0.0468154599891126</v>
      </c>
      <c r="AD920" s="6" t="n">
        <v>0.0856015242242787</v>
      </c>
      <c r="AE920" s="7" t="n">
        <v>0.077901430842607</v>
      </c>
      <c r="AF920" s="7" t="n">
        <v>3.04032819269195</v>
      </c>
      <c r="AG920" s="26" t="n">
        <v>354.95</v>
      </c>
      <c r="AH920" s="6" t="n">
        <v>-0.0106564752979407</v>
      </c>
      <c r="AI920" s="6" t="n">
        <v>0.0168760152375709</v>
      </c>
      <c r="AJ920" s="6" t="n">
        <v>0.220662363024587</v>
      </c>
      <c r="AK920" s="6" t="n">
        <v>1.07505537695875</v>
      </c>
      <c r="AL920" s="6" t="n">
        <v>1.99807332055579</v>
      </c>
      <c r="AM920" s="6" t="n">
        <v>0.0214904427901819</v>
      </c>
      <c r="AN920" s="6" t="n">
        <v>-0.00461442755261099</v>
      </c>
      <c r="AO920" s="6" t="n">
        <v>0.0538841490794793</v>
      </c>
      <c r="AP920" s="6" t="n">
        <v>0.187995809010628</v>
      </c>
      <c r="AQ920" s="6" t="n">
        <v>0.174844493994347</v>
      </c>
      <c r="AR920" s="4" t="s">
        <v>422</v>
      </c>
      <c r="AS920" s="4" t="s">
        <v>102</v>
      </c>
      <c r="AT920" s="5" t="n">
        <v>5223.077</v>
      </c>
      <c r="AU920" s="6" t="n">
        <v>0.344733923998294</v>
      </c>
      <c r="AV920" s="6" t="n">
        <v>0.183153975150735</v>
      </c>
      <c r="AW920" s="5" t="n">
        <v>369.815</v>
      </c>
      <c r="AX920" s="6" t="n">
        <v>0.0708040490308682</v>
      </c>
      <c r="AY920" s="6" t="n">
        <v>-0.0133861758785509</v>
      </c>
      <c r="AZ920" s="5" t="n">
        <v>180.613</v>
      </c>
      <c r="BA920" s="6" t="n">
        <v>0.21674896758938</v>
      </c>
      <c r="BB920" s="6" t="n">
        <v>0.33543073044134</v>
      </c>
      <c r="BC920" s="6" t="n">
        <v>0.034579808032698</v>
      </c>
      <c r="BD920" s="7" t="n">
        <v>1.75</v>
      </c>
      <c r="BL920" s="5" t="n">
        <v>36561.731235</v>
      </c>
      <c r="BM920" s="5" t="n">
        <v>497.662</v>
      </c>
      <c r="BN920" s="26" t="n">
        <v>73.4669941345733</v>
      </c>
      <c r="BO920" s="7" t="n">
        <v>9.48934659365199</v>
      </c>
      <c r="BP920" s="6" t="n">
        <v>0.129164759024575</v>
      </c>
      <c r="BQ920" s="7" t="n">
        <v>0.4055906630912</v>
      </c>
      <c r="BR920" s="26" t="n">
        <v>24.17</v>
      </c>
      <c r="BS920" s="7" t="n">
        <v>3.96</v>
      </c>
      <c r="BT920" s="4" t="s">
        <v>1083</v>
      </c>
      <c r="BU920" s="5" t="n">
        <v>517.971</v>
      </c>
      <c r="BV920" s="5" t="n">
        <v>160.497</v>
      </c>
      <c r="BW920" s="5" t="n">
        <v>357.474</v>
      </c>
      <c r="BX920" s="7" t="n">
        <v>1.85562899672202</v>
      </c>
      <c r="BY920" s="5" t="n">
        <v>0</v>
      </c>
      <c r="CN920" s="4" t="s">
        <v>429</v>
      </c>
    </row>
    <row r="921" customFormat="false" ht="15" hidden="false" customHeight="false" outlineLevel="0" collapsed="false">
      <c r="A921" s="4" t="s">
        <v>29</v>
      </c>
      <c r="B921" s="4" t="s">
        <v>30</v>
      </c>
      <c r="C921" s="25" t="n">
        <v>45291</v>
      </c>
      <c r="D921" s="4" t="s">
        <v>228</v>
      </c>
      <c r="E921" s="4" t="s">
        <v>989</v>
      </c>
      <c r="G921" s="4" t="s">
        <v>427</v>
      </c>
      <c r="H921" s="5" t="n">
        <v>250</v>
      </c>
      <c r="I921" s="25" t="n">
        <v>45322</v>
      </c>
      <c r="J921" s="4" t="s">
        <v>463</v>
      </c>
      <c r="K921" s="4" t="s">
        <v>5</v>
      </c>
      <c r="L921" s="4" t="s">
        <v>421</v>
      </c>
      <c r="M921" s="25" t="n">
        <v>45321</v>
      </c>
      <c r="N921" s="25" t="n">
        <v>45322</v>
      </c>
      <c r="O921" s="25" t="n">
        <v>45323</v>
      </c>
      <c r="P921" s="25" t="n">
        <v>45323</v>
      </c>
      <c r="Q921" s="6" t="n">
        <v>-0.0186947167104948</v>
      </c>
      <c r="R921" s="6" t="n">
        <v>-0.0255554472812317</v>
      </c>
      <c r="S921" s="6" t="n">
        <v>0.023150578764469</v>
      </c>
      <c r="T921" s="6" t="n">
        <v>-0.0210995852272575</v>
      </c>
      <c r="U921" s="6" t="n">
        <v>-0.00175395785447718</v>
      </c>
      <c r="V921" s="6" t="n">
        <v>0.00341997569622843</v>
      </c>
      <c r="W921" s="6" t="n">
        <v>-0.0193456273727803</v>
      </c>
      <c r="X921" s="6" t="n">
        <v>-0.024519560923486</v>
      </c>
      <c r="AA921" s="6" t="n">
        <v>0.0305507637690943</v>
      </c>
      <c r="AB921" s="6" t="n">
        <v>0.023150578764469</v>
      </c>
      <c r="AC921" s="6" t="n">
        <v>0.023150578764469</v>
      </c>
      <c r="AD921" s="6" t="n">
        <v>0.0412760319007974</v>
      </c>
      <c r="AE921" s="7" t="n">
        <v>0.182919442761962</v>
      </c>
      <c r="AF921" s="7" t="n">
        <v>2.64744422141453</v>
      </c>
      <c r="AG921" s="26" t="n">
        <v>2091.5</v>
      </c>
      <c r="AH921" s="6" t="n">
        <v>-0.0277883527153023</v>
      </c>
      <c r="AI921" s="6" t="n">
        <v>0.0404310631781704</v>
      </c>
      <c r="AJ921" s="6" t="n">
        <v>0.202293584409109</v>
      </c>
      <c r="AK921" s="6" t="n">
        <v>0.0931464672841567</v>
      </c>
      <c r="AM921" s="6" t="n">
        <v>0.0214904427901819</v>
      </c>
      <c r="AN921" s="6" t="n">
        <v>0.0189406203879885</v>
      </c>
      <c r="AO921" s="6" t="n">
        <v>0.099450213805742</v>
      </c>
      <c r="AP921" s="6" t="n">
        <v>0.0436652412950522</v>
      </c>
      <c r="AQ921" s="6" t="n">
        <v>0.0305139262787715</v>
      </c>
      <c r="AR921" s="4" t="s">
        <v>422</v>
      </c>
      <c r="AS921" s="4" t="s">
        <v>102</v>
      </c>
      <c r="AT921" s="5" t="n">
        <v>2606.9589</v>
      </c>
      <c r="AV921" s="6" t="n">
        <v>-0.037347268323647</v>
      </c>
      <c r="AW921" s="5" t="n">
        <v>606.5062</v>
      </c>
      <c r="AX921" s="6" t="n">
        <v>0.232648930522073</v>
      </c>
      <c r="AZ921" s="5" t="n">
        <v>453.76</v>
      </c>
      <c r="BB921" s="6" t="n">
        <v>-0.0943384175671522</v>
      </c>
      <c r="BC921" s="6" t="n">
        <v>0.174057212793036</v>
      </c>
      <c r="BD921" s="7" t="n">
        <v>11.33</v>
      </c>
      <c r="BR921" s="26" t="n">
        <v>24.17</v>
      </c>
      <c r="BS921" s="7" t="n">
        <v>3.96</v>
      </c>
      <c r="BT921" s="4" t="s">
        <v>1083</v>
      </c>
      <c r="BU921" s="5" t="n">
        <v>968.9087</v>
      </c>
      <c r="BV921" s="5" t="n">
        <v>203.8875</v>
      </c>
      <c r="BW921" s="5" t="n">
        <v>765.0212</v>
      </c>
      <c r="BX921" s="7" t="n">
        <v>0.980777877720599</v>
      </c>
      <c r="BY921" s="5" t="n">
        <v>0</v>
      </c>
      <c r="CN921" s="4" t="s">
        <v>429</v>
      </c>
    </row>
    <row r="922" customFormat="false" ht="15" hidden="false" customHeight="false" outlineLevel="0" collapsed="false">
      <c r="A922" s="4" t="s">
        <v>29</v>
      </c>
      <c r="B922" s="4" t="s">
        <v>30</v>
      </c>
      <c r="C922" s="25" t="n">
        <v>45291</v>
      </c>
      <c r="D922" s="4" t="s">
        <v>230</v>
      </c>
      <c r="E922" s="4" t="s">
        <v>567</v>
      </c>
      <c r="F922" s="4" t="s">
        <v>67</v>
      </c>
      <c r="G922" s="4" t="s">
        <v>568</v>
      </c>
      <c r="H922" s="5" t="n">
        <v>50</v>
      </c>
      <c r="I922" s="25" t="n">
        <v>45322</v>
      </c>
      <c r="J922" s="4" t="s">
        <v>602</v>
      </c>
      <c r="K922" s="4" t="s">
        <v>6</v>
      </c>
      <c r="L922" s="4" t="s">
        <v>421</v>
      </c>
      <c r="M922" s="25" t="n">
        <v>45321</v>
      </c>
      <c r="N922" s="25" t="n">
        <v>45322</v>
      </c>
      <c r="O922" s="25" t="n">
        <v>45323</v>
      </c>
      <c r="P922" s="25" t="n">
        <v>45322</v>
      </c>
      <c r="Q922" s="6" t="n">
        <v>-0.00397842144244054</v>
      </c>
      <c r="R922" s="6" t="n">
        <v>0.0236392959961413</v>
      </c>
      <c r="S922" s="6" t="n">
        <v>0.0442774543776812</v>
      </c>
      <c r="T922" s="6" t="n">
        <v>0.063938328931382</v>
      </c>
      <c r="U922" s="6" t="n">
        <v>-0.00175395785447718</v>
      </c>
      <c r="V922" s="6" t="n">
        <v>0.0211742083873547</v>
      </c>
      <c r="W922" s="6" t="n">
        <v>0.0656922867858591</v>
      </c>
      <c r="X922" s="6" t="n">
        <v>0.0427641205440272</v>
      </c>
      <c r="Y922" s="6" t="n">
        <v>0.0297759102079389</v>
      </c>
      <c r="Z922" s="6" t="n">
        <v>0.0341624187234431</v>
      </c>
      <c r="AA922" s="6" t="n">
        <v>0.000768716745464193</v>
      </c>
      <c r="AB922" s="6" t="n">
        <v>0.0236392959961413</v>
      </c>
      <c r="AC922" s="6" t="n">
        <v>0.0236392959961413</v>
      </c>
      <c r="AD922" s="6" t="n">
        <v>0.0324167349133059</v>
      </c>
      <c r="AE922" s="7" t="n">
        <v>0.849039057656539</v>
      </c>
      <c r="AF922" s="7" t="n">
        <v>1.62108616499675</v>
      </c>
      <c r="AG922" s="26" t="n">
        <v>9991.4</v>
      </c>
      <c r="AH922" s="6" t="n">
        <v>0.0133178644551546</v>
      </c>
      <c r="AI922" s="6" t="n">
        <v>-0.0225326193531437</v>
      </c>
      <c r="AJ922" s="6" t="n">
        <v>-0.0541368076565687</v>
      </c>
      <c r="AK922" s="6" t="n">
        <v>0.0330902611962856</v>
      </c>
      <c r="AL922" s="6" t="n">
        <v>0.178077604258673</v>
      </c>
      <c r="AM922" s="6" t="n">
        <v>0.0385407836004139</v>
      </c>
      <c r="AN922" s="6" t="n">
        <v>-0.0610734029535576</v>
      </c>
      <c r="AO922" s="6" t="n">
        <v>0.00995962567975961</v>
      </c>
      <c r="AP922" s="6" t="n">
        <v>0.0611395992648964</v>
      </c>
      <c r="AQ922" s="6" t="n">
        <v>0.0479882842486157</v>
      </c>
      <c r="AR922" s="4" t="s">
        <v>422</v>
      </c>
      <c r="AS922" s="4" t="s">
        <v>102</v>
      </c>
      <c r="AT922" s="5" t="n">
        <v>33512.8</v>
      </c>
      <c r="AU922" s="6" t="n">
        <v>0.15332702400413</v>
      </c>
      <c r="AV922" s="6" t="n">
        <v>-0.0960272760622343</v>
      </c>
      <c r="AW922" s="5" t="n">
        <v>4440</v>
      </c>
      <c r="AX922" s="6" t="n">
        <v>0.132486691652145</v>
      </c>
      <c r="AY922" s="6" t="n">
        <v>0.0348526901034913</v>
      </c>
      <c r="AZ922" s="5" t="n">
        <v>3206.8</v>
      </c>
      <c r="BA922" s="6" t="n">
        <v>0.34091574325737</v>
      </c>
      <c r="BB922" s="6" t="n">
        <v>-0.148101904736605</v>
      </c>
      <c r="BC922" s="6" t="n">
        <v>0.0956888114392113</v>
      </c>
      <c r="BD922" s="7" t="n">
        <v>102</v>
      </c>
      <c r="BL922" s="5" t="n">
        <v>301740.28</v>
      </c>
      <c r="BM922" s="5" t="n">
        <v>11351.8</v>
      </c>
      <c r="BN922" s="26" t="n">
        <v>26.5808312338131</v>
      </c>
      <c r="BO922" s="7" t="n">
        <v>4.58619946468551</v>
      </c>
      <c r="BP922" s="6" t="n">
        <v>0.172537849713724</v>
      </c>
      <c r="BQ922" s="7" t="n">
        <v>0.00551881580287295</v>
      </c>
      <c r="BR922" s="26" t="n">
        <v>26.43</v>
      </c>
      <c r="BS922" s="7" t="n">
        <v>5.42</v>
      </c>
      <c r="BT922" s="4" t="s">
        <v>1083</v>
      </c>
      <c r="BU922" s="5" t="n">
        <v>8057</v>
      </c>
      <c r="BV922" s="5" t="n">
        <v>2569.8</v>
      </c>
      <c r="BW922" s="5" t="n">
        <v>5487.2</v>
      </c>
      <c r="BX922" s="7" t="n">
        <v>1.28102392877017</v>
      </c>
      <c r="BY922" s="5" t="n">
        <v>3</v>
      </c>
      <c r="BZ922" s="6" t="n">
        <v>0.123042192958882</v>
      </c>
      <c r="CA922" s="6" t="n">
        <v>0.344379353166676</v>
      </c>
      <c r="CB922" s="4" t="s">
        <v>538</v>
      </c>
      <c r="CC922" s="26" t="n">
        <v>23.9594052216468</v>
      </c>
      <c r="CD922" s="6" t="n">
        <v>0.109411147226557</v>
      </c>
      <c r="CE922" s="25" t="n">
        <v>45351</v>
      </c>
      <c r="CF922" s="6" t="n">
        <v>0.257354820674937</v>
      </c>
      <c r="CG922" s="6" t="n">
        <v>0.242618397842441</v>
      </c>
      <c r="CH922" s="6" t="n">
        <v>0.20608706917176</v>
      </c>
      <c r="CI922" s="6" t="n">
        <v>-0.15057113968086</v>
      </c>
      <c r="CJ922" s="6" t="n">
        <v>0.0573139478066633</v>
      </c>
      <c r="CK922" s="7" t="n">
        <v>0.412452760641853</v>
      </c>
      <c r="CL922" s="6" t="n">
        <v>-0.18847286993856</v>
      </c>
      <c r="CM922" s="4" t="s">
        <v>504</v>
      </c>
    </row>
    <row r="923" customFormat="false" ht="15" hidden="false" customHeight="false" outlineLevel="0" collapsed="false">
      <c r="A923" s="4" t="s">
        <v>29</v>
      </c>
      <c r="B923" s="4" t="s">
        <v>30</v>
      </c>
      <c r="C923" s="25" t="n">
        <v>45291</v>
      </c>
      <c r="D923" s="4" t="s">
        <v>231</v>
      </c>
      <c r="E923" s="4" t="s">
        <v>699</v>
      </c>
      <c r="G923" s="4" t="s">
        <v>427</v>
      </c>
      <c r="H923" s="5" t="n">
        <v>525</v>
      </c>
      <c r="I923" s="25" t="n">
        <v>45322</v>
      </c>
      <c r="J923" s="4" t="s">
        <v>997</v>
      </c>
      <c r="K923" s="4" t="s">
        <v>6</v>
      </c>
      <c r="L923" s="4" t="s">
        <v>421</v>
      </c>
      <c r="M923" s="25" t="n">
        <v>45321</v>
      </c>
      <c r="N923" s="25" t="n">
        <v>45322</v>
      </c>
      <c r="O923" s="25" t="n">
        <v>45323</v>
      </c>
      <c r="P923" s="25" t="n">
        <v>45322</v>
      </c>
      <c r="Q923" s="6" t="n">
        <v>0.0155140315796731</v>
      </c>
      <c r="R923" s="6" t="n">
        <v>0.0602933188484518</v>
      </c>
      <c r="S923" s="6" t="n">
        <v>0.0285604508196722</v>
      </c>
      <c r="T923" s="6" t="n">
        <v>0.104367801247797</v>
      </c>
      <c r="U923" s="6" t="n">
        <v>-0.00175395785447718</v>
      </c>
      <c r="V923" s="6" t="n">
        <v>0.00341997569622843</v>
      </c>
      <c r="W923" s="6" t="n">
        <v>0.106121759102274</v>
      </c>
      <c r="X923" s="6" t="n">
        <v>0.100947825551569</v>
      </c>
      <c r="AA923" s="6" t="n">
        <v>-0.00319120043454646</v>
      </c>
      <c r="AB923" s="6" t="n">
        <v>0.0602933188484518</v>
      </c>
      <c r="AC923" s="6" t="n">
        <v>0.0602933188484518</v>
      </c>
      <c r="AD923" s="6" t="n">
        <v>0.102661596958175</v>
      </c>
      <c r="AE923" s="7" t="n">
        <v>0.775132275132275</v>
      </c>
      <c r="AF923" s="7" t="n">
        <v>1.98677268348629</v>
      </c>
      <c r="AG923" s="26" t="n">
        <v>725.15</v>
      </c>
      <c r="AH923" s="6" t="n">
        <v>0.00523804137684425</v>
      </c>
      <c r="AI923" s="6" t="n">
        <v>0.045275550031771</v>
      </c>
      <c r="AJ923" s="6" t="n">
        <v>0.238426306819371</v>
      </c>
      <c r="AK923" s="6" t="n">
        <v>0.152274031244837</v>
      </c>
      <c r="AL923" s="6" t="n">
        <v>0.577943381195354</v>
      </c>
      <c r="AM923" s="6" t="n">
        <v>0.0214904427901819</v>
      </c>
      <c r="AN923" s="6" t="n">
        <v>0.0237851072415891</v>
      </c>
      <c r="AO923" s="6" t="n">
        <v>0.0737143568671399</v>
      </c>
      <c r="AP923" s="6" t="n">
        <v>-0.0121404557340309</v>
      </c>
      <c r="AQ923" s="6" t="n">
        <v>-0.0252917707503116</v>
      </c>
      <c r="AR923" s="4" t="s">
        <v>422</v>
      </c>
      <c r="AS923" s="4" t="s">
        <v>102</v>
      </c>
      <c r="AT923" s="5" t="n">
        <v>1334.97</v>
      </c>
      <c r="AU923" s="6" t="n">
        <v>0.169753951841856</v>
      </c>
      <c r="AV923" s="6" t="n">
        <v>-0.0206798908418675</v>
      </c>
      <c r="AW923" s="5" t="n">
        <v>385.86</v>
      </c>
      <c r="AX923" s="6" t="n">
        <v>0.289040203150633</v>
      </c>
      <c r="AY923" s="6" t="n">
        <v>0.0143828129434895</v>
      </c>
      <c r="AZ923" s="5" t="n">
        <v>289.34</v>
      </c>
      <c r="BA923" s="6" t="n">
        <v>0.300930713547053</v>
      </c>
      <c r="BC923" s="6" t="n">
        <v>0.216738952935272</v>
      </c>
      <c r="BD923" s="7" t="n">
        <v>2.98</v>
      </c>
      <c r="BL923" s="5" t="n">
        <v>70454.1237</v>
      </c>
      <c r="BM923" s="5" t="n">
        <v>462.49</v>
      </c>
      <c r="BN923" s="26" t="n">
        <v>152.336534195334</v>
      </c>
      <c r="BO923" s="7" t="n">
        <v>8.97960031965251</v>
      </c>
      <c r="BP923" s="6" t="n">
        <v>0.0589458094677301</v>
      </c>
      <c r="BQ923" s="7" t="n">
        <v>0.084143298130772</v>
      </c>
      <c r="BR923" s="26" t="n">
        <v>24.17</v>
      </c>
      <c r="BS923" s="7" t="n">
        <v>3.96</v>
      </c>
      <c r="BT923" s="4" t="s">
        <v>1083</v>
      </c>
      <c r="BU923" s="5" t="n">
        <v>531.13</v>
      </c>
      <c r="BV923" s="5" t="n">
        <v>219.69</v>
      </c>
      <c r="BW923" s="5" t="n">
        <v>311.44</v>
      </c>
      <c r="BY923" s="5" t="n">
        <v>0</v>
      </c>
      <c r="CN923" s="4" t="s">
        <v>429</v>
      </c>
    </row>
    <row r="924" customFormat="false" ht="15" hidden="false" customHeight="false" outlineLevel="0" collapsed="false">
      <c r="A924" s="4" t="s">
        <v>29</v>
      </c>
      <c r="B924" s="4" t="s">
        <v>30</v>
      </c>
      <c r="C924" s="25" t="n">
        <v>45291</v>
      </c>
      <c r="D924" s="4" t="s">
        <v>279</v>
      </c>
      <c r="E924" s="4" t="s">
        <v>779</v>
      </c>
      <c r="F924" s="4" t="s">
        <v>64</v>
      </c>
      <c r="G924" s="4" t="s">
        <v>536</v>
      </c>
      <c r="H924" s="5" t="n">
        <v>25</v>
      </c>
      <c r="I924" s="25" t="n">
        <v>45322</v>
      </c>
      <c r="J924" s="4" t="s">
        <v>669</v>
      </c>
      <c r="K924" s="4" t="s">
        <v>5</v>
      </c>
      <c r="L924" s="4" t="s">
        <v>421</v>
      </c>
      <c r="M924" s="25" t="n">
        <v>45321</v>
      </c>
      <c r="N924" s="25" t="n">
        <v>45322</v>
      </c>
      <c r="O924" s="25" t="n">
        <v>45323</v>
      </c>
      <c r="P924" s="25" t="n">
        <v>45323</v>
      </c>
      <c r="Q924" s="6" t="n">
        <v>-0.0117487430288034</v>
      </c>
      <c r="R924" s="6" t="n">
        <v>0.0170419638325721</v>
      </c>
      <c r="S924" s="6" t="n">
        <v>0.0370251696213613</v>
      </c>
      <c r="T924" s="6" t="n">
        <v>0.04231839042513</v>
      </c>
      <c r="U924" s="6" t="n">
        <v>-0.00175395785447718</v>
      </c>
      <c r="V924" s="6" t="n">
        <v>-0.00403721172238425</v>
      </c>
      <c r="W924" s="6" t="n">
        <v>0.0440723482796072</v>
      </c>
      <c r="X924" s="6" t="n">
        <v>0.0463556021475142</v>
      </c>
      <c r="Y924" s="6" t="n">
        <v>0.00753555684985108</v>
      </c>
      <c r="Z924" s="6" t="n">
        <v>0.0347828335752789</v>
      </c>
      <c r="AA924" s="6" t="n">
        <v>0.0330488071788138</v>
      </c>
      <c r="AB924" s="6" t="n">
        <v>0.0370251696213613</v>
      </c>
      <c r="AC924" s="6" t="n">
        <v>0.0370251696213613</v>
      </c>
      <c r="AD924" s="6" t="n">
        <v>0.0537763186692931</v>
      </c>
      <c r="AE924" s="7" t="n">
        <v>0.267932145996809</v>
      </c>
      <c r="AF924" s="7" t="n">
        <v>5.55985713852746</v>
      </c>
      <c r="AG924" s="26" t="n">
        <v>28411.55</v>
      </c>
      <c r="AH924" s="6" t="n">
        <v>0.0363375742755017</v>
      </c>
      <c r="AI924" s="6" t="n">
        <v>-0.0420889790249364</v>
      </c>
      <c r="AJ924" s="6" t="n">
        <v>0.0696531628498924</v>
      </c>
      <c r="AK924" s="6" t="n">
        <v>0.183366818149118</v>
      </c>
      <c r="AL924" s="6" t="n">
        <v>0.127448072052771</v>
      </c>
      <c r="AM924" s="6" t="n">
        <v>0.0429348288430957</v>
      </c>
      <c r="AN924" s="6" t="n">
        <v>-0.0850238078680321</v>
      </c>
      <c r="AO924" s="6" t="n">
        <v>-0.0757541733429462</v>
      </c>
      <c r="AP924" s="6" t="n">
        <v>-0.138759115337405</v>
      </c>
      <c r="AQ924" s="6" t="n">
        <v>-0.151910430353686</v>
      </c>
      <c r="AR924" s="4" t="s">
        <v>422</v>
      </c>
      <c r="AS924" s="4" t="s">
        <v>102</v>
      </c>
      <c r="AT924" s="5" t="n">
        <v>5223.18</v>
      </c>
      <c r="AU924" s="6" t="n">
        <v>0.214902099431065</v>
      </c>
      <c r="AV924" s="6" t="n">
        <v>0.0881262291256959</v>
      </c>
      <c r="AW924" s="5" t="n">
        <v>1263.95</v>
      </c>
      <c r="AX924" s="6" t="n">
        <v>0.241988596984979</v>
      </c>
      <c r="AY924" s="6" t="n">
        <v>0.0729548562947202</v>
      </c>
      <c r="AZ924" s="5" t="n">
        <v>701.89</v>
      </c>
      <c r="BA924" s="6" t="n">
        <v>1.4883539546921</v>
      </c>
      <c r="BB924" s="6" t="n">
        <v>0.571524528132906</v>
      </c>
      <c r="BC924" s="6" t="n">
        <v>0.134379822253876</v>
      </c>
      <c r="BD924" s="7" t="n">
        <v>194.54</v>
      </c>
      <c r="BL924" s="5" t="n">
        <v>102511.713555</v>
      </c>
      <c r="BM924" s="5" t="n">
        <v>1826.77</v>
      </c>
      <c r="BN924" s="26" t="n">
        <v>56.1163767496729</v>
      </c>
      <c r="BO924" s="7" t="n">
        <v>5.25826214827528</v>
      </c>
      <c r="BP924" s="6" t="n">
        <v>0.0937028092838501</v>
      </c>
      <c r="BQ924" s="7" t="n">
        <v>0.0934181261592502</v>
      </c>
      <c r="BR924" s="26" t="n">
        <v>15.02</v>
      </c>
      <c r="BS924" s="7" t="n">
        <v>2.31</v>
      </c>
      <c r="BT924" s="4" t="s">
        <v>1083</v>
      </c>
      <c r="BU924" s="5" t="n">
        <v>1838.2</v>
      </c>
      <c r="BV924" s="5" t="n">
        <v>1624.31</v>
      </c>
      <c r="BW924" s="5" t="n">
        <v>213.89</v>
      </c>
      <c r="BX924" s="7" t="n">
        <v>1.80404934588245</v>
      </c>
      <c r="BY924" s="5" t="n">
        <v>3</v>
      </c>
      <c r="BZ924" s="6" t="n">
        <v>0.0785416853242686</v>
      </c>
      <c r="CA924" s="6" t="n">
        <v>0.679247779247779</v>
      </c>
      <c r="CB924" s="4" t="s">
        <v>511</v>
      </c>
      <c r="CC924" s="26" t="n">
        <v>20.5355083533084</v>
      </c>
      <c r="CD924" s="6" t="n">
        <v>1.73265096652122</v>
      </c>
      <c r="CE924" s="25" t="n">
        <v>45351</v>
      </c>
      <c r="CG924" s="6" t="n">
        <v>0.303096577758249</v>
      </c>
      <c r="CH924" s="6" t="n">
        <v>0.262423544856254</v>
      </c>
      <c r="CI924" s="6" t="n">
        <v>-0.134191659974584</v>
      </c>
      <c r="CJ924" s="6" t="n">
        <v>0.0700993462778215</v>
      </c>
      <c r="CK924" s="7" t="n">
        <v>0.528181382385809</v>
      </c>
    </row>
    <row r="925" customFormat="false" ht="15" hidden="false" customHeight="false" outlineLevel="0" collapsed="false">
      <c r="A925" s="4" t="s">
        <v>29</v>
      </c>
      <c r="B925" s="4" t="s">
        <v>30</v>
      </c>
      <c r="C925" s="25" t="n">
        <v>45291</v>
      </c>
      <c r="D925" s="4" t="s">
        <v>285</v>
      </c>
      <c r="E925" s="4" t="s">
        <v>677</v>
      </c>
      <c r="F925" s="4" t="s">
        <v>57</v>
      </c>
      <c r="G925" s="4" t="s">
        <v>590</v>
      </c>
      <c r="H925" s="5" t="n">
        <v>350</v>
      </c>
      <c r="I925" s="25" t="n">
        <v>45322</v>
      </c>
      <c r="J925" s="4" t="s">
        <v>1059</v>
      </c>
      <c r="K925" s="4" t="s">
        <v>6</v>
      </c>
      <c r="L925" s="4" t="s">
        <v>421</v>
      </c>
      <c r="M925" s="25" t="n">
        <v>45321</v>
      </c>
      <c r="N925" s="25" t="n">
        <v>45322</v>
      </c>
      <c r="O925" s="25" t="n">
        <v>45323</v>
      </c>
      <c r="P925" s="25" t="n">
        <v>45322</v>
      </c>
      <c r="Q925" s="6" t="n">
        <v>-0.0207731020451868</v>
      </c>
      <c r="R925" s="6" t="n">
        <v>0.0340441042464006</v>
      </c>
      <c r="S925" s="6" t="n">
        <v>-0.00740244633226406</v>
      </c>
      <c r="T925" s="6" t="n">
        <v>0.00586855586894974</v>
      </c>
      <c r="U925" s="6" t="n">
        <v>-0.00175395785447718</v>
      </c>
      <c r="V925" s="6" t="n">
        <v>0.0125662009549665</v>
      </c>
      <c r="W925" s="6" t="n">
        <v>0.00762251372342693</v>
      </c>
      <c r="X925" s="6" t="n">
        <v>-0.00669764508601678</v>
      </c>
      <c r="Y925" s="6" t="n">
        <v>0.0223010328124141</v>
      </c>
      <c r="Z925" s="6" t="n">
        <v>-0.0164324769434644</v>
      </c>
      <c r="AA925" s="6" t="n">
        <v>-3.64497904136174E-005</v>
      </c>
      <c r="AB925" s="6" t="n">
        <v>0.0340441042464006</v>
      </c>
      <c r="AC925" s="6" t="n">
        <v>0.0340441042464006</v>
      </c>
      <c r="AD925" s="6" t="n">
        <v>0.0524876981957354</v>
      </c>
      <c r="AE925" s="7" t="n">
        <v>0.715972222222222</v>
      </c>
      <c r="AF925" s="7" t="n">
        <v>2.80633711014899</v>
      </c>
      <c r="AG925" s="26" t="n">
        <v>1400.85</v>
      </c>
      <c r="AH925" s="6" t="n">
        <v>0.0562098476795843</v>
      </c>
      <c r="AI925" s="6" t="n">
        <v>0.12645798557867</v>
      </c>
      <c r="AJ925" s="6" t="n">
        <v>0.258001015651467</v>
      </c>
      <c r="AK925" s="6" t="n">
        <v>0.280751124894892</v>
      </c>
      <c r="AL925" s="6" t="n">
        <v>0.354416931271286</v>
      </c>
      <c r="AM925" s="6" t="n">
        <v>0.0580963559568801</v>
      </c>
      <c r="AN925" s="6" t="n">
        <v>0.0683616296217899</v>
      </c>
      <c r="AO925" s="6" t="n">
        <v>0.0650946411449271</v>
      </c>
      <c r="AP925" s="6" t="n">
        <v>0.120742924109521</v>
      </c>
      <c r="AQ925" s="6" t="n">
        <v>0.107591609093241</v>
      </c>
      <c r="AR925" s="4" t="s">
        <v>422</v>
      </c>
      <c r="AS925" s="4" t="s">
        <v>102</v>
      </c>
      <c r="AT925" s="5" t="n">
        <v>12380.7</v>
      </c>
      <c r="AU925" s="6" t="n">
        <v>0.101390716281602</v>
      </c>
      <c r="AV925" s="6" t="n">
        <v>0.0154432142619876</v>
      </c>
      <c r="AW925" s="5" t="n">
        <v>3407.02</v>
      </c>
      <c r="AX925" s="6" t="n">
        <v>0.275187994216805</v>
      </c>
      <c r="AY925" s="6" t="n">
        <v>0.00797617886635055</v>
      </c>
      <c r="AZ925" s="5" t="n">
        <v>2523.75</v>
      </c>
      <c r="BA925" s="6" t="n">
        <v>0.165160825665625</v>
      </c>
      <c r="BB925" s="6" t="n">
        <v>0.0624034417872372</v>
      </c>
      <c r="BC925" s="6" t="n">
        <v>0.203845501465991</v>
      </c>
      <c r="BD925" s="7" t="n">
        <v>10.5</v>
      </c>
      <c r="BL925" s="5" t="n">
        <v>336105.9405</v>
      </c>
      <c r="BM925" s="5" t="n">
        <v>8548.53</v>
      </c>
      <c r="BN925" s="26" t="n">
        <v>39.3173961488116</v>
      </c>
      <c r="BO925" s="7" t="n">
        <v>5.61809184991586</v>
      </c>
      <c r="BP925" s="6" t="n">
        <v>0.142890740491869</v>
      </c>
      <c r="BQ925" s="7" t="n">
        <v>0.0248706073182</v>
      </c>
      <c r="BR925" s="26" t="n">
        <v>35.42</v>
      </c>
      <c r="BS925" s="7" t="n">
        <v>4.8</v>
      </c>
      <c r="BT925" s="4" t="s">
        <v>1083</v>
      </c>
      <c r="BU925" s="5" t="n">
        <v>5718.66</v>
      </c>
      <c r="BV925" s="5" t="n">
        <v>957.72</v>
      </c>
      <c r="BW925" s="5" t="n">
        <v>4760.94</v>
      </c>
      <c r="BX925" s="7" t="n">
        <v>1.30027171132661</v>
      </c>
      <c r="BY925" s="5" t="n">
        <v>8</v>
      </c>
      <c r="BZ925" s="6" t="n">
        <v>0.116679457173708</v>
      </c>
      <c r="CA925" s="6" t="n">
        <v>0.440065252086189</v>
      </c>
      <c r="CB925" s="4" t="s">
        <v>797</v>
      </c>
      <c r="CC925" s="26" t="n">
        <v>59.5690472341474</v>
      </c>
      <c r="CD925" s="6" t="n">
        <v>-0.33996936371557</v>
      </c>
      <c r="CE925" s="25" t="n">
        <v>45351</v>
      </c>
      <c r="CF925" s="6" t="n">
        <v>0.23834349852046</v>
      </c>
      <c r="CG925" s="6" t="n">
        <v>0.253624585154001</v>
      </c>
      <c r="CH925" s="6" t="n">
        <v>0.220956100373436</v>
      </c>
      <c r="CI925" s="6" t="n">
        <v>-0.128806459203191</v>
      </c>
      <c r="CJ925" s="6" t="n">
        <v>0.059910516168928</v>
      </c>
      <c r="CK925" s="7" t="n">
        <v>0.568249222730904</v>
      </c>
      <c r="CL925" s="6" t="n">
        <v>0.000687767322497728</v>
      </c>
      <c r="CM925" s="4" t="s">
        <v>504</v>
      </c>
    </row>
    <row r="926" customFormat="false" ht="15" hidden="false" customHeight="false" outlineLevel="0" collapsed="false">
      <c r="A926" s="4" t="s">
        <v>29</v>
      </c>
      <c r="B926" s="4" t="s">
        <v>30</v>
      </c>
      <c r="C926" s="25" t="n">
        <v>45291</v>
      </c>
      <c r="D926" s="4" t="s">
        <v>287</v>
      </c>
      <c r="E926" s="4" t="s">
        <v>800</v>
      </c>
      <c r="F926" s="4" t="s">
        <v>61</v>
      </c>
      <c r="G926" s="4" t="s">
        <v>484</v>
      </c>
      <c r="H926" s="5" t="n">
        <v>12700</v>
      </c>
      <c r="I926" s="25" t="n">
        <v>45322</v>
      </c>
      <c r="J926" s="4" t="s">
        <v>1065</v>
      </c>
      <c r="K926" s="4" t="s">
        <v>6</v>
      </c>
      <c r="L926" s="4" t="s">
        <v>421</v>
      </c>
      <c r="M926" s="25" t="n">
        <v>45321</v>
      </c>
      <c r="N926" s="25" t="n">
        <v>45322</v>
      </c>
      <c r="O926" s="25" t="n">
        <v>45323</v>
      </c>
      <c r="P926" s="25" t="n">
        <v>45322</v>
      </c>
      <c r="Q926" s="6" t="n">
        <v>0.0127167630057803</v>
      </c>
      <c r="R926" s="6" t="n">
        <v>0.0490867579908678</v>
      </c>
      <c r="S926" s="6" t="n">
        <v>0.0489662676822633</v>
      </c>
      <c r="T926" s="6" t="n">
        <v>0.110769788678911</v>
      </c>
      <c r="U926" s="6" t="n">
        <v>-0.00175395785447718</v>
      </c>
      <c r="V926" s="6" t="n">
        <v>0.00638158224193919</v>
      </c>
      <c r="W926" s="6" t="n">
        <v>0.112523746533389</v>
      </c>
      <c r="X926" s="6" t="n">
        <v>0.104388206436972</v>
      </c>
      <c r="Y926" s="6" t="n">
        <v>0.00664172157696719</v>
      </c>
      <c r="Z926" s="6" t="n">
        <v>0.104128067101944</v>
      </c>
      <c r="AA926" s="6" t="n">
        <v>0.0136986301369864</v>
      </c>
      <c r="AB926" s="6" t="n">
        <v>0.0490867579908678</v>
      </c>
      <c r="AC926" s="6" t="n">
        <v>0.0490867579908678</v>
      </c>
      <c r="AD926" s="6" t="n">
        <v>0.0399543378995434</v>
      </c>
      <c r="AE926" s="7" t="n">
        <v>1</v>
      </c>
      <c r="AF926" s="7" t="n">
        <v>2.05364632343005</v>
      </c>
      <c r="AG926" s="26" t="n">
        <v>43.25</v>
      </c>
      <c r="AH926" s="6" t="n">
        <v>0.00936443938836296</v>
      </c>
      <c r="AM926" s="6" t="n">
        <v>0.0254909694640384</v>
      </c>
      <c r="AO926" s="6" t="n">
        <v>0.0238589211618261</v>
      </c>
      <c r="AR926" s="4" t="s">
        <v>422</v>
      </c>
      <c r="AS926" s="4" t="s">
        <v>102</v>
      </c>
      <c r="AT926" s="5" t="n">
        <v>1560.47</v>
      </c>
      <c r="AU926" s="6" t="n">
        <v>0.0702665258364084</v>
      </c>
      <c r="AV926" s="6" t="n">
        <v>0.0978169871186059</v>
      </c>
      <c r="AW926" s="5" t="n">
        <v>247.63</v>
      </c>
      <c r="AX926" s="6" t="n">
        <v>0.158689369228502</v>
      </c>
      <c r="AY926" s="6" t="n">
        <v>0.0109959219506866</v>
      </c>
      <c r="AZ926" s="5" t="n">
        <v>203.04</v>
      </c>
      <c r="BA926" s="6" t="n">
        <v>1.59111791730475</v>
      </c>
      <c r="BB926" s="6" t="n">
        <v>0.984944764884153</v>
      </c>
      <c r="BC926" s="6" t="n">
        <v>0.130114644946715</v>
      </c>
      <c r="BD926" s="7" t="n">
        <v>0.15</v>
      </c>
      <c r="BL926" s="5" t="n">
        <v>58791.67125</v>
      </c>
      <c r="BM926" s="5" t="n">
        <v>561.44</v>
      </c>
      <c r="BN926" s="26" t="n">
        <v>104.7158578833</v>
      </c>
      <c r="BO926" s="7" t="n">
        <v>17.2484960437259</v>
      </c>
      <c r="BP926" s="6" t="n">
        <v>0.16471713446638</v>
      </c>
      <c r="BQ926" s="7" t="n">
        <v>0.0353761614312412</v>
      </c>
      <c r="BR926" s="26" t="n">
        <v>26.03</v>
      </c>
      <c r="BS926" s="7" t="n">
        <v>4.19</v>
      </c>
      <c r="BT926" s="4" t="s">
        <v>1083</v>
      </c>
      <c r="BU926" s="5" t="n">
        <v>-317.94</v>
      </c>
      <c r="BV926" s="5" t="n">
        <v>82.92</v>
      </c>
      <c r="BW926" s="5" t="n">
        <v>-400.86</v>
      </c>
      <c r="BX926" s="7" t="n">
        <v>-1.56474235936808</v>
      </c>
      <c r="BY926" s="5" t="n">
        <v>4</v>
      </c>
      <c r="BZ926" s="6" t="n">
        <v>0.102787392919317</v>
      </c>
      <c r="CA926" s="6" t="n">
        <v>0.0923949258439294</v>
      </c>
      <c r="CB926" s="4" t="s">
        <v>554</v>
      </c>
      <c r="CC926" s="26" t="n">
        <v>121.637091245519</v>
      </c>
      <c r="CD926" s="6" t="n">
        <v>-0.139112446614368</v>
      </c>
      <c r="CN926" s="4" t="s">
        <v>429</v>
      </c>
    </row>
    <row r="927" customFormat="false" ht="15" hidden="false" customHeight="false" outlineLevel="0" collapsed="false">
      <c r="A927" s="4" t="s">
        <v>29</v>
      </c>
      <c r="B927" s="4" t="s">
        <v>30</v>
      </c>
      <c r="C927" s="25" t="n">
        <v>45291</v>
      </c>
      <c r="D927" s="4" t="s">
        <v>105</v>
      </c>
      <c r="E927" s="4" t="s">
        <v>689</v>
      </c>
      <c r="G927" s="4" t="s">
        <v>427</v>
      </c>
      <c r="H927" s="5" t="n">
        <v>3100</v>
      </c>
      <c r="I927" s="25" t="n">
        <v>45323</v>
      </c>
      <c r="J927" s="4" t="s">
        <v>1057</v>
      </c>
      <c r="K927" s="4" t="s">
        <v>6</v>
      </c>
      <c r="L927" s="4" t="s">
        <v>421</v>
      </c>
      <c r="M927" s="25" t="n">
        <v>45322</v>
      </c>
      <c r="N927" s="25" t="n">
        <v>45323</v>
      </c>
      <c r="O927" s="25" t="n">
        <v>45324</v>
      </c>
      <c r="P927" s="25" t="n">
        <v>45323</v>
      </c>
      <c r="Q927" s="6" t="n">
        <v>0.0157316711190265</v>
      </c>
      <c r="R927" s="6" t="n">
        <v>-0.0248392752776154</v>
      </c>
      <c r="S927" s="6" t="n">
        <v>0.0809109979023075</v>
      </c>
      <c r="T927" s="6" t="n">
        <v>0.0718033937437186</v>
      </c>
      <c r="U927" s="6" t="n">
        <v>0.0153656559724166</v>
      </c>
      <c r="V927" s="6" t="n">
        <v>0.0171406272655733</v>
      </c>
      <c r="W927" s="6" t="n">
        <v>0.056437737771302</v>
      </c>
      <c r="X927" s="6" t="n">
        <v>0.0546627664781453</v>
      </c>
      <c r="AA927" s="6" t="n">
        <v>-0.000876680303915856</v>
      </c>
      <c r="AB927" s="6" t="n">
        <v>-0.0248392752776154</v>
      </c>
      <c r="AC927" s="6" t="n">
        <v>0.0248392752776154</v>
      </c>
      <c r="AD927" s="6" t="n">
        <v>0.0444184687317358</v>
      </c>
      <c r="AE927" s="7" t="n">
        <v>0.460526315789474</v>
      </c>
      <c r="AF927" s="7" t="n">
        <v>2.11770447279168</v>
      </c>
      <c r="AG927" s="26" t="n">
        <v>168.45</v>
      </c>
      <c r="AH927" s="6" t="n">
        <v>-0.0324526134405515</v>
      </c>
      <c r="AI927" s="6" t="n">
        <v>0.0456574601418842</v>
      </c>
      <c r="AJ927" s="6" t="n">
        <v>-0.0105630957425279</v>
      </c>
      <c r="AK927" s="6" t="n">
        <v>-0.107042369925557</v>
      </c>
      <c r="AL927" s="6" t="n">
        <v>0.157287807658294</v>
      </c>
      <c r="AM927" s="6" t="n">
        <v>0.00901838988620707</v>
      </c>
      <c r="AN927" s="6" t="n">
        <v>0.0366390702556771</v>
      </c>
      <c r="AO927" s="6" t="n">
        <v>0.0418630440809538</v>
      </c>
      <c r="AP927" s="6" t="n">
        <v>0.0374272248405869</v>
      </c>
      <c r="AQ927" s="6" t="n">
        <v>0.0152365760746973</v>
      </c>
      <c r="AR927" s="4" t="s">
        <v>422</v>
      </c>
      <c r="AS927" s="4" t="s">
        <v>438</v>
      </c>
      <c r="AT927" s="5" t="n">
        <v>8800.06</v>
      </c>
      <c r="AU927" s="6" t="n">
        <v>0.276477294814926</v>
      </c>
      <c r="AV927" s="6" t="n">
        <v>0.139822940075513</v>
      </c>
      <c r="AZ927" s="5" t="n">
        <v>735.76</v>
      </c>
      <c r="BA927" s="6" t="n">
        <v>-0.774955649354622</v>
      </c>
      <c r="BB927" s="6" t="n">
        <v>0.0435571945252111</v>
      </c>
      <c r="BC927" s="6" t="n">
        <v>0.0836085208509942</v>
      </c>
      <c r="BD927" s="7" t="n">
        <v>2.83</v>
      </c>
      <c r="BL927" s="5" t="n">
        <v>43777.1229</v>
      </c>
      <c r="BM927" s="5" t="n">
        <v>5231.86</v>
      </c>
      <c r="BN927" s="26" t="n">
        <v>8.36741099723616</v>
      </c>
      <c r="BO927" s="7" t="n">
        <v>1.76764706191128</v>
      </c>
      <c r="BP927" s="6" t="n">
        <v>0.211253763260243</v>
      </c>
      <c r="BR927" s="26" t="n">
        <v>23.91</v>
      </c>
      <c r="BS927" s="7" t="n">
        <v>3.94</v>
      </c>
      <c r="BT927" s="4" t="s">
        <v>1083</v>
      </c>
      <c r="BU927" s="5" t="n">
        <v>-14077.8</v>
      </c>
      <c r="BV927" s="5" t="n">
        <v>156.41</v>
      </c>
      <c r="BW927" s="5" t="n">
        <v>-14234.21</v>
      </c>
      <c r="BX927" s="7" t="n">
        <v>-10.3986526912935</v>
      </c>
      <c r="BY927" s="5" t="n">
        <v>0</v>
      </c>
      <c r="CE927" s="25" t="n">
        <v>45351</v>
      </c>
      <c r="CF927" s="6" t="n">
        <v>0.381303571848478</v>
      </c>
      <c r="CG927" s="6" t="n">
        <v>0.351156089603435</v>
      </c>
      <c r="CH927" s="6" t="n">
        <v>0.316000995342154</v>
      </c>
      <c r="CI927" s="6" t="n">
        <v>-0.100112443731169</v>
      </c>
      <c r="CJ927" s="6" t="n">
        <v>0.0807669959325973</v>
      </c>
      <c r="CK927" s="7" t="n">
        <v>0.307542393904864</v>
      </c>
      <c r="CL927" s="6" t="n">
        <v>-0.135358422939068</v>
      </c>
      <c r="CM927" s="4" t="s">
        <v>504</v>
      </c>
    </row>
    <row r="928" customFormat="false" ht="15" hidden="false" customHeight="false" outlineLevel="0" collapsed="false">
      <c r="A928" s="4" t="s">
        <v>29</v>
      </c>
      <c r="B928" s="4" t="s">
        <v>30</v>
      </c>
      <c r="C928" s="25" t="n">
        <v>45291</v>
      </c>
      <c r="D928" s="4" t="s">
        <v>107</v>
      </c>
      <c r="E928" s="4" t="s">
        <v>835</v>
      </c>
      <c r="F928" s="4" t="s">
        <v>94</v>
      </c>
      <c r="G928" s="4" t="s">
        <v>427</v>
      </c>
      <c r="H928" s="5" t="n">
        <v>309</v>
      </c>
      <c r="I928" s="25" t="n">
        <v>45323</v>
      </c>
      <c r="J928" s="4" t="s">
        <v>591</v>
      </c>
      <c r="K928" s="4" t="s">
        <v>6</v>
      </c>
      <c r="L928" s="4" t="s">
        <v>421</v>
      </c>
      <c r="M928" s="25" t="n">
        <v>45322</v>
      </c>
      <c r="N928" s="25" t="n">
        <v>45323</v>
      </c>
      <c r="O928" s="25" t="n">
        <v>45324</v>
      </c>
      <c r="P928" s="25" t="n">
        <v>45323</v>
      </c>
      <c r="Q928" s="6" t="n">
        <v>0.0164666300022647</v>
      </c>
      <c r="R928" s="6" t="n">
        <v>0.00366008911521321</v>
      </c>
      <c r="S928" s="6" t="n">
        <v>0.00125257650229904</v>
      </c>
      <c r="T928" s="6" t="n">
        <v>0.0213792956197769</v>
      </c>
      <c r="U928" s="6" t="n">
        <v>0.0153656559724166</v>
      </c>
      <c r="V928" s="6" t="n">
        <v>0.0171406272655733</v>
      </c>
      <c r="W928" s="6" t="n">
        <v>0.00601363964736035</v>
      </c>
      <c r="X928" s="6" t="n">
        <v>0.00423866835420361</v>
      </c>
      <c r="AA928" s="6" t="n">
        <v>0.00474220241884149</v>
      </c>
      <c r="AB928" s="6" t="n">
        <v>0.00366008911521321</v>
      </c>
      <c r="AC928" s="6" t="n">
        <v>0.00366008911521321</v>
      </c>
      <c r="AD928" s="6" t="n">
        <v>0.0489815404201145</v>
      </c>
      <c r="AE928" s="7" t="n">
        <v>0.457764782326186</v>
      </c>
      <c r="AF928" s="7" t="n">
        <v>1.29224565338693</v>
      </c>
      <c r="AG928" s="26" t="n">
        <v>3091.1</v>
      </c>
      <c r="AH928" s="6" t="n">
        <v>0.0345393085444625</v>
      </c>
      <c r="AI928" s="6" t="n">
        <v>0.0734739794859831</v>
      </c>
      <c r="AJ928" s="6" t="n">
        <v>0.365209390093635</v>
      </c>
      <c r="AK928" s="6" t="n">
        <v>0.219398507390306</v>
      </c>
      <c r="AL928" s="6" t="n">
        <v>-0.129716786524227</v>
      </c>
      <c r="AM928" s="6" t="n">
        <v>0.00901838988620707</v>
      </c>
      <c r="AN928" s="6" t="n">
        <v>0.064455589599776</v>
      </c>
      <c r="AO928" s="6" t="n">
        <v>0.0182900758523494</v>
      </c>
      <c r="AP928" s="6" t="n">
        <v>0.0510855278785094</v>
      </c>
      <c r="AQ928" s="6" t="n">
        <v>0.0288948791126198</v>
      </c>
      <c r="AR928" s="4" t="s">
        <v>422</v>
      </c>
      <c r="AS928" s="4" t="s">
        <v>102</v>
      </c>
      <c r="AT928" s="5" t="n">
        <v>28336.38</v>
      </c>
      <c r="AU928" s="6" t="n">
        <v>0.0647878813613141</v>
      </c>
      <c r="AV928" s="6" t="n">
        <v>0.258425399458995</v>
      </c>
      <c r="AW928" s="5" t="n">
        <v>3227.31</v>
      </c>
      <c r="AX928" s="6" t="n">
        <v>0.113892811996451</v>
      </c>
      <c r="AY928" s="6" t="n">
        <v>0.0526739663754717</v>
      </c>
      <c r="AZ928" s="5" t="n">
        <v>1888.448</v>
      </c>
      <c r="BA928" s="6" t="n">
        <v>1.30281686705851</v>
      </c>
      <c r="BB928" s="6" t="n">
        <v>7.2892107804407</v>
      </c>
      <c r="BC928" s="6" t="n">
        <v>0.0666439396987195</v>
      </c>
      <c r="BD928" s="7" t="n">
        <v>16.57</v>
      </c>
      <c r="BL928" s="5" t="n">
        <v>35238.54</v>
      </c>
      <c r="BM928" s="5" t="n">
        <v>2444.285</v>
      </c>
      <c r="BN928" s="26" t="n">
        <v>14.4167067260978</v>
      </c>
      <c r="BO928" s="7" t="n">
        <v>0.960920493078441</v>
      </c>
      <c r="BP928" s="6" t="n">
        <v>0.0666532593979273</v>
      </c>
      <c r="BQ928" s="7" t="n">
        <v>1.1480767841098</v>
      </c>
      <c r="BR928" s="26" t="n">
        <v>23.91</v>
      </c>
      <c r="BS928" s="7" t="n">
        <v>3.94</v>
      </c>
      <c r="BT928" s="4" t="s">
        <v>1083</v>
      </c>
      <c r="BU928" s="5" t="n">
        <v>8220.73</v>
      </c>
      <c r="BV928" s="5" t="n">
        <v>11498.57</v>
      </c>
      <c r="BW928" s="5" t="n">
        <v>-3277.84</v>
      </c>
      <c r="BX928" s="7" t="n">
        <v>9.1164180759634</v>
      </c>
      <c r="BY928" s="5" t="n">
        <v>0</v>
      </c>
      <c r="CE928" s="25" t="n">
        <v>45351</v>
      </c>
      <c r="CF928" s="6" t="n">
        <v>0.483853146857489</v>
      </c>
      <c r="CG928" s="6" t="n">
        <v>0.440954837675672</v>
      </c>
      <c r="CH928" s="6" t="n">
        <v>0.392779499558453</v>
      </c>
      <c r="CI928" s="6" t="n">
        <v>-0.109252317927065</v>
      </c>
      <c r="CJ928" s="6" t="n">
        <v>0.101291261828655</v>
      </c>
      <c r="CK928" s="7" t="n">
        <v>0.0361343026943889</v>
      </c>
      <c r="CL928" s="6" t="n">
        <v>-0.00455445177233429</v>
      </c>
      <c r="CM928" s="4" t="s">
        <v>504</v>
      </c>
    </row>
    <row r="929" customFormat="false" ht="15" hidden="false" customHeight="false" outlineLevel="0" collapsed="false">
      <c r="A929" s="4" t="s">
        <v>29</v>
      </c>
      <c r="B929" s="4" t="s">
        <v>30</v>
      </c>
      <c r="C929" s="25" t="n">
        <v>45291</v>
      </c>
      <c r="D929" s="4" t="s">
        <v>109</v>
      </c>
      <c r="E929" s="4" t="s">
        <v>748</v>
      </c>
      <c r="F929" s="4" t="s">
        <v>91</v>
      </c>
      <c r="G929" s="4" t="s">
        <v>550</v>
      </c>
      <c r="H929" s="5" t="n">
        <v>475</v>
      </c>
      <c r="I929" s="25" t="n">
        <v>45323</v>
      </c>
      <c r="J929" s="4" t="s">
        <v>1174</v>
      </c>
      <c r="K929" s="4" t="s">
        <v>6</v>
      </c>
      <c r="L929" s="4" t="s">
        <v>421</v>
      </c>
      <c r="M929" s="25" t="n">
        <v>45322</v>
      </c>
      <c r="N929" s="25" t="n">
        <v>45323</v>
      </c>
      <c r="O929" s="25" t="n">
        <v>45324</v>
      </c>
      <c r="P929" s="25" t="n">
        <v>45323</v>
      </c>
      <c r="Q929" s="6" t="n">
        <v>0.0170968964500782</v>
      </c>
      <c r="R929" s="6" t="n">
        <v>0.00927421024303388</v>
      </c>
      <c r="S929" s="6" t="n">
        <v>0.0349509783812612</v>
      </c>
      <c r="T929" s="6" t="n">
        <v>0.0613220850743732</v>
      </c>
      <c r="U929" s="6" t="n">
        <v>0.0153656559724166</v>
      </c>
      <c r="V929" s="6" t="n">
        <v>0.0164665929254941</v>
      </c>
      <c r="W929" s="6" t="n">
        <v>0.0459564291019566</v>
      </c>
      <c r="X929" s="6" t="n">
        <v>0.0448554921488791</v>
      </c>
      <c r="AA929" s="6" t="n">
        <v>0.00492692419161167</v>
      </c>
      <c r="AB929" s="6" t="n">
        <v>0.00927421024303388</v>
      </c>
      <c r="AC929" s="6" t="n">
        <v>0.00927421024303388</v>
      </c>
      <c r="AD929" s="6" t="n">
        <v>0.032459735850619</v>
      </c>
      <c r="AE929" s="7" t="n">
        <v>0.473214285714284</v>
      </c>
      <c r="AF929" s="7" t="n">
        <v>0.902725160533489</v>
      </c>
      <c r="AG929" s="26" t="n">
        <v>1187.35</v>
      </c>
      <c r="AH929" s="6" t="n">
        <v>-0.00473595976529739</v>
      </c>
      <c r="AI929" s="6" t="n">
        <v>0.127874569220201</v>
      </c>
      <c r="AJ929" s="6" t="n">
        <v>0.482232512590268</v>
      </c>
      <c r="AK929" s="6" t="n">
        <v>0.523974395827712</v>
      </c>
      <c r="AL929" s="6" t="n">
        <v>0.474385455579978</v>
      </c>
      <c r="AM929" s="6" t="n">
        <v>-0.0243293363580714</v>
      </c>
      <c r="AN929" s="6" t="n">
        <v>0.152203905578272</v>
      </c>
      <c r="AO929" s="6" t="n">
        <v>0.00796702207776767</v>
      </c>
      <c r="AP929" s="6" t="n">
        <v>0.0480795909469265</v>
      </c>
      <c r="AQ929" s="6" t="n">
        <v>0.0258889421810369</v>
      </c>
      <c r="AR929" s="4" t="s">
        <v>422</v>
      </c>
      <c r="AS929" s="4" t="s">
        <v>102</v>
      </c>
      <c r="AT929" s="5" t="n">
        <v>6920.1</v>
      </c>
      <c r="AU929" s="6" t="n">
        <v>0.445853365007929</v>
      </c>
      <c r="AV929" s="6" t="n">
        <v>0.0411786212406398</v>
      </c>
      <c r="AW929" s="5" t="n">
        <v>4293.2</v>
      </c>
      <c r="AX929" s="6" t="n">
        <v>0.620395659022269</v>
      </c>
      <c r="AY929" s="6" t="n">
        <v>0.0570015464019479</v>
      </c>
      <c r="AZ929" s="5" t="n">
        <v>2208.41</v>
      </c>
      <c r="BA929" s="6" t="n">
        <v>0.678709883393891</v>
      </c>
      <c r="BB929" s="6" t="n">
        <v>0.263500872500501</v>
      </c>
      <c r="BC929" s="6" t="n">
        <v>0.319129781361541</v>
      </c>
      <c r="BD929" s="7" t="n">
        <v>10.22</v>
      </c>
      <c r="BL929" s="5" t="n">
        <v>256485.41025</v>
      </c>
      <c r="BM929" s="5" t="n">
        <v>6336.99</v>
      </c>
      <c r="BN929" s="26" t="n">
        <v>40.4743277565532</v>
      </c>
      <c r="BO929" s="7" t="n">
        <v>5.26735471850394</v>
      </c>
      <c r="BP929" s="6" t="n">
        <v>0.130140635075801</v>
      </c>
      <c r="BQ929" s="7" t="n">
        <v>0.968852657649702</v>
      </c>
      <c r="BR929" s="26" t="n">
        <v>21.47</v>
      </c>
      <c r="BS929" s="7" t="n">
        <v>3.98</v>
      </c>
      <c r="BT929" s="4" t="s">
        <v>1083</v>
      </c>
      <c r="BU929" s="5" t="n">
        <v>7290.23</v>
      </c>
      <c r="BV929" s="5" t="n">
        <v>3821.41</v>
      </c>
      <c r="BW929" s="5" t="n">
        <v>3468.82</v>
      </c>
      <c r="BX929" s="7" t="n">
        <v>1.88740398232265</v>
      </c>
      <c r="BY929" s="5" t="n">
        <v>0</v>
      </c>
      <c r="CE929" s="25" t="n">
        <v>45351</v>
      </c>
      <c r="CF929" s="6" t="n">
        <v>0.401492760671396</v>
      </c>
      <c r="CG929" s="6" t="n">
        <v>0.362851749166939</v>
      </c>
      <c r="CH929" s="6" t="n">
        <v>0.325235004370753</v>
      </c>
      <c r="CI929" s="6" t="n">
        <v>-0.103669735319038</v>
      </c>
      <c r="CJ929" s="6" t="n">
        <v>0.0834432174056371</v>
      </c>
      <c r="CK929" s="7" t="n">
        <v>0.111143967495282</v>
      </c>
      <c r="CL929" s="6" t="n">
        <v>-0.0716338986104542</v>
      </c>
      <c r="CM929" s="4" t="s">
        <v>504</v>
      </c>
    </row>
    <row r="930" customFormat="false" ht="15" hidden="false" customHeight="false" outlineLevel="0" collapsed="false">
      <c r="A930" s="4" t="s">
        <v>29</v>
      </c>
      <c r="B930" s="4" t="s">
        <v>30</v>
      </c>
      <c r="C930" s="25" t="n">
        <v>45291</v>
      </c>
      <c r="D930" s="4" t="s">
        <v>195</v>
      </c>
      <c r="E930" s="4" t="s">
        <v>662</v>
      </c>
      <c r="F930" s="4" t="s">
        <v>87</v>
      </c>
      <c r="G930" s="4" t="s">
        <v>427</v>
      </c>
      <c r="H930" s="5" t="n">
        <v>1000</v>
      </c>
      <c r="I930" s="25" t="n">
        <v>45323</v>
      </c>
      <c r="J930" s="4" t="s">
        <v>901</v>
      </c>
      <c r="K930" s="4" t="s">
        <v>5</v>
      </c>
      <c r="L930" s="4" t="s">
        <v>421</v>
      </c>
      <c r="M930" s="25" t="n">
        <v>45322</v>
      </c>
      <c r="N930" s="25" t="n">
        <v>45323</v>
      </c>
      <c r="O930" s="25" t="n">
        <v>45324</v>
      </c>
      <c r="P930" s="25" t="n">
        <v>45324</v>
      </c>
      <c r="Q930" s="6" t="n">
        <v>-0.00111516626115171</v>
      </c>
      <c r="R930" s="6" t="n">
        <v>0.00385669339287542</v>
      </c>
      <c r="S930" s="6" t="n">
        <v>0.0110201193003741</v>
      </c>
      <c r="T930" s="6" t="n">
        <v>0.0137616464320978</v>
      </c>
      <c r="U930" s="6" t="n">
        <v>0.0153656559724166</v>
      </c>
      <c r="V930" s="6" t="n">
        <v>0.0171406272655733</v>
      </c>
      <c r="W930" s="6" t="n">
        <v>-0.00160400954031881</v>
      </c>
      <c r="X930" s="6" t="n">
        <v>-0.00337898083347554</v>
      </c>
      <c r="AA930" s="6" t="n">
        <v>0.0432716611060562</v>
      </c>
      <c r="AB930" s="6" t="n">
        <v>0.0110201193003741</v>
      </c>
      <c r="AC930" s="6" t="n">
        <v>0.0110201193003741</v>
      </c>
      <c r="AD930" s="6" t="n">
        <v>0.0368011323425337</v>
      </c>
      <c r="AE930" s="7" t="n">
        <v>0.123626373626373</v>
      </c>
      <c r="AF930" s="7" t="n">
        <v>2.70625749536937</v>
      </c>
      <c r="AG930" s="26" t="n">
        <v>493.2</v>
      </c>
      <c r="AH930" s="6" t="n">
        <v>0.0294301815904821</v>
      </c>
      <c r="AI930" s="6" t="n">
        <v>0.145209905555267</v>
      </c>
      <c r="AJ930" s="6" t="n">
        <v>0.318298915175841</v>
      </c>
      <c r="AK930" s="6" t="n">
        <v>0.259973054718614</v>
      </c>
      <c r="AL930" s="6" t="n">
        <v>0.671793041474895</v>
      </c>
      <c r="AM930" s="6" t="n">
        <v>0.00901838988620707</v>
      </c>
      <c r="AN930" s="6" t="n">
        <v>0.13619151566906</v>
      </c>
      <c r="AO930" s="6" t="n">
        <v>0.0659000000000003</v>
      </c>
      <c r="AP930" s="6" t="n">
        <v>0.178500000000001</v>
      </c>
      <c r="AQ930" s="6" t="n">
        <v>0.156309351234111</v>
      </c>
      <c r="AR930" s="4" t="s">
        <v>422</v>
      </c>
      <c r="AS930" s="4" t="s">
        <v>102</v>
      </c>
      <c r="AT930" s="5" t="n">
        <v>1963.84</v>
      </c>
      <c r="AU930" s="6" t="n">
        <v>0.164930596749318</v>
      </c>
      <c r="AV930" s="6" t="n">
        <v>0.370248395199553</v>
      </c>
      <c r="AW930" s="5" t="n">
        <v>732.38</v>
      </c>
      <c r="AX930" s="6" t="n">
        <v>0.372932621802184</v>
      </c>
      <c r="AY930" s="6" t="n">
        <v>0.018614197315293</v>
      </c>
      <c r="AZ930" s="5" t="n">
        <v>451.95</v>
      </c>
      <c r="BA930" s="6" t="n">
        <v>0.180920279062476</v>
      </c>
      <c r="BB930" s="6" t="n">
        <v>1.70758447160316</v>
      </c>
      <c r="BC930" s="6" t="n">
        <v>0.230135856281571</v>
      </c>
      <c r="BD930" s="7" t="n">
        <v>3.18</v>
      </c>
      <c r="BL930" s="5" t="n">
        <v>70054.128</v>
      </c>
      <c r="BM930" s="5" t="n">
        <v>1100.34</v>
      </c>
      <c r="BN930" s="26" t="n">
        <v>63.6658923605431</v>
      </c>
      <c r="BO930" s="7" t="n">
        <v>8.45694611776011</v>
      </c>
      <c r="BP930" s="6" t="n">
        <v>0.132833229916389</v>
      </c>
      <c r="BQ930" s="7" t="n">
        <v>0.0350535152505789</v>
      </c>
      <c r="BR930" s="26" t="n">
        <v>23.91</v>
      </c>
      <c r="BS930" s="7" t="n">
        <v>3.94</v>
      </c>
      <c r="BT930" s="4" t="s">
        <v>1083</v>
      </c>
      <c r="BU930" s="5" t="n">
        <v>653.64</v>
      </c>
      <c r="BV930" s="5" t="n">
        <v>303.53</v>
      </c>
      <c r="BW930" s="5" t="n">
        <v>350.11</v>
      </c>
      <c r="BX930" s="7" t="n">
        <v>1.67875487980275</v>
      </c>
      <c r="BY930" s="5" t="n">
        <v>0</v>
      </c>
      <c r="CE930" s="25" t="n">
        <v>45351</v>
      </c>
      <c r="CF930" s="6" t="n">
        <v>0.319803378979955</v>
      </c>
      <c r="CG930" s="6" t="n">
        <v>0.295563558138814</v>
      </c>
      <c r="CH930" s="6" t="n">
        <v>0.277434264640603</v>
      </c>
      <c r="CI930" s="6" t="n">
        <v>-0.0613380540292992</v>
      </c>
      <c r="CJ930" s="6" t="n">
        <v>0.0664188102893891</v>
      </c>
      <c r="CK930" s="7" t="n">
        <v>0.165918649436192</v>
      </c>
      <c r="CL930" s="6" t="n">
        <v>-0.134863813229572</v>
      </c>
      <c r="CM930" s="4" t="s">
        <v>504</v>
      </c>
    </row>
    <row r="931" customFormat="false" ht="15" hidden="false" customHeight="false" outlineLevel="0" collapsed="false">
      <c r="A931" s="4" t="s">
        <v>29</v>
      </c>
      <c r="B931" s="4" t="s">
        <v>30</v>
      </c>
      <c r="C931" s="25" t="n">
        <v>45291</v>
      </c>
      <c r="D931" s="4" t="s">
        <v>236</v>
      </c>
      <c r="E931" s="4" t="s">
        <v>492</v>
      </c>
      <c r="F931" s="4" t="s">
        <v>56</v>
      </c>
      <c r="G931" s="4" t="s">
        <v>419</v>
      </c>
      <c r="H931" s="5" t="n">
        <v>275</v>
      </c>
      <c r="I931" s="25" t="n">
        <v>45323</v>
      </c>
      <c r="J931" s="4" t="s">
        <v>1175</v>
      </c>
      <c r="K931" s="4" t="s">
        <v>5</v>
      </c>
      <c r="L931" s="4" t="s">
        <v>421</v>
      </c>
      <c r="M931" s="25" t="n">
        <v>45322</v>
      </c>
      <c r="N931" s="25" t="n">
        <v>45323</v>
      </c>
      <c r="O931" s="25" t="n">
        <v>45324</v>
      </c>
      <c r="P931" s="25" t="n">
        <v>45324</v>
      </c>
      <c r="Q931" s="6" t="n">
        <v>-0.00192049164586139</v>
      </c>
      <c r="R931" s="6" t="n">
        <v>0.000634981720223138</v>
      </c>
      <c r="S931" s="6" t="n">
        <v>-0.0153644982020269</v>
      </c>
      <c r="T931" s="6" t="n">
        <v>-0.0166500081276652</v>
      </c>
      <c r="U931" s="6" t="n">
        <v>0.0153656559724166</v>
      </c>
      <c r="V931" s="6" t="n">
        <v>0.025802151912279</v>
      </c>
      <c r="W931" s="6" t="n">
        <v>-0.0320156641000817</v>
      </c>
      <c r="X931" s="6" t="n">
        <v>-0.0424521600399441</v>
      </c>
      <c r="Y931" s="6" t="n">
        <v>0.0562845049192511</v>
      </c>
      <c r="Z931" s="6" t="n">
        <v>-0.0729345130469162</v>
      </c>
      <c r="AA931" s="6" t="n">
        <v>-0.0289021787204584</v>
      </c>
      <c r="AB931" s="6" t="n">
        <v>-0.0153644982020269</v>
      </c>
      <c r="AC931" s="6" t="n">
        <v>0.0153644982020269</v>
      </c>
      <c r="AD931" s="6" t="n">
        <v>0.0450935522950599</v>
      </c>
      <c r="AE931" s="7" t="n">
        <v>0.34243070362473</v>
      </c>
      <c r="AF931" s="7" t="n">
        <v>4.12223601500478</v>
      </c>
      <c r="AG931" s="26" t="n">
        <v>2603.5</v>
      </c>
      <c r="AH931" s="6" t="n">
        <v>0.00655313061800444</v>
      </c>
      <c r="AI931" s="6" t="n">
        <v>-0.0596638296524434</v>
      </c>
      <c r="AJ931" s="6" t="n">
        <v>0.215014014675154</v>
      </c>
      <c r="AK931" s="6" t="n">
        <v>0.127829353113327</v>
      </c>
      <c r="AL931" s="6" t="n">
        <v>0.263442943618074</v>
      </c>
      <c r="AM931" s="6" t="n">
        <v>0.0193420860930862</v>
      </c>
      <c r="AN931" s="6" t="n">
        <v>-0.0790059157455296</v>
      </c>
      <c r="AO931" s="6" t="n">
        <v>0.0113662995078512</v>
      </c>
      <c r="AP931" s="6" t="n">
        <v>0.0222834153581755</v>
      </c>
      <c r="AQ931" s="6" t="n">
        <v>9.27665922858534E-005</v>
      </c>
      <c r="AR931" s="4" t="s">
        <v>422</v>
      </c>
      <c r="AS931" s="4" t="s">
        <v>102</v>
      </c>
      <c r="AT931" s="5" t="n">
        <v>3337.949</v>
      </c>
      <c r="AU931" s="6" t="n">
        <v>-0.0479902390413817</v>
      </c>
      <c r="AV931" s="6" t="n">
        <v>0.0187538417495243</v>
      </c>
      <c r="AW931" s="5" t="n">
        <v>600.629</v>
      </c>
      <c r="AX931" s="6" t="n">
        <v>0.179939537722116</v>
      </c>
      <c r="AY931" s="6" t="n">
        <v>0.00382245641530454</v>
      </c>
      <c r="AZ931" s="5" t="n">
        <v>373.601</v>
      </c>
      <c r="BA931" s="6" t="n">
        <v>-0.0937997244537586</v>
      </c>
      <c r="BB931" s="6" t="n">
        <v>-0.0468122128134018</v>
      </c>
      <c r="BC931" s="6" t="n">
        <v>0.111925317013531</v>
      </c>
      <c r="BD931" s="7" t="n">
        <v>19.8</v>
      </c>
      <c r="BL931" s="5" t="n">
        <v>49098.8858</v>
      </c>
      <c r="BM931" s="5" t="n">
        <v>1605.58</v>
      </c>
      <c r="BN931" s="26" t="n">
        <v>30.5801553332752</v>
      </c>
      <c r="BO931" s="7" t="n">
        <v>6.20695386763314</v>
      </c>
      <c r="BP931" s="6" t="n">
        <v>0.202973261580498</v>
      </c>
      <c r="BQ931" s="7" t="n">
        <v>0.0833949091457053</v>
      </c>
      <c r="BR931" s="26" t="n">
        <v>31.1</v>
      </c>
      <c r="BS931" s="7" t="n">
        <v>7.9</v>
      </c>
      <c r="BT931" s="4" t="s">
        <v>1083</v>
      </c>
      <c r="BU931" s="5" t="n">
        <v>1079.97</v>
      </c>
      <c r="BV931" s="5" t="n">
        <v>37.342</v>
      </c>
      <c r="BW931" s="5" t="n">
        <v>1042.628</v>
      </c>
      <c r="BX931" s="7" t="n">
        <v>1.37051856533177</v>
      </c>
      <c r="BY931" s="5" t="n">
        <v>9</v>
      </c>
      <c r="BZ931" s="6" t="n">
        <v>0.0637912053426788</v>
      </c>
      <c r="CA931" s="6" t="n">
        <v>0.0399608925190713</v>
      </c>
      <c r="CB931" s="4" t="s">
        <v>1176</v>
      </c>
      <c r="CC931" s="26" t="n">
        <v>28.2363068483267</v>
      </c>
      <c r="CD931" s="6" t="n">
        <v>0.0830083232038335</v>
      </c>
      <c r="CE931" s="25" t="n">
        <v>45351</v>
      </c>
      <c r="CF931" s="6" t="n">
        <v>0.407491429097112</v>
      </c>
      <c r="CG931" s="6" t="n">
        <v>0.419715929607581</v>
      </c>
      <c r="CH931" s="6" t="n">
        <v>0.336815014609974</v>
      </c>
      <c r="CI931" s="6" t="n">
        <v>-0.19751672297765</v>
      </c>
      <c r="CJ931" s="6" t="n">
        <v>0.0941290073387408</v>
      </c>
      <c r="CK931" s="7" t="n">
        <v>0.163228091280458</v>
      </c>
      <c r="CL931" s="6" t="n">
        <v>-0.107350536227643</v>
      </c>
      <c r="CM931" s="4" t="s">
        <v>504</v>
      </c>
    </row>
    <row r="932" customFormat="false" ht="15" hidden="false" customHeight="false" outlineLevel="0" collapsed="false">
      <c r="A932" s="4" t="s">
        <v>29</v>
      </c>
      <c r="B932" s="4" t="s">
        <v>30</v>
      </c>
      <c r="C932" s="25" t="n">
        <v>45291</v>
      </c>
      <c r="D932" s="4" t="s">
        <v>295</v>
      </c>
      <c r="E932" s="4" t="s">
        <v>729</v>
      </c>
      <c r="G932" s="4" t="s">
        <v>427</v>
      </c>
      <c r="H932" s="5" t="n">
        <v>200</v>
      </c>
      <c r="I932" s="25" t="n">
        <v>45323</v>
      </c>
      <c r="J932" s="4" t="s">
        <v>556</v>
      </c>
      <c r="K932" s="4" t="s">
        <v>6</v>
      </c>
      <c r="L932" s="4" t="s">
        <v>421</v>
      </c>
      <c r="M932" s="25" t="n">
        <v>45322</v>
      </c>
      <c r="N932" s="25" t="n">
        <v>45323</v>
      </c>
      <c r="O932" s="25" t="n">
        <v>45324</v>
      </c>
      <c r="P932" s="25" t="n">
        <v>45323</v>
      </c>
      <c r="Q932" s="6" t="n">
        <v>-0.00883594385679409</v>
      </c>
      <c r="R932" s="6" t="n">
        <v>-0.0304511229973962</v>
      </c>
      <c r="S932" s="6" t="n">
        <v>-0.0358130366332835</v>
      </c>
      <c r="T932" s="6" t="n">
        <v>-0.0751001034874738</v>
      </c>
      <c r="U932" s="6" t="n">
        <v>0.0153656559724166</v>
      </c>
      <c r="V932" s="6" t="n">
        <v>0.0171406272655733</v>
      </c>
      <c r="W932" s="6" t="n">
        <v>-0.0904657594598903</v>
      </c>
      <c r="X932" s="6" t="n">
        <v>-0.0922407307530471</v>
      </c>
      <c r="AA932" s="6" t="n">
        <v>0.011736637549544</v>
      </c>
      <c r="AB932" s="6" t="n">
        <v>-0.0304511229973962</v>
      </c>
      <c r="AC932" s="6" t="n">
        <v>0.0304511229973962</v>
      </c>
      <c r="AD932" s="6" t="n">
        <v>0.102358871743564</v>
      </c>
      <c r="AE932" s="7" t="n">
        <v>0.446992481203007</v>
      </c>
      <c r="AF932" s="7" t="n">
        <v>0.953746598319553</v>
      </c>
      <c r="AG932" s="26" t="n">
        <v>3932.8</v>
      </c>
      <c r="AH932" s="6" t="n">
        <v>-0.0276898734177213</v>
      </c>
      <c r="AI932" s="6" t="n">
        <v>0.0584676644528401</v>
      </c>
      <c r="AJ932" s="6" t="n">
        <v>0.280494935802159</v>
      </c>
      <c r="AK932" s="6" t="n">
        <v>0.195357602457964</v>
      </c>
      <c r="AL932" s="6" t="n">
        <v>0.420682340387842</v>
      </c>
      <c r="AM932" s="6" t="n">
        <v>0.00901838988620707</v>
      </c>
      <c r="AN932" s="6" t="n">
        <v>0.0494492745666331</v>
      </c>
      <c r="AO932" s="6" t="n">
        <v>-0.0507135016465422</v>
      </c>
      <c r="AP932" s="6" t="n">
        <v>0.0191822173435787</v>
      </c>
      <c r="AQ932" s="6" t="n">
        <v>-0.00300843142231089</v>
      </c>
      <c r="AR932" s="4" t="s">
        <v>422</v>
      </c>
      <c r="AS932" s="4" t="s">
        <v>102</v>
      </c>
      <c r="AT932" s="5" t="n">
        <v>4196.94</v>
      </c>
      <c r="AU932" s="6" t="n">
        <v>0.144796923160852</v>
      </c>
      <c r="AV932" s="6" t="n">
        <v>-0.0252414286444229</v>
      </c>
      <c r="AW932" s="5" t="n">
        <v>469.01</v>
      </c>
      <c r="AX932" s="6" t="n">
        <v>0.11175046581557</v>
      </c>
      <c r="AY932" s="6" t="n">
        <v>-0.0310388743551833</v>
      </c>
      <c r="AZ932" s="5" t="n">
        <v>531.06</v>
      </c>
      <c r="BA932" s="6" t="n">
        <v>1.25264050901379</v>
      </c>
      <c r="BB932" s="6" t="n">
        <v>1.01640277935984</v>
      </c>
      <c r="BC932" s="6" t="n">
        <v>0.126535046962787</v>
      </c>
      <c r="BD932" s="7" t="n">
        <v>27.48</v>
      </c>
      <c r="BL932" s="5" t="n">
        <v>76021.024</v>
      </c>
      <c r="BM932" s="5" t="n">
        <v>1025.93</v>
      </c>
      <c r="BN932" s="26" t="n">
        <v>74.0996208318306</v>
      </c>
      <c r="BO932" s="7" t="n">
        <v>17.1824552362612</v>
      </c>
      <c r="BP932" s="6" t="n">
        <v>0.231883173535488</v>
      </c>
      <c r="BQ932" s="7" t="n">
        <v>0.153136965061456</v>
      </c>
      <c r="BR932" s="26" t="n">
        <v>23.91</v>
      </c>
      <c r="BS932" s="7" t="n">
        <v>3.94</v>
      </c>
      <c r="BT932" s="4" t="s">
        <v>1083</v>
      </c>
      <c r="BU932" s="5" t="n">
        <v>428.61</v>
      </c>
      <c r="BV932" s="5" t="n">
        <v>323.32</v>
      </c>
      <c r="BW932" s="5" t="n">
        <v>105.29</v>
      </c>
      <c r="BX932" s="7" t="n">
        <v>0.89620491374804</v>
      </c>
      <c r="BY932" s="5" t="n">
        <v>0</v>
      </c>
      <c r="CN932" s="4" t="s">
        <v>429</v>
      </c>
    </row>
    <row r="933" customFormat="false" ht="15" hidden="false" customHeight="false" outlineLevel="0" collapsed="false">
      <c r="A933" s="4" t="s">
        <v>29</v>
      </c>
      <c r="B933" s="4" t="s">
        <v>30</v>
      </c>
      <c r="C933" s="25" t="n">
        <v>45291</v>
      </c>
      <c r="D933" s="4" t="s">
        <v>296</v>
      </c>
      <c r="E933" s="4" t="s">
        <v>702</v>
      </c>
      <c r="F933" s="4" t="s">
        <v>88</v>
      </c>
      <c r="G933" s="4" t="s">
        <v>479</v>
      </c>
      <c r="H933" s="5" t="n">
        <v>175</v>
      </c>
      <c r="I933" s="25" t="n">
        <v>45323</v>
      </c>
      <c r="J933" s="4" t="s">
        <v>1074</v>
      </c>
      <c r="K933" s="4" t="s">
        <v>6</v>
      </c>
      <c r="L933" s="4" t="s">
        <v>421</v>
      </c>
      <c r="M933" s="25" t="n">
        <v>45322</v>
      </c>
      <c r="N933" s="25" t="n">
        <v>45323</v>
      </c>
      <c r="O933" s="25" t="n">
        <v>45324</v>
      </c>
      <c r="P933" s="25" t="n">
        <v>45323</v>
      </c>
      <c r="Q933" s="6" t="n">
        <v>-0.0102255236565616</v>
      </c>
      <c r="R933" s="6" t="n">
        <v>-0.0189584995469975</v>
      </c>
      <c r="S933" s="6" t="n">
        <v>-0.00414892004024858</v>
      </c>
      <c r="T933" s="6" t="n">
        <v>-0.0333329432438076</v>
      </c>
      <c r="U933" s="6" t="n">
        <v>0.0153656559724166</v>
      </c>
      <c r="V933" s="6" t="n">
        <v>0.0114820383089551</v>
      </c>
      <c r="W933" s="6" t="n">
        <v>-0.0486985992162242</v>
      </c>
      <c r="X933" s="6" t="n">
        <v>-0.0448149815527628</v>
      </c>
      <c r="AA933" s="6" t="n">
        <v>0.0109396762721261</v>
      </c>
      <c r="AB933" s="6" t="n">
        <v>-0.0189584995469975</v>
      </c>
      <c r="AC933" s="6" t="n">
        <v>0.0189584995469975</v>
      </c>
      <c r="AD933" s="6" t="n">
        <v>0.0370515611688821</v>
      </c>
      <c r="AE933" s="7" t="n">
        <v>0.193065693430656</v>
      </c>
      <c r="AF933" s="7" t="n">
        <v>1.58931885722127</v>
      </c>
      <c r="AG933" s="26" t="n">
        <v>3735.75</v>
      </c>
      <c r="AH933" s="6" t="n">
        <v>-0.0129336539223717</v>
      </c>
      <c r="AI933" s="6" t="n">
        <v>0.0124397777619472</v>
      </c>
      <c r="AJ933" s="6" t="n">
        <v>0.204047859117274</v>
      </c>
      <c r="AK933" s="6" t="n">
        <v>0.232588841713715</v>
      </c>
      <c r="AL933" s="6" t="n">
        <v>0.574457724265527</v>
      </c>
      <c r="AM933" s="6" t="n">
        <v>0.00122919787991571</v>
      </c>
      <c r="AN933" s="6" t="n">
        <v>0.0112105798820315</v>
      </c>
      <c r="AO933" s="6" t="n">
        <v>-0.00575794485660486</v>
      </c>
      <c r="AP933" s="6" t="n">
        <v>0.0424925257446573</v>
      </c>
      <c r="AQ933" s="6" t="n">
        <v>0.0203018769787677</v>
      </c>
      <c r="AR933" s="4" t="s">
        <v>422</v>
      </c>
      <c r="AS933" s="4" t="s">
        <v>102</v>
      </c>
      <c r="AT933" s="5" t="n">
        <v>14164</v>
      </c>
      <c r="AU933" s="6" t="n">
        <v>0.220087862865019</v>
      </c>
      <c r="AV933" s="6" t="n">
        <v>0.130497246388379</v>
      </c>
      <c r="AW933" s="5" t="n">
        <v>1565</v>
      </c>
      <c r="AX933" s="6" t="n">
        <v>0.110491386613951</v>
      </c>
      <c r="AY933" s="6" t="n">
        <v>-0.00553927924874188</v>
      </c>
      <c r="AZ933" s="5" t="n">
        <v>1053.3</v>
      </c>
      <c r="BA933" s="6" t="n">
        <v>0.165154867256637</v>
      </c>
      <c r="BB933" s="6" t="n">
        <v>0.151147540983607</v>
      </c>
      <c r="BC933" s="6" t="n">
        <v>0.0743645862750635</v>
      </c>
      <c r="BD933" s="7" t="n">
        <v>11.91</v>
      </c>
      <c r="BL933" s="5" t="n">
        <v>331659.885</v>
      </c>
      <c r="BM933" s="5" t="n">
        <v>3302.13</v>
      </c>
      <c r="BN933" s="26" t="n">
        <v>100.438167183</v>
      </c>
      <c r="BO933" s="7" t="n">
        <v>26.7273660246595</v>
      </c>
      <c r="BP933" s="6" t="n">
        <v>0.266107663792409</v>
      </c>
      <c r="BQ933" s="7" t="n">
        <v>0.443226690305424</v>
      </c>
      <c r="BR933" s="26" t="n">
        <v>68.47</v>
      </c>
      <c r="BS933" s="7" t="n">
        <v>9.82</v>
      </c>
      <c r="BT933" s="4" t="s">
        <v>1083</v>
      </c>
      <c r="BU933" s="5" t="n">
        <v>625</v>
      </c>
      <c r="BV933" s="5" t="n">
        <v>411</v>
      </c>
      <c r="BW933" s="5" t="n">
        <v>214</v>
      </c>
      <c r="BX933" s="7" t="n">
        <v>0.374700239808154</v>
      </c>
      <c r="BY933" s="5" t="n">
        <v>0</v>
      </c>
      <c r="CE933" s="25" t="n">
        <v>45351</v>
      </c>
      <c r="CF933" s="6" t="n">
        <v>0.266768683122005</v>
      </c>
      <c r="CG933" s="6" t="n">
        <v>0.281725135825295</v>
      </c>
      <c r="CH933" s="6" t="n">
        <v>0.256143035916705</v>
      </c>
      <c r="CI933" s="6" t="n">
        <v>-0.0908051737508235</v>
      </c>
      <c r="CJ933" s="6" t="n">
        <v>0.0648940903636388</v>
      </c>
      <c r="CK933" s="7" t="n">
        <v>0.292145239123657</v>
      </c>
      <c r="CL933" s="6" t="n">
        <v>-0.102339738234475</v>
      </c>
      <c r="CM933" s="4" t="s">
        <v>504</v>
      </c>
    </row>
    <row r="934" customFormat="false" ht="15" hidden="false" customHeight="false" outlineLevel="0" collapsed="false">
      <c r="A934" s="4" t="s">
        <v>29</v>
      </c>
      <c r="B934" s="4" t="s">
        <v>30</v>
      </c>
      <c r="C934" s="25" t="n">
        <v>45291</v>
      </c>
      <c r="D934" s="4" t="s">
        <v>131</v>
      </c>
      <c r="E934" s="4" t="s">
        <v>459</v>
      </c>
      <c r="F934" s="4" t="s">
        <v>55</v>
      </c>
      <c r="G934" s="4" t="s">
        <v>446</v>
      </c>
      <c r="H934" s="5" t="n">
        <v>5200</v>
      </c>
      <c r="I934" s="25" t="n">
        <v>45324</v>
      </c>
      <c r="J934" s="4" t="s">
        <v>477</v>
      </c>
      <c r="K934" s="4" t="s">
        <v>5</v>
      </c>
      <c r="L934" s="4" t="s">
        <v>421</v>
      </c>
      <c r="M934" s="25" t="n">
        <v>45323</v>
      </c>
      <c r="N934" s="25" t="n">
        <v>45324</v>
      </c>
      <c r="O934" s="25" t="n">
        <v>45327</v>
      </c>
      <c r="P934" s="25" t="n">
        <v>45327</v>
      </c>
      <c r="Q934" s="6" t="n">
        <v>0.04641957538683</v>
      </c>
      <c r="R934" s="6" t="n">
        <v>0.0422971114167814</v>
      </c>
      <c r="S934" s="6" t="n">
        <v>-0.0854503464203235</v>
      </c>
      <c r="T934" s="6" t="n">
        <v>0.00326634038328788</v>
      </c>
      <c r="U934" s="6" t="n">
        <v>0.00214882885791612</v>
      </c>
      <c r="V934" s="6" t="n">
        <v>-0.00370520378615091</v>
      </c>
      <c r="W934" s="6" t="n">
        <v>0.00111751152537176</v>
      </c>
      <c r="X934" s="6" t="n">
        <v>0.00697154416943879</v>
      </c>
      <c r="Y934" s="6" t="n">
        <v>-0.00722769781628191</v>
      </c>
      <c r="Z934" s="6" t="n">
        <v>0.0104940381995698</v>
      </c>
      <c r="AA934" s="6" t="n">
        <v>-0.0293632464533159</v>
      </c>
      <c r="AB934" s="6" t="n">
        <v>-0.0854503464203235</v>
      </c>
      <c r="AC934" s="6" t="n">
        <v>0.0854503464203235</v>
      </c>
      <c r="AD934" s="6" t="n">
        <v>0.0633454305509732</v>
      </c>
      <c r="AE934" s="7" t="n">
        <v>0.114583333333333</v>
      </c>
      <c r="AF934" s="7" t="n">
        <v>2.61339876673602</v>
      </c>
      <c r="AG934" s="26" t="n">
        <v>138.95</v>
      </c>
      <c r="AH934" s="6" t="n">
        <v>0.0542488619119879</v>
      </c>
      <c r="AI934" s="6" t="n">
        <v>0.213813904232574</v>
      </c>
      <c r="AJ934" s="6" t="n">
        <v>0.396346149120243</v>
      </c>
      <c r="AK934" s="6" t="n">
        <v>0.604347860354178</v>
      </c>
      <c r="AL934" s="6" t="n">
        <v>0.542994374826933</v>
      </c>
      <c r="AM934" s="6" t="n">
        <v>-0.0475324715663485</v>
      </c>
      <c r="AN934" s="6" t="n">
        <v>0.261346375798923</v>
      </c>
      <c r="AO934" s="6" t="n">
        <v>-0.072871572871573</v>
      </c>
      <c r="AP934" s="6" t="n">
        <v>-0.00191630591630609</v>
      </c>
      <c r="AQ934" s="6" t="n">
        <v>-0.0310320846565972</v>
      </c>
      <c r="AR934" s="4" t="s">
        <v>448</v>
      </c>
      <c r="AS934" s="4" t="s">
        <v>449</v>
      </c>
      <c r="AT934" s="5" t="n">
        <v>15217.98</v>
      </c>
      <c r="AU934" s="6" t="n">
        <v>0.195653591561745</v>
      </c>
      <c r="AV934" s="6" t="n">
        <v>0.0164850065258717</v>
      </c>
      <c r="AZ934" s="5" t="n">
        <v>1869.51</v>
      </c>
      <c r="BA934" s="6" t="n">
        <v>0.624234368076733</v>
      </c>
      <c r="BB934" s="6" t="n">
        <v>0.281864744965477</v>
      </c>
      <c r="BC934" s="6" t="n">
        <v>0.122848761793615</v>
      </c>
      <c r="BD934" s="7" t="n">
        <v>4.44</v>
      </c>
      <c r="BE934" s="5" t="n">
        <v>5463.47</v>
      </c>
      <c r="BF934" s="6" t="n">
        <v>-0.0235137255743042</v>
      </c>
      <c r="BG934" s="6" t="n">
        <v>-0.177437683635776</v>
      </c>
      <c r="BH934" s="6" t="n">
        <v>-0.73330743275607</v>
      </c>
      <c r="BI934" s="27" t="n">
        <v>0.0535</v>
      </c>
      <c r="BJ934" s="27" t="n">
        <v>0.0141</v>
      </c>
      <c r="BK934" s="27" t="n">
        <v>0.0082</v>
      </c>
      <c r="BL934" s="5" t="n">
        <v>57029.38745</v>
      </c>
      <c r="BM934" s="5" t="n">
        <v>5510.96</v>
      </c>
      <c r="BN934" s="26" t="n">
        <v>10.3483580809877</v>
      </c>
      <c r="BO934" s="7" t="n">
        <v>0.936498349410088</v>
      </c>
      <c r="BP934" s="6" t="n">
        <v>0.0904972887564308</v>
      </c>
      <c r="BR934" s="26" t="n">
        <v>15.15</v>
      </c>
      <c r="BS934" s="7" t="n">
        <v>2.68</v>
      </c>
      <c r="BY934" s="5" t="n">
        <v>14</v>
      </c>
      <c r="BZ934" s="6" t="n">
        <v>0.232263446816548</v>
      </c>
      <c r="CA934" s="6" t="n">
        <v>0.26881645798051</v>
      </c>
      <c r="CB934" s="4" t="s">
        <v>919</v>
      </c>
      <c r="CC934" s="26" t="n">
        <v>10.1123792610807</v>
      </c>
      <c r="CD934" s="6" t="n">
        <v>0.02333563781723</v>
      </c>
      <c r="CN934" s="4" t="s">
        <v>429</v>
      </c>
    </row>
    <row r="935" customFormat="false" ht="15" hidden="false" customHeight="false" outlineLevel="0" collapsed="false">
      <c r="A935" s="4" t="s">
        <v>29</v>
      </c>
      <c r="B935" s="4" t="s">
        <v>30</v>
      </c>
      <c r="C935" s="25" t="n">
        <v>45291</v>
      </c>
      <c r="D935" s="4" t="s">
        <v>157</v>
      </c>
      <c r="E935" s="4" t="s">
        <v>808</v>
      </c>
      <c r="G935" s="4" t="s">
        <v>427</v>
      </c>
      <c r="H935" s="5" t="n">
        <v>2075</v>
      </c>
      <c r="I935" s="25" t="n">
        <v>45324</v>
      </c>
      <c r="J935" s="4" t="s">
        <v>901</v>
      </c>
      <c r="K935" s="4" t="s">
        <v>5</v>
      </c>
      <c r="L935" s="4" t="s">
        <v>421</v>
      </c>
      <c r="M935" s="25" t="n">
        <v>45323</v>
      </c>
      <c r="N935" s="25" t="n">
        <v>45324</v>
      </c>
      <c r="O935" s="25" t="n">
        <v>45327</v>
      </c>
      <c r="P935" s="25" t="n">
        <v>45327</v>
      </c>
      <c r="Q935" s="6" t="n">
        <v>0.0431638669484926</v>
      </c>
      <c r="R935" s="6" t="n">
        <v>0.0091713767729551</v>
      </c>
      <c r="S935" s="6" t="n">
        <v>-0.0362464334777555</v>
      </c>
      <c r="T935" s="6" t="n">
        <v>0.0160888102436922</v>
      </c>
      <c r="U935" s="6" t="n">
        <v>0.00214882885791612</v>
      </c>
      <c r="V935" s="6" t="n">
        <v>0.00261991527273198</v>
      </c>
      <c r="W935" s="6" t="n">
        <v>0.0139399813857761</v>
      </c>
      <c r="X935" s="6" t="n">
        <v>0.0134688949709603</v>
      </c>
      <c r="AA935" s="6" t="n">
        <v>-0.00243051886293977</v>
      </c>
      <c r="AB935" s="6" t="n">
        <v>-0.0362464334777555</v>
      </c>
      <c r="AC935" s="6" t="n">
        <v>0.0362464334777555</v>
      </c>
      <c r="AD935" s="6" t="n">
        <v>0.0774595794145619</v>
      </c>
      <c r="AE935" s="7" t="n">
        <v>0.1268758526603</v>
      </c>
      <c r="AF935" s="7" t="n">
        <v>3.23139786311499</v>
      </c>
      <c r="AG935" s="26" t="n">
        <v>449.45</v>
      </c>
      <c r="AH935" s="6" t="n">
        <v>0.151697629724535</v>
      </c>
      <c r="AI935" s="6" t="n">
        <v>0.147289931160637</v>
      </c>
      <c r="AJ935" s="6" t="n">
        <v>0.0585729620790207</v>
      </c>
      <c r="AK935" s="6" t="n">
        <v>0.0948379248025058</v>
      </c>
      <c r="AL935" s="6" t="n">
        <v>0.372803704325111</v>
      </c>
      <c r="AM935" s="6" t="n">
        <v>0.0191953842551011</v>
      </c>
      <c r="AN935" s="6" t="n">
        <v>0.128094546905536</v>
      </c>
      <c r="AO935" s="6" t="n">
        <v>-0.0802631578947368</v>
      </c>
      <c r="AP935" s="6" t="n">
        <v>-0.00720397528079886</v>
      </c>
      <c r="AQ935" s="6" t="n">
        <v>-0.03631975402109</v>
      </c>
      <c r="AR935" s="4" t="s">
        <v>422</v>
      </c>
      <c r="AS935" s="4" t="s">
        <v>102</v>
      </c>
      <c r="AT935" s="5" t="n">
        <v>2194.468</v>
      </c>
      <c r="AU935" s="6" t="n">
        <v>0.203215640002719</v>
      </c>
      <c r="AV935" s="6" t="n">
        <v>0.130150189339611</v>
      </c>
      <c r="AW935" s="5" t="n">
        <v>101.601</v>
      </c>
      <c r="AX935" s="6" t="n">
        <v>0.0462986928950434</v>
      </c>
      <c r="AY935" s="6" t="n">
        <v>0.0864711645427134</v>
      </c>
      <c r="AZ935" s="5" t="n">
        <v>11.706</v>
      </c>
      <c r="BC935" s="6" t="n">
        <v>0.00533432248727254</v>
      </c>
      <c r="BD935" s="7" t="n">
        <v>0.16</v>
      </c>
      <c r="BL935" s="5" t="n">
        <v>32982.4388</v>
      </c>
      <c r="BM935" s="5" t="n">
        <v>-457.268</v>
      </c>
      <c r="BO935" s="7" t="n">
        <v>3.61990541748263</v>
      </c>
      <c r="BP935" s="6" t="n">
        <v>-0.0501863103719743</v>
      </c>
      <c r="BQ935" s="7" t="n">
        <v>0.0186974374654897</v>
      </c>
      <c r="BR935" s="26" t="n">
        <v>24.2</v>
      </c>
      <c r="BS935" s="7" t="n">
        <v>3.98</v>
      </c>
      <c r="BT935" s="4" t="s">
        <v>1083</v>
      </c>
      <c r="BU935" s="5" t="n">
        <v>305.254</v>
      </c>
      <c r="BV935" s="5" t="n">
        <v>318.443</v>
      </c>
      <c r="BW935" s="5" t="n">
        <v>-13.189</v>
      </c>
      <c r="BY935" s="5" t="n">
        <v>0</v>
      </c>
      <c r="CN935" s="4" t="s">
        <v>429</v>
      </c>
    </row>
    <row r="936" customFormat="false" ht="15" hidden="false" customHeight="false" outlineLevel="0" collapsed="false">
      <c r="A936" s="4" t="s">
        <v>29</v>
      </c>
      <c r="B936" s="4" t="s">
        <v>30</v>
      </c>
      <c r="C936" s="25" t="n">
        <v>45291</v>
      </c>
      <c r="D936" s="4" t="s">
        <v>197</v>
      </c>
      <c r="E936" s="4" t="s">
        <v>715</v>
      </c>
      <c r="G936" s="4" t="s">
        <v>427</v>
      </c>
      <c r="H936" s="5" t="n">
        <v>150</v>
      </c>
      <c r="I936" s="25" t="n">
        <v>45324</v>
      </c>
      <c r="J936" s="4" t="s">
        <v>669</v>
      </c>
      <c r="K936" s="4" t="s">
        <v>5</v>
      </c>
      <c r="L936" s="4" t="s">
        <v>421</v>
      </c>
      <c r="M936" s="25" t="n">
        <v>45323</v>
      </c>
      <c r="N936" s="25" t="n">
        <v>45324</v>
      </c>
      <c r="O936" s="25" t="n">
        <v>45327</v>
      </c>
      <c r="P936" s="25" t="n">
        <v>45327</v>
      </c>
      <c r="Q936" s="6" t="n">
        <v>0.0355412227531362</v>
      </c>
      <c r="R936" s="6" t="n">
        <v>0.0197286897541251</v>
      </c>
      <c r="S936" s="6" t="n">
        <v>0.0140865338492533</v>
      </c>
      <c r="T936" s="6" t="n">
        <v>0.0693564463565146</v>
      </c>
      <c r="U936" s="6" t="n">
        <v>0.00214882885791612</v>
      </c>
      <c r="V936" s="6" t="n">
        <v>0.00261991527273198</v>
      </c>
      <c r="W936" s="6" t="n">
        <v>0.0672076174985985</v>
      </c>
      <c r="X936" s="6" t="n">
        <v>0.0667365310837826</v>
      </c>
      <c r="AA936" s="6" t="n">
        <v>0.0313229509769435</v>
      </c>
      <c r="AB936" s="6" t="n">
        <v>0.0140865338492533</v>
      </c>
      <c r="AC936" s="6" t="n">
        <v>0.0140865338492533</v>
      </c>
      <c r="AD936" s="6" t="n">
        <v>0.0465127434364107</v>
      </c>
      <c r="AE936" s="7" t="n">
        <v>0.114128566517703</v>
      </c>
      <c r="AF936" s="7" t="n">
        <v>3.66809174961293</v>
      </c>
      <c r="AG936" s="26" t="n">
        <v>2961.35</v>
      </c>
      <c r="AH936" s="6" t="n">
        <v>0.0170169654509234</v>
      </c>
      <c r="AI936" s="6" t="n">
        <v>-0.00688782718959924</v>
      </c>
      <c r="AJ936" s="6" t="n">
        <v>0.181515256776949</v>
      </c>
      <c r="AK936" s="6" t="n">
        <v>0.149603157001412</v>
      </c>
      <c r="AL936" s="6" t="n">
        <v>0.376104994961843</v>
      </c>
      <c r="AM936" s="6" t="n">
        <v>0.0191953842551011</v>
      </c>
      <c r="AN936" s="6" t="n">
        <v>-0.0260832114447004</v>
      </c>
      <c r="AO936" s="6" t="n">
        <v>-0.0341043470034529</v>
      </c>
      <c r="AP936" s="6" t="n">
        <v>-0.000791120454876615</v>
      </c>
      <c r="AQ936" s="6" t="n">
        <v>-0.0299068991951678</v>
      </c>
      <c r="AR936" s="4" t="s">
        <v>422</v>
      </c>
      <c r="AS936" s="4" t="s">
        <v>102</v>
      </c>
      <c r="AT936" s="5" t="n">
        <v>19452.148</v>
      </c>
      <c r="AU936" s="6" t="n">
        <v>0.302630889903348</v>
      </c>
      <c r="AV936" s="6" t="n">
        <v>0.30168032053266</v>
      </c>
      <c r="AW936" s="5" t="n">
        <v>5149.342</v>
      </c>
      <c r="AX936" s="6" t="n">
        <v>0.26471842595481</v>
      </c>
      <c r="AY936" s="6" t="n">
        <v>0.0559352435068439</v>
      </c>
      <c r="AZ936" s="5" t="n">
        <v>2998.12</v>
      </c>
      <c r="BA936" s="6" t="n">
        <v>1.10748739635204</v>
      </c>
      <c r="BB936" s="6" t="n">
        <v>14.8690301647709</v>
      </c>
      <c r="BC936" s="6" t="n">
        <v>0.154127965713607</v>
      </c>
      <c r="BD936" s="7" t="n">
        <v>77.69</v>
      </c>
      <c r="BL936" s="5" t="n">
        <v>114246.51392</v>
      </c>
      <c r="BM936" s="5" t="n">
        <v>5621.337</v>
      </c>
      <c r="BN936" s="26" t="n">
        <v>20.3237261740401</v>
      </c>
      <c r="BO936" s="7" t="n">
        <v>-39.0151936527429</v>
      </c>
      <c r="BP936" s="6" t="n">
        <v>-1.91968703566661</v>
      </c>
      <c r="BQ936" s="7" t="n">
        <v>-0.770771144745833</v>
      </c>
      <c r="BR936" s="26" t="n">
        <v>24.2</v>
      </c>
      <c r="BS936" s="7" t="n">
        <v>3.98</v>
      </c>
      <c r="BT936" s="4" t="s">
        <v>1083</v>
      </c>
      <c r="BU936" s="5" t="n">
        <v>10969.006</v>
      </c>
      <c r="BV936" s="5" t="n">
        <v>899.385</v>
      </c>
      <c r="BW936" s="5" t="n">
        <v>10069.621</v>
      </c>
      <c r="BX936" s="7" t="n">
        <v>3.34468841571811</v>
      </c>
      <c r="BY936" s="5" t="n">
        <v>0</v>
      </c>
      <c r="CE936" s="25" t="n">
        <v>45351</v>
      </c>
      <c r="CF936" s="6" t="n">
        <v>0.309982760220487</v>
      </c>
      <c r="CG936" s="6" t="n">
        <v>0.36159786015721</v>
      </c>
      <c r="CH936" s="6" t="n">
        <v>0.305334473206569</v>
      </c>
      <c r="CI936" s="6" t="n">
        <v>-0.155596570527769</v>
      </c>
      <c r="CJ936" s="6" t="n">
        <v>0.0791004450095359</v>
      </c>
      <c r="CK936" s="7" t="n">
        <v>0.178084128952184</v>
      </c>
      <c r="CL936" s="6" t="n">
        <v>0.348302433813993</v>
      </c>
      <c r="CM936" s="4" t="s">
        <v>504</v>
      </c>
    </row>
    <row r="937" customFormat="false" ht="15" hidden="false" customHeight="false" outlineLevel="0" collapsed="false">
      <c r="A937" s="4" t="s">
        <v>29</v>
      </c>
      <c r="B937" s="4" t="s">
        <v>30</v>
      </c>
      <c r="C937" s="25" t="n">
        <v>45291</v>
      </c>
      <c r="D937" s="4" t="s">
        <v>218</v>
      </c>
      <c r="E937" s="4" t="s">
        <v>734</v>
      </c>
      <c r="F937" s="4" t="s">
        <v>90</v>
      </c>
      <c r="G937" s="4" t="s">
        <v>571</v>
      </c>
      <c r="H937" s="5" t="n">
        <v>1000</v>
      </c>
      <c r="I937" s="25" t="n">
        <v>45324</v>
      </c>
      <c r="J937" s="4" t="s">
        <v>1177</v>
      </c>
      <c r="K937" s="4" t="s">
        <v>5</v>
      </c>
      <c r="L937" s="4" t="s">
        <v>421</v>
      </c>
      <c r="M937" s="25" t="n">
        <v>45323</v>
      </c>
      <c r="N937" s="25" t="n">
        <v>45324</v>
      </c>
      <c r="O937" s="25" t="n">
        <v>45327</v>
      </c>
      <c r="P937" s="25" t="n">
        <v>45327</v>
      </c>
      <c r="Q937" s="6" t="n">
        <v>0.00647378516624042</v>
      </c>
      <c r="R937" s="6" t="n">
        <v>0.00730564599380612</v>
      </c>
      <c r="S937" s="6" t="n">
        <v>0.0096964919195901</v>
      </c>
      <c r="T937" s="6" t="n">
        <v>0.0234759230796366</v>
      </c>
      <c r="U937" s="6" t="n">
        <v>0.00214882885791612</v>
      </c>
      <c r="V937" s="6" t="n">
        <v>-0.00887620081907137</v>
      </c>
      <c r="W937" s="6" t="n">
        <v>0.0213270942217205</v>
      </c>
      <c r="X937" s="6" t="n">
        <v>0.032352123898708</v>
      </c>
      <c r="AA937" s="6" t="n">
        <v>0.00906582577847859</v>
      </c>
      <c r="AB937" s="6" t="n">
        <v>0.0096964919195901</v>
      </c>
      <c r="AC937" s="6" t="n">
        <v>0.0096964919195901</v>
      </c>
      <c r="AD937" s="6" t="n">
        <v>0.0468269609775326</v>
      </c>
      <c r="AE937" s="7" t="n">
        <v>0.483164983164983</v>
      </c>
      <c r="AF937" s="7" t="n">
        <v>1.47007140929516</v>
      </c>
      <c r="AG937" s="26" t="n">
        <v>625.6</v>
      </c>
      <c r="AH937" s="6" t="n">
        <v>0.115648684797147</v>
      </c>
      <c r="AI937" s="6" t="n">
        <v>0.18027722535087</v>
      </c>
      <c r="AJ937" s="6" t="n">
        <v>0.434564229680735</v>
      </c>
      <c r="AK937" s="6" t="n">
        <v>0.595148425195216</v>
      </c>
      <c r="AL937" s="6" t="n">
        <v>0.604269350116918</v>
      </c>
      <c r="AM937" s="6" t="n">
        <v>-0.046071078699427</v>
      </c>
      <c r="AN937" s="6" t="n">
        <v>0.226348304050297</v>
      </c>
      <c r="AO937" s="6" t="n">
        <v>-0.0311524047470329</v>
      </c>
      <c r="AP937" s="6" t="n">
        <v>0.0276468567127808</v>
      </c>
      <c r="AQ937" s="6" t="n">
        <v>-0.00146892202751037</v>
      </c>
      <c r="AR937" s="4" t="s">
        <v>422</v>
      </c>
      <c r="AS937" s="4" t="s">
        <v>438</v>
      </c>
      <c r="AT937" s="5" t="n">
        <v>6804.19</v>
      </c>
      <c r="AU937" s="6" t="n">
        <v>0.159604818258664</v>
      </c>
      <c r="AV937" s="6" t="n">
        <v>0.00572763929618758</v>
      </c>
      <c r="AZ937" s="5" t="n">
        <v>1166.52</v>
      </c>
      <c r="BA937" s="6" t="n">
        <v>1.52575511529717</v>
      </c>
      <c r="BC937" s="6" t="n">
        <v>0.171441420654038</v>
      </c>
      <c r="BD937" s="7" t="n">
        <v>21.21</v>
      </c>
      <c r="BL937" s="5" t="n">
        <v>34433.024</v>
      </c>
      <c r="BM937" s="5" t="n">
        <v>2971.55</v>
      </c>
      <c r="BN937" s="26" t="n">
        <v>11.5875633928421</v>
      </c>
      <c r="BO937" s="7" t="n">
        <v>1.17806332860051</v>
      </c>
      <c r="BP937" s="6" t="n">
        <v>0.101666181979917</v>
      </c>
      <c r="BQ937" s="7" t="n">
        <v>3.10972612347538</v>
      </c>
      <c r="BR937" s="26" t="n">
        <v>17.05</v>
      </c>
      <c r="BS937" s="7" t="n">
        <v>3.2</v>
      </c>
      <c r="BT937" s="4" t="s">
        <v>1083</v>
      </c>
      <c r="BU937" s="5" t="n">
        <v>1937.23</v>
      </c>
      <c r="BV937" s="5" t="n">
        <v>14.48</v>
      </c>
      <c r="BW937" s="5" t="n">
        <v>1922.75</v>
      </c>
      <c r="BY937" s="5" t="n">
        <v>0</v>
      </c>
      <c r="CE937" s="25" t="n">
        <v>45351</v>
      </c>
      <c r="CF937" s="6" t="n">
        <v>0.325164392905403</v>
      </c>
      <c r="CG937" s="6" t="n">
        <v>0.31897019721577</v>
      </c>
      <c r="CH937" s="6" t="n">
        <v>0.269912495172862</v>
      </c>
      <c r="CI937" s="6" t="n">
        <v>-0.153800268712008</v>
      </c>
      <c r="CJ937" s="6" t="n">
        <v>0.069835035349568</v>
      </c>
      <c r="CK937" s="7" t="n">
        <v>0.138848528837325</v>
      </c>
      <c r="CL937" s="6" t="n">
        <v>0.430195227765727</v>
      </c>
      <c r="CM937" s="4" t="s">
        <v>504</v>
      </c>
    </row>
    <row r="938" customFormat="false" ht="15" hidden="false" customHeight="false" outlineLevel="0" collapsed="false">
      <c r="A938" s="4" t="s">
        <v>29</v>
      </c>
      <c r="B938" s="4" t="s">
        <v>30</v>
      </c>
      <c r="C938" s="25" t="n">
        <v>45291</v>
      </c>
      <c r="D938" s="4" t="s">
        <v>297</v>
      </c>
      <c r="E938" s="4" t="s">
        <v>611</v>
      </c>
      <c r="G938" s="4" t="s">
        <v>427</v>
      </c>
      <c r="H938" s="5" t="n">
        <v>1600</v>
      </c>
      <c r="I938" s="25" t="n">
        <v>45324</v>
      </c>
      <c r="J938" s="4" t="s">
        <v>690</v>
      </c>
      <c r="K938" s="4" t="s">
        <v>5</v>
      </c>
      <c r="L938" s="4" t="s">
        <v>421</v>
      </c>
      <c r="M938" s="25" t="n">
        <v>45323</v>
      </c>
      <c r="N938" s="25" t="n">
        <v>45324</v>
      </c>
      <c r="O938" s="25" t="n">
        <v>45327</v>
      </c>
      <c r="P938" s="25" t="n">
        <v>45327</v>
      </c>
      <c r="AM938" s="6" t="n">
        <v>0.0191953842551011</v>
      </c>
      <c r="AR938" s="4" t="s">
        <v>422</v>
      </c>
      <c r="AS938" s="4" t="s">
        <v>102</v>
      </c>
      <c r="AT938" s="5" t="n">
        <v>110577.14</v>
      </c>
      <c r="AU938" s="6" t="n">
        <v>0.249620318280583</v>
      </c>
      <c r="AV938" s="6" t="n">
        <v>0.0518309828072836</v>
      </c>
      <c r="AW938" s="5" t="n">
        <v>15330.07</v>
      </c>
      <c r="AX938" s="6" t="n">
        <v>0.138636882813211</v>
      </c>
      <c r="AY938" s="6" t="n">
        <v>0.0163630393719264</v>
      </c>
      <c r="AZ938" s="5" t="n">
        <v>7025.11</v>
      </c>
      <c r="BA938" s="6" t="n">
        <v>1.37518553205013</v>
      </c>
      <c r="BB938" s="6" t="n">
        <v>0.866394792773645</v>
      </c>
      <c r="BC938" s="6" t="n">
        <v>0.0635313049333705</v>
      </c>
      <c r="BD938" s="7" t="n">
        <v>18.32</v>
      </c>
      <c r="BR938" s="26" t="n">
        <v>24.2</v>
      </c>
      <c r="BS938" s="7" t="n">
        <v>3.98</v>
      </c>
      <c r="BT938" s="4" t="s">
        <v>1083</v>
      </c>
      <c r="BU938" s="5" t="n">
        <v>27246.43</v>
      </c>
      <c r="BV938" s="5" t="n">
        <v>5499.06</v>
      </c>
      <c r="BW938" s="5" t="n">
        <v>21747.37</v>
      </c>
      <c r="BX938" s="7" t="n">
        <v>3.91089596371361</v>
      </c>
      <c r="BY938" s="5" t="n">
        <v>0</v>
      </c>
      <c r="CN938" s="4" t="s">
        <v>429</v>
      </c>
    </row>
    <row r="939" customFormat="false" ht="15" hidden="false" customHeight="false" outlineLevel="0" collapsed="false">
      <c r="A939" s="4" t="s">
        <v>29</v>
      </c>
      <c r="B939" s="4" t="s">
        <v>30</v>
      </c>
      <c r="C939" s="25" t="n">
        <v>45291</v>
      </c>
      <c r="D939" s="4" t="s">
        <v>298</v>
      </c>
      <c r="E939" s="4" t="s">
        <v>613</v>
      </c>
      <c r="F939" s="4" t="s">
        <v>57</v>
      </c>
      <c r="G939" s="4" t="s">
        <v>590</v>
      </c>
      <c r="H939" s="5" t="n">
        <v>125</v>
      </c>
      <c r="I939" s="25" t="n">
        <v>45324</v>
      </c>
      <c r="J939" s="4" t="s">
        <v>1113</v>
      </c>
      <c r="K939" s="4" t="s">
        <v>6</v>
      </c>
      <c r="L939" s="4" t="s">
        <v>421</v>
      </c>
      <c r="M939" s="25" t="n">
        <v>45323</v>
      </c>
      <c r="N939" s="25" t="n">
        <v>45324</v>
      </c>
      <c r="O939" s="25" t="n">
        <v>45327</v>
      </c>
      <c r="P939" s="25" t="n">
        <v>45324</v>
      </c>
      <c r="Q939" s="6" t="n">
        <v>-0.00734858361976998</v>
      </c>
      <c r="R939" s="6" t="n">
        <v>0.00523383084577112</v>
      </c>
      <c r="S939" s="6" t="n">
        <v>0.0467404430542631</v>
      </c>
      <c r="T939" s="6" t="n">
        <v>0.0446256902802642</v>
      </c>
      <c r="U939" s="6" t="n">
        <v>0.00214882885791612</v>
      </c>
      <c r="V939" s="6" t="n">
        <v>0.0197586618425025</v>
      </c>
      <c r="W939" s="6" t="n">
        <v>0.0424768614223481</v>
      </c>
      <c r="X939" s="6" t="n">
        <v>0.0248670284377617</v>
      </c>
      <c r="Y939" s="6" t="n">
        <v>0.0134313053491006</v>
      </c>
      <c r="Z939" s="6" t="n">
        <v>0.0311943849311636</v>
      </c>
      <c r="AA939" s="6" t="n">
        <v>0.00298507462686559</v>
      </c>
      <c r="AB939" s="6" t="n">
        <v>0.00523383084577112</v>
      </c>
      <c r="AC939" s="6" t="n">
        <v>0.00523383084577112</v>
      </c>
      <c r="AD939" s="6" t="n">
        <v>0.0379502487562189</v>
      </c>
      <c r="AE939" s="7" t="n">
        <v>0.471945464079707</v>
      </c>
      <c r="AF939" s="7" t="n">
        <v>1.844908907797</v>
      </c>
      <c r="AG939" s="26" t="n">
        <v>2531.1</v>
      </c>
      <c r="AH939" s="6" t="n">
        <v>0.0151402731265165</v>
      </c>
      <c r="AI939" s="6" t="n">
        <v>0.0683438413278485</v>
      </c>
      <c r="AJ939" s="6" t="n">
        <v>0.27889911877036</v>
      </c>
      <c r="AK939" s="6" t="n">
        <v>0.246355587815248</v>
      </c>
      <c r="AL939" s="6" t="n">
        <v>0.537504752420066</v>
      </c>
      <c r="AM939" s="6" t="n">
        <v>0.065759455316722</v>
      </c>
      <c r="AN939" s="6" t="n">
        <v>0.00258438601112654</v>
      </c>
      <c r="AO939" s="6" t="n">
        <v>-0.00909709876309683</v>
      </c>
      <c r="AP939" s="6" t="n">
        <v>0.00919375053839189</v>
      </c>
      <c r="AQ939" s="6" t="n">
        <v>-0.0199220282018993</v>
      </c>
      <c r="AR939" s="4" t="s">
        <v>422</v>
      </c>
      <c r="AS939" s="4" t="s">
        <v>102</v>
      </c>
      <c r="AT939" s="5" t="n">
        <v>2732</v>
      </c>
      <c r="AU939" s="6" t="n">
        <v>0.0967482938578883</v>
      </c>
      <c r="AV939" s="6" t="n">
        <v>0.0270676691729324</v>
      </c>
      <c r="AW939" s="5" t="n">
        <v>957</v>
      </c>
      <c r="AX939" s="6" t="n">
        <v>0.350292825768668</v>
      </c>
      <c r="AY939" s="6" t="n">
        <v>0.0596464989922727</v>
      </c>
      <c r="AZ939" s="5" t="n">
        <v>442</v>
      </c>
      <c r="BA939" s="6" t="n">
        <v>0.561837455830389</v>
      </c>
      <c r="BB939" s="6" t="n">
        <v>0.21763085399449</v>
      </c>
      <c r="BC939" s="6" t="n">
        <v>0.161786237188873</v>
      </c>
      <c r="BD939" s="7" t="n">
        <v>13.1</v>
      </c>
      <c r="BL939" s="5" t="n">
        <v>85667.6106</v>
      </c>
      <c r="BM939" s="5" t="n">
        <v>1311</v>
      </c>
      <c r="BN939" s="26" t="n">
        <v>65.3452407322655</v>
      </c>
      <c r="BO939" s="7" t="n">
        <v>12.7728657521992</v>
      </c>
      <c r="BP939" s="6" t="n">
        <v>0.195467422096317</v>
      </c>
      <c r="BQ939" s="7" t="n">
        <v>0.658416579692858</v>
      </c>
      <c r="BR939" s="26" t="n">
        <v>36.05</v>
      </c>
      <c r="BS939" s="7" t="n">
        <v>4.89</v>
      </c>
      <c r="BT939" s="4" t="s">
        <v>1083</v>
      </c>
      <c r="BU939" s="5" t="n">
        <v>1540</v>
      </c>
      <c r="BV939" s="5" t="n">
        <v>179</v>
      </c>
      <c r="BW939" s="5" t="n">
        <v>1361</v>
      </c>
      <c r="BX939" s="7" t="n">
        <v>1.97183098591549</v>
      </c>
      <c r="BY939" s="5" t="n">
        <v>8</v>
      </c>
      <c r="BZ939" s="6" t="n">
        <v>0.119000668385565</v>
      </c>
      <c r="CA939" s="6" t="n">
        <v>0.242588505918061</v>
      </c>
      <c r="CB939" s="4" t="s">
        <v>679</v>
      </c>
      <c r="CC939" s="26" t="n">
        <v>47.544547454882</v>
      </c>
      <c r="CD939" s="6" t="n">
        <v>0.374400309399845</v>
      </c>
      <c r="CE939" s="25" t="n">
        <v>45351</v>
      </c>
      <c r="CF939" s="6" t="n">
        <v>0.300403125670645</v>
      </c>
      <c r="CG939" s="6" t="n">
        <v>0.309880810377281</v>
      </c>
      <c r="CH939" s="6" t="n">
        <v>0.30650135980146</v>
      </c>
      <c r="CI939" s="6" t="n">
        <v>-0.0109056465023011</v>
      </c>
      <c r="CJ939" s="6" t="n">
        <v>0.0696487660965594</v>
      </c>
      <c r="CK939" s="7" t="n">
        <v>0.0751460670317555</v>
      </c>
      <c r="CL939" s="6" t="n">
        <v>-0.119202534988117</v>
      </c>
      <c r="CM939" s="4" t="s">
        <v>504</v>
      </c>
    </row>
    <row r="940" customFormat="false" ht="15" hidden="false" customHeight="false" outlineLevel="0" collapsed="false">
      <c r="A940" s="4" t="s">
        <v>29</v>
      </c>
      <c r="B940" s="4" t="s">
        <v>30</v>
      </c>
      <c r="C940" s="25" t="n">
        <v>45291</v>
      </c>
      <c r="D940" s="4" t="s">
        <v>306</v>
      </c>
      <c r="E940" s="4" t="s">
        <v>680</v>
      </c>
      <c r="G940" s="4" t="s">
        <v>427</v>
      </c>
      <c r="H940" s="5" t="n">
        <v>1355</v>
      </c>
      <c r="I940" s="25" t="n">
        <v>45324</v>
      </c>
      <c r="J940" s="4" t="s">
        <v>667</v>
      </c>
      <c r="K940" s="4" t="s">
        <v>5</v>
      </c>
      <c r="L940" s="4" t="s">
        <v>421</v>
      </c>
      <c r="M940" s="25" t="n">
        <v>45323</v>
      </c>
      <c r="N940" s="25" t="n">
        <v>45324</v>
      </c>
      <c r="O940" s="25" t="n">
        <v>45327</v>
      </c>
      <c r="P940" s="25" t="n">
        <v>45327</v>
      </c>
      <c r="Q940" s="6" t="n">
        <v>-0.0142272642737588</v>
      </c>
      <c r="R940" s="6" t="n">
        <v>0.0067918120931989</v>
      </c>
      <c r="S940" s="6" t="n">
        <v>-0.111777382179331</v>
      </c>
      <c r="T940" s="6" t="n">
        <v>-0.119212834359891</v>
      </c>
      <c r="U940" s="6" t="n">
        <v>0.00214882885791612</v>
      </c>
      <c r="V940" s="6" t="n">
        <v>0.00261991527273198</v>
      </c>
      <c r="W940" s="6" t="n">
        <v>-0.121361663217807</v>
      </c>
      <c r="X940" s="6" t="n">
        <v>-0.121832749632623</v>
      </c>
      <c r="AA940" s="6" t="n">
        <v>-0.018083013210906</v>
      </c>
      <c r="AB940" s="6" t="n">
        <v>-0.111777382179331</v>
      </c>
      <c r="AC940" s="6" t="n">
        <v>0.111777382179331</v>
      </c>
      <c r="AD940" s="6" t="n">
        <v>0.102970111496299</v>
      </c>
      <c r="AE940" s="7" t="n">
        <v>0.0718835304822564</v>
      </c>
      <c r="AF940" s="7" t="n">
        <v>8.29309672147429</v>
      </c>
      <c r="AG940" s="26" t="n">
        <v>537.7</v>
      </c>
      <c r="AH940" s="6" t="n">
        <v>0.00485890487759311</v>
      </c>
      <c r="AI940" s="6" t="n">
        <v>-0.0828018123224535</v>
      </c>
      <c r="AJ940" s="6" t="n">
        <v>-0.0507658755928914</v>
      </c>
      <c r="AK940" s="6" t="n">
        <v>-0.160801323627107</v>
      </c>
      <c r="AL940" s="6" t="n">
        <v>-0.292428255920968</v>
      </c>
      <c r="AM940" s="6" t="n">
        <v>0.0191953842551011</v>
      </c>
      <c r="AN940" s="6" t="n">
        <v>-0.101997196577555</v>
      </c>
      <c r="AO940" s="6" t="n">
        <v>-0.0329113924050636</v>
      </c>
      <c r="AP940" s="6" t="n">
        <v>-0.00262516524653245</v>
      </c>
      <c r="AQ940" s="6" t="n">
        <v>-0.0317409439868236</v>
      </c>
      <c r="AR940" s="4" t="s">
        <v>422</v>
      </c>
      <c r="AS940" s="4" t="s">
        <v>102</v>
      </c>
      <c r="AT940" s="5" t="n">
        <v>9887</v>
      </c>
      <c r="AU940" s="6" t="n">
        <v>-0.277213246582353</v>
      </c>
      <c r="AV940" s="6" t="n">
        <v>-0.027826941986234</v>
      </c>
      <c r="AW940" s="5" t="n">
        <v>76</v>
      </c>
      <c r="AX940" s="6" t="n">
        <v>0.00768686153534945</v>
      </c>
      <c r="AY940" s="6" t="n">
        <v>-0.201685168583811</v>
      </c>
      <c r="AZ940" s="5" t="n">
        <v>-1217</v>
      </c>
      <c r="BA940" s="6" t="n">
        <v>-2.11959521619135</v>
      </c>
      <c r="BC940" s="6" t="n">
        <v>-0.12309092748053</v>
      </c>
      <c r="BD940" s="7" t="n">
        <v>-17.11</v>
      </c>
      <c r="BL940" s="5" t="n">
        <v>40327.5</v>
      </c>
      <c r="BM940" s="5" t="n">
        <v>1856</v>
      </c>
      <c r="BN940" s="26" t="n">
        <v>21.7281788793104</v>
      </c>
      <c r="BO940" s="7" t="n">
        <v>1.39720403284482</v>
      </c>
      <c r="BP940" s="6" t="n">
        <v>0.0643037799258566</v>
      </c>
      <c r="BQ940" s="7" t="n">
        <v>1.17569206250217</v>
      </c>
      <c r="BR940" s="26" t="n">
        <v>24.2</v>
      </c>
      <c r="BS940" s="7" t="n">
        <v>3.98</v>
      </c>
      <c r="BT940" s="4" t="s">
        <v>1083</v>
      </c>
      <c r="BU940" s="5" t="n">
        <v>-9691</v>
      </c>
      <c r="BV940" s="5" t="n">
        <v>723</v>
      </c>
      <c r="BW940" s="5" t="n">
        <v>-10414</v>
      </c>
      <c r="BY940" s="5" t="n">
        <v>0</v>
      </c>
      <c r="CE940" s="25" t="n">
        <v>45351</v>
      </c>
      <c r="CF940" s="6" t="n">
        <v>0.286795135893021</v>
      </c>
      <c r="CG940" s="6" t="n">
        <v>0.342961276085395</v>
      </c>
      <c r="CH940" s="6" t="n">
        <v>0.302176170066279</v>
      </c>
      <c r="CI940" s="6" t="n">
        <v>-0.118920440478422</v>
      </c>
      <c r="CJ940" s="6" t="n">
        <v>0.0751046998604002</v>
      </c>
      <c r="CK940" s="7" t="n">
        <v>1.4882874492155</v>
      </c>
      <c r="CL940" s="6" t="n">
        <v>0.014035868327021</v>
      </c>
      <c r="CM940" s="4" t="s">
        <v>504</v>
      </c>
    </row>
    <row r="941" customFormat="false" ht="15" hidden="false" customHeight="false" outlineLevel="0" collapsed="false">
      <c r="A941" s="4" t="s">
        <v>29</v>
      </c>
      <c r="B941" s="4" t="s">
        <v>30</v>
      </c>
      <c r="C941" s="25" t="n">
        <v>45291</v>
      </c>
      <c r="D941" s="4" t="s">
        <v>145</v>
      </c>
      <c r="E941" s="4" t="s">
        <v>686</v>
      </c>
      <c r="G941" s="4" t="s">
        <v>427</v>
      </c>
      <c r="H941" s="5" t="n">
        <v>475</v>
      </c>
      <c r="I941" s="25" t="n">
        <v>45325</v>
      </c>
      <c r="J941" s="4" t="s">
        <v>1003</v>
      </c>
      <c r="K941" s="4" t="s">
        <v>444</v>
      </c>
      <c r="L941" s="4" t="s">
        <v>421</v>
      </c>
      <c r="M941" s="25" t="n">
        <v>45324</v>
      </c>
      <c r="N941" s="25" t="n">
        <v>45327</v>
      </c>
      <c r="O941" s="25" t="n">
        <v>45328</v>
      </c>
      <c r="P941" s="25" t="n">
        <v>45327</v>
      </c>
      <c r="Q941" s="6" t="n">
        <v>0.0347055412904829</v>
      </c>
      <c r="R941" s="6" t="n">
        <v>-0.0246824634432704</v>
      </c>
      <c r="S941" s="6" t="n">
        <v>0.0124757188585811</v>
      </c>
      <c r="T941" s="6" t="n">
        <v>0.0224987967057936</v>
      </c>
      <c r="U941" s="6" t="n">
        <v>0.0106924802013141</v>
      </c>
      <c r="V941" s="6" t="n">
        <v>0.012948786413152</v>
      </c>
      <c r="W941" s="6" t="n">
        <v>0.0118063165044795</v>
      </c>
      <c r="X941" s="6" t="n">
        <v>0.00955001029264158</v>
      </c>
      <c r="AA941" s="6" t="n">
        <v>0.0113139075675099</v>
      </c>
      <c r="AB941" s="6" t="n">
        <v>-0.0246824634432704</v>
      </c>
      <c r="AC941" s="6" t="n">
        <v>0.0246824634432704</v>
      </c>
      <c r="AD941" s="6" t="n">
        <v>0.0555021880670296</v>
      </c>
      <c r="AE941" s="7" t="n">
        <v>0.187980769230769</v>
      </c>
      <c r="AF941" s="7" t="n">
        <v>2.25642809043465</v>
      </c>
      <c r="AG941" s="26" t="n">
        <v>1810.95</v>
      </c>
      <c r="AH941" s="6" t="n">
        <v>0.028072665342038</v>
      </c>
      <c r="AI941" s="6" t="n">
        <v>0.00484330760470875</v>
      </c>
      <c r="AJ941" s="6" t="n">
        <v>0.287519725010357</v>
      </c>
      <c r="AK941" s="6" t="n">
        <v>0.444374119719193</v>
      </c>
      <c r="AL941" s="6" t="n">
        <v>0.690553868413092</v>
      </c>
      <c r="AM941" s="6" t="n">
        <v>0.0158119109376202</v>
      </c>
      <c r="AN941" s="6" t="n">
        <v>-0.0109686033329115</v>
      </c>
      <c r="AO941" s="6" t="n">
        <v>0.0189964060853352</v>
      </c>
      <c r="AP941" s="6" t="n">
        <v>0.0100175871829811</v>
      </c>
      <c r="AQ941" s="6" t="n">
        <v>-0.00944942969846574</v>
      </c>
      <c r="AR941" s="4" t="s">
        <v>422</v>
      </c>
      <c r="AS941" s="4" t="s">
        <v>102</v>
      </c>
      <c r="AT941" s="5" t="n">
        <v>214.4794</v>
      </c>
      <c r="AU941" s="6" t="n">
        <v>0.519060910631686</v>
      </c>
      <c r="AV941" s="6" t="n">
        <v>0.0345650261246728</v>
      </c>
      <c r="AW941" s="5" t="n">
        <v>131.4523</v>
      </c>
      <c r="AX941" s="6" t="n">
        <v>0.612890095738798</v>
      </c>
      <c r="AY941" s="6" t="n">
        <v>0.00941228076189804</v>
      </c>
      <c r="AZ941" s="5" t="n">
        <v>107.4239</v>
      </c>
      <c r="BA941" s="6" t="n">
        <v>0.439199961415515</v>
      </c>
      <c r="BB941" s="6" t="n">
        <v>-0.013130528087369</v>
      </c>
      <c r="BC941" s="6" t="n">
        <v>0.500858823737851</v>
      </c>
      <c r="BD941" s="7" t="n">
        <v>10.28</v>
      </c>
      <c r="BL941" s="5" t="n">
        <v>18924.4275</v>
      </c>
      <c r="BM941" s="5" t="n">
        <v>320.1705</v>
      </c>
      <c r="BN941" s="26" t="n">
        <v>59.107342806411</v>
      </c>
      <c r="BO941" s="7" t="n">
        <v>15.4243231288467</v>
      </c>
      <c r="BP941" s="6" t="n">
        <v>0.260954433011218</v>
      </c>
      <c r="BQ941" s="7" t="n">
        <v>0</v>
      </c>
      <c r="BR941" s="26" t="n">
        <v>24.13</v>
      </c>
      <c r="BS941" s="7" t="n">
        <v>3.98</v>
      </c>
      <c r="BT941" s="4" t="s">
        <v>1083</v>
      </c>
      <c r="BU941" s="5" t="n">
        <v>252.3364</v>
      </c>
      <c r="BV941" s="5" t="n">
        <v>15.3411</v>
      </c>
      <c r="BW941" s="5" t="n">
        <v>236.9953</v>
      </c>
      <c r="BX941" s="7" t="n">
        <v>1.38323289942009</v>
      </c>
      <c r="BY941" s="5" t="n">
        <v>0</v>
      </c>
      <c r="CN941" s="4" t="s">
        <v>429</v>
      </c>
    </row>
    <row r="942" customFormat="false" ht="15" hidden="false" customHeight="false" outlineLevel="0" collapsed="false">
      <c r="A942" s="4" t="s">
        <v>29</v>
      </c>
      <c r="B942" s="4" t="s">
        <v>30</v>
      </c>
      <c r="C942" s="25" t="n">
        <v>45291</v>
      </c>
      <c r="D942" s="4" t="s">
        <v>278</v>
      </c>
      <c r="E942" s="4" t="s">
        <v>725</v>
      </c>
      <c r="F942" s="4" t="s">
        <v>55</v>
      </c>
      <c r="G942" s="4" t="s">
        <v>446</v>
      </c>
      <c r="H942" s="5" t="n">
        <v>750</v>
      </c>
      <c r="I942" s="25" t="n">
        <v>45325</v>
      </c>
      <c r="J942" s="4" t="s">
        <v>1178</v>
      </c>
      <c r="K942" s="4" t="s">
        <v>444</v>
      </c>
      <c r="L942" s="4" t="s">
        <v>421</v>
      </c>
      <c r="M942" s="25" t="n">
        <v>45324</v>
      </c>
      <c r="N942" s="25" t="n">
        <v>45327</v>
      </c>
      <c r="O942" s="25" t="n">
        <v>45328</v>
      </c>
      <c r="P942" s="25" t="n">
        <v>45327</v>
      </c>
      <c r="Q942" s="6" t="n">
        <v>0.00308808770169078</v>
      </c>
      <c r="R942" s="6" t="n">
        <v>-0.0103132455937812</v>
      </c>
      <c r="S942" s="6" t="n">
        <v>0.0113539155455322</v>
      </c>
      <c r="T942" s="6" t="n">
        <v>0.00412875765344178</v>
      </c>
      <c r="U942" s="6" t="n">
        <v>0.0106924802013141</v>
      </c>
      <c r="V942" s="6" t="n">
        <v>-0.0108166454628269</v>
      </c>
      <c r="W942" s="6" t="n">
        <v>-0.0065637225478723</v>
      </c>
      <c r="X942" s="6" t="n">
        <v>0.0149454031162687</v>
      </c>
      <c r="Y942" s="6" t="n">
        <v>-0.00722769781628191</v>
      </c>
      <c r="Z942" s="6" t="n">
        <v>0.0113564554697237</v>
      </c>
      <c r="AA942" s="6" t="n">
        <v>-0.00392519048718532</v>
      </c>
      <c r="AB942" s="6" t="n">
        <v>-0.0103132455937812</v>
      </c>
      <c r="AC942" s="6" t="n">
        <v>0.0103132455937812</v>
      </c>
      <c r="AD942" s="6" t="n">
        <v>0.024705610713461</v>
      </c>
      <c r="AE942" s="7" t="n">
        <v>0.261682242990658</v>
      </c>
      <c r="AF942" s="7" t="n">
        <v>1.49987656904492</v>
      </c>
      <c r="AG942" s="26" t="n">
        <v>647.65</v>
      </c>
      <c r="AH942" s="6" t="n">
        <v>0.0474688662461589</v>
      </c>
      <c r="AI942" s="6" t="n">
        <v>0.00398543997174583</v>
      </c>
      <c r="AJ942" s="6" t="n">
        <v>0.135725763915587</v>
      </c>
      <c r="AK942" s="6" t="n">
        <v>0.0411356771796128</v>
      </c>
      <c r="AL942" s="6" t="n">
        <v>0.0800238946161194</v>
      </c>
      <c r="AM942" s="6" t="n">
        <v>-0.0424106911471712</v>
      </c>
      <c r="AN942" s="6" t="n">
        <v>0.0463961311189171</v>
      </c>
      <c r="AO942" s="6" t="n">
        <v>0.0971933871587851</v>
      </c>
      <c r="AP942" s="6" t="n">
        <v>0.199143168930093</v>
      </c>
      <c r="AQ942" s="6" t="n">
        <v>0.179676152048647</v>
      </c>
      <c r="AR942" s="4" t="s">
        <v>448</v>
      </c>
      <c r="AS942" s="4" t="s">
        <v>449</v>
      </c>
      <c r="AT942" s="5" t="n">
        <v>106733.78</v>
      </c>
      <c r="AU942" s="6" t="n">
        <v>0.232263446816548</v>
      </c>
      <c r="AV942" s="6" t="n">
        <v>0.0528214971966525</v>
      </c>
      <c r="AZ942" s="5" t="n">
        <v>9163.96</v>
      </c>
      <c r="BA942" s="6" t="n">
        <v>-0.354893300688333</v>
      </c>
      <c r="BB942" s="6" t="n">
        <v>-0.360506126299894</v>
      </c>
      <c r="BC942" s="6" t="n">
        <v>0.0858581041540925</v>
      </c>
      <c r="BD942" s="7" t="n">
        <v>10.27</v>
      </c>
      <c r="BE942" s="5" t="n">
        <v>39815.73</v>
      </c>
      <c r="BF942" s="6" t="n">
        <v>0.0458937045787318</v>
      </c>
      <c r="BG942" s="6" t="n">
        <v>-0.193629635739006</v>
      </c>
      <c r="BH942" s="6" t="n">
        <v>-0.880593413499011</v>
      </c>
      <c r="BI942" s="27" t="n">
        <v>0.0242</v>
      </c>
      <c r="BJ942" s="27" t="n">
        <v>0.0064</v>
      </c>
      <c r="BK942" s="27" t="n">
        <v>0.0062</v>
      </c>
      <c r="BL942" s="5" t="n">
        <v>578001.719</v>
      </c>
      <c r="BM942" s="5" t="n">
        <v>62114.16</v>
      </c>
      <c r="BN942" s="26" t="n">
        <v>9.30547429120832</v>
      </c>
      <c r="BO942" s="7" t="n">
        <v>1.60901376573993</v>
      </c>
      <c r="BP942" s="6" t="n">
        <v>0.172910451997068</v>
      </c>
      <c r="BR942" s="26" t="n">
        <v>15.21</v>
      </c>
      <c r="BS942" s="7" t="n">
        <v>2.69</v>
      </c>
      <c r="BY942" s="5" t="n">
        <v>14</v>
      </c>
      <c r="BZ942" s="6" t="n">
        <v>0.224079766821436</v>
      </c>
      <c r="CA942" s="6" t="n">
        <v>0.335499274439638</v>
      </c>
      <c r="CB942" s="4" t="s">
        <v>888</v>
      </c>
      <c r="CC942" s="26" t="n">
        <v>10.3483580809877</v>
      </c>
      <c r="CD942" s="6" t="n">
        <v>-0.100777706146003</v>
      </c>
      <c r="CE942" s="25" t="n">
        <v>45351</v>
      </c>
      <c r="CF942" s="6" t="n">
        <v>0.285192268667836</v>
      </c>
      <c r="CG942" s="6" t="n">
        <v>0.287330216576438</v>
      </c>
      <c r="CH942" s="6" t="n">
        <v>0.233424835344311</v>
      </c>
      <c r="CI942" s="6" t="n">
        <v>-0.1876077701622</v>
      </c>
      <c r="CJ942" s="6" t="n">
        <v>0.0630078184884256</v>
      </c>
      <c r="CK942" s="7" t="n">
        <v>0.163681997586946</v>
      </c>
      <c r="CL942" s="6" t="n">
        <v>0.157397047397047</v>
      </c>
      <c r="CM942" s="4" t="s">
        <v>504</v>
      </c>
    </row>
    <row r="943" customFormat="false" ht="15" hidden="false" customHeight="false" outlineLevel="0" collapsed="false">
      <c r="A943" s="4" t="s">
        <v>29</v>
      </c>
      <c r="B943" s="4" t="s">
        <v>30</v>
      </c>
      <c r="C943" s="25" t="n">
        <v>45291</v>
      </c>
      <c r="D943" s="4" t="s">
        <v>118</v>
      </c>
      <c r="E943" s="4" t="s">
        <v>682</v>
      </c>
      <c r="F943" s="4" t="s">
        <v>67</v>
      </c>
      <c r="G943" s="4" t="s">
        <v>568</v>
      </c>
      <c r="H943" s="5" t="n">
        <v>5000</v>
      </c>
      <c r="I943" s="25" t="n">
        <v>45327</v>
      </c>
      <c r="J943" s="4" t="s">
        <v>996</v>
      </c>
      <c r="K943" s="4" t="s">
        <v>5</v>
      </c>
      <c r="L943" s="4" t="s">
        <v>421</v>
      </c>
      <c r="M943" s="25" t="n">
        <v>45324</v>
      </c>
      <c r="N943" s="25" t="n">
        <v>45327</v>
      </c>
      <c r="O943" s="25" t="n">
        <v>45328</v>
      </c>
      <c r="P943" s="25" t="n">
        <v>45328</v>
      </c>
      <c r="Q943" s="6" t="n">
        <v>-0.004005722460658</v>
      </c>
      <c r="R943" s="6" t="n">
        <v>0.0298764722780809</v>
      </c>
      <c r="S943" s="6" t="n">
        <v>0.00390516039051603</v>
      </c>
      <c r="T943" s="6" t="n">
        <v>0.0297759102079389</v>
      </c>
      <c r="U943" s="6" t="n">
        <v>0.0106924802013141</v>
      </c>
      <c r="V943" s="6" t="n">
        <v>0.0295056787269192</v>
      </c>
      <c r="W943" s="6" t="n">
        <v>0.0190834300066248</v>
      </c>
      <c r="X943" s="6" t="n">
        <v>0.000270231481019678</v>
      </c>
      <c r="Y943" s="6" t="n">
        <v>0.0631800347011391</v>
      </c>
      <c r="Z943" s="6" t="n">
        <v>-0.0334041244932002</v>
      </c>
      <c r="AA943" s="6" t="n">
        <v>0.0423988842398884</v>
      </c>
      <c r="AB943" s="6" t="n">
        <v>0.00390516039051603</v>
      </c>
      <c r="AC943" s="6" t="n">
        <v>0.00390516039051603</v>
      </c>
      <c r="AD943" s="6" t="n">
        <v>0.0596931659693165</v>
      </c>
      <c r="AE943" s="7" t="n">
        <v>0.355140186915887</v>
      </c>
      <c r="AF943" s="7" t="n">
        <v>4.92317219104381</v>
      </c>
      <c r="AG943" s="26" t="n">
        <v>174.75</v>
      </c>
      <c r="AH943" s="6" t="n">
        <v>0.0243259085580305</v>
      </c>
      <c r="AI943" s="6" t="n">
        <v>-0.0715440244687119</v>
      </c>
      <c r="AJ943" s="6" t="n">
        <v>0.0156905758815997</v>
      </c>
      <c r="AK943" s="6" t="n">
        <v>-0.062203231339666</v>
      </c>
      <c r="AL943" s="6" t="n">
        <v>0.160049182042263</v>
      </c>
      <c r="AM943" s="6" t="n">
        <v>0.0394931793797579</v>
      </c>
      <c r="AN943" s="6" t="n">
        <v>-0.11103720384847</v>
      </c>
      <c r="AO943" s="6" t="n">
        <v>-0.0388996943595442</v>
      </c>
      <c r="AP943" s="6" t="n">
        <v>-0.0472280905562191</v>
      </c>
      <c r="AQ943" s="6" t="n">
        <v>-0.0666951074376659</v>
      </c>
      <c r="AR943" s="4" t="s">
        <v>422</v>
      </c>
      <c r="AS943" s="4" t="s">
        <v>102</v>
      </c>
      <c r="AT943" s="5" t="n">
        <v>11092.7</v>
      </c>
      <c r="AU943" s="6" t="n">
        <v>0.0666324350416454</v>
      </c>
      <c r="AV943" s="6" t="n">
        <v>-0.0294285434297193</v>
      </c>
      <c r="AW943" s="5" t="n">
        <v>1974.53</v>
      </c>
      <c r="AX943" s="6" t="n">
        <v>0.178002650391699</v>
      </c>
      <c r="AY943" s="6" t="n">
        <v>0.0483330624981555</v>
      </c>
      <c r="AZ943" s="5" t="n">
        <v>560.21</v>
      </c>
      <c r="BA943" s="6" t="n">
        <v>0.755924022066199</v>
      </c>
      <c r="BB943" s="6" t="n">
        <v>0.0650177753274654</v>
      </c>
      <c r="BC943" s="6" t="n">
        <v>0.0505025827796659</v>
      </c>
      <c r="BD943" s="7" t="n">
        <v>1.91</v>
      </c>
      <c r="BL943" s="5" t="n">
        <v>51308.3475</v>
      </c>
      <c r="BM943" s="5" t="n">
        <v>2141.47</v>
      </c>
      <c r="BN943" s="26" t="n">
        <v>23.9594052216468</v>
      </c>
      <c r="BO943" s="7" t="n">
        <v>5.77972440944882</v>
      </c>
      <c r="BP943" s="6" t="n">
        <v>0.241229878454035</v>
      </c>
      <c r="BQ943" s="7" t="n">
        <v>3.87410811845944</v>
      </c>
      <c r="BR943" s="26" t="n">
        <v>26.99</v>
      </c>
      <c r="BS943" s="7" t="n">
        <v>5.54</v>
      </c>
      <c r="BT943" s="4" t="s">
        <v>1083</v>
      </c>
      <c r="BU943" s="5" t="n">
        <v>-3458.53</v>
      </c>
      <c r="BV943" s="5" t="n">
        <v>457.08</v>
      </c>
      <c r="BW943" s="5" t="n">
        <v>-3915.61</v>
      </c>
      <c r="BX943" s="7" t="n">
        <v>-3.23257313767642</v>
      </c>
      <c r="BY943" s="5" t="n">
        <v>3</v>
      </c>
      <c r="BZ943" s="6" t="n">
        <v>0.152814205267831</v>
      </c>
      <c r="CA943" s="6" t="n">
        <v>0.34091574325737</v>
      </c>
      <c r="CB943" s="4" t="s">
        <v>554</v>
      </c>
      <c r="CC943" s="26" t="n">
        <v>26.5808312338131</v>
      </c>
      <c r="CD943" s="6" t="n">
        <v>-0.0986209193048729</v>
      </c>
      <c r="CE943" s="25" t="n">
        <v>45351</v>
      </c>
      <c r="CF943" s="6" t="n">
        <v>0.306595067604724</v>
      </c>
      <c r="CG943" s="6" t="n">
        <v>0.334346854260471</v>
      </c>
      <c r="CH943" s="6" t="n">
        <v>0.310526837300044</v>
      </c>
      <c r="CI943" s="6" t="n">
        <v>-0.071243430757301</v>
      </c>
      <c r="CJ943" s="6" t="n">
        <v>0.0712305986696231</v>
      </c>
      <c r="CK943" s="7" t="n">
        <v>0.0548241972333923</v>
      </c>
      <c r="CL943" s="6" t="n">
        <v>-0.026046511627907</v>
      </c>
      <c r="CM943" s="4" t="s">
        <v>504</v>
      </c>
    </row>
    <row r="944" customFormat="false" ht="15" hidden="false" customHeight="false" outlineLevel="0" collapsed="false">
      <c r="A944" s="4" t="s">
        <v>29</v>
      </c>
      <c r="B944" s="4" t="s">
        <v>30</v>
      </c>
      <c r="C944" s="25" t="n">
        <v>45291</v>
      </c>
      <c r="D944" s="4" t="s">
        <v>135</v>
      </c>
      <c r="E944" s="4" t="s">
        <v>755</v>
      </c>
      <c r="F944" s="4" t="s">
        <v>77</v>
      </c>
      <c r="G944" s="4" t="s">
        <v>550</v>
      </c>
      <c r="H944" s="5" t="n">
        <v>475</v>
      </c>
      <c r="I944" s="25" t="n">
        <v>45327</v>
      </c>
      <c r="J944" s="4" t="s">
        <v>916</v>
      </c>
      <c r="K944" s="4" t="s">
        <v>5</v>
      </c>
      <c r="L944" s="4" t="s">
        <v>421</v>
      </c>
      <c r="M944" s="25" t="n">
        <v>45324</v>
      </c>
      <c r="N944" s="25" t="n">
        <v>45327</v>
      </c>
      <c r="O944" s="25" t="n">
        <v>45328</v>
      </c>
      <c r="P944" s="25" t="n">
        <v>45328</v>
      </c>
      <c r="Q944" s="6" t="n">
        <v>-0.000347463516330859</v>
      </c>
      <c r="R944" s="6" t="n">
        <v>-0.0323687869308307</v>
      </c>
      <c r="S944" s="6" t="n">
        <v>0.0184095909478694</v>
      </c>
      <c r="T944" s="6" t="n">
        <v>-0.0143066594992921</v>
      </c>
      <c r="U944" s="6" t="n">
        <v>0.0106924802013141</v>
      </c>
      <c r="V944" s="6" t="n">
        <v>0.00878498944208728</v>
      </c>
      <c r="W944" s="6" t="n">
        <v>-0.0249991397006062</v>
      </c>
      <c r="X944" s="6" t="n">
        <v>-0.0230916489413794</v>
      </c>
      <c r="AA944" s="6" t="n">
        <v>0.0102824300660052</v>
      </c>
      <c r="AB944" s="6" t="n">
        <v>0.0184095909478694</v>
      </c>
      <c r="AC944" s="6" t="n">
        <v>0.0184095909478694</v>
      </c>
      <c r="AD944" s="6" t="n">
        <v>0.0297247541646086</v>
      </c>
      <c r="AE944" s="7" t="n">
        <v>0.333836858006042</v>
      </c>
      <c r="AF944" s="7" t="n">
        <v>1.65074891924609</v>
      </c>
      <c r="AG944" s="26" t="n">
        <v>1151.2</v>
      </c>
      <c r="AH944" s="6" t="n">
        <v>-0.0325643934619101</v>
      </c>
      <c r="AI944" s="6" t="n">
        <v>0.137634404942091</v>
      </c>
      <c r="AJ944" s="6" t="n">
        <v>0.240927277422396</v>
      </c>
      <c r="AK944" s="6" t="n">
        <v>0.284040541487454</v>
      </c>
      <c r="AL944" s="6" t="n">
        <v>0.481865391236376</v>
      </c>
      <c r="AM944" s="6" t="n">
        <v>-0.00929737697277977</v>
      </c>
      <c r="AN944" s="6" t="n">
        <v>0.146931781914871</v>
      </c>
      <c r="AO944" s="6" t="n">
        <v>-0.0142850844319032</v>
      </c>
      <c r="AP944" s="6" t="n">
        <v>0.0285435341386451</v>
      </c>
      <c r="AQ944" s="6" t="n">
        <v>0.00907651725719827</v>
      </c>
      <c r="AR944" s="4" t="s">
        <v>422</v>
      </c>
      <c r="AS944" s="4" t="s">
        <v>102</v>
      </c>
      <c r="AT944" s="5" t="n">
        <v>37899.5</v>
      </c>
      <c r="AU944" s="6" t="n">
        <v>0.0585151545620091</v>
      </c>
      <c r="AV944" s="6" t="n">
        <v>0.0230996819980671</v>
      </c>
      <c r="AW944" s="5" t="n">
        <v>19684.6</v>
      </c>
      <c r="AX944" s="6" t="n">
        <v>0.519389437855381</v>
      </c>
      <c r="AY944" s="6" t="n">
        <v>0.0227074658072524</v>
      </c>
      <c r="AZ944" s="5" t="n">
        <v>2442.2</v>
      </c>
      <c r="BA944" s="6" t="n">
        <v>0.537715652940436</v>
      </c>
      <c r="BB944" s="6" t="n">
        <v>0.821585738793168</v>
      </c>
      <c r="BC944" s="6" t="n">
        <v>0.0644388448396417</v>
      </c>
      <c r="BD944" s="7" t="n">
        <v>4.27</v>
      </c>
      <c r="BL944" s="5" t="n">
        <v>657956.848</v>
      </c>
      <c r="BM944" s="5" t="n">
        <v>7547</v>
      </c>
      <c r="BN944" s="26" t="n">
        <v>87.1812439379886</v>
      </c>
      <c r="BO944" s="7" t="n">
        <v>8.49148599135567</v>
      </c>
      <c r="BP944" s="6" t="n">
        <v>0.0974003765924194</v>
      </c>
      <c r="BQ944" s="7" t="n">
        <v>2.03657515135324</v>
      </c>
      <c r="BR944" s="26" t="n">
        <v>21.57</v>
      </c>
      <c r="BS944" s="7" t="n">
        <v>4.03</v>
      </c>
      <c r="BT944" s="4" t="s">
        <v>1083</v>
      </c>
      <c r="BU944" s="5" t="n">
        <v>39938.8</v>
      </c>
      <c r="BV944" s="5" t="n">
        <v>18873.3</v>
      </c>
      <c r="BW944" s="5" t="n">
        <v>21065.5</v>
      </c>
      <c r="BX944" s="7" t="n">
        <v>13.5239062711635</v>
      </c>
      <c r="BY944" s="5" t="n">
        <v>1</v>
      </c>
      <c r="CE944" s="25" t="n">
        <v>45351</v>
      </c>
      <c r="CF944" s="6" t="n">
        <v>0.234115872186888</v>
      </c>
      <c r="CG944" s="6" t="n">
        <v>0.255703358009737</v>
      </c>
      <c r="CH944" s="6" t="n">
        <v>0.207282230154518</v>
      </c>
      <c r="CI944" s="6" t="n">
        <v>-0.189364458222622</v>
      </c>
      <c r="CJ944" s="6" t="n">
        <v>0.0545219292374961</v>
      </c>
      <c r="CK944" s="7" t="n">
        <v>0.337654796984122</v>
      </c>
      <c r="CL944" s="6" t="n">
        <v>0.0879210128194922</v>
      </c>
      <c r="CM944" s="4" t="s">
        <v>504</v>
      </c>
    </row>
    <row r="945" customFormat="false" ht="15" hidden="false" customHeight="false" outlineLevel="0" collapsed="false">
      <c r="A945" s="4" t="s">
        <v>29</v>
      </c>
      <c r="B945" s="4" t="s">
        <v>30</v>
      </c>
      <c r="C945" s="25" t="n">
        <v>45291</v>
      </c>
      <c r="D945" s="4" t="s">
        <v>142</v>
      </c>
      <c r="E945" s="4" t="s">
        <v>757</v>
      </c>
      <c r="G945" s="4" t="s">
        <v>427</v>
      </c>
      <c r="H945" s="5" t="n">
        <v>200</v>
      </c>
      <c r="I945" s="25" t="n">
        <v>45327</v>
      </c>
      <c r="J945" s="4" t="s">
        <v>964</v>
      </c>
      <c r="K945" s="4" t="s">
        <v>5</v>
      </c>
      <c r="L945" s="4" t="s">
        <v>421</v>
      </c>
      <c r="M945" s="25" t="n">
        <v>45324</v>
      </c>
      <c r="N945" s="25" t="n">
        <v>45327</v>
      </c>
      <c r="O945" s="25" t="n">
        <v>45328</v>
      </c>
      <c r="P945" s="25" t="n">
        <v>45328</v>
      </c>
      <c r="Q945" s="6" t="n">
        <v>-0.0114098939220758</v>
      </c>
      <c r="R945" s="6" t="n">
        <v>0.0389655172413794</v>
      </c>
      <c r="S945" s="6" t="n">
        <v>-0.0358056265984655</v>
      </c>
      <c r="T945" s="6" t="n">
        <v>-0.00825000327916192</v>
      </c>
      <c r="U945" s="6" t="n">
        <v>0.0106924802013141</v>
      </c>
      <c r="V945" s="6" t="n">
        <v>0.012948786413152</v>
      </c>
      <c r="W945" s="6" t="n">
        <v>-0.018942483480476</v>
      </c>
      <c r="X945" s="6" t="n">
        <v>-0.0211987896923139</v>
      </c>
      <c r="AA945" s="6" t="n">
        <v>-0.000800452939224261</v>
      </c>
      <c r="AB945" s="6" t="n">
        <v>-0.0358056265984655</v>
      </c>
      <c r="AC945" s="6" t="n">
        <v>0.0358056265984655</v>
      </c>
      <c r="AD945" s="6" t="n">
        <v>0.0697370219246012</v>
      </c>
      <c r="AE945" s="7" t="n">
        <v>0.498040313549831</v>
      </c>
      <c r="AF945" s="7" t="n">
        <v>1.78380716038503</v>
      </c>
      <c r="AG945" s="26" t="n">
        <v>2493.45</v>
      </c>
      <c r="AH945" s="6" t="n">
        <v>0.180526951210851</v>
      </c>
      <c r="AI945" s="6" t="n">
        <v>0.149290037275681</v>
      </c>
      <c r="AJ945" s="6" t="n">
        <v>0.26185961642118</v>
      </c>
      <c r="AK945" s="6" t="n">
        <v>2.07141793635923</v>
      </c>
      <c r="AL945" s="6" t="n">
        <v>3.45803033432462</v>
      </c>
      <c r="AM945" s="6" t="n">
        <v>0.0158119109376202</v>
      </c>
      <c r="AN945" s="6" t="n">
        <v>0.13347812633806</v>
      </c>
      <c r="AO945" s="6" t="n">
        <v>-0.0516127725919776</v>
      </c>
      <c r="AP945" s="6" t="n">
        <v>-0.0801445105288141</v>
      </c>
      <c r="AQ945" s="6" t="n">
        <v>-0.0996115274102609</v>
      </c>
      <c r="AR945" s="4" t="s">
        <v>422</v>
      </c>
      <c r="AS945" s="4" t="s">
        <v>102</v>
      </c>
      <c r="AT945" s="5" t="n">
        <v>371.53</v>
      </c>
      <c r="AU945" s="6" t="n">
        <v>0.821582663267307</v>
      </c>
      <c r="AV945" s="6" t="n">
        <v>0.18129789195892</v>
      </c>
      <c r="AW945" s="5" t="n">
        <v>91.87</v>
      </c>
      <c r="AX945" s="6" t="n">
        <v>0.247274782655506</v>
      </c>
      <c r="AY945" s="6" t="n">
        <v>0.0559627606904145</v>
      </c>
      <c r="AZ945" s="5" t="n">
        <v>108.19</v>
      </c>
      <c r="BA945" s="6" t="n">
        <v>1.09508133230054</v>
      </c>
      <c r="BB945" s="6" t="n">
        <v>-0.102157676348548</v>
      </c>
      <c r="BC945" s="6" t="n">
        <v>0.291201248889726</v>
      </c>
      <c r="BD945" s="7" t="n">
        <v>7.88</v>
      </c>
      <c r="BL945" s="5" t="n">
        <v>33773.78025</v>
      </c>
      <c r="BM945" s="5" t="n">
        <v>705.98</v>
      </c>
      <c r="BN945" s="26" t="n">
        <v>47.8395708801949</v>
      </c>
      <c r="BO945" s="7" t="n">
        <v>10.8929757523762</v>
      </c>
      <c r="BP945" s="6" t="n">
        <v>0.227698023873492</v>
      </c>
      <c r="BQ945" s="7" t="n">
        <v>0</v>
      </c>
      <c r="BR945" s="26" t="n">
        <v>24.13</v>
      </c>
      <c r="BS945" s="7" t="n">
        <v>3.98</v>
      </c>
      <c r="BT945" s="4" t="s">
        <v>1083</v>
      </c>
      <c r="BU945" s="5" t="n">
        <v>1764.6</v>
      </c>
      <c r="BV945" s="5" t="n">
        <v>47.05</v>
      </c>
      <c r="BW945" s="5" t="n">
        <v>1717.55</v>
      </c>
      <c r="BX945" s="7" t="n">
        <v>3.13339015555082</v>
      </c>
      <c r="BY945" s="5" t="n">
        <v>0</v>
      </c>
      <c r="CN945" s="4" t="s">
        <v>429</v>
      </c>
    </row>
    <row r="946" customFormat="false" ht="15" hidden="false" customHeight="false" outlineLevel="0" collapsed="false">
      <c r="A946" s="4" t="s">
        <v>29</v>
      </c>
      <c r="B946" s="4" t="s">
        <v>30</v>
      </c>
      <c r="C946" s="25" t="n">
        <v>45291</v>
      </c>
      <c r="D946" s="4" t="s">
        <v>176</v>
      </c>
      <c r="E946" s="4" t="s">
        <v>787</v>
      </c>
      <c r="G946" s="4" t="s">
        <v>427</v>
      </c>
      <c r="H946" s="5" t="n">
        <v>125</v>
      </c>
      <c r="I946" s="25" t="n">
        <v>45327</v>
      </c>
      <c r="J946" s="4" t="s">
        <v>1179</v>
      </c>
      <c r="K946" s="4" t="s">
        <v>5</v>
      </c>
      <c r="L946" s="4" t="s">
        <v>421</v>
      </c>
      <c r="M946" s="25" t="n">
        <v>45324</v>
      </c>
      <c r="N946" s="25" t="n">
        <v>45327</v>
      </c>
      <c r="O946" s="25" t="n">
        <v>45328</v>
      </c>
      <c r="P946" s="25" t="n">
        <v>45328</v>
      </c>
      <c r="AM946" s="6" t="n">
        <v>0.0158119109376202</v>
      </c>
      <c r="AR946" s="4" t="s">
        <v>448</v>
      </c>
      <c r="AS946" s="4" t="s">
        <v>102</v>
      </c>
      <c r="AT946" s="5" t="n">
        <v>838.98</v>
      </c>
      <c r="AU946" s="6" t="n">
        <v>0.08032449137265</v>
      </c>
      <c r="AV946" s="6" t="n">
        <v>0.202390506764504</v>
      </c>
      <c r="AW946" s="5" t="n">
        <v>96.55</v>
      </c>
      <c r="AX946" s="6" t="n">
        <v>0.115080216453312</v>
      </c>
      <c r="AY946" s="6" t="n">
        <v>0.0574958744497069</v>
      </c>
      <c r="AZ946" s="5" t="n">
        <v>49.35</v>
      </c>
      <c r="BA946" s="6" t="n">
        <v>9.41139240506329</v>
      </c>
      <c r="BB946" s="6" t="n">
        <v>0.327683615819209</v>
      </c>
      <c r="BC946" s="6" t="n">
        <v>0.0588214260173067</v>
      </c>
      <c r="BD946" s="7" t="n">
        <v>1.93</v>
      </c>
      <c r="BR946" s="26" t="n">
        <v>24.13</v>
      </c>
      <c r="BS946" s="7" t="n">
        <v>3.98</v>
      </c>
      <c r="BT946" s="4" t="s">
        <v>1083</v>
      </c>
      <c r="BU946" s="5" t="n">
        <v>192.92</v>
      </c>
      <c r="BV946" s="5" t="n">
        <v>9.42</v>
      </c>
      <c r="BW946" s="5" t="n">
        <v>183.5</v>
      </c>
      <c r="BX946" s="7" t="n">
        <v>2.94939611680171</v>
      </c>
      <c r="BY946" s="5" t="n">
        <v>0</v>
      </c>
      <c r="CN946" s="4" t="s">
        <v>429</v>
      </c>
    </row>
    <row r="947" customFormat="false" ht="15" hidden="false" customHeight="false" outlineLevel="0" collapsed="false">
      <c r="A947" s="4" t="s">
        <v>29</v>
      </c>
      <c r="B947" s="4" t="s">
        <v>30</v>
      </c>
      <c r="C947" s="25" t="n">
        <v>45291</v>
      </c>
      <c r="D947" s="4" t="s">
        <v>307</v>
      </c>
      <c r="E947" s="4" t="s">
        <v>743</v>
      </c>
      <c r="G947" s="4" t="s">
        <v>427</v>
      </c>
      <c r="H947" s="5" t="n">
        <v>1275</v>
      </c>
      <c r="I947" s="25" t="n">
        <v>45327</v>
      </c>
      <c r="J947" s="4" t="s">
        <v>1180</v>
      </c>
      <c r="K947" s="4" t="s">
        <v>6</v>
      </c>
      <c r="L947" s="4" t="s">
        <v>421</v>
      </c>
      <c r="M947" s="25" t="n">
        <v>45324</v>
      </c>
      <c r="N947" s="25" t="n">
        <v>45327</v>
      </c>
      <c r="O947" s="25" t="n">
        <v>45328</v>
      </c>
      <c r="P947" s="25" t="n">
        <v>45327</v>
      </c>
      <c r="Q947" s="6" t="n">
        <v>0.000973141300116831</v>
      </c>
      <c r="R947" s="6" t="n">
        <v>0.0130274159051138</v>
      </c>
      <c r="S947" s="6" t="n">
        <v>0.0342802303262957</v>
      </c>
      <c r="T947" s="6" t="n">
        <v>0.0482807875315263</v>
      </c>
      <c r="U947" s="6" t="n">
        <v>0.0106924802013141</v>
      </c>
      <c r="V947" s="6" t="n">
        <v>0.012948786413152</v>
      </c>
      <c r="W947" s="6" t="n">
        <v>0.0375883073302122</v>
      </c>
      <c r="X947" s="6" t="n">
        <v>0.0353320011183743</v>
      </c>
      <c r="AA947" s="6" t="n">
        <v>0.00291658565039854</v>
      </c>
      <c r="AB947" s="6" t="n">
        <v>0.0130274159051138</v>
      </c>
      <c r="AC947" s="6" t="n">
        <v>0.0130274159051138</v>
      </c>
      <c r="AD947" s="6" t="n">
        <v>0.0466653704063776</v>
      </c>
      <c r="AE947" s="7" t="n">
        <v>0.708333333333333</v>
      </c>
      <c r="AF947" s="7" t="n">
        <v>2.04383435418583</v>
      </c>
      <c r="AG947" s="26" t="n">
        <v>1284.5</v>
      </c>
      <c r="AH947" s="6" t="n">
        <v>0.0143325305010467</v>
      </c>
      <c r="AI947" s="6" t="n">
        <v>0.0395033322754683</v>
      </c>
      <c r="AJ947" s="6" t="n">
        <v>0.40508555681336</v>
      </c>
      <c r="AK947" s="6" t="n">
        <v>0.608507474288432</v>
      </c>
      <c r="AL947" s="6" t="n">
        <v>1.06269778309496</v>
      </c>
      <c r="AM947" s="6" t="n">
        <v>0.0158119109376202</v>
      </c>
      <c r="AN947" s="6" t="n">
        <v>0.0236914213378481</v>
      </c>
      <c r="AO947" s="6" t="n">
        <v>0.0351482759900528</v>
      </c>
      <c r="AP947" s="6" t="n">
        <v>0.00220906968877488</v>
      </c>
      <c r="AQ947" s="6" t="n">
        <v>-0.0172579471926719</v>
      </c>
      <c r="AR947" s="4" t="s">
        <v>422</v>
      </c>
      <c r="AS947" s="4" t="s">
        <v>102</v>
      </c>
      <c r="AT947" s="5" t="n">
        <v>2730.982</v>
      </c>
      <c r="AU947" s="6" t="n">
        <v>0.209897567828474</v>
      </c>
      <c r="AV947" s="6" t="n">
        <v>-0.306462360796352</v>
      </c>
      <c r="AW947" s="5" t="n">
        <v>418.287</v>
      </c>
      <c r="AX947" s="6" t="n">
        <v>0.153163587310352</v>
      </c>
      <c r="AY947" s="6" t="n">
        <v>0.0169307041953792</v>
      </c>
      <c r="AZ947" s="5" t="n">
        <v>131.972</v>
      </c>
      <c r="BA947" s="6" t="n">
        <v>0.765488087115891</v>
      </c>
      <c r="BB947" s="6" t="n">
        <v>-0.736618057066221</v>
      </c>
      <c r="BC947" s="6" t="n">
        <v>0.0483240094588687</v>
      </c>
      <c r="BD947" s="7" t="n">
        <v>1.02</v>
      </c>
      <c r="BL947" s="5" t="n">
        <v>166874.0192</v>
      </c>
      <c r="BM947" s="5" t="n">
        <v>1998.701</v>
      </c>
      <c r="BN947" s="26" t="n">
        <v>83.4912371585345</v>
      </c>
      <c r="BR947" s="26" t="n">
        <v>24.13</v>
      </c>
      <c r="BS947" s="7" t="n">
        <v>3.98</v>
      </c>
      <c r="BY947" s="5" t="n">
        <v>0</v>
      </c>
      <c r="CN947" s="4" t="s">
        <v>429</v>
      </c>
    </row>
    <row r="948" customFormat="false" ht="15" hidden="false" customHeight="false" outlineLevel="0" collapsed="false">
      <c r="A948" s="4" t="s">
        <v>29</v>
      </c>
      <c r="B948" s="4" t="s">
        <v>30</v>
      </c>
      <c r="C948" s="25" t="n">
        <v>45291</v>
      </c>
      <c r="D948" s="4" t="s">
        <v>141</v>
      </c>
      <c r="E948" s="4" t="s">
        <v>684</v>
      </c>
      <c r="F948" s="4" t="s">
        <v>69</v>
      </c>
      <c r="G948" s="4" t="s">
        <v>558</v>
      </c>
      <c r="H948" s="5" t="n">
        <v>125</v>
      </c>
      <c r="I948" s="25" t="n">
        <v>45328</v>
      </c>
      <c r="J948" s="4" t="s">
        <v>959</v>
      </c>
      <c r="K948" s="4" t="s">
        <v>5</v>
      </c>
      <c r="L948" s="4" t="s">
        <v>421</v>
      </c>
      <c r="M948" s="25" t="n">
        <v>45327</v>
      </c>
      <c r="N948" s="25" t="n">
        <v>45328</v>
      </c>
      <c r="O948" s="25" t="n">
        <v>45329</v>
      </c>
      <c r="P948" s="25" t="n">
        <v>45329</v>
      </c>
      <c r="Q948" s="6" t="n">
        <v>-0.00472921137729787</v>
      </c>
      <c r="R948" s="6" t="n">
        <v>-0.0229193092008976</v>
      </c>
      <c r="S948" s="6" t="n">
        <v>0.0142199498706823</v>
      </c>
      <c r="T948" s="6" t="n">
        <v>-0.0134285707075131</v>
      </c>
      <c r="U948" s="6" t="n">
        <v>0.00353672526987048</v>
      </c>
      <c r="V948" s="6" t="n">
        <v>-0.00625851688789758</v>
      </c>
      <c r="W948" s="6" t="n">
        <v>-0.0169652959773836</v>
      </c>
      <c r="X948" s="6" t="n">
        <v>-0.00717005381961555</v>
      </c>
      <c r="Y948" s="6" t="n">
        <v>-0.0184951961066721</v>
      </c>
      <c r="Z948" s="6" t="n">
        <v>0.00506662539915898</v>
      </c>
      <c r="AA948" s="6" t="n">
        <v>0.0265525608891464</v>
      </c>
      <c r="AB948" s="6" t="n">
        <v>0.0142199498706823</v>
      </c>
      <c r="AC948" s="6" t="n">
        <v>0.0142199498706823</v>
      </c>
      <c r="AD948" s="6" t="n">
        <v>0.0517070929988715</v>
      </c>
      <c r="AE948" s="7" t="n">
        <v>0.59192738509077</v>
      </c>
      <c r="AF948" s="7" t="n">
        <v>3.82336173856155</v>
      </c>
      <c r="AG948" s="26" t="n">
        <v>5148.85</v>
      </c>
      <c r="AH948" s="6" t="n">
        <v>0.001351640444194</v>
      </c>
      <c r="AI948" s="6" t="n">
        <v>-0.0316998467815917</v>
      </c>
      <c r="AJ948" s="6" t="n">
        <v>0.158263386038331</v>
      </c>
      <c r="AK948" s="6" t="n">
        <v>0.0456224577683984</v>
      </c>
      <c r="AL948" s="6" t="n">
        <v>0.168385966363658</v>
      </c>
      <c r="AM948" s="6" t="n">
        <v>-0.0365516216712259</v>
      </c>
      <c r="AN948" s="6" t="n">
        <v>0.00485177488963429</v>
      </c>
      <c r="AO948" s="6" t="n">
        <v>-0.013311672328066</v>
      </c>
      <c r="AP948" s="6" t="n">
        <v>-0.0378858329935267</v>
      </c>
      <c r="AQ948" s="6" t="n">
        <v>-0.0626709496119348</v>
      </c>
      <c r="AR948" s="4" t="s">
        <v>422</v>
      </c>
      <c r="AS948" s="4" t="s">
        <v>102</v>
      </c>
      <c r="AT948" s="5" t="n">
        <v>4256.33</v>
      </c>
      <c r="AU948" s="6" t="n">
        <v>0.0141846168509341</v>
      </c>
      <c r="AV948" s="6" t="n">
        <v>-0.0398273808449586</v>
      </c>
      <c r="AW948" s="5" t="n">
        <v>818.19</v>
      </c>
      <c r="AX948" s="6" t="n">
        <v>0.192228986004375</v>
      </c>
      <c r="AY948" s="6" t="n">
        <v>-0.0920781051126669</v>
      </c>
      <c r="AZ948" s="5" t="n">
        <v>556.39</v>
      </c>
      <c r="BA948" s="6" t="n">
        <v>-0.403264728278939</v>
      </c>
      <c r="BB948" s="6" t="n">
        <v>-0.0530982487789106</v>
      </c>
      <c r="BC948" s="6" t="n">
        <v>0.130720597322106</v>
      </c>
      <c r="BD948" s="7" t="n">
        <v>23.11</v>
      </c>
      <c r="BL948" s="5" t="n">
        <v>124035.7965</v>
      </c>
      <c r="BM948" s="5" t="n">
        <v>2536.19</v>
      </c>
      <c r="BN948" s="26" t="n">
        <v>48.9063502734417</v>
      </c>
      <c r="BO948" s="7" t="n">
        <v>43.5520477599992</v>
      </c>
      <c r="BP948" s="6" t="n">
        <v>0.890519278508703</v>
      </c>
      <c r="BQ948" s="7" t="n">
        <v>0.969578544868486</v>
      </c>
      <c r="BR948" s="26" t="n">
        <v>43.75</v>
      </c>
      <c r="BS948" s="7" t="n">
        <v>11.44</v>
      </c>
      <c r="BT948" s="4" t="s">
        <v>1083</v>
      </c>
      <c r="BU948" s="5" t="n">
        <v>967.21</v>
      </c>
      <c r="BV948" s="5" t="n">
        <v>293.11</v>
      </c>
      <c r="BW948" s="5" t="n">
        <v>674.1</v>
      </c>
      <c r="BX948" s="7" t="n">
        <v>0.925435826779188</v>
      </c>
      <c r="BY948" s="5" t="n">
        <v>2</v>
      </c>
      <c r="BZ948" s="6" t="n">
        <v>0.034766322972708</v>
      </c>
      <c r="CA948" s="6" t="n">
        <v>-0.182356754712004</v>
      </c>
      <c r="CC948" s="26" t="n">
        <v>144.069612092166</v>
      </c>
      <c r="CD948" s="6" t="n">
        <v>-0.660536669994261</v>
      </c>
      <c r="CE948" s="25" t="n">
        <v>45351</v>
      </c>
      <c r="CF948" s="6" t="n">
        <v>0.248095256666001</v>
      </c>
      <c r="CG948" s="6" t="n">
        <v>0.295579557940643</v>
      </c>
      <c r="CH948" s="6" t="n">
        <v>0.210215548887011</v>
      </c>
      <c r="CI948" s="6" t="n">
        <v>-0.288802140609382</v>
      </c>
      <c r="CJ948" s="6" t="n">
        <v>0.0613500597371565</v>
      </c>
      <c r="CK948" s="7" t="n">
        <v>0.231783798281618</v>
      </c>
      <c r="CL948" s="6" t="n">
        <v>-0.194282858570715</v>
      </c>
      <c r="CM948" s="4" t="s">
        <v>504</v>
      </c>
    </row>
    <row r="949" customFormat="false" ht="15" hidden="false" customHeight="false" outlineLevel="0" collapsed="false">
      <c r="A949" s="4" t="s">
        <v>29</v>
      </c>
      <c r="B949" s="4" t="s">
        <v>30</v>
      </c>
      <c r="C949" s="25" t="n">
        <v>45291</v>
      </c>
      <c r="D949" s="4" t="s">
        <v>143</v>
      </c>
      <c r="E949" s="4" t="s">
        <v>758</v>
      </c>
      <c r="G949" s="4" t="s">
        <v>427</v>
      </c>
      <c r="H949" s="5" t="n">
        <v>825</v>
      </c>
      <c r="I949" s="25" t="n">
        <v>45328</v>
      </c>
      <c r="J949" s="4" t="s">
        <v>1181</v>
      </c>
      <c r="K949" s="4" t="s">
        <v>6</v>
      </c>
      <c r="L949" s="4" t="s">
        <v>421</v>
      </c>
      <c r="M949" s="25" t="n">
        <v>45327</v>
      </c>
      <c r="N949" s="25" t="n">
        <v>45328</v>
      </c>
      <c r="O949" s="25" t="n">
        <v>45329</v>
      </c>
      <c r="P949" s="25" t="n">
        <v>45328</v>
      </c>
      <c r="Q949" s="6" t="n">
        <v>0.0045403344597521</v>
      </c>
      <c r="R949" s="6" t="n">
        <v>0.0151810512878017</v>
      </c>
      <c r="S949" s="6" t="n">
        <v>-0.0307067480075449</v>
      </c>
      <c r="T949" s="6" t="n">
        <v>-0.0109853622599911</v>
      </c>
      <c r="U949" s="6" t="n">
        <v>0.00353672526987048</v>
      </c>
      <c r="V949" s="6" t="n">
        <v>0.00998478370680778</v>
      </c>
      <c r="W949" s="6" t="n">
        <v>-0.0145220875298616</v>
      </c>
      <c r="X949" s="6" t="n">
        <v>-0.0209701459667989</v>
      </c>
      <c r="AA949" s="6" t="n">
        <v>0</v>
      </c>
      <c r="AB949" s="6" t="n">
        <v>0.0151810512878017</v>
      </c>
      <c r="AC949" s="6" t="n">
        <v>0.0151810512878017</v>
      </c>
      <c r="AD949" s="6" t="n">
        <v>0.0320872220401263</v>
      </c>
      <c r="AE949" s="7" t="n">
        <v>0.541397849462365</v>
      </c>
      <c r="AF949" s="7" t="n">
        <v>2.14393795633854</v>
      </c>
      <c r="AG949" s="26" t="n">
        <v>2885.25</v>
      </c>
      <c r="AH949" s="6" t="n">
        <v>0.0502511648223645</v>
      </c>
      <c r="AI949" s="6" t="n">
        <v>0.0959792530659569</v>
      </c>
      <c r="AJ949" s="6" t="n">
        <v>0.27059451266307</v>
      </c>
      <c r="AK949" s="6" t="n">
        <v>0.223388245844467</v>
      </c>
      <c r="AL949" s="6" t="n">
        <v>0.252780485991905</v>
      </c>
      <c r="AM949" s="6" t="n">
        <v>0.0253573929880937</v>
      </c>
      <c r="AN949" s="6" t="n">
        <v>0.0706218600778632</v>
      </c>
      <c r="AO949" s="6" t="n">
        <v>-0.00413744740532995</v>
      </c>
      <c r="AP949" s="6" t="n">
        <v>0.0328107472446602</v>
      </c>
      <c r="AQ949" s="6" t="n">
        <v>0.00802563062625206</v>
      </c>
      <c r="AR949" s="4" t="s">
        <v>422</v>
      </c>
      <c r="AS949" s="4" t="s">
        <v>102</v>
      </c>
      <c r="AT949" s="5" t="n">
        <v>289.6775</v>
      </c>
      <c r="AU949" s="6" t="n">
        <v>0.189287533927298</v>
      </c>
      <c r="AV949" s="6" t="n">
        <v>0.05305451334524</v>
      </c>
      <c r="AW949" s="5" t="n">
        <v>129.377</v>
      </c>
      <c r="AX949" s="6" t="n">
        <v>0.446624263189236</v>
      </c>
      <c r="AY949" s="6" t="n">
        <v>0.00237916635351243</v>
      </c>
      <c r="AZ949" s="5" t="n">
        <v>89.2934</v>
      </c>
      <c r="BA949" s="6" t="n">
        <v>0.211295042005065</v>
      </c>
      <c r="BB949" s="6" t="n">
        <v>0.0566340935823373</v>
      </c>
      <c r="BC949" s="6" t="n">
        <v>0.308251072313176</v>
      </c>
      <c r="BD949" s="7" t="n">
        <v>18.13</v>
      </c>
      <c r="BL949" s="5" t="n">
        <v>14173.0693125</v>
      </c>
      <c r="BM949" s="5" t="n">
        <v>309.1756</v>
      </c>
      <c r="BN949" s="26" t="n">
        <v>45.8414872082402</v>
      </c>
      <c r="BO949" s="7" t="n">
        <v>17.640186161987</v>
      </c>
      <c r="BP949" s="6" t="n">
        <v>0.384808330538108</v>
      </c>
      <c r="BQ949" s="7" t="n">
        <v>0</v>
      </c>
      <c r="BR949" s="26" t="n">
        <v>24.23</v>
      </c>
      <c r="BS949" s="7" t="n">
        <v>4</v>
      </c>
      <c r="BT949" s="4" t="s">
        <v>1083</v>
      </c>
      <c r="BU949" s="5" t="n">
        <v>189.323</v>
      </c>
      <c r="BV949" s="5" t="n">
        <v>17.2586</v>
      </c>
      <c r="BW949" s="5" t="n">
        <v>172.0644</v>
      </c>
      <c r="BX949" s="7" t="n">
        <v>1.17703707433954</v>
      </c>
      <c r="BY949" s="5" t="n">
        <v>0</v>
      </c>
      <c r="CN949" s="4" t="s">
        <v>429</v>
      </c>
    </row>
    <row r="950" customFormat="false" ht="15" hidden="false" customHeight="false" outlineLevel="0" collapsed="false">
      <c r="A950" s="4" t="s">
        <v>29</v>
      </c>
      <c r="B950" s="4" t="s">
        <v>30</v>
      </c>
      <c r="C950" s="25" t="n">
        <v>45291</v>
      </c>
      <c r="D950" s="4" t="s">
        <v>174</v>
      </c>
      <c r="E950" s="4" t="s">
        <v>696</v>
      </c>
      <c r="F950" s="4" t="s">
        <v>60</v>
      </c>
      <c r="G950" s="4" t="s">
        <v>596</v>
      </c>
      <c r="H950" s="5" t="n">
        <v>325</v>
      </c>
      <c r="I950" s="25" t="n">
        <v>45328</v>
      </c>
      <c r="J950" s="4" t="s">
        <v>1174</v>
      </c>
      <c r="K950" s="4" t="s">
        <v>6</v>
      </c>
      <c r="L950" s="4" t="s">
        <v>421</v>
      </c>
      <c r="M950" s="25" t="n">
        <v>45327</v>
      </c>
      <c r="N950" s="25" t="n">
        <v>45328</v>
      </c>
      <c r="O950" s="25" t="n">
        <v>45329</v>
      </c>
      <c r="P950" s="25" t="n">
        <v>45328</v>
      </c>
      <c r="Q950" s="6" t="n">
        <v>-0.0221843362589718</v>
      </c>
      <c r="R950" s="6" t="n">
        <v>-0.0096648513679316</v>
      </c>
      <c r="S950" s="6" t="n">
        <v>-0.00252130064336642</v>
      </c>
      <c r="T950" s="6" t="n">
        <v>-0.0343704882702698</v>
      </c>
      <c r="U950" s="6" t="n">
        <v>0.00353672526987048</v>
      </c>
      <c r="V950" s="6" t="n">
        <v>0.00614665280683324</v>
      </c>
      <c r="W950" s="6" t="n">
        <v>-0.0379072135401403</v>
      </c>
      <c r="X950" s="6" t="n">
        <v>-0.040517141077103</v>
      </c>
      <c r="Y950" s="6" t="n">
        <v>-0.0879507883492184</v>
      </c>
      <c r="Z950" s="6" t="n">
        <v>0.0535803000789487</v>
      </c>
      <c r="AA950" s="6" t="n">
        <v>0.00910519405041232</v>
      </c>
      <c r="AB950" s="6" t="n">
        <v>-0.0096648513679316</v>
      </c>
      <c r="AC950" s="6" t="n">
        <v>0.0096648513679316</v>
      </c>
      <c r="AD950" s="6" t="n">
        <v>0.0303506468347074</v>
      </c>
      <c r="AE950" s="7" t="n">
        <v>0.26808510638298</v>
      </c>
      <c r="AF950" s="7" t="n">
        <v>1.62681972140195</v>
      </c>
      <c r="AG950" s="26" t="n">
        <v>2375.55</v>
      </c>
      <c r="AH950" s="6" t="n">
        <v>0.0209076453650783</v>
      </c>
      <c r="AI950" s="6" t="n">
        <v>0.195877614325001</v>
      </c>
      <c r="AJ950" s="6" t="n">
        <v>0.43625318022508</v>
      </c>
      <c r="AK950" s="6" t="n">
        <v>0.360585399446646</v>
      </c>
      <c r="AL950" s="6" t="n">
        <v>0.99245838639241</v>
      </c>
      <c r="AM950" s="6" t="n">
        <v>0.0917140658917923</v>
      </c>
      <c r="AN950" s="6" t="n">
        <v>0.104163548433209</v>
      </c>
      <c r="AO950" s="6" t="n">
        <v>0.00852000348644655</v>
      </c>
      <c r="AP950" s="6" t="n">
        <v>0.0663496389916087</v>
      </c>
      <c r="AQ950" s="6" t="n">
        <v>0.0415645223732006</v>
      </c>
      <c r="AR950" s="4" t="s">
        <v>422</v>
      </c>
      <c r="AS950" s="4" t="s">
        <v>102</v>
      </c>
      <c r="AT950" s="5" t="n">
        <v>330.44</v>
      </c>
      <c r="AU950" s="6" t="n">
        <v>0.683942312592366</v>
      </c>
      <c r="AV950" s="6" t="n">
        <v>-0.0366180758017493</v>
      </c>
      <c r="AW950" s="5" t="n">
        <v>-41.57</v>
      </c>
      <c r="AX950" s="6" t="n">
        <v>-0.125801961021668</v>
      </c>
      <c r="AY950" s="6" t="n">
        <v>-0.040239101112378</v>
      </c>
      <c r="AZ950" s="5" t="n">
        <v>62.27</v>
      </c>
      <c r="BA950" s="6" t="n">
        <v>0.0600953353762344</v>
      </c>
      <c r="BB950" s="6" t="n">
        <v>-0.0678143712574849</v>
      </c>
      <c r="BC950" s="6" t="n">
        <v>0.188445708751967</v>
      </c>
      <c r="BD950" s="7" t="n">
        <v>2.24</v>
      </c>
      <c r="BL950" s="5" t="n">
        <v>66049.7922</v>
      </c>
      <c r="BM950" s="5" t="n">
        <v>662.62</v>
      </c>
      <c r="BN950" s="26" t="n">
        <v>99.6797443481935</v>
      </c>
      <c r="BO950" s="7" t="n">
        <v>6.98295985393357</v>
      </c>
      <c r="BP950" s="6" t="n">
        <v>0.0700539502744032</v>
      </c>
      <c r="BQ950" s="7" t="n">
        <v>1.0832893703264</v>
      </c>
      <c r="BR950" s="26" t="n">
        <v>20.01</v>
      </c>
      <c r="BS950" s="7" t="n">
        <v>3.12</v>
      </c>
      <c r="BT950" s="4" t="s">
        <v>1083</v>
      </c>
      <c r="BU950" s="5" t="n">
        <v>-1415.06</v>
      </c>
      <c r="BV950" s="5" t="n">
        <v>105.8</v>
      </c>
      <c r="BW950" s="5" t="n">
        <v>-1520.86</v>
      </c>
      <c r="BX950" s="7" t="n">
        <v>-7.38009804944195</v>
      </c>
      <c r="BY950" s="5" t="n">
        <v>5</v>
      </c>
      <c r="BZ950" s="6" t="n">
        <v>0.0176946748728928</v>
      </c>
      <c r="CA950" s="6" t="n">
        <v>0.264632807534524</v>
      </c>
      <c r="CB950" s="4" t="s">
        <v>658</v>
      </c>
      <c r="CC950" s="26" t="n">
        <v>54.2916245458126</v>
      </c>
      <c r="CD950" s="6" t="n">
        <v>0.836005925077472</v>
      </c>
      <c r="CE950" s="25" t="n">
        <v>45351</v>
      </c>
      <c r="CF950" s="6" t="n">
        <v>0.366264074772131</v>
      </c>
      <c r="CG950" s="6" t="n">
        <v>0.317175779394526</v>
      </c>
      <c r="CH950" s="6" t="n">
        <v>0.332569544492755</v>
      </c>
      <c r="CI950" s="6" t="n">
        <v>0.0485338607116064</v>
      </c>
      <c r="CJ950" s="6" t="n">
        <v>0.0675661205696541</v>
      </c>
      <c r="CK950" s="7" t="n">
        <v>0.14304286358972</v>
      </c>
      <c r="CL950" s="6" t="n">
        <v>-0.131382876600677</v>
      </c>
      <c r="CM950" s="4" t="s">
        <v>504</v>
      </c>
    </row>
    <row r="951" customFormat="false" ht="15" hidden="false" customHeight="false" outlineLevel="0" collapsed="false">
      <c r="A951" s="4" t="s">
        <v>29</v>
      </c>
      <c r="B951" s="4" t="s">
        <v>30</v>
      </c>
      <c r="C951" s="25" t="n">
        <v>45291</v>
      </c>
      <c r="D951" s="4" t="s">
        <v>233</v>
      </c>
      <c r="E951" s="4" t="s">
        <v>671</v>
      </c>
      <c r="G951" s="4" t="s">
        <v>427</v>
      </c>
      <c r="H951" s="5" t="n">
        <v>400</v>
      </c>
      <c r="I951" s="25" t="n">
        <v>45328</v>
      </c>
      <c r="J951" s="4" t="s">
        <v>1050</v>
      </c>
      <c r="K951" s="4" t="s">
        <v>5</v>
      </c>
      <c r="L951" s="4" t="s">
        <v>421</v>
      </c>
      <c r="M951" s="25" t="n">
        <v>45327</v>
      </c>
      <c r="N951" s="25" t="n">
        <v>45328</v>
      </c>
      <c r="O951" s="25" t="n">
        <v>45329</v>
      </c>
      <c r="P951" s="25" t="n">
        <v>45329</v>
      </c>
      <c r="Q951" s="6" t="n">
        <v>-0.0184214973804292</v>
      </c>
      <c r="R951" s="6" t="n">
        <v>0.047979797979798</v>
      </c>
      <c r="S951" s="6" t="n">
        <v>0.0517524644030669</v>
      </c>
      <c r="T951" s="6" t="n">
        <v>0.0813107650024357</v>
      </c>
      <c r="U951" s="6" t="n">
        <v>0.00353672526987048</v>
      </c>
      <c r="V951" s="6" t="n">
        <v>0.00998478370680778</v>
      </c>
      <c r="W951" s="6" t="n">
        <v>0.0777740397325653</v>
      </c>
      <c r="X951" s="6" t="n">
        <v>0.071325981295628</v>
      </c>
      <c r="AA951" s="6" t="n">
        <v>0.0208105147864184</v>
      </c>
      <c r="AB951" s="6" t="n">
        <v>0.0517524644030669</v>
      </c>
      <c r="AC951" s="6" t="n">
        <v>0.0517524644030669</v>
      </c>
      <c r="AD951" s="6" t="n">
        <v>0.0553121577217963</v>
      </c>
      <c r="AE951" s="7" t="n">
        <v>0.797029702970297</v>
      </c>
      <c r="AF951" s="7" t="n">
        <v>6.90812778311623</v>
      </c>
      <c r="AG951" s="26" t="n">
        <v>887.55</v>
      </c>
      <c r="AH951" s="6" t="n">
        <v>0.0106467774994303</v>
      </c>
      <c r="AI951" s="6" t="n">
        <v>-0.0301756932544065</v>
      </c>
      <c r="AJ951" s="6" t="n">
        <v>-0.0094921964053416</v>
      </c>
      <c r="AK951" s="6" t="n">
        <v>0.111357779877106</v>
      </c>
      <c r="AL951" s="6" t="n">
        <v>0.0604007533710564</v>
      </c>
      <c r="AM951" s="6" t="n">
        <v>0.0253573929880937</v>
      </c>
      <c r="AN951" s="6" t="n">
        <v>-0.0555330862425002</v>
      </c>
      <c r="AO951" s="6" t="n">
        <v>0.00869565217391322</v>
      </c>
      <c r="AP951" s="6" t="n">
        <v>0.0192459167121097</v>
      </c>
      <c r="AQ951" s="6" t="n">
        <v>-0.00553919990629836</v>
      </c>
      <c r="AR951" s="4" t="s">
        <v>422</v>
      </c>
      <c r="AS951" s="4" t="s">
        <v>438</v>
      </c>
      <c r="AT951" s="5" t="n">
        <v>12355.67</v>
      </c>
      <c r="AU951" s="6" t="n">
        <v>0.388976698383006</v>
      </c>
      <c r="AV951" s="6" t="n">
        <v>0.215556508752909</v>
      </c>
      <c r="AZ951" s="5" t="n">
        <v>148.56</v>
      </c>
      <c r="BA951" s="6" t="n">
        <v>-0.339557215257402</v>
      </c>
      <c r="BB951" s="6" t="n">
        <v>0.00453039421191437</v>
      </c>
      <c r="BC951" s="6" t="n">
        <v>0.0120236296372435</v>
      </c>
      <c r="BD951" s="7" t="n">
        <v>4.3</v>
      </c>
      <c r="BL951" s="5" t="n">
        <v>30491.78025</v>
      </c>
      <c r="BM951" s="5" t="n">
        <v>506.4</v>
      </c>
      <c r="BN951" s="26" t="n">
        <v>60.2128361966825</v>
      </c>
      <c r="BO951" s="7" t="n">
        <v>7.1937820121124</v>
      </c>
      <c r="BP951" s="6" t="n">
        <v>0.11947256542798</v>
      </c>
      <c r="BQ951" s="7" t="n">
        <v>0</v>
      </c>
      <c r="BR951" s="26" t="n">
        <v>24.23</v>
      </c>
      <c r="BS951" s="7" t="n">
        <v>4</v>
      </c>
      <c r="BT951" s="4" t="s">
        <v>1083</v>
      </c>
      <c r="BU951" s="5" t="n">
        <v>1039.62</v>
      </c>
      <c r="BV951" s="5" t="n">
        <v>101.4</v>
      </c>
      <c r="BW951" s="5" t="n">
        <v>938.22</v>
      </c>
      <c r="BX951" s="7" t="n">
        <v>4.41321051067623</v>
      </c>
      <c r="BY951" s="5" t="n">
        <v>0</v>
      </c>
      <c r="CE951" s="25" t="n">
        <v>45351</v>
      </c>
      <c r="CF951" s="6" t="n">
        <v>0.348052379500586</v>
      </c>
      <c r="CG951" s="6" t="n">
        <v>0.425476258726884</v>
      </c>
      <c r="CH951" s="6" t="n">
        <v>0.401561239450704</v>
      </c>
      <c r="CI951" s="6" t="n">
        <v>-0.0562076468091035</v>
      </c>
      <c r="CJ951" s="6" t="n">
        <v>0.0880527118274886</v>
      </c>
      <c r="CK951" s="7" t="n">
        <v>0.587744128817515</v>
      </c>
      <c r="CL951" s="6" t="n">
        <v>0.121594501718213</v>
      </c>
      <c r="CM951" s="4" t="s">
        <v>504</v>
      </c>
    </row>
    <row r="952" customFormat="false" ht="15" hidden="false" customHeight="false" outlineLevel="0" collapsed="false">
      <c r="A952" s="4" t="s">
        <v>29</v>
      </c>
      <c r="B952" s="4" t="s">
        <v>30</v>
      </c>
      <c r="C952" s="25" t="n">
        <v>45291</v>
      </c>
      <c r="D952" s="4" t="s">
        <v>246</v>
      </c>
      <c r="E952" s="4" t="s">
        <v>829</v>
      </c>
      <c r="G952" s="4" t="s">
        <v>427</v>
      </c>
      <c r="H952" s="5" t="n">
        <v>3125</v>
      </c>
      <c r="I952" s="25" t="n">
        <v>45328</v>
      </c>
      <c r="J952" s="4" t="s">
        <v>1037</v>
      </c>
      <c r="K952" s="4" t="s">
        <v>5</v>
      </c>
      <c r="L952" s="4" t="s">
        <v>421</v>
      </c>
      <c r="M952" s="25" t="n">
        <v>45327</v>
      </c>
      <c r="N952" s="25" t="n">
        <v>45328</v>
      </c>
      <c r="O952" s="25" t="n">
        <v>45329</v>
      </c>
      <c r="P952" s="25" t="n">
        <v>45329</v>
      </c>
      <c r="Q952" s="6" t="n">
        <v>-0.0110294117647057</v>
      </c>
      <c r="R952" s="6" t="n">
        <v>-0.00588599752168539</v>
      </c>
      <c r="S952" s="6" t="n">
        <v>-0.0243066375818011</v>
      </c>
      <c r="T952" s="6" t="n">
        <v>-0.0412220468681922</v>
      </c>
      <c r="U952" s="6" t="n">
        <v>0.00353672526987048</v>
      </c>
      <c r="V952" s="6" t="n">
        <v>0.00998478370680778</v>
      </c>
      <c r="W952" s="6" t="n">
        <v>-0.0447587721380627</v>
      </c>
      <c r="X952" s="6" t="n">
        <v>-0.051206830575</v>
      </c>
      <c r="AA952" s="6" t="n">
        <v>0.0595200997195389</v>
      </c>
      <c r="AB952" s="6" t="n">
        <v>-0.0243066375818011</v>
      </c>
      <c r="AC952" s="6" t="n">
        <v>0.0243066375818011</v>
      </c>
      <c r="AD952" s="6" t="n">
        <v>0.0975381738859458</v>
      </c>
      <c r="AE952" s="7" t="n">
        <v>0.140575079872206</v>
      </c>
      <c r="AF952" s="7" t="n">
        <v>2.79858165575526</v>
      </c>
      <c r="AG952" s="26" t="n">
        <v>163.2</v>
      </c>
      <c r="AH952" s="6" t="n">
        <v>0.0130353817504656</v>
      </c>
      <c r="AI952" s="6" t="n">
        <v>-0.027282749882074</v>
      </c>
      <c r="AJ952" s="6" t="n">
        <v>0.192118495924899</v>
      </c>
      <c r="AK952" s="6" t="n">
        <v>0.151623656201974</v>
      </c>
      <c r="AL952" s="6" t="n">
        <v>0.285274370654812</v>
      </c>
      <c r="AM952" s="6" t="n">
        <v>0.0253573929880937</v>
      </c>
      <c r="AN952" s="6" t="n">
        <v>-0.0526401428701677</v>
      </c>
      <c r="AO952" s="6" t="n">
        <v>-0.017566272756308</v>
      </c>
      <c r="AP952" s="6" t="n">
        <v>-0.0150573489054666</v>
      </c>
      <c r="AQ952" s="6" t="n">
        <v>-0.0398424655238747</v>
      </c>
      <c r="AR952" s="4" t="s">
        <v>422</v>
      </c>
      <c r="AS952" s="4" t="s">
        <v>102</v>
      </c>
      <c r="AT952" s="5" t="n">
        <v>1788.798</v>
      </c>
      <c r="AU952" s="6" t="n">
        <v>0.222837165869352</v>
      </c>
      <c r="AV952" s="6" t="n">
        <v>0.186973797364873</v>
      </c>
      <c r="AW952" s="5" t="n">
        <v>98.774</v>
      </c>
      <c r="AX952" s="6" t="n">
        <v>0.0552180849933866</v>
      </c>
      <c r="AY952" s="6" t="n">
        <v>0.00178726000121394</v>
      </c>
      <c r="AZ952" s="5" t="n">
        <v>16.186</v>
      </c>
      <c r="BA952" s="6" t="n">
        <v>0.975661259413868</v>
      </c>
      <c r="BB952" s="6" t="n">
        <v>1.76873075607253</v>
      </c>
      <c r="BC952" s="6" t="n">
        <v>0.00904853426714475</v>
      </c>
      <c r="BD952" s="7" t="n">
        <v>0.06</v>
      </c>
      <c r="BL952" s="5" t="n">
        <v>46572.8736</v>
      </c>
      <c r="BM952" s="5" t="n">
        <v>19.7527</v>
      </c>
      <c r="BN952" s="26" t="n">
        <v>2357.79785042045</v>
      </c>
      <c r="BO952" s="7" t="n">
        <v>33.4748868306694</v>
      </c>
      <c r="BP952" s="6" t="n">
        <v>0.0141975219905727</v>
      </c>
      <c r="BQ952" s="7" t="n">
        <v>0.474131697619024</v>
      </c>
      <c r="BR952" s="26" t="n">
        <v>24.23</v>
      </c>
      <c r="BS952" s="7" t="n">
        <v>4</v>
      </c>
      <c r="BT952" s="4" t="s">
        <v>1083</v>
      </c>
      <c r="BU952" s="5" t="n">
        <v>-89.334</v>
      </c>
      <c r="BV952" s="5" t="n">
        <v>51.689</v>
      </c>
      <c r="BW952" s="5" t="n">
        <v>-141.023</v>
      </c>
      <c r="BX952" s="7" t="n">
        <v>-9.76434583014537</v>
      </c>
      <c r="BY952" s="5" t="n">
        <v>0</v>
      </c>
      <c r="CN952" s="4" t="s">
        <v>429</v>
      </c>
    </row>
    <row r="953" customFormat="false" ht="15" hidden="false" customHeight="false" outlineLevel="0" collapsed="false">
      <c r="A953" s="4" t="s">
        <v>29</v>
      </c>
      <c r="B953" s="4" t="s">
        <v>30</v>
      </c>
      <c r="C953" s="25" t="n">
        <v>45291</v>
      </c>
      <c r="D953" s="4" t="s">
        <v>269</v>
      </c>
      <c r="E953" s="4" t="s">
        <v>858</v>
      </c>
      <c r="F953" s="4" t="s">
        <v>98</v>
      </c>
      <c r="G953" s="4" t="s">
        <v>427</v>
      </c>
      <c r="H953" s="5" t="n">
        <v>150</v>
      </c>
      <c r="I953" s="25" t="n">
        <v>45328</v>
      </c>
      <c r="J953" s="4" t="s">
        <v>631</v>
      </c>
      <c r="K953" s="4" t="s">
        <v>5</v>
      </c>
      <c r="L953" s="4" t="s">
        <v>421</v>
      </c>
      <c r="M953" s="25" t="n">
        <v>45327</v>
      </c>
      <c r="N953" s="25" t="n">
        <v>45328</v>
      </c>
      <c r="O953" s="25" t="n">
        <v>45329</v>
      </c>
      <c r="P953" s="25" t="n">
        <v>45329</v>
      </c>
      <c r="Q953" s="6" t="n">
        <v>0.0310802386677354</v>
      </c>
      <c r="R953" s="6" t="n">
        <v>-0.00624748085449423</v>
      </c>
      <c r="S953" s="6" t="n">
        <v>0.0110670104586146</v>
      </c>
      <c r="T953" s="6" t="n">
        <v>0.0358997682718557</v>
      </c>
      <c r="U953" s="6" t="n">
        <v>0.00353672526987048</v>
      </c>
      <c r="V953" s="6" t="n">
        <v>0.00998478370680778</v>
      </c>
      <c r="W953" s="6" t="n">
        <v>0.0323630430019852</v>
      </c>
      <c r="X953" s="6" t="n">
        <v>0.0259149845650479</v>
      </c>
      <c r="AA953" s="6" t="n">
        <v>0.0378653996581395</v>
      </c>
      <c r="AB953" s="6" t="n">
        <v>0.0110670104586146</v>
      </c>
      <c r="AC953" s="6" t="n">
        <v>0.0110670104586146</v>
      </c>
      <c r="AD953" s="6" t="n">
        <v>0.0384158530579135</v>
      </c>
      <c r="AE953" s="7" t="n">
        <v>0.214932126696833</v>
      </c>
      <c r="AF953" s="7" t="n">
        <v>2.7120718376209</v>
      </c>
      <c r="AG953" s="26" t="n">
        <v>1684.35</v>
      </c>
      <c r="AH953" s="6" t="n">
        <v>0.0188730605208238</v>
      </c>
      <c r="AI953" s="6" t="n">
        <v>0.0303658661128541</v>
      </c>
      <c r="AJ953" s="6" t="n">
        <v>0.409928247481707</v>
      </c>
      <c r="AK953" s="6" t="n">
        <v>0.234790704829427</v>
      </c>
      <c r="AL953" s="6" t="n">
        <v>0.634351004344151</v>
      </c>
      <c r="AM953" s="6" t="n">
        <v>0.0253573929880937</v>
      </c>
      <c r="AN953" s="6" t="n">
        <v>0.00500847312476038</v>
      </c>
      <c r="AO953" s="6" t="n">
        <v>-0.0200292271984871</v>
      </c>
      <c r="AP953" s="6" t="n">
        <v>-0.142624553063919</v>
      </c>
      <c r="AQ953" s="6" t="n">
        <v>-0.167409669682327</v>
      </c>
      <c r="AR953" s="4" t="s">
        <v>422</v>
      </c>
      <c r="AS953" s="4" t="s">
        <v>102</v>
      </c>
      <c r="AT953" s="5" t="n">
        <v>4245.9564</v>
      </c>
      <c r="AU953" s="6" t="n">
        <v>0.34103002775828</v>
      </c>
      <c r="AV953" s="6" t="n">
        <v>0.142905517458613</v>
      </c>
      <c r="AW953" s="5" t="n">
        <v>142.8055</v>
      </c>
      <c r="AX953" s="6" t="n">
        <v>0.0336332940206357</v>
      </c>
      <c r="AY953" s="6" t="n">
        <v>0.0030462832078937</v>
      </c>
      <c r="AZ953" s="5" t="n">
        <v>75.1537</v>
      </c>
      <c r="BA953" s="6" t="n">
        <v>0.22746812659857</v>
      </c>
      <c r="BC953" s="6" t="n">
        <v>0.0177000639950048</v>
      </c>
      <c r="BD953" s="7" t="n">
        <v>5.62</v>
      </c>
      <c r="BL953" s="5" t="n">
        <v>22521.0227625</v>
      </c>
      <c r="BM953" s="5" t="n">
        <v>129.4954</v>
      </c>
      <c r="BN953" s="26" t="n">
        <v>173.913689308655</v>
      </c>
      <c r="BO953" s="7" t="n">
        <v>9.7672781733712</v>
      </c>
      <c r="BP953" s="6" t="n">
        <v>0.0561616409392399</v>
      </c>
      <c r="BQ953" s="7" t="n">
        <v>0.358358996573107</v>
      </c>
      <c r="BR953" s="26" t="n">
        <v>24.23</v>
      </c>
      <c r="BS953" s="7" t="n">
        <v>4</v>
      </c>
      <c r="BT953" s="4" t="s">
        <v>1083</v>
      </c>
      <c r="BU953" s="5" t="n">
        <v>-41.6069</v>
      </c>
      <c r="BV953" s="5" t="n">
        <v>213.3223</v>
      </c>
      <c r="BW953" s="5" t="n">
        <v>-254.9292</v>
      </c>
      <c r="BY953" s="5" t="n">
        <v>0</v>
      </c>
      <c r="CN953" s="4" t="s">
        <v>429</v>
      </c>
    </row>
    <row r="954" customFormat="false" ht="15" hidden="false" customHeight="false" outlineLevel="0" collapsed="false">
      <c r="A954" s="4" t="s">
        <v>29</v>
      </c>
      <c r="B954" s="4" t="s">
        <v>30</v>
      </c>
      <c r="C954" s="25" t="n">
        <v>45291</v>
      </c>
      <c r="D954" s="4" t="s">
        <v>155</v>
      </c>
      <c r="E954" s="4" t="s">
        <v>771</v>
      </c>
      <c r="F954" s="4" t="s">
        <v>92</v>
      </c>
      <c r="G954" s="4" t="s">
        <v>484</v>
      </c>
      <c r="H954" s="5" t="n">
        <v>200</v>
      </c>
      <c r="I954" s="25" t="n">
        <v>45329</v>
      </c>
      <c r="J954" s="4" t="s">
        <v>1182</v>
      </c>
      <c r="K954" s="4" t="s">
        <v>5</v>
      </c>
      <c r="L954" s="4" t="s">
        <v>421</v>
      </c>
      <c r="M954" s="25" t="n">
        <v>45328</v>
      </c>
      <c r="N954" s="25" t="n">
        <v>45329</v>
      </c>
      <c r="O954" s="25" t="n">
        <v>45330</v>
      </c>
      <c r="P954" s="25" t="n">
        <v>45330</v>
      </c>
      <c r="Q954" s="6" t="n">
        <v>0.0219768530337845</v>
      </c>
      <c r="R954" s="6" t="n">
        <v>-0.00068697046027022</v>
      </c>
      <c r="S954" s="6" t="n">
        <v>0.0770977418548455</v>
      </c>
      <c r="T954" s="6" t="n">
        <v>0.0983876244283598</v>
      </c>
      <c r="U954" s="6" t="n">
        <v>-0.00239847249985148</v>
      </c>
      <c r="V954" s="6" t="n">
        <v>0.011416682605651</v>
      </c>
      <c r="W954" s="6" t="n">
        <v>0.100786096928211</v>
      </c>
      <c r="X954" s="6" t="n">
        <v>0.0869709418227088</v>
      </c>
      <c r="AA954" s="6" t="n">
        <v>0.099700024997917</v>
      </c>
      <c r="AB954" s="6" t="n">
        <v>0.0770977418548455</v>
      </c>
      <c r="AC954" s="6" t="n">
        <v>0.0770977418548455</v>
      </c>
      <c r="AD954" s="6" t="n">
        <v>0.0930339138405134</v>
      </c>
      <c r="AE954" s="7" t="n">
        <v>0.715405284370801</v>
      </c>
      <c r="AF954" s="7" t="n">
        <v>7.96793631951505</v>
      </c>
      <c r="AG954" s="26" t="n">
        <v>2350.2</v>
      </c>
      <c r="AH954" s="6" t="n">
        <v>0.0421479724186864</v>
      </c>
      <c r="AI954" s="6" t="n">
        <v>0.208520358461845</v>
      </c>
      <c r="AJ954" s="6" t="n">
        <v>0.416517519015745</v>
      </c>
      <c r="AK954" s="6" t="n">
        <v>0.205027707282504</v>
      </c>
      <c r="AL954" s="6" t="n">
        <v>0.715931904705035</v>
      </c>
      <c r="AM954" s="6" t="n">
        <v>0.0377729078955744</v>
      </c>
      <c r="AN954" s="6" t="n">
        <v>0.17074745056627</v>
      </c>
      <c r="AO954" s="6" t="n">
        <v>0.018605550720433</v>
      </c>
      <c r="AP954" s="6" t="n">
        <v>0.0739026464475316</v>
      </c>
      <c r="AQ954" s="6" t="n">
        <v>0.0381902518614865</v>
      </c>
      <c r="AR954" s="4" t="s">
        <v>422</v>
      </c>
      <c r="AS954" s="4" t="s">
        <v>102</v>
      </c>
      <c r="AT954" s="5" t="n">
        <v>2541.38</v>
      </c>
      <c r="AU954" s="6" t="n">
        <v>0.163081682715191</v>
      </c>
      <c r="AV954" s="6" t="n">
        <v>0.322567718768702</v>
      </c>
      <c r="AW954" s="5" t="n">
        <v>540.81</v>
      </c>
      <c r="AX954" s="6" t="n">
        <v>0.212801706159646</v>
      </c>
      <c r="AY954" s="6" t="n">
        <v>0.0237433822845677</v>
      </c>
      <c r="AZ954" s="5" t="n">
        <v>498.91</v>
      </c>
      <c r="BA954" s="6" t="n">
        <v>0.205679072015466</v>
      </c>
      <c r="BB954" s="6" t="n">
        <v>0.516029049804005</v>
      </c>
      <c r="BC954" s="6" t="n">
        <v>0.196314600728738</v>
      </c>
      <c r="BD954" s="7" t="n">
        <v>18</v>
      </c>
      <c r="BL954" s="5" t="n">
        <v>65147.544</v>
      </c>
      <c r="BM954" s="5" t="n">
        <v>1445.52</v>
      </c>
      <c r="BN954" s="26" t="n">
        <v>45.0685870828491</v>
      </c>
      <c r="BO954" s="7" t="n">
        <v>10.7152680645013</v>
      </c>
      <c r="BP954" s="6" t="n">
        <v>0.237754692526826</v>
      </c>
      <c r="BQ954" s="7" t="n">
        <v>0.0411192326164332</v>
      </c>
      <c r="BR954" s="26" t="n">
        <v>26.01</v>
      </c>
      <c r="BS954" s="7" t="n">
        <v>4.27</v>
      </c>
      <c r="BT954" s="4" t="s">
        <v>1083</v>
      </c>
      <c r="BU954" s="5" t="n">
        <v>719.27</v>
      </c>
      <c r="BV954" s="5" t="n">
        <v>161.54</v>
      </c>
      <c r="BW954" s="5" t="n">
        <v>557.73</v>
      </c>
      <c r="BX954" s="7" t="n">
        <v>1.05339699184253</v>
      </c>
      <c r="BY954" s="5" t="n">
        <v>0</v>
      </c>
      <c r="CE954" s="25" t="n">
        <v>45351</v>
      </c>
      <c r="CF954" s="6" t="n">
        <v>0.376016373073962</v>
      </c>
      <c r="CG954" s="6" t="n">
        <v>0.427292608756106</v>
      </c>
      <c r="CH954" s="6" t="n">
        <v>0.408331409380119</v>
      </c>
      <c r="CI954" s="6" t="n">
        <v>-0.044375210306551</v>
      </c>
      <c r="CJ954" s="6" t="n">
        <v>0.0857487922705314</v>
      </c>
      <c r="CK954" s="7" t="n">
        <v>0.899111693743832</v>
      </c>
      <c r="CL954" s="6" t="n">
        <v>0.128641787255649</v>
      </c>
      <c r="CM954" s="4" t="s">
        <v>504</v>
      </c>
    </row>
    <row r="955" customFormat="false" ht="15" hidden="false" customHeight="false" outlineLevel="0" collapsed="false">
      <c r="A955" s="4" t="s">
        <v>29</v>
      </c>
      <c r="B955" s="4" t="s">
        <v>30</v>
      </c>
      <c r="C955" s="25" t="n">
        <v>45291</v>
      </c>
      <c r="D955" s="4" t="s">
        <v>168</v>
      </c>
      <c r="E955" s="4" t="s">
        <v>809</v>
      </c>
      <c r="F955" s="4" t="s">
        <v>65</v>
      </c>
      <c r="G955" s="4" t="s">
        <v>427</v>
      </c>
      <c r="H955" s="5" t="n">
        <v>775</v>
      </c>
      <c r="I955" s="25" t="n">
        <v>45329</v>
      </c>
      <c r="J955" s="4" t="s">
        <v>564</v>
      </c>
      <c r="K955" s="4" t="s">
        <v>5</v>
      </c>
      <c r="L955" s="4" t="s">
        <v>421</v>
      </c>
      <c r="M955" s="25" t="n">
        <v>45328</v>
      </c>
      <c r="N955" s="25" t="n">
        <v>45329</v>
      </c>
      <c r="O955" s="25" t="n">
        <v>45330</v>
      </c>
      <c r="P955" s="25" t="n">
        <v>45330</v>
      </c>
      <c r="Q955" s="6" t="n">
        <v>0.0492763611302549</v>
      </c>
      <c r="R955" s="6" t="n">
        <v>-0.0095238095238096</v>
      </c>
      <c r="S955" s="6" t="n">
        <v>-0.0254199823165341</v>
      </c>
      <c r="T955" s="6" t="n">
        <v>0.0143325692899112</v>
      </c>
      <c r="U955" s="6" t="n">
        <v>-0.00239847249985148</v>
      </c>
      <c r="V955" s="6" t="n">
        <v>0.00679584958023694</v>
      </c>
      <c r="W955" s="6" t="n">
        <v>0.0167310417897627</v>
      </c>
      <c r="X955" s="6" t="n">
        <v>0.00753671970967429</v>
      </c>
      <c r="Y955" s="6" t="n">
        <v>0.0869056856297232</v>
      </c>
      <c r="Z955" s="6" t="n">
        <v>-0.072573116339812</v>
      </c>
      <c r="AA955" s="6" t="n">
        <v>-0.0141467727674624</v>
      </c>
      <c r="AB955" s="6" t="n">
        <v>-0.0254199823165341</v>
      </c>
      <c r="AC955" s="6" t="n">
        <v>0.0254199823165341</v>
      </c>
      <c r="AD955" s="6" t="n">
        <v>0.0410035366931919</v>
      </c>
      <c r="AE955" s="7" t="n">
        <v>0.37466307277628</v>
      </c>
      <c r="AF955" s="7" t="n">
        <v>1.52652469351294</v>
      </c>
      <c r="AG955" s="26" t="n">
        <v>435.3</v>
      </c>
      <c r="AH955" s="6" t="n">
        <v>0.0262878698573619</v>
      </c>
      <c r="AI955" s="6" t="n">
        <v>0.0281206308107431</v>
      </c>
      <c r="AJ955" s="6" t="n">
        <v>0.350712494314769</v>
      </c>
      <c r="AK955" s="6" t="n">
        <v>0.278265720367858</v>
      </c>
      <c r="AL955" s="6" t="n">
        <v>0.575229643289591</v>
      </c>
      <c r="AM955" s="6" t="n">
        <v>0.0251121099387364</v>
      </c>
      <c r="AN955" s="6" t="n">
        <v>0.00300852087200676</v>
      </c>
      <c r="AO955" s="6" t="n">
        <v>-0.0179178952143342</v>
      </c>
      <c r="AP955" s="6" t="n">
        <v>-0.105601845023262</v>
      </c>
      <c r="AQ955" s="6" t="n">
        <v>-0.141314239609307</v>
      </c>
      <c r="AR955" s="4" t="s">
        <v>422</v>
      </c>
      <c r="AS955" s="4" t="s">
        <v>102</v>
      </c>
      <c r="AT955" s="5" t="n">
        <v>1679.68</v>
      </c>
      <c r="AU955" s="6" t="n">
        <v>0.0768007795471446</v>
      </c>
      <c r="AV955" s="6" t="n">
        <v>-0.0510014407186643</v>
      </c>
      <c r="AW955" s="5" t="n">
        <v>291.68</v>
      </c>
      <c r="AX955" s="6" t="n">
        <v>0.173652124214136</v>
      </c>
      <c r="AY955" s="6" t="n">
        <v>-0.0109197659312598</v>
      </c>
      <c r="AZ955" s="5" t="n">
        <v>134.67</v>
      </c>
      <c r="BA955" s="6" t="n">
        <v>0.0394411855510959</v>
      </c>
      <c r="BB955" s="6" t="n">
        <v>-0.22478701358508</v>
      </c>
      <c r="BC955" s="6" t="n">
        <v>0.0801759859020766</v>
      </c>
      <c r="BD955" s="7" t="n">
        <v>1.78</v>
      </c>
      <c r="BL955" s="5" t="n">
        <v>32863.4088</v>
      </c>
      <c r="BM955" s="5" t="n">
        <v>547.59</v>
      </c>
      <c r="BN955" s="26" t="n">
        <v>60.014625541007</v>
      </c>
      <c r="BO955" s="7" t="n">
        <v>4.31835977167366</v>
      </c>
      <c r="BP955" s="6" t="n">
        <v>0.0719551231511558</v>
      </c>
      <c r="BQ955" s="7" t="n">
        <v>0.135709367477162</v>
      </c>
      <c r="BR955" s="26" t="n">
        <v>24.17</v>
      </c>
      <c r="BS955" s="7" t="n">
        <v>3.99</v>
      </c>
      <c r="BT955" s="4" t="s">
        <v>1083</v>
      </c>
      <c r="BU955" s="5" t="n">
        <v>475.46</v>
      </c>
      <c r="BV955" s="5" t="n">
        <v>499.07</v>
      </c>
      <c r="BW955" s="5" t="n">
        <v>-23.61</v>
      </c>
      <c r="BX955" s="7" t="n">
        <v>1.66547569006585</v>
      </c>
      <c r="BY955" s="5" t="n">
        <v>3</v>
      </c>
      <c r="BZ955" s="6" t="n">
        <v>0.155469746093039</v>
      </c>
      <c r="CA955" s="6" t="n">
        <v>0.385041665383905</v>
      </c>
      <c r="CB955" s="4" t="s">
        <v>588</v>
      </c>
      <c r="CC955" s="26" t="n">
        <v>127.770221368355</v>
      </c>
      <c r="CD955" s="6" t="n">
        <v>-0.530292544708144</v>
      </c>
      <c r="CN955" s="4" t="s">
        <v>429</v>
      </c>
    </row>
    <row r="956" customFormat="false" ht="15" hidden="false" customHeight="false" outlineLevel="0" collapsed="false">
      <c r="A956" s="4" t="s">
        <v>29</v>
      </c>
      <c r="B956" s="4" t="s">
        <v>30</v>
      </c>
      <c r="C956" s="25" t="n">
        <v>45291</v>
      </c>
      <c r="D956" s="4" t="s">
        <v>224</v>
      </c>
      <c r="E956" s="4" t="s">
        <v>795</v>
      </c>
      <c r="F956" s="4" t="s">
        <v>57</v>
      </c>
      <c r="G956" s="4" t="s">
        <v>590</v>
      </c>
      <c r="H956" s="5" t="n">
        <v>425</v>
      </c>
      <c r="I956" s="25" t="n">
        <v>45329</v>
      </c>
      <c r="J956" s="4" t="s">
        <v>1183</v>
      </c>
      <c r="K956" s="4" t="s">
        <v>5</v>
      </c>
      <c r="L956" s="4" t="s">
        <v>421</v>
      </c>
      <c r="M956" s="25" t="n">
        <v>45328</v>
      </c>
      <c r="N956" s="25" t="n">
        <v>45329</v>
      </c>
      <c r="O956" s="25" t="n">
        <v>45330</v>
      </c>
      <c r="P956" s="25" t="n">
        <v>45330</v>
      </c>
      <c r="Q956" s="6" t="n">
        <v>0.00444967104217642</v>
      </c>
      <c r="R956" s="6" t="n">
        <v>0.00895484605891839</v>
      </c>
      <c r="S956" s="6" t="n">
        <v>0.00758953772815674</v>
      </c>
      <c r="T956" s="6" t="n">
        <v>0.0209940548292515</v>
      </c>
      <c r="U956" s="6" t="n">
        <v>-0.00239847249985148</v>
      </c>
      <c r="V956" s="6" t="n">
        <v>0.0124196493862316</v>
      </c>
      <c r="W956" s="6" t="n">
        <v>0.023392527329103</v>
      </c>
      <c r="X956" s="6" t="n">
        <v>0.00857440544301991</v>
      </c>
      <c r="Y956" s="6" t="n">
        <v>0.0147382833322632</v>
      </c>
      <c r="Z956" s="6" t="n">
        <v>0.00625577149698831</v>
      </c>
      <c r="AA956" s="6" t="n">
        <v>0.0662986890798469</v>
      </c>
      <c r="AB956" s="6" t="n">
        <v>0.00758953772815674</v>
      </c>
      <c r="AC956" s="6" t="n">
        <v>0.00758953772815674</v>
      </c>
      <c r="AD956" s="6" t="n">
        <v>0.0711597566330051</v>
      </c>
      <c r="AE956" s="7" t="n">
        <v>0.174966945791099</v>
      </c>
      <c r="AF956" s="7" t="n">
        <v>6.43104800817934</v>
      </c>
      <c r="AG956" s="26" t="n">
        <v>1573.15</v>
      </c>
      <c r="AH956" s="6" t="n">
        <v>0.0605743949302233</v>
      </c>
      <c r="AI956" s="6" t="n">
        <v>0.133865677997312</v>
      </c>
      <c r="AJ956" s="6" t="n">
        <v>0.409158361486556</v>
      </c>
      <c r="AK956" s="6" t="n">
        <v>0.619792109162206</v>
      </c>
      <c r="AL956" s="6" t="n">
        <v>1.15095557738027</v>
      </c>
      <c r="AM956" s="6" t="n">
        <v>0.0525408807926444</v>
      </c>
      <c r="AN956" s="6" t="n">
        <v>0.0813247972046676</v>
      </c>
      <c r="AO956" s="6" t="n">
        <v>-0.000809262948207268</v>
      </c>
      <c r="AP956" s="6" t="n">
        <v>0.0331716614711612</v>
      </c>
      <c r="AQ956" s="6" t="n">
        <v>-0.0025407331148839</v>
      </c>
      <c r="AR956" s="4" t="s">
        <v>422</v>
      </c>
      <c r="AS956" s="4" t="s">
        <v>102</v>
      </c>
      <c r="AT956" s="5" t="n">
        <v>5197.41</v>
      </c>
      <c r="AU956" s="6" t="n">
        <v>0.202486222357955</v>
      </c>
      <c r="AV956" s="6" t="n">
        <v>0.0315268648185194</v>
      </c>
      <c r="AW956" s="5" t="n">
        <v>1037.94</v>
      </c>
      <c r="AX956" s="6" t="n">
        <v>0.199703313765895</v>
      </c>
      <c r="AY956" s="6" t="n">
        <v>0.0764634046451191</v>
      </c>
      <c r="AZ956" s="5" t="n">
        <v>613.12</v>
      </c>
      <c r="BA956" s="6" t="n">
        <v>2.99504789209618</v>
      </c>
      <c r="BB956" s="6" t="n">
        <v>0.252108562909715</v>
      </c>
      <c r="BC956" s="6" t="n">
        <v>0.117966448673474</v>
      </c>
      <c r="BD956" s="7" t="n">
        <v>13.47</v>
      </c>
      <c r="BL956" s="5" t="n">
        <v>71617.65375</v>
      </c>
      <c r="BM956" s="5" t="n">
        <v>1331.36</v>
      </c>
      <c r="BN956" s="26" t="n">
        <v>53.7928537360293</v>
      </c>
      <c r="BO956" s="7" t="n">
        <v>5.40970317039235</v>
      </c>
      <c r="BP956" s="6" t="n">
        <v>0.100565461667802</v>
      </c>
      <c r="BQ956" s="7" t="n">
        <v>0.266168834798478</v>
      </c>
      <c r="BR956" s="26" t="n">
        <v>36.14</v>
      </c>
      <c r="BS956" s="7" t="n">
        <v>4.98</v>
      </c>
      <c r="BT956" s="4" t="s">
        <v>1083</v>
      </c>
      <c r="BU956" s="5" t="n">
        <v>1628.13</v>
      </c>
      <c r="BV956" s="5" t="n">
        <v>482</v>
      </c>
      <c r="BW956" s="5" t="n">
        <v>1146.13</v>
      </c>
      <c r="BX956" s="7" t="n">
        <v>1.72850424129182</v>
      </c>
      <c r="BY956" s="5" t="n">
        <v>8</v>
      </c>
      <c r="BZ956" s="6" t="n">
        <v>0.0990695050697452</v>
      </c>
      <c r="CA956" s="6" t="n">
        <v>0.242588505918061</v>
      </c>
      <c r="CB956" s="4" t="s">
        <v>615</v>
      </c>
      <c r="CC956" s="26" t="n">
        <v>53.3207409530001</v>
      </c>
      <c r="CD956" s="6" t="n">
        <v>0.00885420522279268</v>
      </c>
      <c r="CE956" s="25" t="n">
        <v>45351</v>
      </c>
      <c r="CF956" s="6" t="n">
        <v>0.314631894720998</v>
      </c>
      <c r="CG956" s="6" t="n">
        <v>0.361613347741868</v>
      </c>
      <c r="CH956" s="6" t="n">
        <v>0.3338630418594</v>
      </c>
      <c r="CI956" s="6" t="n">
        <v>-0.0767402698372679</v>
      </c>
      <c r="CJ956" s="6" t="n">
        <v>0.072630398205272</v>
      </c>
      <c r="CK956" s="7" t="n">
        <v>0.104495334125896</v>
      </c>
      <c r="CL956" s="6" t="n">
        <v>0.0710988095558003</v>
      </c>
      <c r="CM956" s="4" t="s">
        <v>504</v>
      </c>
    </row>
    <row r="957" customFormat="false" ht="15" hidden="false" customHeight="false" outlineLevel="0" collapsed="false">
      <c r="A957" s="4" t="s">
        <v>29</v>
      </c>
      <c r="B957" s="4" t="s">
        <v>30</v>
      </c>
      <c r="C957" s="25" t="n">
        <v>45291</v>
      </c>
      <c r="D957" s="4" t="s">
        <v>227</v>
      </c>
      <c r="E957" s="4" t="s">
        <v>718</v>
      </c>
      <c r="F957" s="4" t="s">
        <v>58</v>
      </c>
      <c r="G957" s="4" t="s">
        <v>571</v>
      </c>
      <c r="H957" s="5" t="n">
        <v>3000</v>
      </c>
      <c r="I957" s="25" t="n">
        <v>45329</v>
      </c>
      <c r="J957" s="4" t="s">
        <v>806</v>
      </c>
      <c r="K957" s="4" t="s">
        <v>5</v>
      </c>
      <c r="L957" s="4" t="s">
        <v>421</v>
      </c>
      <c r="M957" s="25" t="n">
        <v>45328</v>
      </c>
      <c r="N957" s="25" t="n">
        <v>45329</v>
      </c>
      <c r="O957" s="25" t="n">
        <v>45330</v>
      </c>
      <c r="P957" s="25" t="n">
        <v>45330</v>
      </c>
      <c r="Q957" s="6" t="n">
        <v>0.0315091210613598</v>
      </c>
      <c r="R957" s="6" t="n">
        <v>0.0190246516613077</v>
      </c>
      <c r="S957" s="6" t="n">
        <v>-0.0386536944517486</v>
      </c>
      <c r="T957" s="6" t="n">
        <v>0.011880078270919</v>
      </c>
      <c r="U957" s="6" t="n">
        <v>-0.00239847249985148</v>
      </c>
      <c r="V957" s="6" t="n">
        <v>-0.0122550414609752</v>
      </c>
      <c r="W957" s="6" t="n">
        <v>0.0142785507707705</v>
      </c>
      <c r="X957" s="6" t="n">
        <v>0.0241351197318942</v>
      </c>
      <c r="Y957" s="6" t="n">
        <v>0.00390961398576961</v>
      </c>
      <c r="Z957" s="6" t="n">
        <v>0.00797046428514936</v>
      </c>
      <c r="AA957" s="6" t="n">
        <v>0.0123586642124638</v>
      </c>
      <c r="AB957" s="6" t="n">
        <v>-0.0386536944517486</v>
      </c>
      <c r="AC957" s="6" t="n">
        <v>0.0386536944517486</v>
      </c>
      <c r="AD957" s="6" t="n">
        <v>0.0589008677359978</v>
      </c>
      <c r="AE957" s="7" t="n">
        <v>0.133928571428572</v>
      </c>
      <c r="AF957" s="7" t="n">
        <v>3.18003278591478</v>
      </c>
      <c r="AG957" s="26" t="n">
        <v>180.9</v>
      </c>
      <c r="AH957" s="6" t="n">
        <v>0.00555864369093961</v>
      </c>
      <c r="AI957" s="6" t="n">
        <v>0.0544382874170106</v>
      </c>
      <c r="AJ957" s="6" t="n">
        <v>0.324410106130493</v>
      </c>
      <c r="AK957" s="6" t="n">
        <v>0.296322328897677</v>
      </c>
      <c r="AL957" s="6" t="n">
        <v>0.603543227653773</v>
      </c>
      <c r="AM957" s="6" t="n">
        <v>-0.0442545944661763</v>
      </c>
      <c r="AN957" s="6" t="n">
        <v>0.0986928818831869</v>
      </c>
      <c r="AO957" s="6" t="n">
        <v>0.0185995623632382</v>
      </c>
      <c r="AP957" s="6" t="n">
        <v>-0.0626227869642022</v>
      </c>
      <c r="AQ957" s="6" t="n">
        <v>-0.0983351815502473</v>
      </c>
      <c r="AR957" s="4" t="s">
        <v>422</v>
      </c>
      <c r="AS957" s="4" t="s">
        <v>438</v>
      </c>
      <c r="AT957" s="5" t="n">
        <v>2305.28</v>
      </c>
      <c r="AU957" s="6" t="n">
        <v>0.34487667141157</v>
      </c>
      <c r="AV957" s="6" t="n">
        <v>0.068892289145454</v>
      </c>
      <c r="AZ957" s="5" t="n">
        <v>572.87</v>
      </c>
      <c r="BA957" s="6" t="n">
        <v>0.460769564219599</v>
      </c>
      <c r="BB957" s="6" t="n">
        <v>0.025968443863388</v>
      </c>
      <c r="BC957" s="6" t="n">
        <v>0.248503435591338</v>
      </c>
      <c r="BD957" s="7" t="n">
        <v>6.79</v>
      </c>
      <c r="BL957" s="5" t="n">
        <v>15312.2805</v>
      </c>
      <c r="BM957" s="5" t="n">
        <v>1852.86</v>
      </c>
      <c r="BN957" s="26" t="n">
        <v>8.26413247627991</v>
      </c>
      <c r="BO957" s="7" t="n">
        <v>1.44502235157225</v>
      </c>
      <c r="BP957" s="6" t="n">
        <v>0.174854693547063</v>
      </c>
      <c r="BQ957" s="7" t="n">
        <v>2.42736092905535</v>
      </c>
      <c r="BR957" s="26" t="n">
        <v>16.87</v>
      </c>
      <c r="BS957" s="7" t="n">
        <v>3.18</v>
      </c>
      <c r="BT957" s="4" t="s">
        <v>1083</v>
      </c>
      <c r="BU957" s="5" t="n">
        <v>-1096.615</v>
      </c>
      <c r="BV957" s="5" t="n">
        <v>49.545</v>
      </c>
      <c r="BW957" s="5" t="n">
        <v>-1146.16</v>
      </c>
      <c r="BX957" s="7" t="n">
        <v>-1.04016523281512</v>
      </c>
      <c r="BY957" s="5" t="n">
        <v>6</v>
      </c>
      <c r="BZ957" s="6" t="n">
        <v>0.32395255166492</v>
      </c>
      <c r="CA957" s="6" t="n">
        <v>0.273356502438597</v>
      </c>
      <c r="CB957" s="4" t="s">
        <v>628</v>
      </c>
      <c r="CC957" s="26" t="n">
        <v>24.8723436384894</v>
      </c>
      <c r="CD957" s="6" t="n">
        <v>-0.667738087073895</v>
      </c>
      <c r="CE957" s="25" t="n">
        <v>45351</v>
      </c>
      <c r="CF957" s="6" t="n">
        <v>0.426633953351807</v>
      </c>
      <c r="CG957" s="6" t="n">
        <v>0.501531977949012</v>
      </c>
      <c r="CH957" s="6" t="n">
        <v>0.491890039165039</v>
      </c>
      <c r="CI957" s="6" t="n">
        <v>-0.0192249730982337</v>
      </c>
      <c r="CJ957" s="6" t="n">
        <v>0.100577731092437</v>
      </c>
      <c r="CK957" s="7" t="n">
        <v>0.384316627864905</v>
      </c>
      <c r="CL957" s="6" t="n">
        <v>0.0125252525252525</v>
      </c>
      <c r="CM957" s="4" t="s">
        <v>504</v>
      </c>
    </row>
    <row r="958" customFormat="false" ht="15" hidden="false" customHeight="false" outlineLevel="0" collapsed="false">
      <c r="A958" s="4" t="s">
        <v>29</v>
      </c>
      <c r="B958" s="4" t="s">
        <v>30</v>
      </c>
      <c r="C958" s="25" t="n">
        <v>45291</v>
      </c>
      <c r="D958" s="4" t="s">
        <v>242</v>
      </c>
      <c r="E958" s="4" t="s">
        <v>1107</v>
      </c>
      <c r="F958" s="4" t="s">
        <v>69</v>
      </c>
      <c r="G958" s="4" t="s">
        <v>558</v>
      </c>
      <c r="H958" s="5" t="n">
        <v>500</v>
      </c>
      <c r="I958" s="25" t="n">
        <v>45329</v>
      </c>
      <c r="J958" s="4" t="s">
        <v>759</v>
      </c>
      <c r="K958" s="4" t="s">
        <v>6</v>
      </c>
      <c r="L958" s="4" t="s">
        <v>421</v>
      </c>
      <c r="M958" s="25" t="n">
        <v>45328</v>
      </c>
      <c r="N958" s="25" t="n">
        <v>45329</v>
      </c>
      <c r="O958" s="25" t="n">
        <v>45330</v>
      </c>
      <c r="P958" s="25" t="n">
        <v>45329</v>
      </c>
      <c r="Q958" s="6" t="n">
        <v>-0.00245665326673961</v>
      </c>
      <c r="R958" s="6" t="n">
        <v>0.0174831579590091</v>
      </c>
      <c r="S958" s="6" t="n">
        <v>-0.0306248999839973</v>
      </c>
      <c r="T958" s="6" t="n">
        <v>-0.0155983952917278</v>
      </c>
      <c r="U958" s="6" t="n">
        <v>-0.00239847249985148</v>
      </c>
      <c r="V958" s="6" t="n">
        <v>-0.0192035839861826</v>
      </c>
      <c r="W958" s="6" t="n">
        <v>-0.0131999227918763</v>
      </c>
      <c r="X958" s="6" t="n">
        <v>0.00360518869445481</v>
      </c>
      <c r="Y958" s="6" t="n">
        <v>-0.0174102838145648</v>
      </c>
      <c r="Z958" s="6" t="n">
        <v>0.00181188852283698</v>
      </c>
      <c r="AA958" s="6" t="n">
        <v>0.00543422954022743</v>
      </c>
      <c r="AB958" s="6" t="n">
        <v>0.0174831579590091</v>
      </c>
      <c r="AC958" s="6" t="n">
        <v>0.0174831579590091</v>
      </c>
      <c r="AD958" s="6" t="n">
        <v>0.0263977367553377</v>
      </c>
      <c r="AE958" s="7" t="n">
        <v>0.815728604471855</v>
      </c>
      <c r="AF958" s="7" t="n">
        <v>1.96499463926365</v>
      </c>
      <c r="AG958" s="26" t="n">
        <v>2462.7</v>
      </c>
      <c r="AH958" s="6" t="n">
        <v>-0.0143483220267756</v>
      </c>
      <c r="AI958" s="6" t="n">
        <v>-0.0626456297908941</v>
      </c>
      <c r="AJ958" s="6" t="n">
        <v>0.039528785417416</v>
      </c>
      <c r="AK958" s="6" t="n">
        <v>0.100342692006684</v>
      </c>
      <c r="AL958" s="6" t="n">
        <v>0.291418965393237</v>
      </c>
      <c r="AM958" s="6" t="n">
        <v>-0.0439565625475196</v>
      </c>
      <c r="AN958" s="6" t="n">
        <v>-0.0186890672433745</v>
      </c>
      <c r="AO958" s="6" t="n">
        <v>0.012587441447762</v>
      </c>
      <c r="AP958" s="6" t="n">
        <v>0.0595795811144724</v>
      </c>
      <c r="AQ958" s="6" t="n">
        <v>0.0238671865284272</v>
      </c>
      <c r="AR958" s="4" t="s">
        <v>448</v>
      </c>
      <c r="AS958" s="4" t="s">
        <v>102</v>
      </c>
      <c r="AT958" s="5" t="n">
        <v>4600.42</v>
      </c>
      <c r="AV958" s="6" t="n">
        <v>-0.0866419685436446</v>
      </c>
      <c r="AW958" s="5" t="n">
        <v>987.82</v>
      </c>
      <c r="AX958" s="6" t="n">
        <v>0.214723873037679</v>
      </c>
      <c r="AZ958" s="5" t="n">
        <v>655.61</v>
      </c>
      <c r="BB958" s="6" t="n">
        <v>-0.278026165095586</v>
      </c>
      <c r="BC958" s="6" t="n">
        <v>0.142510901178588</v>
      </c>
      <c r="BD958" s="7" t="n">
        <v>6.8</v>
      </c>
      <c r="BR958" s="26" t="n">
        <v>43.41</v>
      </c>
      <c r="BS958" s="7" t="n">
        <v>11.35</v>
      </c>
      <c r="BY958" s="5" t="n">
        <v>2</v>
      </c>
      <c r="BZ958" s="6" t="n">
        <v>0.024475469911821</v>
      </c>
      <c r="CA958" s="6" t="n">
        <v>-0.292810741495471</v>
      </c>
      <c r="CC958" s="26" t="n">
        <v>96.4879811828036</v>
      </c>
      <c r="CE958" s="25" t="n">
        <v>45351</v>
      </c>
      <c r="CF958" s="6" t="n">
        <v>0.213910413483996</v>
      </c>
      <c r="CG958" s="6" t="n">
        <v>0.258074392670486</v>
      </c>
      <c r="CH958" s="6" t="n">
        <v>0.23378454218125</v>
      </c>
      <c r="CI958" s="6" t="n">
        <v>-0.0941195685394877</v>
      </c>
      <c r="CJ958" s="6" t="n">
        <v>0.0537616950459684</v>
      </c>
      <c r="CK958" s="7" t="n">
        <v>0.325197297891377</v>
      </c>
      <c r="CL958" s="6" t="n">
        <v>0.0450648839952811</v>
      </c>
      <c r="CM958" s="4" t="s">
        <v>504</v>
      </c>
      <c r="CN958" s="4" t="s">
        <v>1184</v>
      </c>
    </row>
    <row r="959" customFormat="false" ht="15" hidden="false" customHeight="false" outlineLevel="0" collapsed="false">
      <c r="A959" s="4" t="s">
        <v>29</v>
      </c>
      <c r="B959" s="4" t="s">
        <v>30</v>
      </c>
      <c r="C959" s="25" t="n">
        <v>45291</v>
      </c>
      <c r="D959" s="4" t="s">
        <v>265</v>
      </c>
      <c r="E959" s="4" t="s">
        <v>673</v>
      </c>
      <c r="F959" s="4" t="s">
        <v>59</v>
      </c>
      <c r="G959" s="4" t="s">
        <v>506</v>
      </c>
      <c r="H959" s="5" t="n">
        <v>1900</v>
      </c>
      <c r="I959" s="25" t="n">
        <v>45329</v>
      </c>
      <c r="J959" s="4" t="s">
        <v>1185</v>
      </c>
      <c r="K959" s="4" t="s">
        <v>6</v>
      </c>
      <c r="L959" s="4" t="s">
        <v>421</v>
      </c>
      <c r="M959" s="25" t="n">
        <v>45328</v>
      </c>
      <c r="N959" s="25" t="n">
        <v>45329</v>
      </c>
      <c r="O959" s="25" t="n">
        <v>45330</v>
      </c>
      <c r="P959" s="25" t="n">
        <v>45329</v>
      </c>
      <c r="Q959" s="6" t="n">
        <v>-0.0305761753269705</v>
      </c>
      <c r="R959" s="6" t="n">
        <v>-0.022971741112124</v>
      </c>
      <c r="S959" s="6" t="n">
        <v>0.0307893263668595</v>
      </c>
      <c r="T959" s="6" t="n">
        <v>-0.022758590072235</v>
      </c>
      <c r="U959" s="6" t="n">
        <v>-0.00239847249985148</v>
      </c>
      <c r="V959" s="6" t="n">
        <v>0.0225248951725892</v>
      </c>
      <c r="W959" s="6" t="n">
        <v>-0.0203601175723835</v>
      </c>
      <c r="X959" s="6" t="n">
        <v>-0.0452834852448242</v>
      </c>
      <c r="Y959" s="6" t="n">
        <v>-0.0395789559516704</v>
      </c>
      <c r="Z959" s="6" t="n">
        <v>0.0168203658794354</v>
      </c>
      <c r="AA959" s="6" t="n">
        <v>-0.0078395624430263</v>
      </c>
      <c r="AB959" s="6" t="n">
        <v>-0.022971741112124</v>
      </c>
      <c r="AC959" s="6" t="n">
        <v>0.022971741112124</v>
      </c>
      <c r="AD959" s="6" t="n">
        <v>0.0277119416590701</v>
      </c>
      <c r="AE959" s="7" t="n">
        <v>0.151315789473682</v>
      </c>
      <c r="AF959" s="7" t="n">
        <v>1.2912986195698</v>
      </c>
      <c r="AG959" s="26" t="n">
        <v>282.9</v>
      </c>
      <c r="AH959" s="6" t="n">
        <v>0.113998818665092</v>
      </c>
      <c r="AI959" s="6" t="n">
        <v>0.184362809733042</v>
      </c>
      <c r="AJ959" s="6" t="n">
        <v>0.391527955291845</v>
      </c>
      <c r="AK959" s="6" t="n">
        <v>0.40137840063094</v>
      </c>
      <c r="AL959" s="6" t="n">
        <v>0.700509571210317</v>
      </c>
      <c r="AM959" s="6" t="n">
        <v>0.138783011162538</v>
      </c>
      <c r="AN959" s="6" t="n">
        <v>0.045579798570504</v>
      </c>
      <c r="AO959" s="6" t="n">
        <v>0.0197320782041999</v>
      </c>
      <c r="AP959" s="6" t="n">
        <v>0.0626979966797081</v>
      </c>
      <c r="AQ959" s="6" t="n">
        <v>0.026985602093663</v>
      </c>
      <c r="AR959" s="4" t="s">
        <v>422</v>
      </c>
      <c r="AS959" s="4" t="s">
        <v>102</v>
      </c>
      <c r="AT959" s="5" t="n">
        <v>11549.79</v>
      </c>
      <c r="AU959" s="6" t="n">
        <v>0.0255741099541991</v>
      </c>
      <c r="AV959" s="6" t="n">
        <v>0.0250925928391321</v>
      </c>
      <c r="AW959" s="5" t="n">
        <v>10212.89</v>
      </c>
      <c r="AX959" s="6" t="n">
        <v>0.88424897768704</v>
      </c>
      <c r="AY959" s="6" t="n">
        <v>0.00575197277307438</v>
      </c>
      <c r="AZ959" s="5" t="n">
        <v>4028.25</v>
      </c>
      <c r="BA959" s="6" t="n">
        <v>0.105040956399129</v>
      </c>
      <c r="BB959" s="6" t="n">
        <v>0.0652744207202585</v>
      </c>
      <c r="BC959" s="6" t="n">
        <v>0.348772575085781</v>
      </c>
      <c r="BD959" s="7" t="n">
        <v>4.33</v>
      </c>
      <c r="BL959" s="5" t="n">
        <v>263113.974</v>
      </c>
      <c r="BM959" s="5" t="n">
        <v>15344.35</v>
      </c>
      <c r="BN959" s="26" t="n">
        <v>17.1472870470238</v>
      </c>
      <c r="BO959" s="7" t="n">
        <v>3.02828893153001</v>
      </c>
      <c r="BP959" s="6" t="n">
        <v>0.176604551100439</v>
      </c>
      <c r="BQ959" s="7" t="n">
        <v>1.37939889988371</v>
      </c>
      <c r="BR959" s="26" t="n">
        <v>13.07</v>
      </c>
      <c r="BS959" s="7" t="n">
        <v>2.48</v>
      </c>
      <c r="BT959" s="4" t="s">
        <v>1083</v>
      </c>
      <c r="BU959" s="5" t="n">
        <v>18330.05</v>
      </c>
      <c r="BV959" s="5" t="n">
        <v>2795.34</v>
      </c>
      <c r="BW959" s="5" t="n">
        <v>15534.71</v>
      </c>
      <c r="BX959" s="7" t="n">
        <v>2.48422460690268</v>
      </c>
      <c r="BY959" s="5" t="n">
        <v>5</v>
      </c>
      <c r="BZ959" s="6" t="n">
        <v>0.0369364829515213</v>
      </c>
      <c r="CA959" s="6" t="n">
        <v>0.0792758881298661</v>
      </c>
      <c r="CB959" s="4" t="s">
        <v>626</v>
      </c>
      <c r="CC959" s="26" t="n">
        <v>30.7605013886216</v>
      </c>
      <c r="CD959" s="6" t="n">
        <v>-0.442555021116573</v>
      </c>
      <c r="CE959" s="25" t="n">
        <v>45351</v>
      </c>
      <c r="CF959" s="6" t="n">
        <v>0.288523105177563</v>
      </c>
      <c r="CG959" s="6" t="n">
        <v>0.34684372392362</v>
      </c>
      <c r="CH959" s="6" t="n">
        <v>0.364183066786919</v>
      </c>
      <c r="CI959" s="6" t="n">
        <v>0.0499918022651531</v>
      </c>
      <c r="CJ959" s="6" t="n">
        <v>0.0717826326418212</v>
      </c>
      <c r="CK959" s="7" t="n">
        <v>0.320018091656622</v>
      </c>
      <c r="CL959" s="6" t="n">
        <v>0.324321329639889</v>
      </c>
      <c r="CM959" s="4" t="s">
        <v>504</v>
      </c>
    </row>
    <row r="960" customFormat="false" ht="15" hidden="false" customHeight="false" outlineLevel="0" collapsed="false">
      <c r="A960" s="4" t="s">
        <v>29</v>
      </c>
      <c r="B960" s="4" t="s">
        <v>30</v>
      </c>
      <c r="C960" s="25" t="n">
        <v>45291</v>
      </c>
      <c r="D960" s="4" t="s">
        <v>282</v>
      </c>
      <c r="E960" s="4" t="s">
        <v>606</v>
      </c>
      <c r="F960" s="4" t="s">
        <v>71</v>
      </c>
      <c r="G960" s="4" t="s">
        <v>536</v>
      </c>
      <c r="H960" s="5" t="n">
        <v>50</v>
      </c>
      <c r="I960" s="25" t="n">
        <v>45329</v>
      </c>
      <c r="J960" s="4" t="s">
        <v>485</v>
      </c>
      <c r="K960" s="4" t="s">
        <v>6</v>
      </c>
      <c r="L960" s="4" t="s">
        <v>421</v>
      </c>
      <c r="M960" s="25" t="n">
        <v>45328</v>
      </c>
      <c r="N960" s="25" t="n">
        <v>45329</v>
      </c>
      <c r="O960" s="25" t="n">
        <v>45330</v>
      </c>
      <c r="P960" s="25" t="n">
        <v>45329</v>
      </c>
      <c r="Q960" s="6" t="n">
        <v>0.0150571523358567</v>
      </c>
      <c r="R960" s="6" t="n">
        <v>0.0263249767873723</v>
      </c>
      <c r="S960" s="6" t="n">
        <v>0.000303975566154469</v>
      </c>
      <c r="T960" s="6" t="n">
        <v>0.0416861046893835</v>
      </c>
      <c r="U960" s="6" t="n">
        <v>-0.00239847249985148</v>
      </c>
      <c r="V960" s="6" t="n">
        <v>0.0223290905311714</v>
      </c>
      <c r="W960" s="6" t="n">
        <v>0.044084577189235</v>
      </c>
      <c r="X960" s="6" t="n">
        <v>0.0193570141582121</v>
      </c>
      <c r="AA960" s="6" t="n">
        <v>0.0116991643454039</v>
      </c>
      <c r="AB960" s="6" t="n">
        <v>0.0263249767873723</v>
      </c>
      <c r="AC960" s="6" t="n">
        <v>0.0263249767873723</v>
      </c>
      <c r="AD960" s="6" t="n">
        <v>0.0332776230269267</v>
      </c>
      <c r="AE960" s="7" t="n">
        <v>0.926116071428571</v>
      </c>
      <c r="AF960" s="7" t="n">
        <v>1.21978264746809</v>
      </c>
      <c r="AG960" s="26" t="n">
        <v>6631.4</v>
      </c>
      <c r="AH960" s="6" t="n">
        <v>0.029368849150911</v>
      </c>
      <c r="AI960" s="6" t="n">
        <v>-0.0103627163943231</v>
      </c>
      <c r="AJ960" s="6" t="n">
        <v>0.180500566652915</v>
      </c>
      <c r="AK960" s="6" t="n">
        <v>0.715003566244115</v>
      </c>
      <c r="AL960" s="6" t="n">
        <v>0.58811870856417</v>
      </c>
      <c r="AM960" s="6" t="n">
        <v>0.0566354738507824</v>
      </c>
      <c r="AN960" s="6" t="n">
        <v>-0.0669981902451055</v>
      </c>
      <c r="AO960" s="6" t="n">
        <v>-0.0209462343807656</v>
      </c>
      <c r="AP960" s="6" t="n">
        <v>0.092003674100404</v>
      </c>
      <c r="AQ960" s="6" t="n">
        <v>0.0562912795143589</v>
      </c>
      <c r="AR960" s="4" t="s">
        <v>422</v>
      </c>
      <c r="AS960" s="4" t="s">
        <v>102</v>
      </c>
      <c r="AT960" s="5" t="n">
        <v>1429.14</v>
      </c>
      <c r="AU960" s="6" t="n">
        <v>-0.211182558299986</v>
      </c>
      <c r="AV960" s="6" t="n">
        <v>0.0606177548869726</v>
      </c>
      <c r="AW960" s="5" t="n">
        <v>356.24</v>
      </c>
      <c r="AX960" s="6" t="n">
        <v>0.249268791021174</v>
      </c>
      <c r="AY960" s="6" t="n">
        <v>0.0563558615331095</v>
      </c>
      <c r="AZ960" s="5" t="n">
        <v>203.33</v>
      </c>
      <c r="BA960" s="6" t="n">
        <v>-0.00611007918662621</v>
      </c>
      <c r="BB960" s="6" t="n">
        <v>0.0159388428100331</v>
      </c>
      <c r="BC960" s="6" t="n">
        <v>0.14227437479883</v>
      </c>
      <c r="BD960" s="7" t="n">
        <v>22.47</v>
      </c>
      <c r="BL960" s="5" t="n">
        <v>60014.17</v>
      </c>
      <c r="BM960" s="5" t="n">
        <v>808.23</v>
      </c>
      <c r="BN960" s="26" t="n">
        <v>74.2538262623263</v>
      </c>
      <c r="BO960" s="7" t="n">
        <v>20.9936649082794</v>
      </c>
      <c r="BP960" s="6" t="n">
        <v>0.282728392125037</v>
      </c>
      <c r="BQ960" s="7" t="n">
        <v>0.359935354779129</v>
      </c>
      <c r="BR960" s="26" t="n">
        <v>14.86</v>
      </c>
      <c r="BS960" s="7" t="n">
        <v>2.35</v>
      </c>
      <c r="BT960" s="4" t="s">
        <v>1083</v>
      </c>
      <c r="BU960" s="5" t="n">
        <v>673.6</v>
      </c>
      <c r="BV960" s="5" t="n">
        <v>204.92</v>
      </c>
      <c r="BW960" s="5" t="n">
        <v>468.68</v>
      </c>
      <c r="BX960" s="7" t="n">
        <v>1.69437806565212</v>
      </c>
      <c r="BY960" s="5" t="n">
        <v>1</v>
      </c>
      <c r="CN960" s="4" t="s">
        <v>429</v>
      </c>
    </row>
    <row r="961" customFormat="false" ht="15" hidden="false" customHeight="false" outlineLevel="0" collapsed="false">
      <c r="A961" s="4" t="s">
        <v>29</v>
      </c>
      <c r="B961" s="4" t="s">
        <v>30</v>
      </c>
      <c r="C961" s="25" t="n">
        <v>45291</v>
      </c>
      <c r="D961" s="4" t="s">
        <v>289</v>
      </c>
      <c r="E961" s="4" t="s">
        <v>700</v>
      </c>
      <c r="G961" s="4" t="s">
        <v>427</v>
      </c>
      <c r="H961" s="5" t="n">
        <v>550</v>
      </c>
      <c r="I961" s="25" t="n">
        <v>45329</v>
      </c>
      <c r="J961" s="4" t="s">
        <v>827</v>
      </c>
      <c r="K961" s="4" t="s">
        <v>5</v>
      </c>
      <c r="L961" s="4" t="s">
        <v>421</v>
      </c>
      <c r="M961" s="25" t="n">
        <v>45328</v>
      </c>
      <c r="N961" s="25" t="n">
        <v>45329</v>
      </c>
      <c r="O961" s="25" t="n">
        <v>45330</v>
      </c>
      <c r="P961" s="25" t="n">
        <v>45330</v>
      </c>
      <c r="Q961" s="6" t="n">
        <v>0.0111231805344341</v>
      </c>
      <c r="R961" s="6" t="n">
        <v>0.00227751278415211</v>
      </c>
      <c r="S961" s="6" t="n">
        <v>-0.0242668495969816</v>
      </c>
      <c r="T961" s="6" t="n">
        <v>-0.0108661562783954</v>
      </c>
      <c r="U961" s="6" t="n">
        <v>-0.00239847249985148</v>
      </c>
      <c r="V961" s="6" t="n">
        <v>0.00679584958023694</v>
      </c>
      <c r="W961" s="6" t="n">
        <v>-0.0084676837785439</v>
      </c>
      <c r="X961" s="6" t="n">
        <v>-0.0176620058586323</v>
      </c>
      <c r="AA961" s="6" t="n">
        <v>-0.00531641227919744</v>
      </c>
      <c r="AB961" s="6" t="n">
        <v>-0.0242668495969816</v>
      </c>
      <c r="AC961" s="6" t="n">
        <v>0.0242668495969816</v>
      </c>
      <c r="AD961" s="6" t="n">
        <v>0.0324987137712229</v>
      </c>
      <c r="AE961" s="7" t="n">
        <v>0.340369393139843</v>
      </c>
      <c r="AF961" s="7" t="n">
        <v>1.38254962335992</v>
      </c>
      <c r="AG961" s="26" t="n">
        <v>1150.75</v>
      </c>
      <c r="AH961" s="6" t="n">
        <v>0.00850094211471908</v>
      </c>
      <c r="AI961" s="6" t="n">
        <v>0.0713457357036329</v>
      </c>
      <c r="AJ961" s="6" t="n">
        <v>0.283346916256794</v>
      </c>
      <c r="AK961" s="6" t="n">
        <v>0.348835991408498</v>
      </c>
      <c r="AL961" s="6" t="n">
        <v>0.576409068231654</v>
      </c>
      <c r="AM961" s="6" t="n">
        <v>0.0251121099387364</v>
      </c>
      <c r="AN961" s="6" t="n">
        <v>0.0462336257648965</v>
      </c>
      <c r="AO961" s="6" t="n">
        <v>-0.0057122770014939</v>
      </c>
      <c r="AP961" s="6" t="n">
        <v>0.102925464362159</v>
      </c>
      <c r="AQ961" s="6" t="n">
        <v>0.0672130697761142</v>
      </c>
      <c r="AR961" s="4" t="s">
        <v>422</v>
      </c>
      <c r="AS961" s="4" t="s">
        <v>102</v>
      </c>
      <c r="AT961" s="5" t="n">
        <v>3803.92</v>
      </c>
      <c r="AU961" s="6" t="n">
        <v>0.0947950094256811</v>
      </c>
      <c r="AV961" s="6" t="n">
        <v>0.0187852524787213</v>
      </c>
      <c r="AW961" s="5" t="n">
        <v>480.85</v>
      </c>
      <c r="AX961" s="6" t="n">
        <v>0.126409072746009</v>
      </c>
      <c r="AY961" s="6" t="n">
        <v>-0.0267704756847227</v>
      </c>
      <c r="AZ961" s="5" t="n">
        <v>278.87</v>
      </c>
      <c r="BA961" s="6" t="n">
        <v>-0.207215146690926</v>
      </c>
      <c r="BB961" s="6" t="n">
        <v>-0.175526253547777</v>
      </c>
      <c r="BC961" s="6" t="n">
        <v>0.0733112157984395</v>
      </c>
      <c r="BD961" s="7" t="n">
        <v>3</v>
      </c>
      <c r="BL961" s="5" t="n">
        <v>106904.675</v>
      </c>
      <c r="BM961" s="5" t="n">
        <v>1275.18</v>
      </c>
      <c r="BN961" s="26" t="n">
        <v>83.8349683966185</v>
      </c>
      <c r="BO961" s="7" t="n">
        <v>6.6177184293232</v>
      </c>
      <c r="BP961" s="6" t="n">
        <v>0.0789374476532888</v>
      </c>
      <c r="BQ961" s="7" t="n">
        <v>0.0665506604738921</v>
      </c>
      <c r="BR961" s="26" t="n">
        <v>24.17</v>
      </c>
      <c r="BS961" s="7" t="n">
        <v>3.99</v>
      </c>
      <c r="BT961" s="4" t="s">
        <v>1083</v>
      </c>
      <c r="BU961" s="5" t="n">
        <v>437.8</v>
      </c>
      <c r="BV961" s="5" t="n">
        <v>145.08</v>
      </c>
      <c r="BW961" s="5" t="n">
        <v>292.72</v>
      </c>
      <c r="BX961" s="7" t="n">
        <v>0.668570468671258</v>
      </c>
      <c r="BY961" s="5" t="n">
        <v>0</v>
      </c>
      <c r="CE961" s="25" t="n">
        <v>45351</v>
      </c>
      <c r="CF961" s="6" t="n">
        <v>0.216597001861502</v>
      </c>
      <c r="CG961" s="6" t="n">
        <v>0.293241230674554</v>
      </c>
      <c r="CH961" s="6" t="n">
        <v>0.236177006145846</v>
      </c>
      <c r="CI961" s="6" t="n">
        <v>-0.194598230260597</v>
      </c>
      <c r="CJ961" s="6" t="n">
        <v>0.058948984814878</v>
      </c>
      <c r="CK961" s="7" t="n">
        <v>0.411658481875279</v>
      </c>
      <c r="CL961" s="6" t="n">
        <v>0.153242370418214</v>
      </c>
      <c r="CM961" s="4" t="s">
        <v>504</v>
      </c>
    </row>
    <row r="962" customFormat="false" ht="15" hidden="false" customHeight="false" outlineLevel="0" collapsed="false">
      <c r="A962" s="4" t="s">
        <v>29</v>
      </c>
      <c r="B962" s="4" t="s">
        <v>30</v>
      </c>
      <c r="C962" s="25" t="n">
        <v>45291</v>
      </c>
      <c r="D962" s="4" t="s">
        <v>299</v>
      </c>
      <c r="E962" s="4" t="s">
        <v>781</v>
      </c>
      <c r="F962" s="4" t="s">
        <v>65</v>
      </c>
      <c r="G962" s="4" t="s">
        <v>427</v>
      </c>
      <c r="H962" s="5" t="n">
        <v>225</v>
      </c>
      <c r="I962" s="25" t="n">
        <v>45329</v>
      </c>
      <c r="J962" s="4" t="s">
        <v>1123</v>
      </c>
      <c r="K962" s="4" t="s">
        <v>6</v>
      </c>
      <c r="L962" s="4" t="s">
        <v>421</v>
      </c>
      <c r="M962" s="25" t="n">
        <v>45328</v>
      </c>
      <c r="N962" s="25" t="n">
        <v>45329</v>
      </c>
      <c r="O962" s="25" t="n">
        <v>45330</v>
      </c>
      <c r="P962" s="25" t="n">
        <v>45329</v>
      </c>
      <c r="Q962" s="6" t="n">
        <v>0.00259319822275073</v>
      </c>
      <c r="R962" s="6" t="n">
        <v>0.188632619439868</v>
      </c>
      <c r="S962" s="6" t="n">
        <v>0.064989604989605</v>
      </c>
      <c r="T962" s="6" t="n">
        <v>0.256215422652224</v>
      </c>
      <c r="U962" s="6" t="n">
        <v>-0.00239847249985148</v>
      </c>
      <c r="V962" s="6" t="n">
        <v>0.00679584958023694</v>
      </c>
      <c r="W962" s="6" t="n">
        <v>0.258613895152075</v>
      </c>
      <c r="X962" s="6" t="n">
        <v>0.249419573071987</v>
      </c>
      <c r="Y962" s="6" t="n">
        <v>0.038581338056166</v>
      </c>
      <c r="Z962" s="6" t="n">
        <v>0.217634084596058</v>
      </c>
      <c r="AA962" s="6" t="n">
        <v>0.014827018121911</v>
      </c>
      <c r="AB962" s="6" t="n">
        <v>0.188632619439868</v>
      </c>
      <c r="AC962" s="6" t="n">
        <v>0.188632619439868</v>
      </c>
      <c r="AD962" s="6" t="n">
        <v>0.223953871499176</v>
      </c>
      <c r="AE962" s="7" t="n">
        <v>0.959982345152273</v>
      </c>
      <c r="AF962" s="7" t="n">
        <v>9.57410172758692</v>
      </c>
      <c r="AG962" s="26" t="n">
        <v>3027.15</v>
      </c>
      <c r="AH962" s="6" t="n">
        <v>-0.0675363479546576</v>
      </c>
      <c r="AI962" s="6" t="n">
        <v>-0.00479157413306508</v>
      </c>
      <c r="AJ962" s="6" t="n">
        <v>0.382256634627006</v>
      </c>
      <c r="AK962" s="6" t="n">
        <v>0.728823796646769</v>
      </c>
      <c r="AL962" s="6" t="n">
        <v>1.58243330195362</v>
      </c>
      <c r="AM962" s="6" t="n">
        <v>0.0251121099387364</v>
      </c>
      <c r="AN962" s="6" t="n">
        <v>-0.0299036840718014</v>
      </c>
      <c r="AO962" s="6" t="n">
        <v>0.0288134931480106</v>
      </c>
      <c r="AP962" s="6" t="n">
        <v>0.026499307973203</v>
      </c>
      <c r="AQ962" s="6" t="n">
        <v>-0.00921308661284215</v>
      </c>
      <c r="AR962" s="4" t="s">
        <v>422</v>
      </c>
      <c r="AS962" s="4" t="s">
        <v>102</v>
      </c>
      <c r="AT962" s="5" t="n">
        <v>3466.62</v>
      </c>
      <c r="AU962" s="6" t="n">
        <v>0.505014370186422</v>
      </c>
      <c r="AV962" s="6" t="n">
        <v>0.162351379081417</v>
      </c>
      <c r="AW962" s="5" t="n">
        <v>628.52</v>
      </c>
      <c r="AX962" s="6" t="n">
        <v>0.181306286815399</v>
      </c>
      <c r="AY962" s="6" t="n">
        <v>0.0409950919626179</v>
      </c>
      <c r="AZ962" s="5" t="n">
        <v>374.36</v>
      </c>
      <c r="BB962" s="6" t="n">
        <v>0.594853661653815</v>
      </c>
      <c r="BC962" s="6" t="n">
        <v>0.107989915248859</v>
      </c>
      <c r="BD962" s="7" t="n">
        <v>10.53</v>
      </c>
      <c r="BL962" s="5" t="n">
        <v>107615.1825</v>
      </c>
      <c r="BM962" s="5" t="n">
        <v>462.37</v>
      </c>
      <c r="BN962" s="26" t="n">
        <v>232.746896424941</v>
      </c>
      <c r="BO962" s="7" t="n">
        <v>36.9326802959689</v>
      </c>
      <c r="BP962" s="6" t="n">
        <v>0.158681730511837</v>
      </c>
      <c r="BQ962" s="7" t="n">
        <v>0.17099546300046</v>
      </c>
      <c r="BR962" s="26" t="n">
        <v>24.17</v>
      </c>
      <c r="BS962" s="7" t="n">
        <v>3.99</v>
      </c>
      <c r="BT962" s="4" t="s">
        <v>1083</v>
      </c>
      <c r="BU962" s="5" t="n">
        <v>638.58</v>
      </c>
      <c r="BV962" s="5" t="n">
        <v>277.13</v>
      </c>
      <c r="BW962" s="5" t="n">
        <v>361.45</v>
      </c>
      <c r="BX962" s="7" t="n">
        <v>1.56434188285441</v>
      </c>
      <c r="BY962" s="5" t="n">
        <v>3</v>
      </c>
      <c r="BZ962" s="6" t="n">
        <v>0.137682417123638</v>
      </c>
      <c r="CA962" s="6" t="n">
        <v>0.171621190796482</v>
      </c>
      <c r="CC962" s="26" t="n">
        <v>60.014625541007</v>
      </c>
      <c r="CD962" s="6" t="n">
        <v>2.87816960160668</v>
      </c>
      <c r="CE962" s="25" t="n">
        <v>45351</v>
      </c>
      <c r="CF962" s="6" t="n">
        <v>0.36228759317426</v>
      </c>
      <c r="CG962" s="6" t="n">
        <v>0.444399693727773</v>
      </c>
      <c r="CH962" s="6" t="n">
        <v>0.434172113769036</v>
      </c>
      <c r="CI962" s="6" t="n">
        <v>-0.0230143722038703</v>
      </c>
      <c r="CJ962" s="6" t="n">
        <v>0.0919736001703215</v>
      </c>
      <c r="CK962" s="7" t="n">
        <v>2.05094308682653</v>
      </c>
      <c r="CL962" s="6" t="n">
        <v>0.0348495986480777</v>
      </c>
      <c r="CM962" s="4" t="s">
        <v>504</v>
      </c>
    </row>
    <row r="963" customFormat="false" ht="15" hidden="false" customHeight="false" outlineLevel="0" collapsed="false">
      <c r="A963" s="4" t="s">
        <v>29</v>
      </c>
      <c r="B963" s="4" t="s">
        <v>30</v>
      </c>
      <c r="C963" s="25" t="n">
        <v>45291</v>
      </c>
      <c r="D963" s="4" t="s">
        <v>305</v>
      </c>
      <c r="E963" s="4" t="s">
        <v>782</v>
      </c>
      <c r="G963" s="4" t="s">
        <v>427</v>
      </c>
      <c r="H963" s="5" t="n">
        <v>550</v>
      </c>
      <c r="I963" s="25" t="n">
        <v>45329</v>
      </c>
      <c r="J963" s="4" t="s">
        <v>891</v>
      </c>
      <c r="K963" s="4" t="s">
        <v>6</v>
      </c>
      <c r="L963" s="4" t="s">
        <v>421</v>
      </c>
      <c r="M963" s="25" t="n">
        <v>45328</v>
      </c>
      <c r="N963" s="25" t="n">
        <v>45329</v>
      </c>
      <c r="O963" s="25" t="n">
        <v>45330</v>
      </c>
      <c r="P963" s="25" t="n">
        <v>45329</v>
      </c>
      <c r="Q963" s="6" t="n">
        <v>0.00282731622444521</v>
      </c>
      <c r="R963" s="6" t="n">
        <v>-0.0136629798308392</v>
      </c>
      <c r="S963" s="6" t="n">
        <v>-0.0423629434183526</v>
      </c>
      <c r="T963" s="6" t="n">
        <v>-0.0531986070247466</v>
      </c>
      <c r="U963" s="6" t="n">
        <v>-0.00239847249985148</v>
      </c>
      <c r="V963" s="6" t="n">
        <v>0.00679584958023694</v>
      </c>
      <c r="W963" s="6" t="n">
        <v>-0.0508001345248951</v>
      </c>
      <c r="X963" s="6" t="n">
        <v>-0.0599944566049835</v>
      </c>
      <c r="AA963" s="6" t="n">
        <v>0.00542181739319014</v>
      </c>
      <c r="AB963" s="6" t="n">
        <v>-0.0136629798308392</v>
      </c>
      <c r="AC963" s="6" t="n">
        <v>0.0136629798308392</v>
      </c>
      <c r="AD963" s="6" t="n">
        <v>0.0269645051687992</v>
      </c>
      <c r="AE963" s="7" t="n">
        <v>0.150134048257377</v>
      </c>
      <c r="AF963" s="7" t="n">
        <v>1.77397643616073</v>
      </c>
      <c r="AG963" s="26" t="n">
        <v>689.7</v>
      </c>
      <c r="AH963" s="6" t="n">
        <v>0.0073760315489666</v>
      </c>
      <c r="AI963" s="6" t="n">
        <v>0.0368432222035824</v>
      </c>
      <c r="AJ963" s="6" t="n">
        <v>0.178869107332631</v>
      </c>
      <c r="AK963" s="6" t="n">
        <v>0.14955336711836</v>
      </c>
      <c r="AL963" s="6" t="n">
        <v>0.372706032183974</v>
      </c>
      <c r="AM963" s="6" t="n">
        <v>0.0251121099387364</v>
      </c>
      <c r="AN963" s="6" t="n">
        <v>0.011731112264846</v>
      </c>
      <c r="AO963" s="6" t="n">
        <v>-0.0694168069799479</v>
      </c>
      <c r="AP963" s="6" t="n">
        <v>-0.00999216870875164</v>
      </c>
      <c r="AQ963" s="6" t="n">
        <v>-0.0457045632947968</v>
      </c>
      <c r="AR963" s="4" t="s">
        <v>422</v>
      </c>
      <c r="AS963" s="4" t="s">
        <v>102</v>
      </c>
      <c r="AT963" s="5" t="n">
        <v>3522.91</v>
      </c>
      <c r="AU963" s="6" t="n">
        <v>0.208342336965656</v>
      </c>
      <c r="AV963" s="6" t="n">
        <v>-0.0271698009002293</v>
      </c>
      <c r="AW963" s="5" t="n">
        <v>379.61</v>
      </c>
      <c r="AX963" s="6" t="n">
        <v>0.107754668725571</v>
      </c>
      <c r="AY963" s="6" t="n">
        <v>-0.00831501424367297</v>
      </c>
      <c r="AZ963" s="5" t="n">
        <v>193.46</v>
      </c>
      <c r="BA963" s="6" t="n">
        <v>0.194271251311809</v>
      </c>
      <c r="BB963" s="6" t="n">
        <v>-0.1401395617583</v>
      </c>
      <c r="BC963" s="6" t="n">
        <v>0.0549148289340347</v>
      </c>
      <c r="BD963" s="7" t="n">
        <v>3.38</v>
      </c>
      <c r="BL963" s="5" t="n">
        <v>39530.1555</v>
      </c>
      <c r="BM963" s="5" t="n">
        <v>742.38</v>
      </c>
      <c r="BN963" s="26" t="n">
        <v>53.2478723834155</v>
      </c>
      <c r="BO963" s="7" t="n">
        <v>8.89295326774816</v>
      </c>
      <c r="BP963" s="6" t="n">
        <v>0.167010490179096</v>
      </c>
      <c r="BQ963" s="7" t="n">
        <v>0.322705174900059</v>
      </c>
      <c r="BR963" s="26" t="n">
        <v>24.17</v>
      </c>
      <c r="BS963" s="7" t="n">
        <v>3.99</v>
      </c>
      <c r="BT963" s="4" t="s">
        <v>1083</v>
      </c>
      <c r="BU963" s="5" t="n">
        <v>477.85</v>
      </c>
      <c r="BV963" s="5" t="n">
        <v>534.73</v>
      </c>
      <c r="BW963" s="5" t="n">
        <v>-56.88</v>
      </c>
      <c r="BX963" s="7" t="n">
        <v>1.20141298335596</v>
      </c>
      <c r="BY963" s="5" t="n">
        <v>0</v>
      </c>
      <c r="CN963" s="4" t="s">
        <v>429</v>
      </c>
    </row>
    <row r="964" customFormat="false" ht="15" hidden="false" customHeight="false" outlineLevel="0" collapsed="false">
      <c r="A964" s="4" t="s">
        <v>29</v>
      </c>
      <c r="B964" s="4" t="s">
        <v>30</v>
      </c>
      <c r="C964" s="25" t="n">
        <v>45291</v>
      </c>
      <c r="D964" s="4" t="s">
        <v>117</v>
      </c>
      <c r="E964" s="4" t="s">
        <v>837</v>
      </c>
      <c r="F964" s="4" t="s">
        <v>65</v>
      </c>
      <c r="G964" s="4" t="s">
        <v>427</v>
      </c>
      <c r="H964" s="5" t="n">
        <v>125</v>
      </c>
      <c r="I964" s="25" t="n">
        <v>45330</v>
      </c>
      <c r="J964" s="4" t="s">
        <v>1186</v>
      </c>
      <c r="K964" s="4" t="s">
        <v>6</v>
      </c>
      <c r="L964" s="4" t="s">
        <v>421</v>
      </c>
      <c r="M964" s="25" t="n">
        <v>45329</v>
      </c>
      <c r="N964" s="25" t="n">
        <v>45330</v>
      </c>
      <c r="O964" s="25" t="n">
        <v>45331</v>
      </c>
      <c r="P964" s="25" t="n">
        <v>45330</v>
      </c>
      <c r="Q964" s="6" t="n">
        <v>-0.00312232746518648</v>
      </c>
      <c r="R964" s="6" t="n">
        <v>0.00858699083029157</v>
      </c>
      <c r="S964" s="6" t="n">
        <v>0.0331166746910609</v>
      </c>
      <c r="T964" s="6" t="n">
        <v>0.038581338056166</v>
      </c>
      <c r="U964" s="6" t="n">
        <v>-0.00666962470547572</v>
      </c>
      <c r="V964" s="6" t="n">
        <v>-0.00358646543317231</v>
      </c>
      <c r="W964" s="6" t="n">
        <v>0.0452509627616418</v>
      </c>
      <c r="X964" s="6" t="n">
        <v>0.0421678034893384</v>
      </c>
      <c r="Y964" s="6" t="n">
        <v>0.0869056856297232</v>
      </c>
      <c r="Z964" s="6" t="n">
        <v>-0.0483243475735572</v>
      </c>
      <c r="AA964" s="6" t="n">
        <v>0.00381194409148677</v>
      </c>
      <c r="AB964" s="6" t="n">
        <v>0.00858699083029157</v>
      </c>
      <c r="AC964" s="6" t="n">
        <v>0.00858699083029157</v>
      </c>
      <c r="AD964" s="6" t="n">
        <v>0.0345098293123123</v>
      </c>
      <c r="AE964" s="7" t="n">
        <v>0.379924953095685</v>
      </c>
      <c r="AF964" s="7" t="n">
        <v>2.13013345659939</v>
      </c>
      <c r="AG964" s="26" t="n">
        <v>6197.3</v>
      </c>
      <c r="AH964" s="6" t="n">
        <v>-0.0178294082221305</v>
      </c>
      <c r="AI964" s="6" t="n">
        <v>0.0706083388064278</v>
      </c>
      <c r="AJ964" s="6" t="n">
        <v>0.263046655510573</v>
      </c>
      <c r="AK964" s="6" t="n">
        <v>0.226553732906798</v>
      </c>
      <c r="AL964" s="6" t="n">
        <v>0.456570546636188</v>
      </c>
      <c r="AM964" s="6" t="n">
        <v>0.0252030960148404</v>
      </c>
      <c r="AN964" s="6" t="n">
        <v>0.0454052427915874</v>
      </c>
      <c r="AO964" s="6" t="n">
        <v>0.0253520470379891</v>
      </c>
      <c r="AP964" s="6" t="n">
        <v>-0.0436682208531172</v>
      </c>
      <c r="AQ964" s="6" t="n">
        <v>-0.0689247341091714</v>
      </c>
      <c r="AR964" s="4" t="s">
        <v>422</v>
      </c>
      <c r="AS964" s="4" t="s">
        <v>102</v>
      </c>
      <c r="AT964" s="5" t="n">
        <v>4850.6</v>
      </c>
      <c r="AU964" s="6" t="n">
        <v>0.137682417123638</v>
      </c>
      <c r="AV964" s="6" t="n">
        <v>0.000763374528049088</v>
      </c>
      <c r="AW964" s="5" t="n">
        <v>613.7</v>
      </c>
      <c r="AX964" s="6" t="n">
        <v>0.126520430462211</v>
      </c>
      <c r="AY964" s="6" t="n">
        <v>0.00799327722479067</v>
      </c>
      <c r="AZ964" s="5" t="n">
        <v>245.3</v>
      </c>
      <c r="BA964" s="6" t="n">
        <v>0.598462139971328</v>
      </c>
      <c r="BB964" s="6" t="n">
        <v>0.0532417346500644</v>
      </c>
      <c r="BC964" s="6" t="n">
        <v>0.0505710633736033</v>
      </c>
      <c r="BD964" s="7" t="n">
        <v>17.06</v>
      </c>
      <c r="BL964" s="5" t="n">
        <v>89117.174</v>
      </c>
      <c r="BM964" s="5" t="n">
        <v>697.48</v>
      </c>
      <c r="BN964" s="26" t="n">
        <v>127.770221368355</v>
      </c>
      <c r="BO964" s="7" t="n">
        <v>13.6923347289551</v>
      </c>
      <c r="BP964" s="6" t="n">
        <v>0.107163739581235</v>
      </c>
      <c r="BQ964" s="7" t="n">
        <v>0.462469675249067</v>
      </c>
      <c r="BR964" s="26" t="n">
        <v>24.38</v>
      </c>
      <c r="BS964" s="7" t="n">
        <v>4.03</v>
      </c>
      <c r="BT964" s="4" t="s">
        <v>1083</v>
      </c>
      <c r="BU964" s="5" t="n">
        <v>960.3277</v>
      </c>
      <c r="BV964" s="5" t="n">
        <v>527.6647</v>
      </c>
      <c r="BW964" s="5" t="n">
        <v>432.663</v>
      </c>
      <c r="BX964" s="7" t="n">
        <v>2.40382403003755</v>
      </c>
      <c r="BY964" s="5" t="n">
        <v>3</v>
      </c>
      <c r="BZ964" s="6" t="n">
        <v>0.155469746093039</v>
      </c>
      <c r="CA964" s="6" t="n">
        <v>0.105531188173789</v>
      </c>
      <c r="CB964" s="4" t="s">
        <v>521</v>
      </c>
      <c r="CC964" s="26" t="n">
        <v>60.014625541007</v>
      </c>
      <c r="CD964" s="6" t="n">
        <v>1.12898473024799</v>
      </c>
      <c r="CE964" s="25" t="n">
        <v>45351</v>
      </c>
      <c r="CF964" s="6" t="n">
        <v>0.280633852484916</v>
      </c>
      <c r="CG964" s="6" t="n">
        <v>0.324181606474984</v>
      </c>
      <c r="CH964" s="6" t="n">
        <v>0.290805610084999</v>
      </c>
      <c r="CI964" s="6" t="n">
        <v>-0.102954627046555</v>
      </c>
      <c r="CJ964" s="6" t="n">
        <v>0.0651039355978414</v>
      </c>
      <c r="CK964" s="7" t="n">
        <v>0.131896647283122</v>
      </c>
      <c r="CL964" s="6" t="n">
        <v>0.0226622982647737</v>
      </c>
      <c r="CM964" s="4" t="s">
        <v>504</v>
      </c>
    </row>
    <row r="965" customFormat="false" ht="15" hidden="false" customHeight="false" outlineLevel="0" collapsed="false">
      <c r="A965" s="4" t="s">
        <v>29</v>
      </c>
      <c r="B965" s="4" t="s">
        <v>30</v>
      </c>
      <c r="C965" s="25" t="n">
        <v>45291</v>
      </c>
      <c r="D965" s="4" t="s">
        <v>137</v>
      </c>
      <c r="E965" s="4" t="s">
        <v>841</v>
      </c>
      <c r="F965" s="4" t="s">
        <v>57</v>
      </c>
      <c r="G965" s="4" t="s">
        <v>590</v>
      </c>
      <c r="H965" s="5" t="n">
        <v>2500</v>
      </c>
      <c r="I965" s="25" t="n">
        <v>45330</v>
      </c>
      <c r="J965" s="4" t="s">
        <v>1111</v>
      </c>
      <c r="K965" s="4" t="s">
        <v>5</v>
      </c>
      <c r="L965" s="4" t="s">
        <v>421</v>
      </c>
      <c r="M965" s="25" t="n">
        <v>45329</v>
      </c>
      <c r="N965" s="25" t="n">
        <v>45330</v>
      </c>
      <c r="O965" s="25" t="n">
        <v>45331</v>
      </c>
      <c r="P965" s="25" t="n">
        <v>45331</v>
      </c>
      <c r="Q965" s="6" t="n">
        <v>-0.0278010383520349</v>
      </c>
      <c r="R965" s="6" t="n">
        <v>-0.0191214470284238</v>
      </c>
      <c r="S965" s="6" t="n">
        <v>-0.0396909027046014</v>
      </c>
      <c r="T965" s="6" t="n">
        <v>-0.08661338808506</v>
      </c>
      <c r="U965" s="6" t="n">
        <v>-0.00666962470547572</v>
      </c>
      <c r="V965" s="6" t="n">
        <v>0.00698103562483499</v>
      </c>
      <c r="W965" s="6" t="n">
        <v>-0.0799437633795843</v>
      </c>
      <c r="X965" s="6" t="n">
        <v>-0.093594423709895</v>
      </c>
      <c r="Y965" s="6" t="n">
        <v>0.0223010328124141</v>
      </c>
      <c r="Z965" s="6" t="n">
        <v>-0.108914420897474</v>
      </c>
      <c r="AA965" s="6" t="n">
        <v>-0.0131717597471022</v>
      </c>
      <c r="AB965" s="6" t="n">
        <v>-0.0396909027046014</v>
      </c>
      <c r="AC965" s="6" t="n">
        <v>0.0396909027046014</v>
      </c>
      <c r="AD965" s="6" t="n">
        <v>0.0686687741482263</v>
      </c>
      <c r="AE965" s="7" t="n">
        <v>0.0971867007672622</v>
      </c>
      <c r="AF965" s="7" t="n">
        <v>2.55361286732</v>
      </c>
      <c r="AG965" s="26" t="n">
        <v>298.55</v>
      </c>
      <c r="AH965" s="6" t="n">
        <v>0.148269230769231</v>
      </c>
      <c r="AI965" s="6" t="n">
        <v>0.0609769549640873</v>
      </c>
      <c r="AJ965" s="6" t="n">
        <v>0.314137827504329</v>
      </c>
      <c r="AK965" s="6" t="n">
        <v>0.139210567822849</v>
      </c>
      <c r="AL965" s="6" t="n">
        <v>0.248276133001007</v>
      </c>
      <c r="AM965" s="6" t="n">
        <v>0.061726161762341</v>
      </c>
      <c r="AN965" s="6" t="n">
        <v>-0.000749206798253743</v>
      </c>
      <c r="AO965" s="6" t="n">
        <v>0.0491953182150697</v>
      </c>
      <c r="AP965" s="6" t="n">
        <v>0.00996789012089949</v>
      </c>
      <c r="AQ965" s="6" t="n">
        <v>-0.0152886231351548</v>
      </c>
      <c r="AR965" s="4" t="s">
        <v>422</v>
      </c>
      <c r="AS965" s="4" t="s">
        <v>102</v>
      </c>
      <c r="AT965" s="5" t="n">
        <v>3953.7</v>
      </c>
      <c r="AU965" s="6" t="n">
        <v>0.344292951616742</v>
      </c>
      <c r="AV965" s="6" t="n">
        <v>0.141928775669353</v>
      </c>
      <c r="AW965" s="5" t="n">
        <v>948</v>
      </c>
      <c r="AX965" s="6" t="n">
        <v>0.239775400257986</v>
      </c>
      <c r="AY965" s="6" t="n">
        <v>0.112986103736277</v>
      </c>
      <c r="AZ965" s="5" t="n">
        <v>660</v>
      </c>
      <c r="BB965" s="6" t="n">
        <v>4.25477707006369</v>
      </c>
      <c r="BC965" s="6" t="n">
        <v>0.16693224068594</v>
      </c>
      <c r="BD965" s="7" t="n">
        <v>5.52</v>
      </c>
      <c r="BL965" s="5" t="n">
        <v>35843.913</v>
      </c>
      <c r="BM965" s="5" t="n">
        <v>498.4</v>
      </c>
      <c r="BN965" s="26" t="n">
        <v>71.9179634831461</v>
      </c>
      <c r="BO965" s="7" t="n">
        <v>1.88827087196561</v>
      </c>
      <c r="BP965" s="6" t="n">
        <v>0.0262559002022927</v>
      </c>
      <c r="BQ965" s="7" t="n">
        <v>0.93896451449764</v>
      </c>
      <c r="BR965" s="26" t="n">
        <v>36.44</v>
      </c>
      <c r="BS965" s="7" t="n">
        <v>5.04</v>
      </c>
      <c r="BT965" s="4" t="s">
        <v>1083</v>
      </c>
      <c r="BU965" s="5" t="n">
        <v>-377.5</v>
      </c>
      <c r="BV965" s="5" t="n">
        <v>836.9</v>
      </c>
      <c r="BW965" s="5" t="n">
        <v>-1214.4</v>
      </c>
      <c r="BX965" s="7" t="n">
        <v>-1.66299559471366</v>
      </c>
      <c r="BY965" s="5" t="n">
        <v>8</v>
      </c>
      <c r="BZ965" s="6" t="n">
        <v>0.0990695050697452</v>
      </c>
      <c r="CA965" s="6" t="n">
        <v>0.31829304834199</v>
      </c>
      <c r="CC965" s="26" t="n">
        <v>47.544547454882</v>
      </c>
      <c r="CD965" s="6" t="n">
        <v>0.512643769538316</v>
      </c>
      <c r="CE965" s="25" t="n">
        <v>45351</v>
      </c>
      <c r="CF965" s="6" t="n">
        <v>0.386175697766338</v>
      </c>
      <c r="CG965" s="6" t="n">
        <v>0.554759351280798</v>
      </c>
      <c r="CH965" s="6" t="n">
        <v>0.633902566604037</v>
      </c>
      <c r="CI965" s="6" t="n">
        <v>0.142662246504755</v>
      </c>
      <c r="CJ965" s="6" t="n">
        <v>0.107673483656703</v>
      </c>
      <c r="CK965" s="7" t="n">
        <v>0.368622815540624</v>
      </c>
      <c r="CL965" s="6" t="n">
        <v>0.313106382978723</v>
      </c>
      <c r="CM965" s="4" t="s">
        <v>504</v>
      </c>
    </row>
    <row r="966" customFormat="false" ht="15" hidden="false" customHeight="false" outlineLevel="0" collapsed="false">
      <c r="A966" s="4" t="s">
        <v>29</v>
      </c>
      <c r="B966" s="4" t="s">
        <v>30</v>
      </c>
      <c r="C966" s="25" t="n">
        <v>45291</v>
      </c>
      <c r="D966" s="4" t="s">
        <v>165</v>
      </c>
      <c r="E966" s="4" t="s">
        <v>786</v>
      </c>
      <c r="G966" s="4" t="s">
        <v>427</v>
      </c>
      <c r="H966" s="5" t="n">
        <v>2425</v>
      </c>
      <c r="I966" s="25" t="n">
        <v>45330</v>
      </c>
      <c r="J966" s="4" t="s">
        <v>866</v>
      </c>
      <c r="K966" s="4" t="s">
        <v>6</v>
      </c>
      <c r="L966" s="4" t="s">
        <v>421</v>
      </c>
      <c r="M966" s="25" t="n">
        <v>45329</v>
      </c>
      <c r="N966" s="25" t="n">
        <v>45330</v>
      </c>
      <c r="O966" s="25" t="n">
        <v>45331</v>
      </c>
      <c r="P966" s="25" t="n">
        <v>45330</v>
      </c>
      <c r="AM966" s="6" t="n">
        <v>0.0252030960148404</v>
      </c>
      <c r="AR966" s="4" t="s">
        <v>422</v>
      </c>
      <c r="AS966" s="4" t="s">
        <v>102</v>
      </c>
      <c r="AT966" s="5" t="n">
        <v>3288</v>
      </c>
      <c r="AU966" s="6" t="n">
        <v>0.687711733908223</v>
      </c>
      <c r="AV966" s="6" t="n">
        <v>0.154494382022472</v>
      </c>
      <c r="AW966" s="5" t="n">
        <v>51</v>
      </c>
      <c r="AX966" s="6" t="n">
        <v>0.0155109489051095</v>
      </c>
      <c r="AY966" s="6" t="n">
        <v>0.203479329974815</v>
      </c>
      <c r="AZ966" s="5" t="n">
        <v>138</v>
      </c>
      <c r="BB966" s="6" t="n">
        <v>2.83333333333333</v>
      </c>
      <c r="BC966" s="6" t="n">
        <v>0.041970802919708</v>
      </c>
      <c r="BD966" s="7" t="n">
        <v>0.16</v>
      </c>
      <c r="BR966" s="26" t="n">
        <v>24.38</v>
      </c>
      <c r="BS966" s="7" t="n">
        <v>4.03</v>
      </c>
      <c r="BT966" s="4" t="s">
        <v>1083</v>
      </c>
      <c r="BU966" s="5" t="n">
        <v>288</v>
      </c>
      <c r="BV966" s="5" t="n">
        <v>67</v>
      </c>
      <c r="BW966" s="5" t="n">
        <v>221</v>
      </c>
      <c r="BX966" s="7" t="n">
        <v>7.57894736842105</v>
      </c>
      <c r="BY966" s="5" t="n">
        <v>0</v>
      </c>
      <c r="CN966" s="4" t="s">
        <v>429</v>
      </c>
    </row>
    <row r="967" customFormat="false" ht="15" hidden="false" customHeight="false" outlineLevel="0" collapsed="false">
      <c r="A967" s="4" t="s">
        <v>29</v>
      </c>
      <c r="B967" s="4" t="s">
        <v>30</v>
      </c>
      <c r="C967" s="25" t="n">
        <v>45291</v>
      </c>
      <c r="D967" s="4" t="s">
        <v>175</v>
      </c>
      <c r="E967" s="4" t="s">
        <v>847</v>
      </c>
      <c r="F967" s="4" t="s">
        <v>64</v>
      </c>
      <c r="G967" s="4" t="s">
        <v>536</v>
      </c>
      <c r="H967" s="5" t="n">
        <v>250</v>
      </c>
      <c r="I967" s="25" t="n">
        <v>45330</v>
      </c>
      <c r="J967" s="4" t="s">
        <v>1187</v>
      </c>
      <c r="K967" s="4" t="s">
        <v>5</v>
      </c>
      <c r="L967" s="4" t="s">
        <v>421</v>
      </c>
      <c r="M967" s="25" t="n">
        <v>45329</v>
      </c>
      <c r="N967" s="25" t="n">
        <v>45330</v>
      </c>
      <c r="O967" s="25" t="n">
        <v>45331</v>
      </c>
      <c r="P967" s="25" t="n">
        <v>45331</v>
      </c>
      <c r="Q967" s="6" t="n">
        <v>0.0220232333010648</v>
      </c>
      <c r="R967" s="6" t="n">
        <v>-0.0256689557186833</v>
      </c>
      <c r="S967" s="6" t="n">
        <v>0.0540514266271326</v>
      </c>
      <c r="T967" s="6" t="n">
        <v>0.0504057042095141</v>
      </c>
      <c r="U967" s="6" t="n">
        <v>-0.00666962470547572</v>
      </c>
      <c r="V967" s="6" t="n">
        <v>0.00130661581314506</v>
      </c>
      <c r="W967" s="6" t="n">
        <v>0.0570753289149898</v>
      </c>
      <c r="X967" s="6" t="n">
        <v>0.049099088396369</v>
      </c>
      <c r="Y967" s="6" t="n">
        <v>0.00753555684985108</v>
      </c>
      <c r="Z967" s="6" t="n">
        <v>0.042870147359663</v>
      </c>
      <c r="AA967" s="6" t="n">
        <v>-2.4303699023065E-005</v>
      </c>
      <c r="AB967" s="6" t="n">
        <v>0.0540514266271326</v>
      </c>
      <c r="AC967" s="6" t="n">
        <v>0.0540514266271326</v>
      </c>
      <c r="AD967" s="6" t="n">
        <v>0.0656685947601224</v>
      </c>
      <c r="AE967" s="7" t="n">
        <v>0.900074019245004</v>
      </c>
      <c r="AF967" s="7" t="n">
        <v>2.86835442586399</v>
      </c>
      <c r="AG967" s="26" t="n">
        <v>2066</v>
      </c>
      <c r="AH967" s="6" t="n">
        <v>-0.0282905721609484</v>
      </c>
      <c r="AI967" s="6" t="n">
        <v>-0.00202878948893848</v>
      </c>
      <c r="AJ967" s="6" t="n">
        <v>0.0869234660830489</v>
      </c>
      <c r="AK967" s="6" t="n">
        <v>0.122440554910544</v>
      </c>
      <c r="AL967" s="6" t="n">
        <v>0.290322161740964</v>
      </c>
      <c r="AM967" s="6" t="n">
        <v>0.0660853691692234</v>
      </c>
      <c r="AN967" s="6" t="n">
        <v>-0.0681141586581618</v>
      </c>
      <c r="AO967" s="6" t="n">
        <v>-0.0289831680885405</v>
      </c>
      <c r="AP967" s="6" t="n">
        <v>0.0356991166492831</v>
      </c>
      <c r="AQ967" s="6" t="n">
        <v>0.0104426033932288</v>
      </c>
      <c r="AR967" s="4" t="s">
        <v>422</v>
      </c>
      <c r="AS967" s="4" t="s">
        <v>102</v>
      </c>
      <c r="AT967" s="5" t="n">
        <v>31965.48</v>
      </c>
      <c r="AU967" s="6" t="n">
        <v>0.116196531444738</v>
      </c>
      <c r="AV967" s="6" t="n">
        <v>0.0577352991395297</v>
      </c>
      <c r="AW967" s="5" t="n">
        <v>4893.11</v>
      </c>
      <c r="AX967" s="6" t="n">
        <v>0.153074816958794</v>
      </c>
      <c r="AY967" s="6" t="n">
        <v>0.0267874477210091</v>
      </c>
      <c r="AZ967" s="5" t="n">
        <v>1514.44</v>
      </c>
      <c r="BA967" s="6" t="n">
        <v>-0.398023674566139</v>
      </c>
      <c r="BB967" s="6" t="n">
        <v>0.301344790547798</v>
      </c>
      <c r="BC967" s="6" t="n">
        <v>0.0473773583252934</v>
      </c>
      <c r="BD967" s="7" t="n">
        <v>23.08</v>
      </c>
      <c r="BL967" s="5" t="n">
        <v>136046.1</v>
      </c>
      <c r="BM967" s="5" t="n">
        <v>6624.92</v>
      </c>
      <c r="BN967" s="26" t="n">
        <v>20.5355083533084</v>
      </c>
      <c r="BO967" s="7" t="n">
        <v>1.63575456798009</v>
      </c>
      <c r="BP967" s="6" t="n">
        <v>0.0796549342649486</v>
      </c>
      <c r="BQ967" s="7" t="n">
        <v>1.44364246153432</v>
      </c>
      <c r="BR967" s="26" t="n">
        <v>15.35</v>
      </c>
      <c r="BS967" s="7" t="n">
        <v>2.39</v>
      </c>
      <c r="BT967" s="4" t="s">
        <v>1083</v>
      </c>
      <c r="BU967" s="5" t="n">
        <v>-9032.82</v>
      </c>
      <c r="BV967" s="5" t="n">
        <v>8802.49</v>
      </c>
      <c r="BW967" s="5" t="n">
        <v>-17835.31</v>
      </c>
      <c r="BX967" s="7" t="n">
        <v>-3.29638496179139</v>
      </c>
      <c r="BY967" s="5" t="n">
        <v>3</v>
      </c>
      <c r="BZ967" s="6" t="n">
        <v>0.0785416853242686</v>
      </c>
      <c r="CA967" s="6" t="n">
        <v>1.4883539546921</v>
      </c>
      <c r="CB967" s="4" t="s">
        <v>560</v>
      </c>
      <c r="CC967" s="26" t="n">
        <v>49.9269753343161</v>
      </c>
      <c r="CD967" s="6" t="n">
        <v>-0.588689116138108</v>
      </c>
      <c r="CE967" s="25" t="n">
        <v>45351</v>
      </c>
      <c r="CF967" s="6" t="n">
        <v>0.241461625208426</v>
      </c>
      <c r="CG967" s="6" t="n">
        <v>0.278080598893669</v>
      </c>
      <c r="CH967" s="6" t="n">
        <v>0.264337942565139</v>
      </c>
      <c r="CI967" s="6" t="n">
        <v>-0.0494196876128852</v>
      </c>
      <c r="CJ967" s="6" t="n">
        <v>0.054099828216109</v>
      </c>
      <c r="CK967" s="7" t="n">
        <v>0.999105328231671</v>
      </c>
      <c r="CL967" s="6" t="n">
        <v>-0.0935405872193436</v>
      </c>
      <c r="CM967" s="4" t="s">
        <v>504</v>
      </c>
    </row>
    <row r="968" customFormat="false" ht="15" hidden="false" customHeight="false" outlineLevel="0" collapsed="false">
      <c r="A968" s="4" t="s">
        <v>29</v>
      </c>
      <c r="B968" s="4" t="s">
        <v>30</v>
      </c>
      <c r="C968" s="25" t="n">
        <v>45291</v>
      </c>
      <c r="D968" s="4" t="s">
        <v>219</v>
      </c>
      <c r="E968" s="4" t="s">
        <v>793</v>
      </c>
      <c r="G968" s="4" t="s">
        <v>427</v>
      </c>
      <c r="H968" s="5" t="n">
        <v>1400</v>
      </c>
      <c r="I968" s="25" t="n">
        <v>45330</v>
      </c>
      <c r="J968" s="4" t="s">
        <v>1188</v>
      </c>
      <c r="K968" s="4" t="s">
        <v>5</v>
      </c>
      <c r="L968" s="4" t="s">
        <v>464</v>
      </c>
      <c r="M968" s="25" t="n">
        <v>45329</v>
      </c>
      <c r="N968" s="25" t="n">
        <v>45330</v>
      </c>
      <c r="O968" s="25" t="n">
        <v>45331</v>
      </c>
      <c r="P968" s="25" t="n">
        <v>45331</v>
      </c>
      <c r="Q968" s="6" t="n">
        <v>0.0181313057464543</v>
      </c>
      <c r="R968" s="6" t="n">
        <v>0.0582124563167217</v>
      </c>
      <c r="S968" s="6" t="n">
        <v>-0.0220764532911107</v>
      </c>
      <c r="T968" s="6" t="n">
        <v>0.0542673087720652</v>
      </c>
      <c r="U968" s="6" t="n">
        <v>-0.00666962470547572</v>
      </c>
      <c r="V968" s="6" t="n">
        <v>-0.00358646543317231</v>
      </c>
      <c r="W968" s="6" t="n">
        <v>0.0609369334775409</v>
      </c>
      <c r="X968" s="6" t="n">
        <v>0.0578537742052375</v>
      </c>
      <c r="AA968" s="6" t="n">
        <v>0.0422981225966976</v>
      </c>
      <c r="AB968" s="6" t="n">
        <v>-0.0220764532911107</v>
      </c>
      <c r="AC968" s="6" t="n">
        <v>0.0220764532911107</v>
      </c>
      <c r="AD968" s="6" t="n">
        <v>0.0977154489934404</v>
      </c>
      <c r="AE968" s="7" t="n">
        <v>0.12824074074074</v>
      </c>
      <c r="AF968" s="7" t="n">
        <v>3.18458857152812</v>
      </c>
      <c r="AG968" s="26" t="n">
        <v>1025.85</v>
      </c>
      <c r="AH968" s="6" t="n">
        <v>0.0996355450744988</v>
      </c>
      <c r="AI968" s="6" t="n">
        <v>0.182376268158514</v>
      </c>
      <c r="AJ968" s="6" t="n">
        <v>0.635429412300893</v>
      </c>
      <c r="AK968" s="6" t="n">
        <v>0.531833265673875</v>
      </c>
      <c r="AL968" s="6" t="n">
        <v>0.510249933293855</v>
      </c>
      <c r="AM968" s="6" t="n">
        <v>0.0252030960148404</v>
      </c>
      <c r="AN968" s="6" t="n">
        <v>0.157173172143674</v>
      </c>
      <c r="AO968" s="6" t="n">
        <v>-0.0379331082018781</v>
      </c>
      <c r="AP968" s="6" t="n">
        <v>-0.0697100308568518</v>
      </c>
      <c r="AQ968" s="6" t="n">
        <v>-0.0949665441129061</v>
      </c>
      <c r="BR968" s="26" t="n">
        <v>24.38</v>
      </c>
      <c r="BS968" s="7" t="n">
        <v>4.03</v>
      </c>
      <c r="BY968" s="5" t="n">
        <v>0</v>
      </c>
      <c r="CN968" s="4" t="s">
        <v>706</v>
      </c>
    </row>
    <row r="969" customFormat="false" ht="15" hidden="false" customHeight="false" outlineLevel="0" collapsed="false">
      <c r="A969" s="4" t="s">
        <v>29</v>
      </c>
      <c r="B969" s="4" t="s">
        <v>30</v>
      </c>
      <c r="C969" s="25" t="n">
        <v>45291</v>
      </c>
      <c r="D969" s="4" t="s">
        <v>251</v>
      </c>
      <c r="E969" s="4" t="s">
        <v>798</v>
      </c>
      <c r="F969" s="4" t="s">
        <v>93</v>
      </c>
      <c r="G969" s="4" t="s">
        <v>649</v>
      </c>
      <c r="H969" s="5" t="n">
        <v>20</v>
      </c>
      <c r="I969" s="25" t="n">
        <v>45330</v>
      </c>
      <c r="J969" s="4" t="s">
        <v>730</v>
      </c>
      <c r="K969" s="4" t="s">
        <v>6</v>
      </c>
      <c r="L969" s="4" t="s">
        <v>421</v>
      </c>
      <c r="M969" s="25" t="n">
        <v>45329</v>
      </c>
      <c r="N969" s="25" t="n">
        <v>45330</v>
      </c>
      <c r="O969" s="25" t="n">
        <v>45331</v>
      </c>
      <c r="P969" s="25" t="n">
        <v>45330</v>
      </c>
      <c r="Q969" s="6" t="n">
        <v>-0.00223076753806883</v>
      </c>
      <c r="R969" s="6" t="n">
        <v>0.0128645507400598</v>
      </c>
      <c r="S969" s="6" t="n">
        <v>-0.0118832631342583</v>
      </c>
      <c r="T969" s="6" t="n">
        <v>-0.00124947993226732</v>
      </c>
      <c r="U969" s="6" t="n">
        <v>-0.00666962470547572</v>
      </c>
      <c r="V969" s="6" t="n">
        <v>0.00399593495214767</v>
      </c>
      <c r="W969" s="6" t="n">
        <v>0.0054201447732084</v>
      </c>
      <c r="X969" s="6" t="n">
        <v>-0.00524541488441499</v>
      </c>
      <c r="AA969" s="6" t="n">
        <v>0.00344184969440997</v>
      </c>
      <c r="AB969" s="6" t="n">
        <v>0.0128645507400598</v>
      </c>
      <c r="AC969" s="6" t="n">
        <v>0.0128645507400598</v>
      </c>
      <c r="AD969" s="6" t="n">
        <v>0.0405192685690342</v>
      </c>
      <c r="AE969" s="7" t="n">
        <v>0.57201660089808</v>
      </c>
      <c r="AF969" s="7" t="n">
        <v>1.24272550517094</v>
      </c>
      <c r="AG969" s="26" t="n">
        <v>36355.2</v>
      </c>
      <c r="AH969" s="6" t="n">
        <v>-0.0167148096459057</v>
      </c>
      <c r="AI969" s="6" t="n">
        <v>-0.0651174737075374</v>
      </c>
      <c r="AJ969" s="6" t="n">
        <v>-0.0280020472551203</v>
      </c>
      <c r="AK969" s="6" t="n">
        <v>-0.0559816583884069</v>
      </c>
      <c r="AL969" s="6" t="n">
        <v>-0.0921307658486325</v>
      </c>
      <c r="AM969" s="6" t="n">
        <v>0.00112835712242942</v>
      </c>
      <c r="AN969" s="6" t="n">
        <v>-0.0662458308299668</v>
      </c>
      <c r="AO969" s="6" t="n">
        <v>0.00103569426635808</v>
      </c>
      <c r="AP969" s="6" t="n">
        <v>-0.0100274584258856</v>
      </c>
      <c r="AQ969" s="6" t="n">
        <v>-0.0352839716819399</v>
      </c>
      <c r="AR969" s="4" t="s">
        <v>448</v>
      </c>
      <c r="AS969" s="4" t="s">
        <v>102</v>
      </c>
      <c r="AT969" s="5" t="n">
        <v>1228.7691</v>
      </c>
      <c r="AU969" s="6" t="n">
        <v>0.00450140431814039</v>
      </c>
      <c r="AV969" s="6" t="n">
        <v>0.0921084382163309</v>
      </c>
      <c r="AW969" s="5" t="n">
        <v>229.6546</v>
      </c>
      <c r="AX969" s="6" t="n">
        <v>0.186898091757027</v>
      </c>
      <c r="AY969" s="6" t="n">
        <v>0.0293231080679147</v>
      </c>
      <c r="AZ969" s="5" t="n">
        <v>152.3509</v>
      </c>
      <c r="BA969" s="6" t="n">
        <v>0.23128454506588</v>
      </c>
      <c r="BB969" s="6" t="n">
        <v>0.0137829752008922</v>
      </c>
      <c r="BC969" s="6" t="n">
        <v>0.123986597644749</v>
      </c>
      <c r="BD969" s="7" t="n">
        <v>136.59</v>
      </c>
      <c r="BL969" s="5" t="n">
        <v>40550.226528</v>
      </c>
      <c r="BM969" s="5" t="n">
        <v>510.724</v>
      </c>
      <c r="BN969" s="26" t="n">
        <v>79.3975347310876</v>
      </c>
      <c r="BO969" s="7" t="n">
        <v>26.5043791970479</v>
      </c>
      <c r="BP969" s="6" t="n">
        <v>0.33381866687443</v>
      </c>
      <c r="BQ969" s="7" t="n">
        <v>0</v>
      </c>
      <c r="BR969" s="26" t="n">
        <v>44.49</v>
      </c>
      <c r="BS969" s="7" t="n">
        <v>8.25</v>
      </c>
      <c r="BT969" s="4" t="s">
        <v>1083</v>
      </c>
      <c r="BU969" s="5" t="n">
        <v>616.1229</v>
      </c>
      <c r="BV969" s="5" t="n">
        <v>66.9589</v>
      </c>
      <c r="BW969" s="5" t="n">
        <v>549.164</v>
      </c>
      <c r="BX969" s="7" t="n">
        <v>1.99625549954267</v>
      </c>
      <c r="BY969" s="5" t="n">
        <v>0</v>
      </c>
      <c r="CE969" s="25" t="n">
        <v>45351</v>
      </c>
      <c r="CG969" s="6" t="n">
        <v>0.364455557009112</v>
      </c>
      <c r="CH969" s="6" t="n">
        <v>0.370279838770535</v>
      </c>
      <c r="CI969" s="6" t="n">
        <v>0.0159807736482862</v>
      </c>
      <c r="CJ969" s="6" t="n">
        <v>0.0732315769941791</v>
      </c>
      <c r="CK969" s="7" t="n">
        <v>0.175669448455034</v>
      </c>
    </row>
    <row r="970" customFormat="false" ht="15" hidden="false" customHeight="false" outlineLevel="0" collapsed="false">
      <c r="A970" s="4" t="s">
        <v>29</v>
      </c>
      <c r="B970" s="4" t="s">
        <v>30</v>
      </c>
      <c r="C970" s="25" t="n">
        <v>45291</v>
      </c>
      <c r="D970" s="4" t="s">
        <v>252</v>
      </c>
      <c r="E970" s="4" t="s">
        <v>604</v>
      </c>
      <c r="G970" s="4" t="s">
        <v>427</v>
      </c>
      <c r="H970" s="5" t="n">
        <v>1075</v>
      </c>
      <c r="I970" s="25" t="n">
        <v>45330</v>
      </c>
      <c r="J970" s="4" t="s">
        <v>916</v>
      </c>
      <c r="K970" s="4" t="s">
        <v>5</v>
      </c>
      <c r="L970" s="4" t="s">
        <v>421</v>
      </c>
      <c r="M970" s="25" t="n">
        <v>45329</v>
      </c>
      <c r="N970" s="25" t="n">
        <v>45330</v>
      </c>
      <c r="O970" s="25" t="n">
        <v>45331</v>
      </c>
      <c r="P970" s="25" t="n">
        <v>45331</v>
      </c>
      <c r="Q970" s="6" t="n">
        <v>0.0167865707434054</v>
      </c>
      <c r="R970" s="6" t="n">
        <v>0.0196642979661847</v>
      </c>
      <c r="S970" s="6" t="n">
        <v>-0.036467407629919</v>
      </c>
      <c r="T970" s="6" t="n">
        <v>-1.65389203288235E-005</v>
      </c>
      <c r="U970" s="6" t="n">
        <v>-0.00666962470547572</v>
      </c>
      <c r="V970" s="6" t="n">
        <v>-0.00358646543317231</v>
      </c>
      <c r="W970" s="6" t="n">
        <v>0.0066530857851469</v>
      </c>
      <c r="X970" s="6" t="n">
        <v>0.00356992651284349</v>
      </c>
      <c r="AA970" s="6" t="n">
        <v>-0.0387503754881345</v>
      </c>
      <c r="AB970" s="6" t="n">
        <v>-0.036467407629919</v>
      </c>
      <c r="AC970" s="6" t="n">
        <v>0.036467407629919</v>
      </c>
      <c r="AD970" s="6" t="n">
        <v>0.0296185040552718</v>
      </c>
      <c r="AE970" s="7" t="n">
        <v>0.793103448275861</v>
      </c>
      <c r="AF970" s="7" t="n">
        <v>2.27007583828562</v>
      </c>
      <c r="AG970" s="26" t="n">
        <v>1605.45</v>
      </c>
      <c r="AH970" s="6" t="n">
        <v>0.0187511897963069</v>
      </c>
      <c r="AI970" s="6" t="n">
        <v>0.0198269351326328</v>
      </c>
      <c r="AJ970" s="6" t="n">
        <v>0.198461941217198</v>
      </c>
      <c r="AM970" s="6" t="n">
        <v>0.0252030960148404</v>
      </c>
      <c r="AN970" s="6" t="n">
        <v>-0.0053761608822076</v>
      </c>
      <c r="AO970" s="6" t="n">
        <v>0.0111298166853722</v>
      </c>
      <c r="AP970" s="6" t="n">
        <v>-0.0950843586060139</v>
      </c>
      <c r="AQ970" s="6" t="n">
        <v>-0.120340871862068</v>
      </c>
      <c r="AR970" s="4" t="s">
        <v>448</v>
      </c>
      <c r="AS970" s="4" t="s">
        <v>102</v>
      </c>
      <c r="AT970" s="5" t="n">
        <v>7910.7023</v>
      </c>
      <c r="AU970" s="6" t="n">
        <v>-0.002010675342625</v>
      </c>
      <c r="AV970" s="6" t="n">
        <v>0.0113545342835626</v>
      </c>
      <c r="AW970" s="5" t="n">
        <v>344.0355</v>
      </c>
      <c r="AX970" s="6" t="n">
        <v>0.0434898807909887</v>
      </c>
      <c r="AY970" s="6" t="n">
        <v>-0.00294059803912145</v>
      </c>
      <c r="AZ970" s="5" t="n">
        <v>216.5416</v>
      </c>
      <c r="BA970" s="6" t="n">
        <v>-0.1955751387227</v>
      </c>
      <c r="BB970" s="6" t="n">
        <v>-0.149278951075847</v>
      </c>
      <c r="BC970" s="6" t="n">
        <v>0.0273732459885388</v>
      </c>
      <c r="BD970" s="7" t="n">
        <v>5.98</v>
      </c>
      <c r="BL970" s="5" t="n">
        <v>58104.2055825</v>
      </c>
      <c r="BM970" s="5" t="n">
        <v>875.186</v>
      </c>
      <c r="BN970" s="26" t="n">
        <v>66.3906936154143</v>
      </c>
      <c r="BO970" s="7" t="n">
        <v>5.69404481618999</v>
      </c>
      <c r="BP970" s="6" t="n">
        <v>0.0857657076031507</v>
      </c>
      <c r="BQ970" s="7" t="n">
        <v>0.123691249685246</v>
      </c>
      <c r="BR970" s="26" t="n">
        <v>24.38</v>
      </c>
      <c r="BS970" s="7" t="n">
        <v>4.03</v>
      </c>
      <c r="BT970" s="4" t="s">
        <v>1083</v>
      </c>
      <c r="BU970" s="5" t="n">
        <v>1005.1682</v>
      </c>
      <c r="BV970" s="5" t="n">
        <v>37.5267</v>
      </c>
      <c r="BW970" s="5" t="n">
        <v>967.6415</v>
      </c>
      <c r="BX970" s="7" t="n">
        <v>2.93659820619942</v>
      </c>
      <c r="BY970" s="5" t="n">
        <v>0</v>
      </c>
      <c r="CN970" s="4" t="s">
        <v>429</v>
      </c>
    </row>
    <row r="971" customFormat="false" ht="15" hidden="false" customHeight="false" outlineLevel="0" collapsed="false">
      <c r="A971" s="4" t="s">
        <v>29</v>
      </c>
      <c r="B971" s="4" t="s">
        <v>30</v>
      </c>
      <c r="C971" s="25" t="n">
        <v>45291</v>
      </c>
      <c r="D971" s="4" t="s">
        <v>256</v>
      </c>
      <c r="E971" s="4" t="s">
        <v>831</v>
      </c>
      <c r="F971" s="4" t="s">
        <v>75</v>
      </c>
      <c r="G971" s="4" t="s">
        <v>427</v>
      </c>
      <c r="H971" s="5" t="n">
        <v>1300</v>
      </c>
      <c r="I971" s="25" t="n">
        <v>45330</v>
      </c>
      <c r="J971" s="4" t="s">
        <v>1189</v>
      </c>
      <c r="K971" s="4" t="s">
        <v>6</v>
      </c>
      <c r="L971" s="4" t="s">
        <v>421</v>
      </c>
      <c r="M971" s="25" t="n">
        <v>45329</v>
      </c>
      <c r="N971" s="25" t="n">
        <v>45330</v>
      </c>
      <c r="O971" s="25" t="n">
        <v>45331</v>
      </c>
      <c r="P971" s="25" t="n">
        <v>45330</v>
      </c>
      <c r="Q971" s="6" t="n">
        <v>0.0330396475770924</v>
      </c>
      <c r="R971" s="6" t="n">
        <v>-0.000959488272921139</v>
      </c>
      <c r="S971" s="6" t="n">
        <v>-0.0847294845800874</v>
      </c>
      <c r="T971" s="6" t="n">
        <v>-0.0526493252759162</v>
      </c>
      <c r="U971" s="6" t="n">
        <v>-0.00666962470547572</v>
      </c>
      <c r="V971" s="6" t="n">
        <v>-0.00358646543317231</v>
      </c>
      <c r="W971" s="6" t="n">
        <v>-0.0459797005704404</v>
      </c>
      <c r="X971" s="6" t="n">
        <v>-0.0490628598427438</v>
      </c>
      <c r="AA971" s="6" t="n">
        <v>0.00415778251599153</v>
      </c>
      <c r="AB971" s="6" t="n">
        <v>-0.000959488272921139</v>
      </c>
      <c r="AC971" s="6" t="n">
        <v>0.000959488272921139</v>
      </c>
      <c r="AD971" s="6" t="n">
        <v>0.0291044776119404</v>
      </c>
      <c r="AE971" s="7" t="n">
        <v>0.322344322344324</v>
      </c>
      <c r="AF971" s="7" t="n">
        <v>0.987317985517765</v>
      </c>
      <c r="AG971" s="26" t="n">
        <v>454</v>
      </c>
      <c r="AH971" s="6" t="n">
        <v>0.0204540346145201</v>
      </c>
      <c r="AI971" s="6" t="n">
        <v>0.10142001165803</v>
      </c>
      <c r="AJ971" s="6" t="n">
        <v>0.678519137877637</v>
      </c>
      <c r="AK971" s="6" t="n">
        <v>1.08842213576479</v>
      </c>
      <c r="AL971" s="6" t="n">
        <v>2.98223255869404</v>
      </c>
      <c r="AM971" s="6" t="n">
        <v>0.0252030960148404</v>
      </c>
      <c r="AN971" s="6" t="n">
        <v>0.07621691564319</v>
      </c>
      <c r="AO971" s="6" t="n">
        <v>0.0113093156115192</v>
      </c>
      <c r="AP971" s="6" t="n">
        <v>0.00316584232282668</v>
      </c>
      <c r="AQ971" s="6" t="n">
        <v>-0.0220906709332276</v>
      </c>
      <c r="AR971" s="4" t="s">
        <v>422</v>
      </c>
      <c r="AS971" s="4" t="s">
        <v>438</v>
      </c>
      <c r="AT971" s="5" t="n">
        <v>235.7183</v>
      </c>
      <c r="AU971" s="6" t="n">
        <v>-0.987997524331513</v>
      </c>
      <c r="AV971" s="6" t="n">
        <v>-0.989472631861016</v>
      </c>
      <c r="AZ971" s="5" t="n">
        <v>47.6776</v>
      </c>
      <c r="BA971" s="6" t="n">
        <v>-0.990903131022114</v>
      </c>
      <c r="BC971" s="6" t="n">
        <v>0.202265161423615</v>
      </c>
      <c r="BD971" s="7" t="n">
        <v>14.33</v>
      </c>
      <c r="BL971" s="5" t="n">
        <v>149824.54</v>
      </c>
      <c r="BM971" s="5" t="n">
        <v>14494.13</v>
      </c>
      <c r="BN971" s="26" t="n">
        <v>10.3369115635088</v>
      </c>
      <c r="BO971" s="7" t="n">
        <v>1.2111638404743</v>
      </c>
      <c r="BP971" s="6" t="n">
        <v>0.117168830654402</v>
      </c>
      <c r="BQ971" s="7" t="n">
        <v>2.1966396112623</v>
      </c>
      <c r="BR971" s="26" t="n">
        <v>24.38</v>
      </c>
      <c r="BS971" s="7" t="n">
        <v>4.03</v>
      </c>
      <c r="BT971" s="4" t="s">
        <v>1083</v>
      </c>
      <c r="BU971" s="5" t="n">
        <v>-53777.1</v>
      </c>
      <c r="BV971" s="5" t="n">
        <v>80.26</v>
      </c>
      <c r="BW971" s="5" t="n">
        <v>-53857.36</v>
      </c>
      <c r="BY971" s="5" t="n">
        <v>1</v>
      </c>
      <c r="CE971" s="25" t="n">
        <v>45351</v>
      </c>
      <c r="CF971" s="6" t="n">
        <v>0.438048610575032</v>
      </c>
      <c r="CG971" s="6" t="n">
        <v>0.46552062421171</v>
      </c>
      <c r="CH971" s="6" t="n">
        <v>0.500802701766323</v>
      </c>
      <c r="CI971" s="6" t="n">
        <v>0.0757905788048774</v>
      </c>
      <c r="CJ971" s="6" t="n">
        <v>0.0935297885970532</v>
      </c>
      <c r="CK971" s="7" t="n">
        <v>0.0102586383152733</v>
      </c>
      <c r="CL971" s="6" t="n">
        <v>-0.0195442864485179</v>
      </c>
      <c r="CM971" s="4" t="s">
        <v>504</v>
      </c>
    </row>
    <row r="972" customFormat="false" ht="15" hidden="false" customHeight="false" outlineLevel="0" collapsed="false">
      <c r="A972" s="4" t="s">
        <v>29</v>
      </c>
      <c r="B972" s="4" t="s">
        <v>30</v>
      </c>
      <c r="C972" s="25" t="n">
        <v>45291</v>
      </c>
      <c r="D972" s="4" t="s">
        <v>273</v>
      </c>
      <c r="E972" s="4" t="s">
        <v>826</v>
      </c>
      <c r="G972" s="4" t="s">
        <v>427</v>
      </c>
      <c r="H972" s="5" t="n">
        <v>1925</v>
      </c>
      <c r="I972" s="25" t="n">
        <v>45330</v>
      </c>
      <c r="J972" s="4" t="s">
        <v>474</v>
      </c>
      <c r="K972" s="4" t="s">
        <v>5</v>
      </c>
      <c r="L972" s="4" t="s">
        <v>421</v>
      </c>
      <c r="M972" s="25" t="n">
        <v>45329</v>
      </c>
      <c r="N972" s="25" t="n">
        <v>45330</v>
      </c>
      <c r="O972" s="25" t="n">
        <v>45331</v>
      </c>
      <c r="P972" s="25" t="n">
        <v>45331</v>
      </c>
      <c r="Q972" s="6" t="n">
        <v>-0.0152524544179522</v>
      </c>
      <c r="R972" s="6" t="n">
        <v>0.00302652661563108</v>
      </c>
      <c r="S972" s="6" t="n">
        <v>-0.079694710685126</v>
      </c>
      <c r="T972" s="6" t="n">
        <v>-0.0919206384874471</v>
      </c>
      <c r="U972" s="6" t="n">
        <v>-0.00666962470547572</v>
      </c>
      <c r="V972" s="6" t="n">
        <v>-0.00358646543317231</v>
      </c>
      <c r="W972" s="6" t="n">
        <v>-0.0852510137819714</v>
      </c>
      <c r="X972" s="6" t="n">
        <v>-0.0883341730542748</v>
      </c>
      <c r="AA972" s="6" t="n">
        <v>-0.0841320553780617</v>
      </c>
      <c r="AB972" s="6" t="n">
        <v>-0.079694710685126</v>
      </c>
      <c r="AC972" s="6" t="n">
        <v>0.079694710685126</v>
      </c>
      <c r="AD972" s="6" t="n">
        <v>0.0793397231096912</v>
      </c>
      <c r="AE972" s="7" t="n">
        <v>0.391498881431767</v>
      </c>
      <c r="AF972" s="7" t="n">
        <v>0.65453746590966</v>
      </c>
      <c r="AG972" s="26" t="n">
        <v>285.2</v>
      </c>
      <c r="AH972" s="6" t="n">
        <v>-0.0372995780590718</v>
      </c>
      <c r="AI972" s="6" t="n">
        <v>0.397805718728294</v>
      </c>
      <c r="AJ972" s="6" t="n">
        <v>0.659272862162005</v>
      </c>
      <c r="AK972" s="6" t="n">
        <v>1.04325327271029</v>
      </c>
      <c r="AL972" s="6" t="n">
        <v>2.52566875056631</v>
      </c>
      <c r="AM972" s="6" t="n">
        <v>0.0252030960148404</v>
      </c>
      <c r="AN972" s="6" t="n">
        <v>0.372602622713454</v>
      </c>
      <c r="AO972" s="6" t="n">
        <v>-0.0291224686595951</v>
      </c>
      <c r="AP972" s="6" t="n">
        <v>-0.0711509955515234</v>
      </c>
      <c r="AQ972" s="6" t="n">
        <v>-0.0964075088075777</v>
      </c>
      <c r="AR972" s="4" t="s">
        <v>422</v>
      </c>
      <c r="AS972" s="4" t="s">
        <v>102</v>
      </c>
      <c r="AT972" s="5" t="n">
        <v>4689.33</v>
      </c>
      <c r="AU972" s="6" t="n">
        <v>-0.0643962897713329</v>
      </c>
      <c r="AV972" s="6" t="n">
        <v>-0.0457825294242132</v>
      </c>
      <c r="AW972" s="5" t="n">
        <v>249.1</v>
      </c>
      <c r="AX972" s="6" t="n">
        <v>0.0531205950530246</v>
      </c>
      <c r="AY972" s="6" t="n">
        <v>-0.00188240768635156</v>
      </c>
      <c r="AZ972" s="5" t="n">
        <v>358.57</v>
      </c>
      <c r="BA972" s="6" t="n">
        <v>-0.0623659850426234</v>
      </c>
      <c r="BB972" s="6" t="n">
        <v>-0.0905240196824431</v>
      </c>
      <c r="BC972" s="6" t="n">
        <v>0.0764650813655682</v>
      </c>
      <c r="BD972" s="7" t="n">
        <v>1.72</v>
      </c>
      <c r="BR972" s="26" t="n">
        <v>24.38</v>
      </c>
      <c r="BS972" s="7" t="n">
        <v>4.03</v>
      </c>
      <c r="BT972" s="4" t="s">
        <v>1083</v>
      </c>
      <c r="BU972" s="5" t="n">
        <v>3655.6</v>
      </c>
      <c r="BV972" s="5" t="n">
        <v>3.24</v>
      </c>
      <c r="BW972" s="5" t="n">
        <v>3652.36</v>
      </c>
      <c r="BX972" s="7" t="n">
        <v>4.95903196049704</v>
      </c>
      <c r="BY972" s="5" t="n">
        <v>0</v>
      </c>
      <c r="CN972" s="4" t="s">
        <v>429</v>
      </c>
    </row>
    <row r="973" customFormat="false" ht="15" hidden="false" customHeight="false" outlineLevel="0" collapsed="false">
      <c r="A973" s="4" t="s">
        <v>29</v>
      </c>
      <c r="B973" s="4" t="s">
        <v>30</v>
      </c>
      <c r="C973" s="25" t="n">
        <v>45291</v>
      </c>
      <c r="D973" s="4" t="s">
        <v>111</v>
      </c>
      <c r="E973" s="4" t="s">
        <v>803</v>
      </c>
      <c r="G973" s="4" t="s">
        <v>427</v>
      </c>
      <c r="H973" s="5" t="n">
        <v>125</v>
      </c>
      <c r="I973" s="25" t="n">
        <v>45331</v>
      </c>
      <c r="J973" s="4" t="s">
        <v>1041</v>
      </c>
      <c r="K973" s="4" t="s">
        <v>6</v>
      </c>
      <c r="L973" s="4" t="s">
        <v>421</v>
      </c>
      <c r="M973" s="25" t="n">
        <v>45330</v>
      </c>
      <c r="N973" s="25" t="n">
        <v>45331</v>
      </c>
      <c r="O973" s="25" t="n">
        <v>45334</v>
      </c>
      <c r="P973" s="25" t="n">
        <v>45331</v>
      </c>
      <c r="Q973" s="6" t="n">
        <v>0.035745975408797</v>
      </c>
      <c r="R973" s="6" t="n">
        <v>0.00315374259811896</v>
      </c>
      <c r="S973" s="6" t="n">
        <v>-0.0335122656206008</v>
      </c>
      <c r="T973" s="6" t="n">
        <v>0.00538745238631511</v>
      </c>
      <c r="U973" s="6" t="n">
        <v>-0.0143612409732752</v>
      </c>
      <c r="V973" s="6" t="n">
        <v>-0.0217126901059399</v>
      </c>
      <c r="W973" s="6" t="n">
        <v>0.0197486933595903</v>
      </c>
      <c r="X973" s="6" t="n">
        <v>0.027100142492255</v>
      </c>
      <c r="AA973" s="6" t="n">
        <v>0.00731479999623441</v>
      </c>
      <c r="AB973" s="6" t="n">
        <v>0.00315374259811896</v>
      </c>
      <c r="AC973" s="6" t="n">
        <v>0.00315374259811896</v>
      </c>
      <c r="AD973" s="6" t="n">
        <v>0.0363857168409855</v>
      </c>
      <c r="AE973" s="7" t="n">
        <v>0.523415265200516</v>
      </c>
      <c r="AF973" s="7" t="n">
        <v>2.32661904201852</v>
      </c>
      <c r="AG973" s="26" t="n">
        <v>5127.85</v>
      </c>
      <c r="AH973" s="6" t="n">
        <v>0.0263808408642827</v>
      </c>
      <c r="AI973" s="6" t="n">
        <v>-0.00396642221115018</v>
      </c>
      <c r="AJ973" s="6" t="n">
        <v>0.366726531180367</v>
      </c>
      <c r="AK973" s="6" t="n">
        <v>0.322778051312273</v>
      </c>
      <c r="AL973" s="6" t="n">
        <v>0.728752705123853</v>
      </c>
      <c r="AM973" s="6" t="n">
        <v>0.0264897450818249</v>
      </c>
      <c r="AN973" s="6" t="n">
        <v>-0.0304561672929751</v>
      </c>
      <c r="AO973" s="6" t="n">
        <v>0.0626292638876753</v>
      </c>
      <c r="AP973" s="6" t="n">
        <v>-0.0167519908676709</v>
      </c>
      <c r="AQ973" s="6" t="n">
        <v>-0.0500443824008142</v>
      </c>
      <c r="AR973" s="4" t="s">
        <v>422</v>
      </c>
      <c r="AS973" s="4" t="s">
        <v>102</v>
      </c>
      <c r="AT973" s="5" t="n">
        <v>3323.87</v>
      </c>
      <c r="AU973" s="6" t="n">
        <v>0.093051093258268</v>
      </c>
      <c r="AV973" s="6" t="n">
        <v>-0.0338064688663642</v>
      </c>
      <c r="AW973" s="5" t="n">
        <v>656.28</v>
      </c>
      <c r="AX973" s="6" t="n">
        <v>0.197444545063435</v>
      </c>
      <c r="AY973" s="6" t="n">
        <v>0.00044759349301704</v>
      </c>
      <c r="AZ973" s="5" t="n">
        <v>594.96</v>
      </c>
      <c r="BA973" s="6" t="n">
        <v>0.308438345318995</v>
      </c>
      <c r="BB973" s="6" t="n">
        <v>-0.0411912589441114</v>
      </c>
      <c r="BC973" s="6" t="n">
        <v>0.178996170126991</v>
      </c>
      <c r="BD973" s="7" t="n">
        <v>49.76</v>
      </c>
      <c r="BL973" s="5" t="n">
        <v>61303.44675</v>
      </c>
      <c r="BM973" s="5" t="n">
        <v>1432.94</v>
      </c>
      <c r="BN973" s="26" t="n">
        <v>42.7815866330761</v>
      </c>
      <c r="BO973" s="7" t="n">
        <v>6.22844897480211</v>
      </c>
      <c r="BP973" s="6" t="n">
        <v>0.145587143090824</v>
      </c>
      <c r="BQ973" s="7" t="n">
        <v>0.12610833234273</v>
      </c>
      <c r="BR973" s="26" t="n">
        <v>24.46</v>
      </c>
      <c r="BS973" s="7" t="n">
        <v>4.04</v>
      </c>
      <c r="BT973" s="4" t="s">
        <v>1083</v>
      </c>
      <c r="BU973" s="5" t="n">
        <v>934.92</v>
      </c>
      <c r="BV973" s="5" t="n">
        <v>116.3</v>
      </c>
      <c r="BW973" s="5" t="n">
        <v>818.62</v>
      </c>
      <c r="BX973" s="7" t="n">
        <v>1.03049875998898</v>
      </c>
      <c r="BY973" s="5" t="n">
        <v>0</v>
      </c>
      <c r="CE973" s="25" t="n">
        <v>45351</v>
      </c>
      <c r="CF973" s="6" t="n">
        <v>0.334761461465154</v>
      </c>
      <c r="CG973" s="6" t="n">
        <v>0.453914425705467</v>
      </c>
      <c r="CH973" s="6" t="n">
        <v>0.471679970507603</v>
      </c>
      <c r="CI973" s="6" t="n">
        <v>0.0391385331596934</v>
      </c>
      <c r="CJ973" s="6" t="n">
        <v>0.0882132202562996</v>
      </c>
      <c r="CK973" s="7" t="n">
        <v>0.0357513600450805</v>
      </c>
      <c r="CL973" s="6" t="n">
        <v>0.163047773717688</v>
      </c>
      <c r="CM973" s="4" t="s">
        <v>504</v>
      </c>
    </row>
    <row r="974" customFormat="false" ht="15" hidden="false" customHeight="false" outlineLevel="0" collapsed="false">
      <c r="A974" s="4" t="s">
        <v>29</v>
      </c>
      <c r="B974" s="4" t="s">
        <v>30</v>
      </c>
      <c r="C974" s="25" t="n">
        <v>45291</v>
      </c>
      <c r="D974" s="4" t="s">
        <v>129</v>
      </c>
      <c r="E974" s="4" t="s">
        <v>707</v>
      </c>
      <c r="G974" s="4" t="s">
        <v>427</v>
      </c>
      <c r="H974" s="5" t="n">
        <v>3600</v>
      </c>
      <c r="I974" s="25" t="n">
        <v>45331</v>
      </c>
      <c r="J974" s="4" t="s">
        <v>1190</v>
      </c>
      <c r="K974" s="4" t="s">
        <v>5</v>
      </c>
      <c r="L974" s="4" t="s">
        <v>421</v>
      </c>
      <c r="M974" s="25" t="n">
        <v>45330</v>
      </c>
      <c r="N974" s="25" t="n">
        <v>45331</v>
      </c>
      <c r="O974" s="25" t="n">
        <v>45334</v>
      </c>
      <c r="P974" s="25" t="n">
        <v>45334</v>
      </c>
      <c r="Q974" s="6" t="n">
        <v>-0.00971098265895953</v>
      </c>
      <c r="R974" s="6" t="n">
        <v>0.00957272939528364</v>
      </c>
      <c r="S974" s="6" t="n">
        <v>-0.0716928769657724</v>
      </c>
      <c r="T974" s="6" t="n">
        <v>-0.0718311302294483</v>
      </c>
      <c r="U974" s="6" t="n">
        <v>-0.0143612409732752</v>
      </c>
      <c r="V974" s="6" t="n">
        <v>-0.0217126901059399</v>
      </c>
      <c r="W974" s="6" t="n">
        <v>-0.0574698892561731</v>
      </c>
      <c r="X974" s="6" t="n">
        <v>-0.0501184401235084</v>
      </c>
      <c r="AA974" s="6" t="n">
        <v>0.0314523589269196</v>
      </c>
      <c r="AB974" s="6" t="n">
        <v>-0.0716928769657724</v>
      </c>
      <c r="AC974" s="6" t="n">
        <v>0.0716928769657724</v>
      </c>
      <c r="AD974" s="6" t="n">
        <v>0.119102682701203</v>
      </c>
      <c r="AE974" s="7" t="n">
        <v>0.116504854368932</v>
      </c>
      <c r="AF974" s="7" t="n">
        <v>4.91474385545639</v>
      </c>
      <c r="AG974" s="26" t="n">
        <v>216.25</v>
      </c>
      <c r="AH974" s="6" t="n">
        <v>-0.0556768558951967</v>
      </c>
      <c r="AI974" s="6" t="n">
        <v>-0.153749279556106</v>
      </c>
      <c r="AJ974" s="6" t="n">
        <v>-0.0262700834222112</v>
      </c>
      <c r="AK974" s="6" t="n">
        <v>-0.061246634749397</v>
      </c>
      <c r="AL974" s="6" t="n">
        <v>-0.133133153710027</v>
      </c>
      <c r="AM974" s="6" t="n">
        <v>0.0264897450818249</v>
      </c>
      <c r="AN974" s="6" t="n">
        <v>-0.18023902463793</v>
      </c>
      <c r="AO974" s="6" t="n">
        <v>0.0151968111609369</v>
      </c>
      <c r="AP974" s="6" t="n">
        <v>-0.0640058673844529</v>
      </c>
      <c r="AQ974" s="6" t="n">
        <v>-0.0972982589175963</v>
      </c>
      <c r="AR974" s="4" t="s">
        <v>448</v>
      </c>
      <c r="AS974" s="4" t="s">
        <v>449</v>
      </c>
      <c r="AT974" s="5" t="n">
        <v>4665.4301</v>
      </c>
      <c r="AU974" s="6" t="n">
        <v>0.225281656829381</v>
      </c>
      <c r="AV974" s="6" t="n">
        <v>0.0386237351441521</v>
      </c>
      <c r="AZ974" s="5" t="n">
        <v>732.7176</v>
      </c>
      <c r="BA974" s="6" t="n">
        <v>1.52165952666762</v>
      </c>
      <c r="BB974" s="6" t="n">
        <v>0.0160182304818115</v>
      </c>
      <c r="BC974" s="6" t="n">
        <v>0.157052529840711</v>
      </c>
      <c r="BD974" s="7" t="n">
        <v>4.55</v>
      </c>
      <c r="BE974" s="5" t="n">
        <v>2525.3552</v>
      </c>
      <c r="BF974" s="6" t="n">
        <v>0.213862017576942</v>
      </c>
      <c r="BG974" s="6" t="n">
        <v>-0.138835716973894</v>
      </c>
      <c r="BH974" s="6" t="n">
        <v>-0.556270777306843</v>
      </c>
      <c r="BI974" s="27" t="n">
        <v>0.0702</v>
      </c>
      <c r="BJ974" s="27" t="n">
        <v>0.0221</v>
      </c>
      <c r="BK974" s="27" t="n">
        <v>0.0048</v>
      </c>
      <c r="BR974" s="26" t="n">
        <v>24.46</v>
      </c>
      <c r="BS974" s="7" t="n">
        <v>4.04</v>
      </c>
      <c r="BY974" s="5" t="n">
        <v>0</v>
      </c>
      <c r="CE974" s="25" t="n">
        <v>45351</v>
      </c>
      <c r="CF974" s="6" t="n">
        <v>0.357632051302586</v>
      </c>
      <c r="CG974" s="6" t="n">
        <v>0.501501067970973</v>
      </c>
      <c r="CH974" s="6" t="n">
        <v>0.457107457169984</v>
      </c>
      <c r="CI974" s="6" t="n">
        <v>-0.0885214681208988</v>
      </c>
      <c r="CJ974" s="6" t="n">
        <v>0.0941962229387379</v>
      </c>
      <c r="CK974" s="7" t="n">
        <v>0.761101398008273</v>
      </c>
      <c r="CL974" s="6" t="n">
        <v>0.285432098765432</v>
      </c>
      <c r="CM974" s="4" t="s">
        <v>425</v>
      </c>
    </row>
    <row r="975" customFormat="false" ht="15" hidden="false" customHeight="false" outlineLevel="0" collapsed="false">
      <c r="A975" s="4" t="s">
        <v>29</v>
      </c>
      <c r="B975" s="4" t="s">
        <v>30</v>
      </c>
      <c r="C975" s="25" t="n">
        <v>45291</v>
      </c>
      <c r="D975" s="4" t="s">
        <v>183</v>
      </c>
      <c r="E975" s="4" t="s">
        <v>760</v>
      </c>
      <c r="F975" s="4" t="s">
        <v>68</v>
      </c>
      <c r="G975" s="4" t="s">
        <v>568</v>
      </c>
      <c r="H975" s="5" t="n">
        <v>150</v>
      </c>
      <c r="I975" s="25" t="n">
        <v>45331</v>
      </c>
      <c r="J975" s="4" t="s">
        <v>660</v>
      </c>
      <c r="K975" s="4" t="s">
        <v>5</v>
      </c>
      <c r="L975" s="4" t="s">
        <v>421</v>
      </c>
      <c r="M975" s="25" t="n">
        <v>45330</v>
      </c>
      <c r="N975" s="25" t="n">
        <v>45331</v>
      </c>
      <c r="O975" s="25" t="n">
        <v>45334</v>
      </c>
      <c r="P975" s="25" t="n">
        <v>45334</v>
      </c>
      <c r="Q975" s="6" t="n">
        <v>0.00303545537046102</v>
      </c>
      <c r="R975" s="6" t="n">
        <v>0.0209966929428651</v>
      </c>
      <c r="S975" s="6" t="n">
        <v>-0.0450920276643206</v>
      </c>
      <c r="T975" s="6" t="n">
        <v>-0.0210598793509945</v>
      </c>
      <c r="U975" s="6" t="n">
        <v>-0.0143612409732752</v>
      </c>
      <c r="V975" s="6" t="n">
        <v>-0.0245063826866577</v>
      </c>
      <c r="W975" s="6" t="n">
        <v>-0.00669863837771934</v>
      </c>
      <c r="X975" s="6" t="n">
        <v>0.00344650333566321</v>
      </c>
      <c r="Y975" s="6" t="n">
        <v>0.0173350670993606</v>
      </c>
      <c r="Z975" s="6" t="n">
        <v>-0.0383949464503551</v>
      </c>
      <c r="AA975" s="6" t="n">
        <v>0.00818929077075081</v>
      </c>
      <c r="AB975" s="6" t="n">
        <v>-0.0450920276643206</v>
      </c>
      <c r="AC975" s="6" t="n">
        <v>0.0450920276643206</v>
      </c>
      <c r="AD975" s="6" t="n">
        <v>0.0654939547959298</v>
      </c>
      <c r="AE975" s="7" t="n">
        <v>0.186469673405909</v>
      </c>
      <c r="AF975" s="7" t="n">
        <v>1.87461468643887</v>
      </c>
      <c r="AG975" s="26" t="n">
        <v>4793.35</v>
      </c>
      <c r="AH975" s="6" t="n">
        <v>0.0371736754984799</v>
      </c>
      <c r="AI975" s="6" t="n">
        <v>0.200732005168308</v>
      </c>
      <c r="AJ975" s="6" t="n">
        <v>0.545899070550362</v>
      </c>
      <c r="AK975" s="6" t="n">
        <v>0.595450262592755</v>
      </c>
      <c r="AL975" s="6" t="n">
        <v>0.728363553264554</v>
      </c>
      <c r="AM975" s="6" t="n">
        <v>0.0813198275651317</v>
      </c>
      <c r="AN975" s="6" t="n">
        <v>0.119412177603176</v>
      </c>
      <c r="AO975" s="6" t="n">
        <v>0.0352213333333336</v>
      </c>
      <c r="AP975" s="6" t="n">
        <v>-0.0222308045415024</v>
      </c>
      <c r="AQ975" s="6" t="n">
        <v>-0.0555231960746457</v>
      </c>
      <c r="AR975" s="4" t="s">
        <v>422</v>
      </c>
      <c r="AS975" s="4" t="s">
        <v>102</v>
      </c>
      <c r="AT975" s="5" t="n">
        <v>9787.86</v>
      </c>
      <c r="AU975" s="6" t="n">
        <v>0.205649437753824</v>
      </c>
      <c r="AV975" s="6" t="n">
        <v>0.026726962038462</v>
      </c>
      <c r="AW975" s="5" t="n">
        <v>1384.88</v>
      </c>
      <c r="AX975" s="6" t="n">
        <v>0.141489559515563</v>
      </c>
      <c r="AY975" s="6" t="n">
        <v>0.025489101293244</v>
      </c>
      <c r="AZ975" s="5" t="n">
        <v>1093.41</v>
      </c>
      <c r="BA975" s="6" t="n">
        <v>0.506012148258337</v>
      </c>
      <c r="BB975" s="6" t="n">
        <v>0.0865538452365575</v>
      </c>
      <c r="BC975" s="6" t="n">
        <v>0.11171083362451</v>
      </c>
      <c r="BD975" s="7" t="n">
        <v>54.71</v>
      </c>
      <c r="BL975" s="5" t="n">
        <v>95795.09975</v>
      </c>
      <c r="BM975" s="5" t="n">
        <v>3253.24</v>
      </c>
      <c r="BN975" s="26" t="n">
        <v>29.4460598511023</v>
      </c>
      <c r="BO975" s="7" t="n">
        <v>5.42012347819986</v>
      </c>
      <c r="BP975" s="6" t="n">
        <v>0.184069566713081</v>
      </c>
      <c r="BQ975" s="7" t="n">
        <v>0.022661009382725</v>
      </c>
      <c r="BR975" s="26" t="n">
        <v>25.99</v>
      </c>
      <c r="BS975" s="7" t="n">
        <v>5.7</v>
      </c>
      <c r="BT975" s="4" t="s">
        <v>1083</v>
      </c>
      <c r="BU975" s="5" t="n">
        <v>1049.31</v>
      </c>
      <c r="BV975" s="5" t="n">
        <v>335.62</v>
      </c>
      <c r="BW975" s="5" t="n">
        <v>713.69</v>
      </c>
      <c r="BX975" s="7" t="n">
        <v>0.611339947914543</v>
      </c>
      <c r="BY975" s="5" t="n">
        <v>2</v>
      </c>
      <c r="BZ975" s="6" t="n">
        <v>0.279687530858257</v>
      </c>
      <c r="CA975" s="6" t="n">
        <v>0.48565633233345</v>
      </c>
      <c r="CB975" s="4" t="s">
        <v>632</v>
      </c>
      <c r="CC975" s="26" t="n">
        <v>47.9548678376878</v>
      </c>
      <c r="CD975" s="6" t="n">
        <v>-0.385963069468401</v>
      </c>
      <c r="CE975" s="25" t="n">
        <v>45351</v>
      </c>
      <c r="CF975" s="6" t="n">
        <v>0.27630909114955</v>
      </c>
      <c r="CG975" s="6" t="n">
        <v>0.33381075845575</v>
      </c>
      <c r="CH975" s="6" t="n">
        <v>0.288582289543468</v>
      </c>
      <c r="CI975" s="6" t="n">
        <v>-0.135491345819751</v>
      </c>
      <c r="CJ975" s="6" t="n">
        <v>0.0627572654876409</v>
      </c>
      <c r="CK975" s="7" t="n">
        <v>0.718514857426362</v>
      </c>
      <c r="CL975" s="6" t="n">
        <v>0.14043638088462</v>
      </c>
      <c r="CM975" s="4" t="s">
        <v>425</v>
      </c>
    </row>
    <row r="976" customFormat="false" ht="15" hidden="false" customHeight="false" outlineLevel="0" collapsed="false">
      <c r="A976" s="4" t="s">
        <v>29</v>
      </c>
      <c r="B976" s="4" t="s">
        <v>30</v>
      </c>
      <c r="C976" s="25" t="n">
        <v>45291</v>
      </c>
      <c r="D976" s="4" t="s">
        <v>201</v>
      </c>
      <c r="E976" s="4" t="s">
        <v>813</v>
      </c>
      <c r="G976" s="4" t="s">
        <v>427</v>
      </c>
      <c r="H976" s="5" t="n">
        <v>6400</v>
      </c>
      <c r="I976" s="25" t="n">
        <v>45331</v>
      </c>
      <c r="J976" s="4" t="s">
        <v>911</v>
      </c>
      <c r="K976" s="4" t="s">
        <v>5</v>
      </c>
      <c r="L976" s="4" t="s">
        <v>421</v>
      </c>
      <c r="M976" s="25" t="n">
        <v>45330</v>
      </c>
      <c r="N976" s="25" t="n">
        <v>45331</v>
      </c>
      <c r="O976" s="25" t="n">
        <v>45334</v>
      </c>
      <c r="P976" s="25" t="n">
        <v>45334</v>
      </c>
      <c r="Q976" s="6" t="n">
        <v>0.0177831014466046</v>
      </c>
      <c r="R976" s="6" t="n">
        <v>-0.0726054680427303</v>
      </c>
      <c r="S976" s="6" t="n">
        <v>-0.0396329558766109</v>
      </c>
      <c r="T976" s="6" t="n">
        <v>-0.0944553224727366</v>
      </c>
      <c r="U976" s="6" t="n">
        <v>-0.0143612409732752</v>
      </c>
      <c r="V976" s="6" t="n">
        <v>-0.0217126901059399</v>
      </c>
      <c r="W976" s="6" t="n">
        <v>-0.0800940814994614</v>
      </c>
      <c r="X976" s="6" t="n">
        <v>-0.0727426323667967</v>
      </c>
      <c r="AA976" s="6" t="n">
        <v>0.03670441233893</v>
      </c>
      <c r="AB976" s="6" t="n">
        <v>-0.0396329558766109</v>
      </c>
      <c r="AC976" s="6" t="n">
        <v>0.0396329558766109</v>
      </c>
      <c r="AD976" s="6" t="n">
        <v>0.111284654431863</v>
      </c>
      <c r="AE976" s="7" t="n">
        <v>0.121052631578947</v>
      </c>
      <c r="AF976" s="7" t="n">
        <v>1.57477034496338</v>
      </c>
      <c r="AG976" s="26" t="n">
        <v>542.65</v>
      </c>
      <c r="AH976" s="6" t="n">
        <v>0.135251046025104</v>
      </c>
      <c r="AI976" s="6" t="n">
        <v>0.0987284161126467</v>
      </c>
      <c r="AJ976" s="6" t="n">
        <v>1.50035204546919</v>
      </c>
      <c r="AK976" s="6" t="n">
        <v>1.60092351131554</v>
      </c>
      <c r="AL976" s="6" t="n">
        <v>4.61990122052314</v>
      </c>
      <c r="AM976" s="6" t="n">
        <v>0.0264897450818249</v>
      </c>
      <c r="AN976" s="6" t="n">
        <v>0.0722386710308218</v>
      </c>
      <c r="AO976" s="6" t="n">
        <v>0.279630006098801</v>
      </c>
      <c r="AP976" s="6" t="n">
        <v>-0.0300029115298577</v>
      </c>
      <c r="AQ976" s="6" t="n">
        <v>-0.063295303063001</v>
      </c>
      <c r="AR976" s="4" t="s">
        <v>422</v>
      </c>
      <c r="AS976" s="4" t="s">
        <v>102</v>
      </c>
      <c r="AT976" s="5" t="n">
        <v>503.45</v>
      </c>
      <c r="AU976" s="6" t="n">
        <v>1.22558684408293</v>
      </c>
      <c r="AV976" s="6" t="n">
        <v>0.35832613857112</v>
      </c>
      <c r="AW976" s="5" t="n">
        <v>92.77</v>
      </c>
      <c r="AX976" s="6" t="n">
        <v>0.184268547025524</v>
      </c>
      <c r="AY976" s="6" t="n">
        <v>0.959344803601272</v>
      </c>
      <c r="AZ976" s="5" t="n">
        <v>1.07</v>
      </c>
      <c r="BC976" s="6" t="n">
        <v>0.00212533518720826</v>
      </c>
      <c r="BD976" s="7" t="n">
        <v>0.06</v>
      </c>
      <c r="BL976" s="5" t="n">
        <v>17687.67675</v>
      </c>
      <c r="BM976" s="5" t="n">
        <v>-492.77</v>
      </c>
      <c r="BO976" s="7" t="n">
        <v>10.7268903396789</v>
      </c>
      <c r="BP976" s="6" t="n">
        <v>-0.298845904264029</v>
      </c>
      <c r="BQ976" s="7" t="n">
        <v>1.65300713804877</v>
      </c>
      <c r="BR976" s="26" t="n">
        <v>24.46</v>
      </c>
      <c r="BS976" s="7" t="n">
        <v>4.04</v>
      </c>
      <c r="BT976" s="4" t="s">
        <v>1083</v>
      </c>
      <c r="BU976" s="5" t="n">
        <v>-208.84</v>
      </c>
      <c r="BV976" s="5" t="n">
        <v>150.03</v>
      </c>
      <c r="BW976" s="5" t="n">
        <v>-358.87</v>
      </c>
      <c r="BY976" s="5" t="n">
        <v>0</v>
      </c>
      <c r="CN976" s="4" t="s">
        <v>429</v>
      </c>
    </row>
    <row r="977" customFormat="false" ht="15" hidden="false" customHeight="false" outlineLevel="0" collapsed="false">
      <c r="A977" s="4" t="s">
        <v>29</v>
      </c>
      <c r="B977" s="4" t="s">
        <v>30</v>
      </c>
      <c r="C977" s="25" t="n">
        <v>45291</v>
      </c>
      <c r="D977" s="4" t="s">
        <v>204</v>
      </c>
      <c r="E977" s="4" t="s">
        <v>828</v>
      </c>
      <c r="G977" s="4" t="s">
        <v>427</v>
      </c>
      <c r="H977" s="5" t="n">
        <v>5425</v>
      </c>
      <c r="I977" s="25" t="n">
        <v>45331</v>
      </c>
      <c r="J977" s="4" t="s">
        <v>825</v>
      </c>
      <c r="K977" s="4" t="s">
        <v>5</v>
      </c>
      <c r="L977" s="4" t="s">
        <v>421</v>
      </c>
      <c r="M977" s="25" t="n">
        <v>45330</v>
      </c>
      <c r="N977" s="25" t="n">
        <v>45331</v>
      </c>
      <c r="O977" s="25" t="n">
        <v>45334</v>
      </c>
      <c r="P977" s="25" t="n">
        <v>45334</v>
      </c>
      <c r="Q977" s="6" t="n">
        <v>-0.00338461538461543</v>
      </c>
      <c r="R977" s="6" t="n">
        <v>-0.0509416486569929</v>
      </c>
      <c r="S977" s="6" t="n">
        <v>-0.135003253090436</v>
      </c>
      <c r="T977" s="6" t="n">
        <v>-0.189329517132044</v>
      </c>
      <c r="U977" s="6" t="n">
        <v>-0.0143612409732752</v>
      </c>
      <c r="V977" s="6" t="n">
        <v>-0.0217126901059399</v>
      </c>
      <c r="W977" s="6" t="n">
        <v>-0.174968276158769</v>
      </c>
      <c r="X977" s="6" t="n">
        <v>-0.167616827026104</v>
      </c>
      <c r="AA977" s="6" t="n">
        <v>-0.019843851659076</v>
      </c>
      <c r="AB977" s="6" t="n">
        <v>-0.135003253090436</v>
      </c>
      <c r="AC977" s="6" t="n">
        <v>0.135003253090436</v>
      </c>
      <c r="AD977" s="6" t="n">
        <v>0.135653871177619</v>
      </c>
      <c r="AE977" s="7" t="n">
        <v>0.13189448441247</v>
      </c>
      <c r="AF977" s="7" t="n">
        <v>0.732248162654415</v>
      </c>
      <c r="AG977" s="26" t="n">
        <v>162.5</v>
      </c>
      <c r="AH977" s="6" t="n">
        <v>-0.0722238081644303</v>
      </c>
      <c r="AI977" s="6" t="n">
        <v>0.466483642187144</v>
      </c>
      <c r="AJ977" s="6" t="n">
        <v>1.02862864001788</v>
      </c>
      <c r="AK977" s="6" t="n">
        <v>2.68678983318111</v>
      </c>
      <c r="AL977" s="6" t="n">
        <v>3.42860987525839</v>
      </c>
      <c r="AM977" s="6" t="n">
        <v>0.0264897450818249</v>
      </c>
      <c r="AN977" s="6" t="n">
        <v>0.439993897105319</v>
      </c>
      <c r="AO977" s="6" t="n">
        <v>0.193305754042874</v>
      </c>
      <c r="AP977" s="6" t="n">
        <v>0.0195898615378667</v>
      </c>
      <c r="AQ977" s="6" t="n">
        <v>-0.0137025299952767</v>
      </c>
      <c r="AR977" s="4" t="s">
        <v>448</v>
      </c>
      <c r="AS977" s="4" t="s">
        <v>438</v>
      </c>
      <c r="AT977" s="5" t="n">
        <v>6745.311</v>
      </c>
      <c r="AU977" s="6" t="n">
        <v>0.0847858125242034</v>
      </c>
      <c r="AV977" s="6" t="n">
        <v>-0.00327551859052966</v>
      </c>
      <c r="AZ977" s="5" t="n">
        <v>1604.227</v>
      </c>
      <c r="BA977" s="6" t="n">
        <v>-0.0178891522717589</v>
      </c>
      <c r="BB977" s="6" t="n">
        <v>0.0350706380914037</v>
      </c>
      <c r="BC977" s="6" t="n">
        <v>0.237828470770288</v>
      </c>
      <c r="BD977" s="7" t="n">
        <v>1.23</v>
      </c>
      <c r="BL977" s="5" t="n">
        <v>212363.2225</v>
      </c>
      <c r="BM977" s="5" t="n">
        <v>6067.599</v>
      </c>
      <c r="BN977" s="26" t="n">
        <v>34.999548009023</v>
      </c>
      <c r="BO977" s="7" t="n">
        <v>4.45355769603819</v>
      </c>
      <c r="BP977" s="6" t="n">
        <v>0.127246148861409</v>
      </c>
      <c r="BQ977" s="7" t="n">
        <v>4.03861737544813</v>
      </c>
      <c r="BR977" s="26" t="n">
        <v>24.46</v>
      </c>
      <c r="BS977" s="7" t="n">
        <v>4.04</v>
      </c>
      <c r="BT977" s="4" t="s">
        <v>1083</v>
      </c>
      <c r="BU977" s="5" t="n">
        <v>21443.747</v>
      </c>
      <c r="BV977" s="5" t="n">
        <v>3.901</v>
      </c>
      <c r="BW977" s="5" t="n">
        <v>21439.846</v>
      </c>
      <c r="BX977" s="7" t="n">
        <v>6.90298398877689</v>
      </c>
      <c r="BY977" s="5" t="n">
        <v>0</v>
      </c>
      <c r="CN977" s="4" t="s">
        <v>429</v>
      </c>
    </row>
    <row r="978" customFormat="false" ht="15" hidden="false" customHeight="false" outlineLevel="0" collapsed="false">
      <c r="A978" s="4" t="s">
        <v>29</v>
      </c>
      <c r="B978" s="4" t="s">
        <v>30</v>
      </c>
      <c r="C978" s="25" t="n">
        <v>45291</v>
      </c>
      <c r="D978" s="4" t="s">
        <v>260</v>
      </c>
      <c r="E978" s="4" t="s">
        <v>855</v>
      </c>
      <c r="F978" s="4" t="s">
        <v>97</v>
      </c>
      <c r="G978" s="4" t="s">
        <v>536</v>
      </c>
      <c r="H978" s="5" t="n">
        <v>175</v>
      </c>
      <c r="I978" s="25" t="n">
        <v>45331</v>
      </c>
      <c r="J978" s="4" t="s">
        <v>726</v>
      </c>
      <c r="K978" s="4" t="s">
        <v>5</v>
      </c>
      <c r="L978" s="4" t="s">
        <v>421</v>
      </c>
      <c r="M978" s="25" t="n">
        <v>45330</v>
      </c>
      <c r="N978" s="25" t="n">
        <v>45331</v>
      </c>
      <c r="O978" s="25" t="n">
        <v>45334</v>
      </c>
      <c r="P978" s="25" t="n">
        <v>45334</v>
      </c>
      <c r="Q978" s="6" t="n">
        <v>0.0378718483924736</v>
      </c>
      <c r="R978" s="6" t="n">
        <v>0.00827606163640304</v>
      </c>
      <c r="S978" s="6" t="n">
        <v>-0.0232181038070228</v>
      </c>
      <c r="T978" s="6" t="n">
        <v>0.0229298062218538</v>
      </c>
      <c r="U978" s="6" t="n">
        <v>-0.0143612409732752</v>
      </c>
      <c r="V978" s="6" t="n">
        <v>-0.028801799938637</v>
      </c>
      <c r="W978" s="6" t="n">
        <v>0.037291047195129</v>
      </c>
      <c r="X978" s="6" t="n">
        <v>0.0517316061604908</v>
      </c>
      <c r="AA978" s="6" t="n">
        <v>0.00420451447185277</v>
      </c>
      <c r="AB978" s="6" t="n">
        <v>-0.0232181038070228</v>
      </c>
      <c r="AC978" s="6" t="n">
        <v>0.0232181038070228</v>
      </c>
      <c r="AD978" s="6" t="n">
        <v>0.0371948857032158</v>
      </c>
      <c r="AE978" s="7" t="n">
        <v>0.26273148148148</v>
      </c>
      <c r="AF978" s="7" t="n">
        <v>2.25863153941318</v>
      </c>
      <c r="AG978" s="26" t="n">
        <v>3329.65</v>
      </c>
      <c r="AH978" s="6" t="n">
        <v>-0.0127496182527093</v>
      </c>
      <c r="AI978" s="6" t="n">
        <v>-0.031269670570571</v>
      </c>
      <c r="AJ978" s="6" t="n">
        <v>-0.0468760726278139</v>
      </c>
      <c r="AK978" s="6" t="n">
        <v>-0.0974461944291168</v>
      </c>
      <c r="AL978" s="6" t="n">
        <v>0.109526751092475</v>
      </c>
      <c r="AM978" s="6" t="n">
        <v>0.0780782534768867</v>
      </c>
      <c r="AN978" s="6" t="n">
        <v>-0.109347924047458</v>
      </c>
      <c r="AO978" s="6" t="n">
        <v>0.0777152595160793</v>
      </c>
      <c r="AP978" s="6" t="n">
        <v>0.0667188953811033</v>
      </c>
      <c r="AQ978" s="6" t="n">
        <v>0.03342650384796</v>
      </c>
      <c r="AR978" s="4" t="s">
        <v>422</v>
      </c>
      <c r="AS978" s="4" t="s">
        <v>102</v>
      </c>
      <c r="AT978" s="5" t="n">
        <v>1897.5</v>
      </c>
      <c r="AU978" s="6" t="n">
        <v>0.176233573022564</v>
      </c>
      <c r="AV978" s="6" t="n">
        <v>-0.103642118191695</v>
      </c>
      <c r="AW978" s="5" t="n">
        <v>553.6</v>
      </c>
      <c r="AX978" s="6" t="n">
        <v>0.291752305665349</v>
      </c>
      <c r="AY978" s="6" t="n">
        <v>0.0344376515617042</v>
      </c>
      <c r="AZ978" s="5" t="n">
        <v>448.6</v>
      </c>
      <c r="BA978" s="6" t="n">
        <v>0.27515633882888</v>
      </c>
      <c r="BB978" s="6" t="n">
        <v>-0.0663891779396462</v>
      </c>
      <c r="BC978" s="6" t="n">
        <v>0.236416337285903</v>
      </c>
      <c r="BD978" s="7" t="n">
        <v>29.59</v>
      </c>
      <c r="BL978" s="5" t="n">
        <v>50610.68</v>
      </c>
      <c r="BM978" s="5" t="n">
        <v>1495.8</v>
      </c>
      <c r="BN978" s="26" t="n">
        <v>33.8351918705709</v>
      </c>
      <c r="BO978" s="7" t="n">
        <v>6.34060135304435</v>
      </c>
      <c r="BP978" s="6" t="n">
        <v>0.187396642445502</v>
      </c>
      <c r="BQ978" s="7" t="n">
        <v>0.0157980456026059</v>
      </c>
      <c r="BR978" s="26" t="n">
        <v>15.5</v>
      </c>
      <c r="BS978" s="7" t="n">
        <v>2.41</v>
      </c>
      <c r="BT978" s="4" t="s">
        <v>1083</v>
      </c>
      <c r="BU978" s="5" t="n">
        <v>669.7</v>
      </c>
      <c r="BV978" s="5" t="n">
        <v>294.9</v>
      </c>
      <c r="BW978" s="5" t="n">
        <v>374.8</v>
      </c>
      <c r="BX978" s="7" t="n">
        <v>0.775654389622423</v>
      </c>
      <c r="BY978" s="5" t="n">
        <v>0</v>
      </c>
      <c r="CE978" s="25" t="n">
        <v>45351</v>
      </c>
      <c r="CF978" s="6" t="n">
        <v>0.293029936434794</v>
      </c>
      <c r="CG978" s="6" t="n">
        <v>0.426270372290444</v>
      </c>
      <c r="CH978" s="6" t="n">
        <v>0.412460308182146</v>
      </c>
      <c r="CI978" s="6" t="n">
        <v>-0.0323974289700052</v>
      </c>
      <c r="CJ978" s="6" t="n">
        <v>0.0800399914304078</v>
      </c>
      <c r="CK978" s="7" t="n">
        <v>0.290081288017256</v>
      </c>
      <c r="CL978" s="6" t="n">
        <v>0.248266989655624</v>
      </c>
      <c r="CM978" s="4" t="s">
        <v>425</v>
      </c>
    </row>
    <row r="979" customFormat="false" ht="15" hidden="false" customHeight="false" outlineLevel="0" collapsed="false">
      <c r="A979" s="4" t="s">
        <v>29</v>
      </c>
      <c r="B979" s="4" t="s">
        <v>30</v>
      </c>
      <c r="C979" s="25" t="n">
        <v>45291</v>
      </c>
      <c r="D979" s="4" t="s">
        <v>291</v>
      </c>
      <c r="E979" s="4" t="s">
        <v>728</v>
      </c>
      <c r="F979" s="4" t="s">
        <v>59</v>
      </c>
      <c r="G979" s="4" t="s">
        <v>506</v>
      </c>
      <c r="H979" s="5" t="n">
        <v>1450</v>
      </c>
      <c r="I979" s="25" t="n">
        <v>45331</v>
      </c>
      <c r="J979" s="4" t="s">
        <v>1119</v>
      </c>
      <c r="K979" s="4" t="s">
        <v>5</v>
      </c>
      <c r="L979" s="4" t="s">
        <v>421</v>
      </c>
      <c r="M979" s="25" t="n">
        <v>45330</v>
      </c>
      <c r="N979" s="25" t="n">
        <v>45331</v>
      </c>
      <c r="O979" s="25" t="n">
        <v>45334</v>
      </c>
      <c r="P979" s="25" t="n">
        <v>45334</v>
      </c>
      <c r="Q979" s="6" t="n">
        <v>0.0310008857395925</v>
      </c>
      <c r="R979" s="6" t="n">
        <v>-0.0375552282768776</v>
      </c>
      <c r="S979" s="6" t="n">
        <v>-0.0775312420300944</v>
      </c>
      <c r="T979" s="6" t="n">
        <v>-0.0840855845673796</v>
      </c>
      <c r="U979" s="6" t="n">
        <v>-0.0143612409732752</v>
      </c>
      <c r="V979" s="6" t="n">
        <v>-0.0216427986563023</v>
      </c>
      <c r="W979" s="6" t="n">
        <v>-0.0697243435941044</v>
      </c>
      <c r="X979" s="6" t="n">
        <v>-0.0624427859110773</v>
      </c>
      <c r="Y979" s="6" t="n">
        <v>-0.00891545870409816</v>
      </c>
      <c r="Z979" s="6" t="n">
        <v>-0.0751701258632814</v>
      </c>
      <c r="AA979" s="6" t="n">
        <v>-0.0311145116041828</v>
      </c>
      <c r="AB979" s="6" t="n">
        <v>-0.0775312420300944</v>
      </c>
      <c r="AC979" s="6" t="n">
        <v>0.0775312420300944</v>
      </c>
      <c r="AD979" s="6" t="n">
        <v>0.0687324662076001</v>
      </c>
      <c r="AE979" s="7" t="n">
        <v>0.0927643784786642</v>
      </c>
      <c r="AF979" s="7" t="n">
        <v>2.15079357231591</v>
      </c>
      <c r="AG979" s="26" t="n">
        <v>395.15</v>
      </c>
      <c r="AH979" s="6" t="n">
        <v>0.013855035279025</v>
      </c>
      <c r="AI979" s="6" t="n">
        <v>0.169036339169257</v>
      </c>
      <c r="AJ979" s="6" t="n">
        <v>0.61731555949544</v>
      </c>
      <c r="AK979" s="6" t="n">
        <v>0.678029208282437</v>
      </c>
      <c r="AL979" s="6" t="n">
        <v>0.858127693060518</v>
      </c>
      <c r="AM979" s="6" t="n">
        <v>0.138219817250041</v>
      </c>
      <c r="AN979" s="6" t="n">
        <v>0.0308165219192154</v>
      </c>
      <c r="AO979" s="6" t="n">
        <v>0.0519767763339785</v>
      </c>
      <c r="AP979" s="6" t="n">
        <v>0.0900518822004501</v>
      </c>
      <c r="AQ979" s="6" t="n">
        <v>0.0567594906673068</v>
      </c>
      <c r="AR979" s="4" t="s">
        <v>422</v>
      </c>
      <c r="AS979" s="4" t="s">
        <v>102</v>
      </c>
      <c r="AT979" s="5" t="n">
        <v>14651</v>
      </c>
      <c r="AU979" s="6" t="n">
        <v>0.0369364829515213</v>
      </c>
      <c r="AV979" s="6" t="n">
        <v>-0.0690702711838775</v>
      </c>
      <c r="AW979" s="5" t="n">
        <v>2417.42</v>
      </c>
      <c r="AX979" s="6" t="n">
        <v>0.165000341273633</v>
      </c>
      <c r="AY979" s="6" t="n">
        <v>-0.000245618842778878</v>
      </c>
      <c r="AZ979" s="5" t="n">
        <v>953.01</v>
      </c>
      <c r="BA979" s="6" t="n">
        <v>0.00845484751645476</v>
      </c>
      <c r="BB979" s="6" t="n">
        <v>0.0884949687617787</v>
      </c>
      <c r="BC979" s="6" t="n">
        <v>0.0650474370350147</v>
      </c>
      <c r="BD979" s="7" t="n">
        <v>2.98</v>
      </c>
      <c r="BL979" s="5" t="n">
        <v>126274.134</v>
      </c>
      <c r="BM979" s="5" t="n">
        <v>3570.77</v>
      </c>
      <c r="BN979" s="26" t="n">
        <v>35.363278508557</v>
      </c>
      <c r="BO979" s="7" t="n">
        <v>4.19009938509393</v>
      </c>
      <c r="BP979" s="6" t="n">
        <v>0.118487299871816</v>
      </c>
      <c r="BQ979" s="7" t="n">
        <v>1.60464535970064</v>
      </c>
      <c r="BR979" s="26" t="n">
        <v>13.23</v>
      </c>
      <c r="BS979" s="7" t="n">
        <v>2.51</v>
      </c>
      <c r="BT979" s="4" t="s">
        <v>1083</v>
      </c>
      <c r="BU979" s="5" t="n">
        <v>5391.51</v>
      </c>
      <c r="BV979" s="5" t="n">
        <v>5001.88</v>
      </c>
      <c r="BW979" s="5" t="n">
        <v>389.63</v>
      </c>
      <c r="BX979" s="7" t="n">
        <v>2.91745219207584</v>
      </c>
      <c r="BY979" s="5" t="n">
        <v>5</v>
      </c>
      <c r="BZ979" s="6" t="n">
        <v>0.0255741099541991</v>
      </c>
      <c r="CA979" s="6" t="n">
        <v>0.105040956399129</v>
      </c>
      <c r="CB979" s="4" t="s">
        <v>508</v>
      </c>
      <c r="CC979" s="26" t="n">
        <v>21.6525056578551</v>
      </c>
      <c r="CD979" s="6" t="n">
        <v>0.633218763100887</v>
      </c>
      <c r="CE979" s="25" t="n">
        <v>45351</v>
      </c>
      <c r="CF979" s="6" t="n">
        <v>0.366509184658248</v>
      </c>
      <c r="CG979" s="6" t="n">
        <v>0.486172931861971</v>
      </c>
      <c r="CH979" s="6" t="n">
        <v>0.396708512594085</v>
      </c>
      <c r="CI979" s="6" t="n">
        <v>-0.184017688778456</v>
      </c>
      <c r="CJ979" s="6" t="n">
        <v>0.0914641903065768</v>
      </c>
      <c r="CK979" s="7" t="n">
        <v>0.84766772405921</v>
      </c>
      <c r="CL979" s="6" t="n">
        <v>0.0828879995614277</v>
      </c>
      <c r="CM979" s="4" t="s">
        <v>425</v>
      </c>
    </row>
    <row r="980" customFormat="false" ht="15" hidden="false" customHeight="false" outlineLevel="0" collapsed="false">
      <c r="A980" s="4" t="s">
        <v>29</v>
      </c>
      <c r="B980" s="4" t="s">
        <v>30</v>
      </c>
      <c r="C980" s="25" t="n">
        <v>45291</v>
      </c>
      <c r="D980" s="4" t="s">
        <v>314</v>
      </c>
      <c r="E980" s="4" t="s">
        <v>731</v>
      </c>
      <c r="G980" s="4" t="s">
        <v>427</v>
      </c>
      <c r="H980" s="5" t="n">
        <v>900</v>
      </c>
      <c r="I980" s="25" t="n">
        <v>45331</v>
      </c>
      <c r="J980" s="4" t="s">
        <v>569</v>
      </c>
      <c r="K980" s="4" t="s">
        <v>6</v>
      </c>
      <c r="L980" s="4" t="s">
        <v>421</v>
      </c>
      <c r="M980" s="25" t="n">
        <v>45330</v>
      </c>
      <c r="N980" s="25" t="n">
        <v>45331</v>
      </c>
      <c r="O980" s="25" t="n">
        <v>45334</v>
      </c>
      <c r="P980" s="25" t="n">
        <v>45331</v>
      </c>
      <c r="Q980" s="6" t="n">
        <v>0.0132011116725619</v>
      </c>
      <c r="R980" s="6" t="n">
        <v>0.00374041518608559</v>
      </c>
      <c r="S980" s="6" t="n">
        <v>0.0640953978013787</v>
      </c>
      <c r="T980" s="6" t="n">
        <v>0.0810369246600262</v>
      </c>
      <c r="U980" s="6" t="n">
        <v>-0.0143612409732752</v>
      </c>
      <c r="V980" s="6" t="n">
        <v>-0.0217126901059399</v>
      </c>
      <c r="W980" s="6" t="n">
        <v>0.0953981656333014</v>
      </c>
      <c r="X980" s="6" t="n">
        <v>0.102749614765966</v>
      </c>
      <c r="AA980" s="6" t="n">
        <v>0.00492487999501279</v>
      </c>
      <c r="AB980" s="6" t="n">
        <v>0.00374041518608559</v>
      </c>
      <c r="AC980" s="6" t="n">
        <v>0.00374041518608559</v>
      </c>
      <c r="AD980" s="6" t="n">
        <v>0.0650208839847891</v>
      </c>
      <c r="AE980" s="7" t="n">
        <v>0.695110258868647</v>
      </c>
      <c r="AF980" s="7" t="n">
        <v>2.3399465292296</v>
      </c>
      <c r="AG980" s="26" t="n">
        <v>791.6</v>
      </c>
      <c r="AH980" s="6" t="n">
        <v>0.0404837013669823</v>
      </c>
      <c r="AI980" s="6" t="n">
        <v>0.134752768899546</v>
      </c>
      <c r="AJ980" s="6" t="n">
        <v>0.378150599910134</v>
      </c>
      <c r="AK980" s="6" t="n">
        <v>0.282232545907481</v>
      </c>
      <c r="AL980" s="6" t="n">
        <v>0.867712613503514</v>
      </c>
      <c r="AM980" s="6" t="n">
        <v>0.0264897450818249</v>
      </c>
      <c r="AN980" s="6" t="n">
        <v>0.108263023817721</v>
      </c>
      <c r="AO980" s="6" t="n">
        <v>0.0594174983949101</v>
      </c>
      <c r="AP980" s="6" t="n">
        <v>0.157545514351559</v>
      </c>
      <c r="AQ980" s="6" t="n">
        <v>0.124253122818415</v>
      </c>
      <c r="AR980" s="4" t="s">
        <v>422</v>
      </c>
      <c r="AS980" s="4" t="s">
        <v>102</v>
      </c>
      <c r="AT980" s="5" t="n">
        <v>4505.2</v>
      </c>
      <c r="AU980" s="6" t="n">
        <v>0.032757948788483</v>
      </c>
      <c r="AV980" s="6" t="n">
        <v>0.0312213880241714</v>
      </c>
      <c r="AW980" s="5" t="n">
        <v>1102.4</v>
      </c>
      <c r="AX980" s="6" t="n">
        <v>0.244695019089053</v>
      </c>
      <c r="AY980" s="6" t="n">
        <v>0.0255445709309709</v>
      </c>
      <c r="AZ980" s="5" t="n">
        <v>789.6</v>
      </c>
      <c r="BA980" s="6" t="n">
        <v>0.267619200513726</v>
      </c>
      <c r="BB980" s="6" t="n">
        <v>-0.0138628699887599</v>
      </c>
      <c r="BC980" s="6" t="n">
        <v>0.175264139216905</v>
      </c>
      <c r="BD980" s="7" t="n">
        <v>7.8</v>
      </c>
      <c r="BL980" s="5" t="n">
        <v>80109.92</v>
      </c>
      <c r="BM980" s="5" t="n">
        <v>2807.1</v>
      </c>
      <c r="BN980" s="26" t="n">
        <v>28.5383206868298</v>
      </c>
      <c r="BO980" s="7" t="n">
        <v>4.27645199863341</v>
      </c>
      <c r="BP980" s="6" t="n">
        <v>0.149849461906389</v>
      </c>
      <c r="BQ980" s="7" t="n">
        <v>0.00800734540485138</v>
      </c>
      <c r="BR980" s="26" t="n">
        <v>24.46</v>
      </c>
      <c r="BS980" s="7" t="n">
        <v>4.04</v>
      </c>
      <c r="BT980" s="4" t="s">
        <v>1083</v>
      </c>
      <c r="BU980" s="5" t="n">
        <v>2212.9</v>
      </c>
      <c r="BV980" s="5" t="n">
        <v>465.1</v>
      </c>
      <c r="BW980" s="5" t="n">
        <v>1747.8</v>
      </c>
      <c r="BX980" s="7" t="n">
        <v>1.17233524051706</v>
      </c>
      <c r="BY980" s="5" t="n">
        <v>0</v>
      </c>
      <c r="CE980" s="25" t="n">
        <v>45351</v>
      </c>
      <c r="CF980" s="6" t="n">
        <v>0.321120773605909</v>
      </c>
      <c r="CG980" s="6" t="n">
        <v>0.386091293689515</v>
      </c>
      <c r="CH980" s="6" t="n">
        <v>0.332540208418388</v>
      </c>
      <c r="CI980" s="6" t="n">
        <v>-0.138700577159846</v>
      </c>
      <c r="CJ980" s="6" t="n">
        <v>0.0750542299349241</v>
      </c>
      <c r="CK980" s="7" t="n">
        <v>0.0498361676527589</v>
      </c>
      <c r="CL980" s="6" t="n">
        <v>-0.138635583812696</v>
      </c>
      <c r="CM980" s="4" t="s">
        <v>504</v>
      </c>
    </row>
    <row r="981" customFormat="false" ht="15" hidden="false" customHeight="false" outlineLevel="0" collapsed="false">
      <c r="A981" s="4" t="s">
        <v>29</v>
      </c>
      <c r="B981" s="4" t="s">
        <v>30</v>
      </c>
      <c r="C981" s="25" t="n">
        <v>45291</v>
      </c>
      <c r="D981" s="4" t="s">
        <v>112</v>
      </c>
      <c r="E981" s="4" t="s">
        <v>542</v>
      </c>
      <c r="G981" s="4" t="s">
        <v>427</v>
      </c>
      <c r="H981" s="5" t="n">
        <v>100</v>
      </c>
      <c r="I981" s="25" t="n">
        <v>45332</v>
      </c>
      <c r="J981" s="4" t="s">
        <v>998</v>
      </c>
      <c r="K981" s="4" t="s">
        <v>444</v>
      </c>
      <c r="L981" s="4" t="s">
        <v>421</v>
      </c>
      <c r="M981" s="25" t="n">
        <v>45331</v>
      </c>
      <c r="N981" s="25" t="n">
        <v>45334</v>
      </c>
      <c r="O981" s="25" t="n">
        <v>45335</v>
      </c>
      <c r="P981" s="25" t="n">
        <v>45334</v>
      </c>
      <c r="Q981" s="6" t="n">
        <v>-0.0171621062584955</v>
      </c>
      <c r="R981" s="6" t="n">
        <v>-0.110891970223564</v>
      </c>
      <c r="S981" s="6" t="n">
        <v>-0.0251176757019964</v>
      </c>
      <c r="T981" s="6" t="n">
        <v>-0.153171752184056</v>
      </c>
      <c r="U981" s="6" t="n">
        <v>0.00121525688000623</v>
      </c>
      <c r="V981" s="6" t="n">
        <v>-0.0101720247624109</v>
      </c>
      <c r="W981" s="6" t="n">
        <v>-0.154387009064062</v>
      </c>
      <c r="X981" s="6" t="n">
        <v>-0.142999727421645</v>
      </c>
      <c r="AA981" s="6" t="n">
        <v>-0.110074200570034</v>
      </c>
      <c r="AB981" s="6" t="n">
        <v>-0.110891970223564</v>
      </c>
      <c r="AC981" s="6" t="n">
        <v>0.110891970223564</v>
      </c>
      <c r="AD981" s="6" t="n">
        <v>0.0806224670186283</v>
      </c>
      <c r="AE981" s="7" t="n">
        <v>0.393198090692124</v>
      </c>
      <c r="AF981" s="7" t="n">
        <v>3.19798532579684</v>
      </c>
      <c r="AG981" s="26" t="n">
        <v>4230.25</v>
      </c>
      <c r="AH981" s="6" t="n">
        <v>-0.0712239140219334</v>
      </c>
      <c r="AI981" s="6" t="n">
        <v>0.290610659421006</v>
      </c>
      <c r="AJ981" s="6" t="n">
        <v>0.232361990123356</v>
      </c>
      <c r="AK981" s="6" t="n">
        <v>0.712507341946557</v>
      </c>
      <c r="AL981" s="6" t="n">
        <v>1.19617766534914</v>
      </c>
      <c r="AM981" s="6" t="n">
        <v>0.0293469360428886</v>
      </c>
      <c r="AN981" s="6" t="n">
        <v>0.261263723378117</v>
      </c>
      <c r="AO981" s="6" t="n">
        <v>0.119001040582726</v>
      </c>
      <c r="AP981" s="6" t="n">
        <v>-0.0327695165206493</v>
      </c>
      <c r="AQ981" s="6" t="n">
        <v>-0.0444719989002383</v>
      </c>
      <c r="AR981" s="4" t="s">
        <v>422</v>
      </c>
      <c r="AS981" s="4" t="s">
        <v>102</v>
      </c>
      <c r="AT981" s="5" t="n">
        <v>1294.7558</v>
      </c>
      <c r="AU981" s="6" t="n">
        <v>-0.0397165806364862</v>
      </c>
      <c r="AV981" s="6" t="n">
        <v>0.396618596307248</v>
      </c>
      <c r="AW981" s="5" t="n">
        <v>78.5025</v>
      </c>
      <c r="AX981" s="6" t="n">
        <v>0.0606311244174384</v>
      </c>
      <c r="AY981" s="6" t="n">
        <v>0.00240123756461073</v>
      </c>
      <c r="AZ981" s="5" t="n">
        <v>-0.4823</v>
      </c>
      <c r="BA981" s="6" t="n">
        <v>-1.03408263785342</v>
      </c>
      <c r="BC981" s="6" t="n">
        <v>-0.000372502675794154</v>
      </c>
      <c r="BD981" s="7" t="n">
        <v>-0.14</v>
      </c>
      <c r="BL981" s="5" t="n">
        <v>14253.2774425</v>
      </c>
      <c r="BM981" s="5" t="n">
        <v>51.6642</v>
      </c>
      <c r="BN981" s="26" t="n">
        <v>275.883057174988</v>
      </c>
      <c r="BO981" s="7" t="n">
        <v>7.28657093811356</v>
      </c>
      <c r="BP981" s="6" t="n">
        <v>0.0264118101804701</v>
      </c>
      <c r="BQ981" s="7" t="n">
        <v>0.739451445839589</v>
      </c>
      <c r="BR981" s="26" t="n">
        <v>24.31</v>
      </c>
      <c r="BS981" s="7" t="n">
        <v>4.02</v>
      </c>
      <c r="BT981" s="4" t="s">
        <v>1083</v>
      </c>
      <c r="BU981" s="5" t="n">
        <v>-71.0505</v>
      </c>
      <c r="BV981" s="5" t="n">
        <v>218.7778</v>
      </c>
      <c r="BW981" s="5" t="n">
        <v>-289.8283</v>
      </c>
      <c r="BX981" s="7" t="n">
        <v>-1.83617695400932</v>
      </c>
      <c r="BY981" s="5" t="n">
        <v>0</v>
      </c>
      <c r="CN981" s="4" t="s">
        <v>429</v>
      </c>
    </row>
    <row r="982" customFormat="false" ht="15" hidden="false" customHeight="false" outlineLevel="0" collapsed="false">
      <c r="A982" s="4" t="s">
        <v>29</v>
      </c>
      <c r="B982" s="4" t="s">
        <v>30</v>
      </c>
      <c r="C982" s="25" t="n">
        <v>45291</v>
      </c>
      <c r="D982" s="4" t="s">
        <v>123</v>
      </c>
      <c r="E982" s="4" t="s">
        <v>783</v>
      </c>
      <c r="F982" s="4" t="s">
        <v>57</v>
      </c>
      <c r="G982" s="4" t="s">
        <v>590</v>
      </c>
      <c r="H982" s="5" t="n">
        <v>550</v>
      </c>
      <c r="I982" s="25" t="n">
        <v>45332</v>
      </c>
      <c r="J982" s="4" t="s">
        <v>631</v>
      </c>
      <c r="K982" s="4" t="s">
        <v>444</v>
      </c>
      <c r="L982" s="4" t="s">
        <v>421</v>
      </c>
      <c r="M982" s="25" t="n">
        <v>45331</v>
      </c>
      <c r="N982" s="25" t="n">
        <v>45334</v>
      </c>
      <c r="O982" s="25" t="n">
        <v>45335</v>
      </c>
      <c r="P982" s="25" t="n">
        <v>45334</v>
      </c>
      <c r="Q982" s="6" t="n">
        <v>0.000548573708358147</v>
      </c>
      <c r="R982" s="6" t="n">
        <v>0.0154513283158053</v>
      </c>
      <c r="S982" s="6" t="n">
        <v>0.00760810877141327</v>
      </c>
      <c r="T982" s="6" t="n">
        <v>0.0236080107955767</v>
      </c>
      <c r="U982" s="6" t="n">
        <v>0.00121525688000623</v>
      </c>
      <c r="V982" s="6" t="n">
        <v>0.012564729844335</v>
      </c>
      <c r="W982" s="6" t="n">
        <v>0.0223927539155705</v>
      </c>
      <c r="X982" s="6" t="n">
        <v>0.0110432809512417</v>
      </c>
      <c r="Y982" s="6" t="n">
        <v>0.0134313053491006</v>
      </c>
      <c r="Z982" s="6" t="n">
        <v>0.0101767054464761</v>
      </c>
      <c r="AA982" s="6" t="n">
        <v>0.0326471614414596</v>
      </c>
      <c r="AB982" s="6" t="n">
        <v>0.0154513283158053</v>
      </c>
      <c r="AC982" s="6" t="n">
        <v>0.0154513283158053</v>
      </c>
      <c r="AD982" s="6" t="n">
        <v>0.0357374271046206</v>
      </c>
      <c r="AE982" s="7" t="n">
        <v>0.518828451882844</v>
      </c>
      <c r="AF982" s="7" t="n">
        <v>2.0606209297818</v>
      </c>
      <c r="AG982" s="26" t="n">
        <v>1002.6</v>
      </c>
      <c r="AH982" s="6" t="n">
        <v>-0.0636906985431452</v>
      </c>
      <c r="AI982" s="6" t="n">
        <v>-0.0970309230927371</v>
      </c>
      <c r="AJ982" s="6" t="n">
        <v>0.152477501513655</v>
      </c>
      <c r="AK982" s="6" t="n">
        <v>0.198351687776084</v>
      </c>
      <c r="AL982" s="6" t="n">
        <v>1.44011349847985</v>
      </c>
      <c r="AM982" s="6" t="n">
        <v>0.077015227422736</v>
      </c>
      <c r="AN982" s="6" t="n">
        <v>-0.174046150515473</v>
      </c>
      <c r="AO982" s="6" t="n">
        <v>0.0253312548713949</v>
      </c>
      <c r="AP982" s="6" t="n">
        <v>-0.0662519151306931</v>
      </c>
      <c r="AQ982" s="6" t="n">
        <v>-0.0779543975102821</v>
      </c>
      <c r="AR982" s="4" t="s">
        <v>422</v>
      </c>
      <c r="AS982" s="4" t="s">
        <v>102</v>
      </c>
      <c r="AT982" s="5" t="n">
        <v>7351.78</v>
      </c>
      <c r="AU982" s="6" t="n">
        <v>0.147437308123918</v>
      </c>
      <c r="AV982" s="6" t="n">
        <v>0.0183338827772868</v>
      </c>
      <c r="AW982" s="5" t="n">
        <v>1601.31</v>
      </c>
      <c r="AX982" s="6" t="n">
        <v>0.217812556958995</v>
      </c>
      <c r="AY982" s="6" t="n">
        <v>0.0688519458897643</v>
      </c>
      <c r="AZ982" s="5" t="n">
        <v>936.29</v>
      </c>
      <c r="BA982" s="6" t="n">
        <v>0.905895045393478</v>
      </c>
      <c r="BB982" s="6" t="n">
        <v>0.236548773079057</v>
      </c>
      <c r="BC982" s="6" t="n">
        <v>0.12735555198877</v>
      </c>
      <c r="BD982" s="7" t="n">
        <v>16.04</v>
      </c>
      <c r="BL982" s="5" t="n">
        <v>58742.334</v>
      </c>
      <c r="BM982" s="5" t="n">
        <v>2325.46</v>
      </c>
      <c r="BN982" s="26" t="n">
        <v>25.2605222192599</v>
      </c>
      <c r="BO982" s="7" t="n">
        <v>2.08388913327279</v>
      </c>
      <c r="BP982" s="6" t="n">
        <v>0.082495884890453</v>
      </c>
      <c r="BQ982" s="7" t="n">
        <v>0.221553595754342</v>
      </c>
      <c r="BR982" s="26" t="n">
        <v>36.5</v>
      </c>
      <c r="BS982" s="7" t="n">
        <v>5.05</v>
      </c>
      <c r="BT982" s="4" t="s">
        <v>1083</v>
      </c>
      <c r="BU982" s="5" t="n">
        <v>1500.28</v>
      </c>
      <c r="BV982" s="5" t="n">
        <v>1495.56</v>
      </c>
      <c r="BW982" s="5" t="n">
        <v>4.72000000000003</v>
      </c>
      <c r="BX982" s="7" t="n">
        <v>1.12978846776562</v>
      </c>
      <c r="BY982" s="5" t="n">
        <v>8</v>
      </c>
      <c r="BZ982" s="6" t="n">
        <v>0.0990695050697452</v>
      </c>
      <c r="CA982" s="6" t="n">
        <v>0.242588505918061</v>
      </c>
      <c r="CB982" s="4" t="s">
        <v>592</v>
      </c>
      <c r="CC982" s="26" t="n">
        <v>59.5690472341474</v>
      </c>
      <c r="CD982" s="6" t="n">
        <v>-0.575945505390264</v>
      </c>
      <c r="CE982" s="25" t="n">
        <v>45351</v>
      </c>
      <c r="CF982" s="6" t="n">
        <v>0.437371319778729</v>
      </c>
      <c r="CG982" s="6" t="n">
        <v>0.570699512405414</v>
      </c>
      <c r="CH982" s="6" t="n">
        <v>0.497759526420105</v>
      </c>
      <c r="CI982" s="6" t="n">
        <v>-0.127808039782402</v>
      </c>
      <c r="CJ982" s="6" t="n">
        <v>0.107080397741468</v>
      </c>
      <c r="CK982" s="7" t="n">
        <v>0.144296515904905</v>
      </c>
      <c r="CL982" s="6" t="n">
        <v>0.277607655502392</v>
      </c>
      <c r="CM982" s="4" t="s">
        <v>425</v>
      </c>
    </row>
    <row r="983" customFormat="false" ht="15" hidden="false" customHeight="false" outlineLevel="0" collapsed="false">
      <c r="A983" s="4" t="s">
        <v>29</v>
      </c>
      <c r="B983" s="4" t="s">
        <v>30</v>
      </c>
      <c r="C983" s="25" t="n">
        <v>45291</v>
      </c>
      <c r="D983" s="4" t="s">
        <v>158</v>
      </c>
      <c r="E983" s="4" t="s">
        <v>712</v>
      </c>
      <c r="F983" s="4" t="s">
        <v>57</v>
      </c>
      <c r="G983" s="4" t="s">
        <v>590</v>
      </c>
      <c r="H983" s="5" t="n">
        <v>100</v>
      </c>
      <c r="I983" s="25" t="n">
        <v>45332</v>
      </c>
      <c r="J983" s="4" t="s">
        <v>1191</v>
      </c>
      <c r="K983" s="4" t="s">
        <v>444</v>
      </c>
      <c r="L983" s="4" t="s">
        <v>421</v>
      </c>
      <c r="M983" s="25" t="n">
        <v>45331</v>
      </c>
      <c r="N983" s="25" t="n">
        <v>45334</v>
      </c>
      <c r="O983" s="25" t="n">
        <v>45335</v>
      </c>
      <c r="P983" s="25" t="n">
        <v>45334</v>
      </c>
      <c r="Q983" s="6" t="n">
        <v>-0.0087124090761046</v>
      </c>
      <c r="R983" s="6" t="n">
        <v>0.0240533362538673</v>
      </c>
      <c r="S983" s="6" t="n">
        <v>-0.0106145475448847</v>
      </c>
      <c r="T983" s="6" t="n">
        <v>0.00472637963287803</v>
      </c>
      <c r="U983" s="6" t="n">
        <v>0.00121525688000623</v>
      </c>
      <c r="V983" s="6" t="n">
        <v>0.012564729844335</v>
      </c>
      <c r="W983" s="6" t="n">
        <v>0.0035111227528718</v>
      </c>
      <c r="X983" s="6" t="n">
        <v>-0.00783835021145696</v>
      </c>
      <c r="Y983" s="6" t="n">
        <v>0.0223010328124141</v>
      </c>
      <c r="Z983" s="6" t="n">
        <v>-0.0175746531795361</v>
      </c>
      <c r="AA983" s="6" t="n">
        <v>-0.000629740163732517</v>
      </c>
      <c r="AB983" s="6" t="n">
        <v>0.0240533362538673</v>
      </c>
      <c r="AC983" s="6" t="n">
        <v>0.0240533362538673</v>
      </c>
      <c r="AD983" s="6" t="n">
        <v>0.0473400323084084</v>
      </c>
      <c r="AE983" s="7" t="n">
        <v>0.546269519953732</v>
      </c>
      <c r="AF983" s="7" t="n">
        <v>2.77926318907676</v>
      </c>
      <c r="AG983" s="26" t="n">
        <v>3684.4</v>
      </c>
      <c r="AH983" s="6" t="n">
        <v>0.00793346829348351</v>
      </c>
      <c r="AI983" s="6" t="n">
        <v>-0.0521275119986824</v>
      </c>
      <c r="AJ983" s="6" t="n">
        <v>0.0562473953686</v>
      </c>
      <c r="AK983" s="6" t="n">
        <v>-0.00599985472477516</v>
      </c>
      <c r="AL983" s="6" t="n">
        <v>0.103398347063192</v>
      </c>
      <c r="AM983" s="6" t="n">
        <v>0.077015227422736</v>
      </c>
      <c r="AN983" s="6" t="n">
        <v>-0.129142739421418</v>
      </c>
      <c r="AO983" s="6" t="n">
        <v>0.00332392006377602</v>
      </c>
      <c r="AP983" s="6" t="n">
        <v>-0.066623383238156</v>
      </c>
      <c r="AQ983" s="6" t="n">
        <v>-0.078325865617745</v>
      </c>
      <c r="AR983" s="4" t="s">
        <v>422</v>
      </c>
      <c r="AS983" s="4" t="s">
        <v>102</v>
      </c>
      <c r="AT983" s="5" t="n">
        <v>1855</v>
      </c>
      <c r="AU983" s="6" t="n">
        <v>0.0862690902276773</v>
      </c>
      <c r="AV983" s="6" t="n">
        <v>-0.0282870612886328</v>
      </c>
      <c r="AW983" s="5" t="n">
        <v>489</v>
      </c>
      <c r="AX983" s="6" t="n">
        <v>0.263611859838275</v>
      </c>
      <c r="AY983" s="6" t="n">
        <v>0.0245272538230965</v>
      </c>
      <c r="AZ983" s="5" t="n">
        <v>358</v>
      </c>
      <c r="BA983" s="6" t="n">
        <v>0.166883963494133</v>
      </c>
      <c r="BB983" s="6" t="n">
        <v>0.0287356321839081</v>
      </c>
      <c r="BC983" s="6" t="n">
        <v>0.192991913746631</v>
      </c>
      <c r="BD983" s="7" t="n">
        <v>13.5</v>
      </c>
      <c r="BL983" s="5" t="n">
        <v>97636.6</v>
      </c>
      <c r="BM983" s="5" t="n">
        <v>1331.77</v>
      </c>
      <c r="BN983" s="26" t="n">
        <v>73.3134099731936</v>
      </c>
      <c r="BO983" s="7" t="n">
        <v>7.70186952749073</v>
      </c>
      <c r="BP983" s="6" t="n">
        <v>0.105054034866293</v>
      </c>
      <c r="BQ983" s="7" t="n">
        <v>0.000157766032973101</v>
      </c>
      <c r="BR983" s="26" t="n">
        <v>36.5</v>
      </c>
      <c r="BS983" s="7" t="n">
        <v>5.05</v>
      </c>
      <c r="BT983" s="4" t="s">
        <v>1083</v>
      </c>
      <c r="BU983" s="5" t="n">
        <v>539</v>
      </c>
      <c r="BV983" s="5" t="n">
        <v>494</v>
      </c>
      <c r="BW983" s="5" t="n">
        <v>45</v>
      </c>
      <c r="BX983" s="7" t="n">
        <v>0.765625</v>
      </c>
      <c r="BY983" s="5" t="n">
        <v>8</v>
      </c>
      <c r="BZ983" s="6" t="n">
        <v>0.119000668385565</v>
      </c>
      <c r="CA983" s="6" t="n">
        <v>0.440065252086189</v>
      </c>
      <c r="CB983" s="4" t="s">
        <v>714</v>
      </c>
      <c r="CC983" s="26" t="n">
        <v>47.544547454882</v>
      </c>
      <c r="CD983" s="6" t="n">
        <v>0.541994064466913</v>
      </c>
      <c r="CE983" s="25" t="n">
        <v>45351</v>
      </c>
      <c r="CF983" s="6" t="n">
        <v>0.335635918620322</v>
      </c>
      <c r="CG983" s="6" t="n">
        <v>0.39659379457375</v>
      </c>
      <c r="CH983" s="6" t="n">
        <v>0.320680574168731</v>
      </c>
      <c r="CI983" s="6" t="n">
        <v>-0.191413031277026</v>
      </c>
      <c r="CJ983" s="6" t="n">
        <v>0.0744943804880714</v>
      </c>
      <c r="CK983" s="7" t="n">
        <v>0.322887929213921</v>
      </c>
      <c r="CL983" s="6" t="n">
        <v>-0.0215781764921275</v>
      </c>
      <c r="CM983" s="4" t="s">
        <v>425</v>
      </c>
    </row>
    <row r="984" customFormat="false" ht="15" hidden="false" customHeight="false" outlineLevel="0" collapsed="false">
      <c r="A984" s="4" t="s">
        <v>29</v>
      </c>
      <c r="B984" s="4" t="s">
        <v>30</v>
      </c>
      <c r="C984" s="25" t="n">
        <v>45291</v>
      </c>
      <c r="D984" s="4" t="s">
        <v>250</v>
      </c>
      <c r="E984" s="4" t="s">
        <v>853</v>
      </c>
      <c r="F984" s="4" t="s">
        <v>79</v>
      </c>
      <c r="G984" s="4" t="s">
        <v>515</v>
      </c>
      <c r="H984" s="5" t="n">
        <v>2250</v>
      </c>
      <c r="I984" s="25" t="n">
        <v>45332</v>
      </c>
      <c r="J984" s="4" t="s">
        <v>1192</v>
      </c>
      <c r="K984" s="4" t="s">
        <v>444</v>
      </c>
      <c r="L984" s="4" t="s">
        <v>421</v>
      </c>
      <c r="M984" s="25" t="n">
        <v>45331</v>
      </c>
      <c r="N984" s="25" t="n">
        <v>45334</v>
      </c>
      <c r="O984" s="25" t="n">
        <v>45335</v>
      </c>
      <c r="P984" s="25" t="n">
        <v>45334</v>
      </c>
      <c r="Q984" s="6" t="n">
        <v>-0.0205015559216546</v>
      </c>
      <c r="R984" s="6" t="n">
        <v>-0.0360680246682864</v>
      </c>
      <c r="S984" s="6" t="n">
        <v>0.0062039550213262</v>
      </c>
      <c r="T984" s="6" t="n">
        <v>-0.0503656255686148</v>
      </c>
      <c r="U984" s="6" t="n">
        <v>0.00121525688000623</v>
      </c>
      <c r="V984" s="6" t="n">
        <v>-0.0356127970599027</v>
      </c>
      <c r="W984" s="6" t="n">
        <v>-0.051580882448621</v>
      </c>
      <c r="X984" s="6" t="n">
        <v>-0.0147528285087121</v>
      </c>
      <c r="AA984" s="6" t="n">
        <v>-0.020930667165016</v>
      </c>
      <c r="AB984" s="6" t="n">
        <v>-0.0360680246682864</v>
      </c>
      <c r="AC984" s="6" t="n">
        <v>0.0360680246682864</v>
      </c>
      <c r="AD984" s="6" t="n">
        <v>0.0366286675387778</v>
      </c>
      <c r="AE984" s="7" t="n">
        <v>0.11224489795918</v>
      </c>
      <c r="AF984" s="7" t="n">
        <v>1.00591920109566</v>
      </c>
      <c r="AG984" s="26" t="n">
        <v>273.15</v>
      </c>
      <c r="AH984" s="6" t="n">
        <v>0.102967898243489</v>
      </c>
      <c r="AI984" s="6" t="n">
        <v>0.253269098417068</v>
      </c>
      <c r="AJ984" s="6" t="n">
        <v>0.406983634079661</v>
      </c>
      <c r="AK984" s="6" t="n">
        <v>0.580301780753041</v>
      </c>
      <c r="AL984" s="6" t="n">
        <v>0.88540683859687</v>
      </c>
      <c r="AM984" s="6" t="n">
        <v>0.204046992017118</v>
      </c>
      <c r="AN984" s="6" t="n">
        <v>0.0492221063999503</v>
      </c>
      <c r="AO984" s="6" t="n">
        <v>0.0658959537572252</v>
      </c>
      <c r="AP984" s="6" t="n">
        <v>-0.0208779508503998</v>
      </c>
      <c r="AQ984" s="6" t="n">
        <v>-0.0325804332299888</v>
      </c>
      <c r="AR984" s="4" t="s">
        <v>422</v>
      </c>
      <c r="AS984" s="4" t="s">
        <v>102</v>
      </c>
      <c r="AT984" s="5" t="n">
        <v>165569.06</v>
      </c>
      <c r="AU984" s="6" t="n">
        <v>-0.0215324943534062</v>
      </c>
      <c r="AV984" s="6" t="n">
        <v>0.127288453830375</v>
      </c>
      <c r="AW984" s="5" t="n">
        <v>20024.7</v>
      </c>
      <c r="AX984" s="6" t="n">
        <v>0.120944698242534</v>
      </c>
      <c r="AY984" s="6" t="n">
        <v>-0.00825670947744532</v>
      </c>
      <c r="AZ984" s="5" t="n">
        <v>10356.44</v>
      </c>
      <c r="BA984" s="6" t="n">
        <v>-0.0985769854443254</v>
      </c>
      <c r="BB984" s="6" t="n">
        <v>-0.245932936316951</v>
      </c>
      <c r="BC984" s="6" t="n">
        <v>0.0625505755725134</v>
      </c>
      <c r="BD984" s="7" t="n">
        <v>8.23</v>
      </c>
      <c r="BL984" s="5" t="n">
        <v>343630.3482</v>
      </c>
      <c r="BM984" s="5" t="n">
        <v>43072.49</v>
      </c>
      <c r="BN984" s="26" t="n">
        <v>7.97795410016927</v>
      </c>
      <c r="BO984" s="7" t="n">
        <v>1.10981892494011</v>
      </c>
      <c r="BP984" s="6" t="n">
        <v>0.139110718237469</v>
      </c>
      <c r="BQ984" s="7" t="n">
        <v>0.372881179120453</v>
      </c>
      <c r="BR984" s="26" t="n">
        <v>9.41</v>
      </c>
      <c r="BS984" s="7" t="n">
        <v>2.1</v>
      </c>
      <c r="BT984" s="4" t="s">
        <v>1083</v>
      </c>
      <c r="BU984" s="5" t="n">
        <v>59994.21</v>
      </c>
      <c r="BV984" s="5" t="n">
        <v>16395.45</v>
      </c>
      <c r="BW984" s="5" t="n">
        <v>43598.76</v>
      </c>
      <c r="BX984" s="7" t="n">
        <v>2.1527977229814</v>
      </c>
      <c r="BY984" s="5" t="n">
        <v>1</v>
      </c>
      <c r="CE984" s="25" t="n">
        <v>45351</v>
      </c>
      <c r="CF984" s="6" t="n">
        <v>0.265820075546485</v>
      </c>
      <c r="CG984" s="6" t="n">
        <v>0.320536566639226</v>
      </c>
      <c r="CH984" s="6" t="n">
        <v>0.257106851685699</v>
      </c>
      <c r="CI984" s="6" t="n">
        <v>-0.197886049690296</v>
      </c>
      <c r="CJ984" s="6" t="n">
        <v>0.0603270062018418</v>
      </c>
      <c r="CK984" s="7" t="n">
        <v>0.597875262492062</v>
      </c>
      <c r="CL984" s="6" t="n">
        <v>0.0817629629629629</v>
      </c>
      <c r="CM984" s="4" t="s">
        <v>425</v>
      </c>
    </row>
    <row r="985" customFormat="false" ht="15" hidden="false" customHeight="false" outlineLevel="0" collapsed="false">
      <c r="A985" s="4" t="s">
        <v>29</v>
      </c>
      <c r="B985" s="4" t="s">
        <v>30</v>
      </c>
      <c r="C985" s="25" t="n">
        <v>45291</v>
      </c>
      <c r="D985" s="4" t="s">
        <v>134</v>
      </c>
      <c r="E985" s="4" t="s">
        <v>839</v>
      </c>
      <c r="F985" s="4" t="s">
        <v>95</v>
      </c>
      <c r="G985" s="4" t="s">
        <v>568</v>
      </c>
      <c r="H985" s="5" t="n">
        <v>500</v>
      </c>
      <c r="I985" s="25" t="n">
        <v>45334</v>
      </c>
      <c r="J985" s="4" t="s">
        <v>1178</v>
      </c>
      <c r="K985" s="4" t="s">
        <v>6</v>
      </c>
      <c r="L985" s="4" t="s">
        <v>421</v>
      </c>
      <c r="M985" s="25" t="n">
        <v>45331</v>
      </c>
      <c r="N985" s="25" t="n">
        <v>45334</v>
      </c>
      <c r="O985" s="25" t="n">
        <v>45335</v>
      </c>
      <c r="P985" s="25" t="n">
        <v>45334</v>
      </c>
      <c r="Q985" s="6" t="n">
        <v>0.0247601965218747</v>
      </c>
      <c r="R985" s="6" t="n">
        <v>-0.139340207754652</v>
      </c>
      <c r="S985" s="6" t="n">
        <v>-0.0340421769308988</v>
      </c>
      <c r="T985" s="6" t="n">
        <v>-0.148622188163676</v>
      </c>
      <c r="U985" s="6" t="n">
        <v>0.00121525688000623</v>
      </c>
      <c r="V985" s="6" t="n">
        <v>-0.0110373287096788</v>
      </c>
      <c r="W985" s="6" t="n">
        <v>-0.149837445043682</v>
      </c>
      <c r="X985" s="6" t="n">
        <v>-0.137584859453997</v>
      </c>
      <c r="AA985" s="6" t="n">
        <v>0.00757201019748099</v>
      </c>
      <c r="AB985" s="6" t="n">
        <v>-0.139340207754652</v>
      </c>
      <c r="AC985" s="6" t="n">
        <v>0.139340207754652</v>
      </c>
      <c r="AD985" s="6" t="n">
        <v>0.162132338952095</v>
      </c>
      <c r="AE985" s="7" t="n">
        <v>0.0657122741140578</v>
      </c>
      <c r="AF985" s="7" t="n">
        <v>8.58874439183379</v>
      </c>
      <c r="AG985" s="26" t="n">
        <v>1282.3</v>
      </c>
      <c r="AH985" s="6" t="n">
        <v>0.0429018746695948</v>
      </c>
      <c r="AI985" s="6" t="n">
        <v>0.0291564569954561</v>
      </c>
      <c r="AJ985" s="6" t="n">
        <v>0.195784459952941</v>
      </c>
      <c r="AK985" s="6" t="n">
        <v>0.4160120470843</v>
      </c>
      <c r="AL985" s="6" t="n">
        <v>0.48166255090869</v>
      </c>
      <c r="AM985" s="6" t="n">
        <v>0.0708057677845473</v>
      </c>
      <c r="AN985" s="6" t="n">
        <v>-0.0416493107890912</v>
      </c>
      <c r="AO985" s="6" t="n">
        <v>0.0275527484095384</v>
      </c>
      <c r="AP985" s="6" t="n">
        <v>0.0356489480902975</v>
      </c>
      <c r="AQ985" s="6" t="n">
        <v>0.0239464657107085</v>
      </c>
      <c r="AR985" s="4" t="s">
        <v>422</v>
      </c>
      <c r="AS985" s="4" t="s">
        <v>102</v>
      </c>
      <c r="AT985" s="5" t="n">
        <v>3866.409</v>
      </c>
      <c r="AU985" s="6" t="n">
        <v>0.152995503017869</v>
      </c>
      <c r="AV985" s="6" t="n">
        <v>0.0244349312845389</v>
      </c>
      <c r="AW985" s="5" t="n">
        <v>697.859</v>
      </c>
      <c r="AX985" s="6" t="n">
        <v>0.180492803529063</v>
      </c>
      <c r="AY985" s="6" t="n">
        <v>0.0405582304441569</v>
      </c>
      <c r="AZ985" s="5" t="n">
        <v>264.546</v>
      </c>
      <c r="BA985" s="6" t="n">
        <v>2.20661818181818</v>
      </c>
      <c r="BB985" s="6" t="n">
        <v>0.164246891847288</v>
      </c>
      <c r="BC985" s="6" t="n">
        <v>0.0684216284412746</v>
      </c>
      <c r="BD985" s="7" t="n">
        <v>5.68</v>
      </c>
      <c r="BL985" s="5" t="n">
        <v>59708.37605</v>
      </c>
      <c r="BM985" s="5" t="n">
        <v>783.748</v>
      </c>
      <c r="BN985" s="26" t="n">
        <v>76.1831303556755</v>
      </c>
      <c r="BO985" s="7" t="n">
        <v>8.51472006401259</v>
      </c>
      <c r="BP985" s="6" t="n">
        <v>0.111766476702388</v>
      </c>
      <c r="BQ985" s="7" t="n">
        <v>1.00894533389634</v>
      </c>
      <c r="BR985" s="26" t="n">
        <v>25.66</v>
      </c>
      <c r="BS985" s="7" t="n">
        <v>5.63</v>
      </c>
      <c r="BT985" s="4" t="s">
        <v>1083</v>
      </c>
      <c r="BU985" s="5" t="n">
        <v>590.657</v>
      </c>
      <c r="BV985" s="5" t="n">
        <v>444.638</v>
      </c>
      <c r="BW985" s="5" t="n">
        <v>146.019</v>
      </c>
      <c r="BX985" s="7" t="n">
        <v>1.31073898927943</v>
      </c>
      <c r="BY985" s="5" t="n">
        <v>0</v>
      </c>
      <c r="CE985" s="25" t="n">
        <v>45351</v>
      </c>
      <c r="CF985" s="6" t="n">
        <v>0.296306086776685</v>
      </c>
      <c r="CG985" s="6" t="n">
        <v>0.442805068542529</v>
      </c>
      <c r="CH985" s="6" t="n">
        <v>0.565454222308565</v>
      </c>
      <c r="CI985" s="6" t="n">
        <v>0.276982271611592</v>
      </c>
      <c r="CJ985" s="6" t="n">
        <v>0.0831407901215863</v>
      </c>
      <c r="CK985" s="7" t="n">
        <v>1.67595481773602</v>
      </c>
      <c r="CL985" s="6" t="n">
        <v>0.441051329622758</v>
      </c>
      <c r="CM985" s="4" t="s">
        <v>425</v>
      </c>
    </row>
    <row r="986" customFormat="false" ht="15" hidden="false" customHeight="false" outlineLevel="0" collapsed="false">
      <c r="A986" s="4" t="s">
        <v>29</v>
      </c>
      <c r="B986" s="4" t="s">
        <v>30</v>
      </c>
      <c r="C986" s="25" t="n">
        <v>45291</v>
      </c>
      <c r="D986" s="4" t="s">
        <v>149</v>
      </c>
      <c r="E986" s="4" t="s">
        <v>659</v>
      </c>
      <c r="F986" s="4" t="s">
        <v>76</v>
      </c>
      <c r="G986" s="4" t="s">
        <v>490</v>
      </c>
      <c r="H986" s="5" t="n">
        <v>1350</v>
      </c>
      <c r="I986" s="25" t="n">
        <v>45334</v>
      </c>
      <c r="J986" s="4" t="s">
        <v>1193</v>
      </c>
      <c r="K986" s="4" t="s">
        <v>5</v>
      </c>
      <c r="L986" s="4" t="s">
        <v>421</v>
      </c>
      <c r="M986" s="25" t="n">
        <v>45331</v>
      </c>
      <c r="N986" s="25" t="n">
        <v>45334</v>
      </c>
      <c r="O986" s="25" t="n">
        <v>45335</v>
      </c>
      <c r="P986" s="25" t="n">
        <v>45335</v>
      </c>
      <c r="Q986" s="6" t="n">
        <v>-0.00653310104529614</v>
      </c>
      <c r="R986" s="6" t="n">
        <v>-0.0512932924156071</v>
      </c>
      <c r="S986" s="6" t="n">
        <v>0.0451709796672828</v>
      </c>
      <c r="T986" s="6" t="n">
        <v>-0.0126554137936205</v>
      </c>
      <c r="U986" s="6" t="n">
        <v>0.00121525688000623</v>
      </c>
      <c r="V986" s="6" t="n">
        <v>-0.0600427308098968</v>
      </c>
      <c r="W986" s="6" t="n">
        <v>-0.0138706706736267</v>
      </c>
      <c r="X986" s="6" t="n">
        <v>0.0473873170162763</v>
      </c>
      <c r="AA986" s="6" t="n">
        <v>0.0254158964879852</v>
      </c>
      <c r="AB986" s="6" t="n">
        <v>0.0451709796672828</v>
      </c>
      <c r="AC986" s="6" t="n">
        <v>0.0451709796672828</v>
      </c>
      <c r="AD986" s="6" t="n">
        <v>0.0551062846580407</v>
      </c>
      <c r="AE986" s="7" t="n">
        <v>0.769392033542977</v>
      </c>
      <c r="AF986" s="7" t="n">
        <v>2.1526575357444</v>
      </c>
      <c r="AG986" s="26" t="n">
        <v>459.2</v>
      </c>
      <c r="AH986" s="6" t="n">
        <v>0.129087779690189</v>
      </c>
      <c r="AI986" s="6" t="n">
        <v>0.160081189942066</v>
      </c>
      <c r="AJ986" s="6" t="n">
        <v>0.358783327302665</v>
      </c>
      <c r="AK986" s="6" t="n">
        <v>0.869692946131963</v>
      </c>
      <c r="AL986" s="6" t="n">
        <v>0.9493444924435</v>
      </c>
      <c r="AM986" s="6" t="n">
        <v>0.0612946947205371</v>
      </c>
      <c r="AN986" s="6" t="n">
        <v>0.0987864952215285</v>
      </c>
      <c r="AO986" s="6" t="n">
        <v>-0.0129324638001547</v>
      </c>
      <c r="AP986" s="6" t="n">
        <v>-0.0824565852622236</v>
      </c>
      <c r="AQ986" s="6" t="n">
        <v>-0.0941590676418126</v>
      </c>
      <c r="AR986" s="4" t="s">
        <v>422</v>
      </c>
      <c r="AS986" s="4" t="s">
        <v>102</v>
      </c>
      <c r="AT986" s="5" t="n">
        <v>36153.97</v>
      </c>
      <c r="AU986" s="6" t="n">
        <v>0.0279971213554537</v>
      </c>
      <c r="AV986" s="6" t="n">
        <v>0.10304850348162</v>
      </c>
      <c r="AW986" s="5" t="n">
        <v>11373.09</v>
      </c>
      <c r="AX986" s="6" t="n">
        <v>0.314573752204806</v>
      </c>
      <c r="AY986" s="6" t="n">
        <v>0.0191822846960423</v>
      </c>
      <c r="AZ986" s="5" t="n">
        <v>9069.19</v>
      </c>
      <c r="BA986" s="6" t="n">
        <v>0.169380637092147</v>
      </c>
      <c r="BB986" s="6" t="n">
        <v>0.333749523880955</v>
      </c>
      <c r="BC986" s="6" t="n">
        <v>0.250849076878694</v>
      </c>
      <c r="BD986" s="7" t="n">
        <v>14.72</v>
      </c>
      <c r="BL986" s="5" t="n">
        <v>282992.5616</v>
      </c>
      <c r="BM986" s="5" t="n">
        <v>28059.59</v>
      </c>
      <c r="BN986" s="26" t="n">
        <v>10.0854132793815</v>
      </c>
      <c r="BO986" s="7" t="n">
        <v>4.06097712547874</v>
      </c>
      <c r="BP986" s="6" t="n">
        <v>0.402658474470348</v>
      </c>
      <c r="BQ986" s="7" t="n">
        <v>0.0874196375360672</v>
      </c>
      <c r="BR986" s="26" t="n">
        <v>28.34</v>
      </c>
      <c r="BS986" s="7" t="n">
        <v>2.41</v>
      </c>
      <c r="BT986" s="4" t="s">
        <v>1083</v>
      </c>
      <c r="BU986" s="5" t="n">
        <v>4551.44</v>
      </c>
      <c r="BV986" s="5" t="n">
        <v>7065.54</v>
      </c>
      <c r="BW986" s="5" t="n">
        <v>-2514.1</v>
      </c>
      <c r="BX986" s="7" t="n">
        <v>0.308137468425902</v>
      </c>
      <c r="BY986" s="5" t="n">
        <v>1</v>
      </c>
      <c r="CE986" s="25" t="n">
        <v>45351</v>
      </c>
      <c r="CF986" s="6" t="n">
        <v>0.329691265823599</v>
      </c>
      <c r="CG986" s="6" t="n">
        <v>0.437798890734371</v>
      </c>
      <c r="CH986" s="6" t="n">
        <v>0.37530367410155</v>
      </c>
      <c r="CI986" s="6" t="n">
        <v>-0.142748686567</v>
      </c>
      <c r="CJ986" s="6" t="n">
        <v>0.0792102206736353</v>
      </c>
      <c r="CK986" s="7" t="n">
        <v>0.570267060022441</v>
      </c>
      <c r="CL986" s="6" t="n">
        <v>0.104674495633845</v>
      </c>
      <c r="CM986" s="4" t="s">
        <v>425</v>
      </c>
    </row>
    <row r="987" customFormat="false" ht="15" hidden="false" customHeight="false" outlineLevel="0" collapsed="false">
      <c r="A987" s="4" t="s">
        <v>29</v>
      </c>
      <c r="B987" s="4" t="s">
        <v>30</v>
      </c>
      <c r="C987" s="25" t="n">
        <v>45291</v>
      </c>
      <c r="D987" s="4" t="s">
        <v>177</v>
      </c>
      <c r="E987" s="4" t="s">
        <v>789</v>
      </c>
      <c r="G987" s="4" t="s">
        <v>427</v>
      </c>
      <c r="H987" s="5" t="n">
        <v>150</v>
      </c>
      <c r="I987" s="25" t="n">
        <v>45334</v>
      </c>
      <c r="J987" s="4" t="s">
        <v>832</v>
      </c>
      <c r="K987" s="4" t="s">
        <v>5</v>
      </c>
      <c r="L987" s="4" t="s">
        <v>421</v>
      </c>
      <c r="M987" s="25" t="n">
        <v>45331</v>
      </c>
      <c r="N987" s="25" t="n">
        <v>45334</v>
      </c>
      <c r="O987" s="25" t="n">
        <v>45335</v>
      </c>
      <c r="P987" s="25" t="n">
        <v>45335</v>
      </c>
      <c r="Q987" s="6" t="n">
        <v>-0.0425707090275087</v>
      </c>
      <c r="R987" s="6" t="n">
        <v>-0.0402313386278179</v>
      </c>
      <c r="S987" s="6" t="n">
        <v>0.026896927320321</v>
      </c>
      <c r="T987" s="6" t="n">
        <v>-0.0559051203350056</v>
      </c>
      <c r="U987" s="6" t="n">
        <v>0.00121525688000623</v>
      </c>
      <c r="V987" s="6" t="n">
        <v>-0.0101720247624109</v>
      </c>
      <c r="W987" s="6" t="n">
        <v>-0.0571203772150118</v>
      </c>
      <c r="X987" s="6" t="n">
        <v>-0.0457330955725948</v>
      </c>
      <c r="AA987" s="6" t="n">
        <v>0.00553398569947827</v>
      </c>
      <c r="AB987" s="6" t="n">
        <v>0.026896927320321</v>
      </c>
      <c r="AC987" s="6" t="n">
        <v>0.026896927320321</v>
      </c>
      <c r="AD987" s="6" t="n">
        <v>0.0380000351364172</v>
      </c>
      <c r="AE987" s="7" t="n">
        <v>0.903837263060563</v>
      </c>
      <c r="AF987" s="7" t="n">
        <v>1.0465667076584</v>
      </c>
      <c r="AG987" s="26" t="n">
        <v>3097.2</v>
      </c>
      <c r="AH987" s="6" t="n">
        <v>0.0332438157828892</v>
      </c>
      <c r="AI987" s="6" t="n">
        <v>0.0417601873889724</v>
      </c>
      <c r="AJ987" s="6" t="n">
        <v>0.601498441104487</v>
      </c>
      <c r="AK987" s="6" t="n">
        <v>0.645271725545609</v>
      </c>
      <c r="AL987" s="6" t="n">
        <v>1.6210155932302</v>
      </c>
      <c r="AM987" s="6" t="n">
        <v>0.0293469360428886</v>
      </c>
      <c r="AN987" s="6" t="n">
        <v>0.0124132513460837</v>
      </c>
      <c r="AO987" s="6" t="n">
        <v>0.024875111202354</v>
      </c>
      <c r="AP987" s="6" t="n">
        <v>0.0390598111857536</v>
      </c>
      <c r="AQ987" s="6" t="n">
        <v>0.0273573288061646</v>
      </c>
      <c r="AR987" s="4" t="s">
        <v>422</v>
      </c>
      <c r="AS987" s="4" t="s">
        <v>102</v>
      </c>
      <c r="AT987" s="5" t="n">
        <v>6061.28</v>
      </c>
      <c r="AU987" s="6" t="n">
        <v>0.0698503584830394</v>
      </c>
      <c r="AV987" s="6" t="n">
        <v>0.0755150203169084</v>
      </c>
      <c r="AW987" s="5" t="n">
        <v>1435.33</v>
      </c>
      <c r="AX987" s="6" t="n">
        <v>0.236803117493335</v>
      </c>
      <c r="AY987" s="6" t="n">
        <v>0.0628673585012528</v>
      </c>
      <c r="AZ987" s="5" t="n">
        <v>1261.4</v>
      </c>
      <c r="BA987" s="6" t="n">
        <v>0.0919415853669094</v>
      </c>
      <c r="BB987" s="6" t="n">
        <v>0.0199725074795829</v>
      </c>
      <c r="BC987" s="6" t="n">
        <v>0.208107858406145</v>
      </c>
      <c r="BD987" s="7" t="n">
        <v>18.86</v>
      </c>
      <c r="BL987" s="5" t="n">
        <v>207134.5416</v>
      </c>
      <c r="BM987" s="5" t="n">
        <v>6036.1</v>
      </c>
      <c r="BN987" s="26" t="n">
        <v>34.3159559318103</v>
      </c>
      <c r="BO987" s="7" t="n">
        <v>8.23431245813465</v>
      </c>
      <c r="BP987" s="6" t="n">
        <v>0.239955794164591</v>
      </c>
      <c r="BQ987" s="7" t="n">
        <v>0</v>
      </c>
      <c r="BR987" s="26" t="n">
        <v>24.31</v>
      </c>
      <c r="BS987" s="7" t="n">
        <v>4.02</v>
      </c>
      <c r="BT987" s="4" t="s">
        <v>1083</v>
      </c>
      <c r="BU987" s="5" t="n">
        <v>1751.88</v>
      </c>
      <c r="BV987" s="5" t="n">
        <v>307.63</v>
      </c>
      <c r="BW987" s="5" t="n">
        <v>1444.25</v>
      </c>
      <c r="BX987" s="7" t="n">
        <v>0.85418393517119</v>
      </c>
      <c r="BY987" s="5" t="n">
        <v>0</v>
      </c>
      <c r="CE987" s="25" t="n">
        <v>45351</v>
      </c>
      <c r="CF987" s="6" t="n">
        <v>0.394587831060681</v>
      </c>
      <c r="CG987" s="6" t="n">
        <v>0.460213914619479</v>
      </c>
      <c r="CH987" s="6" t="n">
        <v>0.386687412033696</v>
      </c>
      <c r="CI987" s="6" t="n">
        <v>-0.159765926779024</v>
      </c>
      <c r="CJ987" s="6" t="n">
        <v>0.083280490382583</v>
      </c>
      <c r="CK987" s="7" t="n">
        <v>0.322967926782839</v>
      </c>
      <c r="CL987" s="6" t="n">
        <v>0.0265306672052783</v>
      </c>
      <c r="CM987" s="4" t="s">
        <v>425</v>
      </c>
    </row>
    <row r="988" customFormat="false" ht="15" hidden="false" customHeight="false" outlineLevel="0" collapsed="false">
      <c r="A988" s="4" t="s">
        <v>29</v>
      </c>
      <c r="B988" s="4" t="s">
        <v>30</v>
      </c>
      <c r="C988" s="25" t="n">
        <v>45291</v>
      </c>
      <c r="D988" s="4" t="s">
        <v>184</v>
      </c>
      <c r="E988" s="4" t="s">
        <v>791</v>
      </c>
      <c r="F988" s="4" t="s">
        <v>78</v>
      </c>
      <c r="G988" s="4" t="s">
        <v>490</v>
      </c>
      <c r="H988" s="5" t="n">
        <v>700</v>
      </c>
      <c r="I988" s="25" t="n">
        <v>45334</v>
      </c>
      <c r="J988" s="4" t="s">
        <v>583</v>
      </c>
      <c r="K988" s="4" t="s">
        <v>5</v>
      </c>
      <c r="L988" s="4" t="s">
        <v>421</v>
      </c>
      <c r="M988" s="25" t="n">
        <v>45331</v>
      </c>
      <c r="N988" s="25" t="n">
        <v>45334</v>
      </c>
      <c r="O988" s="25" t="n">
        <v>45335</v>
      </c>
      <c r="P988" s="25" t="n">
        <v>45335</v>
      </c>
      <c r="Q988" s="6" t="n">
        <v>-0.0166306336271412</v>
      </c>
      <c r="R988" s="6" t="n">
        <v>-0.0149670218163367</v>
      </c>
      <c r="S988" s="6" t="n">
        <v>-0.124216670958881</v>
      </c>
      <c r="T988" s="6" t="n">
        <v>-0.155814326402359</v>
      </c>
      <c r="U988" s="6" t="n">
        <v>0.00121525688000623</v>
      </c>
      <c r="V988" s="6" t="n">
        <v>-0.0600427308098968</v>
      </c>
      <c r="W988" s="6" t="n">
        <v>-0.157029583282365</v>
      </c>
      <c r="X988" s="6" t="n">
        <v>-0.0957715955924618</v>
      </c>
      <c r="AA988" s="6" t="n">
        <v>-0.0745986779981115</v>
      </c>
      <c r="AB988" s="6" t="n">
        <v>-0.124216670958881</v>
      </c>
      <c r="AC988" s="6" t="n">
        <v>0.124216670958881</v>
      </c>
      <c r="AD988" s="6" t="n">
        <v>0.0749420551120267</v>
      </c>
      <c r="AE988" s="7" t="n">
        <v>0.315005727376862</v>
      </c>
      <c r="AF988" s="7" t="n">
        <v>7.88692158908489</v>
      </c>
      <c r="AG988" s="26" t="n">
        <v>601.3</v>
      </c>
      <c r="AH988" s="6" t="n">
        <v>0.0526039387308532</v>
      </c>
      <c r="AI988" s="6" t="n">
        <v>0.0336131309235328</v>
      </c>
      <c r="AJ988" s="6" t="n">
        <v>0.235902930273629</v>
      </c>
      <c r="AK988" s="6" t="n">
        <v>0.314015921564915</v>
      </c>
      <c r="AL988" s="6" t="n">
        <v>0.273150405568827</v>
      </c>
      <c r="AM988" s="6" t="n">
        <v>0.0612946947205371</v>
      </c>
      <c r="AN988" s="6" t="n">
        <v>-0.0276815637970043</v>
      </c>
      <c r="AO988" s="6" t="n">
        <v>0.00294059988237594</v>
      </c>
      <c r="AP988" s="6" t="n">
        <v>-0.0132058815297161</v>
      </c>
      <c r="AQ988" s="6" t="n">
        <v>-0.0249083639093052</v>
      </c>
      <c r="AR988" s="4" t="s">
        <v>422</v>
      </c>
      <c r="AS988" s="4" t="s">
        <v>102</v>
      </c>
      <c r="AT988" s="5" t="n">
        <v>52808</v>
      </c>
      <c r="AU988" s="6" t="n">
        <v>-0.00645331226129331</v>
      </c>
      <c r="AV988" s="6" t="n">
        <v>-0.02512507153538</v>
      </c>
      <c r="AW988" s="5" t="n">
        <v>5865</v>
      </c>
      <c r="AX988" s="6" t="n">
        <v>0.111062717770035</v>
      </c>
      <c r="AY988" s="6" t="n">
        <v>0.0443095052246453</v>
      </c>
      <c r="AZ988" s="5" t="n">
        <v>2331</v>
      </c>
      <c r="BA988" s="6" t="n">
        <v>0.711453744493392</v>
      </c>
      <c r="BB988" s="6" t="n">
        <v>0.0614754098360655</v>
      </c>
      <c r="BC988" s="6" t="n">
        <v>0.0441410392364793</v>
      </c>
      <c r="BD988" s="7" t="n">
        <v>10.5</v>
      </c>
      <c r="BL988" s="5" t="n">
        <v>133488.6</v>
      </c>
      <c r="BM988" s="5" t="n">
        <v>8423</v>
      </c>
      <c r="BN988" s="26" t="n">
        <v>15.8481063754007</v>
      </c>
      <c r="BO988" s="7" t="n">
        <v>1.3416613900196</v>
      </c>
      <c r="BP988" s="6" t="n">
        <v>0.084657520478416</v>
      </c>
      <c r="BQ988" s="7" t="n">
        <v>0.568621538770793</v>
      </c>
      <c r="BR988" s="26" t="n">
        <v>28.34</v>
      </c>
      <c r="BS988" s="7" t="n">
        <v>2.41</v>
      </c>
      <c r="BT988" s="4" t="s">
        <v>1083</v>
      </c>
      <c r="BU988" s="5" t="n">
        <v>5229</v>
      </c>
      <c r="BV988" s="5" t="n">
        <v>6955</v>
      </c>
      <c r="BW988" s="5" t="n">
        <v>-1726</v>
      </c>
      <c r="BX988" s="7" t="n">
        <v>1.125</v>
      </c>
      <c r="BY988" s="5" t="n">
        <v>1</v>
      </c>
      <c r="CE988" s="25" t="n">
        <v>45351</v>
      </c>
      <c r="CF988" s="6" t="n">
        <v>0.334093688595202</v>
      </c>
      <c r="CG988" s="6" t="n">
        <v>0.417182773555536</v>
      </c>
      <c r="CH988" s="6" t="n">
        <v>0.390701210980769</v>
      </c>
      <c r="CI988" s="6" t="n">
        <v>-0.0634771238252998</v>
      </c>
      <c r="CJ988" s="6" t="n">
        <v>0.0754910333048676</v>
      </c>
      <c r="CK988" s="7" t="n">
        <v>1.64544934041685</v>
      </c>
      <c r="CL988" s="6" t="n">
        <v>0.0128037222126485</v>
      </c>
      <c r="CM988" s="4" t="s">
        <v>425</v>
      </c>
    </row>
    <row r="989" customFormat="false" ht="15" hidden="false" customHeight="false" outlineLevel="0" collapsed="false">
      <c r="A989" s="4" t="s">
        <v>29</v>
      </c>
      <c r="B989" s="4" t="s">
        <v>30</v>
      </c>
      <c r="C989" s="25" t="n">
        <v>45291</v>
      </c>
      <c r="D989" s="4" t="s">
        <v>232</v>
      </c>
      <c r="E989" s="4" t="s">
        <v>639</v>
      </c>
      <c r="G989" s="4" t="s">
        <v>427</v>
      </c>
      <c r="H989" s="5" t="n">
        <v>225</v>
      </c>
      <c r="I989" s="25" t="n">
        <v>45334</v>
      </c>
      <c r="J989" s="4" t="s">
        <v>625</v>
      </c>
      <c r="K989" s="4" t="s">
        <v>6</v>
      </c>
      <c r="L989" s="4" t="s">
        <v>421</v>
      </c>
      <c r="M989" s="25" t="n">
        <v>45331</v>
      </c>
      <c r="N989" s="25" t="n">
        <v>45334</v>
      </c>
      <c r="O989" s="25" t="n">
        <v>45335</v>
      </c>
      <c r="P989" s="25" t="n">
        <v>45334</v>
      </c>
      <c r="Q989" s="6" t="n">
        <v>-0.0309818547925773</v>
      </c>
      <c r="R989" s="6" t="n">
        <v>0.0304847812226972</v>
      </c>
      <c r="S989" s="6" t="n">
        <v>-0.015948670944088</v>
      </c>
      <c r="T989" s="6" t="n">
        <v>-0.0164457445139682</v>
      </c>
      <c r="U989" s="6" t="n">
        <v>0.00121525688000623</v>
      </c>
      <c r="V989" s="6" t="n">
        <v>-0.0101720247624109</v>
      </c>
      <c r="W989" s="6" t="n">
        <v>-0.0176610013939744</v>
      </c>
      <c r="X989" s="6" t="n">
        <v>-0.00627371975155733</v>
      </c>
      <c r="AA989" s="6" t="n">
        <v>0.00502963470211815</v>
      </c>
      <c r="AB989" s="6" t="n">
        <v>0.0304847812226972</v>
      </c>
      <c r="AC989" s="6" t="n">
        <v>0.0304847812226972</v>
      </c>
      <c r="AD989" s="6" t="n">
        <v>0.10196226593308</v>
      </c>
      <c r="AE989" s="7" t="n">
        <v>0.738767948124131</v>
      </c>
      <c r="AF989" s="7" t="n">
        <v>1.04815811695893</v>
      </c>
      <c r="AG989" s="26" t="n">
        <v>2185.15</v>
      </c>
      <c r="AH989" s="6" t="n">
        <v>-0.0221073594235978</v>
      </c>
      <c r="AI989" s="6" t="n">
        <v>-0.0375831388014601</v>
      </c>
      <c r="AJ989" s="6" t="n">
        <v>0.0938136814360306</v>
      </c>
      <c r="AK989" s="6" t="n">
        <v>0.148788565230191</v>
      </c>
      <c r="AL989" s="6" t="n">
        <v>1.84926091885113</v>
      </c>
      <c r="AM989" s="6" t="n">
        <v>0.0293469360428886</v>
      </c>
      <c r="AN989" s="6" t="n">
        <v>-0.0669300748443488</v>
      </c>
      <c r="AO989" s="6" t="n">
        <v>-0.00486680327868827</v>
      </c>
      <c r="AP989" s="6" t="n">
        <v>-0.1363838905695</v>
      </c>
      <c r="AQ989" s="6" t="n">
        <v>-0.148086372949089</v>
      </c>
      <c r="AR989" s="4" t="s">
        <v>422</v>
      </c>
      <c r="AS989" s="4" t="s">
        <v>102</v>
      </c>
      <c r="AT989" s="5" t="n">
        <v>2362.47</v>
      </c>
      <c r="AU989" s="6" t="n">
        <v>0.300984079607469</v>
      </c>
      <c r="AV989" s="6" t="n">
        <v>0.292591782021119</v>
      </c>
      <c r="AW989" s="5" t="n">
        <v>539.18</v>
      </c>
      <c r="AX989" s="6" t="n">
        <v>0.22822723674798</v>
      </c>
      <c r="AY989" s="6" t="n">
        <v>0.0653722494413402</v>
      </c>
      <c r="AZ989" s="5" t="n">
        <v>626.78</v>
      </c>
      <c r="BC989" s="6" t="n">
        <v>0.265307072682404</v>
      </c>
      <c r="BD989" s="7" t="n">
        <v>31.08</v>
      </c>
      <c r="BL989" s="5" t="n">
        <v>44072.29035</v>
      </c>
      <c r="BM989" s="5" t="n">
        <v>0</v>
      </c>
      <c r="BO989" s="7" t="n">
        <v>8.13996434448711</v>
      </c>
      <c r="BP989" s="6" t="n">
        <v>0</v>
      </c>
      <c r="BQ989" s="7" t="n">
        <v>0</v>
      </c>
      <c r="BR989" s="26" t="n">
        <v>24.31</v>
      </c>
      <c r="BS989" s="7" t="n">
        <v>4.02</v>
      </c>
      <c r="BT989" s="4" t="s">
        <v>1083</v>
      </c>
      <c r="BU989" s="5" t="n">
        <v>-970.72</v>
      </c>
      <c r="BV989" s="5" t="n">
        <v>16.35</v>
      </c>
      <c r="BW989" s="5" t="n">
        <v>-987.07</v>
      </c>
      <c r="BY989" s="5" t="n">
        <v>0</v>
      </c>
      <c r="CN989" s="4" t="s">
        <v>429</v>
      </c>
    </row>
    <row r="990" customFormat="false" ht="15" hidden="false" customHeight="false" outlineLevel="0" collapsed="false">
      <c r="A990" s="4" t="s">
        <v>29</v>
      </c>
      <c r="B990" s="4" t="s">
        <v>30</v>
      </c>
      <c r="C990" s="25" t="n">
        <v>45291</v>
      </c>
      <c r="D990" s="4" t="s">
        <v>234</v>
      </c>
      <c r="E990" s="4" t="s">
        <v>773</v>
      </c>
      <c r="G990" s="4" t="s">
        <v>427</v>
      </c>
      <c r="H990" s="5" t="n">
        <v>6150</v>
      </c>
      <c r="I990" s="25" t="n">
        <v>45334</v>
      </c>
      <c r="J990" s="4" t="s">
        <v>1127</v>
      </c>
      <c r="K990" s="4" t="s">
        <v>6</v>
      </c>
      <c r="L990" s="4" t="s">
        <v>421</v>
      </c>
      <c r="M990" s="25" t="n">
        <v>45331</v>
      </c>
      <c r="N990" s="25" t="n">
        <v>45334</v>
      </c>
      <c r="O990" s="25" t="n">
        <v>45335</v>
      </c>
      <c r="P990" s="25" t="n">
        <v>45334</v>
      </c>
      <c r="Q990" s="6" t="n">
        <v>0.0121035058430719</v>
      </c>
      <c r="R990" s="6" t="n">
        <v>-0.0564948453608247</v>
      </c>
      <c r="S990" s="6" t="n">
        <v>0.00917832167832167</v>
      </c>
      <c r="T990" s="6" t="n">
        <v>-0.0352130178394312</v>
      </c>
      <c r="U990" s="6" t="n">
        <v>0.00121525688000623</v>
      </c>
      <c r="V990" s="6" t="n">
        <v>-0.0101720247624109</v>
      </c>
      <c r="W990" s="6" t="n">
        <v>-0.0364282747194374</v>
      </c>
      <c r="X990" s="6" t="n">
        <v>-0.0250409930770204</v>
      </c>
      <c r="AA990" s="6" t="n">
        <v>0.0148453608247423</v>
      </c>
      <c r="AB990" s="6" t="n">
        <v>-0.0564948453608247</v>
      </c>
      <c r="AC990" s="6" t="n">
        <v>0.0564948453608247</v>
      </c>
      <c r="AD990" s="6" t="n">
        <v>0.115051546391753</v>
      </c>
      <c r="AE990" s="7" t="n">
        <v>0.35483870967742</v>
      </c>
      <c r="AF990" s="7" t="n">
        <v>1.06684317361342</v>
      </c>
      <c r="AG990" s="26" t="n">
        <v>119.8</v>
      </c>
      <c r="AH990" s="6" t="n">
        <v>0.0399305555555556</v>
      </c>
      <c r="AI990" s="6" t="n">
        <v>0.156085439096279</v>
      </c>
      <c r="AJ990" s="6" t="n">
        <v>0.290993506105556</v>
      </c>
      <c r="AK990" s="6" t="n">
        <v>0.223781988519648</v>
      </c>
      <c r="AL990" s="6" t="n">
        <v>0.601981820329365</v>
      </c>
      <c r="AM990" s="6" t="n">
        <v>0.0293469360428886</v>
      </c>
      <c r="AN990" s="6" t="n">
        <v>0.12673850305339</v>
      </c>
      <c r="AO990" s="6" t="n">
        <v>-0.0168904287570378</v>
      </c>
      <c r="AP990" s="6" t="n">
        <v>-0.0506424257685323</v>
      </c>
      <c r="AQ990" s="6" t="n">
        <v>-0.0623449081481213</v>
      </c>
      <c r="AR990" s="4" t="s">
        <v>422</v>
      </c>
      <c r="AS990" s="4" t="s">
        <v>102</v>
      </c>
      <c r="AT990" s="5" t="n">
        <v>25697.56</v>
      </c>
      <c r="AU990" s="6" t="n">
        <v>0.270507292019962</v>
      </c>
      <c r="AV990" s="6" t="n">
        <v>0.094734169471568</v>
      </c>
      <c r="AW990" s="5" t="n">
        <v>2368.74</v>
      </c>
      <c r="AX990" s="6" t="n">
        <v>0.0921776230895073</v>
      </c>
      <c r="AY990" s="6" t="n">
        <v>0.0143420215782017</v>
      </c>
      <c r="AZ990" s="5" t="n">
        <v>541.96</v>
      </c>
      <c r="BA990" s="6" t="n">
        <v>0.193928579296367</v>
      </c>
      <c r="BB990" s="6" t="n">
        <v>1.68896055569338</v>
      </c>
      <c r="BC990" s="6" t="n">
        <v>0.0210899400565657</v>
      </c>
      <c r="BD990" s="7" t="n">
        <v>0.8</v>
      </c>
      <c r="BL990" s="5" t="n">
        <v>81181.272</v>
      </c>
      <c r="BM990" s="5" t="n">
        <v>1910.31</v>
      </c>
      <c r="BN990" s="26" t="n">
        <v>42.4963864503667</v>
      </c>
      <c r="BO990" s="7" t="n">
        <v>3.60236799400769</v>
      </c>
      <c r="BP990" s="6" t="n">
        <v>0.0847688073011818</v>
      </c>
      <c r="BQ990" s="7" t="n">
        <v>0.853231763353247</v>
      </c>
      <c r="BR990" s="26" t="n">
        <v>24.31</v>
      </c>
      <c r="BS990" s="7" t="n">
        <v>4.02</v>
      </c>
      <c r="BT990" s="4" t="s">
        <v>1083</v>
      </c>
      <c r="BU990" s="5" t="n">
        <v>1273</v>
      </c>
      <c r="BV990" s="5" t="n">
        <v>2079.41</v>
      </c>
      <c r="BW990" s="5" t="n">
        <v>-806.41</v>
      </c>
      <c r="BX990" s="7" t="n">
        <v>1.58645098576805</v>
      </c>
      <c r="BY990" s="5" t="n">
        <v>0</v>
      </c>
      <c r="CE990" s="25" t="n">
        <v>45351</v>
      </c>
      <c r="CF990" s="6" t="n">
        <v>0.387273239469249</v>
      </c>
      <c r="CG990" s="6" t="n">
        <v>0.485208492119331</v>
      </c>
      <c r="CH990" s="6" t="n">
        <v>0.516569761426095</v>
      </c>
      <c r="CI990" s="6" t="n">
        <v>0.0646346257663009</v>
      </c>
      <c r="CJ990" s="6" t="n">
        <v>0.0911330049261084</v>
      </c>
      <c r="CK990" s="7" t="n">
        <v>0.619916411256617</v>
      </c>
      <c r="CL990" s="6" t="n">
        <v>0.152689529940985</v>
      </c>
      <c r="CM990" s="4" t="s">
        <v>425</v>
      </c>
    </row>
    <row r="991" customFormat="false" ht="15" hidden="false" customHeight="false" outlineLevel="0" collapsed="false">
      <c r="A991" s="4" t="s">
        <v>29</v>
      </c>
      <c r="B991" s="4" t="s">
        <v>30</v>
      </c>
      <c r="C991" s="25" t="n">
        <v>45291</v>
      </c>
      <c r="D991" s="4" t="s">
        <v>243</v>
      </c>
      <c r="E991" s="4" t="s">
        <v>764</v>
      </c>
      <c r="F991" s="4" t="s">
        <v>59</v>
      </c>
      <c r="G991" s="4" t="s">
        <v>506</v>
      </c>
      <c r="H991" s="5" t="n">
        <v>6950</v>
      </c>
      <c r="I991" s="25" t="n">
        <v>45334</v>
      </c>
      <c r="J991" s="4" t="s">
        <v>1186</v>
      </c>
      <c r="K991" s="4" t="s">
        <v>6</v>
      </c>
      <c r="L991" s="4" t="s">
        <v>421</v>
      </c>
      <c r="M991" s="25" t="n">
        <v>45331</v>
      </c>
      <c r="N991" s="25" t="n">
        <v>45334</v>
      </c>
      <c r="O991" s="25" t="n">
        <v>45335</v>
      </c>
      <c r="P991" s="25" t="n">
        <v>45334</v>
      </c>
      <c r="Q991" s="6" t="n">
        <v>-0.0517241379310345</v>
      </c>
      <c r="R991" s="6" t="n">
        <v>-0.158441558441559</v>
      </c>
      <c r="S991" s="6" t="n">
        <v>0.0592592592592591</v>
      </c>
      <c r="T991" s="6" t="n">
        <v>-0.150906437113334</v>
      </c>
      <c r="U991" s="6" t="n">
        <v>0.00121525688000623</v>
      </c>
      <c r="V991" s="6" t="n">
        <v>-0.0243396835564235</v>
      </c>
      <c r="W991" s="6" t="n">
        <v>-0.15212169399334</v>
      </c>
      <c r="X991" s="6" t="n">
        <v>-0.12656675355691</v>
      </c>
      <c r="Y991" s="6" t="n">
        <v>-0.00891545870409816</v>
      </c>
      <c r="Z991" s="6" t="n">
        <v>-0.141990978409236</v>
      </c>
      <c r="AA991" s="6" t="n">
        <v>-0.0077922077922078</v>
      </c>
      <c r="AB991" s="6" t="n">
        <v>-0.158441558441559</v>
      </c>
      <c r="AC991" s="6" t="n">
        <v>0.158441558441559</v>
      </c>
      <c r="AD991" s="6" t="n">
        <v>0.18961038961039</v>
      </c>
      <c r="AE991" s="7" t="n">
        <v>0.183561643835616</v>
      </c>
      <c r="AF991" s="7" t="n">
        <v>2.07948914736953</v>
      </c>
      <c r="AG991" s="26" t="n">
        <v>101.5</v>
      </c>
      <c r="AH991" s="6" t="n">
        <v>0.110503282275712</v>
      </c>
      <c r="AI991" s="6" t="n">
        <v>0.314485563738331</v>
      </c>
      <c r="AJ991" s="6" t="n">
        <v>0.831147141679196</v>
      </c>
      <c r="AK991" s="6" t="n">
        <v>0.858807974635075</v>
      </c>
      <c r="AL991" s="6" t="n">
        <v>1.17664660237338</v>
      </c>
      <c r="AM991" s="6" t="n">
        <v>0.152646547128807</v>
      </c>
      <c r="AN991" s="6" t="n">
        <v>0.161839016609524</v>
      </c>
      <c r="AO991" s="6" t="n">
        <v>0.104895104895105</v>
      </c>
      <c r="AP991" s="6" t="n">
        <v>-0.0952028899790093</v>
      </c>
      <c r="AQ991" s="6" t="n">
        <v>-0.106905372358598</v>
      </c>
      <c r="AR991" s="4" t="s">
        <v>422</v>
      </c>
      <c r="AS991" s="4" t="s">
        <v>102</v>
      </c>
      <c r="AT991" s="5" t="n">
        <v>2055.5</v>
      </c>
      <c r="AU991" s="6" t="n">
        <v>-0.204145952392015</v>
      </c>
      <c r="AV991" s="6" t="n">
        <v>-0.298765718496483</v>
      </c>
      <c r="AW991" s="5" t="n">
        <v>720.92</v>
      </c>
      <c r="AX991" s="6" t="n">
        <v>0.350727316954512</v>
      </c>
      <c r="AY991" s="6" t="n">
        <v>-0.309523732310615</v>
      </c>
      <c r="AZ991" s="5" t="n">
        <v>491.9</v>
      </c>
      <c r="BA991" s="6" t="n">
        <v>-0.26764631441035</v>
      </c>
      <c r="BB991" s="6" t="n">
        <v>-0.681793188213604</v>
      </c>
      <c r="BC991" s="6" t="n">
        <v>0.239309170518122</v>
      </c>
      <c r="BD991" s="7" t="n">
        <v>0.49</v>
      </c>
      <c r="BL991" s="5" t="n">
        <v>101957.0545</v>
      </c>
      <c r="BM991" s="5" t="n">
        <v>3897.78</v>
      </c>
      <c r="BN991" s="26" t="n">
        <v>26.1577242686863</v>
      </c>
      <c r="BO991" s="7" t="n">
        <v>2.60992420608246</v>
      </c>
      <c r="BP991" s="6" t="n">
        <v>0.0997764247101124</v>
      </c>
      <c r="BQ991" s="7" t="n">
        <v>0.769102836953867</v>
      </c>
      <c r="BR991" s="26" t="n">
        <v>13.37</v>
      </c>
      <c r="BS991" s="7" t="n">
        <v>2.54</v>
      </c>
      <c r="BT991" s="4" t="s">
        <v>1083</v>
      </c>
      <c r="BU991" s="5" t="n">
        <v>3750.04</v>
      </c>
      <c r="BV991" s="5" t="n">
        <v>2934.06</v>
      </c>
      <c r="BW991" s="5" t="n">
        <v>815.98</v>
      </c>
      <c r="BX991" s="7" t="n">
        <v>1.45197873551425</v>
      </c>
      <c r="BY991" s="5" t="n">
        <v>5</v>
      </c>
      <c r="BZ991" s="6" t="n">
        <v>0.0369364829515213</v>
      </c>
      <c r="CA991" s="6" t="n">
        <v>0.105040956399129</v>
      </c>
      <c r="CB991" s="4" t="s">
        <v>738</v>
      </c>
      <c r="CC991" s="26" t="n">
        <v>26.2552827777904</v>
      </c>
      <c r="CD991" s="6" t="n">
        <v>-0.00371576683937491</v>
      </c>
      <c r="CN991" s="4" t="s">
        <v>429</v>
      </c>
    </row>
    <row r="992" customFormat="false" ht="15" hidden="false" customHeight="false" outlineLevel="0" collapsed="false">
      <c r="A992" s="4" t="s">
        <v>29</v>
      </c>
      <c r="B992" s="4" t="s">
        <v>30</v>
      </c>
      <c r="C992" s="25" t="n">
        <v>45291</v>
      </c>
      <c r="D992" s="4" t="s">
        <v>258</v>
      </c>
      <c r="E992" s="4" t="s">
        <v>766</v>
      </c>
      <c r="F992" s="4" t="s">
        <v>60</v>
      </c>
      <c r="G992" s="4" t="s">
        <v>596</v>
      </c>
      <c r="H992" s="5" t="n">
        <v>350</v>
      </c>
      <c r="I992" s="25" t="n">
        <v>45334</v>
      </c>
      <c r="J992" s="4" t="s">
        <v>1076</v>
      </c>
      <c r="K992" s="4" t="s">
        <v>5</v>
      </c>
      <c r="L992" s="4" t="s">
        <v>421</v>
      </c>
      <c r="M992" s="25" t="n">
        <v>45331</v>
      </c>
      <c r="N992" s="25" t="n">
        <v>45334</v>
      </c>
      <c r="O992" s="25" t="n">
        <v>45335</v>
      </c>
      <c r="P992" s="25" t="n">
        <v>45335</v>
      </c>
      <c r="Q992" s="6" t="n">
        <v>0.00194178216410745</v>
      </c>
      <c r="R992" s="6" t="n">
        <v>-0.0559358497946412</v>
      </c>
      <c r="S992" s="6" t="n">
        <v>-0.0339567207186847</v>
      </c>
      <c r="T992" s="6" t="n">
        <v>-0.0879507883492184</v>
      </c>
      <c r="U992" s="6" t="n">
        <v>0.00121525688000623</v>
      </c>
      <c r="V992" s="6" t="n">
        <v>-0.01202585973051</v>
      </c>
      <c r="W992" s="6" t="n">
        <v>-0.0891660452292247</v>
      </c>
      <c r="X992" s="6" t="n">
        <v>-0.0759249286187085</v>
      </c>
      <c r="Y992" s="6" t="n">
        <v>-0.0870643981095219</v>
      </c>
      <c r="Z992" s="6" t="n">
        <v>-0.0008863902396965</v>
      </c>
      <c r="AA992" s="6" t="n">
        <v>0.0206979678701247</v>
      </c>
      <c r="AB992" s="6" t="n">
        <v>-0.0339567207186847</v>
      </c>
      <c r="AC992" s="6" t="n">
        <v>0.0339567207186847</v>
      </c>
      <c r="AD992" s="6" t="n">
        <v>0.111870727159727</v>
      </c>
      <c r="AE992" s="7" t="n">
        <v>0.409764309764309</v>
      </c>
      <c r="AF992" s="7" t="n">
        <v>1.83295576099996</v>
      </c>
      <c r="AG992" s="26" t="n">
        <v>2806.7</v>
      </c>
      <c r="AH992" s="6" t="n">
        <v>0.194086364603276</v>
      </c>
      <c r="AI992" s="6" t="n">
        <v>0.138959439241593</v>
      </c>
      <c r="AJ992" s="6" t="n">
        <v>0.423036383366898</v>
      </c>
      <c r="AK992" s="6" t="n">
        <v>0.730259834335419</v>
      </c>
      <c r="AL992" s="6" t="n">
        <v>1.1300563968241</v>
      </c>
      <c r="AM992" s="6" t="n">
        <v>0.0859121211504683</v>
      </c>
      <c r="AN992" s="6" t="n">
        <v>0.0530473180911251</v>
      </c>
      <c r="AO992" s="6" t="n">
        <v>0.1021367021484</v>
      </c>
      <c r="AP992" s="6" t="n">
        <v>-0.00162048313327856</v>
      </c>
      <c r="AQ992" s="6" t="n">
        <v>-0.0133229655128676</v>
      </c>
      <c r="AR992" s="4" t="s">
        <v>422</v>
      </c>
      <c r="AS992" s="4" t="s">
        <v>102</v>
      </c>
      <c r="AT992" s="5" t="n">
        <v>986.0869</v>
      </c>
      <c r="AU992" s="6" t="n">
        <v>0.441972590896954</v>
      </c>
      <c r="AV992" s="6" t="n">
        <v>0.126927994161519</v>
      </c>
      <c r="AW992" s="5" t="n">
        <v>551.8111</v>
      </c>
      <c r="AX992" s="6" t="n">
        <v>0.559596826608284</v>
      </c>
      <c r="AY992" s="6" t="n">
        <v>-0.0026505396839418</v>
      </c>
      <c r="AZ992" s="5" t="n">
        <v>279.3558</v>
      </c>
      <c r="BA992" s="6" t="n">
        <v>0.583935199202577</v>
      </c>
      <c r="BB992" s="6" t="n">
        <v>0.105833621315169</v>
      </c>
      <c r="BC992" s="6" t="n">
        <v>0.283297344280712</v>
      </c>
      <c r="BD992" s="7" t="n">
        <v>15.66</v>
      </c>
      <c r="BL992" s="5" t="n">
        <v>50142.25684</v>
      </c>
      <c r="BM992" s="5" t="n">
        <v>923.5726</v>
      </c>
      <c r="BN992" s="26" t="n">
        <v>54.2916245458126</v>
      </c>
      <c r="BO992" s="7" t="n">
        <v>5.6783157881386</v>
      </c>
      <c r="BP992" s="6" t="n">
        <v>0.104589167033436</v>
      </c>
      <c r="BQ992" s="7" t="n">
        <v>0.510200005537638</v>
      </c>
      <c r="BR992" s="26" t="n">
        <v>19.97</v>
      </c>
      <c r="BS992" s="7" t="n">
        <v>3.14</v>
      </c>
      <c r="BT992" s="4" t="s">
        <v>1083</v>
      </c>
      <c r="BU992" s="5" t="n">
        <v>1059.5631</v>
      </c>
      <c r="BV992" s="5" t="n">
        <v>647.4039</v>
      </c>
      <c r="BW992" s="5" t="n">
        <v>412.1592</v>
      </c>
      <c r="BX992" s="7" t="n">
        <v>2.14867956852136</v>
      </c>
      <c r="BY992" s="5" t="n">
        <v>5</v>
      </c>
      <c r="BZ992" s="6" t="n">
        <v>0.0176946748728928</v>
      </c>
      <c r="CA992" s="6" t="n">
        <v>0.0600953353762344</v>
      </c>
      <c r="CB992" s="4" t="s">
        <v>628</v>
      </c>
      <c r="CC992" s="26" t="n">
        <v>80.1584929444814</v>
      </c>
      <c r="CD992" s="6" t="n">
        <v>-0.322696540921552</v>
      </c>
      <c r="CN992" s="4" t="s">
        <v>429</v>
      </c>
    </row>
    <row r="993" customFormat="false" ht="15" hidden="false" customHeight="false" outlineLevel="0" collapsed="false">
      <c r="A993" s="4" t="s">
        <v>29</v>
      </c>
      <c r="B993" s="4" t="s">
        <v>30</v>
      </c>
      <c r="C993" s="25" t="n">
        <v>45291</v>
      </c>
      <c r="D993" s="4" t="s">
        <v>275</v>
      </c>
      <c r="E993" s="4" t="s">
        <v>833</v>
      </c>
      <c r="F993" s="4" t="s">
        <v>62</v>
      </c>
      <c r="G993" s="4" t="s">
        <v>490</v>
      </c>
      <c r="H993" s="5" t="n">
        <v>4700</v>
      </c>
      <c r="I993" s="25" t="n">
        <v>45334</v>
      </c>
      <c r="J993" s="4" t="s">
        <v>886</v>
      </c>
      <c r="K993" s="4" t="s">
        <v>5</v>
      </c>
      <c r="L993" s="4" t="s">
        <v>421</v>
      </c>
      <c r="M993" s="25" t="n">
        <v>45331</v>
      </c>
      <c r="N993" s="25" t="n">
        <v>45334</v>
      </c>
      <c r="O993" s="25" t="n">
        <v>45335</v>
      </c>
      <c r="P993" s="25" t="n">
        <v>45335</v>
      </c>
      <c r="Q993" s="6" t="n">
        <v>-0.0388349514563107</v>
      </c>
      <c r="R993" s="6" t="n">
        <v>-0.0815563037785261</v>
      </c>
      <c r="S993" s="6" t="n">
        <v>-0.0399185336048881</v>
      </c>
      <c r="T993" s="6" t="n">
        <v>-0.160309788839725</v>
      </c>
      <c r="U993" s="6" t="n">
        <v>0.00121525688000623</v>
      </c>
      <c r="V993" s="6" t="n">
        <v>-0.0600427308098968</v>
      </c>
      <c r="W993" s="6" t="n">
        <v>-0.161525045719731</v>
      </c>
      <c r="X993" s="6" t="n">
        <v>-0.100267058029828</v>
      </c>
      <c r="Y993" s="6" t="n">
        <v>0.00805873360277171</v>
      </c>
      <c r="Z993" s="6" t="n">
        <v>-0.168368522442497</v>
      </c>
      <c r="AA993" s="6" t="n">
        <v>-0.0219959266802444</v>
      </c>
      <c r="AB993" s="6" t="n">
        <v>-0.0399185336048881</v>
      </c>
      <c r="AC993" s="6" t="n">
        <v>0.0399185336048881</v>
      </c>
      <c r="AD993" s="6" t="n">
        <v>0.0435845213849288</v>
      </c>
      <c r="AE993" s="7" t="n">
        <v>0.289719626168223</v>
      </c>
      <c r="AF993" s="7" t="n">
        <v>1.1801602104589</v>
      </c>
      <c r="AG993" s="26" t="n">
        <v>139.05</v>
      </c>
      <c r="AH993" s="6" t="n">
        <v>0.165549036043588</v>
      </c>
      <c r="AI993" s="6" t="n">
        <v>0.208065212475072</v>
      </c>
      <c r="AJ993" s="6" t="n">
        <v>0.565019161469285</v>
      </c>
      <c r="AK993" s="6" t="n">
        <v>0.463099183784793</v>
      </c>
      <c r="AL993" s="6" t="n">
        <v>0.527212518804574</v>
      </c>
      <c r="AM993" s="6" t="n">
        <v>0.0612946947205371</v>
      </c>
      <c r="AN993" s="6" t="n">
        <v>0.146770517754535</v>
      </c>
      <c r="AO993" s="6" t="n">
        <v>0.10606703436572</v>
      </c>
      <c r="AP993" s="6" t="n">
        <v>-0.026812420931321</v>
      </c>
      <c r="AQ993" s="6" t="n">
        <v>-0.03851490331091</v>
      </c>
      <c r="AR993" s="4" t="s">
        <v>422</v>
      </c>
      <c r="AS993" s="4" t="s">
        <v>102</v>
      </c>
      <c r="AT993" s="5" t="n">
        <v>23348.64</v>
      </c>
      <c r="AU993" s="6" t="n">
        <v>-0.0676245203078016</v>
      </c>
      <c r="AV993" s="6" t="n">
        <v>-0.214169864300939</v>
      </c>
      <c r="AW993" s="5" t="n">
        <v>2218.92</v>
      </c>
      <c r="AX993" s="6" t="n">
        <v>0.0950342289743643</v>
      </c>
      <c r="AY993" s="6" t="n">
        <v>0.000117269134734185</v>
      </c>
      <c r="AZ993" s="5" t="n">
        <v>422.92</v>
      </c>
      <c r="BB993" s="6" t="n">
        <v>-0.676069822838717</v>
      </c>
      <c r="BC993" s="6" t="n">
        <v>0.0181132605582167</v>
      </c>
      <c r="BD993" s="7" t="n">
        <v>1.02</v>
      </c>
      <c r="BL993" s="5" t="n">
        <v>57435.01965</v>
      </c>
      <c r="BM993" s="5" t="n">
        <v>1518.07</v>
      </c>
      <c r="BN993" s="26" t="n">
        <v>37.834236662341</v>
      </c>
      <c r="BO993" s="7" t="n">
        <v>1.02526266422539</v>
      </c>
      <c r="BP993" s="6" t="n">
        <v>0.0270988066542889</v>
      </c>
      <c r="BQ993" s="7" t="n">
        <v>0.4550252848055</v>
      </c>
      <c r="BR993" s="26" t="n">
        <v>28.34</v>
      </c>
      <c r="BS993" s="7" t="n">
        <v>2.41</v>
      </c>
      <c r="BT993" s="4" t="s">
        <v>1083</v>
      </c>
      <c r="BU993" s="5" t="n">
        <v>3440.43</v>
      </c>
      <c r="BV993" s="5" t="n">
        <v>1894.67</v>
      </c>
      <c r="BW993" s="5" t="n">
        <v>1545.76</v>
      </c>
      <c r="BX993" s="7" t="n">
        <v>2.26631841746428</v>
      </c>
      <c r="BY993" s="5" t="n">
        <v>4</v>
      </c>
      <c r="BZ993" s="6" t="n">
        <v>-0.0327746644166156</v>
      </c>
      <c r="CA993" s="6" t="n">
        <v>3.32319407605717</v>
      </c>
      <c r="CC993" s="26" t="n">
        <v>20.75953307393</v>
      </c>
      <c r="CD993" s="6" t="n">
        <v>0.822499404375026</v>
      </c>
      <c r="CE993" s="25" t="n">
        <v>45351</v>
      </c>
      <c r="CF993" s="6" t="n">
        <v>0.28972851050375</v>
      </c>
      <c r="CG993" s="6" t="n">
        <v>0.401299459223915</v>
      </c>
      <c r="CH993" s="6" t="n">
        <v>0.479738990596961</v>
      </c>
      <c r="CI993" s="6" t="n">
        <v>0.195463835223559</v>
      </c>
      <c r="CJ993" s="6" t="n">
        <v>0.0729544538492543</v>
      </c>
      <c r="CK993" s="7" t="n">
        <v>0.547170618086891</v>
      </c>
      <c r="CL993" s="6" t="n">
        <v>0.955566314180151</v>
      </c>
      <c r="CM993" s="4" t="s">
        <v>425</v>
      </c>
    </row>
    <row r="994" customFormat="false" ht="15" hidden="false" customHeight="false" outlineLevel="0" collapsed="false">
      <c r="A994" s="4" t="s">
        <v>29</v>
      </c>
      <c r="B994" s="4" t="s">
        <v>30</v>
      </c>
      <c r="C994" s="25" t="n">
        <v>45291</v>
      </c>
      <c r="D994" s="4" t="s">
        <v>136</v>
      </c>
      <c r="E994" s="4" t="s">
        <v>805</v>
      </c>
      <c r="F994" s="4" t="s">
        <v>61</v>
      </c>
      <c r="G994" s="4" t="s">
        <v>484</v>
      </c>
      <c r="H994" s="5" t="n">
        <v>2625</v>
      </c>
      <c r="I994" s="25" t="n">
        <v>45335</v>
      </c>
      <c r="J994" s="4" t="s">
        <v>953</v>
      </c>
      <c r="K994" s="4" t="s">
        <v>6</v>
      </c>
      <c r="L994" s="4" t="s">
        <v>421</v>
      </c>
      <c r="M994" s="25" t="n">
        <v>45334</v>
      </c>
      <c r="N994" s="25" t="n">
        <v>45335</v>
      </c>
      <c r="O994" s="25" t="n">
        <v>45336</v>
      </c>
      <c r="P994" s="25" t="n">
        <v>45335</v>
      </c>
      <c r="Q994" s="6" t="n">
        <v>-0.0476818281696332</v>
      </c>
      <c r="R994" s="6" t="n">
        <v>-0.0154591601292109</v>
      </c>
      <c r="S994" s="6" t="n">
        <v>0.0520271853761425</v>
      </c>
      <c r="T994" s="6" t="n">
        <v>-0.0111138029227016</v>
      </c>
      <c r="U994" s="6" t="n">
        <v>0.00269501742389899</v>
      </c>
      <c r="V994" s="6" t="n">
        <v>0.000678374744162436</v>
      </c>
      <c r="W994" s="6" t="n">
        <v>-0.0138088203466006</v>
      </c>
      <c r="X994" s="6" t="n">
        <v>-0.011792177666864</v>
      </c>
      <c r="Y994" s="6" t="n">
        <v>0.0631247361837071</v>
      </c>
      <c r="Z994" s="6" t="n">
        <v>-0.0742385391064087</v>
      </c>
      <c r="AA994" s="6" t="n">
        <v>0.00138440239963078</v>
      </c>
      <c r="AB994" s="6" t="n">
        <v>-0.0154591601292109</v>
      </c>
      <c r="AC994" s="6" t="n">
        <v>0.0154591601292109</v>
      </c>
      <c r="AD994" s="6" t="n">
        <v>0.074296262113521</v>
      </c>
      <c r="AE994" s="7" t="n">
        <v>0.745341614906833</v>
      </c>
      <c r="AF994" s="7" t="n">
        <v>1.54923888566901</v>
      </c>
      <c r="AG994" s="26" t="n">
        <v>227.55</v>
      </c>
      <c r="AH994" s="6" t="n">
        <v>-0.0267322497861418</v>
      </c>
      <c r="AI994" s="6" t="n">
        <v>0.176578411049924</v>
      </c>
      <c r="AJ994" s="6" t="n">
        <v>0.785404717039906</v>
      </c>
      <c r="AK994" s="6" t="n">
        <v>1.32670983589991</v>
      </c>
      <c r="AL994" s="6" t="n">
        <v>2.04534309870763</v>
      </c>
      <c r="AM994" s="6" t="n">
        <v>0.0442662156386684</v>
      </c>
      <c r="AN994" s="6" t="n">
        <v>0.132312195411255</v>
      </c>
      <c r="AO994" s="6" t="n">
        <v>-0.0113611049231456</v>
      </c>
      <c r="AP994" s="6" t="n">
        <v>0.00634455606285767</v>
      </c>
      <c r="AQ994" s="6" t="n">
        <v>-0.00769387333634253</v>
      </c>
      <c r="AR994" s="4" t="s">
        <v>422</v>
      </c>
      <c r="AS994" s="4" t="s">
        <v>102</v>
      </c>
      <c r="AT994" s="5" t="n">
        <v>5503.81</v>
      </c>
      <c r="AU994" s="6" t="n">
        <v>0.0456797723136084</v>
      </c>
      <c r="AV994" s="6" t="n">
        <v>0.0738533819549725</v>
      </c>
      <c r="AW994" s="5" t="n">
        <v>-62.86</v>
      </c>
      <c r="AX994" s="6" t="n">
        <v>-0.0114211791468092</v>
      </c>
      <c r="AY994" s="6" t="n">
        <v>-0.0388294225189389</v>
      </c>
      <c r="AZ994" s="5" t="n">
        <v>-148.77</v>
      </c>
      <c r="BA994" s="6" t="n">
        <v>-4.51868495742668</v>
      </c>
      <c r="BC994" s="6" t="n">
        <v>-0.0270303662372066</v>
      </c>
      <c r="BD994" s="7" t="n">
        <v>-0.43</v>
      </c>
      <c r="BL994" s="5" t="n">
        <v>79234.04775</v>
      </c>
      <c r="BM994" s="5" t="n">
        <v>71.27</v>
      </c>
      <c r="BN994" s="26" t="n">
        <v>1111.74474182686</v>
      </c>
      <c r="BO994" s="7" t="n">
        <v>3.03782878417143</v>
      </c>
      <c r="BP994" s="6" t="n">
        <v>0.00273248765645572</v>
      </c>
      <c r="BQ994" s="7" t="n">
        <v>0.346608027003588</v>
      </c>
      <c r="BR994" s="26" t="n">
        <v>26.14</v>
      </c>
      <c r="BS994" s="7" t="n">
        <v>4.3</v>
      </c>
      <c r="BT994" s="4" t="s">
        <v>1083</v>
      </c>
      <c r="BU994" s="5" t="n">
        <v>-4930.41</v>
      </c>
      <c r="BV994" s="5" t="n">
        <v>96</v>
      </c>
      <c r="BW994" s="5" t="n">
        <v>-5026.41</v>
      </c>
      <c r="BY994" s="5" t="n">
        <v>4</v>
      </c>
      <c r="BZ994" s="6" t="n">
        <v>0.103240444478295</v>
      </c>
      <c r="CA994" s="6" t="n">
        <v>0.109196908161929</v>
      </c>
      <c r="CB994" s="4" t="s">
        <v>560</v>
      </c>
      <c r="CC994" s="26" t="n">
        <v>92.0145622531971</v>
      </c>
      <c r="CD994" s="6" t="n">
        <v>11.0822695299866</v>
      </c>
      <c r="CE994" s="25" t="n">
        <v>45351</v>
      </c>
      <c r="CF994" s="6" t="n">
        <v>0.44782520659687</v>
      </c>
      <c r="CG994" s="6" t="n">
        <v>0.625196159888152</v>
      </c>
      <c r="CH994" s="6" t="n">
        <v>0.565738242073636</v>
      </c>
      <c r="CI994" s="6" t="n">
        <v>-0.0951028199295922</v>
      </c>
      <c r="CJ994" s="6" t="n">
        <v>0.113185799907792</v>
      </c>
      <c r="CK994" s="7" t="n">
        <v>0.136582152017346</v>
      </c>
      <c r="CL994" s="6" t="n">
        <v>0.307862975925337</v>
      </c>
      <c r="CM994" s="4" t="s">
        <v>425</v>
      </c>
    </row>
    <row r="995" customFormat="false" ht="15" hidden="false" customHeight="false" outlineLevel="0" collapsed="false">
      <c r="A995" s="4" t="s">
        <v>29</v>
      </c>
      <c r="B995" s="4" t="s">
        <v>30</v>
      </c>
      <c r="C995" s="25" t="n">
        <v>45291</v>
      </c>
      <c r="D995" s="4" t="s">
        <v>139</v>
      </c>
      <c r="E995" s="4" t="s">
        <v>843</v>
      </c>
      <c r="F995" s="4" t="s">
        <v>96</v>
      </c>
      <c r="G995" s="4" t="s">
        <v>568</v>
      </c>
      <c r="H995" s="5" t="n">
        <v>25</v>
      </c>
      <c r="I995" s="25" t="n">
        <v>45335</v>
      </c>
      <c r="J995" s="4" t="s">
        <v>1124</v>
      </c>
      <c r="K995" s="4" t="s">
        <v>6</v>
      </c>
      <c r="L995" s="4" t="s">
        <v>421</v>
      </c>
      <c r="M995" s="25" t="n">
        <v>45334</v>
      </c>
      <c r="N995" s="25" t="n">
        <v>45335</v>
      </c>
      <c r="O995" s="25" t="n">
        <v>45336</v>
      </c>
      <c r="P995" s="25" t="n">
        <v>45335</v>
      </c>
      <c r="Q995" s="6" t="n">
        <v>-0.00861251161265109</v>
      </c>
      <c r="R995" s="6" t="n">
        <v>0.0421132503100494</v>
      </c>
      <c r="S995" s="6" t="n">
        <v>0.0417782762848968</v>
      </c>
      <c r="T995" s="6" t="n">
        <v>0.0752790149822952</v>
      </c>
      <c r="U995" s="6" t="n">
        <v>0.00269501742389899</v>
      </c>
      <c r="V995" s="6" t="n">
        <v>0.00726347107527514</v>
      </c>
      <c r="W995" s="6" t="n">
        <v>0.0725839975583962</v>
      </c>
      <c r="X995" s="6" t="n">
        <v>0.06801554390702</v>
      </c>
      <c r="AA995" s="6" t="n">
        <v>0.00206435559218465</v>
      </c>
      <c r="AB995" s="6" t="n">
        <v>0.0421132503100494</v>
      </c>
      <c r="AC995" s="6" t="n">
        <v>0.0421132503100494</v>
      </c>
      <c r="AD995" s="6" t="n">
        <v>0.0864453857095876</v>
      </c>
      <c r="AE995" s="7" t="n">
        <v>0.541985607553743</v>
      </c>
      <c r="AF995" s="7" t="n">
        <v>3.18098693166854</v>
      </c>
      <c r="AG995" s="26" t="n">
        <v>25457.15</v>
      </c>
      <c r="AH995" s="6" t="n">
        <v>0.0626295302993938</v>
      </c>
      <c r="AI995" s="6" t="n">
        <v>0.126639339928651</v>
      </c>
      <c r="AJ995" s="6" t="n">
        <v>0.296160133173502</v>
      </c>
      <c r="AK995" s="6" t="n">
        <v>0.402725742505606</v>
      </c>
      <c r="AL995" s="6" t="n">
        <v>0.491618064454626</v>
      </c>
      <c r="AM995" s="6" t="n">
        <v>0.0570308534649402</v>
      </c>
      <c r="AN995" s="6" t="n">
        <v>0.0696084864637108</v>
      </c>
      <c r="AO995" s="6" t="n">
        <v>0.0238945530127321</v>
      </c>
      <c r="AP995" s="6" t="n">
        <v>0.0694235283379567</v>
      </c>
      <c r="AQ995" s="6" t="n">
        <v>0.0553850989387565</v>
      </c>
      <c r="AR995" s="4" t="s">
        <v>422</v>
      </c>
      <c r="AS995" s="4" t="s">
        <v>102</v>
      </c>
      <c r="AT995" s="5" t="n">
        <v>4205.2</v>
      </c>
      <c r="AU995" s="6" t="n">
        <v>0.148993141889123</v>
      </c>
      <c r="AV995" s="6" t="n">
        <v>0.0181835790900946</v>
      </c>
      <c r="AW995" s="5" t="n">
        <v>637.2</v>
      </c>
      <c r="AX995" s="6" t="n">
        <v>0.151526681251784</v>
      </c>
      <c r="AY995" s="6" t="n">
        <v>0.0412231210452205</v>
      </c>
      <c r="AZ995" s="5" t="n">
        <v>0</v>
      </c>
      <c r="BC995" s="6" t="n">
        <v>0</v>
      </c>
      <c r="BD995" s="7" t="n">
        <v>175.71</v>
      </c>
      <c r="BL995" s="5" t="n">
        <v>75098.5925</v>
      </c>
      <c r="BM995" s="5" t="n">
        <v>29.4936</v>
      </c>
      <c r="BN995" s="26" t="n">
        <v>2546.26741055687</v>
      </c>
      <c r="BO995" s="7" t="n">
        <v>6.48346232873756</v>
      </c>
      <c r="BP995" s="6" t="n">
        <v>0.00254626136353826</v>
      </c>
      <c r="BQ995" s="7" t="n">
        <v>0</v>
      </c>
      <c r="BR995" s="26" t="n">
        <v>25.57</v>
      </c>
      <c r="BS995" s="7" t="n">
        <v>5.61</v>
      </c>
      <c r="BT995" s="4" t="s">
        <v>1083</v>
      </c>
      <c r="BU995" s="5" t="n">
        <v>226.2</v>
      </c>
      <c r="BV995" s="5" t="n">
        <v>105.7</v>
      </c>
      <c r="BW995" s="5" t="n">
        <v>120.5</v>
      </c>
      <c r="BY995" s="5" t="n">
        <v>0</v>
      </c>
      <c r="CE995" s="25" t="n">
        <v>45351</v>
      </c>
      <c r="CF995" s="6" t="n">
        <v>0.240571708407719</v>
      </c>
      <c r="CG995" s="6" t="n">
        <v>0.306145732075814</v>
      </c>
      <c r="CH995" s="6" t="n">
        <v>0.328957351747248</v>
      </c>
      <c r="CI995" s="6" t="n">
        <v>0.0745122903290552</v>
      </c>
      <c r="CJ995" s="6" t="n">
        <v>0.0563173998292274</v>
      </c>
      <c r="CK995" s="7" t="n">
        <v>0.747783996380345</v>
      </c>
      <c r="CL995" s="6" t="n">
        <v>0.388370614645</v>
      </c>
      <c r="CM995" s="4" t="s">
        <v>425</v>
      </c>
    </row>
    <row r="996" customFormat="false" ht="15" hidden="false" customHeight="false" outlineLevel="0" collapsed="false">
      <c r="A996" s="4" t="s">
        <v>29</v>
      </c>
      <c r="B996" s="4" t="s">
        <v>30</v>
      </c>
      <c r="C996" s="25" t="n">
        <v>45291</v>
      </c>
      <c r="D996" s="4" t="s">
        <v>163</v>
      </c>
      <c r="E996" s="4" t="s">
        <v>844</v>
      </c>
      <c r="F996" s="4" t="s">
        <v>67</v>
      </c>
      <c r="G996" s="4" t="s">
        <v>568</v>
      </c>
      <c r="H996" s="5" t="n">
        <v>100</v>
      </c>
      <c r="I996" s="25" t="n">
        <v>45335</v>
      </c>
      <c r="J996" s="4" t="s">
        <v>953</v>
      </c>
      <c r="K996" s="4" t="s">
        <v>6</v>
      </c>
      <c r="L996" s="4" t="s">
        <v>421</v>
      </c>
      <c r="M996" s="25" t="n">
        <v>45334</v>
      </c>
      <c r="N996" s="25" t="n">
        <v>45335</v>
      </c>
      <c r="O996" s="25" t="n">
        <v>45336</v>
      </c>
      <c r="P996" s="25" t="n">
        <v>45335</v>
      </c>
      <c r="Q996" s="6" t="n">
        <v>0.00804488472903842</v>
      </c>
      <c r="R996" s="6" t="n">
        <v>-0.00455854436509684</v>
      </c>
      <c r="S996" s="6" t="n">
        <v>0.0122852991541695</v>
      </c>
      <c r="T996" s="6" t="n">
        <v>0.0157716395181111</v>
      </c>
      <c r="U996" s="6" t="n">
        <v>0.00269501742389899</v>
      </c>
      <c r="V996" s="6" t="n">
        <v>0.00726347107527514</v>
      </c>
      <c r="W996" s="6" t="n">
        <v>0.0130766220942121</v>
      </c>
      <c r="X996" s="6" t="n">
        <v>0.00850816844283597</v>
      </c>
      <c r="Y996" s="6" t="n">
        <v>0.0631800347011391</v>
      </c>
      <c r="Z996" s="6" t="n">
        <v>-0.047408395183028</v>
      </c>
      <c r="AA996" s="6" t="n">
        <v>0.00588865787672566</v>
      </c>
      <c r="AB996" s="6" t="n">
        <v>-0.00455854436509684</v>
      </c>
      <c r="AC996" s="6" t="n">
        <v>0.00455854436509684</v>
      </c>
      <c r="AD996" s="6" t="n">
        <v>0.0440874517349588</v>
      </c>
      <c r="AE996" s="7" t="n">
        <v>0.519917984768599</v>
      </c>
      <c r="AF996" s="7" t="n">
        <v>0.972206181387034</v>
      </c>
      <c r="AG996" s="26" t="n">
        <v>3840.95</v>
      </c>
      <c r="AH996" s="6" t="n">
        <v>0.0040255649514449</v>
      </c>
      <c r="AI996" s="6" t="n">
        <v>-0.00712534162124034</v>
      </c>
      <c r="AJ996" s="6" t="n">
        <v>0.0833367962654847</v>
      </c>
      <c r="AK996" s="6" t="n">
        <v>0.131545291760919</v>
      </c>
      <c r="AL996" s="6" t="n">
        <v>0.18157554002903</v>
      </c>
      <c r="AM996" s="6" t="n">
        <v>0.0570308534649402</v>
      </c>
      <c r="AN996" s="6" t="n">
        <v>-0.0641561950861805</v>
      </c>
      <c r="AO996" s="6" t="n">
        <v>-0.0167113070446361</v>
      </c>
      <c r="AP996" s="6" t="n">
        <v>-0.0372463085504617</v>
      </c>
      <c r="AQ996" s="6" t="n">
        <v>-0.0512847379496619</v>
      </c>
      <c r="AR996" s="4" t="s">
        <v>422</v>
      </c>
      <c r="AS996" s="4" t="s">
        <v>102</v>
      </c>
      <c r="AT996" s="5" t="n">
        <v>4178.84</v>
      </c>
      <c r="AU996" s="6" t="n">
        <v>0.123042192958882</v>
      </c>
      <c r="AV996" s="6" t="n">
        <v>0.0156299747480273</v>
      </c>
      <c r="AW996" s="5" t="n">
        <v>1090.27</v>
      </c>
      <c r="AX996" s="6" t="n">
        <v>0.260902547118339</v>
      </c>
      <c r="AY996" s="6" t="n">
        <v>0.0305263041728943</v>
      </c>
      <c r="AZ996" s="5" t="n">
        <v>995.97</v>
      </c>
      <c r="BA996" s="6" t="n">
        <v>0.344379353166676</v>
      </c>
      <c r="BB996" s="6" t="n">
        <v>-0.0199557195571956</v>
      </c>
      <c r="BC996" s="6" t="n">
        <v>0.238336476151276</v>
      </c>
      <c r="BD996" s="7" t="n">
        <v>36.38</v>
      </c>
      <c r="BL996" s="5" t="n">
        <v>105165.211</v>
      </c>
      <c r="BM996" s="5" t="n">
        <v>3581.01</v>
      </c>
      <c r="BN996" s="26" t="n">
        <v>29.3674720260485</v>
      </c>
      <c r="BO996" s="7" t="n">
        <v>6.60132277274459</v>
      </c>
      <c r="BP996" s="6" t="n">
        <v>0.224783487216377</v>
      </c>
      <c r="BQ996" s="7" t="n">
        <v>0.0168734656419933</v>
      </c>
      <c r="BR996" s="26" t="n">
        <v>25.57</v>
      </c>
      <c r="BS996" s="7" t="n">
        <v>5.61</v>
      </c>
      <c r="BT996" s="4" t="s">
        <v>1083</v>
      </c>
      <c r="BU996" s="5" t="n">
        <v>1998.12</v>
      </c>
      <c r="BV996" s="5" t="n">
        <v>386.8</v>
      </c>
      <c r="BW996" s="5" t="n">
        <v>1611.32</v>
      </c>
      <c r="BX996" s="7" t="n">
        <v>1.03283899947793</v>
      </c>
      <c r="BY996" s="5" t="n">
        <v>3</v>
      </c>
      <c r="BZ996" s="6" t="n">
        <v>0.152814205267831</v>
      </c>
      <c r="CA996" s="6" t="n">
        <v>0.34091574325737</v>
      </c>
      <c r="CB996" s="4" t="s">
        <v>511</v>
      </c>
      <c r="CC996" s="26" t="n">
        <v>23.9594052216468</v>
      </c>
      <c r="CD996" s="6" t="n">
        <v>0.225717907200619</v>
      </c>
      <c r="CE996" s="25" t="n">
        <v>45351</v>
      </c>
      <c r="CF996" s="6" t="n">
        <v>0.295977280604746</v>
      </c>
      <c r="CG996" s="6" t="n">
        <v>0.38085149828596</v>
      </c>
      <c r="CH996" s="6" t="n">
        <v>0.328529743539449</v>
      </c>
      <c r="CI996" s="6" t="n">
        <v>-0.137380987030347</v>
      </c>
      <c r="CJ996" s="6" t="n">
        <v>0.0689344504935841</v>
      </c>
      <c r="CK996" s="7" t="n">
        <v>0.0661286821387097</v>
      </c>
      <c r="CL996" s="6" t="n">
        <v>0.0559389002036661</v>
      </c>
      <c r="CM996" s="4" t="s">
        <v>425</v>
      </c>
    </row>
    <row r="997" customFormat="false" ht="15" hidden="false" customHeight="false" outlineLevel="0" collapsed="false">
      <c r="A997" s="4" t="s">
        <v>29</v>
      </c>
      <c r="B997" s="4" t="s">
        <v>30</v>
      </c>
      <c r="C997" s="25" t="n">
        <v>45291</v>
      </c>
      <c r="D997" s="4" t="s">
        <v>239</v>
      </c>
      <c r="E997" s="4" t="s">
        <v>819</v>
      </c>
      <c r="F997" s="4" t="s">
        <v>78</v>
      </c>
      <c r="G997" s="4" t="s">
        <v>490</v>
      </c>
      <c r="H997" s="5" t="n">
        <v>1875</v>
      </c>
      <c r="I997" s="25" t="n">
        <v>45335</v>
      </c>
      <c r="J997" s="4" t="s">
        <v>1063</v>
      </c>
      <c r="K997" s="4" t="s">
        <v>5</v>
      </c>
      <c r="L997" s="4" t="s">
        <v>421</v>
      </c>
      <c r="M997" s="25" t="n">
        <v>45334</v>
      </c>
      <c r="N997" s="25" t="n">
        <v>45335</v>
      </c>
      <c r="O997" s="25" t="n">
        <v>45336</v>
      </c>
      <c r="P997" s="25" t="n">
        <v>45336</v>
      </c>
      <c r="Q997" s="6" t="n">
        <v>-0.0907936507936509</v>
      </c>
      <c r="R997" s="6" t="n">
        <v>-0.00872905027932958</v>
      </c>
      <c r="S997" s="6" t="n">
        <v>0.0982740401549842</v>
      </c>
      <c r="T997" s="6" t="n">
        <v>-0.00124866091799625</v>
      </c>
      <c r="U997" s="6" t="n">
        <v>0.00269501742389899</v>
      </c>
      <c r="V997" s="6" t="n">
        <v>-0.0269885911766651</v>
      </c>
      <c r="W997" s="6" t="n">
        <v>-0.00394367834189524</v>
      </c>
      <c r="X997" s="6" t="n">
        <v>0.0257399302586688</v>
      </c>
      <c r="AA997" s="6" t="n">
        <v>0.0285311729482214</v>
      </c>
      <c r="AB997" s="6" t="n">
        <v>0.0982740401549842</v>
      </c>
      <c r="AC997" s="6" t="n">
        <v>0.0982740401549842</v>
      </c>
      <c r="AD997" s="6" t="n">
        <v>0.109897851356111</v>
      </c>
      <c r="AE997" s="7" t="n">
        <v>0.743589743589744</v>
      </c>
      <c r="AF997" s="7" t="n">
        <v>2.40706826466433</v>
      </c>
      <c r="AG997" s="26" t="n">
        <v>157.5</v>
      </c>
      <c r="AH997" s="6" t="n">
        <v>0.0294117647058825</v>
      </c>
      <c r="AI997" s="6" t="n">
        <v>0.21075745695135</v>
      </c>
      <c r="AJ997" s="6" t="n">
        <v>0.635599707075732</v>
      </c>
      <c r="AK997" s="6" t="n">
        <v>0.612369200978394</v>
      </c>
      <c r="AL997" s="6" t="n">
        <v>0.885063869040543</v>
      </c>
      <c r="AM997" s="6" t="n">
        <v>0.0367941805514644</v>
      </c>
      <c r="AN997" s="6" t="n">
        <v>0.173963276399885</v>
      </c>
      <c r="AO997" s="6" t="n">
        <v>0.00898011545862731</v>
      </c>
      <c r="AP997" s="6" t="n">
        <v>-0.120049272251629</v>
      </c>
      <c r="AQ997" s="6" t="n">
        <v>-0.134087701650829</v>
      </c>
      <c r="AR997" s="4" t="s">
        <v>422</v>
      </c>
      <c r="AS997" s="4" t="s">
        <v>102</v>
      </c>
      <c r="AT997" s="5" t="n">
        <v>3346.9</v>
      </c>
      <c r="AU997" s="6" t="n">
        <v>0.0173010170274592</v>
      </c>
      <c r="AV997" s="6" t="n">
        <v>0.0997167660066636</v>
      </c>
      <c r="AW997" s="5" t="n">
        <v>773.13</v>
      </c>
      <c r="AX997" s="6" t="n">
        <v>0.230998834742598</v>
      </c>
      <c r="AY997" s="6" t="n">
        <v>0.0912502648424766</v>
      </c>
      <c r="AZ997" s="5" t="n">
        <v>0</v>
      </c>
      <c r="BA997" s="6" t="n">
        <v>-1</v>
      </c>
      <c r="BB997" s="6" t="n">
        <v>-1</v>
      </c>
      <c r="BC997" s="6" t="n">
        <v>0</v>
      </c>
      <c r="BD997" s="7" t="n">
        <v>2.56</v>
      </c>
      <c r="BL997" s="5" t="n">
        <v>28927.08</v>
      </c>
      <c r="BM997" s="5" t="n">
        <v>938.67</v>
      </c>
      <c r="BN997" s="26" t="n">
        <v>30.8170922688485</v>
      </c>
      <c r="BO997" s="7" t="n">
        <v>2.14878235755545</v>
      </c>
      <c r="BP997" s="6" t="n">
        <v>0.0697269664123226</v>
      </c>
      <c r="BQ997" s="7" t="n">
        <v>0.00299730799400984</v>
      </c>
      <c r="BR997" s="26" t="n">
        <v>27.91</v>
      </c>
      <c r="BS997" s="7" t="n">
        <v>2.38</v>
      </c>
      <c r="BT997" s="4" t="s">
        <v>1083</v>
      </c>
      <c r="BU997" s="5" t="n">
        <v>575.82</v>
      </c>
      <c r="BV997" s="5" t="n">
        <v>658.94</v>
      </c>
      <c r="BW997" s="5" t="n">
        <v>-83.12</v>
      </c>
      <c r="BX997" s="7" t="n">
        <v>1.10498743067683</v>
      </c>
      <c r="BY997" s="5" t="n">
        <v>1</v>
      </c>
      <c r="CE997" s="25" t="n">
        <v>45351</v>
      </c>
      <c r="CF997" s="6" t="n">
        <v>0.358134508408699</v>
      </c>
      <c r="CG997" s="6" t="n">
        <v>0.487991815037932</v>
      </c>
      <c r="CH997" s="6" t="n">
        <v>0.330785436206218</v>
      </c>
      <c r="CI997" s="6" t="n">
        <v>-0.322149622160147</v>
      </c>
      <c r="CJ997" s="6" t="n">
        <v>0.0848721590909091</v>
      </c>
      <c r="CK997" s="7" t="n">
        <v>1.15790668232818</v>
      </c>
      <c r="CL997" s="6" t="n">
        <v>0.760111576011158</v>
      </c>
      <c r="CM997" s="4" t="s">
        <v>425</v>
      </c>
    </row>
    <row r="998" customFormat="false" ht="15" hidden="false" customHeight="false" outlineLevel="0" collapsed="false">
      <c r="A998" s="4" t="s">
        <v>29</v>
      </c>
      <c r="B998" s="4" t="s">
        <v>30</v>
      </c>
      <c r="C998" s="25" t="n">
        <v>45291</v>
      </c>
      <c r="D998" s="4" t="s">
        <v>240</v>
      </c>
      <c r="E998" s="4" t="s">
        <v>821</v>
      </c>
      <c r="F998" s="4" t="s">
        <v>56</v>
      </c>
      <c r="G998" s="4" t="s">
        <v>419</v>
      </c>
      <c r="H998" s="5" t="n">
        <v>550</v>
      </c>
      <c r="I998" s="25" t="n">
        <v>45335</v>
      </c>
      <c r="J998" s="4" t="s">
        <v>1194</v>
      </c>
      <c r="K998" s="4" t="s">
        <v>6</v>
      </c>
      <c r="L998" s="4" t="s">
        <v>421</v>
      </c>
      <c r="M998" s="25" t="n">
        <v>45334</v>
      </c>
      <c r="N998" s="25" t="n">
        <v>45335</v>
      </c>
      <c r="O998" s="25" t="n">
        <v>45336</v>
      </c>
      <c r="P998" s="25" t="n">
        <v>45335</v>
      </c>
      <c r="Q998" s="6" t="n">
        <v>-0.0191894549029604</v>
      </c>
      <c r="R998" s="6" t="n">
        <v>-0.00846450846450841</v>
      </c>
      <c r="S998" s="6" t="n">
        <v>-0.042880410363936</v>
      </c>
      <c r="T998" s="6" t="n">
        <v>-0.0705343737314048</v>
      </c>
      <c r="U998" s="6" t="n">
        <v>0.00269501742389899</v>
      </c>
      <c r="V998" s="6" t="n">
        <v>0.00212717824577269</v>
      </c>
      <c r="W998" s="6" t="n">
        <v>-0.0732293911553038</v>
      </c>
      <c r="X998" s="6" t="n">
        <v>-0.0726615519771775</v>
      </c>
      <c r="Y998" s="6" t="n">
        <v>0.0562845049192511</v>
      </c>
      <c r="Z998" s="6" t="n">
        <v>-0.126818878650656</v>
      </c>
      <c r="AA998" s="6" t="n">
        <v>-0.000204187704187619</v>
      </c>
      <c r="AB998" s="6" t="n">
        <v>-0.00846450846450841</v>
      </c>
      <c r="AC998" s="6" t="n">
        <v>0.00846450846450841</v>
      </c>
      <c r="AD998" s="6" t="n">
        <v>0.0341086278586279</v>
      </c>
      <c r="AE998" s="7" t="n">
        <v>0.440816326530612</v>
      </c>
      <c r="AF998" s="7" t="n">
        <v>0.827806332920399</v>
      </c>
      <c r="AG998" s="26" t="n">
        <v>5492.6</v>
      </c>
      <c r="AH998" s="6" t="n">
        <v>0.0609312073244936</v>
      </c>
      <c r="AI998" s="6" t="n">
        <v>0.0724830770760119</v>
      </c>
      <c r="AJ998" s="6" t="n">
        <v>0.282443394348223</v>
      </c>
      <c r="AK998" s="6" t="n">
        <v>0.138983046563326</v>
      </c>
      <c r="AL998" s="6" t="n">
        <v>0.526798736408674</v>
      </c>
      <c r="AM998" s="6" t="n">
        <v>0.0876106564885057</v>
      </c>
      <c r="AN998" s="6" t="n">
        <v>-0.0151275794124939</v>
      </c>
      <c r="AO998" s="6" t="n">
        <v>0.0240975638380063</v>
      </c>
      <c r="AP998" s="6" t="n">
        <v>0.0374521750741657</v>
      </c>
      <c r="AQ998" s="6" t="n">
        <v>0.0234137456749655</v>
      </c>
      <c r="AR998" s="4" t="s">
        <v>422</v>
      </c>
      <c r="AS998" s="4" t="s">
        <v>102</v>
      </c>
      <c r="AT998" s="5" t="n">
        <v>627.123</v>
      </c>
      <c r="AU998" s="6" t="n">
        <v>0.0637912053426788</v>
      </c>
      <c r="AV998" s="6" t="n">
        <v>0.00203723587836047</v>
      </c>
      <c r="AW998" s="5" t="n">
        <v>207.914</v>
      </c>
      <c r="AX998" s="6" t="n">
        <v>0.331536237707754</v>
      </c>
      <c r="AY998" s="6" t="n">
        <v>0.710210644043789</v>
      </c>
      <c r="AZ998" s="5" t="n">
        <v>151.091</v>
      </c>
      <c r="BB998" s="6" t="n">
        <v>-0.263419865935405</v>
      </c>
      <c r="BC998" s="6" t="n">
        <v>0.240927218424456</v>
      </c>
      <c r="BD998" s="7" t="n">
        <v>11.71</v>
      </c>
      <c r="BL998" s="5" t="n">
        <v>70955.60384</v>
      </c>
      <c r="BM998" s="5" t="n">
        <v>-25.626</v>
      </c>
      <c r="BO998" s="7" t="n">
        <v>3.59938858547743</v>
      </c>
      <c r="BP998" s="6" t="n">
        <v>-0.00129993865036277</v>
      </c>
      <c r="BQ998" s="7" t="n">
        <v>0.00139200876081342</v>
      </c>
      <c r="BR998" s="26" t="n">
        <v>32.24</v>
      </c>
      <c r="BS998" s="7" t="n">
        <v>8.19</v>
      </c>
      <c r="BT998" s="4" t="s">
        <v>1083</v>
      </c>
      <c r="BU998" s="5" t="n">
        <v>194.736</v>
      </c>
      <c r="BV998" s="5" t="n">
        <v>21.825</v>
      </c>
      <c r="BW998" s="5" t="n">
        <v>172.911</v>
      </c>
      <c r="BX998" s="7" t="n">
        <v>0.535389081951348</v>
      </c>
      <c r="BY998" s="5" t="n">
        <v>9</v>
      </c>
      <c r="BZ998" s="6" t="n">
        <v>0.0404265915609061</v>
      </c>
      <c r="CA998" s="6" t="n">
        <v>0.0195463765443482</v>
      </c>
      <c r="CC998" s="26" t="n">
        <v>30.2437273256595</v>
      </c>
      <c r="CE998" s="25" t="n">
        <v>45351</v>
      </c>
      <c r="CF998" s="6" t="n">
        <v>0.379125149470288</v>
      </c>
      <c r="CG998" s="6" t="n">
        <v>0.437106959840004</v>
      </c>
      <c r="CH998" s="6" t="n">
        <v>0.404272330435086</v>
      </c>
      <c r="CI998" s="6" t="n">
        <v>-0.0751180658778253</v>
      </c>
      <c r="CJ998" s="6" t="n">
        <v>0.0791282296299019</v>
      </c>
      <c r="CK998" s="7" t="n">
        <v>0.106972044036605</v>
      </c>
      <c r="CL998" s="6" t="n">
        <v>0.0758536796536797</v>
      </c>
      <c r="CM998" s="4" t="s">
        <v>425</v>
      </c>
    </row>
    <row r="999" customFormat="false" ht="15" hidden="false" customHeight="false" outlineLevel="0" collapsed="false">
      <c r="A999" s="4" t="s">
        <v>29</v>
      </c>
      <c r="B999" s="4" t="s">
        <v>30</v>
      </c>
      <c r="C999" s="25" t="n">
        <v>45291</v>
      </c>
      <c r="D999" s="4" t="s">
        <v>241</v>
      </c>
      <c r="E999" s="4" t="s">
        <v>851</v>
      </c>
      <c r="F999" s="4" t="s">
        <v>60</v>
      </c>
      <c r="G999" s="4" t="s">
        <v>596</v>
      </c>
      <c r="H999" s="5" t="n">
        <v>6500</v>
      </c>
      <c r="I999" s="25" t="n">
        <v>45335</v>
      </c>
      <c r="J999" s="4" t="s">
        <v>600</v>
      </c>
      <c r="K999" s="4" t="s">
        <v>5</v>
      </c>
      <c r="L999" s="4" t="s">
        <v>421</v>
      </c>
      <c r="M999" s="25" t="n">
        <v>45334</v>
      </c>
      <c r="N999" s="25" t="n">
        <v>45335</v>
      </c>
      <c r="O999" s="25" t="n">
        <v>45336</v>
      </c>
      <c r="P999" s="25" t="n">
        <v>45336</v>
      </c>
      <c r="Q999" s="6" t="n">
        <v>-0.100033795201081</v>
      </c>
      <c r="R999" s="6" t="n">
        <v>-0.0657153586180999</v>
      </c>
      <c r="S999" s="6" t="n">
        <v>0.0498392282958198</v>
      </c>
      <c r="T999" s="6" t="n">
        <v>-0.115909925523361</v>
      </c>
      <c r="U999" s="6" t="n">
        <v>0.00269501742389899</v>
      </c>
      <c r="V999" s="6" t="n">
        <v>0.00308876464478392</v>
      </c>
      <c r="W999" s="6" t="n">
        <v>-0.11860494294726</v>
      </c>
      <c r="X999" s="6" t="n">
        <v>-0.118998690168145</v>
      </c>
      <c r="Y999" s="6" t="n">
        <v>-0.0870643981095219</v>
      </c>
      <c r="Z999" s="6" t="n">
        <v>-0.0288455274138395</v>
      </c>
      <c r="AA999" s="6" t="n">
        <v>0.020096463022508</v>
      </c>
      <c r="AB999" s="6" t="n">
        <v>0.0498392282958198</v>
      </c>
      <c r="AC999" s="6" t="n">
        <v>0.0498392282958198</v>
      </c>
      <c r="AD999" s="6" t="n">
        <v>0.0369774919614147</v>
      </c>
      <c r="AE999" s="7" t="n">
        <v>1</v>
      </c>
      <c r="AF999" s="7" t="n">
        <v>0.0914003305205869</v>
      </c>
      <c r="AG999" s="26" t="n">
        <v>147.95</v>
      </c>
      <c r="AH999" s="6" t="n">
        <v>-0.122739401126594</v>
      </c>
      <c r="AI999" s="6" t="n">
        <v>0.504989718782823</v>
      </c>
      <c r="AJ999" s="6" t="n">
        <v>0.978170383195924</v>
      </c>
      <c r="AK999" s="6" t="n">
        <v>1.83697564966244</v>
      </c>
      <c r="AL999" s="6" t="n">
        <v>2.90186940801398</v>
      </c>
      <c r="AM999" s="6" t="n">
        <v>0.0732083036230813</v>
      </c>
      <c r="AN999" s="6" t="n">
        <v>0.431781415159741</v>
      </c>
      <c r="AO999" s="6" t="n">
        <v>0.0658499234303214</v>
      </c>
      <c r="AP999" s="6" t="n">
        <v>-0.121270715086789</v>
      </c>
      <c r="AQ999" s="6" t="n">
        <v>-0.135309144485989</v>
      </c>
      <c r="AR999" s="4" t="s">
        <v>422</v>
      </c>
      <c r="AS999" s="4" t="s">
        <v>102</v>
      </c>
      <c r="AT999" s="5" t="n">
        <v>2412.6123</v>
      </c>
      <c r="AU999" s="6" t="n">
        <v>0.129614159556554</v>
      </c>
      <c r="AV999" s="6" t="n">
        <v>0.175019035639919</v>
      </c>
      <c r="AW999" s="5" t="n">
        <v>94.8015</v>
      </c>
      <c r="AX999" s="6" t="n">
        <v>0.0392941294380369</v>
      </c>
      <c r="AY999" s="6" t="n">
        <v>0.0201793255280543</v>
      </c>
      <c r="AZ999" s="5" t="n">
        <v>110.7404</v>
      </c>
      <c r="BA999" s="6" t="n">
        <v>0.602868188667065</v>
      </c>
      <c r="BB999" s="6" t="n">
        <v>0.391333408716847</v>
      </c>
      <c r="BC999" s="6" t="n">
        <v>0.0459006198385045</v>
      </c>
      <c r="BD999" s="7" t="n">
        <v>0.62</v>
      </c>
      <c r="BL999" s="5" t="n">
        <v>26631</v>
      </c>
      <c r="BM999" s="5" t="n">
        <v>332.2293</v>
      </c>
      <c r="BN999" s="26" t="n">
        <v>80.1584929444814</v>
      </c>
      <c r="BO999" s="7" t="n">
        <v>13.3344696164764</v>
      </c>
      <c r="BP999" s="6" t="n">
        <v>0.166351301361317</v>
      </c>
      <c r="BQ999" s="7" t="n">
        <v>0</v>
      </c>
      <c r="BR999" s="26" t="n">
        <v>19.86</v>
      </c>
      <c r="BS999" s="7" t="n">
        <v>3.13</v>
      </c>
      <c r="BT999" s="4" t="s">
        <v>1083</v>
      </c>
      <c r="BU999" s="5" t="n">
        <v>-568.6145</v>
      </c>
      <c r="BV999" s="5" t="n">
        <v>7.0212</v>
      </c>
      <c r="BW999" s="5" t="n">
        <v>-575.6357</v>
      </c>
      <c r="BX999" s="7" t="n">
        <v>-3.67480605325812</v>
      </c>
      <c r="BY999" s="5" t="n">
        <v>5</v>
      </c>
      <c r="BZ999" s="6" t="n">
        <v>0.0176946748728928</v>
      </c>
      <c r="CA999" s="6" t="n">
        <v>0.0600953353762344</v>
      </c>
      <c r="CB999" s="4" t="s">
        <v>720</v>
      </c>
      <c r="CC999" s="26" t="n">
        <v>54.2916245458126</v>
      </c>
      <c r="CD999" s="6" t="n">
        <v>0.476443072298227</v>
      </c>
      <c r="CN999" s="4" t="s">
        <v>429</v>
      </c>
    </row>
    <row r="1000" customFormat="false" ht="15" hidden="false" customHeight="false" outlineLevel="0" collapsed="false">
      <c r="A1000" s="4" t="s">
        <v>29</v>
      </c>
      <c r="B1000" s="4" t="s">
        <v>30</v>
      </c>
      <c r="C1000" s="25" t="n">
        <v>45291</v>
      </c>
      <c r="D1000" s="4" t="s">
        <v>249</v>
      </c>
      <c r="E1000" s="4" t="s">
        <v>823</v>
      </c>
      <c r="F1000" s="4" t="s">
        <v>79</v>
      </c>
      <c r="G1000" s="4" t="s">
        <v>515</v>
      </c>
      <c r="H1000" s="5" t="n">
        <v>1400</v>
      </c>
      <c r="I1000" s="25" t="n">
        <v>45335</v>
      </c>
      <c r="J1000" s="4" t="s">
        <v>685</v>
      </c>
      <c r="K1000" s="4" t="s">
        <v>5</v>
      </c>
      <c r="L1000" s="4" t="s">
        <v>421</v>
      </c>
      <c r="M1000" s="25" t="n">
        <v>45334</v>
      </c>
      <c r="N1000" s="25" t="n">
        <v>45335</v>
      </c>
      <c r="O1000" s="25" t="n">
        <v>45336</v>
      </c>
      <c r="P1000" s="25" t="n">
        <v>45336</v>
      </c>
      <c r="Q1000" s="6" t="n">
        <v>-0.0915431560592851</v>
      </c>
      <c r="R1000" s="6" t="n">
        <v>0.00202601834079763</v>
      </c>
      <c r="S1000" s="6" t="n">
        <v>0.0615089922315633</v>
      </c>
      <c r="T1000" s="6" t="n">
        <v>-0.0280081454869242</v>
      </c>
      <c r="U1000" s="6" t="n">
        <v>0.00269501742389899</v>
      </c>
      <c r="V1000" s="6" t="n">
        <v>0.00932472688017583</v>
      </c>
      <c r="W1000" s="6" t="n">
        <v>-0.0307031629108232</v>
      </c>
      <c r="X1000" s="6" t="n">
        <v>-0.0373328723671</v>
      </c>
      <c r="AA1000" s="6" t="n">
        <v>0.000319250824731165</v>
      </c>
      <c r="AB1000" s="6" t="n">
        <v>0.0615089922315633</v>
      </c>
      <c r="AC1000" s="6" t="n">
        <v>0.0615089922315633</v>
      </c>
      <c r="AD1000" s="6" t="n">
        <v>0.0984356709588166</v>
      </c>
      <c r="AE1000" s="7" t="n">
        <v>0.868108108108108</v>
      </c>
      <c r="AF1000" s="7" t="n">
        <v>1.79068962745618</v>
      </c>
      <c r="AG1000" s="26" t="n">
        <v>516.15</v>
      </c>
      <c r="AH1000" s="6" t="n">
        <v>0.154956366077422</v>
      </c>
      <c r="AI1000" s="6" t="n">
        <v>0.353591033536083</v>
      </c>
      <c r="AJ1000" s="6" t="n">
        <v>0.610822837883214</v>
      </c>
      <c r="AK1000" s="6" t="n">
        <v>0.834172222967863</v>
      </c>
      <c r="AL1000" s="6" t="n">
        <v>1.22770329454761</v>
      </c>
      <c r="AM1000" s="6" t="n">
        <v>0.186038505608336</v>
      </c>
      <c r="AN1000" s="6" t="n">
        <v>0.167552527927746</v>
      </c>
      <c r="AO1000" s="6" t="n">
        <v>0.173333333333333</v>
      </c>
      <c r="AP1000" s="6" t="n">
        <v>0.142193560662517</v>
      </c>
      <c r="AQ1000" s="6" t="n">
        <v>0.128155131263317</v>
      </c>
      <c r="AR1000" s="4" t="s">
        <v>422</v>
      </c>
      <c r="AS1000" s="4" t="s">
        <v>102</v>
      </c>
      <c r="AT1000" s="5" t="n">
        <v>10912.61</v>
      </c>
      <c r="AU1000" s="6" t="n">
        <v>0.0313840017768454</v>
      </c>
      <c r="AV1000" s="6" t="n">
        <v>0.237752751384625</v>
      </c>
      <c r="AW1000" s="5" t="n">
        <v>3441.8</v>
      </c>
      <c r="AX1000" s="6" t="n">
        <v>0.315396591649477</v>
      </c>
      <c r="AY1000" s="6" t="n">
        <v>-0.0796443088708173</v>
      </c>
      <c r="AZ1000" s="5" t="n">
        <v>2347.12</v>
      </c>
      <c r="BA1000" s="6" t="n">
        <v>0.0274512893920094</v>
      </c>
      <c r="BB1000" s="6" t="n">
        <v>4.57961298911235</v>
      </c>
      <c r="BC1000" s="6" t="n">
        <v>0.215083284383846</v>
      </c>
      <c r="BD1000" s="7" t="n">
        <v>21.65</v>
      </c>
      <c r="BL1000" s="5" t="n">
        <v>55971.82215</v>
      </c>
      <c r="BM1000" s="5" t="n">
        <v>5874.5</v>
      </c>
      <c r="BN1000" s="26" t="n">
        <v>9.52792955145119</v>
      </c>
      <c r="BO1000" s="7" t="n">
        <v>1.39425462614916</v>
      </c>
      <c r="BP1000" s="6" t="n">
        <v>0.14633343147849</v>
      </c>
      <c r="BQ1000" s="7" t="n">
        <v>0.550984664943895</v>
      </c>
      <c r="BR1000" s="26" t="n">
        <v>9.28</v>
      </c>
      <c r="BS1000" s="7" t="n">
        <v>2.07</v>
      </c>
      <c r="BT1000" s="4" t="s">
        <v>1083</v>
      </c>
      <c r="BU1000" s="5" t="n">
        <v>4715.63</v>
      </c>
      <c r="BV1000" s="5" t="n">
        <v>5440.64</v>
      </c>
      <c r="BW1000" s="5" t="n">
        <v>-725.01</v>
      </c>
      <c r="BX1000" s="7" t="n">
        <v>2.55277004861254</v>
      </c>
      <c r="BY1000" s="5" t="n">
        <v>1</v>
      </c>
      <c r="CN1000" s="4" t="s">
        <v>429</v>
      </c>
    </row>
    <row r="1001" customFormat="false" ht="15" hidden="false" customHeight="false" outlineLevel="0" collapsed="false">
      <c r="A1001" s="4" t="s">
        <v>29</v>
      </c>
      <c r="B1001" s="4" t="s">
        <v>30</v>
      </c>
      <c r="C1001" s="25" t="n">
        <v>45291</v>
      </c>
      <c r="D1001" s="4" t="s">
        <v>257</v>
      </c>
      <c r="E1001" s="4" t="s">
        <v>733</v>
      </c>
      <c r="F1001" s="4" t="s">
        <v>89</v>
      </c>
      <c r="G1001" s="4" t="s">
        <v>479</v>
      </c>
      <c r="H1001" s="5" t="n">
        <v>950</v>
      </c>
      <c r="I1001" s="25" t="n">
        <v>45335</v>
      </c>
      <c r="J1001" s="4" t="s">
        <v>578</v>
      </c>
      <c r="K1001" s="4" t="s">
        <v>6</v>
      </c>
      <c r="L1001" s="4" t="s">
        <v>421</v>
      </c>
      <c r="M1001" s="25" t="n">
        <v>45334</v>
      </c>
      <c r="N1001" s="25" t="n">
        <v>45335</v>
      </c>
      <c r="O1001" s="25" t="n">
        <v>45336</v>
      </c>
      <c r="P1001" s="25" t="n">
        <v>45335</v>
      </c>
      <c r="Q1001" s="6" t="n">
        <v>-0.080226863881671</v>
      </c>
      <c r="R1001" s="6" t="n">
        <v>0.0141797734495965</v>
      </c>
      <c r="S1001" s="6" t="n">
        <v>-0.0510780768715682</v>
      </c>
      <c r="T1001" s="6" t="n">
        <v>-0.117125167303643</v>
      </c>
      <c r="U1001" s="6" t="n">
        <v>0.00269501742389899</v>
      </c>
      <c r="V1001" s="6" t="n">
        <v>0.00287164243177474</v>
      </c>
      <c r="W1001" s="6" t="n">
        <v>-0.119820184727542</v>
      </c>
      <c r="X1001" s="6" t="n">
        <v>-0.119996809735417</v>
      </c>
      <c r="AA1001" s="6" t="n">
        <v>0.0149947029581941</v>
      </c>
      <c r="AB1001" s="6" t="n">
        <v>0.0141797734495965</v>
      </c>
      <c r="AC1001" s="6" t="n">
        <v>0.0141797734495965</v>
      </c>
      <c r="AD1001" s="6" t="n">
        <v>0.116806562898976</v>
      </c>
      <c r="AE1001" s="7" t="n">
        <v>0.263953488372093</v>
      </c>
      <c r="AF1001" s="7" t="n">
        <v>2.74571908094722</v>
      </c>
      <c r="AG1001" s="26" t="n">
        <v>2001.2</v>
      </c>
      <c r="AH1001" s="6" t="n">
        <v>0.00676644447239361</v>
      </c>
      <c r="AI1001" s="6" t="n">
        <v>-0.0669638217298822</v>
      </c>
      <c r="AJ1001" s="6" t="n">
        <v>0.00551384040353797</v>
      </c>
      <c r="AK1001" s="6" t="n">
        <v>0.27974781216885</v>
      </c>
      <c r="AL1001" s="6" t="n">
        <v>0.955722944791918</v>
      </c>
      <c r="AM1001" s="6" t="n">
        <v>-0.00905232431880021</v>
      </c>
      <c r="AN1001" s="6" t="n">
        <v>-0.057911497411082</v>
      </c>
      <c r="AO1001" s="6" t="n">
        <v>0.0605171051145985</v>
      </c>
      <c r="AP1001" s="6" t="n">
        <v>-0.15387413353959</v>
      </c>
      <c r="AQ1001" s="6" t="n">
        <v>-0.16791256293879</v>
      </c>
      <c r="AR1001" s="4" t="s">
        <v>422</v>
      </c>
      <c r="AS1001" s="4" t="s">
        <v>102</v>
      </c>
      <c r="AT1001" s="5" t="n">
        <v>531.8846</v>
      </c>
      <c r="AU1001" s="6" t="n">
        <v>0.161601357184523</v>
      </c>
      <c r="AV1001" s="6" t="n">
        <v>0.155210838054906</v>
      </c>
      <c r="AW1001" s="5" t="n">
        <v>41.9599</v>
      </c>
      <c r="AX1001" s="6" t="n">
        <v>0.0788891048923018</v>
      </c>
      <c r="AY1001" s="6" t="n">
        <v>0.00130612683058339</v>
      </c>
      <c r="AZ1001" s="5" t="n">
        <v>19.1787</v>
      </c>
      <c r="BA1001" s="6" t="n">
        <v>0.396185345612055</v>
      </c>
      <c r="BB1001" s="6" t="n">
        <v>0.551034767207705</v>
      </c>
      <c r="BC1001" s="6" t="n">
        <v>0.0360580095757614</v>
      </c>
      <c r="BD1001" s="7" t="n">
        <v>7.17</v>
      </c>
      <c r="BL1001" s="5" t="n">
        <v>5208.042952</v>
      </c>
      <c r="BM1001" s="5" t="n">
        <v>100.0729</v>
      </c>
      <c r="BN1001" s="26" t="n">
        <v>52.0424905443931</v>
      </c>
      <c r="BO1001" s="7" t="n">
        <v>5.54937206410751</v>
      </c>
      <c r="BP1001" s="6" t="n">
        <v>0.106631562134287</v>
      </c>
      <c r="BQ1001" s="7" t="n">
        <v>0.286915513318543</v>
      </c>
      <c r="BR1001" s="26" t="n">
        <v>65.48</v>
      </c>
      <c r="BS1001" s="7" t="n">
        <v>9.8</v>
      </c>
      <c r="BT1001" s="4" t="s">
        <v>1083</v>
      </c>
      <c r="BU1001" s="5" t="n">
        <v>207.5126</v>
      </c>
      <c r="BV1001" s="5" t="n">
        <v>93.4622</v>
      </c>
      <c r="BW1001" s="5" t="n">
        <v>114.0504</v>
      </c>
      <c r="BX1001" s="7" t="n">
        <v>4.49446510449268</v>
      </c>
      <c r="BY1001" s="5" t="n">
        <v>0</v>
      </c>
      <c r="CN1001" s="4" t="s">
        <v>429</v>
      </c>
    </row>
    <row r="1002" customFormat="false" ht="15" hidden="false" customHeight="false" outlineLevel="0" collapsed="false">
      <c r="A1002" s="4" t="s">
        <v>29</v>
      </c>
      <c r="B1002" s="4" t="s">
        <v>30</v>
      </c>
      <c r="C1002" s="25" t="n">
        <v>45291</v>
      </c>
      <c r="D1002" s="4" t="s">
        <v>268</v>
      </c>
      <c r="E1002" s="4" t="s">
        <v>857</v>
      </c>
      <c r="F1002" s="4" t="s">
        <v>60</v>
      </c>
      <c r="G1002" s="4" t="s">
        <v>596</v>
      </c>
      <c r="H1002" s="5" t="n">
        <v>450</v>
      </c>
      <c r="I1002" s="25" t="n">
        <v>45335</v>
      </c>
      <c r="J1002" s="4" t="s">
        <v>520</v>
      </c>
      <c r="K1002" s="4" t="s">
        <v>5</v>
      </c>
      <c r="L1002" s="4" t="s">
        <v>421</v>
      </c>
      <c r="M1002" s="25" t="n">
        <v>45334</v>
      </c>
      <c r="N1002" s="25" t="n">
        <v>45335</v>
      </c>
      <c r="O1002" s="25" t="n">
        <v>45336</v>
      </c>
      <c r="P1002" s="25" t="n">
        <v>45336</v>
      </c>
      <c r="Q1002" s="6" t="n">
        <v>-0.0228274428274429</v>
      </c>
      <c r="R1002" s="6" t="n">
        <v>-0.0270201268031147</v>
      </c>
      <c r="S1002" s="6" t="n">
        <v>-0.0372168284789644</v>
      </c>
      <c r="T1002" s="6" t="n">
        <v>-0.0870643981095219</v>
      </c>
      <c r="U1002" s="6" t="n">
        <v>0.00269501742389899</v>
      </c>
      <c r="V1002" s="6" t="n">
        <v>0.00308876464478392</v>
      </c>
      <c r="W1002" s="6" t="n">
        <v>-0.0897594155334209</v>
      </c>
      <c r="X1002" s="6" t="n">
        <v>-0.0901531627543059</v>
      </c>
      <c r="Y1002" s="6" t="n">
        <v>-0.0879507883492184</v>
      </c>
      <c r="Z1002" s="6" t="n">
        <v>0.0008863902396965</v>
      </c>
      <c r="AA1002" s="6" t="n">
        <v>-0.0816058777223826</v>
      </c>
      <c r="AB1002" s="6" t="n">
        <v>-0.0372168284789644</v>
      </c>
      <c r="AC1002" s="6" t="n">
        <v>0.0372168284789644</v>
      </c>
      <c r="AD1002" s="6" t="n">
        <v>0.0931514038310155</v>
      </c>
      <c r="AE1002" s="7" t="n">
        <v>0.53943661971831</v>
      </c>
      <c r="AF1002" s="7" t="n">
        <v>1.17769138262835</v>
      </c>
      <c r="AG1002" s="26" t="n">
        <v>1202.5</v>
      </c>
      <c r="AH1002" s="6" t="n">
        <v>-0.007674533751444</v>
      </c>
      <c r="AI1002" s="6" t="n">
        <v>-0.106935899249986</v>
      </c>
      <c r="AJ1002" s="6" t="n">
        <v>0.511804184347214</v>
      </c>
      <c r="AK1002" s="6" t="n">
        <v>1.08352140398753</v>
      </c>
      <c r="AL1002" s="6" t="n">
        <v>1.94722639511681</v>
      </c>
      <c r="AM1002" s="6" t="n">
        <v>0.0732083036230813</v>
      </c>
      <c r="AN1002" s="6" t="n">
        <v>-0.180144202873067</v>
      </c>
      <c r="AO1002" s="6" t="n">
        <v>0.081308198955258</v>
      </c>
      <c r="AP1002" s="6" t="n">
        <v>-0.0632218948930823</v>
      </c>
      <c r="AQ1002" s="6" t="n">
        <v>-0.0772603242922825</v>
      </c>
      <c r="AR1002" s="4" t="s">
        <v>422</v>
      </c>
      <c r="AS1002" s="4" t="s">
        <v>102</v>
      </c>
      <c r="AT1002" s="5" t="n">
        <v>1795.8</v>
      </c>
      <c r="AU1002" s="6" t="n">
        <v>-0.224946050927924</v>
      </c>
      <c r="AV1002" s="6" t="n">
        <v>-0.197013056698265</v>
      </c>
      <c r="AW1002" s="5" t="n">
        <v>551.5</v>
      </c>
      <c r="AX1002" s="6" t="n">
        <v>0.307105468314957</v>
      </c>
      <c r="AY1002" s="6" t="n">
        <v>0.0592850108268259</v>
      </c>
      <c r="AZ1002" s="5" t="n">
        <v>116.3</v>
      </c>
      <c r="BA1002" s="6" t="n">
        <v>-0.0899843505477308</v>
      </c>
      <c r="BB1002" s="6" t="n">
        <v>-0.863321189328946</v>
      </c>
      <c r="BC1002" s="6" t="n">
        <v>0.0647622229646954</v>
      </c>
      <c r="BD1002" s="7" t="n">
        <v>2.9</v>
      </c>
      <c r="BL1002" s="5" t="n">
        <v>48208.225</v>
      </c>
      <c r="BM1002" s="5" t="n">
        <v>1447.1</v>
      </c>
      <c r="BN1002" s="26" t="n">
        <v>33.3136790823025</v>
      </c>
      <c r="BO1002" s="7" t="n">
        <v>4.36961595634755</v>
      </c>
      <c r="BP1002" s="6" t="n">
        <v>0.13116581766764</v>
      </c>
      <c r="BQ1002" s="7" t="n">
        <v>0.862570926164277</v>
      </c>
      <c r="BR1002" s="26" t="n">
        <v>19.86</v>
      </c>
      <c r="BS1002" s="7" t="n">
        <v>3.13</v>
      </c>
      <c r="BT1002" s="4" t="s">
        <v>1083</v>
      </c>
      <c r="BU1002" s="5" t="n">
        <v>383.9</v>
      </c>
      <c r="BV1002" s="5" t="n">
        <v>865.4</v>
      </c>
      <c r="BW1002" s="5" t="n">
        <v>-481.5</v>
      </c>
      <c r="BX1002" s="7" t="n">
        <v>0.343442476292718</v>
      </c>
      <c r="BY1002" s="5" t="n">
        <v>5</v>
      </c>
      <c r="BZ1002" s="6" t="n">
        <v>0.129614159556554</v>
      </c>
      <c r="CA1002" s="6" t="n">
        <v>0.264632807534524</v>
      </c>
      <c r="CB1002" s="4" t="s">
        <v>508</v>
      </c>
      <c r="CC1002" s="26" t="n">
        <v>80.1584929444814</v>
      </c>
      <c r="CD1002" s="6" t="n">
        <v>-0.584402377607374</v>
      </c>
      <c r="CN1002" s="4" t="s">
        <v>429</v>
      </c>
    </row>
    <row r="1003" customFormat="false" ht="15" hidden="false" customHeight="false" outlineLevel="0" collapsed="false">
      <c r="A1003" s="4" t="s">
        <v>29</v>
      </c>
      <c r="B1003" s="4" t="s">
        <v>30</v>
      </c>
      <c r="C1003" s="25" t="n">
        <v>45291</v>
      </c>
      <c r="D1003" s="4" t="s">
        <v>281</v>
      </c>
      <c r="E1003" s="4" t="s">
        <v>859</v>
      </c>
      <c r="F1003" s="4" t="s">
        <v>61</v>
      </c>
      <c r="G1003" s="4" t="s">
        <v>484</v>
      </c>
      <c r="H1003" s="5" t="n">
        <v>175</v>
      </c>
      <c r="I1003" s="25" t="n">
        <v>45335</v>
      </c>
      <c r="J1003" s="4" t="s">
        <v>1086</v>
      </c>
      <c r="K1003" s="4" t="s">
        <v>6</v>
      </c>
      <c r="L1003" s="4" t="s">
        <v>421</v>
      </c>
      <c r="M1003" s="25" t="n">
        <v>45334</v>
      </c>
      <c r="N1003" s="25" t="n">
        <v>45335</v>
      </c>
      <c r="O1003" s="25" t="n">
        <v>45336</v>
      </c>
      <c r="P1003" s="25" t="n">
        <v>45335</v>
      </c>
      <c r="Q1003" s="6" t="n">
        <v>-0.0134360821366761</v>
      </c>
      <c r="R1003" s="6" t="n">
        <v>0.0224850948830702</v>
      </c>
      <c r="S1003" s="6" t="n">
        <v>0.0153482333302419</v>
      </c>
      <c r="T1003" s="6" t="n">
        <v>0.024397246076636</v>
      </c>
      <c r="U1003" s="6" t="n">
        <v>0.00269501742389899</v>
      </c>
      <c r="V1003" s="6" t="n">
        <v>0.000678374744162436</v>
      </c>
      <c r="W1003" s="6" t="n">
        <v>0.021702228652737</v>
      </c>
      <c r="X1003" s="6" t="n">
        <v>0.0237188713324735</v>
      </c>
      <c r="Y1003" s="6" t="n">
        <v>0.0453692116840383</v>
      </c>
      <c r="Z1003" s="6" t="n">
        <v>-0.0209719656074023</v>
      </c>
      <c r="AA1003" s="6" t="n">
        <v>-8.29708298268894E-005</v>
      </c>
      <c r="AB1003" s="6" t="n">
        <v>0.0224850948830702</v>
      </c>
      <c r="AC1003" s="6" t="n">
        <v>0.0224850948830702</v>
      </c>
      <c r="AD1003" s="6" t="n">
        <v>0.0905093223653799</v>
      </c>
      <c r="AE1003" s="7" t="n">
        <v>0.511262441068622</v>
      </c>
      <c r="AF1003" s="7" t="n">
        <v>2.50058724842117</v>
      </c>
      <c r="AG1003" s="26" t="n">
        <v>4275.8</v>
      </c>
      <c r="AH1003" s="6" t="n">
        <v>0.0272685774691877</v>
      </c>
      <c r="AI1003" s="6" t="n">
        <v>0.0364676555081223</v>
      </c>
      <c r="AJ1003" s="6" t="n">
        <v>0.291630571881181</v>
      </c>
      <c r="AK1003" s="6" t="n">
        <v>0.145090705092542</v>
      </c>
      <c r="AL1003" s="6" t="n">
        <v>0.477990942549798</v>
      </c>
      <c r="AM1003" s="6" t="n">
        <v>0.0442662156386684</v>
      </c>
      <c r="AN1003" s="6" t="n">
        <v>-0.00779856013054614</v>
      </c>
      <c r="AO1003" s="6" t="n">
        <v>0.0139174316116362</v>
      </c>
      <c r="AP1003" s="6" t="n">
        <v>0.0766633196752566</v>
      </c>
      <c r="AQ1003" s="6" t="n">
        <v>0.0626248902760564</v>
      </c>
      <c r="AR1003" s="4" t="s">
        <v>422</v>
      </c>
      <c r="AS1003" s="4" t="s">
        <v>102</v>
      </c>
      <c r="AT1003" s="5" t="n">
        <v>4825.2</v>
      </c>
      <c r="AU1003" s="6" t="n">
        <v>0.201763343378745</v>
      </c>
      <c r="AV1003" s="6" t="n">
        <v>-0.169171961361641</v>
      </c>
      <c r="AW1003" s="5" t="n">
        <v>596.1</v>
      </c>
      <c r="AX1003" s="6" t="n">
        <v>0.123538920666501</v>
      </c>
      <c r="AY1003" s="6" t="n">
        <v>-0.025697711048774</v>
      </c>
      <c r="AZ1003" s="5" t="n">
        <v>505.4141</v>
      </c>
      <c r="BA1003" s="6" t="n">
        <v>0.0923949258439294</v>
      </c>
      <c r="BB1003" s="6" t="n">
        <v>-0.115326273411518</v>
      </c>
      <c r="BC1003" s="6" t="n">
        <v>0.104744694520434</v>
      </c>
      <c r="BD1003" s="7" t="n">
        <v>14.21</v>
      </c>
      <c r="BL1003" s="5" t="n">
        <v>152218.48</v>
      </c>
      <c r="BM1003" s="5" t="n">
        <v>1960.8261</v>
      </c>
      <c r="BN1003" s="26" t="n">
        <v>77.6297704319623</v>
      </c>
      <c r="BO1003" s="7" t="n">
        <v>11.6311849072751</v>
      </c>
      <c r="BP1003" s="6" t="n">
        <v>0.149828923138052</v>
      </c>
      <c r="BQ1003" s="7" t="n">
        <v>0</v>
      </c>
      <c r="BR1003" s="26" t="n">
        <v>26.14</v>
      </c>
      <c r="BS1003" s="7" t="n">
        <v>4.3</v>
      </c>
      <c r="BT1003" s="4" t="s">
        <v>1083</v>
      </c>
      <c r="BU1003" s="5" t="n">
        <v>1400</v>
      </c>
      <c r="BV1003" s="5" t="n">
        <v>202</v>
      </c>
      <c r="BW1003" s="5" t="n">
        <v>1198</v>
      </c>
      <c r="BX1003" s="7" t="n">
        <v>0.713957876485287</v>
      </c>
      <c r="BY1003" s="5" t="n">
        <v>4</v>
      </c>
      <c r="BZ1003" s="6" t="n">
        <v>0.06981347427743</v>
      </c>
      <c r="CA1003" s="6" t="n">
        <v>0.109196908161929</v>
      </c>
      <c r="CB1003" s="4" t="s">
        <v>538</v>
      </c>
      <c r="CC1003" s="26" t="n">
        <v>134.338386875622</v>
      </c>
      <c r="CD1003" s="6" t="n">
        <v>-0.422132629120847</v>
      </c>
      <c r="CE1003" s="25" t="n">
        <v>45351</v>
      </c>
      <c r="CF1003" s="6" t="n">
        <v>0.328440031030122</v>
      </c>
      <c r="CG1003" s="6" t="n">
        <v>0.439198780264054</v>
      </c>
      <c r="CH1003" s="6" t="n">
        <v>0.394233069447707</v>
      </c>
      <c r="CI1003" s="6" t="n">
        <v>-0.102381228812412</v>
      </c>
      <c r="CJ1003" s="6" t="n">
        <v>0.0795121088916387</v>
      </c>
      <c r="CK1003" s="7" t="n">
        <v>0.282788309812201</v>
      </c>
      <c r="CL1003" s="6" t="n">
        <v>0.100423226184374</v>
      </c>
      <c r="CM1003" s="4" t="s">
        <v>425</v>
      </c>
    </row>
    <row r="1004" customFormat="false" ht="15" hidden="false" customHeight="false" outlineLevel="0" collapsed="false">
      <c r="A1004" s="4" t="s">
        <v>29</v>
      </c>
      <c r="B1004" s="4" t="s">
        <v>30</v>
      </c>
      <c r="C1004" s="25" t="n">
        <v>45291</v>
      </c>
      <c r="D1004" s="4" t="s">
        <v>154</v>
      </c>
      <c r="E1004" s="4" t="s">
        <v>693</v>
      </c>
      <c r="G1004" s="4" t="s">
        <v>427</v>
      </c>
      <c r="H1004" s="5" t="n">
        <v>2150</v>
      </c>
      <c r="I1004" s="25" t="n">
        <v>45336</v>
      </c>
      <c r="J1004" s="4" t="s">
        <v>875</v>
      </c>
      <c r="K1004" s="4" t="s">
        <v>5</v>
      </c>
      <c r="L1004" s="4" t="s">
        <v>421</v>
      </c>
      <c r="M1004" s="25" t="n">
        <v>45335</v>
      </c>
      <c r="N1004" s="25" t="n">
        <v>45336</v>
      </c>
      <c r="O1004" s="25" t="n">
        <v>45337</v>
      </c>
      <c r="P1004" s="25" t="n">
        <v>45337</v>
      </c>
      <c r="Q1004" s="6" t="n">
        <v>0.00563976031018698</v>
      </c>
      <c r="R1004" s="6" t="n">
        <v>0.000525762355415349</v>
      </c>
      <c r="S1004" s="6" t="n">
        <v>-0.00788229111928529</v>
      </c>
      <c r="T1004" s="6" t="n">
        <v>-0.00171676845368296</v>
      </c>
      <c r="U1004" s="6" t="n">
        <v>0.0135736447966535</v>
      </c>
      <c r="V1004" s="6" t="n">
        <v>0.0182777530895513</v>
      </c>
      <c r="W1004" s="6" t="n">
        <v>-0.0152904132503364</v>
      </c>
      <c r="X1004" s="6" t="n">
        <v>-0.0199945215432342</v>
      </c>
      <c r="AA1004" s="6" t="n">
        <v>-0.00157645822385699</v>
      </c>
      <c r="AB1004" s="6" t="n">
        <v>-0.00788229111928529</v>
      </c>
      <c r="AC1004" s="6" t="n">
        <v>0.00788229111928529</v>
      </c>
      <c r="AD1004" s="6" t="n">
        <v>0.0506218251882991</v>
      </c>
      <c r="AE1004" s="7" t="n">
        <v>0.422145328719721</v>
      </c>
      <c r="AF1004" s="7" t="n">
        <v>1.25597000366304</v>
      </c>
      <c r="AG1004" s="26" t="n">
        <v>283.7</v>
      </c>
      <c r="AH1004" s="6" t="n">
        <v>-0.0609069844422379</v>
      </c>
      <c r="AI1004" s="6" t="n">
        <v>-0.117327960821871</v>
      </c>
      <c r="AJ1004" s="6" t="n">
        <v>0.00124302454898806</v>
      </c>
      <c r="AK1004" s="6" t="n">
        <v>-0.0602645163912625</v>
      </c>
      <c r="AL1004" s="6" t="n">
        <v>-0.0725828579755153</v>
      </c>
      <c r="AM1004" s="6" t="n">
        <v>0.00806185107478541</v>
      </c>
      <c r="AN1004" s="6" t="n">
        <v>-0.125389811896656</v>
      </c>
      <c r="AO1004" s="6" t="n">
        <v>0.0317796610169494</v>
      </c>
      <c r="AP1004" s="6" t="n">
        <v>-0.0444743450099167</v>
      </c>
      <c r="AQ1004" s="6" t="n">
        <v>-0.0496133749381481</v>
      </c>
      <c r="AR1004" s="4" t="s">
        <v>422</v>
      </c>
      <c r="AS1004" s="4" t="s">
        <v>102</v>
      </c>
      <c r="AT1004" s="5" t="n">
        <v>1692.69</v>
      </c>
      <c r="AU1004" s="6" t="n">
        <v>0.116395486113401</v>
      </c>
      <c r="AV1004" s="6" t="n">
        <v>-0.0502617448534733</v>
      </c>
      <c r="AW1004" s="5" t="n">
        <v>149.8</v>
      </c>
      <c r="AX1004" s="6" t="n">
        <v>0.0884981892726961</v>
      </c>
      <c r="AY1004" s="6" t="n">
        <v>-0.0120089964073878</v>
      </c>
      <c r="AZ1004" s="5" t="n">
        <v>85.99</v>
      </c>
      <c r="BA1004" s="6" t="n">
        <v>0.00868035190615824</v>
      </c>
      <c r="BB1004" s="6" t="n">
        <v>-0.115511211684839</v>
      </c>
      <c r="BC1004" s="6" t="n">
        <v>0.0508007963655483</v>
      </c>
      <c r="BD1004" s="7" t="n">
        <v>1.35</v>
      </c>
      <c r="BL1004" s="5" t="n">
        <v>18161.0555</v>
      </c>
      <c r="BM1004" s="5" t="n">
        <v>431.98</v>
      </c>
      <c r="BN1004" s="26" t="n">
        <v>42.0414266864207</v>
      </c>
      <c r="BO1004" s="7" t="n">
        <v>6.65203578557955</v>
      </c>
      <c r="BP1004" s="6" t="n">
        <v>0.158225738512536</v>
      </c>
      <c r="BQ1004" s="7" t="n">
        <v>0.338131604490596</v>
      </c>
      <c r="BR1004" s="26" t="n">
        <v>23.9</v>
      </c>
      <c r="BS1004" s="7" t="n">
        <v>3.95</v>
      </c>
      <c r="BT1004" s="4" t="s">
        <v>1083</v>
      </c>
      <c r="BU1004" s="5" t="n">
        <v>235.47</v>
      </c>
      <c r="BV1004" s="5" t="n">
        <v>49.25</v>
      </c>
      <c r="BW1004" s="5" t="n">
        <v>186.22</v>
      </c>
      <c r="BX1004" s="7" t="n">
        <v>1.09231340167927</v>
      </c>
      <c r="BY1004" s="5" t="n">
        <v>0</v>
      </c>
      <c r="CE1004" s="25" t="n">
        <v>45351</v>
      </c>
      <c r="CF1004" s="6" t="n">
        <v>0.363023304667231</v>
      </c>
      <c r="CG1004" s="6" t="n">
        <v>0.440702575375233</v>
      </c>
      <c r="CH1004" s="6" t="n">
        <v>0.359852931827772</v>
      </c>
      <c r="CI1004" s="6" t="n">
        <v>-0.18345625386605</v>
      </c>
      <c r="CJ1004" s="6" t="n">
        <v>0.0733848314606742</v>
      </c>
      <c r="CK1004" s="7" t="n">
        <v>0.107410359367103</v>
      </c>
      <c r="CL1004" s="6" t="n">
        <v>-0.0162184503471841</v>
      </c>
      <c r="CM1004" s="4" t="s">
        <v>425</v>
      </c>
    </row>
    <row r="1005" customFormat="false" ht="15" hidden="false" customHeight="false" outlineLevel="0" collapsed="false">
      <c r="A1005" s="4" t="s">
        <v>29</v>
      </c>
      <c r="B1005" s="4" t="s">
        <v>30</v>
      </c>
      <c r="C1005" s="25" t="n">
        <v>45291</v>
      </c>
      <c r="D1005" s="4" t="s">
        <v>170</v>
      </c>
      <c r="E1005" s="4" t="s">
        <v>811</v>
      </c>
      <c r="F1005" s="4" t="s">
        <v>57</v>
      </c>
      <c r="G1005" s="4" t="s">
        <v>590</v>
      </c>
      <c r="H1005" s="5" t="n">
        <v>375</v>
      </c>
      <c r="I1005" s="25" t="n">
        <v>45336</v>
      </c>
      <c r="J1005" s="4" t="s">
        <v>960</v>
      </c>
      <c r="K1005" s="4" t="s">
        <v>5</v>
      </c>
      <c r="L1005" s="4" t="s">
        <v>421</v>
      </c>
      <c r="M1005" s="25" t="n">
        <v>45335</v>
      </c>
      <c r="N1005" s="25" t="n">
        <v>45336</v>
      </c>
      <c r="O1005" s="25" t="n">
        <v>45337</v>
      </c>
      <c r="P1005" s="25" t="n">
        <v>45337</v>
      </c>
      <c r="Q1005" s="6" t="n">
        <v>0.000962232379119632</v>
      </c>
      <c r="R1005" s="6" t="n">
        <v>-0.0420571977889931</v>
      </c>
      <c r="S1005" s="6" t="n">
        <v>0.0163697942799799</v>
      </c>
      <c r="T1005" s="6" t="n">
        <v>-0.0247251711298936</v>
      </c>
      <c r="U1005" s="6" t="n">
        <v>0.0135736447966535</v>
      </c>
      <c r="V1005" s="6" t="n">
        <v>-0.00541861301577806</v>
      </c>
      <c r="W1005" s="6" t="n">
        <v>-0.0382988159265471</v>
      </c>
      <c r="X1005" s="6" t="n">
        <v>-0.0193065581141155</v>
      </c>
      <c r="Y1005" s="6" t="n">
        <v>0.0223010328124141</v>
      </c>
      <c r="Z1005" s="6" t="n">
        <v>-0.0470262039423077</v>
      </c>
      <c r="AA1005" s="6" t="n">
        <v>-0.0328650275965882</v>
      </c>
      <c r="AB1005" s="6" t="n">
        <v>0.0163697942799799</v>
      </c>
      <c r="AC1005" s="6" t="n">
        <v>0.0163697942799799</v>
      </c>
      <c r="AD1005" s="6" t="n">
        <v>0.099724034119418</v>
      </c>
      <c r="AE1005" s="7" t="n">
        <v>0.493710691823899</v>
      </c>
      <c r="AF1005" s="7" t="n">
        <v>5.02186994117688</v>
      </c>
      <c r="AG1005" s="26" t="n">
        <v>831.4</v>
      </c>
      <c r="AH1005" s="6" t="n">
        <v>-0.0601401763508929</v>
      </c>
      <c r="AI1005" s="6" t="n">
        <v>-0.0506399021072053</v>
      </c>
      <c r="AJ1005" s="6" t="n">
        <v>0.0834345189006589</v>
      </c>
      <c r="AK1005" s="6" t="n">
        <v>0.0435359805514368</v>
      </c>
      <c r="AL1005" s="6" t="n">
        <v>1.20716785933119</v>
      </c>
      <c r="AM1005" s="6" t="n">
        <v>0.0728454938828518</v>
      </c>
      <c r="AN1005" s="6" t="n">
        <v>-0.123485395990057</v>
      </c>
      <c r="AO1005" s="6" t="n">
        <v>0.126133909287257</v>
      </c>
      <c r="AP1005" s="6" t="n">
        <v>0.133680947708016</v>
      </c>
      <c r="AQ1005" s="6" t="n">
        <v>0.128541917779785</v>
      </c>
      <c r="AR1005" s="4" t="s">
        <v>422</v>
      </c>
      <c r="AS1005" s="4" t="s">
        <v>102</v>
      </c>
      <c r="AT1005" s="5" t="n">
        <v>2506.701</v>
      </c>
      <c r="AU1005" s="6" t="n">
        <v>-0.27632685866453</v>
      </c>
      <c r="AV1005" s="6" t="n">
        <v>-0.218457880549159</v>
      </c>
      <c r="AW1005" s="5" t="n">
        <v>-285.373</v>
      </c>
      <c r="AX1005" s="6" t="n">
        <v>-0.113844052401942</v>
      </c>
      <c r="AY1005" s="6" t="n">
        <v>-0.302686089229087</v>
      </c>
      <c r="AZ1005" s="5" t="n">
        <v>-351.376</v>
      </c>
      <c r="BA1005" s="6" t="n">
        <v>-2.20846603063674</v>
      </c>
      <c r="BC1005" s="6" t="n">
        <v>-0.140174675798988</v>
      </c>
      <c r="BD1005" s="7" t="n">
        <v>-12.45</v>
      </c>
      <c r="BL1005" s="5" t="n">
        <v>23459.6138</v>
      </c>
      <c r="BM1005" s="5" t="n">
        <v>232.007</v>
      </c>
      <c r="BN1005" s="26" t="n">
        <v>101.115974086989</v>
      </c>
      <c r="BO1005" s="7" t="n">
        <v>2.51521146886694</v>
      </c>
      <c r="BP1005" s="6" t="n">
        <v>0.0248745214747487</v>
      </c>
      <c r="BQ1005" s="7" t="n">
        <v>0.527600879759548</v>
      </c>
      <c r="BR1005" s="26" t="n">
        <v>35.68</v>
      </c>
      <c r="BS1005" s="7" t="n">
        <v>5.09</v>
      </c>
      <c r="BT1005" s="4" t="s">
        <v>1083</v>
      </c>
      <c r="BU1005" s="5" t="n">
        <v>295.652</v>
      </c>
      <c r="BV1005" s="5" t="n">
        <v>411.249</v>
      </c>
      <c r="BW1005" s="5" t="n">
        <v>-115.597</v>
      </c>
      <c r="BX1005" s="7" t="n">
        <v>4.34859092781079</v>
      </c>
      <c r="BY1005" s="5" t="n">
        <v>8</v>
      </c>
      <c r="BZ1005" s="6" t="n">
        <v>0.119000668385565</v>
      </c>
      <c r="CA1005" s="6" t="n">
        <v>0.440065252086189</v>
      </c>
      <c r="CB1005" s="4" t="s">
        <v>842</v>
      </c>
      <c r="CC1005" s="26" t="n">
        <v>47.544547454882</v>
      </c>
      <c r="CD1005" s="6" t="n">
        <v>1.12676278353357</v>
      </c>
      <c r="CE1005" s="25" t="n">
        <v>45351</v>
      </c>
      <c r="CF1005" s="6" t="n">
        <v>0.390456697129179</v>
      </c>
      <c r="CG1005" s="6" t="n">
        <v>0.5268306168749</v>
      </c>
      <c r="CH1005" s="6" t="n">
        <v>0.398370405863505</v>
      </c>
      <c r="CI1005" s="6" t="n">
        <v>-0.24383588746874</v>
      </c>
      <c r="CJ1005" s="6" t="n">
        <v>0.087765457620748</v>
      </c>
      <c r="CK1005" s="7" t="n">
        <v>0.186517506132276</v>
      </c>
      <c r="CL1005" s="6" t="n">
        <v>0.47609980620155</v>
      </c>
      <c r="CM1005" s="4" t="s">
        <v>425</v>
      </c>
    </row>
    <row r="1006" customFormat="false" ht="15" hidden="false" customHeight="false" outlineLevel="0" collapsed="false">
      <c r="A1006" s="4" t="s">
        <v>29</v>
      </c>
      <c r="B1006" s="4" t="s">
        <v>30</v>
      </c>
      <c r="C1006" s="25" t="n">
        <v>45291</v>
      </c>
      <c r="D1006" s="4" t="s">
        <v>225</v>
      </c>
      <c r="E1006" s="4" t="s">
        <v>817</v>
      </c>
      <c r="F1006" s="4" t="s">
        <v>67</v>
      </c>
      <c r="G1006" s="4" t="s">
        <v>568</v>
      </c>
      <c r="H1006" s="5" t="n">
        <v>200</v>
      </c>
      <c r="I1006" s="25" t="n">
        <v>45336</v>
      </c>
      <c r="J1006" s="4" t="s">
        <v>1094</v>
      </c>
      <c r="K1006" s="4" t="s">
        <v>6</v>
      </c>
      <c r="L1006" s="4" t="s">
        <v>421</v>
      </c>
      <c r="M1006" s="25" t="n">
        <v>45335</v>
      </c>
      <c r="N1006" s="25" t="n">
        <v>45336</v>
      </c>
      <c r="O1006" s="25" t="n">
        <v>45337</v>
      </c>
      <c r="P1006" s="25" t="n">
        <v>45336</v>
      </c>
      <c r="Q1006" s="6" t="n">
        <v>-0.00825077539221297</v>
      </c>
      <c r="R1006" s="6" t="n">
        <v>0.00625474419310756</v>
      </c>
      <c r="S1006" s="6" t="n">
        <v>0.0651760659002445</v>
      </c>
      <c r="T1006" s="6" t="n">
        <v>0.0631800347011391</v>
      </c>
      <c r="U1006" s="6" t="n">
        <v>0.0135736447966535</v>
      </c>
      <c r="V1006" s="6" t="n">
        <v>0.0287292101939729</v>
      </c>
      <c r="W1006" s="6" t="n">
        <v>0.0496063899044856</v>
      </c>
      <c r="X1006" s="6" t="n">
        <v>0.0344508245071662</v>
      </c>
      <c r="Y1006" s="6" t="n">
        <v>0.0297759102079389</v>
      </c>
      <c r="Z1006" s="6" t="n">
        <v>0.0334041244932002</v>
      </c>
      <c r="AA1006" s="6" t="n">
        <v>-0.00956429330499464</v>
      </c>
      <c r="AB1006" s="6" t="n">
        <v>0.00625474419310756</v>
      </c>
      <c r="AC1006" s="6" t="n">
        <v>0.00625474419310756</v>
      </c>
      <c r="AD1006" s="6" t="n">
        <v>0.0338545620160923</v>
      </c>
      <c r="AE1006" s="7" t="n">
        <v>0.594618834080715</v>
      </c>
      <c r="AF1006" s="7" t="n">
        <v>1.75814077215497</v>
      </c>
      <c r="AG1006" s="26" t="n">
        <v>1660.45</v>
      </c>
      <c r="AH1006" s="6" t="n">
        <v>-0.0253001085967537</v>
      </c>
      <c r="AI1006" s="6" t="n">
        <v>0.0377767680430119</v>
      </c>
      <c r="AJ1006" s="6" t="n">
        <v>0.137619283112201</v>
      </c>
      <c r="AK1006" s="6" t="n">
        <v>0.108189745039681</v>
      </c>
      <c r="AL1006" s="6" t="n">
        <v>0.219088560303377</v>
      </c>
      <c r="AM1006" s="6" t="n">
        <v>0.0463653948736738</v>
      </c>
      <c r="AN1006" s="6" t="n">
        <v>-0.00858862683066186</v>
      </c>
      <c r="AO1006" s="6" t="n">
        <v>0.0823206141469079</v>
      </c>
      <c r="AP1006" s="6" t="n">
        <v>0.026201603610106</v>
      </c>
      <c r="AQ1006" s="6" t="n">
        <v>0.0210625736818746</v>
      </c>
      <c r="AR1006" s="4" t="s">
        <v>422</v>
      </c>
      <c r="AS1006" s="4" t="s">
        <v>102</v>
      </c>
      <c r="AT1006" s="5" t="n">
        <v>35299.39</v>
      </c>
      <c r="AU1006" s="6" t="n">
        <v>0.152814205267831</v>
      </c>
      <c r="AV1006" s="6" t="n">
        <v>0.0250865966304561</v>
      </c>
      <c r="AW1006" s="5" t="n">
        <v>6223.98</v>
      </c>
      <c r="AX1006" s="6" t="n">
        <v>0.176319760766404</v>
      </c>
      <c r="AY1006" s="6" t="n">
        <v>-0.0113485717945629</v>
      </c>
      <c r="AZ1006" s="5" t="n">
        <v>2658.4</v>
      </c>
      <c r="BA1006" s="6" t="n">
        <v>-0.00678482828705496</v>
      </c>
      <c r="BB1006" s="6" t="n">
        <v>0.132318176977958</v>
      </c>
      <c r="BC1006" s="6" t="n">
        <v>0.075310083262062</v>
      </c>
      <c r="BD1006" s="7" t="n">
        <v>23.86</v>
      </c>
      <c r="BL1006" s="5" t="n">
        <v>185004.0181</v>
      </c>
      <c r="BM1006" s="5" t="n">
        <v>11169.39</v>
      </c>
      <c r="BN1006" s="26" t="n">
        <v>16.5634844964676</v>
      </c>
      <c r="BO1006" s="7" t="n">
        <v>3.05862695266357</v>
      </c>
      <c r="BP1006" s="6" t="n">
        <v>0.184660839530225</v>
      </c>
      <c r="BQ1006" s="7" t="n">
        <v>1.64850923280225</v>
      </c>
      <c r="BR1006" s="26" t="n">
        <v>25.36</v>
      </c>
      <c r="BS1006" s="7" t="n">
        <v>5.56</v>
      </c>
      <c r="BT1006" s="4" t="s">
        <v>1083</v>
      </c>
      <c r="BU1006" s="5" t="n">
        <v>-4998.67</v>
      </c>
      <c r="BV1006" s="5" t="n">
        <v>4539.07</v>
      </c>
      <c r="BW1006" s="5" t="n">
        <v>-9537.74</v>
      </c>
      <c r="BX1006" s="7" t="n">
        <v>-0.853574697412639</v>
      </c>
      <c r="BY1006" s="5" t="n">
        <v>3</v>
      </c>
      <c r="BZ1006" s="6" t="n">
        <v>0.123042192958882</v>
      </c>
      <c r="CA1006" s="6" t="n">
        <v>0.344379353166676</v>
      </c>
      <c r="CB1006" s="4" t="s">
        <v>560</v>
      </c>
      <c r="CC1006" s="26" t="n">
        <v>26.5808312338131</v>
      </c>
      <c r="CD1006" s="6" t="n">
        <v>-0.376863561911586</v>
      </c>
      <c r="CE1006" s="25" t="n">
        <v>45351</v>
      </c>
      <c r="CF1006" s="6" t="n">
        <v>0.254628158288542</v>
      </c>
      <c r="CG1006" s="6" t="n">
        <v>0.316111466616485</v>
      </c>
      <c r="CH1006" s="6" t="n">
        <v>0.286815345188696</v>
      </c>
      <c r="CI1006" s="6" t="n">
        <v>-0.0926765540692397</v>
      </c>
      <c r="CJ1006" s="6" t="n">
        <v>0.0551747148750303</v>
      </c>
      <c r="CK1006" s="7" t="n">
        <v>0.113362510477389</v>
      </c>
      <c r="CL1006" s="6" t="n">
        <v>0.286936542669584</v>
      </c>
      <c r="CM1006" s="4" t="s">
        <v>425</v>
      </c>
    </row>
    <row r="1007" customFormat="false" ht="15" hidden="false" customHeight="false" outlineLevel="0" collapsed="false">
      <c r="A1007" s="4" t="s">
        <v>29</v>
      </c>
      <c r="B1007" s="4" t="s">
        <v>30</v>
      </c>
      <c r="C1007" s="25" t="n">
        <v>45291</v>
      </c>
      <c r="D1007" s="4" t="s">
        <v>237</v>
      </c>
      <c r="E1007" s="4" t="s">
        <v>736</v>
      </c>
      <c r="F1007" s="4" t="s">
        <v>58</v>
      </c>
      <c r="G1007" s="4" t="s">
        <v>571</v>
      </c>
      <c r="H1007" s="5" t="n">
        <v>275</v>
      </c>
      <c r="I1007" s="25" t="n">
        <v>45336</v>
      </c>
      <c r="J1007" s="4" t="s">
        <v>941</v>
      </c>
      <c r="K1007" s="4" t="s">
        <v>5</v>
      </c>
      <c r="L1007" s="4" t="s">
        <v>421</v>
      </c>
      <c r="M1007" s="25" t="n">
        <v>45335</v>
      </c>
      <c r="N1007" s="25" t="n">
        <v>45336</v>
      </c>
      <c r="O1007" s="25" t="n">
        <v>45337</v>
      </c>
      <c r="P1007" s="25" t="n">
        <v>45337</v>
      </c>
      <c r="Q1007" s="6" t="n">
        <v>0.0119893428063944</v>
      </c>
      <c r="R1007" s="6" t="n">
        <v>0.00866608161474325</v>
      </c>
      <c r="S1007" s="6" t="n">
        <v>-0.0260286387529455</v>
      </c>
      <c r="T1007" s="6" t="n">
        <v>-0.00537321433180782</v>
      </c>
      <c r="U1007" s="6" t="n">
        <v>0.0135736447966535</v>
      </c>
      <c r="V1007" s="6" t="n">
        <v>0.0248018799986436</v>
      </c>
      <c r="W1007" s="6" t="n">
        <v>-0.0189468591284613</v>
      </c>
      <c r="X1007" s="6" t="n">
        <v>-0.0301750943304514</v>
      </c>
      <c r="Y1007" s="6" t="n">
        <v>0.0103840471246935</v>
      </c>
      <c r="Z1007" s="6" t="n">
        <v>-0.0157572614565013</v>
      </c>
      <c r="AA1007" s="6" t="n">
        <v>0.0179445350734095</v>
      </c>
      <c r="AB1007" s="6" t="n">
        <v>-0.0260286387529455</v>
      </c>
      <c r="AC1007" s="6" t="n">
        <v>0.0260286387529455</v>
      </c>
      <c r="AD1007" s="6" t="n">
        <v>0.088562624614827</v>
      </c>
      <c r="AE1007" s="7" t="n">
        <v>0.164142447810069</v>
      </c>
      <c r="AF1007" s="7" t="n">
        <v>4.64852864246176</v>
      </c>
      <c r="AG1007" s="26" t="n">
        <v>1351.2</v>
      </c>
      <c r="AH1007" s="6" t="n">
        <v>-0.0096745822339489</v>
      </c>
      <c r="AI1007" s="6" t="n">
        <v>-0.0713333925461438</v>
      </c>
      <c r="AJ1007" s="6" t="n">
        <v>0.02637838439875</v>
      </c>
      <c r="AK1007" s="6" t="n">
        <v>-0.00301022614532132</v>
      </c>
      <c r="AL1007" s="6" t="n">
        <v>0.321605762996367</v>
      </c>
      <c r="AM1007" s="6" t="n">
        <v>-0.0615238193956926</v>
      </c>
      <c r="AN1007" s="6" t="n">
        <v>-0.00980957315045117</v>
      </c>
      <c r="AO1007" s="6" t="n">
        <v>-0.00517363308147545</v>
      </c>
      <c r="AP1007" s="6" t="n">
        <v>-8.8239202352014E-005</v>
      </c>
      <c r="AQ1007" s="6" t="n">
        <v>-0.00522726913058347</v>
      </c>
      <c r="AR1007" s="4" t="s">
        <v>422</v>
      </c>
      <c r="AS1007" s="4" t="s">
        <v>438</v>
      </c>
      <c r="AT1007" s="5" t="n">
        <v>3820.017</v>
      </c>
      <c r="AU1007" s="6" t="n">
        <v>0.269279421317486</v>
      </c>
      <c r="AV1007" s="6" t="n">
        <v>0.0593102977813371</v>
      </c>
      <c r="AZ1007" s="5" t="n">
        <v>1103.523</v>
      </c>
      <c r="BA1007" s="6" t="n">
        <v>0.189509039972492</v>
      </c>
      <c r="BB1007" s="6" t="n">
        <v>0.0414327777882637</v>
      </c>
      <c r="BC1007" s="6" t="n">
        <v>0.288879080904614</v>
      </c>
      <c r="BD1007" s="7" t="n">
        <v>27.49</v>
      </c>
      <c r="BL1007" s="5" t="n">
        <v>54245.00496</v>
      </c>
      <c r="BM1007" s="5" t="n">
        <v>3982.901</v>
      </c>
      <c r="BN1007" s="26" t="n">
        <v>13.6194710739735</v>
      </c>
      <c r="BO1007" s="7" t="n">
        <v>2.31791981788574</v>
      </c>
      <c r="BP1007" s="6" t="n">
        <v>0.170191617963435</v>
      </c>
      <c r="BQ1007" s="7" t="n">
        <v>2.01523537000462</v>
      </c>
      <c r="BR1007" s="26" t="n">
        <v>16.62</v>
      </c>
      <c r="BS1007" s="7" t="n">
        <v>3.11</v>
      </c>
      <c r="BT1007" s="4" t="s">
        <v>1083</v>
      </c>
      <c r="BU1007" s="5" t="n">
        <v>-6537.909</v>
      </c>
      <c r="BV1007" s="5" t="n">
        <v>80.588</v>
      </c>
      <c r="BW1007" s="5" t="n">
        <v>-6618.497</v>
      </c>
      <c r="BX1007" s="7" t="n">
        <v>-3.14067519211563</v>
      </c>
      <c r="BY1007" s="5" t="n">
        <v>6</v>
      </c>
      <c r="BZ1007" s="6" t="n">
        <v>0.339830424475571</v>
      </c>
      <c r="CA1007" s="6" t="n">
        <v>0.279065064364329</v>
      </c>
      <c r="CB1007" s="4" t="s">
        <v>738</v>
      </c>
      <c r="CC1007" s="26" t="n">
        <v>24.8723436384894</v>
      </c>
      <c r="CD1007" s="6" t="n">
        <v>-0.452425100266882</v>
      </c>
      <c r="CE1007" s="25" t="n">
        <v>45351</v>
      </c>
      <c r="CF1007" s="6" t="n">
        <v>0.33533393400209</v>
      </c>
      <c r="CG1007" s="6" t="n">
        <v>0.419475280667376</v>
      </c>
      <c r="CH1007" s="6" t="n">
        <v>0.372152765514608</v>
      </c>
      <c r="CI1007" s="6" t="n">
        <v>-0.112813596733229</v>
      </c>
      <c r="CJ1007" s="6" t="n">
        <v>0.0698381666123602</v>
      </c>
      <c r="CK1007" s="7" t="n">
        <v>0.372699342143653</v>
      </c>
      <c r="CL1007" s="6" t="n">
        <v>-0.282295159386069</v>
      </c>
      <c r="CM1007" s="4" t="s">
        <v>425</v>
      </c>
    </row>
    <row r="1008" customFormat="false" ht="15" hidden="false" customHeight="false" outlineLevel="0" collapsed="false">
      <c r="A1008" s="4" t="s">
        <v>29</v>
      </c>
      <c r="B1008" s="4" t="s">
        <v>30</v>
      </c>
      <c r="C1008" s="25" t="n">
        <v>45291</v>
      </c>
      <c r="D1008" s="4" t="s">
        <v>244</v>
      </c>
      <c r="E1008" s="4" t="s">
        <v>852</v>
      </c>
      <c r="F1008" s="4" t="s">
        <v>76</v>
      </c>
      <c r="G1008" s="4" t="s">
        <v>490</v>
      </c>
      <c r="H1008" s="5" t="n">
        <v>6750</v>
      </c>
      <c r="I1008" s="25" t="n">
        <v>45336</v>
      </c>
      <c r="J1008" s="4" t="s">
        <v>1120</v>
      </c>
      <c r="K1008" s="4" t="s">
        <v>5</v>
      </c>
      <c r="L1008" s="4" t="s">
        <v>421</v>
      </c>
      <c r="M1008" s="25" t="n">
        <v>45335</v>
      </c>
      <c r="N1008" s="25" t="n">
        <v>45336</v>
      </c>
      <c r="O1008" s="25" t="n">
        <v>45337</v>
      </c>
      <c r="P1008" s="25" t="n">
        <v>45337</v>
      </c>
      <c r="Q1008" s="6" t="n">
        <v>-0.0141273636166051</v>
      </c>
      <c r="R1008" s="6" t="n">
        <v>0.0385802469135803</v>
      </c>
      <c r="S1008" s="6" t="n">
        <v>0.0483973678624494</v>
      </c>
      <c r="T1008" s="6" t="n">
        <v>0.0728502511594247</v>
      </c>
      <c r="U1008" s="6" t="n">
        <v>0.0135736447966535</v>
      </c>
      <c r="V1008" s="6" t="n">
        <v>0.00151501439952273</v>
      </c>
      <c r="W1008" s="6" t="n">
        <v>0.0592766063627712</v>
      </c>
      <c r="X1008" s="6" t="n">
        <v>0.0713352367599019</v>
      </c>
      <c r="AA1008" s="6" t="n">
        <v>0.0562513266822331</v>
      </c>
      <c r="AB1008" s="6" t="n">
        <v>0.0483973678624494</v>
      </c>
      <c r="AC1008" s="6" t="n">
        <v>0.0483973678624494</v>
      </c>
      <c r="AD1008" s="6" t="n">
        <v>0.0399066015707918</v>
      </c>
      <c r="AE1008" s="7" t="n">
        <v>0.420212765957445</v>
      </c>
      <c r="AF1008" s="7" t="n">
        <v>3.61677194202935</v>
      </c>
      <c r="AG1008" s="26" t="n">
        <v>230.05</v>
      </c>
      <c r="AH1008" s="6" t="n">
        <v>-0.0472147442534686</v>
      </c>
      <c r="AI1008" s="6" t="n">
        <v>0.0808080808080809</v>
      </c>
      <c r="AJ1008" s="6" t="n">
        <v>0.373535720842975</v>
      </c>
      <c r="AK1008" s="6" t="n">
        <v>0.981014219048838</v>
      </c>
      <c r="AL1008" s="6" t="n">
        <v>0.880001694605129</v>
      </c>
      <c r="AM1008" s="6" t="n">
        <v>0.00241035692311598</v>
      </c>
      <c r="AN1008" s="6" t="n">
        <v>0.0783977238849649</v>
      </c>
      <c r="AO1008" s="6" t="n">
        <v>-0.0321927515691435</v>
      </c>
      <c r="AP1008" s="6" t="n">
        <v>-0.209292136972643</v>
      </c>
      <c r="AQ1008" s="6" t="n">
        <v>-0.214431166900874</v>
      </c>
      <c r="AR1008" s="4" t="s">
        <v>422</v>
      </c>
      <c r="AS1008" s="4" t="s">
        <v>102</v>
      </c>
      <c r="AT1008" s="5" t="n">
        <v>5409.9</v>
      </c>
      <c r="AU1008" s="6" t="n">
        <v>0.454278102898126</v>
      </c>
      <c r="AV1008" s="6" t="n">
        <v>0.347764562852829</v>
      </c>
      <c r="AW1008" s="5" t="n">
        <v>1754.87</v>
      </c>
      <c r="AX1008" s="6" t="n">
        <v>0.324381227009741</v>
      </c>
      <c r="AY1008" s="6" t="n">
        <v>0.0177621231949462</v>
      </c>
      <c r="AZ1008" s="5" t="n">
        <v>0</v>
      </c>
      <c r="BA1008" s="6" t="n">
        <v>-1</v>
      </c>
      <c r="BB1008" s="6" t="n">
        <v>-1</v>
      </c>
      <c r="BC1008" s="6" t="n">
        <v>0</v>
      </c>
      <c r="BD1008" s="7" t="n">
        <v>5.06</v>
      </c>
      <c r="BL1008" s="5" t="n">
        <v>67420.7535</v>
      </c>
      <c r="BM1008" s="5" t="n">
        <v>5886.9</v>
      </c>
      <c r="BN1008" s="26" t="n">
        <v>11.4526751770881</v>
      </c>
      <c r="BO1008" s="7" t="n">
        <v>2.75166757272329</v>
      </c>
      <c r="BP1008" s="6" t="n">
        <v>0.24026417672512</v>
      </c>
      <c r="BQ1008" s="7" t="n">
        <v>0.0872291727376542</v>
      </c>
      <c r="BR1008" s="26" t="n">
        <v>27.24</v>
      </c>
      <c r="BS1008" s="7" t="n">
        <v>2.32</v>
      </c>
      <c r="BT1008" s="4" t="s">
        <v>1083</v>
      </c>
      <c r="BU1008" s="5" t="n">
        <v>5559.91</v>
      </c>
      <c r="BV1008" s="5" t="n">
        <v>0</v>
      </c>
      <c r="BW1008" s="5" t="n">
        <v>5559.91</v>
      </c>
      <c r="BX1008" s="7" t="n">
        <v>2.07578608603451</v>
      </c>
      <c r="BY1008" s="5" t="n">
        <v>1</v>
      </c>
      <c r="CE1008" s="25" t="n">
        <v>45351</v>
      </c>
      <c r="CF1008" s="6" t="n">
        <v>0.408204779982287</v>
      </c>
      <c r="CG1008" s="6" t="n">
        <v>0.437524649660755</v>
      </c>
      <c r="CH1008" s="6" t="n">
        <v>0.427230155513343</v>
      </c>
      <c r="CI1008" s="6" t="n">
        <v>-0.0235289466671067</v>
      </c>
      <c r="CJ1008" s="6" t="n">
        <v>0.0728744939271255</v>
      </c>
      <c r="CK1008" s="7" t="n">
        <v>0.664119436779167</v>
      </c>
      <c r="CL1008" s="6" t="n">
        <v>-0.0749800426993411</v>
      </c>
      <c r="CM1008" s="4" t="s">
        <v>425</v>
      </c>
    </row>
    <row r="1009" customFormat="false" ht="15" hidden="false" customHeight="false" outlineLevel="0" collapsed="false">
      <c r="A1009" s="4" t="s">
        <v>29</v>
      </c>
      <c r="B1009" s="4" t="s">
        <v>30</v>
      </c>
      <c r="C1009" s="25" t="n">
        <v>45291</v>
      </c>
      <c r="D1009" s="4" t="s">
        <v>104</v>
      </c>
      <c r="E1009" s="4" t="s">
        <v>802</v>
      </c>
      <c r="F1009" s="4" t="s">
        <v>61</v>
      </c>
      <c r="G1009" s="4" t="s">
        <v>484</v>
      </c>
      <c r="H1009" s="5" t="n">
        <v>125</v>
      </c>
      <c r="I1009" s="25" t="n">
        <v>45342</v>
      </c>
      <c r="J1009" s="4" t="s">
        <v>1104</v>
      </c>
      <c r="K1009" s="4" t="s">
        <v>5</v>
      </c>
      <c r="L1009" s="4" t="s">
        <v>421</v>
      </c>
      <c r="M1009" s="25" t="n">
        <v>45341</v>
      </c>
      <c r="N1009" s="25" t="n">
        <v>45342</v>
      </c>
      <c r="O1009" s="25" t="n">
        <v>45343</v>
      </c>
      <c r="P1009" s="25" t="n">
        <v>45343</v>
      </c>
      <c r="Q1009" s="6" t="n">
        <v>-0.00780257064862999</v>
      </c>
      <c r="R1009" s="6" t="n">
        <v>0.00794190048676158</v>
      </c>
      <c r="S1009" s="6" t="n">
        <v>0.101712896452647</v>
      </c>
      <c r="T1009" s="6" t="n">
        <v>0.101852226290778</v>
      </c>
      <c r="U1009" s="6" t="n">
        <v>0.000683893941588187</v>
      </c>
      <c r="V1009" s="6" t="n">
        <v>-0.00209293639749231</v>
      </c>
      <c r="W1009" s="6" t="n">
        <v>0.10116833234919</v>
      </c>
      <c r="X1009" s="6" t="n">
        <v>0.103945162688271</v>
      </c>
      <c r="Y1009" s="6" t="n">
        <v>0.00664172157696719</v>
      </c>
      <c r="Z1009" s="6" t="n">
        <v>0.095210504713811</v>
      </c>
      <c r="AA1009" s="6" t="n">
        <v>0.0255276826168638</v>
      </c>
      <c r="AB1009" s="6" t="n">
        <v>0.101712896452647</v>
      </c>
      <c r="AC1009" s="6" t="n">
        <v>0.101712896452647</v>
      </c>
      <c r="AD1009" s="6" t="n">
        <v>0.109183335175158</v>
      </c>
      <c r="AE1009" s="7" t="n">
        <v>0.697773279352226</v>
      </c>
      <c r="AF1009" s="7" t="n">
        <v>17.1876164518263</v>
      </c>
      <c r="AG1009" s="26" t="n">
        <v>4524.15</v>
      </c>
      <c r="AH1009" s="6" t="n">
        <v>0.00772923186581864</v>
      </c>
      <c r="AI1009" s="6" t="n">
        <v>-0.0455300726820019</v>
      </c>
      <c r="AJ1009" s="6" t="n">
        <v>0.0778463936908154</v>
      </c>
      <c r="AK1009" s="6" t="n">
        <v>0.0150619691249982</v>
      </c>
      <c r="AL1009" s="6" t="n">
        <v>0.468912025875442</v>
      </c>
      <c r="AM1009" s="6" t="n">
        <v>0.052441465554081</v>
      </c>
      <c r="AN1009" s="6" t="n">
        <v>-0.097971538236083</v>
      </c>
      <c r="AO1009" s="6" t="n">
        <v>0.0890525006519953</v>
      </c>
      <c r="AP1009" s="6" t="n">
        <v>0.17450510617111</v>
      </c>
      <c r="AQ1009" s="6" t="n">
        <v>0.176459307136422</v>
      </c>
      <c r="AR1009" s="4" t="s">
        <v>448</v>
      </c>
      <c r="AS1009" s="4" t="s">
        <v>102</v>
      </c>
      <c r="AT1009" s="5" t="n">
        <v>2757.49</v>
      </c>
      <c r="AU1009" s="6" t="n">
        <v>0.136214363120182</v>
      </c>
      <c r="AV1009" s="6" t="n">
        <v>-0.00422506220230479</v>
      </c>
      <c r="AW1009" s="5" t="n">
        <v>417.22</v>
      </c>
      <c r="AX1009" s="6" t="n">
        <v>0.15130426583596</v>
      </c>
      <c r="AY1009" s="6" t="n">
        <v>0.00120393249026482</v>
      </c>
      <c r="AZ1009" s="5" t="n">
        <v>338.66</v>
      </c>
      <c r="BA1009" s="6" t="n">
        <v>0.109196908161929</v>
      </c>
      <c r="BB1009" s="6" t="n">
        <v>-0.0667181084134814</v>
      </c>
      <c r="BC1009" s="6" t="n">
        <v>0.122814588629515</v>
      </c>
      <c r="BD1009" s="7" t="n">
        <v>15.98</v>
      </c>
      <c r="BL1009" s="5" t="n">
        <v>95866.7385</v>
      </c>
      <c r="BM1009" s="5" t="n">
        <v>1208.71</v>
      </c>
      <c r="BN1009" s="26" t="n">
        <v>79.313266623094</v>
      </c>
      <c r="BR1009" s="26" t="n">
        <v>26.2</v>
      </c>
      <c r="BS1009" s="7" t="n">
        <v>4.38</v>
      </c>
      <c r="BY1009" s="5" t="n">
        <v>4</v>
      </c>
      <c r="BZ1009" s="6" t="n">
        <v>0.06981347427743</v>
      </c>
      <c r="CA1009" s="6" t="n">
        <v>0.0923949258439294</v>
      </c>
      <c r="CB1009" s="4" t="s">
        <v>511</v>
      </c>
      <c r="CC1009" s="26" t="n">
        <v>134.338386875622</v>
      </c>
      <c r="CD1009" s="6" t="n">
        <v>-0.409600870847686</v>
      </c>
      <c r="CE1009" s="25" t="n">
        <v>45351</v>
      </c>
      <c r="CF1009" s="6" t="n">
        <v>0.424131232312787</v>
      </c>
      <c r="CG1009" s="6" t="n">
        <v>0.584913380592596</v>
      </c>
      <c r="CH1009" s="6" t="n">
        <v>0.458351474357862</v>
      </c>
      <c r="CI1009" s="6" t="n">
        <v>-0.216377177260862</v>
      </c>
      <c r="CJ1009" s="6" t="n">
        <v>0.0778219983022258</v>
      </c>
      <c r="CK1009" s="7" t="n">
        <v>1.30699414910472</v>
      </c>
      <c r="CL1009" s="6" t="n">
        <v>0.015493470999089</v>
      </c>
      <c r="CM1009" s="4" t="s">
        <v>425</v>
      </c>
    </row>
    <row r="1010" customFormat="false" ht="15" hidden="false" customHeight="false" outlineLevel="0" collapsed="false">
      <c r="A1010" s="4" t="s">
        <v>31</v>
      </c>
      <c r="B1010" s="4" t="s">
        <v>32</v>
      </c>
      <c r="C1010" s="25" t="n">
        <v>45382</v>
      </c>
      <c r="D1010" s="4" t="s">
        <v>114</v>
      </c>
      <c r="E1010" s="4" t="s">
        <v>426</v>
      </c>
      <c r="G1010" s="4" t="s">
        <v>427</v>
      </c>
      <c r="H1010" s="5" t="n">
        <v>250</v>
      </c>
      <c r="I1010" s="25" t="n">
        <v>45394</v>
      </c>
      <c r="J1010" s="4" t="s">
        <v>1143</v>
      </c>
      <c r="K1010" s="4" t="s">
        <v>5</v>
      </c>
      <c r="L1010" s="4" t="s">
        <v>421</v>
      </c>
      <c r="M1010" s="25" t="n">
        <v>45392</v>
      </c>
      <c r="N1010" s="25" t="n">
        <v>45394</v>
      </c>
      <c r="O1010" s="25" t="n">
        <v>45397</v>
      </c>
      <c r="P1010" s="25" t="n">
        <v>45397</v>
      </c>
      <c r="Q1010" s="6" t="n">
        <v>-0.040507354927433</v>
      </c>
      <c r="R1010" s="6" t="n">
        <v>0.0260803910778957</v>
      </c>
      <c r="S1010" s="6" t="n">
        <v>0.0442124692882353</v>
      </c>
      <c r="T1010" s="6" t="n">
        <v>0.0297855054386981</v>
      </c>
      <c r="U1010" s="6" t="n">
        <v>-0.0163610164219068</v>
      </c>
      <c r="V1010" s="6" t="n">
        <v>-0.0149836721908028</v>
      </c>
      <c r="W1010" s="6" t="n">
        <v>0.0461465218606049</v>
      </c>
      <c r="X1010" s="6" t="n">
        <v>0.0447691776295008</v>
      </c>
      <c r="AA1010" s="6" t="n">
        <v>-0.0322021426522494</v>
      </c>
      <c r="AB1010" s="6" t="n">
        <v>0.0442124692882353</v>
      </c>
      <c r="AC1010" s="6" t="n">
        <v>0.0442124692882353</v>
      </c>
      <c r="AD1010" s="6" t="n">
        <v>0.0885621281849815</v>
      </c>
      <c r="AE1010" s="7" t="n">
        <v>0.930432333474159</v>
      </c>
      <c r="AF1010" s="7" t="n">
        <v>3.02717692870206</v>
      </c>
      <c r="AG1010" s="26" t="n">
        <v>4072.1</v>
      </c>
      <c r="AH1010" s="6" t="n">
        <v>0.180712411383504</v>
      </c>
      <c r="AI1010" s="6" t="n">
        <v>0.0527526789984618</v>
      </c>
      <c r="AJ1010" s="6" t="n">
        <v>0.502094992433404</v>
      </c>
      <c r="AK1010" s="6" t="n">
        <v>1.2657443627952</v>
      </c>
      <c r="AL1010" s="6" t="n">
        <v>3.86965324575254</v>
      </c>
      <c r="AM1010" s="6" t="n">
        <v>0.0201746358481911</v>
      </c>
      <c r="AN1010" s="6" t="n">
        <v>0.0325780431502707</v>
      </c>
      <c r="AO1010" s="6" t="n">
        <v>-0.0551919355994557</v>
      </c>
      <c r="AP1010" s="6" t="n">
        <v>-0.0582495282230136</v>
      </c>
      <c r="AQ1010" s="6" t="n">
        <v>-0.0550190870960633</v>
      </c>
      <c r="AR1010" s="4" t="s">
        <v>422</v>
      </c>
      <c r="AS1010" s="4" t="s">
        <v>102</v>
      </c>
      <c r="AT1010" s="5" t="n">
        <v>184.2842</v>
      </c>
      <c r="AU1010" s="6" t="n">
        <v>0.289064882666152</v>
      </c>
      <c r="AV1010" s="6" t="n">
        <v>0.0101561463651543</v>
      </c>
      <c r="AW1010" s="5" t="n">
        <v>73.1377</v>
      </c>
      <c r="AX1010" s="6" t="n">
        <v>0.396874501449392</v>
      </c>
      <c r="AY1010" s="6" t="n">
        <v>-0.028733152741023</v>
      </c>
      <c r="AZ1010" s="5" t="n">
        <v>56.5976</v>
      </c>
      <c r="BA1010" s="6" t="n">
        <v>0.328164380218429</v>
      </c>
      <c r="BB1010" s="6" t="n">
        <v>-0.0212007228894827</v>
      </c>
      <c r="BC1010" s="6" t="n">
        <v>0.307121283322173</v>
      </c>
      <c r="BD1010" s="7" t="n">
        <v>13.62</v>
      </c>
      <c r="BL1010" s="5" t="n">
        <v>8498.513421</v>
      </c>
      <c r="BM1010" s="5" t="n">
        <v>210.9902</v>
      </c>
      <c r="BN1010" s="26" t="n">
        <v>40.2791855782875</v>
      </c>
      <c r="BO1010" s="7" t="n">
        <v>15.3673028595235</v>
      </c>
      <c r="BP1010" s="6" t="n">
        <v>0.381519701525625</v>
      </c>
      <c r="BQ1010" s="7" t="n">
        <v>0.0228817575747384</v>
      </c>
      <c r="BR1010" s="26" t="n">
        <v>25.39</v>
      </c>
      <c r="BS1010" s="7" t="n">
        <v>4.17</v>
      </c>
      <c r="BT1010" s="4" t="s">
        <v>1195</v>
      </c>
      <c r="BU1010" s="5" t="n">
        <v>277.5722</v>
      </c>
      <c r="BV1010" s="5" t="n">
        <v>0</v>
      </c>
      <c r="BW1010" s="5" t="n">
        <v>277.5722</v>
      </c>
      <c r="BX1010" s="7" t="n">
        <v>1.23379460063012</v>
      </c>
      <c r="BY1010" s="5" t="n">
        <v>0</v>
      </c>
      <c r="CN1010" s="4" t="s">
        <v>429</v>
      </c>
    </row>
    <row r="1011" customFormat="false" ht="15" hidden="false" customHeight="false" outlineLevel="0" collapsed="false">
      <c r="A1011" s="4" t="s">
        <v>31</v>
      </c>
      <c r="B1011" s="4" t="s">
        <v>32</v>
      </c>
      <c r="C1011" s="25" t="n">
        <v>45382</v>
      </c>
      <c r="D1011" s="4" t="s">
        <v>293</v>
      </c>
      <c r="E1011" s="4" t="s">
        <v>418</v>
      </c>
      <c r="F1011" s="4" t="s">
        <v>56</v>
      </c>
      <c r="G1011" s="4" t="s">
        <v>419</v>
      </c>
      <c r="H1011" s="5" t="n">
        <v>225</v>
      </c>
      <c r="I1011" s="25" t="n">
        <v>45394</v>
      </c>
      <c r="J1011" s="4" t="s">
        <v>958</v>
      </c>
      <c r="K1011" s="4" t="s">
        <v>5</v>
      </c>
      <c r="L1011" s="4" t="s">
        <v>421</v>
      </c>
      <c r="M1011" s="25" t="n">
        <v>45392</v>
      </c>
      <c r="N1011" s="25" t="n">
        <v>45394</v>
      </c>
      <c r="O1011" s="25" t="n">
        <v>45397</v>
      </c>
      <c r="P1011" s="25" t="n">
        <v>45397</v>
      </c>
      <c r="Q1011" s="6" t="n">
        <v>0.0096540015963309</v>
      </c>
      <c r="R1011" s="6" t="n">
        <v>0.00420363143563418</v>
      </c>
      <c r="S1011" s="6" t="n">
        <v>-0.01504473434298</v>
      </c>
      <c r="T1011" s="6" t="n">
        <v>-0.00118710131101496</v>
      </c>
      <c r="U1011" s="6" t="n">
        <v>-0.0163610164219068</v>
      </c>
      <c r="V1011" s="6" t="n">
        <v>-0.0175332116056418</v>
      </c>
      <c r="W1011" s="6" t="n">
        <v>0.0151739151108918</v>
      </c>
      <c r="X1011" s="6" t="n">
        <v>0.0163461102946269</v>
      </c>
      <c r="Y1011" s="6" t="n">
        <v>0.0129914861968423</v>
      </c>
      <c r="Z1011" s="6" t="n">
        <v>-0.0141785875078573</v>
      </c>
      <c r="AA1011" s="6" t="n">
        <v>0</v>
      </c>
      <c r="AB1011" s="6" t="n">
        <v>-0.01504473434298</v>
      </c>
      <c r="AC1011" s="6" t="n">
        <v>0.01504473434298</v>
      </c>
      <c r="AD1011" s="6" t="n">
        <v>0.0362748038186634</v>
      </c>
      <c r="AE1011" s="7" t="n">
        <v>0.152600757836719</v>
      </c>
      <c r="AF1011" s="7" t="n">
        <v>1.30927661571522</v>
      </c>
      <c r="AG1011" s="26" t="n">
        <v>3946.55</v>
      </c>
      <c r="AH1011" s="6" t="n">
        <v>0.0161568566867503</v>
      </c>
      <c r="AI1011" s="6" t="n">
        <v>-0.0289717786580711</v>
      </c>
      <c r="AJ1011" s="6" t="n">
        <v>0.0958520582469782</v>
      </c>
      <c r="AK1011" s="6" t="n">
        <v>0.135428332172938</v>
      </c>
      <c r="AL1011" s="6" t="n">
        <v>0.244494477371683</v>
      </c>
      <c r="AM1011" s="6" t="n">
        <v>-0.0519555805393253</v>
      </c>
      <c r="AN1011" s="6" t="n">
        <v>0.0229838018812542</v>
      </c>
      <c r="AO1011" s="6" t="n">
        <v>-0.0168730335938295</v>
      </c>
      <c r="AP1011" s="6" t="n">
        <v>-0.0154267735715017</v>
      </c>
      <c r="AQ1011" s="6" t="n">
        <v>-0.0121963324445514</v>
      </c>
      <c r="AR1011" s="4" t="s">
        <v>422</v>
      </c>
      <c r="AS1011" s="4" t="s">
        <v>102</v>
      </c>
      <c r="AT1011" s="5" t="n">
        <v>61237</v>
      </c>
      <c r="AU1011" s="6" t="n">
        <v>0.035073188871235</v>
      </c>
      <c r="AV1011" s="6" t="n">
        <v>0.0107951075384183</v>
      </c>
      <c r="AW1011" s="5" t="n">
        <v>17164</v>
      </c>
      <c r="AX1011" s="6" t="n">
        <v>0.280288061139507</v>
      </c>
      <c r="AY1011" s="6" t="n">
        <v>0.0136642147516231</v>
      </c>
      <c r="AZ1011" s="5" t="n">
        <v>12434</v>
      </c>
      <c r="BA1011" s="6" t="n">
        <v>0.0914676966292134</v>
      </c>
      <c r="BB1011" s="6" t="n">
        <v>0.124434798336046</v>
      </c>
      <c r="BC1011" s="6" t="n">
        <v>0.203047177360093</v>
      </c>
      <c r="BD1011" s="7" t="n">
        <v>34.37</v>
      </c>
      <c r="BL1011" s="5" t="n">
        <v>1428651.1</v>
      </c>
      <c r="BM1011" s="5" t="n">
        <v>44866</v>
      </c>
      <c r="BN1011" s="26" t="n">
        <v>31.8426224758169</v>
      </c>
      <c r="BO1011" s="7" t="n">
        <v>14.1898779312879</v>
      </c>
      <c r="BP1011" s="6" t="n">
        <v>0.445625291763093</v>
      </c>
      <c r="BQ1011" s="7" t="n">
        <v>0</v>
      </c>
      <c r="BR1011" s="26" t="n">
        <v>30.08</v>
      </c>
      <c r="BS1011" s="7" t="n">
        <v>7.55</v>
      </c>
      <c r="BT1011" s="4" t="s">
        <v>1195</v>
      </c>
      <c r="BU1011" s="5" t="n">
        <v>44338</v>
      </c>
      <c r="BV1011" s="5" t="n">
        <v>2202</v>
      </c>
      <c r="BW1011" s="5" t="n">
        <v>42136</v>
      </c>
      <c r="BX1011" s="7" t="n">
        <v>0.965801167552496</v>
      </c>
      <c r="BY1011" s="5" t="n">
        <v>9</v>
      </c>
      <c r="BZ1011" s="6" t="n">
        <v>0.0711493648049313</v>
      </c>
      <c r="CA1011" s="6" t="n">
        <v>-0.0262814609553905</v>
      </c>
      <c r="CB1011" s="4" t="s">
        <v>1159</v>
      </c>
      <c r="CC1011" s="26" t="n">
        <v>34.077151623953</v>
      </c>
      <c r="CD1011" s="6" t="n">
        <v>-0.0655726503433887</v>
      </c>
      <c r="CE1011" s="25" t="n">
        <v>45407</v>
      </c>
      <c r="CF1011" s="6" t="n">
        <v>0.256191491661128</v>
      </c>
      <c r="CG1011" s="6" t="n">
        <v>0.305984197406005</v>
      </c>
      <c r="CH1011" s="6" t="n">
        <v>0.249747203609254</v>
      </c>
      <c r="CI1011" s="6" t="n">
        <v>-0.183790516874736</v>
      </c>
      <c r="CJ1011" s="6" t="n">
        <v>0.0434815091520359</v>
      </c>
      <c r="CK1011" s="7" t="n">
        <v>0.346003039829532</v>
      </c>
      <c r="CL1011" s="6" t="n">
        <v>-0.103700324956027</v>
      </c>
      <c r="CM1011" s="4" t="s">
        <v>425</v>
      </c>
    </row>
    <row r="1012" customFormat="false" ht="15" hidden="false" customHeight="false" outlineLevel="0" collapsed="false">
      <c r="A1012" s="4" t="s">
        <v>31</v>
      </c>
      <c r="B1012" s="4" t="s">
        <v>32</v>
      </c>
      <c r="C1012" s="25" t="n">
        <v>45382</v>
      </c>
      <c r="D1012" s="4" t="s">
        <v>115</v>
      </c>
      <c r="E1012" s="4" t="s">
        <v>451</v>
      </c>
      <c r="G1012" s="4" t="s">
        <v>427</v>
      </c>
      <c r="H1012" s="5" t="n">
        <v>2500</v>
      </c>
      <c r="I1012" s="25" t="n">
        <v>45399</v>
      </c>
      <c r="J1012" s="4" t="s">
        <v>1143</v>
      </c>
      <c r="K1012" s="4" t="s">
        <v>444</v>
      </c>
      <c r="L1012" s="4" t="s">
        <v>421</v>
      </c>
      <c r="M1012" s="25" t="n">
        <v>45398</v>
      </c>
      <c r="N1012" s="25" t="n">
        <v>45400</v>
      </c>
      <c r="O1012" s="25" t="n">
        <v>45401</v>
      </c>
      <c r="P1012" s="25" t="n">
        <v>45400</v>
      </c>
      <c r="Q1012" s="6" t="n">
        <v>0.00596088390384986</v>
      </c>
      <c r="R1012" s="6" t="n">
        <v>-0.0207745306007959</v>
      </c>
      <c r="S1012" s="6" t="n">
        <v>-0.0374892580922372</v>
      </c>
      <c r="T1012" s="6" t="n">
        <v>-0.0523029047891833</v>
      </c>
      <c r="U1012" s="6" t="n">
        <v>-0.00558780268905446</v>
      </c>
      <c r="V1012" s="6" t="n">
        <v>-0.00455886122741411</v>
      </c>
      <c r="W1012" s="6" t="n">
        <v>-0.0467151021001289</v>
      </c>
      <c r="X1012" s="6" t="n">
        <v>-0.0477440435617692</v>
      </c>
      <c r="AA1012" s="6" t="n">
        <v>0.0830805911537316</v>
      </c>
      <c r="AB1012" s="6" t="n">
        <v>-0.0207745306007959</v>
      </c>
      <c r="AC1012" s="6" t="n">
        <v>0.0207745306007959</v>
      </c>
      <c r="AD1012" s="6" t="n">
        <v>0.115355621395137</v>
      </c>
      <c r="AE1012" s="7" t="n">
        <v>0.0662613981762923</v>
      </c>
      <c r="AF1012" s="7" t="n">
        <v>5.42548314325357</v>
      </c>
      <c r="AG1012" s="26" t="n">
        <v>2835.15</v>
      </c>
      <c r="AH1012" s="6" t="n">
        <v>-0.0479364652943349</v>
      </c>
      <c r="AI1012" s="6" t="n">
        <v>0.12234274177586</v>
      </c>
      <c r="AJ1012" s="6" t="n">
        <v>-0.230447701388584</v>
      </c>
      <c r="AK1012" s="6" t="n">
        <v>0.457903553632071</v>
      </c>
      <c r="AL1012" s="6" t="n">
        <v>1.43186822101929</v>
      </c>
      <c r="AM1012" s="6" t="n">
        <v>0.0152369195990363</v>
      </c>
      <c r="AN1012" s="6" t="n">
        <v>0.107105822176823</v>
      </c>
      <c r="AO1012" s="6" t="n">
        <v>0.0478776831219079</v>
      </c>
      <c r="AP1012" s="6" t="n">
        <v>-0.0141512983913832</v>
      </c>
      <c r="AQ1012" s="6" t="n">
        <v>-0.0314019418193869</v>
      </c>
      <c r="AR1012" s="4" t="s">
        <v>422</v>
      </c>
      <c r="AS1012" s="4" t="s">
        <v>438</v>
      </c>
      <c r="AT1012" s="5" t="n">
        <v>1357.276</v>
      </c>
      <c r="AU1012" s="6" t="n">
        <v>0.643712654619262</v>
      </c>
      <c r="AV1012" s="6" t="n">
        <v>0.281658168083097</v>
      </c>
      <c r="AZ1012" s="5" t="n">
        <v>339.942</v>
      </c>
      <c r="BC1012" s="6" t="n">
        <v>0.250459007600518</v>
      </c>
      <c r="BD1012" s="7" t="n">
        <v>40.48</v>
      </c>
      <c r="BL1012" s="5" t="n">
        <v>23815.26</v>
      </c>
      <c r="BM1012" s="5" t="n">
        <v>0</v>
      </c>
      <c r="BO1012" s="7" t="n">
        <v>9.11554007502105</v>
      </c>
      <c r="BP1012" s="6" t="n">
        <v>0</v>
      </c>
      <c r="BQ1012" s="7" t="n">
        <v>0.572380004593126</v>
      </c>
      <c r="BR1012" s="26" t="n">
        <v>25</v>
      </c>
      <c r="BS1012" s="7" t="n">
        <v>4.11</v>
      </c>
      <c r="BT1012" s="4" t="s">
        <v>1195</v>
      </c>
      <c r="BU1012" s="5" t="n">
        <v>-329.904</v>
      </c>
      <c r="BV1012" s="5" t="n">
        <v>180.295</v>
      </c>
      <c r="BW1012" s="5" t="n">
        <v>-510.199</v>
      </c>
      <c r="BX1012" s="7" t="n">
        <v>-0.293110433503209</v>
      </c>
      <c r="BY1012" s="5" t="n">
        <v>0</v>
      </c>
      <c r="CN1012" s="4" t="s">
        <v>429</v>
      </c>
    </row>
    <row r="1013" customFormat="false" ht="15" hidden="false" customHeight="false" outlineLevel="0" collapsed="false">
      <c r="A1013" s="4" t="s">
        <v>31</v>
      </c>
      <c r="B1013" s="4" t="s">
        <v>32</v>
      </c>
      <c r="C1013" s="25" t="n">
        <v>45382</v>
      </c>
      <c r="D1013" s="4" t="s">
        <v>190</v>
      </c>
      <c r="E1013" s="4" t="s">
        <v>462</v>
      </c>
      <c r="G1013" s="4" t="s">
        <v>427</v>
      </c>
      <c r="H1013" s="5" t="n">
        <v>325</v>
      </c>
      <c r="I1013" s="25" t="n">
        <v>45399</v>
      </c>
      <c r="J1013" s="4" t="s">
        <v>1110</v>
      </c>
      <c r="K1013" s="4" t="s">
        <v>444</v>
      </c>
      <c r="L1013" s="4" t="s">
        <v>464</v>
      </c>
      <c r="M1013" s="25" t="n">
        <v>45398</v>
      </c>
      <c r="N1013" s="25" t="n">
        <v>45400</v>
      </c>
      <c r="O1013" s="25" t="n">
        <v>45401</v>
      </c>
      <c r="P1013" s="25" t="n">
        <v>45400</v>
      </c>
      <c r="Q1013" s="6" t="n">
        <v>0.0112555971293629</v>
      </c>
      <c r="R1013" s="6" t="n">
        <v>0.0372729202680979</v>
      </c>
      <c r="S1013" s="6" t="n">
        <v>-0.0118998888953862</v>
      </c>
      <c r="T1013" s="6" t="n">
        <v>0.0366286285020746</v>
      </c>
      <c r="U1013" s="6" t="n">
        <v>-0.00558780268905446</v>
      </c>
      <c r="V1013" s="6" t="n">
        <v>-0.00455886122741411</v>
      </c>
      <c r="W1013" s="6" t="n">
        <v>0.0422164311911291</v>
      </c>
      <c r="X1013" s="6" t="n">
        <v>0.0411874897294887</v>
      </c>
      <c r="AA1013" s="6" t="n">
        <v>0.037212264580111</v>
      </c>
      <c r="AB1013" s="6" t="n">
        <v>0.0372729202680979</v>
      </c>
      <c r="AC1013" s="6" t="n">
        <v>0.0372729202680979</v>
      </c>
      <c r="AD1013" s="6" t="n">
        <v>0.0458860279622722</v>
      </c>
      <c r="AE1013" s="7" t="n">
        <v>0.512227362855254</v>
      </c>
      <c r="AF1013" s="7" t="n">
        <v>7.66408718230971</v>
      </c>
      <c r="AG1013" s="26" t="n">
        <v>1630.3</v>
      </c>
      <c r="AH1013" s="6" t="n">
        <v>-0.0509372453137734</v>
      </c>
      <c r="AI1013" s="6" t="n">
        <v>-0.0185419300463544</v>
      </c>
      <c r="AJ1013" s="6" t="n">
        <v>0.173517892856133</v>
      </c>
      <c r="AK1013" s="6" t="n">
        <v>0.231960152787687</v>
      </c>
      <c r="AL1013" s="6" t="n">
        <v>0.493369049397212</v>
      </c>
      <c r="AM1013" s="6" t="n">
        <v>0.0152369195990363</v>
      </c>
      <c r="AN1013" s="6" t="n">
        <v>-0.0337788496453907</v>
      </c>
      <c r="AO1013" s="6" t="n">
        <v>0.00171623021156964</v>
      </c>
      <c r="AP1013" s="6" t="n">
        <v>-0.0275341850594006</v>
      </c>
      <c r="AQ1013" s="6" t="n">
        <v>-0.0447848284874044</v>
      </c>
      <c r="BR1013" s="26" t="n">
        <v>25</v>
      </c>
      <c r="BS1013" s="7" t="n">
        <v>4.11</v>
      </c>
      <c r="BY1013" s="5" t="n">
        <v>0</v>
      </c>
      <c r="CE1013" s="25" t="n">
        <v>45407</v>
      </c>
      <c r="CF1013" s="6" t="n">
        <v>0.310472421210352</v>
      </c>
      <c r="CG1013" s="6" t="n">
        <v>0.474578635420185</v>
      </c>
      <c r="CH1013" s="6" t="n">
        <v>0.358656401828211</v>
      </c>
      <c r="CI1013" s="6" t="n">
        <v>-0.244263489630834</v>
      </c>
      <c r="CJ1013" s="6" t="n">
        <v>0.0584399903404975</v>
      </c>
      <c r="CK1013" s="7" t="n">
        <v>0.637798193513196</v>
      </c>
      <c r="CL1013" s="6" t="n">
        <v>0.218636422665686</v>
      </c>
      <c r="CM1013" s="4" t="s">
        <v>425</v>
      </c>
      <c r="CN1013" s="4" t="s">
        <v>465</v>
      </c>
    </row>
    <row r="1014" customFormat="false" ht="15" hidden="false" customHeight="false" outlineLevel="0" collapsed="false">
      <c r="A1014" s="4" t="s">
        <v>31</v>
      </c>
      <c r="B1014" s="4" t="s">
        <v>32</v>
      </c>
      <c r="C1014" s="25" t="n">
        <v>45382</v>
      </c>
      <c r="D1014" s="4" t="s">
        <v>125</v>
      </c>
      <c r="E1014" s="4" t="s">
        <v>586</v>
      </c>
      <c r="F1014" s="4" t="s">
        <v>68</v>
      </c>
      <c r="G1014" s="4" t="s">
        <v>568</v>
      </c>
      <c r="H1014" s="5" t="n">
        <v>75</v>
      </c>
      <c r="I1014" s="25" t="n">
        <v>45400</v>
      </c>
      <c r="J1014" s="4" t="s">
        <v>597</v>
      </c>
      <c r="K1014" s="4" t="s">
        <v>5</v>
      </c>
      <c r="L1014" s="4" t="s">
        <v>421</v>
      </c>
      <c r="M1014" s="25" t="n">
        <v>45398</v>
      </c>
      <c r="N1014" s="25" t="n">
        <v>45400</v>
      </c>
      <c r="O1014" s="25" t="n">
        <v>45401</v>
      </c>
      <c r="P1014" s="25" t="n">
        <v>45401</v>
      </c>
      <c r="Q1014" s="6" t="n">
        <v>-0.00865839358456377</v>
      </c>
      <c r="R1014" s="6" t="n">
        <v>0.011452885084341</v>
      </c>
      <c r="S1014" s="6" t="n">
        <v>-0.0240320131244942</v>
      </c>
      <c r="T1014" s="6" t="n">
        <v>-0.021237521624717</v>
      </c>
      <c r="U1014" s="6" t="n">
        <v>-0.00558780268905446</v>
      </c>
      <c r="V1014" s="6" t="n">
        <v>-0.00321718106289848</v>
      </c>
      <c r="W1014" s="6" t="n">
        <v>-0.0156497189356626</v>
      </c>
      <c r="X1014" s="6" t="n">
        <v>-0.0180203405618186</v>
      </c>
      <c r="Y1014" s="6" t="n">
        <v>0.0303161824791012</v>
      </c>
      <c r="Z1014" s="6" t="n">
        <v>-0.0515537041038182</v>
      </c>
      <c r="AA1014" s="6" t="n">
        <v>0.00595812133506257</v>
      </c>
      <c r="AB1014" s="6" t="n">
        <v>-0.0240320131244942</v>
      </c>
      <c r="AC1014" s="6" t="n">
        <v>0.0240320131244942</v>
      </c>
      <c r="AD1014" s="6" t="n">
        <v>0.0432254774810727</v>
      </c>
      <c r="AE1014" s="7" t="n">
        <v>0.267854853186307</v>
      </c>
      <c r="AF1014" s="7" t="n">
        <v>2.39246217575284</v>
      </c>
      <c r="AG1014" s="26" t="n">
        <v>8997.05</v>
      </c>
      <c r="AH1014" s="6" t="n">
        <v>-0.0013818746878298</v>
      </c>
      <c r="AI1014" s="6" t="n">
        <v>0.0550382869941486</v>
      </c>
      <c r="AJ1014" s="6" t="n">
        <v>0.275481865160359</v>
      </c>
      <c r="AK1014" s="6" t="n">
        <v>0.787617251202981</v>
      </c>
      <c r="AL1014" s="6" t="n">
        <v>1.22237838850716</v>
      </c>
      <c r="AM1014" s="6" t="n">
        <v>0.035756514593789</v>
      </c>
      <c r="AN1014" s="6" t="n">
        <v>0.0192817724003596</v>
      </c>
      <c r="AO1014" s="6" t="n">
        <v>0.0192855925946958</v>
      </c>
      <c r="AP1014" s="6" t="n">
        <v>-0.0019280781092389</v>
      </c>
      <c r="AQ1014" s="6" t="n">
        <v>-0.0191787215372427</v>
      </c>
      <c r="AR1014" s="4" t="s">
        <v>422</v>
      </c>
      <c r="AS1014" s="4" t="s">
        <v>102</v>
      </c>
      <c r="AT1014" s="5" t="n">
        <v>11554.95</v>
      </c>
      <c r="AU1014" s="6" t="n">
        <v>0.294058950211833</v>
      </c>
      <c r="AV1014" s="6" t="n">
        <v>-0.0501737314154239</v>
      </c>
      <c r="AW1014" s="5" t="n">
        <v>2284.26</v>
      </c>
      <c r="AX1014" s="6" t="n">
        <v>0.197686705697558</v>
      </c>
      <c r="AY1014" s="6" t="n">
        <v>0.0120928750985032</v>
      </c>
      <c r="AZ1014" s="5" t="n">
        <v>2011.43</v>
      </c>
      <c r="BA1014" s="6" t="n">
        <v>0.179904266926335</v>
      </c>
      <c r="BB1014" s="6" t="n">
        <v>-0.0104249687595319</v>
      </c>
      <c r="BC1014" s="6" t="n">
        <v>0.174075179901254</v>
      </c>
      <c r="BD1014" s="7" t="n">
        <v>71.2</v>
      </c>
      <c r="BL1014" s="5" t="n">
        <v>254778.4619</v>
      </c>
      <c r="BM1014" s="5" t="n">
        <v>7401.55</v>
      </c>
      <c r="BN1014" s="26" t="n">
        <v>34.4223117995555</v>
      </c>
      <c r="BO1014" s="7" t="n">
        <v>8.68630849434592</v>
      </c>
      <c r="BP1014" s="6" t="n">
        <v>0.252345296995947</v>
      </c>
      <c r="BQ1014" s="7" t="n">
        <v>0</v>
      </c>
      <c r="BR1014" s="26" t="n">
        <v>25.43</v>
      </c>
      <c r="BS1014" s="7" t="n">
        <v>5.61</v>
      </c>
      <c r="BT1014" s="4" t="s">
        <v>1195</v>
      </c>
      <c r="BU1014" s="5" t="n">
        <v>6558.16</v>
      </c>
      <c r="BV1014" s="5" t="n">
        <v>706.45</v>
      </c>
      <c r="BW1014" s="5" t="n">
        <v>5851.71</v>
      </c>
      <c r="BX1014" s="7" t="n">
        <v>0.850798625886065</v>
      </c>
      <c r="BY1014" s="5" t="n">
        <v>2</v>
      </c>
      <c r="BZ1014" s="6" t="n">
        <v>0.195295361620289</v>
      </c>
      <c r="CA1014" s="6" t="n">
        <v>0.152288946367743</v>
      </c>
      <c r="CB1014" s="4" t="s">
        <v>521</v>
      </c>
      <c r="CC1014" s="26" t="n">
        <v>42.3246389339034</v>
      </c>
      <c r="CD1014" s="6" t="n">
        <v>-0.186707490799594</v>
      </c>
      <c r="CE1014" s="25" t="n">
        <v>45407</v>
      </c>
      <c r="CF1014" s="6" t="n">
        <v>0.31450698823547</v>
      </c>
      <c r="CG1014" s="6" t="n">
        <v>0.420436377028842</v>
      </c>
      <c r="CH1014" s="6" t="n">
        <v>0.328684665951226</v>
      </c>
      <c r="CI1014" s="6" t="n">
        <v>-0.218229715815769</v>
      </c>
      <c r="CJ1014" s="6" t="n">
        <v>0.0472255669829767</v>
      </c>
      <c r="CK1014" s="7" t="n">
        <v>0.508877175220723</v>
      </c>
      <c r="CL1014" s="6" t="n">
        <v>-0.0956455490217834</v>
      </c>
      <c r="CM1014" s="4" t="s">
        <v>425</v>
      </c>
    </row>
    <row r="1015" customFormat="false" ht="15" hidden="false" customHeight="false" outlineLevel="0" collapsed="false">
      <c r="A1015" s="4" t="s">
        <v>31</v>
      </c>
      <c r="B1015" s="4" t="s">
        <v>32</v>
      </c>
      <c r="C1015" s="25" t="n">
        <v>45382</v>
      </c>
      <c r="D1015" s="4" t="s">
        <v>182</v>
      </c>
      <c r="E1015" s="4" t="s">
        <v>500</v>
      </c>
      <c r="G1015" s="4" t="s">
        <v>427</v>
      </c>
      <c r="H1015" s="5" t="n">
        <v>1100</v>
      </c>
      <c r="I1015" s="25" t="n">
        <v>45400</v>
      </c>
      <c r="J1015" s="4" t="s">
        <v>973</v>
      </c>
      <c r="K1015" s="4" t="s">
        <v>6</v>
      </c>
      <c r="L1015" s="4" t="s">
        <v>464</v>
      </c>
      <c r="M1015" s="25" t="n">
        <v>45398</v>
      </c>
      <c r="N1015" s="25" t="n">
        <v>45400</v>
      </c>
      <c r="O1015" s="25" t="n">
        <v>45401</v>
      </c>
      <c r="P1015" s="25" t="n">
        <v>45400</v>
      </c>
      <c r="Q1015" s="6" t="n">
        <v>-0.01362264458765</v>
      </c>
      <c r="R1015" s="6" t="n">
        <v>0.00173668541184258</v>
      </c>
      <c r="S1015" s="6" t="n">
        <v>-0.00676958639478253</v>
      </c>
      <c r="T1015" s="6" t="n">
        <v>-0.0186555455705899</v>
      </c>
      <c r="U1015" s="6" t="n">
        <v>-0.00558780268905446</v>
      </c>
      <c r="V1015" s="6" t="n">
        <v>-0.00455886122741411</v>
      </c>
      <c r="W1015" s="6" t="n">
        <v>-0.0130677428815355</v>
      </c>
      <c r="X1015" s="6" t="n">
        <v>-0.0140966843431758</v>
      </c>
      <c r="AA1015" s="6" t="n">
        <v>0.0221634138273239</v>
      </c>
      <c r="AB1015" s="6" t="n">
        <v>0.00173668541184258</v>
      </c>
      <c r="AC1015" s="6" t="n">
        <v>0.00173668541184258</v>
      </c>
      <c r="AD1015" s="6" t="n">
        <v>0.0328316242143566</v>
      </c>
      <c r="AE1015" s="7" t="n">
        <v>0.0755667506297228</v>
      </c>
      <c r="AF1015" s="7" t="n">
        <v>2.28185997275774</v>
      </c>
      <c r="AG1015" s="26" t="n">
        <v>612.95</v>
      </c>
      <c r="AH1015" s="6" t="n">
        <v>-0.0261360025421035</v>
      </c>
      <c r="AI1015" s="6" t="n">
        <v>-0.0138363767999358</v>
      </c>
      <c r="AJ1015" s="6" t="n">
        <v>-0.0350276365636725</v>
      </c>
      <c r="AK1015" s="6" t="n">
        <v>-0.0199670163394745</v>
      </c>
      <c r="AL1015" s="6" t="n">
        <v>0.201404467874136</v>
      </c>
      <c r="AM1015" s="6" t="n">
        <v>0.0152369195990363</v>
      </c>
      <c r="AN1015" s="6" t="n">
        <v>-0.0290732963989721</v>
      </c>
      <c r="AO1015" s="6" t="n">
        <v>-0.0227744992103732</v>
      </c>
      <c r="AP1015" s="6" t="n">
        <v>-0.0584412583381003</v>
      </c>
      <c r="AQ1015" s="6" t="n">
        <v>-0.0756919017661041</v>
      </c>
      <c r="BR1015" s="26" t="n">
        <v>25</v>
      </c>
      <c r="BS1015" s="7" t="n">
        <v>4.11</v>
      </c>
      <c r="BY1015" s="5" t="n">
        <v>0</v>
      </c>
      <c r="CE1015" s="25" t="n">
        <v>45407</v>
      </c>
      <c r="CF1015" s="6" t="n">
        <v>0.292210612473357</v>
      </c>
      <c r="CG1015" s="6" t="n">
        <v>0.344714828289393</v>
      </c>
      <c r="CH1015" s="6" t="n">
        <v>0.376515244659875</v>
      </c>
      <c r="CI1015" s="6" t="n">
        <v>0.0922513734854029</v>
      </c>
      <c r="CJ1015" s="6" t="n">
        <v>0.0424302459963678</v>
      </c>
      <c r="CK1015" s="7" t="n">
        <v>0.0409303639670447</v>
      </c>
      <c r="CL1015" s="6" t="n">
        <v>0.0983313782991201</v>
      </c>
      <c r="CM1015" s="4" t="s">
        <v>425</v>
      </c>
      <c r="CN1015" s="4" t="s">
        <v>465</v>
      </c>
    </row>
    <row r="1016" customFormat="false" ht="15" hidden="false" customHeight="false" outlineLevel="0" collapsed="false">
      <c r="A1016" s="4" t="s">
        <v>31</v>
      </c>
      <c r="B1016" s="4" t="s">
        <v>32</v>
      </c>
      <c r="C1016" s="25" t="n">
        <v>45382</v>
      </c>
      <c r="D1016" s="4" t="s">
        <v>180</v>
      </c>
      <c r="E1016" s="4" t="s">
        <v>561</v>
      </c>
      <c r="G1016" s="4" t="s">
        <v>427</v>
      </c>
      <c r="H1016" s="5" t="n">
        <v>300</v>
      </c>
      <c r="I1016" s="25" t="n">
        <v>45401</v>
      </c>
      <c r="J1016" s="4" t="s">
        <v>482</v>
      </c>
      <c r="K1016" s="4" t="s">
        <v>5</v>
      </c>
      <c r="L1016" s="4" t="s">
        <v>421</v>
      </c>
      <c r="M1016" s="25" t="n">
        <v>45400</v>
      </c>
      <c r="N1016" s="25" t="n">
        <v>45401</v>
      </c>
      <c r="O1016" s="25" t="n">
        <v>45404</v>
      </c>
      <c r="P1016" s="25" t="n">
        <v>45404</v>
      </c>
      <c r="Q1016" s="6" t="n">
        <v>0.0116520736400327</v>
      </c>
      <c r="R1016" s="6" t="n">
        <v>-0.0169520729509066</v>
      </c>
      <c r="S1016" s="6" t="n">
        <v>-0.0164354379862206</v>
      </c>
      <c r="T1016" s="6" t="n">
        <v>-0.0217354372970945</v>
      </c>
      <c r="U1016" s="6" t="n">
        <v>0.00855848845551022</v>
      </c>
      <c r="V1016" s="6" t="n">
        <v>0.00746679099294334</v>
      </c>
      <c r="W1016" s="6" t="n">
        <v>-0.0302939257526047</v>
      </c>
      <c r="X1016" s="6" t="n">
        <v>-0.0292022282900378</v>
      </c>
      <c r="AA1016" s="6" t="n">
        <v>0.00581105313540697</v>
      </c>
      <c r="AB1016" s="6" t="n">
        <v>-0.0164354379862206</v>
      </c>
      <c r="AC1016" s="6" t="n">
        <v>0.0164354379862206</v>
      </c>
      <c r="AD1016" s="6" t="n">
        <v>0.0338955628362253</v>
      </c>
      <c r="AE1016" s="7" t="n">
        <v>0.176610978520285</v>
      </c>
      <c r="AF1016" s="7" t="n">
        <v>1.5330129562046</v>
      </c>
      <c r="AG1016" s="26" t="n">
        <v>3728.95</v>
      </c>
      <c r="AH1016" s="6" t="n">
        <v>0.0187413771907059</v>
      </c>
      <c r="AI1016" s="6" t="n">
        <v>0.0255497036619408</v>
      </c>
      <c r="AJ1016" s="6" t="n">
        <v>0.119132022214862</v>
      </c>
      <c r="AK1016" s="6" t="n">
        <v>0.418669356733815</v>
      </c>
      <c r="AL1016" s="6" t="n">
        <v>1.17991250256648</v>
      </c>
      <c r="AM1016" s="6" t="n">
        <v>0.0395341616487583</v>
      </c>
      <c r="AN1016" s="6" t="n">
        <v>-0.0139844579868176</v>
      </c>
      <c r="AO1016" s="6" t="n">
        <v>0.0338176833447568</v>
      </c>
      <c r="AP1016" s="6" t="n">
        <v>0.0409028743072817</v>
      </c>
      <c r="AQ1016" s="6" t="n">
        <v>0.0292000036566846</v>
      </c>
      <c r="AR1016" s="4" t="s">
        <v>422</v>
      </c>
      <c r="AS1016" s="4" t="s">
        <v>438</v>
      </c>
      <c r="AT1016" s="5" t="n">
        <v>695.43</v>
      </c>
      <c r="AU1016" s="6" t="n">
        <v>0.285571679452814</v>
      </c>
      <c r="AV1016" s="6" t="n">
        <v>0.0359143180599415</v>
      </c>
      <c r="AZ1016" s="5" t="n">
        <v>540.84</v>
      </c>
      <c r="BA1016" s="6" t="n">
        <v>0.437754206874552</v>
      </c>
      <c r="BB1016" s="6" t="n">
        <v>0.108460403344811</v>
      </c>
      <c r="BC1016" s="6" t="n">
        <v>0.777705879815366</v>
      </c>
      <c r="BD1016" s="7" t="n">
        <v>25.33</v>
      </c>
      <c r="BL1016" s="5" t="n">
        <v>79605.6246</v>
      </c>
      <c r="BM1016" s="5" t="n">
        <v>1778.02</v>
      </c>
      <c r="BN1016" s="26" t="n">
        <v>44.7720636438285</v>
      </c>
      <c r="BO1016" s="7" t="n">
        <v>13.2166758424205</v>
      </c>
      <c r="BP1016" s="6" t="n">
        <v>0.295199165880806</v>
      </c>
      <c r="BQ1016" s="7" t="n">
        <v>0</v>
      </c>
      <c r="BR1016" s="26" t="n">
        <v>24.92</v>
      </c>
      <c r="BS1016" s="7" t="n">
        <v>4.1</v>
      </c>
      <c r="BT1016" s="4" t="s">
        <v>1195</v>
      </c>
      <c r="BU1016" s="5" t="n">
        <v>1614.69</v>
      </c>
      <c r="BV1016" s="5" t="n">
        <v>14.02</v>
      </c>
      <c r="BW1016" s="5" t="n">
        <v>1600.67</v>
      </c>
      <c r="BX1016" s="7" t="n">
        <v>0.831161945549727</v>
      </c>
      <c r="BY1016" s="5" t="n">
        <v>0</v>
      </c>
      <c r="CE1016" s="25" t="n">
        <v>45407</v>
      </c>
      <c r="CF1016" s="6" t="n">
        <v>0.387106247358304</v>
      </c>
      <c r="CG1016" s="6" t="n">
        <v>0.466537850262132</v>
      </c>
      <c r="CH1016" s="6" t="n">
        <v>0.307418880451191</v>
      </c>
      <c r="CI1016" s="6" t="n">
        <v>-0.341063366501854</v>
      </c>
      <c r="CJ1016" s="6" t="n">
        <v>0.0469252831001656</v>
      </c>
      <c r="CK1016" s="7" t="n">
        <v>0.35024696497063</v>
      </c>
      <c r="CL1016" s="6" t="n">
        <v>-0.23681978257541</v>
      </c>
      <c r="CM1016" s="4" t="s">
        <v>425</v>
      </c>
    </row>
    <row r="1017" customFormat="false" ht="15" hidden="false" customHeight="false" outlineLevel="0" collapsed="false">
      <c r="A1017" s="4" t="s">
        <v>31</v>
      </c>
      <c r="B1017" s="4" t="s">
        <v>32</v>
      </c>
      <c r="C1017" s="25" t="n">
        <v>45382</v>
      </c>
      <c r="D1017" s="4" t="s">
        <v>187</v>
      </c>
      <c r="E1017" s="4" t="s">
        <v>489</v>
      </c>
      <c r="F1017" s="4" t="s">
        <v>82</v>
      </c>
      <c r="G1017" s="4" t="s">
        <v>490</v>
      </c>
      <c r="H1017" s="5" t="n">
        <v>1225</v>
      </c>
      <c r="I1017" s="25" t="n">
        <v>45401</v>
      </c>
      <c r="J1017" s="4" t="s">
        <v>1065</v>
      </c>
      <c r="K1017" s="4" t="s">
        <v>6</v>
      </c>
      <c r="L1017" s="4" t="s">
        <v>421</v>
      </c>
      <c r="M1017" s="25" t="n">
        <v>45400</v>
      </c>
      <c r="N1017" s="25" t="n">
        <v>45401</v>
      </c>
      <c r="O1017" s="25" t="n">
        <v>45404</v>
      </c>
      <c r="P1017" s="25" t="n">
        <v>45401</v>
      </c>
      <c r="Q1017" s="6" t="n">
        <v>0.00546244568590937</v>
      </c>
      <c r="R1017" s="6" t="n">
        <v>-0.0154340041980492</v>
      </c>
      <c r="S1017" s="6" t="n">
        <v>0.0275896664158515</v>
      </c>
      <c r="T1017" s="6" t="n">
        <v>0.0176181079037117</v>
      </c>
      <c r="U1017" s="6" t="n">
        <v>0.00855848845551022</v>
      </c>
      <c r="V1017" s="6" t="n">
        <v>0.00896682381140079</v>
      </c>
      <c r="W1017" s="6" t="n">
        <v>0.00905961944820144</v>
      </c>
      <c r="X1017" s="6" t="n">
        <v>0.00865128409231086</v>
      </c>
      <c r="AA1017" s="6" t="n">
        <v>-0.00234596863810344</v>
      </c>
      <c r="AB1017" s="6" t="n">
        <v>-0.0154340041980492</v>
      </c>
      <c r="AC1017" s="6" t="n">
        <v>0.0154340041980492</v>
      </c>
      <c r="AD1017" s="6" t="n">
        <v>0.041733547351525</v>
      </c>
      <c r="AE1017" s="7" t="n">
        <v>0.325443786982248</v>
      </c>
      <c r="AF1017" s="7" t="n">
        <v>0.824943926186827</v>
      </c>
      <c r="AG1017" s="26" t="n">
        <v>402.75</v>
      </c>
      <c r="AH1017" s="6" t="n">
        <v>0.169425087108014</v>
      </c>
      <c r="AI1017" s="6" t="n">
        <v>0.334493041749503</v>
      </c>
      <c r="AJ1017" s="6" t="n">
        <v>0.253868265701076</v>
      </c>
      <c r="AK1017" s="6" t="n">
        <v>0.266760516796416</v>
      </c>
      <c r="AL1017" s="6" t="n">
        <v>0.26271077089873</v>
      </c>
      <c r="AM1017" s="6" t="n">
        <v>0.157511049507022</v>
      </c>
      <c r="AN1017" s="6" t="n">
        <v>0.176981992242481</v>
      </c>
      <c r="AO1017" s="6" t="n">
        <v>0.0355137905784724</v>
      </c>
      <c r="AP1017" s="6" t="n">
        <v>0.795303096300071</v>
      </c>
      <c r="AQ1017" s="6" t="n">
        <v>0.783600225649474</v>
      </c>
      <c r="AR1017" s="4" t="s">
        <v>422</v>
      </c>
      <c r="AS1017" s="4" t="s">
        <v>102</v>
      </c>
      <c r="AT1017" s="5" t="n">
        <v>7549</v>
      </c>
      <c r="AU1017" s="6" t="n">
        <v>-0.0883951213621543</v>
      </c>
      <c r="AV1017" s="6" t="n">
        <v>0.0326949384404924</v>
      </c>
      <c r="AW1017" s="5" t="n">
        <v>3649</v>
      </c>
      <c r="AX1017" s="6" t="n">
        <v>0.483375281494238</v>
      </c>
      <c r="AY1017" s="6" t="n">
        <v>-0.00291864436012779</v>
      </c>
      <c r="AZ1017" s="5" t="n">
        <v>0</v>
      </c>
      <c r="BA1017" s="6" t="n">
        <v>-1</v>
      </c>
      <c r="BC1017" s="6" t="n">
        <v>0</v>
      </c>
      <c r="BD1017" s="7" t="n">
        <v>4.82</v>
      </c>
      <c r="BL1017" s="5" t="n">
        <v>170161.875</v>
      </c>
      <c r="BM1017" s="5" t="n">
        <v>2583</v>
      </c>
      <c r="BN1017" s="26" t="n">
        <v>65.8776132404181</v>
      </c>
      <c r="BO1017" s="7" t="n">
        <v>12.4615067740754</v>
      </c>
      <c r="BP1017" s="6" t="n">
        <v>0.189161479311608</v>
      </c>
      <c r="BQ1017" s="7" t="n">
        <v>0.829293299157818</v>
      </c>
      <c r="BR1017" s="26" t="n">
        <v>29.18</v>
      </c>
      <c r="BS1017" s="7" t="n">
        <v>2.6</v>
      </c>
      <c r="BT1017" s="4" t="s">
        <v>1195</v>
      </c>
      <c r="BU1017" s="5" t="n">
        <v>13346</v>
      </c>
      <c r="BV1017" s="5" t="n">
        <v>3866</v>
      </c>
      <c r="BW1017" s="5" t="n">
        <v>9480</v>
      </c>
      <c r="BY1017" s="5" t="n">
        <v>0</v>
      </c>
      <c r="CN1017" s="4" t="s">
        <v>429</v>
      </c>
    </row>
    <row r="1018" customFormat="false" ht="15" hidden="false" customHeight="false" outlineLevel="0" collapsed="false">
      <c r="A1018" s="4" t="s">
        <v>31</v>
      </c>
      <c r="B1018" s="4" t="s">
        <v>32</v>
      </c>
      <c r="C1018" s="25" t="n">
        <v>45382</v>
      </c>
      <c r="D1018" s="4" t="s">
        <v>200</v>
      </c>
      <c r="E1018" s="4" t="s">
        <v>433</v>
      </c>
      <c r="F1018" s="4" t="s">
        <v>56</v>
      </c>
      <c r="G1018" s="4" t="s">
        <v>419</v>
      </c>
      <c r="H1018" s="5" t="n">
        <v>400</v>
      </c>
      <c r="I1018" s="25" t="n">
        <v>45401</v>
      </c>
      <c r="J1018" s="4" t="s">
        <v>1196</v>
      </c>
      <c r="K1018" s="4" t="s">
        <v>6</v>
      </c>
      <c r="L1018" s="4" t="s">
        <v>421</v>
      </c>
      <c r="M1018" s="25" t="n">
        <v>45400</v>
      </c>
      <c r="N1018" s="25" t="n">
        <v>45401</v>
      </c>
      <c r="O1018" s="25" t="n">
        <v>45404</v>
      </c>
      <c r="P1018" s="25" t="n">
        <v>45401</v>
      </c>
      <c r="Q1018" s="6" t="n">
        <v>0.00339354519424506</v>
      </c>
      <c r="R1018" s="6" t="n">
        <v>-0.00563677998943102</v>
      </c>
      <c r="S1018" s="6" t="n">
        <v>0.0152347209920283</v>
      </c>
      <c r="T1018" s="6" t="n">
        <v>0.0129914861968423</v>
      </c>
      <c r="U1018" s="6" t="n">
        <v>0.00855848845551022</v>
      </c>
      <c r="V1018" s="6" t="n">
        <v>-0.0010555876100401</v>
      </c>
      <c r="W1018" s="6" t="n">
        <v>0.0044329977413321</v>
      </c>
      <c r="X1018" s="6" t="n">
        <v>0.0140470738068824</v>
      </c>
      <c r="Y1018" s="6" t="n">
        <v>-0.00118710131101496</v>
      </c>
      <c r="Z1018" s="6" t="n">
        <v>0.0141785875078573</v>
      </c>
      <c r="AA1018" s="6" t="n">
        <v>-0.0241324643297516</v>
      </c>
      <c r="AB1018" s="6" t="n">
        <v>-0.00563677998943102</v>
      </c>
      <c r="AC1018" s="6" t="n">
        <v>0.00563677998943102</v>
      </c>
      <c r="AD1018" s="6" t="n">
        <v>0.0338911396864541</v>
      </c>
      <c r="AE1018" s="7" t="n">
        <v>0.675675675675677</v>
      </c>
      <c r="AF1018" s="7" t="n">
        <v>2.16021978239621</v>
      </c>
      <c r="AG1018" s="26" t="n">
        <v>1414.45</v>
      </c>
      <c r="AH1018" s="6" t="n">
        <v>-0.0421548046319498</v>
      </c>
      <c r="AI1018" s="6" t="n">
        <v>-0.122222911753755</v>
      </c>
      <c r="AJ1018" s="6" t="n">
        <v>-0.0644425951950186</v>
      </c>
      <c r="AK1018" s="6" t="n">
        <v>-0.0496911385287298</v>
      </c>
      <c r="AL1018" s="6" t="n">
        <v>-0.0178388836804541</v>
      </c>
      <c r="AM1018" s="6" t="n">
        <v>-0.0912536928446441</v>
      </c>
      <c r="AN1018" s="6" t="n">
        <v>-0.0309692189091105</v>
      </c>
      <c r="AO1018" s="6" t="n">
        <v>0.00139591694294183</v>
      </c>
      <c r="AP1018" s="6" t="n">
        <v>0.0158471612361846</v>
      </c>
      <c r="AQ1018" s="6" t="n">
        <v>0.00414429058558752</v>
      </c>
      <c r="AR1018" s="4" t="s">
        <v>422</v>
      </c>
      <c r="AS1018" s="4" t="s">
        <v>102</v>
      </c>
      <c r="AT1018" s="5" t="n">
        <v>37923</v>
      </c>
      <c r="AU1018" s="6" t="n">
        <v>0.0128735877781043</v>
      </c>
      <c r="AV1018" s="6" t="n">
        <v>-0.0231318101027794</v>
      </c>
      <c r="AW1018" s="5" t="n">
        <v>8784</v>
      </c>
      <c r="AX1018" s="6" t="n">
        <v>0.23162724468001</v>
      </c>
      <c r="AY1018" s="6" t="n">
        <v>-0.0086975329701601</v>
      </c>
      <c r="AZ1018" s="5" t="n">
        <v>7969</v>
      </c>
      <c r="BA1018" s="6" t="n">
        <v>0.300424281984334</v>
      </c>
      <c r="BB1018" s="6" t="n">
        <v>0.305109728136259</v>
      </c>
      <c r="BC1018" s="6" t="n">
        <v>0.210136328876935</v>
      </c>
      <c r="BD1018" s="7" t="n">
        <v>19.25</v>
      </c>
      <c r="BL1018" s="5" t="n">
        <v>585582.3</v>
      </c>
      <c r="BM1018" s="5" t="n">
        <v>24578</v>
      </c>
      <c r="BN1018" s="26" t="n">
        <v>23.8254658637806</v>
      </c>
      <c r="BO1018" s="7" t="n">
        <v>7.25017705031696</v>
      </c>
      <c r="BP1018" s="6" t="n">
        <v>0.304303684627575</v>
      </c>
      <c r="BQ1018" s="7" t="n">
        <v>0</v>
      </c>
      <c r="BR1018" s="26" t="n">
        <v>28.63</v>
      </c>
      <c r="BS1018" s="7" t="n">
        <v>7.22</v>
      </c>
      <c r="BT1018" s="4" t="s">
        <v>1195</v>
      </c>
      <c r="BU1018" s="5" t="n">
        <v>25210</v>
      </c>
      <c r="BV1018" s="5" t="n">
        <v>2201</v>
      </c>
      <c r="BW1018" s="5" t="n">
        <v>23009</v>
      </c>
      <c r="BX1018" s="7" t="n">
        <v>0.9610033164335</v>
      </c>
      <c r="BY1018" s="5" t="n">
        <v>9</v>
      </c>
      <c r="BZ1018" s="6" t="n">
        <v>0.0711493648049313</v>
      </c>
      <c r="CA1018" s="6" t="n">
        <v>-0.0262814609553905</v>
      </c>
      <c r="CB1018" s="4" t="s">
        <v>1153</v>
      </c>
      <c r="CC1018" s="26" t="n">
        <v>34.7285853939417</v>
      </c>
      <c r="CD1018" s="6" t="n">
        <v>-0.313952307774192</v>
      </c>
      <c r="CE1018" s="25" t="n">
        <v>45407</v>
      </c>
      <c r="CF1018" s="6" t="n">
        <v>0.361387264395412</v>
      </c>
      <c r="CG1018" s="6" t="n">
        <v>0.537419282000419</v>
      </c>
      <c r="CH1018" s="6" t="n">
        <v>0.2684964288936</v>
      </c>
      <c r="CI1018" s="6" t="n">
        <v>-0.500396733265349</v>
      </c>
      <c r="CJ1018" s="6" t="n">
        <v>0.0603669016801712</v>
      </c>
      <c r="CK1018" s="7" t="n">
        <v>0.0933753403362515</v>
      </c>
      <c r="CL1018" s="6" t="n">
        <v>0.167315942028986</v>
      </c>
      <c r="CM1018" s="4" t="s">
        <v>425</v>
      </c>
    </row>
    <row r="1019" customFormat="false" ht="15" hidden="false" customHeight="false" outlineLevel="0" collapsed="false">
      <c r="A1019" s="4" t="s">
        <v>31</v>
      </c>
      <c r="B1019" s="4" t="s">
        <v>32</v>
      </c>
      <c r="C1019" s="25" t="n">
        <v>45382</v>
      </c>
      <c r="D1019" s="4" t="s">
        <v>203</v>
      </c>
      <c r="E1019" s="4" t="s">
        <v>1155</v>
      </c>
      <c r="G1019" s="4" t="s">
        <v>427</v>
      </c>
      <c r="H1019" s="5" t="n">
        <v>4525</v>
      </c>
      <c r="I1019" s="25" t="n">
        <v>45401</v>
      </c>
      <c r="J1019" s="4" t="s">
        <v>898</v>
      </c>
      <c r="K1019" s="4" t="s">
        <v>5</v>
      </c>
      <c r="L1019" s="4" t="s">
        <v>421</v>
      </c>
      <c r="M1019" s="25" t="n">
        <v>45400</v>
      </c>
      <c r="N1019" s="25" t="n">
        <v>45401</v>
      </c>
      <c r="O1019" s="25" t="n">
        <v>45404</v>
      </c>
      <c r="P1019" s="25" t="n">
        <v>45404</v>
      </c>
      <c r="Q1019" s="6" t="n">
        <v>0.0193689472039986</v>
      </c>
      <c r="R1019" s="6" t="n">
        <v>-0.015016855654306</v>
      </c>
      <c r="S1019" s="6" t="n">
        <v>0.0609831985065339</v>
      </c>
      <c r="T1019" s="6" t="n">
        <v>0.0653352900562265</v>
      </c>
      <c r="U1019" s="6" t="n">
        <v>0.00855848845551022</v>
      </c>
      <c r="V1019" s="6" t="n">
        <v>0.00746679099294334</v>
      </c>
      <c r="W1019" s="6" t="n">
        <v>0.0567768016007163</v>
      </c>
      <c r="X1019" s="6" t="n">
        <v>0.0578684990632832</v>
      </c>
      <c r="AA1019" s="6" t="n">
        <v>0.113876789047916</v>
      </c>
      <c r="AB1019" s="6" t="n">
        <v>0.0609831985065339</v>
      </c>
      <c r="AC1019" s="6" t="n">
        <v>0.0609831985065339</v>
      </c>
      <c r="AD1019" s="6" t="n">
        <v>0.0606720597386434</v>
      </c>
      <c r="AE1019" s="7" t="n">
        <v>0.128205128205128</v>
      </c>
      <c r="AF1019" s="7" t="n">
        <v>1.98379980850838</v>
      </c>
      <c r="AG1019" s="26" t="n">
        <v>160.05</v>
      </c>
      <c r="AH1019" s="6" t="n">
        <v>-0.0817555938037866</v>
      </c>
      <c r="AI1019" s="6" t="n">
        <v>0.256772673733805</v>
      </c>
      <c r="AJ1019" s="6" t="n">
        <v>0.383587389227892</v>
      </c>
      <c r="AM1019" s="6" t="n">
        <v>0.0395341616487583</v>
      </c>
      <c r="AN1019" s="6" t="n">
        <v>0.217238512085046</v>
      </c>
      <c r="AO1019" s="6" t="n">
        <v>0.0639296187683287</v>
      </c>
      <c r="AP1019" s="6" t="n">
        <v>0.0991431061756571</v>
      </c>
      <c r="AQ1019" s="6" t="n">
        <v>0.0874402355250601</v>
      </c>
      <c r="AR1019" s="4" t="s">
        <v>448</v>
      </c>
      <c r="AS1019" s="4" t="s">
        <v>438</v>
      </c>
      <c r="AT1019" s="5" t="n">
        <v>1391.2687</v>
      </c>
      <c r="AV1019" s="6" t="n">
        <v>0.110481019989348</v>
      </c>
      <c r="AZ1019" s="5" t="n">
        <v>337.376</v>
      </c>
      <c r="BB1019" s="6" t="n">
        <v>0.00547747036774648</v>
      </c>
      <c r="BC1019" s="6" t="n">
        <v>0.24249521318204</v>
      </c>
      <c r="BD1019" s="7" t="n">
        <v>1.25</v>
      </c>
      <c r="BR1019" s="26" t="n">
        <v>24.92</v>
      </c>
      <c r="BS1019" s="7" t="n">
        <v>4.1</v>
      </c>
      <c r="BT1019" s="4" t="s">
        <v>1195</v>
      </c>
      <c r="BU1019" s="5" t="n">
        <v>-11099.6373</v>
      </c>
      <c r="BV1019" s="5" t="n">
        <v>16.2897</v>
      </c>
      <c r="BW1019" s="5" t="n">
        <v>-11115.927</v>
      </c>
      <c r="BX1019" s="7" t="n">
        <v>-8.86390372687424</v>
      </c>
      <c r="BY1019" s="5" t="n">
        <v>0</v>
      </c>
      <c r="CN1019" s="4" t="s">
        <v>429</v>
      </c>
    </row>
    <row r="1020" customFormat="false" ht="15" hidden="false" customHeight="false" outlineLevel="0" collapsed="false">
      <c r="A1020" s="4" t="s">
        <v>31</v>
      </c>
      <c r="B1020" s="4" t="s">
        <v>32</v>
      </c>
      <c r="C1020" s="25" t="n">
        <v>45382</v>
      </c>
      <c r="D1020" s="4" t="s">
        <v>207</v>
      </c>
      <c r="E1020" s="4" t="s">
        <v>1089</v>
      </c>
      <c r="G1020" s="4" t="s">
        <v>427</v>
      </c>
      <c r="H1020" s="5" t="n">
        <v>2350</v>
      </c>
      <c r="I1020" s="25" t="n">
        <v>45401</v>
      </c>
      <c r="J1020" s="4" t="s">
        <v>1084</v>
      </c>
      <c r="K1020" s="4" t="s">
        <v>5</v>
      </c>
      <c r="L1020" s="4" t="s">
        <v>421</v>
      </c>
      <c r="M1020" s="25" t="n">
        <v>45400</v>
      </c>
      <c r="N1020" s="25" t="n">
        <v>45401</v>
      </c>
      <c r="O1020" s="25" t="n">
        <v>45404</v>
      </c>
      <c r="P1020" s="25" t="n">
        <v>45404</v>
      </c>
      <c r="Q1020" s="6" t="n">
        <v>0.0457371839159873</v>
      </c>
      <c r="R1020" s="6" t="n">
        <v>-0.0219344608879492</v>
      </c>
      <c r="S1020" s="6" t="n">
        <v>0.0340448527425019</v>
      </c>
      <c r="T1020" s="6" t="n">
        <v>0.05784757577054</v>
      </c>
      <c r="U1020" s="6" t="n">
        <v>0.00855848845551022</v>
      </c>
      <c r="V1020" s="6" t="n">
        <v>0.00746679099294334</v>
      </c>
      <c r="W1020" s="6" t="n">
        <v>0.0492890873150298</v>
      </c>
      <c r="X1020" s="6" t="n">
        <v>0.0503807847775967</v>
      </c>
      <c r="AA1020" s="6" t="n">
        <v>0.0213455822750608</v>
      </c>
      <c r="AB1020" s="6" t="n">
        <v>0.0340448527425019</v>
      </c>
      <c r="AC1020" s="6" t="n">
        <v>0.0340448527425019</v>
      </c>
      <c r="AD1020" s="6" t="n">
        <v>0.0259389354228588</v>
      </c>
      <c r="AE1020" s="7" t="n">
        <v>0.776041666666664</v>
      </c>
      <c r="AF1020" s="7" t="n">
        <v>1.37077775190574</v>
      </c>
      <c r="AG1020" s="26" t="n">
        <v>361.85</v>
      </c>
      <c r="AH1020" s="6" t="n">
        <v>-0.0200406228842249</v>
      </c>
      <c r="AI1020" s="6" t="n">
        <v>0.102528945764778</v>
      </c>
      <c r="AJ1020" s="6" t="n">
        <v>0.453231677918995</v>
      </c>
      <c r="AK1020" s="6" t="n">
        <v>0.568710838296481</v>
      </c>
      <c r="AM1020" s="6" t="n">
        <v>0.0395341616487583</v>
      </c>
      <c r="AN1020" s="6" t="n">
        <v>0.0629947841160192</v>
      </c>
      <c r="AO1020" s="6" t="n">
        <v>-0.00574862816827804</v>
      </c>
      <c r="AP1020" s="6" t="n">
        <v>-0.0783569098461527</v>
      </c>
      <c r="AQ1020" s="6" t="n">
        <v>-0.0900597804967498</v>
      </c>
      <c r="AR1020" s="4" t="s">
        <v>422</v>
      </c>
      <c r="AS1020" s="4" t="s">
        <v>438</v>
      </c>
      <c r="AT1020" s="5" t="n">
        <v>418.1</v>
      </c>
      <c r="AV1020" s="6" t="n">
        <v>0.0108556369526849</v>
      </c>
      <c r="AZ1020" s="5" t="n">
        <v>310.63</v>
      </c>
      <c r="BB1020" s="6" t="n">
        <v>0.0572118984412224</v>
      </c>
      <c r="BC1020" s="6" t="n">
        <v>0.74295623056685</v>
      </c>
      <c r="BD1020" s="7" t="n">
        <v>0.49</v>
      </c>
      <c r="BR1020" s="26" t="n">
        <v>24.92</v>
      </c>
      <c r="BS1020" s="7" t="n">
        <v>4.1</v>
      </c>
      <c r="BT1020" s="4" t="s">
        <v>1195</v>
      </c>
      <c r="BU1020" s="5" t="n">
        <v>-677.57</v>
      </c>
      <c r="BV1020" s="5" t="n">
        <v>0.79</v>
      </c>
      <c r="BW1020" s="5" t="n">
        <v>-678.36</v>
      </c>
      <c r="BX1020" s="7" t="n">
        <v>-0.422280390140538</v>
      </c>
      <c r="BY1020" s="5" t="n">
        <v>0</v>
      </c>
      <c r="CN1020" s="4" t="s">
        <v>429</v>
      </c>
    </row>
    <row r="1021" customFormat="false" ht="15" hidden="false" customHeight="false" outlineLevel="0" collapsed="false">
      <c r="A1021" s="4" t="s">
        <v>31</v>
      </c>
      <c r="B1021" s="4" t="s">
        <v>32</v>
      </c>
      <c r="C1021" s="25" t="n">
        <v>45382</v>
      </c>
      <c r="D1021" s="4" t="s">
        <v>312</v>
      </c>
      <c r="E1021" s="4" t="s">
        <v>439</v>
      </c>
      <c r="F1021" s="4" t="s">
        <v>56</v>
      </c>
      <c r="G1021" s="4" t="s">
        <v>419</v>
      </c>
      <c r="H1021" s="5" t="n">
        <v>3000</v>
      </c>
      <c r="I1021" s="25" t="n">
        <v>45401</v>
      </c>
      <c r="J1021" s="4" t="s">
        <v>1197</v>
      </c>
      <c r="K1021" s="4" t="s">
        <v>5</v>
      </c>
      <c r="L1021" s="4" t="s">
        <v>421</v>
      </c>
      <c r="M1021" s="25" t="n">
        <v>45400</v>
      </c>
      <c r="N1021" s="25" t="n">
        <v>45401</v>
      </c>
      <c r="O1021" s="25" t="n">
        <v>45404</v>
      </c>
      <c r="P1021" s="25" t="n">
        <v>45404</v>
      </c>
      <c r="Q1021" s="6" t="n">
        <v>-0.00892160142745624</v>
      </c>
      <c r="R1021" s="6" t="n">
        <v>0.0189040171036345</v>
      </c>
      <c r="S1021" s="6" t="n">
        <v>0.0204307012700167</v>
      </c>
      <c r="T1021" s="6" t="n">
        <v>0.030413116946195</v>
      </c>
      <c r="U1021" s="6" t="n">
        <v>0.00855848845551022</v>
      </c>
      <c r="V1021" s="6" t="n">
        <v>-0.0010555876100401</v>
      </c>
      <c r="W1021" s="6" t="n">
        <v>0.0218546284906848</v>
      </c>
      <c r="X1021" s="6" t="n">
        <v>0.0314687045562351</v>
      </c>
      <c r="Y1021" s="6" t="n">
        <v>-0.00118710131101496</v>
      </c>
      <c r="Z1021" s="6" t="n">
        <v>0.0316002182572099</v>
      </c>
      <c r="AA1021" s="6" t="n">
        <v>0</v>
      </c>
      <c r="AB1021" s="6" t="n">
        <v>0.0204307012700167</v>
      </c>
      <c r="AC1021" s="6" t="n">
        <v>0.0204307012700167</v>
      </c>
      <c r="AD1021" s="6" t="n">
        <v>0.0356709000552181</v>
      </c>
      <c r="AE1021" s="7" t="n">
        <v>0.743034055727555</v>
      </c>
      <c r="AF1021" s="7" t="n">
        <v>1.26729294432153</v>
      </c>
      <c r="AG1021" s="26" t="n">
        <v>448.35</v>
      </c>
      <c r="AH1021" s="6" t="n">
        <v>-0.0657428630964784</v>
      </c>
      <c r="AI1021" s="6" t="n">
        <v>-0.111122125297383</v>
      </c>
      <c r="AJ1021" s="6" t="n">
        <v>-0.00408542617643382</v>
      </c>
      <c r="AK1021" s="6" t="n">
        <v>0.104600828725597</v>
      </c>
      <c r="AL1021" s="6" t="n">
        <v>0.200177059017151</v>
      </c>
      <c r="AM1021" s="6" t="n">
        <v>-0.0912536928446441</v>
      </c>
      <c r="AN1021" s="6" t="n">
        <v>-0.0198684324527388</v>
      </c>
      <c r="AO1021" s="6" t="n">
        <v>0.00205627705627709</v>
      </c>
      <c r="AP1021" s="6" t="n">
        <v>-0.00486106334122727</v>
      </c>
      <c r="AQ1021" s="6" t="n">
        <v>-0.0165639339918243</v>
      </c>
      <c r="AR1021" s="4" t="s">
        <v>422</v>
      </c>
      <c r="AS1021" s="4" t="s">
        <v>102</v>
      </c>
      <c r="AT1021" s="5" t="n">
        <v>22208.3</v>
      </c>
      <c r="AU1021" s="6" t="n">
        <v>-0.042345290919048</v>
      </c>
      <c r="AV1021" s="6" t="n">
        <v>0.000144111037554406</v>
      </c>
      <c r="AW1021" s="5" t="n">
        <v>4400.8</v>
      </c>
      <c r="AX1021" s="6" t="n">
        <v>0.198160147332304</v>
      </c>
      <c r="AY1021" s="6" t="n">
        <v>0.00388495468710287</v>
      </c>
      <c r="AZ1021" s="5" t="n">
        <v>2834.6</v>
      </c>
      <c r="BA1021" s="6" t="n">
        <v>-0.0780289477963897</v>
      </c>
      <c r="BB1021" s="6" t="n">
        <v>0.0521119441763789</v>
      </c>
      <c r="BC1021" s="6" t="n">
        <v>0.127636964558296</v>
      </c>
      <c r="BD1021" s="7" t="n">
        <v>5.43</v>
      </c>
      <c r="BL1021" s="5" t="n">
        <v>234218.04</v>
      </c>
      <c r="BM1021" s="5" t="n">
        <v>11285.1</v>
      </c>
      <c r="BN1021" s="26" t="n">
        <v>20.7546268974134</v>
      </c>
      <c r="BO1021" s="7" t="n">
        <v>3.37305765295322</v>
      </c>
      <c r="BP1021" s="6" t="n">
        <v>0.162520755956041</v>
      </c>
      <c r="BQ1021" s="7" t="n">
        <v>0.224705816276126</v>
      </c>
      <c r="BR1021" s="26" t="n">
        <v>28.63</v>
      </c>
      <c r="BS1021" s="7" t="n">
        <v>7.22</v>
      </c>
      <c r="BT1021" s="4" t="s">
        <v>1195</v>
      </c>
      <c r="BU1021" s="5" t="n">
        <v>17621.6</v>
      </c>
      <c r="BV1021" s="5" t="n">
        <v>1051</v>
      </c>
      <c r="BW1021" s="5" t="n">
        <v>16570.6</v>
      </c>
      <c r="BX1021" s="7" t="n">
        <v>1.59540796001883</v>
      </c>
      <c r="BY1021" s="5" t="n">
        <v>9</v>
      </c>
      <c r="BZ1021" s="6" t="n">
        <v>0.0711493648049313</v>
      </c>
      <c r="CA1021" s="6" t="n">
        <v>0.034365774001934</v>
      </c>
      <c r="CB1021" s="4" t="s">
        <v>1176</v>
      </c>
      <c r="CC1021" s="26" t="n">
        <v>34.7285853939417</v>
      </c>
      <c r="CD1021" s="6" t="n">
        <v>-0.402376265488948</v>
      </c>
      <c r="CE1021" s="25" t="n">
        <v>45407</v>
      </c>
      <c r="CF1021" s="6" t="n">
        <v>0.404250901131239</v>
      </c>
      <c r="CG1021" s="6" t="n">
        <v>0.448096514063049</v>
      </c>
      <c r="CH1021" s="6" t="n">
        <v>0.261570340057183</v>
      </c>
      <c r="CI1021" s="6" t="n">
        <v>-0.416263390033025</v>
      </c>
      <c r="CJ1021" s="6" t="n">
        <v>0.0451277513549386</v>
      </c>
      <c r="CK1021" s="7" t="n">
        <v>0.452730319074071</v>
      </c>
      <c r="CL1021" s="6" t="n">
        <v>0.116826484018265</v>
      </c>
      <c r="CM1021" s="4" t="s">
        <v>425</v>
      </c>
    </row>
    <row r="1022" customFormat="false" ht="15" hidden="false" customHeight="false" outlineLevel="0" collapsed="false">
      <c r="A1022" s="4" t="s">
        <v>31</v>
      </c>
      <c r="B1022" s="4" t="s">
        <v>32</v>
      </c>
      <c r="C1022" s="25" t="n">
        <v>45382</v>
      </c>
      <c r="D1022" s="4" t="s">
        <v>181</v>
      </c>
      <c r="E1022" s="4" t="s">
        <v>445</v>
      </c>
      <c r="F1022" s="4" t="s">
        <v>55</v>
      </c>
      <c r="G1022" s="4" t="s">
        <v>446</v>
      </c>
      <c r="H1022" s="5" t="n">
        <v>650</v>
      </c>
      <c r="I1022" s="25" t="n">
        <v>45402</v>
      </c>
      <c r="J1022" s="4" t="s">
        <v>1057</v>
      </c>
      <c r="K1022" s="4" t="s">
        <v>444</v>
      </c>
      <c r="L1022" s="4" t="s">
        <v>421</v>
      </c>
      <c r="M1022" s="25" t="n">
        <v>45401</v>
      </c>
      <c r="N1022" s="25" t="n">
        <v>45404</v>
      </c>
      <c r="O1022" s="25" t="n">
        <v>45405</v>
      </c>
      <c r="P1022" s="25" t="n">
        <v>45404</v>
      </c>
      <c r="Q1022" s="6" t="n">
        <v>0.0244865190339199</v>
      </c>
      <c r="R1022" s="6" t="n">
        <v>-0.0124730621040945</v>
      </c>
      <c r="S1022" s="6" t="n">
        <v>-0.00304192567120765</v>
      </c>
      <c r="T1022" s="6" t="n">
        <v>0.00897153125861772</v>
      </c>
      <c r="U1022" s="6" t="n">
        <v>0.0168384302642359</v>
      </c>
      <c r="V1022" s="6" t="n">
        <v>0.0190456004717259</v>
      </c>
      <c r="W1022" s="6" t="n">
        <v>-0.00786689900561821</v>
      </c>
      <c r="X1022" s="6" t="n">
        <v>-0.0100740692131082</v>
      </c>
      <c r="Y1022" s="6" t="n">
        <v>0.0112574304214628</v>
      </c>
      <c r="Z1022" s="6" t="n">
        <v>-0.00228589916284511</v>
      </c>
      <c r="AA1022" s="6" t="n">
        <v>0.0170443414092603</v>
      </c>
      <c r="AB1022" s="6" t="n">
        <v>-0.0124730621040945</v>
      </c>
      <c r="AC1022" s="6" t="n">
        <v>0.0124730621040945</v>
      </c>
      <c r="AD1022" s="6" t="n">
        <v>0.0320642591262327</v>
      </c>
      <c r="AE1022" s="7" t="n">
        <v>0.0794297352342175</v>
      </c>
      <c r="AF1022" s="7" t="n">
        <v>1.03987556492742</v>
      </c>
      <c r="AG1022" s="26" t="n">
        <v>1494.7</v>
      </c>
      <c r="AH1022" s="6" t="n">
        <v>-0.0347744664363436</v>
      </c>
      <c r="AI1022" s="6" t="n">
        <v>0.0269676045209386</v>
      </c>
      <c r="AJ1022" s="6" t="n">
        <v>-0.0985978689249563</v>
      </c>
      <c r="AK1022" s="6" t="n">
        <v>-0.0307314738088316</v>
      </c>
      <c r="AL1022" s="6" t="n">
        <v>-0.111411584102325</v>
      </c>
      <c r="AM1022" s="6" t="n">
        <v>0.00597350499412808</v>
      </c>
      <c r="AN1022" s="6" t="n">
        <v>0.0209940995268105</v>
      </c>
      <c r="AO1022" s="6" t="n">
        <v>0.00829132395860954</v>
      </c>
      <c r="AP1022" s="6" t="n">
        <v>-0.0112664594586547</v>
      </c>
      <c r="AQ1022" s="6" t="n">
        <v>-0.0380748464400567</v>
      </c>
      <c r="AR1022" s="4" t="s">
        <v>448</v>
      </c>
      <c r="AS1022" s="4" t="s">
        <v>449</v>
      </c>
      <c r="AT1022" s="5" t="n">
        <v>71472.75</v>
      </c>
      <c r="AU1022" s="6" t="n">
        <v>0.584081644775103</v>
      </c>
      <c r="AV1022" s="6" t="n">
        <v>0.0126113216839106</v>
      </c>
      <c r="AZ1022" s="5" t="n">
        <v>16511.85</v>
      </c>
      <c r="BA1022" s="6" t="n">
        <v>0.370568045520006</v>
      </c>
      <c r="BB1022" s="6" t="n">
        <v>0.00850875917847804</v>
      </c>
      <c r="BC1022" s="6" t="n">
        <v>0.231023012266913</v>
      </c>
      <c r="BD1022" s="7" t="n">
        <v>21.74</v>
      </c>
      <c r="BE1022" s="5" t="n">
        <v>29076.82</v>
      </c>
      <c r="BF1022" s="6" t="n">
        <v>0.245162370572242</v>
      </c>
      <c r="BG1022" s="6" t="n">
        <v>0.57211735200769</v>
      </c>
      <c r="BH1022" s="6" t="n">
        <v>4.0315747923005</v>
      </c>
      <c r="BI1022" s="27" t="n">
        <v>0.0124</v>
      </c>
      <c r="BJ1022" s="27" t="n">
        <v>0.0033</v>
      </c>
      <c r="BK1022" s="27" t="n">
        <v>0.0049</v>
      </c>
      <c r="BL1022" s="5" t="n">
        <v>1134850.975</v>
      </c>
      <c r="BM1022" s="5" t="n">
        <v>56347.87</v>
      </c>
      <c r="BN1022" s="26" t="n">
        <v>20.1400864841919</v>
      </c>
      <c r="BR1022" s="26" t="n">
        <v>15.82</v>
      </c>
      <c r="BS1022" s="7" t="n">
        <v>2.77</v>
      </c>
      <c r="BY1022" s="5" t="n">
        <v>14</v>
      </c>
      <c r="BZ1022" s="6" t="n">
        <v>0.201618743280639</v>
      </c>
      <c r="CA1022" s="6" t="n">
        <v>0.186666536043981</v>
      </c>
      <c r="CB1022" s="4" t="s">
        <v>546</v>
      </c>
      <c r="CC1022" s="26" t="n">
        <v>12.3240998420084</v>
      </c>
      <c r="CD1022" s="6" t="n">
        <v>0.634203450343825</v>
      </c>
      <c r="CE1022" s="25" t="n">
        <v>45407</v>
      </c>
      <c r="CF1022" s="6" t="n">
        <v>0.198469356771279</v>
      </c>
      <c r="CG1022" s="6" t="n">
        <v>0.290080562022235</v>
      </c>
      <c r="CH1022" s="6" t="n">
        <v>0.17454625377683</v>
      </c>
      <c r="CI1022" s="6" t="n">
        <v>-0.398283523170193</v>
      </c>
      <c r="CJ1022" s="6" t="n">
        <v>0.0291977946693635</v>
      </c>
      <c r="CK1022" s="7" t="n">
        <v>0.427191924778557</v>
      </c>
      <c r="CL1022" s="6" t="n">
        <v>-0.0500882450882451</v>
      </c>
      <c r="CM1022" s="4" t="s">
        <v>425</v>
      </c>
    </row>
    <row r="1023" customFormat="false" ht="15" hidden="false" customHeight="false" outlineLevel="0" collapsed="false">
      <c r="A1023" s="4" t="s">
        <v>31</v>
      </c>
      <c r="B1023" s="4" t="s">
        <v>32</v>
      </c>
      <c r="C1023" s="25" t="n">
        <v>45382</v>
      </c>
      <c r="D1023" s="4" t="s">
        <v>254</v>
      </c>
      <c r="E1023" s="4" t="s">
        <v>473</v>
      </c>
      <c r="F1023" s="4" t="s">
        <v>56</v>
      </c>
      <c r="G1023" s="4" t="s">
        <v>419</v>
      </c>
      <c r="H1023" s="5" t="n">
        <v>125</v>
      </c>
      <c r="I1023" s="25" t="n">
        <v>45403</v>
      </c>
      <c r="J1023" s="4" t="s">
        <v>810</v>
      </c>
      <c r="K1023" s="4" t="s">
        <v>444</v>
      </c>
      <c r="L1023" s="4" t="s">
        <v>421</v>
      </c>
      <c r="M1023" s="25" t="n">
        <v>45401</v>
      </c>
      <c r="N1023" s="25" t="n">
        <v>45404</v>
      </c>
      <c r="O1023" s="25" t="n">
        <v>45405</v>
      </c>
      <c r="P1023" s="25" t="n">
        <v>45404</v>
      </c>
      <c r="Q1023" s="6" t="n">
        <v>0.0106142199328807</v>
      </c>
      <c r="R1023" s="6" t="n">
        <v>-0.0968414549386053</v>
      </c>
      <c r="S1023" s="6" t="n">
        <v>0.00585720393330491</v>
      </c>
      <c r="T1023" s="6" t="n">
        <v>-0.0803700310724197</v>
      </c>
      <c r="U1023" s="6" t="n">
        <v>0.0168384302642359</v>
      </c>
      <c r="V1023" s="6" t="n">
        <v>0.00645863800962254</v>
      </c>
      <c r="W1023" s="6" t="n">
        <v>-0.0972084613366556</v>
      </c>
      <c r="X1023" s="6" t="n">
        <v>-0.0868286690820422</v>
      </c>
      <c r="Y1023" s="6" t="n">
        <v>0.0129914861968423</v>
      </c>
      <c r="Z1023" s="6" t="n">
        <v>-0.093361517269262</v>
      </c>
      <c r="AA1023" s="6" t="n">
        <v>-0.000695034365588043</v>
      </c>
      <c r="AB1023" s="6" t="n">
        <v>-0.0968414549386053</v>
      </c>
      <c r="AC1023" s="6" t="n">
        <v>0.0968414549386053</v>
      </c>
      <c r="AD1023" s="6" t="n">
        <v>0.145699796638093</v>
      </c>
      <c r="AE1023" s="7" t="n">
        <v>0.340106007067138</v>
      </c>
      <c r="AF1023" s="7" t="n">
        <v>8.85587489282011</v>
      </c>
      <c r="AG1023" s="26" t="n">
        <v>3843.9</v>
      </c>
      <c r="AH1023" s="6" t="n">
        <v>-0.0285454338678495</v>
      </c>
      <c r="AI1023" s="6" t="n">
        <v>-0.074717762318561</v>
      </c>
      <c r="AJ1023" s="6" t="n">
        <v>0.0356250725905332</v>
      </c>
      <c r="AK1023" s="6" t="n">
        <v>0.326007793781675</v>
      </c>
      <c r="AL1023" s="6" t="n">
        <v>0.691750863151281</v>
      </c>
      <c r="AM1023" s="6" t="n">
        <v>-0.11096057282986</v>
      </c>
      <c r="AN1023" s="6" t="n">
        <v>0.0362428105112992</v>
      </c>
      <c r="AO1023" s="6" t="n">
        <v>-0.0454654935464218</v>
      </c>
      <c r="AP1023" s="6" t="n">
        <v>0.0148339433663893</v>
      </c>
      <c r="AQ1023" s="6" t="n">
        <v>-0.0119744436150127</v>
      </c>
      <c r="AR1023" s="4" t="s">
        <v>422</v>
      </c>
      <c r="AS1023" s="4" t="s">
        <v>102</v>
      </c>
      <c r="AT1023" s="5" t="n">
        <v>2590.526</v>
      </c>
      <c r="AU1023" s="6" t="n">
        <v>0.149061066183124</v>
      </c>
      <c r="AV1023" s="6" t="n">
        <v>0.0369503677824496</v>
      </c>
      <c r="AW1023" s="5" t="n">
        <v>454.361</v>
      </c>
      <c r="AX1023" s="6" t="n">
        <v>0.175393337106055</v>
      </c>
      <c r="AY1023" s="6" t="n">
        <v>-0.00926808250793895</v>
      </c>
      <c r="AZ1023" s="5" t="n">
        <v>315.321</v>
      </c>
      <c r="BA1023" s="6" t="n">
        <v>0.2536966280073</v>
      </c>
      <c r="BB1023" s="6" t="n">
        <v>0.102004655161568</v>
      </c>
      <c r="BC1023" s="6" t="n">
        <v>0.121720839705913</v>
      </c>
      <c r="BD1023" s="7" t="n">
        <v>20.73</v>
      </c>
      <c r="BL1023" s="5" t="n">
        <v>59138.4015</v>
      </c>
      <c r="BM1023" s="5" t="n">
        <v>1029.683</v>
      </c>
      <c r="BN1023" s="26" t="n">
        <v>57.4335999526068</v>
      </c>
      <c r="BO1023" s="7" t="n">
        <v>13.3837863741496</v>
      </c>
      <c r="BP1023" s="6" t="n">
        <v>0.233030602037722</v>
      </c>
      <c r="BQ1023" s="7" t="n">
        <v>0.0718208687701701</v>
      </c>
      <c r="BR1023" s="26" t="n">
        <v>28.56</v>
      </c>
      <c r="BS1023" s="7" t="n">
        <v>7.21</v>
      </c>
      <c r="BT1023" s="4" t="s">
        <v>1195</v>
      </c>
      <c r="BU1023" s="5" t="n">
        <v>1221.307</v>
      </c>
      <c r="BV1023" s="5" t="n">
        <v>283.916</v>
      </c>
      <c r="BW1023" s="5" t="n">
        <v>937.391</v>
      </c>
      <c r="BX1023" s="7" t="n">
        <v>1.11688802194074</v>
      </c>
      <c r="BY1023" s="5" t="n">
        <v>9</v>
      </c>
      <c r="BZ1023" s="6" t="n">
        <v>0.035073188871235</v>
      </c>
      <c r="CA1023" s="6" t="n">
        <v>-0.0262814609553905</v>
      </c>
      <c r="CB1023" s="4" t="s">
        <v>1156</v>
      </c>
      <c r="CC1023" s="26" t="n">
        <v>31.1911887058282</v>
      </c>
      <c r="CD1023" s="6" t="n">
        <v>0.841340530310572</v>
      </c>
      <c r="CE1023" s="25" t="n">
        <v>45407</v>
      </c>
      <c r="CF1023" s="6" t="n">
        <v>0.467739316172618</v>
      </c>
      <c r="CG1023" s="6" t="n">
        <v>0.578892286367808</v>
      </c>
      <c r="CH1023" s="6" t="n">
        <v>0.432347484447714</v>
      </c>
      <c r="CI1023" s="6" t="n">
        <v>-0.253146924516082</v>
      </c>
      <c r="CJ1023" s="6" t="n">
        <v>0.0584156118687324</v>
      </c>
      <c r="CK1023" s="7" t="n">
        <v>1.65780091726542</v>
      </c>
      <c r="CL1023" s="6" t="n">
        <v>-0.13638982749422</v>
      </c>
      <c r="CM1023" s="4" t="s">
        <v>425</v>
      </c>
      <c r="CN1023" s="4" t="s">
        <v>1198</v>
      </c>
    </row>
    <row r="1024" customFormat="false" ht="15" hidden="false" customHeight="false" outlineLevel="0" collapsed="false">
      <c r="A1024" s="4" t="s">
        <v>31</v>
      </c>
      <c r="B1024" s="4" t="s">
        <v>32</v>
      </c>
      <c r="C1024" s="25" t="n">
        <v>45382</v>
      </c>
      <c r="D1024" s="4" t="s">
        <v>272</v>
      </c>
      <c r="E1024" s="4" t="s">
        <v>519</v>
      </c>
      <c r="F1024" s="4" t="s">
        <v>63</v>
      </c>
      <c r="G1024" s="4" t="s">
        <v>515</v>
      </c>
      <c r="H1024" s="5" t="n">
        <v>500</v>
      </c>
      <c r="I1024" s="25" t="n">
        <v>45404</v>
      </c>
      <c r="J1024" s="4" t="s">
        <v>1199</v>
      </c>
      <c r="K1024" s="4" t="s">
        <v>5</v>
      </c>
      <c r="L1024" s="4" t="s">
        <v>421</v>
      </c>
      <c r="M1024" s="25" t="n">
        <v>45401</v>
      </c>
      <c r="N1024" s="25" t="n">
        <v>45404</v>
      </c>
      <c r="O1024" s="25" t="n">
        <v>45405</v>
      </c>
      <c r="P1024" s="25" t="n">
        <v>45405</v>
      </c>
      <c r="Q1024" s="6" t="n">
        <v>0.00396086934252971</v>
      </c>
      <c r="R1024" s="6" t="n">
        <v>0.00661508375138165</v>
      </c>
      <c r="S1024" s="6" t="n">
        <v>-0.0138696489509071</v>
      </c>
      <c r="T1024" s="6" t="n">
        <v>-0.00329369585699579</v>
      </c>
      <c r="U1024" s="6" t="n">
        <v>0.0168384302642359</v>
      </c>
      <c r="V1024" s="6" t="n">
        <v>-0.00458894643988983</v>
      </c>
      <c r="W1024" s="6" t="n">
        <v>-0.0201321261212317</v>
      </c>
      <c r="X1024" s="6" t="n">
        <v>0.00129525058289404</v>
      </c>
      <c r="Y1024" s="6" t="n">
        <v>0.012562958643238</v>
      </c>
      <c r="Z1024" s="6" t="n">
        <v>-0.0158566545002338</v>
      </c>
      <c r="AA1024" s="6" t="n">
        <v>-0.000574382538770735</v>
      </c>
      <c r="AB1024" s="6" t="n">
        <v>-0.0138696489509071</v>
      </c>
      <c r="AC1024" s="6" t="n">
        <v>0.0138696489509071</v>
      </c>
      <c r="AD1024" s="6" t="n">
        <v>0.0256444909957091</v>
      </c>
      <c r="AE1024" s="7" t="n">
        <v>0.0994729907773409</v>
      </c>
      <c r="AF1024" s="7" t="n">
        <v>1.21223447697806</v>
      </c>
      <c r="AG1024" s="26" t="n">
        <v>2928.65</v>
      </c>
      <c r="AH1024" s="6" t="n">
        <v>0.000461175827554561</v>
      </c>
      <c r="AI1024" s="6" t="n">
        <v>0.0229483574634555</v>
      </c>
      <c r="AJ1024" s="6" t="n">
        <v>0.0861251190477668</v>
      </c>
      <c r="AK1024" s="6" t="n">
        <v>0.271045031497583</v>
      </c>
      <c r="AL1024" s="6" t="n">
        <v>0.36225629734439</v>
      </c>
      <c r="AM1024" s="6" t="n">
        <v>0.0313290816665706</v>
      </c>
      <c r="AN1024" s="6" t="n">
        <v>-0.00838072420311509</v>
      </c>
      <c r="AO1024" s="6" t="n">
        <v>0.0052592808318912</v>
      </c>
      <c r="AP1024" s="6" t="n">
        <v>0.0189342597198554</v>
      </c>
      <c r="AQ1024" s="6" t="n">
        <v>-0.00787412726154657</v>
      </c>
      <c r="AR1024" s="4" t="s">
        <v>422</v>
      </c>
      <c r="AS1024" s="4" t="s">
        <v>102</v>
      </c>
      <c r="AT1024" s="5" t="n">
        <v>240715</v>
      </c>
      <c r="AU1024" s="6" t="n">
        <v>0.112484748770658</v>
      </c>
      <c r="AV1024" s="6" t="n">
        <v>0.0559064789226653</v>
      </c>
      <c r="AW1024" s="5" t="n">
        <v>42516</v>
      </c>
      <c r="AX1024" s="6" t="n">
        <v>0.176623808237958</v>
      </c>
      <c r="AY1024" s="6" t="n">
        <v>-0.00102990566746614</v>
      </c>
      <c r="AZ1024" s="5" t="n">
        <v>18951</v>
      </c>
      <c r="BA1024" s="6" t="n">
        <v>-0.0180320223845795</v>
      </c>
      <c r="BB1024" s="6" t="n">
        <v>0.0976542137271939</v>
      </c>
      <c r="BC1024" s="6" t="n">
        <v>0.0787279562968656</v>
      </c>
      <c r="BD1024" s="7" t="n">
        <v>28.01</v>
      </c>
      <c r="BL1024" s="5" t="n">
        <v>1981524.59</v>
      </c>
      <c r="BM1024" s="5" t="n">
        <v>69969</v>
      </c>
      <c r="BN1024" s="26" t="n">
        <v>28.3200358730295</v>
      </c>
      <c r="BO1024" s="7" t="n">
        <v>2.63773503704631</v>
      </c>
      <c r="BP1024" s="6" t="n">
        <v>0.0931402434965962</v>
      </c>
      <c r="BQ1024" s="7" t="n">
        <v>0.393608014674757</v>
      </c>
      <c r="BR1024" s="26" t="n">
        <v>9.54</v>
      </c>
      <c r="BS1024" s="7" t="n">
        <v>2.1</v>
      </c>
      <c r="BT1024" s="4" t="s">
        <v>1195</v>
      </c>
      <c r="BU1024" s="5" t="n">
        <v>158788</v>
      </c>
      <c r="BV1024" s="5" t="n">
        <v>152883</v>
      </c>
      <c r="BW1024" s="5" t="n">
        <v>5905</v>
      </c>
      <c r="BX1024" s="7" t="n">
        <v>2.28074862469657</v>
      </c>
      <c r="BY1024" s="5" t="n">
        <v>3</v>
      </c>
      <c r="BZ1024" s="6" t="n">
        <v>-0.00998879024934585</v>
      </c>
      <c r="CA1024" s="6" t="n">
        <v>-0.401245542479395</v>
      </c>
      <c r="CB1024" s="4" t="s">
        <v>521</v>
      </c>
      <c r="CC1024" s="26" t="n">
        <v>4.80752545346179</v>
      </c>
      <c r="CD1024" s="6" t="n">
        <v>4.8907719048345</v>
      </c>
      <c r="CE1024" s="25" t="n">
        <v>45442</v>
      </c>
      <c r="CF1024" s="6" t="n">
        <v>0.228859294686187</v>
      </c>
      <c r="CG1024" s="6" t="n">
        <v>0.22148477368569</v>
      </c>
      <c r="CH1024" s="6" t="n">
        <v>0.20569308103649</v>
      </c>
      <c r="CI1024" s="6" t="n">
        <v>-0.0712992247115398</v>
      </c>
      <c r="CJ1024" s="6" t="n">
        <v>0.0568691604546835</v>
      </c>
      <c r="CK1024" s="7" t="n">
        <v>0.243887000265447</v>
      </c>
      <c r="CL1024" s="6" t="n">
        <v>-0.131854603343062</v>
      </c>
      <c r="CM1024" s="4" t="s">
        <v>504</v>
      </c>
    </row>
    <row r="1025" customFormat="false" ht="15" hidden="false" customHeight="false" outlineLevel="0" collapsed="false">
      <c r="A1025" s="4" t="s">
        <v>31</v>
      </c>
      <c r="B1025" s="4" t="s">
        <v>32</v>
      </c>
      <c r="C1025" s="25" t="n">
        <v>45382</v>
      </c>
      <c r="D1025" s="4" t="s">
        <v>103</v>
      </c>
      <c r="E1025" s="4" t="s">
        <v>476</v>
      </c>
      <c r="G1025" s="4" t="s">
        <v>427</v>
      </c>
      <c r="H1025" s="5" t="n">
        <v>500</v>
      </c>
      <c r="I1025" s="25" t="n">
        <v>45405</v>
      </c>
      <c r="J1025" s="4" t="s">
        <v>1200</v>
      </c>
      <c r="K1025" s="4" t="s">
        <v>5</v>
      </c>
      <c r="L1025" s="4" t="s">
        <v>421</v>
      </c>
      <c r="M1025" s="25" t="n">
        <v>45404</v>
      </c>
      <c r="N1025" s="25" t="n">
        <v>45405</v>
      </c>
      <c r="O1025" s="25" t="n">
        <v>45406</v>
      </c>
      <c r="P1025" s="25" t="n">
        <v>45406</v>
      </c>
      <c r="Q1025" s="6" t="n">
        <v>-0.0267518340500885</v>
      </c>
      <c r="R1025" s="6" t="n">
        <v>-0.00441874065891235</v>
      </c>
      <c r="S1025" s="6" t="n">
        <v>0.0461458129364925</v>
      </c>
      <c r="T1025" s="6" t="n">
        <v>0.0149752382274916</v>
      </c>
      <c r="U1025" s="6" t="n">
        <v>0.0115045907585571</v>
      </c>
      <c r="V1025" s="6" t="n">
        <v>0.0168613886727844</v>
      </c>
      <c r="W1025" s="6" t="n">
        <v>0.00347064746893444</v>
      </c>
      <c r="X1025" s="6" t="n">
        <v>-0.00188615044529283</v>
      </c>
      <c r="AA1025" s="6" t="n">
        <v>0.135696103387508</v>
      </c>
      <c r="AB1025" s="6" t="n">
        <v>0.0461458129364925</v>
      </c>
      <c r="AC1025" s="6" t="n">
        <v>0.0461458129364925</v>
      </c>
      <c r="AD1025" s="6" t="n">
        <v>0.0991449644279095</v>
      </c>
      <c r="AE1025" s="7" t="n">
        <v>0.0967741935483873</v>
      </c>
      <c r="AF1025" s="7" t="n">
        <v>7.5287556035346</v>
      </c>
      <c r="AG1025" s="26" t="n">
        <v>790.6</v>
      </c>
      <c r="AH1025" s="6" t="n">
        <v>0.0744767599891276</v>
      </c>
      <c r="AI1025" s="6" t="n">
        <v>0.138618852163895</v>
      </c>
      <c r="AJ1025" s="6" t="n">
        <v>0.171818649083758</v>
      </c>
      <c r="AK1025" s="6" t="n">
        <v>0.551285488349733</v>
      </c>
      <c r="AL1025" s="6" t="n">
        <v>0.873373655599795</v>
      </c>
      <c r="AM1025" s="6" t="n">
        <v>0.0282468777111959</v>
      </c>
      <c r="AN1025" s="6" t="n">
        <v>0.110371974452699</v>
      </c>
      <c r="AO1025" s="6" t="n">
        <v>-0.0341277763913153</v>
      </c>
      <c r="AP1025" s="6" t="n">
        <v>0.0287406239741275</v>
      </c>
      <c r="AQ1025" s="6" t="n">
        <v>0.00397988405340488</v>
      </c>
      <c r="AR1025" s="4" t="s">
        <v>422</v>
      </c>
      <c r="AS1025" s="4" t="s">
        <v>438</v>
      </c>
      <c r="AT1025" s="5" t="n">
        <v>791.74</v>
      </c>
      <c r="AU1025" s="6" t="n">
        <v>0.649767664770478</v>
      </c>
      <c r="AV1025" s="6" t="n">
        <v>0.222424654150198</v>
      </c>
      <c r="AZ1025" s="5" t="n">
        <v>242.61</v>
      </c>
      <c r="BA1025" s="6" t="n">
        <v>0.560694757156642</v>
      </c>
      <c r="BB1025" s="6" t="n">
        <v>0.262870230597054</v>
      </c>
      <c r="BC1025" s="6" t="n">
        <v>0.306426352085281</v>
      </c>
      <c r="BD1025" s="7" t="n">
        <v>6.76</v>
      </c>
      <c r="BL1025" s="5" t="n">
        <v>28335.104</v>
      </c>
      <c r="BM1025" s="5" t="n">
        <v>717.34</v>
      </c>
      <c r="BN1025" s="26" t="n">
        <v>39.5002425628015</v>
      </c>
      <c r="BO1025" s="7" t="n">
        <v>8.66665361652148</v>
      </c>
      <c r="BP1025" s="6" t="n">
        <v>0.219407604972105</v>
      </c>
      <c r="BQ1025" s="7" t="n">
        <v>0.605189267886855</v>
      </c>
      <c r="BR1025" s="26" t="n">
        <v>24.87</v>
      </c>
      <c r="BS1025" s="7" t="n">
        <v>4.09</v>
      </c>
      <c r="BT1025" s="4" t="s">
        <v>1195</v>
      </c>
      <c r="BU1025" s="5" t="n">
        <v>-470.11</v>
      </c>
      <c r="BV1025" s="5" t="n">
        <v>102.06</v>
      </c>
      <c r="BW1025" s="5" t="n">
        <v>-572.17</v>
      </c>
      <c r="BX1025" s="7" t="n">
        <v>-0.584561246440606</v>
      </c>
      <c r="BY1025" s="5" t="n">
        <v>0</v>
      </c>
      <c r="CN1025" s="4" t="s">
        <v>429</v>
      </c>
    </row>
    <row r="1026" customFormat="false" ht="15" hidden="false" customHeight="false" outlineLevel="0" collapsed="false">
      <c r="A1026" s="4" t="s">
        <v>31</v>
      </c>
      <c r="B1026" s="4" t="s">
        <v>32</v>
      </c>
      <c r="C1026" s="25" t="n">
        <v>45382</v>
      </c>
      <c r="D1026" s="4" t="s">
        <v>191</v>
      </c>
      <c r="E1026" s="4" t="s">
        <v>466</v>
      </c>
      <c r="G1026" s="4" t="s">
        <v>427</v>
      </c>
      <c r="H1026" s="5" t="n">
        <v>925</v>
      </c>
      <c r="I1026" s="25" t="n">
        <v>45405</v>
      </c>
      <c r="J1026" s="4" t="s">
        <v>1201</v>
      </c>
      <c r="K1026" s="4" t="s">
        <v>5</v>
      </c>
      <c r="L1026" s="4" t="s">
        <v>464</v>
      </c>
      <c r="M1026" s="25" t="n">
        <v>45404</v>
      </c>
      <c r="N1026" s="25" t="n">
        <v>45405</v>
      </c>
      <c r="O1026" s="25" t="n">
        <v>45406</v>
      </c>
      <c r="P1026" s="25" t="n">
        <v>45406</v>
      </c>
      <c r="Q1026" s="6" t="n">
        <v>-0.0133469353056194</v>
      </c>
      <c r="R1026" s="6" t="n">
        <v>0.0233499913837671</v>
      </c>
      <c r="S1026" s="6" t="n">
        <v>-0.0306474698998064</v>
      </c>
      <c r="T1026" s="6" t="n">
        <v>-0.0206444138216586</v>
      </c>
      <c r="U1026" s="6" t="n">
        <v>0.0115045907585571</v>
      </c>
      <c r="V1026" s="6" t="n">
        <v>0.0168613886727844</v>
      </c>
      <c r="W1026" s="6" t="n">
        <v>-0.0321490045802158</v>
      </c>
      <c r="X1026" s="6" t="n">
        <v>-0.037505802494443</v>
      </c>
      <c r="AA1026" s="6" t="n">
        <v>-0.0603687799949483</v>
      </c>
      <c r="AB1026" s="6" t="n">
        <v>-0.0306474698998064</v>
      </c>
      <c r="AC1026" s="6" t="n">
        <v>0.0306474698998064</v>
      </c>
      <c r="AD1026" s="6" t="n">
        <v>0.0431085290898375</v>
      </c>
      <c r="AE1026" s="7" t="n">
        <v>0.738281249999998</v>
      </c>
      <c r="AF1026" s="7" t="n">
        <v>3.66739089901717</v>
      </c>
      <c r="AG1026" s="26" t="n">
        <v>588.15</v>
      </c>
      <c r="AH1026" s="6" t="n">
        <v>-0.0624850561887307</v>
      </c>
      <c r="AI1026" s="6" t="n">
        <v>0.0359313077939234</v>
      </c>
      <c r="AJ1026" s="6" t="n">
        <v>0.120287459542812</v>
      </c>
      <c r="AK1026" s="6" t="n">
        <v>0.127661990524026</v>
      </c>
      <c r="AL1026" s="6" t="n">
        <v>0.337649217686013</v>
      </c>
      <c r="AM1026" s="6" t="n">
        <v>0.0282468777111959</v>
      </c>
      <c r="AN1026" s="6" t="n">
        <v>0.00768443008272746</v>
      </c>
      <c r="AO1026" s="6" t="n">
        <v>0.0015634500130286</v>
      </c>
      <c r="AP1026" s="6" t="n">
        <v>0.00754165123717332</v>
      </c>
      <c r="AQ1026" s="6" t="n">
        <v>-0.0172190886835493</v>
      </c>
      <c r="BR1026" s="26" t="n">
        <v>24.87</v>
      </c>
      <c r="BS1026" s="7" t="n">
        <v>4.09</v>
      </c>
      <c r="BY1026" s="5" t="n">
        <v>0</v>
      </c>
      <c r="CE1026" s="25" t="n">
        <v>45442</v>
      </c>
      <c r="CG1026" s="6" t="n">
        <v>0.352672680830862</v>
      </c>
      <c r="CH1026" s="6" t="n">
        <v>0.307452221132536</v>
      </c>
      <c r="CI1026" s="6" t="n">
        <v>-0.12822217925072</v>
      </c>
      <c r="CJ1026" s="6" t="n">
        <v>0.0884625180405807</v>
      </c>
      <c r="CK1026" s="7" t="n">
        <v>0.346445823368349</v>
      </c>
      <c r="CN1026" s="4" t="s">
        <v>465</v>
      </c>
    </row>
    <row r="1027" customFormat="false" ht="15" hidden="false" customHeight="false" outlineLevel="0" collapsed="false">
      <c r="A1027" s="4" t="s">
        <v>31</v>
      </c>
      <c r="B1027" s="4" t="s">
        <v>32</v>
      </c>
      <c r="C1027" s="25" t="n">
        <v>45382</v>
      </c>
      <c r="D1027" s="4" t="s">
        <v>289</v>
      </c>
      <c r="E1027" s="4" t="s">
        <v>700</v>
      </c>
      <c r="G1027" s="4" t="s">
        <v>427</v>
      </c>
      <c r="H1027" s="5" t="n">
        <v>550</v>
      </c>
      <c r="I1027" s="25" t="n">
        <v>45405</v>
      </c>
      <c r="J1027" s="4" t="s">
        <v>1179</v>
      </c>
      <c r="K1027" s="4" t="s">
        <v>5</v>
      </c>
      <c r="L1027" s="4" t="s">
        <v>421</v>
      </c>
      <c r="M1027" s="25" t="n">
        <v>45404</v>
      </c>
      <c r="N1027" s="25" t="n">
        <v>45405</v>
      </c>
      <c r="O1027" s="25" t="n">
        <v>45406</v>
      </c>
      <c r="P1027" s="25" t="n">
        <v>45406</v>
      </c>
      <c r="Q1027" s="6" t="n">
        <v>0.0288638959669627</v>
      </c>
      <c r="R1027" s="6" t="n">
        <v>0.00204961783167512</v>
      </c>
      <c r="S1027" s="6" t="n">
        <v>-0.053862871266033</v>
      </c>
      <c r="T1027" s="6" t="n">
        <v>-0.0229493574673951</v>
      </c>
      <c r="U1027" s="6" t="n">
        <v>0.0115045907585571</v>
      </c>
      <c r="V1027" s="6" t="n">
        <v>0.0168613886727844</v>
      </c>
      <c r="W1027" s="6" t="n">
        <v>-0.0344539482259523</v>
      </c>
      <c r="X1027" s="6" t="n">
        <v>-0.0398107461401795</v>
      </c>
      <c r="AA1027" s="6" t="n">
        <v>-0.0573997528444198</v>
      </c>
      <c r="AB1027" s="6" t="n">
        <v>-0.053862871266033</v>
      </c>
      <c r="AC1027" s="6" t="n">
        <v>0.053862871266033</v>
      </c>
      <c r="AD1027" s="6" t="n">
        <v>0.0287211829377424</v>
      </c>
      <c r="AE1027" s="7" t="n">
        <v>0.182492581602376</v>
      </c>
      <c r="AF1027" s="7" t="n">
        <v>2.89146254034937</v>
      </c>
      <c r="AG1027" s="26" t="n">
        <v>1138.1</v>
      </c>
      <c r="AH1027" s="6" t="n">
        <v>-0.00628656247271475</v>
      </c>
      <c r="AI1027" s="6" t="n">
        <v>-0.0610897991172715</v>
      </c>
      <c r="AJ1027" s="6" t="n">
        <v>-0.0132635606793521</v>
      </c>
      <c r="AK1027" s="6" t="n">
        <v>0.283632312332574</v>
      </c>
      <c r="AL1027" s="6" t="n">
        <v>0.587387174660715</v>
      </c>
      <c r="AM1027" s="6" t="n">
        <v>0.0282468777111959</v>
      </c>
      <c r="AN1027" s="6" t="n">
        <v>-0.0893366768284675</v>
      </c>
      <c r="AO1027" s="6" t="n">
        <v>-0.0171148043057245</v>
      </c>
      <c r="AP1027" s="6" t="n">
        <v>-0.0107192721704276</v>
      </c>
      <c r="AQ1027" s="6" t="n">
        <v>-0.0354800120911502</v>
      </c>
      <c r="AR1027" s="4" t="s">
        <v>422</v>
      </c>
      <c r="AS1027" s="4" t="s">
        <v>102</v>
      </c>
      <c r="AT1027" s="5" t="n">
        <v>3926.94</v>
      </c>
      <c r="AU1027" s="6" t="n">
        <v>0.0851707643289221</v>
      </c>
      <c r="AV1027" s="6" t="n">
        <v>0.032340322614566</v>
      </c>
      <c r="AW1027" s="5" t="n">
        <v>413.8</v>
      </c>
      <c r="AX1027" s="6" t="n">
        <v>0.105374668316807</v>
      </c>
      <c r="AY1027" s="6" t="n">
        <v>-0.0342599548797293</v>
      </c>
      <c r="AZ1027" s="5" t="n">
        <v>216.63</v>
      </c>
      <c r="BA1027" s="6" t="n">
        <v>-0.193454707919133</v>
      </c>
      <c r="BB1027" s="6" t="n">
        <v>-0.223186430953491</v>
      </c>
      <c r="BC1027" s="6" t="n">
        <v>0.0551650903757124</v>
      </c>
      <c r="BD1027" s="7" t="n">
        <v>2.28</v>
      </c>
      <c r="BL1027" s="5" t="n">
        <v>105729.49</v>
      </c>
      <c r="BM1027" s="5" t="n">
        <v>1202.29</v>
      </c>
      <c r="BN1027" s="26" t="n">
        <v>87.9400893295295</v>
      </c>
      <c r="BO1027" s="7" t="n">
        <v>6.54497097059546</v>
      </c>
      <c r="BP1027" s="6" t="n">
        <v>0.0744253391200243</v>
      </c>
      <c r="BQ1027" s="7" t="n">
        <v>0.0665506604738921</v>
      </c>
      <c r="BR1027" s="26" t="n">
        <v>24.87</v>
      </c>
      <c r="BS1027" s="7" t="n">
        <v>4.09</v>
      </c>
      <c r="BT1027" s="4" t="s">
        <v>1195</v>
      </c>
      <c r="BU1027" s="5" t="n">
        <v>1936.68</v>
      </c>
      <c r="BV1027" s="5" t="n">
        <v>334.69</v>
      </c>
      <c r="BW1027" s="5" t="n">
        <v>1601.99</v>
      </c>
      <c r="BX1027" s="7" t="n">
        <v>1.68358644910591</v>
      </c>
      <c r="BY1027" s="5" t="n">
        <v>0</v>
      </c>
      <c r="CE1027" s="25" t="n">
        <v>45442</v>
      </c>
      <c r="CF1027" s="6" t="n">
        <v>0.243817656562571</v>
      </c>
      <c r="CG1027" s="6" t="n">
        <v>0.264411739089992</v>
      </c>
      <c r="CH1027" s="6" t="n">
        <v>0.240475150814373</v>
      </c>
      <c r="CI1027" s="6" t="n">
        <v>-0.0905277063643234</v>
      </c>
      <c r="CJ1027" s="6" t="n">
        <v>0.0664447573934195</v>
      </c>
      <c r="CK1027" s="7" t="n">
        <v>0.810641401655074</v>
      </c>
      <c r="CL1027" s="6" t="n">
        <v>0.114183164152319</v>
      </c>
      <c r="CM1027" s="4" t="s">
        <v>504</v>
      </c>
    </row>
    <row r="1028" customFormat="false" ht="15" hidden="false" customHeight="false" outlineLevel="0" collapsed="false">
      <c r="A1028" s="4" t="s">
        <v>31</v>
      </c>
      <c r="B1028" s="4" t="s">
        <v>32</v>
      </c>
      <c r="C1028" s="25" t="n">
        <v>45382</v>
      </c>
      <c r="D1028" s="4" t="s">
        <v>290</v>
      </c>
      <c r="E1028" s="4" t="s">
        <v>608</v>
      </c>
      <c r="F1028" s="4" t="s">
        <v>56</v>
      </c>
      <c r="G1028" s="4" t="s">
        <v>419</v>
      </c>
      <c r="H1028" s="5" t="n">
        <v>125</v>
      </c>
      <c r="I1028" s="25" t="n">
        <v>45405</v>
      </c>
      <c r="J1028" s="4" t="s">
        <v>672</v>
      </c>
      <c r="K1028" s="4" t="s">
        <v>5</v>
      </c>
      <c r="L1028" s="4" t="s">
        <v>421</v>
      </c>
      <c r="M1028" s="25" t="n">
        <v>45404</v>
      </c>
      <c r="N1028" s="25" t="n">
        <v>45405</v>
      </c>
      <c r="O1028" s="25" t="n">
        <v>45406</v>
      </c>
      <c r="P1028" s="25" t="n">
        <v>45406</v>
      </c>
      <c r="Q1028" s="6" t="n">
        <v>-0.0019259159844317</v>
      </c>
      <c r="R1028" s="6" t="n">
        <v>-0.00557374624326812</v>
      </c>
      <c r="S1028" s="6" t="n">
        <v>-0.0493631003894418</v>
      </c>
      <c r="T1028" s="6" t="n">
        <v>-0.0568627626171416</v>
      </c>
      <c r="U1028" s="6" t="n">
        <v>0.0115045907585571</v>
      </c>
      <c r="V1028" s="6" t="n">
        <v>0.00228210622801373</v>
      </c>
      <c r="W1028" s="6" t="n">
        <v>-0.0683673533756988</v>
      </c>
      <c r="X1028" s="6" t="n">
        <v>-0.0591448688451554</v>
      </c>
      <c r="Y1028" s="6" t="n">
        <v>0.0129914861968423</v>
      </c>
      <c r="Z1028" s="6" t="n">
        <v>-0.0698542488139839</v>
      </c>
      <c r="AA1028" s="6" t="n">
        <v>-0.048835731285158</v>
      </c>
      <c r="AB1028" s="6" t="n">
        <v>-0.0493631003894418</v>
      </c>
      <c r="AC1028" s="6" t="n">
        <v>0.0493631003894418</v>
      </c>
      <c r="AD1028" s="6" t="n">
        <v>0.0334406101254868</v>
      </c>
      <c r="AE1028" s="7" t="n">
        <v>0.121916700363929</v>
      </c>
      <c r="AF1028" s="7" t="n">
        <v>5.3655243545382</v>
      </c>
      <c r="AG1028" s="26" t="n">
        <v>7451</v>
      </c>
      <c r="AH1028" s="6" t="n">
        <v>-0.0504348934272151</v>
      </c>
      <c r="AI1028" s="6" t="n">
        <v>-0.0332165563773189</v>
      </c>
      <c r="AJ1028" s="6" t="n">
        <v>-0.1506585138894</v>
      </c>
      <c r="AK1028" s="6" t="n">
        <v>0.00399455334853105</v>
      </c>
      <c r="AL1028" s="6" t="n">
        <v>0.151697999388396</v>
      </c>
      <c r="AM1028" s="6" t="n">
        <v>-0.110195276354841</v>
      </c>
      <c r="AN1028" s="6" t="n">
        <v>0.0769787199775224</v>
      </c>
      <c r="AO1028" s="6" t="n">
        <v>0.017254254887876</v>
      </c>
      <c r="AP1028" s="6" t="n">
        <v>0.0553631593695045</v>
      </c>
      <c r="AQ1028" s="6" t="n">
        <v>0.030602419448782</v>
      </c>
      <c r="AR1028" s="4" t="s">
        <v>448</v>
      </c>
      <c r="AS1028" s="4" t="s">
        <v>102</v>
      </c>
      <c r="AT1028" s="5" t="n">
        <v>905.9434</v>
      </c>
      <c r="AU1028" s="6" t="n">
        <v>0.0811815164172036</v>
      </c>
      <c r="AV1028" s="6" t="n">
        <v>-0.00906673083706822</v>
      </c>
      <c r="AW1028" s="5" t="n">
        <v>261.2796</v>
      </c>
      <c r="AX1028" s="6" t="n">
        <v>0.288406096893029</v>
      </c>
      <c r="AY1028" s="6" t="n">
        <v>-0.00962373842056558</v>
      </c>
      <c r="AZ1028" s="5" t="n">
        <v>196.9344</v>
      </c>
      <c r="BA1028" s="6" t="n">
        <v>-0.0227361486253455</v>
      </c>
      <c r="BB1028" s="6" t="n">
        <v>-0.046010219326036</v>
      </c>
      <c r="BC1028" s="6" t="n">
        <v>0.217380467698092</v>
      </c>
      <c r="BD1028" s="7" t="n">
        <v>31.62</v>
      </c>
      <c r="BL1028" s="5" t="n">
        <v>46402.14564</v>
      </c>
      <c r="BM1028" s="5" t="n">
        <v>796.8196</v>
      </c>
      <c r="BN1028" s="26" t="n">
        <v>58.2341920806165</v>
      </c>
      <c r="BO1028" s="7" t="n">
        <v>22.1346053973503</v>
      </c>
      <c r="BP1028" s="6" t="n">
        <v>0.380096376484596</v>
      </c>
      <c r="BQ1028" s="7" t="n">
        <v>0</v>
      </c>
      <c r="BR1028" s="26" t="n">
        <v>28.45</v>
      </c>
      <c r="BS1028" s="7" t="n">
        <v>7.18</v>
      </c>
      <c r="BT1028" s="4" t="s">
        <v>1195</v>
      </c>
      <c r="BU1028" s="5" t="n">
        <v>701.2333</v>
      </c>
      <c r="BV1028" s="5" t="n">
        <v>83.0153</v>
      </c>
      <c r="BW1028" s="5" t="n">
        <v>618.218</v>
      </c>
      <c r="BX1028" s="7" t="n">
        <v>0.885129706619691</v>
      </c>
      <c r="BY1028" s="5" t="n">
        <v>9</v>
      </c>
      <c r="BZ1028" s="6" t="n">
        <v>0.035073188871235</v>
      </c>
      <c r="CA1028" s="6" t="n">
        <v>0.030820461671889</v>
      </c>
      <c r="CB1028" s="4" t="s">
        <v>1145</v>
      </c>
      <c r="CC1028" s="26" t="n">
        <v>31.1911887058282</v>
      </c>
      <c r="CD1028" s="6" t="n">
        <v>0.867007783186386</v>
      </c>
      <c r="CN1028" s="4" t="s">
        <v>429</v>
      </c>
    </row>
    <row r="1029" customFormat="false" ht="15" hidden="false" customHeight="false" outlineLevel="0" collapsed="false">
      <c r="A1029" s="4" t="s">
        <v>31</v>
      </c>
      <c r="B1029" s="4" t="s">
        <v>32</v>
      </c>
      <c r="C1029" s="25" t="n">
        <v>45382</v>
      </c>
      <c r="D1029" s="4" t="s">
        <v>122</v>
      </c>
      <c r="E1029" s="4" t="s">
        <v>481</v>
      </c>
      <c r="G1029" s="4" t="s">
        <v>427</v>
      </c>
      <c r="H1029" s="5" t="n">
        <v>1000</v>
      </c>
      <c r="I1029" s="25" t="n">
        <v>45406</v>
      </c>
      <c r="J1029" s="4" t="s">
        <v>1024</v>
      </c>
      <c r="K1029" s="4" t="s">
        <v>5</v>
      </c>
      <c r="L1029" s="4" t="s">
        <v>421</v>
      </c>
      <c r="M1029" s="25" t="n">
        <v>45405</v>
      </c>
      <c r="N1029" s="25" t="n">
        <v>45406</v>
      </c>
      <c r="O1029" s="25" t="n">
        <v>45407</v>
      </c>
      <c r="P1029" s="25" t="n">
        <v>45407</v>
      </c>
      <c r="Q1029" s="6" t="n">
        <v>0.00312705727452278</v>
      </c>
      <c r="R1029" s="6" t="n">
        <v>0.0155045118949959</v>
      </c>
      <c r="S1029" s="6" t="n">
        <v>-0.016317957831812</v>
      </c>
      <c r="T1029" s="6" t="n">
        <v>0.00231361133770669</v>
      </c>
      <c r="U1029" s="6" t="n">
        <v>0.0104496070243432</v>
      </c>
      <c r="V1029" s="6" t="n">
        <v>0.0141787023491331</v>
      </c>
      <c r="W1029" s="6" t="n">
        <v>-0.00813599568663648</v>
      </c>
      <c r="X1029" s="6" t="n">
        <v>-0.0118650910114264</v>
      </c>
      <c r="AA1029" s="6" t="n">
        <v>-0.00815897891590611</v>
      </c>
      <c r="AB1029" s="6" t="n">
        <v>-0.016317957831812</v>
      </c>
      <c r="AC1029" s="6" t="n">
        <v>0.016317957831812</v>
      </c>
      <c r="AD1029" s="6" t="n">
        <v>0.0449955569916795</v>
      </c>
      <c r="AE1029" s="7" t="n">
        <v>0.111310592459606</v>
      </c>
      <c r="AF1029" s="7" t="n">
        <v>1.50309333210676</v>
      </c>
      <c r="AG1029" s="26" t="n">
        <v>607.6</v>
      </c>
      <c r="AH1029" s="6" t="n">
        <v>-0.0487671232876713</v>
      </c>
      <c r="AI1029" s="6" t="n">
        <v>0.0662455032025977</v>
      </c>
      <c r="AJ1029" s="6" t="n">
        <v>-0.234110164525935</v>
      </c>
      <c r="AK1029" s="6" t="n">
        <v>-0.184702708956302</v>
      </c>
      <c r="AL1029" s="6" t="n">
        <v>-0.140168654925499</v>
      </c>
      <c r="AM1029" s="6" t="n">
        <v>0.0368767984841079</v>
      </c>
      <c r="AN1029" s="6" t="n">
        <v>0.0293687047184899</v>
      </c>
      <c r="AO1029" s="6" t="n">
        <v>0.0593742301059375</v>
      </c>
      <c r="AP1029" s="6" t="n">
        <v>0.0423763240928228</v>
      </c>
      <c r="AQ1029" s="6" t="n">
        <v>0.0263331524096189</v>
      </c>
      <c r="AR1029" s="4" t="s">
        <v>448</v>
      </c>
      <c r="AS1029" s="4" t="s">
        <v>449</v>
      </c>
      <c r="AT1029" s="5" t="n">
        <v>2829.4996</v>
      </c>
      <c r="AU1029" s="6" t="n">
        <v>0.243817059035799</v>
      </c>
      <c r="AV1029" s="6" t="n">
        <v>0.0342417592266568</v>
      </c>
      <c r="AZ1029" s="5" t="n">
        <v>370.7399</v>
      </c>
      <c r="BA1029" s="6" t="n">
        <v>-0.126915245711465</v>
      </c>
      <c r="BB1029" s="6" t="n">
        <v>-0.0120133916805398</v>
      </c>
      <c r="BC1029" s="6" t="n">
        <v>0.131026666340578</v>
      </c>
      <c r="BD1029" s="7" t="n">
        <v>5.54</v>
      </c>
      <c r="BE1029" s="5" t="n">
        <v>1337.0304</v>
      </c>
      <c r="BF1029" s="6" t="n">
        <v>0.102066240670463</v>
      </c>
      <c r="BG1029" s="6" t="n">
        <v>0.16331514732836</v>
      </c>
      <c r="BH1029" s="6" t="n">
        <v>2.24175934397675</v>
      </c>
      <c r="BI1029" s="27" t="n">
        <v>0.0167</v>
      </c>
      <c r="BJ1029" s="27" t="n">
        <v>0.0055</v>
      </c>
      <c r="BK1029" s="27" t="n">
        <v>0.0035</v>
      </c>
      <c r="BL1029" s="5" t="n">
        <v>40634.73862</v>
      </c>
      <c r="BM1029" s="5" t="n">
        <v>1588.6113</v>
      </c>
      <c r="BN1029" s="26" t="n">
        <v>25.5787797933957</v>
      </c>
      <c r="BO1029" s="7" t="n">
        <v>3.45454639295216</v>
      </c>
      <c r="BP1029" s="6" t="n">
        <v>0.135055167637203</v>
      </c>
      <c r="BR1029" s="26" t="n">
        <v>25.04</v>
      </c>
      <c r="BS1029" s="7" t="n">
        <v>4.13</v>
      </c>
      <c r="BY1029" s="5" t="n">
        <v>0</v>
      </c>
      <c r="CE1029" s="25" t="n">
        <v>45442</v>
      </c>
      <c r="CF1029" s="6" t="n">
        <v>0.339864057171065</v>
      </c>
      <c r="CG1029" s="6" t="n">
        <v>0.353427037028875</v>
      </c>
      <c r="CH1029" s="6" t="n">
        <v>0.335499398774561</v>
      </c>
      <c r="CI1029" s="6" t="n">
        <v>-0.0507251465678047</v>
      </c>
      <c r="CJ1029" s="6" t="n">
        <v>0.0868582499192767</v>
      </c>
      <c r="CK1029" s="7" t="n">
        <v>0.187868830502311</v>
      </c>
      <c r="CL1029" s="6" t="n">
        <v>-0.0898939929328623</v>
      </c>
      <c r="CM1029" s="4" t="s">
        <v>504</v>
      </c>
    </row>
    <row r="1030" customFormat="false" ht="15" hidden="false" customHeight="false" outlineLevel="0" collapsed="false">
      <c r="A1030" s="4" t="s">
        <v>31</v>
      </c>
      <c r="B1030" s="4" t="s">
        <v>32</v>
      </c>
      <c r="C1030" s="25" t="n">
        <v>45382</v>
      </c>
      <c r="D1030" s="4" t="s">
        <v>124</v>
      </c>
      <c r="E1030" s="4" t="s">
        <v>544</v>
      </c>
      <c r="F1030" s="4" t="s">
        <v>55</v>
      </c>
      <c r="G1030" s="4" t="s">
        <v>446</v>
      </c>
      <c r="H1030" s="5" t="n">
        <v>625</v>
      </c>
      <c r="I1030" s="25" t="n">
        <v>45406</v>
      </c>
      <c r="J1030" s="4" t="s">
        <v>1179</v>
      </c>
      <c r="K1030" s="4" t="s">
        <v>5</v>
      </c>
      <c r="L1030" s="4" t="s">
        <v>421</v>
      </c>
      <c r="M1030" s="25" t="n">
        <v>45405</v>
      </c>
      <c r="N1030" s="25" t="n">
        <v>45406</v>
      </c>
      <c r="O1030" s="25" t="n">
        <v>45407</v>
      </c>
      <c r="P1030" s="25" t="n">
        <v>45407</v>
      </c>
      <c r="Q1030" s="6" t="n">
        <v>0.00170786090421737</v>
      </c>
      <c r="R1030" s="6" t="n">
        <v>0.00710395453469093</v>
      </c>
      <c r="S1030" s="6" t="n">
        <v>0.059957676933929</v>
      </c>
      <c r="T1030" s="6" t="n">
        <v>0.0687694923728373</v>
      </c>
      <c r="U1030" s="6" t="n">
        <v>0.0104496070243432</v>
      </c>
      <c r="V1030" s="6" t="n">
        <v>0.0118553344346553</v>
      </c>
      <c r="W1030" s="6" t="n">
        <v>0.0583198853484941</v>
      </c>
      <c r="X1030" s="6" t="n">
        <v>0.056914157938182</v>
      </c>
      <c r="Y1030" s="6" t="n">
        <v>0.00897609084622503</v>
      </c>
      <c r="Z1030" s="6" t="n">
        <v>0.0597934015266122</v>
      </c>
      <c r="AA1030" s="6" t="n">
        <v>0.0345638372913237</v>
      </c>
      <c r="AB1030" s="6" t="n">
        <v>0.059957676933929</v>
      </c>
      <c r="AC1030" s="6" t="n">
        <v>0.059957676933929</v>
      </c>
      <c r="AD1030" s="6" t="n">
        <v>0.0450035269221727</v>
      </c>
      <c r="AE1030" s="7" t="n">
        <v>0.854754440961337</v>
      </c>
      <c r="AF1030" s="7" t="n">
        <v>4.06659349795028</v>
      </c>
      <c r="AG1030" s="26" t="n">
        <v>1053.95</v>
      </c>
      <c r="AH1030" s="6" t="n">
        <v>-0.0181657273277749</v>
      </c>
      <c r="AI1030" s="6" t="n">
        <v>-0.00697225232015786</v>
      </c>
      <c r="AJ1030" s="6" t="n">
        <v>-0.0601098366914721</v>
      </c>
      <c r="AK1030" s="6" t="n">
        <v>0.0323931763524881</v>
      </c>
      <c r="AL1030" s="6" t="n">
        <v>0.216452629671073</v>
      </c>
      <c r="AM1030" s="6" t="n">
        <v>0.0289634768195568</v>
      </c>
      <c r="AN1030" s="6" t="n">
        <v>-0.0359357291397147</v>
      </c>
      <c r="AO1030" s="6" t="n">
        <v>0.0128660159716061</v>
      </c>
      <c r="AP1030" s="6" t="n">
        <v>0.0510286121576213</v>
      </c>
      <c r="AQ1030" s="6" t="n">
        <v>0.0349854404744174</v>
      </c>
      <c r="AR1030" s="4" t="s">
        <v>448</v>
      </c>
      <c r="AS1030" s="4" t="s">
        <v>449</v>
      </c>
      <c r="AT1030" s="5" t="n">
        <v>29224.54</v>
      </c>
      <c r="AU1030" s="6" t="n">
        <v>0.219225390658897</v>
      </c>
      <c r="AV1030" s="6" t="n">
        <v>0.0451841376996789</v>
      </c>
      <c r="AZ1030" s="5" t="n">
        <v>7129.67</v>
      </c>
      <c r="BB1030" s="6" t="n">
        <v>0.174362141951211</v>
      </c>
      <c r="BC1030" s="6" t="n">
        <v>0.243961752691403</v>
      </c>
      <c r="BD1030" s="7" t="n">
        <v>23.11</v>
      </c>
      <c r="BE1030" s="5" t="n">
        <v>13089</v>
      </c>
      <c r="BF1030" s="6" t="n">
        <v>0.11470121340537</v>
      </c>
      <c r="BG1030" s="6" t="n">
        <v>0.149230824609686</v>
      </c>
      <c r="BH1030" s="6" t="n">
        <v>2.87647578245086</v>
      </c>
      <c r="BI1030" s="27" t="n">
        <v>0.0143</v>
      </c>
      <c r="BJ1030" s="27" t="n">
        <v>0.0031</v>
      </c>
      <c r="BK1030" s="27" t="n">
        <v>0.02</v>
      </c>
      <c r="BL1030" s="5" t="n">
        <v>325038.18</v>
      </c>
      <c r="BM1030" s="5" t="n">
        <v>12003.34</v>
      </c>
      <c r="BN1030" s="26" t="n">
        <v>27.078978017785</v>
      </c>
      <c r="BO1030" s="7" t="n">
        <v>2.37770646309063</v>
      </c>
      <c r="BP1030" s="6" t="n">
        <v>0.0878063589227402</v>
      </c>
      <c r="BR1030" s="26" t="n">
        <v>16.11</v>
      </c>
      <c r="BS1030" s="7" t="n">
        <v>2.82</v>
      </c>
      <c r="BY1030" s="5" t="n">
        <v>14</v>
      </c>
      <c r="BZ1030" s="6" t="n">
        <v>0.201618743280639</v>
      </c>
      <c r="CA1030" s="6" t="n">
        <v>0.189856629922618</v>
      </c>
      <c r="CC1030" s="26" t="n">
        <v>12.3240998420084</v>
      </c>
      <c r="CD1030" s="6" t="n">
        <v>1.19723779950911</v>
      </c>
      <c r="CE1030" s="25" t="n">
        <v>45442</v>
      </c>
      <c r="CF1030" s="6" t="n">
        <v>0.230691914595384</v>
      </c>
      <c r="CG1030" s="6" t="n">
        <v>0.251479848039616</v>
      </c>
      <c r="CH1030" s="6" t="n">
        <v>0.231604536586348</v>
      </c>
      <c r="CI1030" s="6" t="n">
        <v>-0.0790334160299672</v>
      </c>
      <c r="CJ1030" s="6" t="n">
        <v>0.0620060218291306</v>
      </c>
      <c r="CK1030" s="7" t="n">
        <v>0.966965387638538</v>
      </c>
      <c r="CL1030" s="6" t="n">
        <v>-0.0419423368740516</v>
      </c>
      <c r="CM1030" s="4" t="s">
        <v>504</v>
      </c>
    </row>
    <row r="1031" customFormat="false" ht="15" hidden="false" customHeight="false" outlineLevel="0" collapsed="false">
      <c r="A1031" s="4" t="s">
        <v>31</v>
      </c>
      <c r="B1031" s="4" t="s">
        <v>32</v>
      </c>
      <c r="C1031" s="25" t="n">
        <v>45382</v>
      </c>
      <c r="D1031" s="4" t="s">
        <v>186</v>
      </c>
      <c r="E1031" s="4" t="s">
        <v>487</v>
      </c>
      <c r="F1031" s="4" t="s">
        <v>81</v>
      </c>
      <c r="G1031" s="4" t="s">
        <v>427</v>
      </c>
      <c r="H1031" s="5" t="n">
        <v>300</v>
      </c>
      <c r="I1031" s="25" t="n">
        <v>45406</v>
      </c>
      <c r="J1031" s="4" t="s">
        <v>1030</v>
      </c>
      <c r="K1031" s="4" t="s">
        <v>5</v>
      </c>
      <c r="L1031" s="4" t="s">
        <v>421</v>
      </c>
      <c r="M1031" s="25" t="n">
        <v>45405</v>
      </c>
      <c r="N1031" s="25" t="n">
        <v>45406</v>
      </c>
      <c r="O1031" s="25" t="n">
        <v>45407</v>
      </c>
      <c r="P1031" s="25" t="n">
        <v>45407</v>
      </c>
      <c r="Q1031" s="6" t="n">
        <v>0.00948025875529779</v>
      </c>
      <c r="R1031" s="6" t="n">
        <v>-0.00110485029278529</v>
      </c>
      <c r="S1031" s="6" t="n">
        <v>-0.0130074106846588</v>
      </c>
      <c r="T1031" s="6" t="n">
        <v>-0.00463200222214633</v>
      </c>
      <c r="U1031" s="6" t="n">
        <v>0.0104496070243432</v>
      </c>
      <c r="V1031" s="6" t="n">
        <v>0.0141787023491331</v>
      </c>
      <c r="W1031" s="6" t="n">
        <v>-0.0150816092464895</v>
      </c>
      <c r="X1031" s="6" t="n">
        <v>-0.0188107045712794</v>
      </c>
      <c r="AA1031" s="6" t="n">
        <v>-0.00982192235372181</v>
      </c>
      <c r="AB1031" s="6" t="n">
        <v>-0.0130074106846588</v>
      </c>
      <c r="AC1031" s="6" t="n">
        <v>0.0130074106846588</v>
      </c>
      <c r="AD1031" s="6" t="n">
        <v>0.0109501161375954</v>
      </c>
      <c r="AE1031" s="7" t="n">
        <v>0.636363636363636</v>
      </c>
      <c r="AF1031" s="7" t="n">
        <v>2.17983217259191</v>
      </c>
      <c r="AG1031" s="26" t="n">
        <v>2241.5</v>
      </c>
      <c r="AH1031" s="6" t="n">
        <v>0.00412130985978587</v>
      </c>
      <c r="AI1031" s="6" t="n">
        <v>-0.0254135959477378</v>
      </c>
      <c r="AJ1031" s="6" t="n">
        <v>-0.0972928364800907</v>
      </c>
      <c r="AK1031" s="6" t="n">
        <v>-0.0933967049943704</v>
      </c>
      <c r="AL1031" s="6" t="n">
        <v>-0.0859614283852249</v>
      </c>
      <c r="AM1031" s="6" t="n">
        <v>0.0368767984841079</v>
      </c>
      <c r="AN1031" s="6" t="n">
        <v>-0.0622903944318457</v>
      </c>
      <c r="AO1031" s="6" t="n">
        <v>-0.00618598292130768</v>
      </c>
      <c r="AP1031" s="6" t="n">
        <v>0.0657518083383506</v>
      </c>
      <c r="AQ1031" s="6" t="n">
        <v>0.0497086366551467</v>
      </c>
      <c r="AR1031" s="4" t="s">
        <v>422</v>
      </c>
      <c r="AS1031" s="4" t="s">
        <v>102</v>
      </c>
      <c r="AT1031" s="5" t="n">
        <v>15210</v>
      </c>
      <c r="AU1031" s="6" t="n">
        <v>-0.000328623069339451</v>
      </c>
      <c r="AV1031" s="6" t="n">
        <v>-0.0229331277702833</v>
      </c>
      <c r="AW1031" s="5" t="n">
        <v>3613</v>
      </c>
      <c r="AX1031" s="6" t="n">
        <v>0.237541091387245</v>
      </c>
      <c r="AY1031" s="6" t="n">
        <v>-0.0026166476860377</v>
      </c>
      <c r="AZ1031" s="5" t="n">
        <v>2558</v>
      </c>
      <c r="BA1031" s="6" t="n">
        <v>-0.0161538461538462</v>
      </c>
      <c r="BB1031" s="6" t="n">
        <v>0.0195296931048226</v>
      </c>
      <c r="BC1031" s="6" t="n">
        <v>0.168178829717291</v>
      </c>
      <c r="BD1031" s="7" t="n">
        <v>10.89</v>
      </c>
      <c r="BL1031" s="5" t="n">
        <v>526752.5</v>
      </c>
      <c r="BM1031" s="5" t="n">
        <v>10319</v>
      </c>
      <c r="BN1031" s="26" t="n">
        <v>51.0468553154375</v>
      </c>
      <c r="BO1031" s="7" t="n">
        <v>10.4589091414502</v>
      </c>
      <c r="BP1031" s="6" t="n">
        <v>0.204888412358034</v>
      </c>
      <c r="BQ1031" s="7" t="n">
        <v>0.00190612342149154</v>
      </c>
      <c r="BR1031" s="26" t="n">
        <v>25.04</v>
      </c>
      <c r="BS1031" s="7" t="n">
        <v>4.13</v>
      </c>
      <c r="BT1031" s="4" t="s">
        <v>1195</v>
      </c>
      <c r="BU1031" s="5" t="n">
        <v>15469</v>
      </c>
      <c r="BV1031" s="5" t="n">
        <v>1468</v>
      </c>
      <c r="BW1031" s="5" t="n">
        <v>14001</v>
      </c>
      <c r="BX1031" s="7" t="n">
        <v>1.50520579935779</v>
      </c>
      <c r="BY1031" s="5" t="n">
        <v>0</v>
      </c>
      <c r="CE1031" s="25" t="n">
        <v>45442</v>
      </c>
      <c r="CF1031" s="6" t="n">
        <v>0.194180478577037</v>
      </c>
      <c r="CG1031" s="6" t="n">
        <v>0.183209708754625</v>
      </c>
      <c r="CH1031" s="6" t="n">
        <v>0.17699201626638</v>
      </c>
      <c r="CI1031" s="6" t="n">
        <v>-0.0339375709426679</v>
      </c>
      <c r="CJ1031" s="6" t="n">
        <v>0.0451454267549786</v>
      </c>
      <c r="CK1031" s="7" t="n">
        <v>0.288122443835895</v>
      </c>
      <c r="CL1031" s="6" t="n">
        <v>-0.102764296863914</v>
      </c>
      <c r="CM1031" s="4" t="s">
        <v>504</v>
      </c>
    </row>
    <row r="1032" customFormat="false" ht="15" hidden="false" customHeight="false" outlineLevel="0" collapsed="false">
      <c r="A1032" s="4" t="s">
        <v>31</v>
      </c>
      <c r="B1032" s="4" t="s">
        <v>32</v>
      </c>
      <c r="C1032" s="25" t="n">
        <v>45382</v>
      </c>
      <c r="D1032" s="4" t="s">
        <v>195</v>
      </c>
      <c r="E1032" s="4" t="s">
        <v>662</v>
      </c>
      <c r="F1032" s="4" t="s">
        <v>87</v>
      </c>
      <c r="G1032" s="4" t="s">
        <v>427</v>
      </c>
      <c r="H1032" s="5" t="n">
        <v>1000</v>
      </c>
      <c r="I1032" s="25" t="n">
        <v>45406</v>
      </c>
      <c r="J1032" s="4" t="s">
        <v>1202</v>
      </c>
      <c r="K1032" s="4" t="s">
        <v>5</v>
      </c>
      <c r="L1032" s="4" t="s">
        <v>421</v>
      </c>
      <c r="M1032" s="25" t="n">
        <v>45405</v>
      </c>
      <c r="N1032" s="25" t="n">
        <v>45406</v>
      </c>
      <c r="O1032" s="25" t="n">
        <v>45407</v>
      </c>
      <c r="P1032" s="25" t="n">
        <v>45407</v>
      </c>
      <c r="Q1032" s="6" t="n">
        <v>0.0323737934569059</v>
      </c>
      <c r="R1032" s="6" t="n">
        <v>0.00612278669535016</v>
      </c>
      <c r="S1032" s="6" t="n">
        <v>-0.0505756578947368</v>
      </c>
      <c r="T1032" s="6" t="n">
        <v>-0.0120790777424807</v>
      </c>
      <c r="U1032" s="6" t="n">
        <v>0.0104496070243432</v>
      </c>
      <c r="V1032" s="6" t="n">
        <v>0.0141787023491331</v>
      </c>
      <c r="W1032" s="6" t="n">
        <v>-0.0225286847668239</v>
      </c>
      <c r="X1032" s="6" t="n">
        <v>-0.0262577800916138</v>
      </c>
      <c r="AA1032" s="6" t="n">
        <v>-0.0296052631578947</v>
      </c>
      <c r="AB1032" s="6" t="n">
        <v>-0.0505756578947368</v>
      </c>
      <c r="AC1032" s="6" t="n">
        <v>0.0505756578947368</v>
      </c>
      <c r="AD1032" s="6" t="n">
        <v>0.0389802631578948</v>
      </c>
      <c r="AE1032" s="7" t="n">
        <v>0.0527426160337552</v>
      </c>
      <c r="AF1032" s="7" t="n">
        <v>2.97178237485159</v>
      </c>
      <c r="AG1032" s="26" t="n">
        <v>585.35</v>
      </c>
      <c r="AH1032" s="6" t="n">
        <v>-0.0363815951930199</v>
      </c>
      <c r="AI1032" s="6" t="n">
        <v>0.0586905407849521</v>
      </c>
      <c r="AJ1032" s="6" t="n">
        <v>0.234694707395357</v>
      </c>
      <c r="AK1032" s="6" t="n">
        <v>0.407365199040417</v>
      </c>
      <c r="AL1032" s="6" t="n">
        <v>0.786823976224157</v>
      </c>
      <c r="AM1032" s="6" t="n">
        <v>0.0368767984841079</v>
      </c>
      <c r="AN1032" s="6" t="n">
        <v>0.0218137423008442</v>
      </c>
      <c r="AO1032" s="6" t="n">
        <v>-0.0115201385881334</v>
      </c>
      <c r="AP1032" s="6" t="n">
        <v>0.00755166884576841</v>
      </c>
      <c r="AQ1032" s="6" t="n">
        <v>-0.00849150283743549</v>
      </c>
      <c r="AR1032" s="4" t="s">
        <v>422</v>
      </c>
      <c r="AS1032" s="4" t="s">
        <v>102</v>
      </c>
      <c r="AT1032" s="5" t="n">
        <v>1905.34</v>
      </c>
      <c r="AU1032" s="6" t="n">
        <v>0.172206739139797</v>
      </c>
      <c r="AV1032" s="6" t="n">
        <v>-0.0297885774808538</v>
      </c>
      <c r="AW1032" s="5" t="n">
        <v>659.8</v>
      </c>
      <c r="AX1032" s="6" t="n">
        <v>0.346289901015042</v>
      </c>
      <c r="AY1032" s="6" t="n">
        <v>0.016857074009265</v>
      </c>
      <c r="AZ1032" s="5" t="n">
        <v>417.76</v>
      </c>
      <c r="BA1032" s="6" t="n">
        <v>0.272610960489841</v>
      </c>
      <c r="BB1032" s="6" t="n">
        <v>-0.0756499612789026</v>
      </c>
      <c r="BC1032" s="6" t="n">
        <v>0.219257455362298</v>
      </c>
      <c r="BD1032" s="7" t="n">
        <v>2.93</v>
      </c>
      <c r="BL1032" s="5" t="n">
        <v>83318.719</v>
      </c>
      <c r="BM1032" s="5" t="n">
        <v>1169.58</v>
      </c>
      <c r="BN1032" s="26" t="n">
        <v>71.2381530121924</v>
      </c>
      <c r="BO1032" s="7" t="n">
        <v>10.0582497748569</v>
      </c>
      <c r="BP1032" s="6" t="n">
        <v>0.141191894365024</v>
      </c>
      <c r="BQ1032" s="7" t="n">
        <v>0.0350535152505789</v>
      </c>
      <c r="BR1032" s="26" t="n">
        <v>25.04</v>
      </c>
      <c r="BS1032" s="7" t="n">
        <v>4.13</v>
      </c>
      <c r="BT1032" s="4" t="s">
        <v>1195</v>
      </c>
      <c r="BU1032" s="5" t="n">
        <v>1935.14</v>
      </c>
      <c r="BV1032" s="5" t="n">
        <v>636.96</v>
      </c>
      <c r="BW1032" s="5" t="n">
        <v>1298.18</v>
      </c>
      <c r="BX1032" s="7" t="n">
        <v>1.53695981954935</v>
      </c>
      <c r="BY1032" s="5" t="n">
        <v>0</v>
      </c>
      <c r="CE1032" s="25" t="n">
        <v>45442</v>
      </c>
      <c r="CF1032" s="6" t="n">
        <v>0.338162620736007</v>
      </c>
      <c r="CG1032" s="6" t="n">
        <v>0.377428779328708</v>
      </c>
      <c r="CH1032" s="6" t="n">
        <v>0.315698004915659</v>
      </c>
      <c r="CI1032" s="6" t="n">
        <v>-0.163556087383806</v>
      </c>
      <c r="CJ1032" s="6" t="n">
        <v>0.0927572016460905</v>
      </c>
      <c r="CK1032" s="7" t="n">
        <v>0.545247775883809</v>
      </c>
      <c r="CL1032" s="6" t="n">
        <v>0.0343843283582089</v>
      </c>
      <c r="CM1032" s="4" t="s">
        <v>504</v>
      </c>
    </row>
    <row r="1033" customFormat="false" ht="15" hidden="false" customHeight="false" outlineLevel="0" collapsed="false">
      <c r="A1033" s="4" t="s">
        <v>31</v>
      </c>
      <c r="B1033" s="4" t="s">
        <v>32</v>
      </c>
      <c r="C1033" s="25" t="n">
        <v>45382</v>
      </c>
      <c r="D1033" s="4" t="s">
        <v>220</v>
      </c>
      <c r="E1033" s="4" t="s">
        <v>565</v>
      </c>
      <c r="G1033" s="4" t="s">
        <v>427</v>
      </c>
      <c r="H1033" s="5" t="n">
        <v>625</v>
      </c>
      <c r="I1033" s="25" t="n">
        <v>45406</v>
      </c>
      <c r="J1033" s="4" t="s">
        <v>956</v>
      </c>
      <c r="K1033" s="4" t="s">
        <v>5</v>
      </c>
      <c r="L1033" s="4" t="s">
        <v>421</v>
      </c>
      <c r="M1033" s="25" t="n">
        <v>45405</v>
      </c>
      <c r="N1033" s="25" t="n">
        <v>45406</v>
      </c>
      <c r="O1033" s="25" t="n">
        <v>45407</v>
      </c>
      <c r="P1033" s="25" t="n">
        <v>45407</v>
      </c>
      <c r="Q1033" s="6" t="n">
        <v>0.0333389107337072</v>
      </c>
      <c r="R1033" s="6" t="n">
        <v>0.0123871594543172</v>
      </c>
      <c r="S1033" s="6" t="n">
        <v>-0.029709304650326</v>
      </c>
      <c r="T1033" s="6" t="n">
        <v>0.0160167655376985</v>
      </c>
      <c r="U1033" s="6" t="n">
        <v>0.0104496070243432</v>
      </c>
      <c r="V1033" s="6" t="n">
        <v>0.0141787023491331</v>
      </c>
      <c r="W1033" s="6" t="n">
        <v>0.00556715851335532</v>
      </c>
      <c r="X1033" s="6" t="n">
        <v>0.00183806318856539</v>
      </c>
      <c r="AA1033" s="6" t="n">
        <v>0.0235515214522772</v>
      </c>
      <c r="AB1033" s="6" t="n">
        <v>-0.029709304650326</v>
      </c>
      <c r="AC1033" s="6" t="n">
        <v>0.029709304650326</v>
      </c>
      <c r="AD1033" s="6" t="n">
        <v>0.0932464312847376</v>
      </c>
      <c r="AE1033" s="7" t="n">
        <v>0.175385934819897</v>
      </c>
      <c r="AF1033" s="7" t="n">
        <v>1.22453201632705</v>
      </c>
      <c r="AG1033" s="26" t="n">
        <v>1195.3</v>
      </c>
      <c r="AH1033" s="6" t="n">
        <v>-0.00250354669114594</v>
      </c>
      <c r="AI1033" s="6" t="n">
        <v>0.105377537337587</v>
      </c>
      <c r="AJ1033" s="6" t="n">
        <v>-0.0107693813355757</v>
      </c>
      <c r="AK1033" s="6" t="n">
        <v>0.481978264301788</v>
      </c>
      <c r="AL1033" s="6" t="n">
        <v>1.61439820590566</v>
      </c>
      <c r="AM1033" s="6" t="n">
        <v>0.0368767984841079</v>
      </c>
      <c r="AN1033" s="6" t="n">
        <v>0.0685007388534791</v>
      </c>
      <c r="AO1033" s="6" t="n">
        <v>-0.00189565647407886</v>
      </c>
      <c r="AP1033" s="6" t="n">
        <v>0.105168292624243</v>
      </c>
      <c r="AQ1033" s="6" t="n">
        <v>0.0891251209410395</v>
      </c>
      <c r="AR1033" s="4" t="s">
        <v>422</v>
      </c>
      <c r="AS1033" s="4" t="s">
        <v>102</v>
      </c>
      <c r="AT1033" s="5" t="n">
        <v>4018.5</v>
      </c>
      <c r="AU1033" s="6" t="n">
        <v>0.234418101726987</v>
      </c>
      <c r="AV1033" s="6" t="n">
        <v>0.371220910393776</v>
      </c>
      <c r="AW1033" s="5" t="n">
        <v>1046.9</v>
      </c>
      <c r="AX1033" s="6" t="n">
        <v>0.260520094562648</v>
      </c>
      <c r="AY1033" s="6" t="n">
        <v>0.0234786431806279</v>
      </c>
      <c r="AZ1033" s="5" t="n">
        <v>665.5</v>
      </c>
      <c r="BA1033" s="6" t="n">
        <v>-0.105943360739427</v>
      </c>
      <c r="BB1033" s="6" t="n">
        <v>0.322272998211802</v>
      </c>
      <c r="BC1033" s="6" t="n">
        <v>0.165609058106259</v>
      </c>
      <c r="BD1033" s="7" t="n">
        <v>6.84</v>
      </c>
      <c r="BL1033" s="5" t="n">
        <v>115286.685</v>
      </c>
      <c r="BM1033" s="5" t="n">
        <v>1627.96</v>
      </c>
      <c r="BN1033" s="26" t="n">
        <v>70.8166570431706</v>
      </c>
      <c r="BO1033" s="7" t="n">
        <v>8.8759900990099</v>
      </c>
      <c r="BP1033" s="6" t="n">
        <v>0.125337603744822</v>
      </c>
      <c r="BQ1033" s="7" t="n">
        <v>0.671373358175631</v>
      </c>
      <c r="BR1033" s="26" t="n">
        <v>25.04</v>
      </c>
      <c r="BS1033" s="7" t="n">
        <v>4.13</v>
      </c>
      <c r="BT1033" s="4" t="s">
        <v>1195</v>
      </c>
      <c r="BU1033" s="5" t="n">
        <v>2512.3</v>
      </c>
      <c r="BV1033" s="5" t="n">
        <v>169.7</v>
      </c>
      <c r="BW1033" s="5" t="n">
        <v>2342.6</v>
      </c>
      <c r="BX1033" s="7" t="n">
        <v>1.62178038861274</v>
      </c>
      <c r="BY1033" s="5" t="n">
        <v>0</v>
      </c>
      <c r="CN1033" s="4" t="s">
        <v>429</v>
      </c>
    </row>
    <row r="1034" customFormat="false" ht="15" hidden="false" customHeight="false" outlineLevel="0" collapsed="false">
      <c r="A1034" s="4" t="s">
        <v>31</v>
      </c>
      <c r="B1034" s="4" t="s">
        <v>32</v>
      </c>
      <c r="C1034" s="25" t="n">
        <v>45382</v>
      </c>
      <c r="D1034" s="4" t="s">
        <v>223</v>
      </c>
      <c r="E1034" s="4" t="s">
        <v>512</v>
      </c>
      <c r="G1034" s="4" t="s">
        <v>427</v>
      </c>
      <c r="H1034" s="5" t="n">
        <v>150</v>
      </c>
      <c r="I1034" s="25" t="n">
        <v>45406</v>
      </c>
      <c r="J1034" s="4" t="s">
        <v>701</v>
      </c>
      <c r="K1034" s="4" t="s">
        <v>5</v>
      </c>
      <c r="L1034" s="4" t="s">
        <v>421</v>
      </c>
      <c r="M1034" s="25" t="n">
        <v>45405</v>
      </c>
      <c r="N1034" s="25" t="n">
        <v>45406</v>
      </c>
      <c r="O1034" s="25" t="n">
        <v>45407</v>
      </c>
      <c r="P1034" s="25" t="n">
        <v>45407</v>
      </c>
      <c r="AM1034" s="6" t="n">
        <v>0.0368767984841079</v>
      </c>
      <c r="AR1034" s="4" t="s">
        <v>422</v>
      </c>
      <c r="AS1034" s="4" t="s">
        <v>102</v>
      </c>
      <c r="AT1034" s="5" t="n">
        <v>8892.9</v>
      </c>
      <c r="AU1034" s="6" t="n">
        <v>0.0232309285467724</v>
      </c>
      <c r="AV1034" s="6" t="n">
        <v>-0.0137191402524234</v>
      </c>
      <c r="AW1034" s="5" t="n">
        <v>1535.7</v>
      </c>
      <c r="AX1034" s="6" t="n">
        <v>0.172688324393617</v>
      </c>
      <c r="AY1034" s="6" t="n">
        <v>-0.0118358960643276</v>
      </c>
      <c r="AZ1034" s="5" t="n">
        <v>1099.9</v>
      </c>
      <c r="BA1034" s="6" t="n">
        <v>-0.0123911286701984</v>
      </c>
      <c r="BB1034" s="6" t="n">
        <v>-0.0590298571306357</v>
      </c>
      <c r="BC1034" s="6" t="n">
        <v>0.123682938074194</v>
      </c>
      <c r="BD1034" s="7" t="n">
        <v>37.16</v>
      </c>
      <c r="BR1034" s="26" t="n">
        <v>25.04</v>
      </c>
      <c r="BS1034" s="7" t="n">
        <v>4.13</v>
      </c>
      <c r="BT1034" s="4" t="s">
        <v>1195</v>
      </c>
      <c r="BU1034" s="5" t="n">
        <v>5669.5</v>
      </c>
      <c r="BV1034" s="5" t="n">
        <v>843.2</v>
      </c>
      <c r="BW1034" s="5" t="n">
        <v>4826.3</v>
      </c>
      <c r="BX1034" s="7" t="n">
        <v>1.23731476833766</v>
      </c>
      <c r="BY1034" s="5" t="n">
        <v>0</v>
      </c>
      <c r="CN1034" s="4" t="s">
        <v>429</v>
      </c>
    </row>
    <row r="1035" customFormat="false" ht="15" hidden="false" customHeight="false" outlineLevel="0" collapsed="false">
      <c r="A1035" s="4" t="s">
        <v>31</v>
      </c>
      <c r="B1035" s="4" t="s">
        <v>32</v>
      </c>
      <c r="C1035" s="25" t="n">
        <v>45382</v>
      </c>
      <c r="D1035" s="4" t="s">
        <v>238</v>
      </c>
      <c r="E1035" s="4" t="s">
        <v>641</v>
      </c>
      <c r="G1035" s="4" t="s">
        <v>427</v>
      </c>
      <c r="H1035" s="5" t="n">
        <v>625</v>
      </c>
      <c r="I1035" s="25" t="n">
        <v>45406</v>
      </c>
      <c r="J1035" s="4" t="s">
        <v>1203</v>
      </c>
      <c r="K1035" s="4" t="s">
        <v>6</v>
      </c>
      <c r="L1035" s="4" t="s">
        <v>421</v>
      </c>
      <c r="M1035" s="25" t="n">
        <v>45405</v>
      </c>
      <c r="N1035" s="25" t="n">
        <v>45406</v>
      </c>
      <c r="O1035" s="25" t="n">
        <v>45407</v>
      </c>
      <c r="P1035" s="25" t="n">
        <v>45406</v>
      </c>
      <c r="Q1035" s="6" t="n">
        <v>-0.0261358719169191</v>
      </c>
      <c r="R1035" s="6" t="n">
        <v>0.0385674931129478</v>
      </c>
      <c r="S1035" s="6" t="n">
        <v>-0.00496277915632748</v>
      </c>
      <c r="T1035" s="6" t="n">
        <v>0.00746884203970122</v>
      </c>
      <c r="U1035" s="6" t="n">
        <v>0.0104496070243432</v>
      </c>
      <c r="V1035" s="6" t="n">
        <v>0.0141787023491331</v>
      </c>
      <c r="W1035" s="6" t="n">
        <v>-0.00298076498464195</v>
      </c>
      <c r="X1035" s="6" t="n">
        <v>-0.00670986030943188</v>
      </c>
      <c r="AA1035" s="6" t="n">
        <v>0.00417666400071104</v>
      </c>
      <c r="AB1035" s="6" t="n">
        <v>0.0385674931129478</v>
      </c>
      <c r="AC1035" s="6" t="n">
        <v>0.0385674931129478</v>
      </c>
      <c r="AD1035" s="6" t="n">
        <v>0.114991557806807</v>
      </c>
      <c r="AE1035" s="7" t="n">
        <v>0.402627511591964</v>
      </c>
      <c r="AF1035" s="7" t="n">
        <v>3.64840648540778</v>
      </c>
      <c r="AG1035" s="26" t="n">
        <v>577.75</v>
      </c>
      <c r="AH1035" s="6" t="n">
        <v>0.0644864117918012</v>
      </c>
      <c r="AI1035" s="6" t="n">
        <v>0.295984746523104</v>
      </c>
      <c r="AJ1035" s="6" t="n">
        <v>0.104730530749352</v>
      </c>
      <c r="AK1035" s="6" t="n">
        <v>0.466086600305102</v>
      </c>
      <c r="AL1035" s="6" t="n">
        <v>1.35088489957995</v>
      </c>
      <c r="AM1035" s="6" t="n">
        <v>0.0368767984841079</v>
      </c>
      <c r="AN1035" s="6" t="n">
        <v>0.259107948038996</v>
      </c>
      <c r="AO1035" s="6" t="n">
        <v>0.0296672112821392</v>
      </c>
      <c r="AP1035" s="6" t="n">
        <v>0.0453345048943417</v>
      </c>
      <c r="AQ1035" s="6" t="n">
        <v>0.0292913332111378</v>
      </c>
      <c r="AR1035" s="4" t="s">
        <v>422</v>
      </c>
      <c r="AS1035" s="4" t="s">
        <v>438</v>
      </c>
      <c r="AT1035" s="5" t="n">
        <v>468.27</v>
      </c>
      <c r="AU1035" s="6" t="n">
        <v>0.344290061434231</v>
      </c>
      <c r="AV1035" s="6" t="n">
        <v>0.106184446754229</v>
      </c>
      <c r="AZ1035" s="5" t="n">
        <v>0</v>
      </c>
      <c r="BB1035" s="6" t="n">
        <v>-1</v>
      </c>
      <c r="BC1035" s="6" t="n">
        <v>0</v>
      </c>
      <c r="BD1035" s="7" t="n">
        <v>5.45</v>
      </c>
      <c r="BL1035" s="5" t="n">
        <v>36280.96675</v>
      </c>
      <c r="BM1035" s="5" t="n">
        <v>764.4</v>
      </c>
      <c r="BN1035" s="26" t="n">
        <v>47.4633264652015</v>
      </c>
      <c r="BO1035" s="7" t="n">
        <v>10.1705417463263</v>
      </c>
      <c r="BP1035" s="6" t="n">
        <v>0.214282110078884</v>
      </c>
      <c r="BR1035" s="26" t="n">
        <v>25.04</v>
      </c>
      <c r="BS1035" s="7" t="n">
        <v>4.13</v>
      </c>
      <c r="BT1035" s="4" t="s">
        <v>1195</v>
      </c>
      <c r="BU1035" s="5" t="n">
        <v>777.48</v>
      </c>
      <c r="BV1035" s="5" t="n">
        <v>11.87</v>
      </c>
      <c r="BW1035" s="5" t="n">
        <v>765.61</v>
      </c>
      <c r="BY1035" s="5" t="n">
        <v>0</v>
      </c>
      <c r="CN1035" s="4" t="s">
        <v>429</v>
      </c>
    </row>
    <row r="1036" customFormat="false" ht="15" hidden="false" customHeight="false" outlineLevel="0" collapsed="false">
      <c r="A1036" s="4" t="s">
        <v>31</v>
      </c>
      <c r="B1036" s="4" t="s">
        <v>32</v>
      </c>
      <c r="C1036" s="25" t="n">
        <v>45382</v>
      </c>
      <c r="D1036" s="4" t="s">
        <v>248</v>
      </c>
      <c r="E1036" s="4" t="s">
        <v>470</v>
      </c>
      <c r="F1036" s="4" t="s">
        <v>56</v>
      </c>
      <c r="G1036" s="4" t="s">
        <v>419</v>
      </c>
      <c r="H1036" s="5" t="n">
        <v>100</v>
      </c>
      <c r="I1036" s="25" t="n">
        <v>45406</v>
      </c>
      <c r="J1036" s="4" t="s">
        <v>1204</v>
      </c>
      <c r="K1036" s="4" t="s">
        <v>5</v>
      </c>
      <c r="L1036" s="4" t="s">
        <v>421</v>
      </c>
      <c r="M1036" s="25" t="n">
        <v>45405</v>
      </c>
      <c r="N1036" s="25" t="n">
        <v>45406</v>
      </c>
      <c r="O1036" s="25" t="n">
        <v>45407</v>
      </c>
      <c r="P1036" s="25" t="n">
        <v>45407</v>
      </c>
      <c r="Q1036" s="6" t="n">
        <v>-0.0254360947138025</v>
      </c>
      <c r="R1036" s="6" t="n">
        <v>0.00164018103242936</v>
      </c>
      <c r="S1036" s="6" t="n">
        <v>-0.0293186389085177</v>
      </c>
      <c r="T1036" s="6" t="n">
        <v>-0.0531145525898908</v>
      </c>
      <c r="U1036" s="6" t="n">
        <v>0.0104496070243432</v>
      </c>
      <c r="V1036" s="6" t="n">
        <v>0.000518506277926378</v>
      </c>
      <c r="W1036" s="6" t="n">
        <v>-0.063564159614234</v>
      </c>
      <c r="X1036" s="6" t="n">
        <v>-0.0536330588678172</v>
      </c>
      <c r="Y1036" s="6" t="n">
        <v>0.0129914861968423</v>
      </c>
      <c r="Z1036" s="6" t="n">
        <v>-0.0661060387867332</v>
      </c>
      <c r="AA1036" s="6" t="n">
        <v>-0.028197532206338</v>
      </c>
      <c r="AB1036" s="6" t="n">
        <v>-0.0293186389085177</v>
      </c>
      <c r="AC1036" s="6" t="n">
        <v>0.0293186389085177</v>
      </c>
      <c r="AD1036" s="6" t="n">
        <v>0.0635293797901832</v>
      </c>
      <c r="AE1036" s="7" t="n">
        <v>0.0685561497326207</v>
      </c>
      <c r="AF1036" s="7" t="n">
        <v>4.18406155611414</v>
      </c>
      <c r="AG1036" s="26" t="n">
        <v>7538.5</v>
      </c>
      <c r="AH1036" s="6" t="n">
        <v>-0.0811413666170986</v>
      </c>
      <c r="AI1036" s="6" t="n">
        <v>-0.124865046841806</v>
      </c>
      <c r="AJ1036" s="6" t="n">
        <v>0.516182412336952</v>
      </c>
      <c r="AK1036" s="6" t="n">
        <v>0.869295777363773</v>
      </c>
      <c r="AL1036" s="6" t="n">
        <v>1.32077451368807</v>
      </c>
      <c r="AM1036" s="6" t="n">
        <v>-0.0907470439366644</v>
      </c>
      <c r="AN1036" s="6" t="n">
        <v>-0.0341180029051416</v>
      </c>
      <c r="AO1036" s="6" t="n">
        <v>0.0892685897480767</v>
      </c>
      <c r="AP1036" s="6" t="n">
        <v>0.0633756176525346</v>
      </c>
      <c r="AQ1036" s="6" t="n">
        <v>0.0473324459693307</v>
      </c>
      <c r="AR1036" s="4" t="s">
        <v>422</v>
      </c>
      <c r="AS1036" s="4" t="s">
        <v>102</v>
      </c>
      <c r="AT1036" s="5" t="n">
        <v>1642.436</v>
      </c>
      <c r="AU1036" s="6" t="n">
        <v>0.116905266422037</v>
      </c>
      <c r="AV1036" s="6" t="n">
        <v>-0.0993550198451215</v>
      </c>
      <c r="AW1036" s="5" t="n">
        <v>734.333</v>
      </c>
      <c r="AX1036" s="6" t="n">
        <v>0.447099917439705</v>
      </c>
      <c r="AY1036" s="6" t="n">
        <v>0.00449374440206701</v>
      </c>
      <c r="AZ1036" s="5" t="n">
        <v>560.122</v>
      </c>
      <c r="BA1036" s="6" t="n">
        <v>0.168620201876896</v>
      </c>
      <c r="BB1036" s="6" t="n">
        <v>-0.243908036046932</v>
      </c>
      <c r="BC1036" s="6" t="n">
        <v>0.34103124870619</v>
      </c>
      <c r="BD1036" s="7" t="n">
        <v>64.64</v>
      </c>
      <c r="BL1036" s="5" t="n">
        <v>65310.5486</v>
      </c>
      <c r="BM1036" s="5" t="n">
        <v>2138.542</v>
      </c>
      <c r="BN1036" s="26" t="n">
        <v>30.5397549358395</v>
      </c>
      <c r="BO1036" s="7" t="n">
        <v>10.0534081629417</v>
      </c>
      <c r="BP1036" s="6" t="n">
        <v>0.329190859064285</v>
      </c>
      <c r="BQ1036" s="7" t="n">
        <v>0</v>
      </c>
      <c r="BR1036" s="26" t="n">
        <v>27.94</v>
      </c>
      <c r="BS1036" s="7" t="n">
        <v>7.22</v>
      </c>
      <c r="BT1036" s="4" t="s">
        <v>1195</v>
      </c>
      <c r="BU1036" s="5" t="n">
        <v>1790.669</v>
      </c>
      <c r="BV1036" s="5" t="n">
        <v>30.106</v>
      </c>
      <c r="BW1036" s="5" t="n">
        <v>1760.563</v>
      </c>
      <c r="BX1036" s="7" t="n">
        <v>0.806839533163134</v>
      </c>
      <c r="BY1036" s="5" t="n">
        <v>9</v>
      </c>
      <c r="BZ1036" s="6" t="n">
        <v>0.035073188871235</v>
      </c>
      <c r="CA1036" s="6" t="n">
        <v>-0.0262814609553905</v>
      </c>
      <c r="CB1036" s="4" t="s">
        <v>1146</v>
      </c>
      <c r="CC1036" s="26" t="n">
        <v>34.7285853939417</v>
      </c>
      <c r="CD1036" s="6" t="n">
        <v>-0.120616213145064</v>
      </c>
      <c r="CE1036" s="25" t="n">
        <v>45442</v>
      </c>
      <c r="CF1036" s="6" t="n">
        <v>0.434750090312306</v>
      </c>
      <c r="CG1036" s="6" t="n">
        <v>0.49565001122104</v>
      </c>
      <c r="CH1036" s="6" t="n">
        <v>0.430269298313465</v>
      </c>
      <c r="CI1036" s="6" t="n">
        <v>-0.131909031428263</v>
      </c>
      <c r="CJ1036" s="6" t="n">
        <v>0.121963989447059</v>
      </c>
      <c r="CK1036" s="7" t="n">
        <v>0.240387667224056</v>
      </c>
      <c r="CL1036" s="6" t="n">
        <v>0.0557952350289763</v>
      </c>
      <c r="CM1036" s="4" t="s">
        <v>504</v>
      </c>
    </row>
    <row r="1037" customFormat="false" ht="15" hidden="false" customHeight="false" outlineLevel="0" collapsed="false">
      <c r="A1037" s="4" t="s">
        <v>31</v>
      </c>
      <c r="B1037" s="4" t="s">
        <v>32</v>
      </c>
      <c r="C1037" s="25" t="n">
        <v>45382</v>
      </c>
      <c r="D1037" s="4" t="s">
        <v>128</v>
      </c>
      <c r="E1037" s="4" t="s">
        <v>616</v>
      </c>
      <c r="F1037" s="4" t="s">
        <v>58</v>
      </c>
      <c r="G1037" s="4" t="s">
        <v>571</v>
      </c>
      <c r="H1037" s="5" t="n">
        <v>750</v>
      </c>
      <c r="I1037" s="25" t="n">
        <v>45407</v>
      </c>
      <c r="J1037" s="4" t="s">
        <v>428</v>
      </c>
      <c r="K1037" s="4" t="s">
        <v>5</v>
      </c>
      <c r="L1037" s="4" t="s">
        <v>421</v>
      </c>
      <c r="M1037" s="25" t="n">
        <v>45406</v>
      </c>
      <c r="N1037" s="25" t="n">
        <v>45407</v>
      </c>
      <c r="O1037" s="25" t="n">
        <v>45408</v>
      </c>
      <c r="P1037" s="25" t="n">
        <v>45408</v>
      </c>
      <c r="Q1037" s="6" t="n">
        <v>0.0095386988801498</v>
      </c>
      <c r="R1037" s="6" t="n">
        <v>-0.00467312034819867</v>
      </c>
      <c r="S1037" s="6" t="n">
        <v>-0.0772731634429533</v>
      </c>
      <c r="T1037" s="6" t="n">
        <v>-0.0724075849110022</v>
      </c>
      <c r="U1037" s="6" t="n">
        <v>0.00237126635423635</v>
      </c>
      <c r="V1037" s="6" t="n">
        <v>0.000993960472594813</v>
      </c>
      <c r="W1037" s="6" t="n">
        <v>-0.0747788512652385</v>
      </c>
      <c r="X1037" s="6" t="n">
        <v>-0.073401545383597</v>
      </c>
      <c r="Y1037" s="6" t="n">
        <v>-0.0101464155619584</v>
      </c>
      <c r="Z1037" s="6" t="n">
        <v>-0.0622611693490438</v>
      </c>
      <c r="AA1037" s="6" t="n">
        <v>-0.0404255027484954</v>
      </c>
      <c r="AB1037" s="6" t="n">
        <v>-0.0772731634429533</v>
      </c>
      <c r="AC1037" s="6" t="n">
        <v>0.0772731634429533</v>
      </c>
      <c r="AD1037" s="6" t="n">
        <v>0.0422898189145842</v>
      </c>
      <c r="AE1037" s="7" t="n">
        <v>0.12868719611021</v>
      </c>
      <c r="AF1037" s="7" t="n">
        <v>4.88828763869706</v>
      </c>
      <c r="AG1037" s="26" t="n">
        <v>7259.9</v>
      </c>
      <c r="AH1037" s="6" t="n">
        <v>0.0259530118353646</v>
      </c>
      <c r="AI1037" s="6" t="n">
        <v>0.100610195186659</v>
      </c>
      <c r="AJ1037" s="6" t="n">
        <v>-0.0259243946528209</v>
      </c>
      <c r="AK1037" s="6" t="n">
        <v>-0.099370322488523</v>
      </c>
      <c r="AL1037" s="6" t="n">
        <v>0.216407911319442</v>
      </c>
      <c r="AM1037" s="6" t="n">
        <v>0.0355427520210465</v>
      </c>
      <c r="AN1037" s="6" t="n">
        <v>0.0650674431656124</v>
      </c>
      <c r="AO1037" s="6" t="n">
        <v>0.0191124910862848</v>
      </c>
      <c r="AP1037" s="6" t="n">
        <v>0.0194671891760074</v>
      </c>
      <c r="AQ1037" s="6" t="n">
        <v>-0.00141599745018928</v>
      </c>
      <c r="AR1037" s="4" t="s">
        <v>422</v>
      </c>
      <c r="AS1037" s="4" t="s">
        <v>438</v>
      </c>
      <c r="AT1037" s="5" t="n">
        <v>14926.21</v>
      </c>
      <c r="AU1037" s="6" t="n">
        <v>0.313974359990105</v>
      </c>
      <c r="AV1037" s="6" t="n">
        <v>0.0540297392361746</v>
      </c>
      <c r="AZ1037" s="5" t="n">
        <v>3824.53</v>
      </c>
      <c r="BB1037" s="6" t="n">
        <v>0.0509982275106831</v>
      </c>
      <c r="BC1037" s="6" t="n">
        <v>0.256229143231939</v>
      </c>
      <c r="BD1037" s="7" t="n">
        <v>61.91</v>
      </c>
      <c r="BL1037" s="5" t="n">
        <v>448444.023</v>
      </c>
      <c r="BM1037" s="5" t="n">
        <v>10626.64</v>
      </c>
      <c r="BN1037" s="26" t="n">
        <v>42.1999825909224</v>
      </c>
      <c r="BO1037" s="7" t="n">
        <v>7.48973557682672</v>
      </c>
      <c r="BP1037" s="6" t="n">
        <v>0.177481958924737</v>
      </c>
      <c r="BQ1037" s="7" t="n">
        <v>1.53554168654158</v>
      </c>
      <c r="BR1037" s="26" t="n">
        <v>17.39</v>
      </c>
      <c r="BS1037" s="7" t="n">
        <v>3.33</v>
      </c>
      <c r="BT1037" s="4" t="s">
        <v>1195</v>
      </c>
      <c r="BU1037" s="5" t="n">
        <v>-72760.14</v>
      </c>
      <c r="BV1037" s="5" t="n">
        <v>603.62</v>
      </c>
      <c r="BW1037" s="5" t="n">
        <v>-73363.76</v>
      </c>
      <c r="BX1037" s="7" t="n">
        <v>-5.0348961364374</v>
      </c>
      <c r="BY1037" s="5" t="n">
        <v>6</v>
      </c>
      <c r="BZ1037" s="6" t="n">
        <v>0.403518545140876</v>
      </c>
      <c r="CA1037" s="6" t="n">
        <v>0.31361590464734</v>
      </c>
      <c r="CC1037" s="26" t="n">
        <v>17.7042350051517</v>
      </c>
      <c r="CD1037" s="6" t="n">
        <v>1.38360949109876</v>
      </c>
      <c r="CE1037" s="25" t="n">
        <v>45442</v>
      </c>
      <c r="CF1037" s="6" t="n">
        <v>0.279369802949112</v>
      </c>
      <c r="CG1037" s="6" t="n">
        <v>0.281483611459378</v>
      </c>
      <c r="CH1037" s="6" t="n">
        <v>0.262246625045221</v>
      </c>
      <c r="CI1037" s="6" t="n">
        <v>-0.0683414082774513</v>
      </c>
      <c r="CJ1037" s="6" t="n">
        <v>0.0677706604052097</v>
      </c>
      <c r="CK1037" s="7" t="n">
        <v>1.14021558858844</v>
      </c>
      <c r="CL1037" s="6" t="n">
        <v>0.148013553578992</v>
      </c>
      <c r="CM1037" s="4" t="s">
        <v>504</v>
      </c>
    </row>
    <row r="1038" customFormat="false" ht="15" hidden="false" customHeight="false" outlineLevel="0" collapsed="false">
      <c r="A1038" s="4" t="s">
        <v>31</v>
      </c>
      <c r="B1038" s="4" t="s">
        <v>32</v>
      </c>
      <c r="C1038" s="25" t="n">
        <v>45382</v>
      </c>
      <c r="D1038" s="4" t="s">
        <v>198</v>
      </c>
      <c r="E1038" s="4" t="s">
        <v>468</v>
      </c>
      <c r="F1038" s="4" t="s">
        <v>55</v>
      </c>
      <c r="G1038" s="4" t="s">
        <v>446</v>
      </c>
      <c r="H1038" s="5" t="n">
        <v>700</v>
      </c>
      <c r="I1038" s="25" t="n">
        <v>45407</v>
      </c>
      <c r="J1038" s="4" t="s">
        <v>726</v>
      </c>
      <c r="K1038" s="4" t="s">
        <v>5</v>
      </c>
      <c r="L1038" s="4" t="s">
        <v>421</v>
      </c>
      <c r="M1038" s="25" t="n">
        <v>45406</v>
      </c>
      <c r="N1038" s="25" t="n">
        <v>45407</v>
      </c>
      <c r="O1038" s="25" t="n">
        <v>45408</v>
      </c>
      <c r="P1038" s="25" t="n">
        <v>45408</v>
      </c>
      <c r="Q1038" s="6" t="n">
        <v>0.000101729399796691</v>
      </c>
      <c r="R1038" s="6" t="n">
        <v>0.0145458244329162</v>
      </c>
      <c r="S1038" s="6" t="n">
        <v>-0.0332197045652027</v>
      </c>
      <c r="T1038" s="6" t="n">
        <v>-0.0185721507324899</v>
      </c>
      <c r="U1038" s="6" t="n">
        <v>0.00237126635423635</v>
      </c>
      <c r="V1038" s="6" t="n">
        <v>0.00484446420195417</v>
      </c>
      <c r="W1038" s="6" t="n">
        <v>-0.0209434170867262</v>
      </c>
      <c r="X1038" s="6" t="n">
        <v>-0.023416614934444</v>
      </c>
      <c r="Y1038" s="6" t="n">
        <v>0.0112574304214628</v>
      </c>
      <c r="Z1038" s="6" t="n">
        <v>-0.0298295811539527</v>
      </c>
      <c r="AA1038" s="6" t="n">
        <v>0.0102934295835842</v>
      </c>
      <c r="AB1038" s="6" t="n">
        <v>-0.0332197045652027</v>
      </c>
      <c r="AC1038" s="6" t="n">
        <v>0.0332197045652027</v>
      </c>
      <c r="AD1038" s="6" t="n">
        <v>0.0505982220439811</v>
      </c>
      <c r="AE1038" s="7" t="n">
        <v>0.0409511228533703</v>
      </c>
      <c r="AF1038" s="7" t="n">
        <v>1.72221251478746</v>
      </c>
      <c r="AG1038" s="26" t="n">
        <v>1474.5</v>
      </c>
      <c r="AH1038" s="6" t="n">
        <v>-0.0424702902785895</v>
      </c>
      <c r="AI1038" s="6" t="n">
        <v>0.0281709783139252</v>
      </c>
      <c r="AJ1038" s="6" t="n">
        <v>-0.100286100498591</v>
      </c>
      <c r="AK1038" s="6" t="n">
        <v>0.0224588095753819</v>
      </c>
      <c r="AL1038" s="6" t="n">
        <v>0.331056129831001</v>
      </c>
      <c r="AM1038" s="6" t="n">
        <v>0.0341846898121798</v>
      </c>
      <c r="AN1038" s="6" t="n">
        <v>-0.00601371149825458</v>
      </c>
      <c r="AO1038" s="6" t="n">
        <v>0.0353290929203538</v>
      </c>
      <c r="AP1038" s="6" t="n">
        <v>0.00542943722959777</v>
      </c>
      <c r="AQ1038" s="6" t="n">
        <v>-0.0154537493965989</v>
      </c>
      <c r="AR1038" s="4" t="s">
        <v>448</v>
      </c>
      <c r="AS1038" s="4" t="s">
        <v>449</v>
      </c>
      <c r="AT1038" s="5" t="n">
        <v>12198.53</v>
      </c>
      <c r="AV1038" s="6" t="n">
        <v>0.054119121173497</v>
      </c>
      <c r="AZ1038" s="5" t="n">
        <v>2346.84</v>
      </c>
      <c r="BB1038" s="6" t="n">
        <v>0.0213199294993147</v>
      </c>
      <c r="BC1038" s="6" t="n">
        <v>0.192387115496703</v>
      </c>
      <c r="BD1038" s="7" t="n">
        <v>30.16</v>
      </c>
      <c r="BE1038" s="5" t="n">
        <v>5376.44</v>
      </c>
      <c r="BI1038" s="27" t="n">
        <v>0.0192</v>
      </c>
      <c r="BJ1038" s="27" t="n">
        <v>0.0057</v>
      </c>
      <c r="BK1038" s="27" t="n">
        <v>0.019</v>
      </c>
      <c r="BR1038" s="26" t="n">
        <v>15.77</v>
      </c>
      <c r="BS1038" s="7" t="n">
        <v>2.82</v>
      </c>
      <c r="BY1038" s="5" t="n">
        <v>14</v>
      </c>
      <c r="BZ1038" s="6" t="n">
        <v>0.203226581320033</v>
      </c>
      <c r="CA1038" s="6" t="n">
        <v>0.189856629922618</v>
      </c>
      <c r="CC1038" s="26" t="n">
        <v>12.4317959715733</v>
      </c>
      <c r="CE1038" s="25" t="n">
        <v>45442</v>
      </c>
      <c r="CF1038" s="6" t="n">
        <v>0.266285056981724</v>
      </c>
      <c r="CG1038" s="6" t="n">
        <v>0.256514281609561</v>
      </c>
      <c r="CH1038" s="6" t="n">
        <v>0.261555420567934</v>
      </c>
      <c r="CI1038" s="6" t="n">
        <v>0.0196524689648481</v>
      </c>
      <c r="CJ1038" s="6" t="n">
        <v>0.0617708994885851</v>
      </c>
      <c r="CK1038" s="7" t="n">
        <v>0.537788907725741</v>
      </c>
      <c r="CL1038" s="6" t="n">
        <v>-0.16277048070413</v>
      </c>
      <c r="CM1038" s="4" t="s">
        <v>504</v>
      </c>
    </row>
    <row r="1039" customFormat="false" ht="15" hidden="false" customHeight="false" outlineLevel="0" collapsed="false">
      <c r="A1039" s="4" t="s">
        <v>31</v>
      </c>
      <c r="B1039" s="4" t="s">
        <v>32</v>
      </c>
      <c r="C1039" s="25" t="n">
        <v>45382</v>
      </c>
      <c r="D1039" s="4" t="s">
        <v>217</v>
      </c>
      <c r="E1039" s="4" t="s">
        <v>635</v>
      </c>
      <c r="G1039" s="4" t="s">
        <v>427</v>
      </c>
      <c r="H1039" s="5" t="n">
        <v>850</v>
      </c>
      <c r="I1039" s="25" t="n">
        <v>45407</v>
      </c>
      <c r="J1039" s="4" t="s">
        <v>999</v>
      </c>
      <c r="K1039" s="4" t="s">
        <v>6</v>
      </c>
      <c r="L1039" s="4" t="s">
        <v>421</v>
      </c>
      <c r="M1039" s="25" t="n">
        <v>45406</v>
      </c>
      <c r="N1039" s="25" t="n">
        <v>45407</v>
      </c>
      <c r="O1039" s="25" t="n">
        <v>45408</v>
      </c>
      <c r="P1039" s="25" t="n">
        <v>45407</v>
      </c>
      <c r="Q1039" s="6" t="n">
        <v>0.00300161625490647</v>
      </c>
      <c r="R1039" s="6" t="n">
        <v>-0.0195672191528545</v>
      </c>
      <c r="S1039" s="6" t="n">
        <v>0.0259450575252407</v>
      </c>
      <c r="T1039" s="6" t="n">
        <v>0.00937945462729262</v>
      </c>
      <c r="U1039" s="6" t="n">
        <v>0.00237126635423635</v>
      </c>
      <c r="V1039" s="6" t="n">
        <v>0.00902925681228184</v>
      </c>
      <c r="W1039" s="6" t="n">
        <v>0.00700818827305627</v>
      </c>
      <c r="X1039" s="6" t="n">
        <v>0.000350197815010778</v>
      </c>
      <c r="AA1039" s="6" t="n">
        <v>0.000115101289134501</v>
      </c>
      <c r="AB1039" s="6" t="n">
        <v>-0.0195672191528545</v>
      </c>
      <c r="AC1039" s="6" t="n">
        <v>0.0195672191528545</v>
      </c>
      <c r="AD1039" s="6" t="n">
        <v>0.0433931860036832</v>
      </c>
      <c r="AE1039" s="7" t="n">
        <v>0.310344827586206</v>
      </c>
      <c r="AF1039" s="7" t="n">
        <v>1.22975787562342</v>
      </c>
      <c r="AG1039" s="26" t="n">
        <v>433.1</v>
      </c>
      <c r="AH1039" s="6" t="n">
        <v>0.00732643330619842</v>
      </c>
      <c r="AI1039" s="6" t="n">
        <v>0.118398967075532</v>
      </c>
      <c r="AJ1039" s="6" t="n">
        <v>0.0733671365764337</v>
      </c>
      <c r="AK1039" s="6" t="n">
        <v>0.0950860392209083</v>
      </c>
      <c r="AL1039" s="6" t="n">
        <v>0.452445042170869</v>
      </c>
      <c r="AM1039" s="6" t="n">
        <v>0.0531397640555722</v>
      </c>
      <c r="AN1039" s="6" t="n">
        <v>0.0652592030199601</v>
      </c>
      <c r="AO1039" s="6" t="n">
        <v>0.00514933058702383</v>
      </c>
      <c r="AP1039" s="6" t="n">
        <v>0.0120808955929974</v>
      </c>
      <c r="AQ1039" s="6" t="n">
        <v>-0.00880229103319929</v>
      </c>
      <c r="AR1039" s="4" t="s">
        <v>422</v>
      </c>
      <c r="AS1039" s="4" t="s">
        <v>102</v>
      </c>
      <c r="AT1039" s="5" t="n">
        <v>1439.67</v>
      </c>
      <c r="AU1039" s="6" t="n">
        <v>0.0425592005213991</v>
      </c>
      <c r="AV1039" s="6" t="n">
        <v>0.204825427643692</v>
      </c>
      <c r="AW1039" s="5" t="n">
        <v>241.49</v>
      </c>
      <c r="AX1039" s="6" t="n">
        <v>0.167739829266429</v>
      </c>
      <c r="AY1039" s="6" t="n">
        <v>-0.0390383588717417</v>
      </c>
      <c r="AZ1039" s="5" t="n">
        <v>75.61</v>
      </c>
      <c r="BA1039" s="6" t="n">
        <v>-0.265779763060789</v>
      </c>
      <c r="BB1039" s="6" t="n">
        <v>2.26750216076059</v>
      </c>
      <c r="BC1039" s="6" t="n">
        <v>0.0525189800440379</v>
      </c>
      <c r="BD1039" s="7" t="n">
        <v>1.4</v>
      </c>
      <c r="BL1039" s="5" t="n">
        <v>23341.9245</v>
      </c>
      <c r="BM1039" s="5" t="n">
        <v>187.92</v>
      </c>
      <c r="BN1039" s="26" t="n">
        <v>124.212029054917</v>
      </c>
      <c r="BO1039" s="7" t="n">
        <v>5.79229953198902</v>
      </c>
      <c r="BP1039" s="6" t="n">
        <v>0.0466323557876034</v>
      </c>
      <c r="BQ1039" s="7" t="n">
        <v>0.51803802651235</v>
      </c>
      <c r="BR1039" s="26" t="n">
        <v>24.93</v>
      </c>
      <c r="BS1039" s="7" t="n">
        <v>4.14</v>
      </c>
      <c r="BT1039" s="4" t="s">
        <v>1195</v>
      </c>
      <c r="BU1039" s="5" t="n">
        <v>665.69</v>
      </c>
      <c r="BV1039" s="5" t="n">
        <v>678.31</v>
      </c>
      <c r="BW1039" s="5" t="n">
        <v>-12.6199999999999</v>
      </c>
      <c r="BX1039" s="7" t="n">
        <v>4.14630956088446</v>
      </c>
      <c r="BY1039" s="5" t="n">
        <v>0</v>
      </c>
      <c r="CE1039" s="25" t="n">
        <v>45442</v>
      </c>
      <c r="CF1039" s="6" t="n">
        <v>0.372690817057621</v>
      </c>
      <c r="CG1039" s="6" t="n">
        <v>0.404310718783829</v>
      </c>
      <c r="CH1039" s="6" t="n">
        <v>0.41503158250479</v>
      </c>
      <c r="CI1039" s="6" t="n">
        <v>0.0265163974707605</v>
      </c>
      <c r="CJ1039" s="6" t="n">
        <v>0.0993103448275862</v>
      </c>
      <c r="CK1039" s="7" t="n">
        <v>0.197031026191938</v>
      </c>
      <c r="CL1039" s="6" t="n">
        <v>-0.0563378245152809</v>
      </c>
      <c r="CM1039" s="4" t="s">
        <v>504</v>
      </c>
    </row>
    <row r="1040" customFormat="false" ht="15" hidden="false" customHeight="false" outlineLevel="0" collapsed="false">
      <c r="A1040" s="4" t="s">
        <v>31</v>
      </c>
      <c r="B1040" s="4" t="s">
        <v>32</v>
      </c>
      <c r="C1040" s="25" t="n">
        <v>45382</v>
      </c>
      <c r="D1040" s="4" t="s">
        <v>236</v>
      </c>
      <c r="E1040" s="4" t="s">
        <v>492</v>
      </c>
      <c r="F1040" s="4" t="s">
        <v>56</v>
      </c>
      <c r="G1040" s="4" t="s">
        <v>419</v>
      </c>
      <c r="H1040" s="5" t="n">
        <v>275</v>
      </c>
      <c r="I1040" s="25" t="n">
        <v>45407</v>
      </c>
      <c r="J1040" s="4" t="s">
        <v>1205</v>
      </c>
      <c r="K1040" s="4" t="s">
        <v>5</v>
      </c>
      <c r="L1040" s="4" t="s">
        <v>421</v>
      </c>
      <c r="M1040" s="25" t="n">
        <v>45406</v>
      </c>
      <c r="N1040" s="25" t="n">
        <v>45407</v>
      </c>
      <c r="O1040" s="25" t="n">
        <v>45408</v>
      </c>
      <c r="P1040" s="25" t="n">
        <v>45408</v>
      </c>
      <c r="Q1040" s="6" t="n">
        <v>-2.22861090682924E-005</v>
      </c>
      <c r="R1040" s="6" t="n">
        <v>-0.0063293960329841</v>
      </c>
      <c r="S1040" s="6" t="n">
        <v>0.030861705468084</v>
      </c>
      <c r="T1040" s="6" t="n">
        <v>0.0245100233260316</v>
      </c>
      <c r="U1040" s="6" t="n">
        <v>0.00237126635423635</v>
      </c>
      <c r="V1040" s="6" t="n">
        <v>-0.00139128893743334</v>
      </c>
      <c r="W1040" s="6" t="n">
        <v>0.0221387569717952</v>
      </c>
      <c r="X1040" s="6" t="n">
        <v>0.0259013122634649</v>
      </c>
      <c r="Y1040" s="6" t="n">
        <v>-0.00118710131101496</v>
      </c>
      <c r="Z1040" s="6" t="n">
        <v>0.0256971246370465</v>
      </c>
      <c r="AA1040" s="6" t="n">
        <v>0.00479971291436776</v>
      </c>
      <c r="AB1040" s="6" t="n">
        <v>0.030861705468084</v>
      </c>
      <c r="AC1040" s="6" t="n">
        <v>0.030861705468084</v>
      </c>
      <c r="AD1040" s="6" t="n">
        <v>0.0593908401740457</v>
      </c>
      <c r="AE1040" s="7" t="n">
        <v>0.43882175226586</v>
      </c>
      <c r="AF1040" s="7" t="n">
        <v>4.24723649350334</v>
      </c>
      <c r="AG1040" s="26" t="n">
        <v>2243.55</v>
      </c>
      <c r="AH1040" s="6" t="n">
        <v>-0.0629620348327278</v>
      </c>
      <c r="AI1040" s="6" t="n">
        <v>-0.0604112572242229</v>
      </c>
      <c r="AJ1040" s="6" t="n">
        <v>-0.163549456129489</v>
      </c>
      <c r="AK1040" s="6" t="n">
        <v>-0.0862962820027554</v>
      </c>
      <c r="AL1040" s="6" t="n">
        <v>0.25026217195304</v>
      </c>
      <c r="AM1040" s="6" t="n">
        <v>-0.0586380154489852</v>
      </c>
      <c r="AN1040" s="6" t="n">
        <v>-0.00177324177523774</v>
      </c>
      <c r="AO1040" s="6" t="n">
        <v>0.000456899177581516</v>
      </c>
      <c r="AP1040" s="6" t="n">
        <v>0.039702429901882</v>
      </c>
      <c r="AQ1040" s="6" t="n">
        <v>0.0188192432756853</v>
      </c>
      <c r="AR1040" s="4" t="s">
        <v>422</v>
      </c>
      <c r="AS1040" s="4" t="s">
        <v>102</v>
      </c>
      <c r="AT1040" s="5" t="n">
        <v>3412.053</v>
      </c>
      <c r="AU1040" s="6" t="n">
        <v>0.0151227738007189</v>
      </c>
      <c r="AV1040" s="6" t="n">
        <v>0.0222004590243889</v>
      </c>
      <c r="AW1040" s="5" t="n">
        <v>638.745</v>
      </c>
      <c r="AX1040" s="6" t="n">
        <v>0.187202543454044</v>
      </c>
      <c r="AY1040" s="6" t="n">
        <v>0.00909351048924695</v>
      </c>
      <c r="AZ1040" s="5" t="n">
        <v>393.218</v>
      </c>
      <c r="BA1040" s="6" t="n">
        <v>-0.0298267732854355</v>
      </c>
      <c r="BB1040" s="6" t="n">
        <v>0.0525078894328441</v>
      </c>
      <c r="BC1040" s="6" t="n">
        <v>0.115243813621887</v>
      </c>
      <c r="BD1040" s="7" t="n">
        <v>20.82</v>
      </c>
      <c r="BL1040" s="5" t="n">
        <v>42351.717705</v>
      </c>
      <c r="BM1040" s="5" t="n">
        <v>1566.909</v>
      </c>
      <c r="BN1040" s="26" t="n">
        <v>27.0288304585652</v>
      </c>
      <c r="BO1040" s="7" t="n">
        <v>5.35399436721956</v>
      </c>
      <c r="BP1040" s="6" t="n">
        <v>0.198084574004308</v>
      </c>
      <c r="BQ1040" s="7" t="n">
        <v>0.0833949091457053</v>
      </c>
      <c r="BR1040" s="26" t="n">
        <v>28.15</v>
      </c>
      <c r="BS1040" s="7" t="n">
        <v>7.25</v>
      </c>
      <c r="BT1040" s="4" t="s">
        <v>1195</v>
      </c>
      <c r="BU1040" s="5" t="n">
        <v>2179.697</v>
      </c>
      <c r="BV1040" s="5" t="n">
        <v>93.692</v>
      </c>
      <c r="BW1040" s="5" t="n">
        <v>2086.005</v>
      </c>
      <c r="BX1040" s="7" t="n">
        <v>1.40189668257419</v>
      </c>
      <c r="BY1040" s="5" t="n">
        <v>9</v>
      </c>
      <c r="BZ1040" s="6" t="n">
        <v>0.0711493648049313</v>
      </c>
      <c r="CA1040" s="6" t="n">
        <v>0.034365774001934</v>
      </c>
      <c r="CB1040" s="4" t="s">
        <v>1144</v>
      </c>
      <c r="CC1040" s="26" t="n">
        <v>34.7285853939417</v>
      </c>
      <c r="CD1040" s="6" t="n">
        <v>-0.221712311285782</v>
      </c>
      <c r="CE1040" s="25" t="n">
        <v>45442</v>
      </c>
      <c r="CF1040" s="6" t="n">
        <v>0.368242574131768</v>
      </c>
      <c r="CG1040" s="6" t="n">
        <v>0.372715654933918</v>
      </c>
      <c r="CH1040" s="6" t="n">
        <v>0.330995324177016</v>
      </c>
      <c r="CI1040" s="6" t="n">
        <v>-0.111936083726614</v>
      </c>
      <c r="CJ1040" s="6" t="n">
        <v>0.089913557576029</v>
      </c>
      <c r="CK1040" s="7" t="n">
        <v>0.343237508336693</v>
      </c>
      <c r="CL1040" s="6" t="n">
        <v>-0.130817925291552</v>
      </c>
      <c r="CM1040" s="4" t="s">
        <v>504</v>
      </c>
    </row>
    <row r="1041" customFormat="false" ht="15" hidden="false" customHeight="false" outlineLevel="0" collapsed="false">
      <c r="A1041" s="4" t="s">
        <v>31</v>
      </c>
      <c r="B1041" s="4" t="s">
        <v>32</v>
      </c>
      <c r="C1041" s="25" t="n">
        <v>45382</v>
      </c>
      <c r="D1041" s="4" t="s">
        <v>242</v>
      </c>
      <c r="E1041" s="4" t="s">
        <v>1107</v>
      </c>
      <c r="F1041" s="4" t="s">
        <v>69</v>
      </c>
      <c r="G1041" s="4" t="s">
        <v>558</v>
      </c>
      <c r="H1041" s="5" t="n">
        <v>500</v>
      </c>
      <c r="I1041" s="25" t="n">
        <v>45407</v>
      </c>
      <c r="J1041" s="4" t="s">
        <v>1078</v>
      </c>
      <c r="K1041" s="4" t="s">
        <v>6</v>
      </c>
      <c r="L1041" s="4" t="s">
        <v>421</v>
      </c>
      <c r="M1041" s="25" t="n">
        <v>45406</v>
      </c>
      <c r="N1041" s="25" t="n">
        <v>45407</v>
      </c>
      <c r="O1041" s="25" t="n">
        <v>45408</v>
      </c>
      <c r="P1041" s="25" t="n">
        <v>45407</v>
      </c>
      <c r="Q1041" s="6" t="n">
        <v>-0.000439780109944943</v>
      </c>
      <c r="R1041" s="6" t="n">
        <v>0.0249985000899946</v>
      </c>
      <c r="S1041" s="6" t="n">
        <v>-0.0311786627124266</v>
      </c>
      <c r="T1041" s="6" t="n">
        <v>-0.00661994273237698</v>
      </c>
      <c r="U1041" s="6" t="n">
        <v>0.00237126635423635</v>
      </c>
      <c r="V1041" s="6" t="n">
        <v>0.00733145184277806</v>
      </c>
      <c r="W1041" s="6" t="n">
        <v>-0.00899120908661333</v>
      </c>
      <c r="X1041" s="6" t="n">
        <v>-0.013951394575155</v>
      </c>
      <c r="Y1041" s="6" t="n">
        <v>0.0361832093043059</v>
      </c>
      <c r="Z1041" s="6" t="n">
        <v>-0.0428031520366829</v>
      </c>
      <c r="AA1041" s="6" t="n">
        <v>0.00791952482851022</v>
      </c>
      <c r="AB1041" s="6" t="n">
        <v>0.0249985000899946</v>
      </c>
      <c r="AC1041" s="6" t="n">
        <v>0.0249985000899946</v>
      </c>
      <c r="AD1041" s="6" t="n">
        <v>0.0426574405535668</v>
      </c>
      <c r="AE1041" s="7" t="n">
        <v>0.857008907641819</v>
      </c>
      <c r="AF1041" s="7" t="n">
        <v>2.7109233507164</v>
      </c>
      <c r="AG1041" s="26" t="n">
        <v>2501.25</v>
      </c>
      <c r="AH1041" s="6" t="n">
        <v>-0.0205196483464846</v>
      </c>
      <c r="AI1041" s="6" t="n">
        <v>0.00208329160072895</v>
      </c>
      <c r="AJ1041" s="6" t="n">
        <v>3.71427088434739E-005</v>
      </c>
      <c r="AK1041" s="6" t="n">
        <v>0.0727718886545599</v>
      </c>
      <c r="AL1041" s="6" t="n">
        <v>0.248169594333765</v>
      </c>
      <c r="AM1041" s="6" t="n">
        <v>0.0220777423214242</v>
      </c>
      <c r="AN1041" s="6" t="n">
        <v>-0.0199944507206953</v>
      </c>
      <c r="AO1041" s="6" t="n">
        <v>-0.0102104521196257</v>
      </c>
      <c r="AP1041" s="6" t="n">
        <v>-0.0357307700726457</v>
      </c>
      <c r="AQ1041" s="6" t="n">
        <v>-0.0566139566988424</v>
      </c>
      <c r="AR1041" s="4" t="s">
        <v>448</v>
      </c>
      <c r="AS1041" s="4" t="s">
        <v>102</v>
      </c>
      <c r="AT1041" s="5" t="n">
        <v>5267.59</v>
      </c>
      <c r="AV1041" s="6" t="n">
        <v>0.145023715226001</v>
      </c>
      <c r="AW1041" s="5" t="n">
        <v>1358.9</v>
      </c>
      <c r="AX1041" s="6" t="n">
        <v>0.257973760296454</v>
      </c>
      <c r="AZ1041" s="5" t="n">
        <v>934.17</v>
      </c>
      <c r="BB1041" s="6" t="n">
        <v>0.424886746693919</v>
      </c>
      <c r="BC1041" s="6" t="n">
        <v>0.17734295949381</v>
      </c>
      <c r="BD1041" s="7" t="n">
        <v>9.69</v>
      </c>
      <c r="BR1041" s="26" t="n">
        <v>42.24</v>
      </c>
      <c r="BS1041" s="7" t="n">
        <v>10.97</v>
      </c>
      <c r="BT1041" s="4" t="s">
        <v>1195</v>
      </c>
      <c r="BU1041" s="5" t="n">
        <v>4174.79</v>
      </c>
      <c r="BV1041" s="5" t="n">
        <v>1882.67</v>
      </c>
      <c r="BW1041" s="5" t="n">
        <v>2292.12</v>
      </c>
      <c r="BX1041" s="7" t="n">
        <v>1.06152042798588</v>
      </c>
      <c r="BY1041" s="5" t="n">
        <v>2</v>
      </c>
      <c r="BZ1041" s="6" t="n">
        <v>0.125025265319654</v>
      </c>
      <c r="CA1041" s="6" t="n">
        <v>3.11703425809864</v>
      </c>
      <c r="CC1041" s="26" t="n">
        <v>97.1001130035518</v>
      </c>
      <c r="CE1041" s="25" t="n">
        <v>45442</v>
      </c>
      <c r="CF1041" s="6" t="n">
        <v>0.217765825568605</v>
      </c>
      <c r="CG1041" s="6" t="n">
        <v>0.226165283816215</v>
      </c>
      <c r="CH1041" s="6" t="n">
        <v>0.237624950959254</v>
      </c>
      <c r="CI1041" s="6" t="n">
        <v>0.0506694349799137</v>
      </c>
      <c r="CJ1041" s="6" t="n">
        <v>0.0557951052022198</v>
      </c>
      <c r="CK1041" s="7" t="n">
        <v>0.448041096067331</v>
      </c>
      <c r="CL1041" s="6" t="n">
        <v>-0.162888471177945</v>
      </c>
      <c r="CM1041" s="4" t="s">
        <v>504</v>
      </c>
    </row>
    <row r="1042" customFormat="false" ht="15" hidden="false" customHeight="false" outlineLevel="0" collapsed="false">
      <c r="A1042" s="4" t="s">
        <v>31</v>
      </c>
      <c r="B1042" s="4" t="s">
        <v>32</v>
      </c>
      <c r="C1042" s="25" t="n">
        <v>45382</v>
      </c>
      <c r="D1042" s="4" t="s">
        <v>294</v>
      </c>
      <c r="E1042" s="4" t="s">
        <v>651</v>
      </c>
      <c r="F1042" s="4" t="s">
        <v>56</v>
      </c>
      <c r="G1042" s="4" t="s">
        <v>419</v>
      </c>
      <c r="H1042" s="5" t="n">
        <v>600</v>
      </c>
      <c r="I1042" s="25" t="n">
        <v>45407</v>
      </c>
      <c r="J1042" s="4" t="s">
        <v>652</v>
      </c>
      <c r="K1042" s="4" t="s">
        <v>5</v>
      </c>
      <c r="L1042" s="4" t="s">
        <v>421</v>
      </c>
      <c r="M1042" s="25" t="n">
        <v>45406</v>
      </c>
      <c r="N1042" s="25" t="n">
        <v>45407</v>
      </c>
      <c r="O1042" s="25" t="n">
        <v>45408</v>
      </c>
      <c r="P1042" s="25" t="n">
        <v>45408</v>
      </c>
      <c r="Q1042" s="6" t="n">
        <v>-0.0121224744844823</v>
      </c>
      <c r="R1042" s="6" t="n">
        <v>0.00387956481403373</v>
      </c>
      <c r="S1042" s="6" t="n">
        <v>0.0743089977316642</v>
      </c>
      <c r="T1042" s="6" t="n">
        <v>0.0660660880612156</v>
      </c>
      <c r="U1042" s="6" t="n">
        <v>0.00237126635423635</v>
      </c>
      <c r="V1042" s="6" t="n">
        <v>-0.00139128893743334</v>
      </c>
      <c r="W1042" s="6" t="n">
        <v>0.0636948217069793</v>
      </c>
      <c r="X1042" s="6" t="n">
        <v>0.067457376998649</v>
      </c>
      <c r="Y1042" s="6" t="n">
        <v>-0.00118710131101496</v>
      </c>
      <c r="Z1042" s="6" t="n">
        <v>0.0672531893722306</v>
      </c>
      <c r="AA1042" s="6" t="n">
        <v>0.0501554230026045</v>
      </c>
      <c r="AB1042" s="6" t="n">
        <v>0.0743089977316642</v>
      </c>
      <c r="AC1042" s="6" t="n">
        <v>0.0743089977316642</v>
      </c>
      <c r="AD1042" s="6" t="n">
        <v>0.0890531798706209</v>
      </c>
      <c r="AE1042" s="7" t="n">
        <v>0.356132075471698</v>
      </c>
      <c r="AF1042" s="7" t="n">
        <v>10.4061099447288</v>
      </c>
      <c r="AG1042" s="26" t="n">
        <v>1200.25</v>
      </c>
      <c r="AH1042" s="6" t="n">
        <v>-0.0151794871794874</v>
      </c>
      <c r="AI1042" s="6" t="n">
        <v>-0.0415252545418245</v>
      </c>
      <c r="AJ1042" s="6" t="n">
        <v>-0.0886757877102258</v>
      </c>
      <c r="AK1042" s="6" t="n">
        <v>0.00418582083218966</v>
      </c>
      <c r="AL1042" s="6" t="n">
        <v>0.164229611782823</v>
      </c>
      <c r="AM1042" s="6" t="n">
        <v>-0.0586380154489852</v>
      </c>
      <c r="AN1042" s="6" t="n">
        <v>0.0171127609071606</v>
      </c>
      <c r="AO1042" s="6" t="n">
        <v>-0.0129032258064515</v>
      </c>
      <c r="AP1042" s="6" t="n">
        <v>0.0282292790275098</v>
      </c>
      <c r="AQ1042" s="6" t="n">
        <v>0.00734609240131312</v>
      </c>
      <c r="AR1042" s="4" t="s">
        <v>422</v>
      </c>
      <c r="AS1042" s="4" t="s">
        <v>102</v>
      </c>
      <c r="AT1042" s="5" t="n">
        <v>12871.2517</v>
      </c>
      <c r="AU1042" s="6" t="n">
        <v>-0.0617411115814098</v>
      </c>
      <c r="AV1042" s="6" t="n">
        <v>-0.017561940970206</v>
      </c>
      <c r="AW1042" s="5" t="n">
        <v>1105.5001</v>
      </c>
      <c r="AX1042" s="6" t="n">
        <v>0.0858890903361015</v>
      </c>
      <c r="AY1042" s="6" t="n">
        <v>-0.045541235171259</v>
      </c>
      <c r="AZ1042" s="5" t="n">
        <v>660.9831</v>
      </c>
      <c r="BA1042" s="6" t="n">
        <v>-0.408596365557275</v>
      </c>
      <c r="BB1042" s="6" t="n">
        <v>0.295120679530555</v>
      </c>
      <c r="BC1042" s="6" t="n">
        <v>0.0513534437369444</v>
      </c>
      <c r="BD1042" s="7" t="n">
        <v>7.48</v>
      </c>
      <c r="BL1042" s="5" t="n">
        <v>105862.05</v>
      </c>
      <c r="BM1042" s="5" t="n">
        <v>2814.3911</v>
      </c>
      <c r="BN1042" s="26" t="n">
        <v>37.6145483120665</v>
      </c>
      <c r="BO1042" s="7" t="n">
        <v>4.00821050080837</v>
      </c>
      <c r="BP1042" s="6" t="n">
        <v>0.106560112527592</v>
      </c>
      <c r="BQ1042" s="7" t="n">
        <v>0.0587210777205212</v>
      </c>
      <c r="BR1042" s="26" t="n">
        <v>28.15</v>
      </c>
      <c r="BS1042" s="7" t="n">
        <v>7.25</v>
      </c>
      <c r="BT1042" s="4" t="s">
        <v>1195</v>
      </c>
      <c r="BU1042" s="5" t="n">
        <v>6376.3696</v>
      </c>
      <c r="BV1042" s="5" t="n">
        <v>791.1</v>
      </c>
      <c r="BW1042" s="5" t="n">
        <v>5585.2696</v>
      </c>
      <c r="BX1042" s="7" t="n">
        <v>2.70440558439258</v>
      </c>
      <c r="BY1042" s="5" t="n">
        <v>9</v>
      </c>
      <c r="BZ1042" s="6" t="n">
        <v>0.0711493648049313</v>
      </c>
      <c r="CA1042" s="6" t="n">
        <v>0.034365774001934</v>
      </c>
      <c r="CB1042" s="4" t="s">
        <v>1147</v>
      </c>
      <c r="CC1042" s="26" t="n">
        <v>31.1911887058282</v>
      </c>
      <c r="CD1042" s="6" t="n">
        <v>0.205935069253648</v>
      </c>
      <c r="CE1042" s="25" t="n">
        <v>45442</v>
      </c>
      <c r="CF1042" s="6" t="n">
        <v>0.310148625453655</v>
      </c>
      <c r="CG1042" s="6" t="n">
        <v>0.286929150531162</v>
      </c>
      <c r="CH1042" s="6" t="n">
        <v>0.263010620239098</v>
      </c>
      <c r="CI1042" s="6" t="n">
        <v>-0.0833604053397365</v>
      </c>
      <c r="CJ1042" s="6" t="n">
        <v>0.0690772857383398</v>
      </c>
      <c r="CK1042" s="7" t="n">
        <v>1.07573708111726</v>
      </c>
      <c r="CL1042" s="6" t="n">
        <v>-0.196659829059829</v>
      </c>
      <c r="CM1042" s="4" t="s">
        <v>504</v>
      </c>
    </row>
    <row r="1043" customFormat="false" ht="15" hidden="false" customHeight="false" outlineLevel="0" collapsed="false">
      <c r="A1043" s="4" t="s">
        <v>31</v>
      </c>
      <c r="B1043" s="4" t="s">
        <v>32</v>
      </c>
      <c r="C1043" s="25" t="n">
        <v>45382</v>
      </c>
      <c r="D1043" s="4" t="s">
        <v>308</v>
      </c>
      <c r="E1043" s="4" t="s">
        <v>620</v>
      </c>
      <c r="G1043" s="4" t="s">
        <v>427</v>
      </c>
      <c r="H1043" s="5" t="n">
        <v>1150</v>
      </c>
      <c r="I1043" s="25" t="n">
        <v>45407</v>
      </c>
      <c r="J1043" s="4" t="s">
        <v>1054</v>
      </c>
      <c r="K1043" s="4" t="s">
        <v>6</v>
      </c>
      <c r="L1043" s="4" t="s">
        <v>421</v>
      </c>
      <c r="M1043" s="25" t="n">
        <v>45406</v>
      </c>
      <c r="N1043" s="25" t="n">
        <v>45407</v>
      </c>
      <c r="O1043" s="25" t="n">
        <v>45408</v>
      </c>
      <c r="P1043" s="25" t="n">
        <v>45407</v>
      </c>
      <c r="Q1043" s="6" t="n">
        <v>0.0169738761437475</v>
      </c>
      <c r="R1043" s="6" t="n">
        <v>-0.00625896466292863</v>
      </c>
      <c r="S1043" s="6" t="n">
        <v>0.0406770764991471</v>
      </c>
      <c r="T1043" s="6" t="n">
        <v>0.0513919879799659</v>
      </c>
      <c r="U1043" s="6" t="n">
        <v>0.00237126635423635</v>
      </c>
      <c r="V1043" s="6" t="n">
        <v>0.00902925681228184</v>
      </c>
      <c r="W1043" s="6" t="n">
        <v>0.0490207216257296</v>
      </c>
      <c r="X1043" s="6" t="n">
        <v>0.0423627311676841</v>
      </c>
      <c r="AA1043" s="6" t="n">
        <v>-0.00899726170295989</v>
      </c>
      <c r="AB1043" s="6" t="n">
        <v>-0.00625896466292863</v>
      </c>
      <c r="AC1043" s="6" t="n">
        <v>0.00625896466292863</v>
      </c>
      <c r="AD1043" s="6" t="n">
        <v>0.0276437605946016</v>
      </c>
      <c r="AE1043" s="7" t="n">
        <v>0.372641509433962</v>
      </c>
      <c r="AF1043" s="7" t="n">
        <v>0.408431201071789</v>
      </c>
      <c r="AG1043" s="26" t="n">
        <v>377.05</v>
      </c>
      <c r="AH1043" s="6" t="n">
        <v>0.0175414923761974</v>
      </c>
      <c r="AI1043" s="6" t="n">
        <v>0.414025876617289</v>
      </c>
      <c r="AJ1043" s="6" t="n">
        <v>0.38210573461474</v>
      </c>
      <c r="AK1043" s="6" t="n">
        <v>0.670643066264235</v>
      </c>
      <c r="AL1043" s="6" t="n">
        <v>0.354478356949716</v>
      </c>
      <c r="AM1043" s="6" t="n">
        <v>0.0531397640555722</v>
      </c>
      <c r="AN1043" s="6" t="n">
        <v>0.360886112561717</v>
      </c>
      <c r="AO1043" s="6" t="n">
        <v>0.0351784138191904</v>
      </c>
      <c r="AP1043" s="6" t="n">
        <v>0.107368417955938</v>
      </c>
      <c r="AQ1043" s="6" t="n">
        <v>0.0864852313297415</v>
      </c>
      <c r="AR1043" s="4" t="s">
        <v>422</v>
      </c>
      <c r="AS1043" s="4" t="s">
        <v>102</v>
      </c>
      <c r="AT1043" s="5" t="n">
        <v>35509</v>
      </c>
      <c r="AU1043" s="6" t="n">
        <v>-0.0638281044028474</v>
      </c>
      <c r="AV1043" s="6" t="n">
        <v>-0.000900368588390821</v>
      </c>
      <c r="AW1043" s="5" t="n">
        <v>8567</v>
      </c>
      <c r="AX1043" s="6" t="n">
        <v>0.241262778450534</v>
      </c>
      <c r="AY1043" s="6" t="n">
        <v>0.0271051196052924</v>
      </c>
      <c r="AZ1043" s="5" t="n">
        <v>1369</v>
      </c>
      <c r="BA1043" s="6" t="n">
        <v>-0.272195640616693</v>
      </c>
      <c r="BB1043" s="6" t="n">
        <v>-0.319920516641828</v>
      </c>
      <c r="BC1043" s="6" t="n">
        <v>0.0385536061280239</v>
      </c>
      <c r="BD1043" s="7" t="n">
        <v>3.69</v>
      </c>
      <c r="BL1043" s="5" t="n">
        <v>140262.6</v>
      </c>
      <c r="BM1043" s="5" t="n">
        <v>4751</v>
      </c>
      <c r="BN1043" s="26" t="n">
        <v>29.5227531046096</v>
      </c>
      <c r="BO1043" s="7" t="n">
        <v>4.44107906152044</v>
      </c>
      <c r="BP1043" s="6" t="n">
        <v>0.150429028274705</v>
      </c>
      <c r="BQ1043" s="7" t="n">
        <v>2.35800905550454</v>
      </c>
      <c r="BR1043" s="26" t="n">
        <v>24.93</v>
      </c>
      <c r="BS1043" s="7" t="n">
        <v>4.14</v>
      </c>
      <c r="BT1043" s="4" t="s">
        <v>1195</v>
      </c>
      <c r="BU1043" s="5" t="n">
        <v>35654</v>
      </c>
      <c r="BV1043" s="5" t="n">
        <v>16752</v>
      </c>
      <c r="BW1043" s="5" t="n">
        <v>18902</v>
      </c>
      <c r="BX1043" s="7" t="n">
        <v>8.41094597782496</v>
      </c>
      <c r="BY1043" s="5" t="n">
        <v>0</v>
      </c>
      <c r="CE1043" s="25" t="n">
        <v>45442</v>
      </c>
      <c r="CF1043" s="6" t="n">
        <v>0.430302070899401</v>
      </c>
      <c r="CG1043" s="6" t="n">
        <v>0.431199670957681</v>
      </c>
      <c r="CH1043" s="6" t="n">
        <v>0.427434139017109</v>
      </c>
      <c r="CI1043" s="6" t="n">
        <v>-0.00873268741650179</v>
      </c>
      <c r="CJ1043" s="6" t="n">
        <v>0.105948197318756</v>
      </c>
      <c r="CK1043" s="7" t="n">
        <v>0.0590757070089443</v>
      </c>
      <c r="CL1043" s="6" t="n">
        <v>-0.121762845849802</v>
      </c>
      <c r="CM1043" s="4" t="s">
        <v>504</v>
      </c>
    </row>
    <row r="1044" customFormat="false" ht="15" hidden="false" customHeight="false" outlineLevel="0" collapsed="false">
      <c r="A1044" s="4" t="s">
        <v>31</v>
      </c>
      <c r="B1044" s="4" t="s">
        <v>32</v>
      </c>
      <c r="C1044" s="25" t="n">
        <v>45382</v>
      </c>
      <c r="D1044" s="4" t="s">
        <v>126</v>
      </c>
      <c r="E1044" s="4" t="s">
        <v>627</v>
      </c>
      <c r="F1044" s="4" t="s">
        <v>58</v>
      </c>
      <c r="G1044" s="4" t="s">
        <v>571</v>
      </c>
      <c r="H1044" s="5" t="n">
        <v>300</v>
      </c>
      <c r="I1044" s="25" t="n">
        <v>45408</v>
      </c>
      <c r="J1044" s="4" t="s">
        <v>900</v>
      </c>
      <c r="K1044" s="4" t="s">
        <v>6</v>
      </c>
      <c r="L1044" s="4" t="s">
        <v>421</v>
      </c>
      <c r="M1044" s="25" t="n">
        <v>45407</v>
      </c>
      <c r="N1044" s="25" t="n">
        <v>45408</v>
      </c>
      <c r="O1044" s="25" t="n">
        <v>45411</v>
      </c>
      <c r="P1044" s="25" t="n">
        <v>45408</v>
      </c>
      <c r="Q1044" s="6" t="n">
        <v>0.0154568037537952</v>
      </c>
      <c r="R1044" s="6" t="n">
        <v>-0.0351544803841624</v>
      </c>
      <c r="S1044" s="6" t="n">
        <v>-0.00106426268507198</v>
      </c>
      <c r="T1044" s="6" t="n">
        <v>-0.0207619393154391</v>
      </c>
      <c r="U1044" s="6" t="n">
        <v>0.0107999250045843</v>
      </c>
      <c r="V1044" s="6" t="n">
        <v>0.01732103385141</v>
      </c>
      <c r="W1044" s="6" t="n">
        <v>-0.0315618643200234</v>
      </c>
      <c r="X1044" s="6" t="n">
        <v>-0.0380829731668492</v>
      </c>
      <c r="Y1044" s="6" t="n">
        <v>-0.0101464155619584</v>
      </c>
      <c r="Z1044" s="6" t="n">
        <v>-0.0106155237534807</v>
      </c>
      <c r="AA1044" s="6" t="n">
        <v>-0.00392618767177067</v>
      </c>
      <c r="AB1044" s="6" t="n">
        <v>-0.0351544803841624</v>
      </c>
      <c r="AC1044" s="6" t="n">
        <v>0.0351544803841624</v>
      </c>
      <c r="AD1044" s="6" t="n">
        <v>0.0426444384041557</v>
      </c>
      <c r="AE1044" s="7" t="n">
        <v>0.267705382436259</v>
      </c>
      <c r="AF1044" s="7" t="n">
        <v>3.6474258501287</v>
      </c>
      <c r="AG1044" s="26" t="n">
        <v>1630.35</v>
      </c>
      <c r="AH1044" s="6" t="n">
        <v>0.00732159406858202</v>
      </c>
      <c r="AI1044" s="6" t="n">
        <v>0.0288067142045814</v>
      </c>
      <c r="AJ1044" s="6" t="n">
        <v>0.0426441648583584</v>
      </c>
      <c r="AK1044" s="6" t="n">
        <v>0.00784973286110757</v>
      </c>
      <c r="AL1044" s="6" t="n">
        <v>0.239695932268153</v>
      </c>
      <c r="AM1044" s="6" t="n">
        <v>0.0437275636735339</v>
      </c>
      <c r="AN1044" s="6" t="n">
        <v>-0.0149208494689526</v>
      </c>
      <c r="AO1044" s="6" t="n">
        <v>0.0122207250963557</v>
      </c>
      <c r="AP1044" s="6" t="n">
        <v>-0.0178419526907677</v>
      </c>
      <c r="AQ1044" s="6" t="n">
        <v>-0.0205491433070179</v>
      </c>
      <c r="AR1044" s="4" t="s">
        <v>422</v>
      </c>
      <c r="AS1044" s="4" t="s">
        <v>438</v>
      </c>
      <c r="AT1044" s="5" t="n">
        <v>32040.84</v>
      </c>
      <c r="AU1044" s="6" t="n">
        <v>0.356248420608848</v>
      </c>
      <c r="AV1044" s="6" t="n">
        <v>0.103394363951495</v>
      </c>
      <c r="AZ1044" s="5" t="n">
        <v>2118.53</v>
      </c>
      <c r="BA1044" s="6" t="n">
        <v>0.197620057096018</v>
      </c>
      <c r="BB1044" s="6" t="n">
        <v>-0.0181399379886637</v>
      </c>
      <c r="BC1044" s="6" t="n">
        <v>0.0661196772618945</v>
      </c>
      <c r="BD1044" s="7" t="n">
        <v>13.31</v>
      </c>
      <c r="BL1044" s="5" t="n">
        <v>259649.541</v>
      </c>
      <c r="BM1044" s="5" t="n">
        <v>7798.21</v>
      </c>
      <c r="BN1044" s="26" t="n">
        <v>33.2960437074662</v>
      </c>
      <c r="BO1044" s="7" t="n">
        <v>3.05673590885225</v>
      </c>
      <c r="BP1044" s="6" t="n">
        <v>0.0918047782405696</v>
      </c>
      <c r="BQ1044" s="7" t="n">
        <v>1.08236496302244</v>
      </c>
      <c r="BR1044" s="26" t="n">
        <v>17.47</v>
      </c>
      <c r="BS1044" s="7" t="n">
        <v>3.34</v>
      </c>
      <c r="BT1044" s="4" t="s">
        <v>1195</v>
      </c>
      <c r="BU1044" s="5" t="n">
        <v>-68674.2</v>
      </c>
      <c r="BV1044" s="5" t="n">
        <v>961.29</v>
      </c>
      <c r="BW1044" s="5" t="n">
        <v>-69635.49</v>
      </c>
      <c r="BX1044" s="7" t="n">
        <v>-8.42856774659141</v>
      </c>
      <c r="BY1044" s="5" t="n">
        <v>6</v>
      </c>
      <c r="BZ1044" s="6" t="n">
        <v>0.394711111364969</v>
      </c>
      <c r="CA1044" s="6" t="n">
        <v>0.381640134832566</v>
      </c>
      <c r="CB1044" s="4" t="s">
        <v>508</v>
      </c>
      <c r="CC1044" s="26" t="n">
        <v>17.7042350051517</v>
      </c>
      <c r="CD1044" s="6" t="n">
        <v>0.88068242981284</v>
      </c>
      <c r="CE1044" s="25" t="n">
        <v>45442</v>
      </c>
      <c r="CF1044" s="6" t="n">
        <v>0.277255044508819</v>
      </c>
      <c r="CG1044" s="6" t="n">
        <v>0.276306064411719</v>
      </c>
      <c r="CH1044" s="6" t="n">
        <v>0.259709371255804</v>
      </c>
      <c r="CI1044" s="6" t="n">
        <v>-0.0600663369124761</v>
      </c>
      <c r="CJ1044" s="6" t="n">
        <v>0.0665317098226425</v>
      </c>
      <c r="CK1044" s="7" t="n">
        <v>0.528386847082026</v>
      </c>
      <c r="CL1044" s="6" t="n">
        <v>-0.00225152417411033</v>
      </c>
      <c r="CM1044" s="4" t="s">
        <v>504</v>
      </c>
    </row>
    <row r="1045" customFormat="false" ht="15" hidden="false" customHeight="false" outlineLevel="0" collapsed="false">
      <c r="A1045" s="4" t="s">
        <v>31</v>
      </c>
      <c r="B1045" s="4" t="s">
        <v>32</v>
      </c>
      <c r="C1045" s="25" t="n">
        <v>45382</v>
      </c>
      <c r="D1045" s="4" t="s">
        <v>127</v>
      </c>
      <c r="E1045" s="4" t="s">
        <v>629</v>
      </c>
      <c r="F1045" s="4" t="s">
        <v>58</v>
      </c>
      <c r="G1045" s="4" t="s">
        <v>571</v>
      </c>
      <c r="H1045" s="5" t="n">
        <v>75</v>
      </c>
      <c r="I1045" s="25" t="n">
        <v>45408</v>
      </c>
      <c r="J1045" s="4" t="s">
        <v>428</v>
      </c>
      <c r="K1045" s="4" t="s">
        <v>5</v>
      </c>
      <c r="L1045" s="4" t="s">
        <v>421</v>
      </c>
      <c r="M1045" s="25" t="n">
        <v>45407</v>
      </c>
      <c r="N1045" s="25" t="n">
        <v>45408</v>
      </c>
      <c r="O1045" s="25" t="n">
        <v>45411</v>
      </c>
      <c r="P1045" s="25" t="n">
        <v>45411</v>
      </c>
      <c r="Q1045" s="6" t="n">
        <v>-0.00357837181044962</v>
      </c>
      <c r="R1045" s="6" t="n">
        <v>-0.00657272987787405</v>
      </c>
      <c r="S1045" s="6" t="n">
        <v>0.00499591856775483</v>
      </c>
      <c r="T1045" s="6" t="n">
        <v>-0.00515518312056884</v>
      </c>
      <c r="U1045" s="6" t="n">
        <v>0.0107999250045843</v>
      </c>
      <c r="V1045" s="6" t="n">
        <v>0.01732103385141</v>
      </c>
      <c r="W1045" s="6" t="n">
        <v>-0.0159551081251531</v>
      </c>
      <c r="X1045" s="6" t="n">
        <v>-0.0224762169719789</v>
      </c>
      <c r="Y1045" s="6" t="n">
        <v>-0.0179497936593935</v>
      </c>
      <c r="Z1045" s="6" t="n">
        <v>0.0127946105388247</v>
      </c>
      <c r="AA1045" s="6" t="n">
        <v>0.0200020867473134</v>
      </c>
      <c r="AB1045" s="6" t="n">
        <v>0.00499591856775483</v>
      </c>
      <c r="AC1045" s="6" t="n">
        <v>0.00499591856775483</v>
      </c>
      <c r="AD1045" s="6" t="n">
        <v>0.0246543057575814</v>
      </c>
      <c r="AE1045" s="7" t="n">
        <v>0.225043564849393</v>
      </c>
      <c r="AF1045" s="7" t="n">
        <v>1.5018699576604</v>
      </c>
      <c r="AG1045" s="26" t="n">
        <v>8230</v>
      </c>
      <c r="AH1045" s="6" t="n">
        <v>0.0413898695415609</v>
      </c>
      <c r="AI1045" s="6" t="n">
        <v>0.0122814462217797</v>
      </c>
      <c r="AJ1045" s="6" t="n">
        <v>0.0302918274533575</v>
      </c>
      <c r="AK1045" s="6" t="n">
        <v>0.221405245322762</v>
      </c>
      <c r="AL1045" s="6" t="n">
        <v>0.317699602619399</v>
      </c>
      <c r="AM1045" s="6" t="n">
        <v>0.0437275636735339</v>
      </c>
      <c r="AN1045" s="6" t="n">
        <v>-0.0314461174517542</v>
      </c>
      <c r="AO1045" s="6" t="n">
        <v>0.0112612750157253</v>
      </c>
      <c r="AP1045" s="6" t="n">
        <v>-0.054713719135204</v>
      </c>
      <c r="AQ1045" s="6" t="n">
        <v>-0.0574209097514541</v>
      </c>
      <c r="AR1045" s="4" t="s">
        <v>422</v>
      </c>
      <c r="AS1045" s="4" t="s">
        <v>438</v>
      </c>
      <c r="AT1045" s="5" t="n">
        <v>1211.84</v>
      </c>
      <c r="AU1045" s="6" t="n">
        <v>12.9790056523244</v>
      </c>
      <c r="AV1045" s="6" t="n">
        <v>10.215548357242</v>
      </c>
      <c r="AZ1045" s="5" t="n">
        <v>2716.12</v>
      </c>
      <c r="BA1045" s="6" t="n">
        <v>1.00785067455184</v>
      </c>
      <c r="BB1045" s="6" t="n">
        <v>0.651709102850228</v>
      </c>
      <c r="BC1045" s="6" t="n">
        <v>2.24131898600475</v>
      </c>
      <c r="BD1045" s="7" t="n">
        <v>244.1</v>
      </c>
      <c r="BL1045" s="5" t="n">
        <v>91591.67</v>
      </c>
      <c r="BM1045" s="5" t="n">
        <v>5903.84</v>
      </c>
      <c r="BN1045" s="26" t="n">
        <v>15.5139146724844</v>
      </c>
      <c r="BO1045" s="7" t="n">
        <v>1.57757954311932</v>
      </c>
      <c r="BP1045" s="6" t="n">
        <v>0.101688037895253</v>
      </c>
      <c r="BQ1045" s="7" t="n">
        <v>0</v>
      </c>
      <c r="BR1045" s="26" t="n">
        <v>17.47</v>
      </c>
      <c r="BS1045" s="7" t="n">
        <v>3.34</v>
      </c>
      <c r="BT1045" s="4" t="s">
        <v>1195</v>
      </c>
      <c r="BU1045" s="5" t="n">
        <v>436.38</v>
      </c>
      <c r="BV1045" s="5" t="n">
        <v>0.31</v>
      </c>
      <c r="BW1045" s="5" t="n">
        <v>436.07</v>
      </c>
      <c r="BX1045" s="7" t="n">
        <v>0.0600478037651313</v>
      </c>
      <c r="BY1045" s="5" t="n">
        <v>6</v>
      </c>
      <c r="BZ1045" s="6" t="n">
        <v>0.347440986832941</v>
      </c>
      <c r="CA1045" s="6" t="n">
        <v>0.245591674462114</v>
      </c>
      <c r="CB1045" s="4" t="s">
        <v>628</v>
      </c>
      <c r="CC1045" s="26" t="n">
        <v>24.6454607037766</v>
      </c>
      <c r="CD1045" s="6" t="n">
        <v>-0.370516345425549</v>
      </c>
      <c r="CN1045" s="4" t="s">
        <v>429</v>
      </c>
    </row>
    <row r="1046" customFormat="false" ht="15" hidden="false" customHeight="false" outlineLevel="0" collapsed="false">
      <c r="A1046" s="4" t="s">
        <v>31</v>
      </c>
      <c r="B1046" s="4" t="s">
        <v>32</v>
      </c>
      <c r="C1046" s="25" t="n">
        <v>45382</v>
      </c>
      <c r="D1046" s="4" t="s">
        <v>167</v>
      </c>
      <c r="E1046" s="4" t="s">
        <v>1206</v>
      </c>
      <c r="G1046" s="4" t="s">
        <v>427</v>
      </c>
      <c r="H1046" s="5" t="n">
        <v>25</v>
      </c>
      <c r="I1046" s="25" t="n">
        <v>45408</v>
      </c>
      <c r="J1046" s="4" t="s">
        <v>1037</v>
      </c>
      <c r="K1046" s="4" t="s">
        <v>5</v>
      </c>
      <c r="L1046" s="4" t="s">
        <v>421</v>
      </c>
      <c r="M1046" s="25" t="n">
        <v>45407</v>
      </c>
      <c r="N1046" s="25" t="n">
        <v>45408</v>
      </c>
      <c r="O1046" s="25" t="n">
        <v>45411</v>
      </c>
      <c r="P1046" s="25" t="n">
        <v>45411</v>
      </c>
      <c r="Q1046" s="6" t="n">
        <v>-0.00798548641612962</v>
      </c>
      <c r="R1046" s="6" t="n">
        <v>-0.0258666545084273</v>
      </c>
      <c r="S1046" s="6" t="n">
        <v>-0.0101304793256054</v>
      </c>
      <c r="T1046" s="6" t="n">
        <v>-0.0439826202501623</v>
      </c>
      <c r="U1046" s="6" t="n">
        <v>0.0107999250045843</v>
      </c>
      <c r="V1046" s="6" t="n">
        <v>0.0125871835150735</v>
      </c>
      <c r="W1046" s="6" t="n">
        <v>-0.0547825452547466</v>
      </c>
      <c r="X1046" s="6" t="n">
        <v>-0.0565698037652358</v>
      </c>
      <c r="AA1046" s="6" t="n">
        <v>0.0504911826346528</v>
      </c>
      <c r="AB1046" s="6" t="n">
        <v>-0.0101304793256054</v>
      </c>
      <c r="AC1046" s="6" t="n">
        <v>0.0101304793256054</v>
      </c>
      <c r="AD1046" s="6" t="n">
        <v>0.13055733237645</v>
      </c>
      <c r="AE1046" s="7" t="n">
        <v>0.393985261900019</v>
      </c>
      <c r="AF1046" s="7" t="n">
        <v>2.40601661439611</v>
      </c>
      <c r="AG1046" s="26" t="n">
        <v>9949.3</v>
      </c>
      <c r="AH1046" s="6" t="n">
        <v>0.19154006910221</v>
      </c>
      <c r="AI1046" s="6" t="n">
        <v>0.448899050503873</v>
      </c>
      <c r="AM1046" s="6" t="n">
        <v>0.0559595151805339</v>
      </c>
      <c r="AN1046" s="6" t="n">
        <v>0.392939535323339</v>
      </c>
      <c r="AO1046" s="6" t="n">
        <v>-0.0331454269397876</v>
      </c>
      <c r="AP1046" s="6" t="n">
        <v>-0.133376783598943</v>
      </c>
      <c r="AQ1046" s="6" t="n">
        <v>-0.136083974215193</v>
      </c>
      <c r="AR1046" s="4" t="s">
        <v>422</v>
      </c>
      <c r="AS1046" s="4" t="s">
        <v>102</v>
      </c>
      <c r="AT1046" s="5" t="n">
        <v>2011.21</v>
      </c>
      <c r="AW1046" s="5" t="n">
        <v>278.64</v>
      </c>
      <c r="AX1046" s="6" t="n">
        <v>0.138543463884925</v>
      </c>
      <c r="AZ1046" s="5" t="n">
        <v>140.26</v>
      </c>
      <c r="BC1046" s="6" t="n">
        <v>0.0697391122756947</v>
      </c>
      <c r="BD1046" s="7" t="n">
        <v>106.45</v>
      </c>
      <c r="BR1046" s="26" t="n">
        <v>25.02</v>
      </c>
      <c r="BS1046" s="7" t="n">
        <v>4.16</v>
      </c>
      <c r="BT1046" s="4" t="s">
        <v>1195</v>
      </c>
      <c r="BU1046" s="5" t="n">
        <v>1014.45</v>
      </c>
      <c r="BV1046" s="5" t="n">
        <v>208.38</v>
      </c>
      <c r="BW1046" s="5" t="n">
        <v>806.07</v>
      </c>
      <c r="BX1046" s="7" t="n">
        <v>2.6139555257801</v>
      </c>
      <c r="BY1046" s="5" t="n">
        <v>0</v>
      </c>
      <c r="CN1046" s="4" t="s">
        <v>429</v>
      </c>
    </row>
    <row r="1047" customFormat="false" ht="15" hidden="false" customHeight="false" outlineLevel="0" collapsed="false">
      <c r="A1047" s="4" t="s">
        <v>31</v>
      </c>
      <c r="B1047" s="4" t="s">
        <v>32</v>
      </c>
      <c r="C1047" s="25" t="n">
        <v>45382</v>
      </c>
      <c r="D1047" s="4" t="s">
        <v>179</v>
      </c>
      <c r="E1047" s="4" t="s">
        <v>430</v>
      </c>
      <c r="F1047" s="4" t="s">
        <v>56</v>
      </c>
      <c r="G1047" s="4" t="s">
        <v>419</v>
      </c>
      <c r="H1047" s="5" t="n">
        <v>400</v>
      </c>
      <c r="I1047" s="25" t="n">
        <v>45408</v>
      </c>
      <c r="J1047" s="4" t="s">
        <v>428</v>
      </c>
      <c r="K1047" s="4" t="s">
        <v>5</v>
      </c>
      <c r="L1047" s="4" t="s">
        <v>421</v>
      </c>
      <c r="M1047" s="25" t="n">
        <v>45407</v>
      </c>
      <c r="N1047" s="25" t="n">
        <v>45408</v>
      </c>
      <c r="O1047" s="25" t="n">
        <v>45411</v>
      </c>
      <c r="P1047" s="25" t="n">
        <v>45411</v>
      </c>
      <c r="Q1047" s="6" t="n">
        <v>0.0168328544870713</v>
      </c>
      <c r="R1047" s="6" t="n">
        <v>-0.0201442675265101</v>
      </c>
      <c r="S1047" s="6" t="n">
        <v>-0.0586559012111136</v>
      </c>
      <c r="T1047" s="6" t="n">
        <v>-0.0619673142505525</v>
      </c>
      <c r="U1047" s="6" t="n">
        <v>0.0107999250045843</v>
      </c>
      <c r="V1047" s="6" t="n">
        <v>0.00409819086996077</v>
      </c>
      <c r="W1047" s="6" t="n">
        <v>-0.0727672392551367</v>
      </c>
      <c r="X1047" s="6" t="n">
        <v>-0.0660655051205132</v>
      </c>
      <c r="Y1047" s="6" t="n">
        <v>0.0129914861968423</v>
      </c>
      <c r="Z1047" s="6" t="n">
        <v>-0.0749588004473948</v>
      </c>
      <c r="AA1047" s="6" t="n">
        <v>-0.0399294365098212</v>
      </c>
      <c r="AB1047" s="6" t="n">
        <v>-0.0586559012111136</v>
      </c>
      <c r="AC1047" s="6" t="n">
        <v>0.0586559012111136</v>
      </c>
      <c r="AD1047" s="6" t="n">
        <v>0.0373172303830105</v>
      </c>
      <c r="AE1047" s="7" t="n">
        <v>0.116363636363638</v>
      </c>
      <c r="AF1047" s="7" t="n">
        <v>3.71229637897919</v>
      </c>
      <c r="AG1047" s="26" t="n">
        <v>1479.25</v>
      </c>
      <c r="AH1047" s="6" t="n">
        <v>0.001319975631219</v>
      </c>
      <c r="AI1047" s="6" t="n">
        <v>-0.0679541301745321</v>
      </c>
      <c r="AJ1047" s="6" t="n">
        <v>-0.0480435363021086</v>
      </c>
      <c r="AK1047" s="6" t="n">
        <v>0.176196133740535</v>
      </c>
      <c r="AL1047" s="6" t="n">
        <v>0.404834908433906</v>
      </c>
      <c r="AM1047" s="6" t="n">
        <v>-0.0645152717985728</v>
      </c>
      <c r="AN1047" s="6" t="n">
        <v>-0.00343885837595936</v>
      </c>
      <c r="AO1047" s="6" t="n">
        <v>-0.0406876171255586</v>
      </c>
      <c r="AP1047" s="6" t="n">
        <v>-0.0288744793212858</v>
      </c>
      <c r="AQ1047" s="6" t="n">
        <v>-0.031581669937536</v>
      </c>
      <c r="AR1047" s="4" t="s">
        <v>422</v>
      </c>
      <c r="AS1047" s="4" t="s">
        <v>102</v>
      </c>
      <c r="AT1047" s="5" t="n">
        <v>28499</v>
      </c>
      <c r="AU1047" s="6" t="n">
        <v>0.0711493648049313</v>
      </c>
      <c r="AV1047" s="6" t="n">
        <v>0.0018631793573789</v>
      </c>
      <c r="AW1047" s="5" t="n">
        <v>6117</v>
      </c>
      <c r="AX1047" s="6" t="n">
        <v>0.214639110144216</v>
      </c>
      <c r="AY1047" s="6" t="n">
        <v>-0.0057247175638202</v>
      </c>
      <c r="AZ1047" s="5" t="n">
        <v>0</v>
      </c>
      <c r="BA1047" s="6" t="n">
        <v>-1</v>
      </c>
      <c r="BB1047" s="6" t="n">
        <v>-1</v>
      </c>
      <c r="BC1047" s="6" t="n">
        <v>0</v>
      </c>
      <c r="BD1047" s="7" t="n">
        <v>14.72</v>
      </c>
      <c r="BR1047" s="26" t="n">
        <v>27.92</v>
      </c>
      <c r="BS1047" s="7" t="n">
        <v>7.19</v>
      </c>
      <c r="BT1047" s="4" t="s">
        <v>1195</v>
      </c>
      <c r="BU1047" s="5" t="n">
        <v>22448</v>
      </c>
      <c r="BV1047" s="5" t="n">
        <v>1048</v>
      </c>
      <c r="BW1047" s="5" t="n">
        <v>21400</v>
      </c>
      <c r="BY1047" s="5" t="n">
        <v>9</v>
      </c>
      <c r="BZ1047" s="6" t="n">
        <v>0.035073188871235</v>
      </c>
      <c r="CA1047" s="6" t="n">
        <v>0.034365774001934</v>
      </c>
      <c r="CB1047" s="4" t="s">
        <v>1162</v>
      </c>
      <c r="CC1047" s="26" t="n">
        <v>31.8426224758169</v>
      </c>
      <c r="CE1047" s="25" t="n">
        <v>45442</v>
      </c>
      <c r="CF1047" s="6" t="n">
        <v>0.289319146540295</v>
      </c>
      <c r="CG1047" s="6" t="n">
        <v>0.301700711461622</v>
      </c>
      <c r="CH1047" s="6" t="n">
        <v>0.232639150081482</v>
      </c>
      <c r="CI1047" s="6" t="n">
        <v>-0.228907519129021</v>
      </c>
      <c r="CJ1047" s="6" t="n">
        <v>0.0711041289573444</v>
      </c>
      <c r="CK1047" s="7" t="n">
        <v>0.824929607763025</v>
      </c>
      <c r="CL1047" s="6" t="n">
        <v>-0.0717357630979498</v>
      </c>
      <c r="CM1047" s="4" t="s">
        <v>504</v>
      </c>
    </row>
    <row r="1048" customFormat="false" ht="15" hidden="false" customHeight="false" outlineLevel="0" collapsed="false">
      <c r="A1048" s="4" t="s">
        <v>31</v>
      </c>
      <c r="B1048" s="4" t="s">
        <v>32</v>
      </c>
      <c r="C1048" s="25" t="n">
        <v>45382</v>
      </c>
      <c r="D1048" s="4" t="s">
        <v>226</v>
      </c>
      <c r="E1048" s="4" t="s">
        <v>456</v>
      </c>
      <c r="F1048" s="4" t="s">
        <v>55</v>
      </c>
      <c r="G1048" s="4" t="s">
        <v>446</v>
      </c>
      <c r="H1048" s="5" t="n">
        <v>6500</v>
      </c>
      <c r="I1048" s="25" t="n">
        <v>45408</v>
      </c>
      <c r="J1048" s="4" t="s">
        <v>1038</v>
      </c>
      <c r="K1048" s="4" t="s">
        <v>6</v>
      </c>
      <c r="L1048" s="4" t="s">
        <v>421</v>
      </c>
      <c r="M1048" s="25" t="n">
        <v>45407</v>
      </c>
      <c r="N1048" s="25" t="n">
        <v>45408</v>
      </c>
      <c r="O1048" s="25" t="n">
        <v>45411</v>
      </c>
      <c r="P1048" s="25" t="n">
        <v>45408</v>
      </c>
      <c r="Q1048" s="6" t="n">
        <v>0.01953125</v>
      </c>
      <c r="R1048" s="6" t="n">
        <v>0.0367816091954023</v>
      </c>
      <c r="S1048" s="6" t="n">
        <v>0.0502586844050257</v>
      </c>
      <c r="T1048" s="6" t="n">
        <v>0.106571543600428</v>
      </c>
      <c r="U1048" s="6" t="n">
        <v>0.0107999250045843</v>
      </c>
      <c r="V1048" s="6" t="n">
        <v>0.0256614257121489</v>
      </c>
      <c r="W1048" s="6" t="n">
        <v>0.0957716185958437</v>
      </c>
      <c r="X1048" s="6" t="n">
        <v>0.0809101178882791</v>
      </c>
      <c r="Y1048" s="6" t="n">
        <v>0.00897609084622503</v>
      </c>
      <c r="Z1048" s="6" t="n">
        <v>0.097595452754203</v>
      </c>
      <c r="AA1048" s="6" t="n">
        <v>0.00996168582375479</v>
      </c>
      <c r="AB1048" s="6" t="n">
        <v>0.0367816091954023</v>
      </c>
      <c r="AC1048" s="6" t="n">
        <v>0.0367816091954023</v>
      </c>
      <c r="AD1048" s="6" t="n">
        <v>0.0643678160919541</v>
      </c>
      <c r="AE1048" s="7" t="n">
        <v>0.583333333333334</v>
      </c>
      <c r="AF1048" s="7" t="n">
        <v>3.56261773014751</v>
      </c>
      <c r="AG1048" s="26" t="n">
        <v>64</v>
      </c>
      <c r="AH1048" s="6" t="n">
        <v>0.0281124497991965</v>
      </c>
      <c r="AI1048" s="6" t="n">
        <v>0.0921501706484642</v>
      </c>
      <c r="AJ1048" s="6" t="n">
        <v>0.253810335155667</v>
      </c>
      <c r="AK1048" s="6" t="n">
        <v>0.311150332811475</v>
      </c>
      <c r="AL1048" s="6" t="n">
        <v>1.19450029248341</v>
      </c>
      <c r="AM1048" s="6" t="n">
        <v>0.0405541675933743</v>
      </c>
      <c r="AN1048" s="6" t="n">
        <v>0.0515960030550899</v>
      </c>
      <c r="AO1048" s="6" t="n">
        <v>-0.0844475721323013</v>
      </c>
      <c r="AP1048" s="6" t="n">
        <v>-0.0333733878773952</v>
      </c>
      <c r="AQ1048" s="6" t="n">
        <v>-0.0360805784936453</v>
      </c>
      <c r="AR1048" s="4" t="s">
        <v>448</v>
      </c>
      <c r="AS1048" s="4" t="s">
        <v>449</v>
      </c>
      <c r="AT1048" s="5" t="n">
        <v>5466.7</v>
      </c>
      <c r="AU1048" s="6" t="n">
        <v>0.216062606080424</v>
      </c>
      <c r="AV1048" s="6" t="n">
        <v>0.05709230486614</v>
      </c>
      <c r="AZ1048" s="5" t="n">
        <v>1217.67</v>
      </c>
      <c r="BA1048" s="6" t="n">
        <v>0.449538117232513</v>
      </c>
      <c r="BB1048" s="6" t="n">
        <v>0.175913318075152</v>
      </c>
      <c r="BC1048" s="6" t="n">
        <v>0.222743154005159</v>
      </c>
      <c r="BD1048" s="7" t="n">
        <v>1.72</v>
      </c>
      <c r="BE1048" s="5" t="n">
        <v>2584.37</v>
      </c>
      <c r="BF1048" s="6" t="n">
        <v>0.181728808289208</v>
      </c>
      <c r="BG1048" s="6" t="n">
        <v>0.190983619811458</v>
      </c>
      <c r="BH1048" s="6" t="n">
        <v>-0.00259327864514425</v>
      </c>
      <c r="BI1048" s="27" t="n">
        <v>0.0188</v>
      </c>
      <c r="BJ1048" s="27" t="n">
        <v>0.002</v>
      </c>
      <c r="BK1048" s="27" t="n">
        <v>0.0173</v>
      </c>
      <c r="BL1048" s="5" t="n">
        <v>45320.768</v>
      </c>
      <c r="BM1048" s="5" t="n">
        <v>3677.41</v>
      </c>
      <c r="BN1048" s="26" t="n">
        <v>12.3240998420084</v>
      </c>
      <c r="BR1048" s="26" t="n">
        <v>15.84</v>
      </c>
      <c r="BS1048" s="7" t="n">
        <v>2.83</v>
      </c>
      <c r="BY1048" s="5" t="n">
        <v>14</v>
      </c>
      <c r="BZ1048" s="6" t="n">
        <v>0.201618743280639</v>
      </c>
      <c r="CA1048" s="6" t="n">
        <v>0.186666536043981</v>
      </c>
      <c r="CB1048" s="4" t="s">
        <v>711</v>
      </c>
      <c r="CC1048" s="26" t="n">
        <v>12.5394921011382</v>
      </c>
      <c r="CD1048" s="6" t="n">
        <v>-0.0171771119111205</v>
      </c>
      <c r="CN1048" s="4" t="s">
        <v>429</v>
      </c>
    </row>
    <row r="1049" customFormat="false" ht="15" hidden="false" customHeight="false" outlineLevel="0" collapsed="false">
      <c r="A1049" s="4" t="s">
        <v>31</v>
      </c>
      <c r="B1049" s="4" t="s">
        <v>32</v>
      </c>
      <c r="C1049" s="25" t="n">
        <v>45382</v>
      </c>
      <c r="D1049" s="4" t="s">
        <v>230</v>
      </c>
      <c r="E1049" s="4" t="s">
        <v>567</v>
      </c>
      <c r="F1049" s="4" t="s">
        <v>67</v>
      </c>
      <c r="G1049" s="4" t="s">
        <v>568</v>
      </c>
      <c r="H1049" s="5" t="n">
        <v>50</v>
      </c>
      <c r="I1049" s="25" t="n">
        <v>45408</v>
      </c>
      <c r="J1049" s="4" t="s">
        <v>545</v>
      </c>
      <c r="K1049" s="4" t="s">
        <v>5</v>
      </c>
      <c r="L1049" s="4" t="s">
        <v>421</v>
      </c>
      <c r="M1049" s="25" t="n">
        <v>45407</v>
      </c>
      <c r="N1049" s="25" t="n">
        <v>45408</v>
      </c>
      <c r="O1049" s="25" t="n">
        <v>45411</v>
      </c>
      <c r="P1049" s="25" t="n">
        <v>45411</v>
      </c>
      <c r="Q1049" s="6" t="n">
        <v>-0.00166485759866497</v>
      </c>
      <c r="R1049" s="6" t="n">
        <v>-0.0169587928032501</v>
      </c>
      <c r="S1049" s="6" t="n">
        <v>-0.00106271180436657</v>
      </c>
      <c r="T1049" s="6" t="n">
        <v>-0.0196863622062816</v>
      </c>
      <c r="U1049" s="6" t="n">
        <v>0.0107999250045843</v>
      </c>
      <c r="V1049" s="6" t="n">
        <v>0.00835504509452567</v>
      </c>
      <c r="W1049" s="6" t="n">
        <v>-0.0304862872108659</v>
      </c>
      <c r="X1049" s="6" t="n">
        <v>-0.0280414073008073</v>
      </c>
      <c r="Y1049" s="6" t="n">
        <v>0.088099917926454</v>
      </c>
      <c r="Z1049" s="6" t="n">
        <v>-0.107786280132736</v>
      </c>
      <c r="AA1049" s="6" t="n">
        <v>0.00761216529498121</v>
      </c>
      <c r="AB1049" s="6" t="n">
        <v>-0.00106271180436657</v>
      </c>
      <c r="AC1049" s="6" t="n">
        <v>0.00106271180436657</v>
      </c>
      <c r="AD1049" s="6" t="n">
        <v>0.0308422581445051</v>
      </c>
      <c r="AE1049" s="7" t="n">
        <v>0.221669218989282</v>
      </c>
      <c r="AF1049" s="7" t="n">
        <v>1.13576483481436</v>
      </c>
      <c r="AG1049" s="26" t="n">
        <v>12944.05</v>
      </c>
      <c r="AH1049" s="6" t="n">
        <v>0.0353003751189744</v>
      </c>
      <c r="AI1049" s="6" t="n">
        <v>0.0839868856852146</v>
      </c>
      <c r="AJ1049" s="6" t="n">
        <v>0.302183057939245</v>
      </c>
      <c r="AK1049" s="6" t="n">
        <v>0.21777753716808</v>
      </c>
      <c r="AL1049" s="6" t="n">
        <v>0.4927541635833</v>
      </c>
      <c r="AM1049" s="6" t="n">
        <v>0.0730381815553416</v>
      </c>
      <c r="AN1049" s="6" t="n">
        <v>0.010948704129873</v>
      </c>
      <c r="AO1049" s="6" t="n">
        <v>-0.0256740623411625</v>
      </c>
      <c r="AP1049" s="6" t="n">
        <v>0.0110930075424596</v>
      </c>
      <c r="AQ1049" s="6" t="n">
        <v>0.00838581692620943</v>
      </c>
      <c r="AR1049" s="4" t="s">
        <v>422</v>
      </c>
      <c r="AS1049" s="4" t="s">
        <v>102</v>
      </c>
      <c r="AT1049" s="5" t="n">
        <v>38471.2</v>
      </c>
      <c r="AU1049" s="6" t="n">
        <v>0.199990018590375</v>
      </c>
      <c r="AV1049" s="6" t="n">
        <v>0.147955408082882</v>
      </c>
      <c r="AW1049" s="5" t="n">
        <v>5221.1</v>
      </c>
      <c r="AX1049" s="6" t="n">
        <v>0.135714508515461</v>
      </c>
      <c r="AY1049" s="6" t="n">
        <v>0.0296713888258828</v>
      </c>
      <c r="AZ1049" s="5" t="n">
        <v>3952.3</v>
      </c>
      <c r="BA1049" s="6" t="n">
        <v>0.479818780889621</v>
      </c>
      <c r="BB1049" s="6" t="n">
        <v>0.232474741175003</v>
      </c>
      <c r="BC1049" s="6" t="n">
        <v>0.102733993220903</v>
      </c>
      <c r="BD1049" s="7" t="n">
        <v>251.42</v>
      </c>
      <c r="BL1049" s="5" t="n">
        <v>406960.932</v>
      </c>
      <c r="BM1049" s="5" t="n">
        <v>12167.1</v>
      </c>
      <c r="BN1049" s="26" t="n">
        <v>33.4476524397761</v>
      </c>
      <c r="BO1049" s="7" t="n">
        <v>6.18546522355688</v>
      </c>
      <c r="BP1049" s="6" t="n">
        <v>0.184929726673466</v>
      </c>
      <c r="BQ1049" s="7" t="n">
        <v>0.00551881580287295</v>
      </c>
      <c r="BR1049" s="26" t="n">
        <v>25.61</v>
      </c>
      <c r="BS1049" s="7" t="n">
        <v>5.66</v>
      </c>
      <c r="BT1049" s="4" t="s">
        <v>1195</v>
      </c>
      <c r="BU1049" s="5" t="n">
        <v>16801.1</v>
      </c>
      <c r="BV1049" s="5" t="n">
        <v>8916.2</v>
      </c>
      <c r="BW1049" s="5" t="n">
        <v>7884.9</v>
      </c>
      <c r="BX1049" s="7" t="n">
        <v>1.24561468542875</v>
      </c>
      <c r="BY1049" s="5" t="n">
        <v>3</v>
      </c>
      <c r="BZ1049" s="6" t="n">
        <v>0.0953521640260031</v>
      </c>
      <c r="CA1049" s="6" t="n">
        <v>0.134054456300746</v>
      </c>
      <c r="CB1049" s="4" t="s">
        <v>554</v>
      </c>
      <c r="CC1049" s="26" t="n">
        <v>25.6562476916362</v>
      </c>
      <c r="CD1049" s="6" t="n">
        <v>0.303684499845234</v>
      </c>
      <c r="CE1049" s="25" t="n">
        <v>45442</v>
      </c>
      <c r="CF1049" s="6" t="n">
        <v>0.250393053584266</v>
      </c>
      <c r="CG1049" s="6" t="n">
        <v>0.270065620168019</v>
      </c>
      <c r="CH1049" s="6" t="n">
        <v>0.226294315978233</v>
      </c>
      <c r="CI1049" s="6" t="n">
        <v>-0.162076550738129</v>
      </c>
      <c r="CJ1049" s="6" t="n">
        <v>0.0636656500339311</v>
      </c>
      <c r="CK1049" s="7" t="n">
        <v>0.0166920749854935</v>
      </c>
      <c r="CL1049" s="6" t="n">
        <v>-0.0557488097390466</v>
      </c>
      <c r="CM1049" s="4" t="s">
        <v>504</v>
      </c>
    </row>
    <row r="1050" customFormat="false" ht="15" hidden="false" customHeight="false" outlineLevel="0" collapsed="false">
      <c r="A1050" s="4" t="s">
        <v>31</v>
      </c>
      <c r="B1050" s="4" t="s">
        <v>32</v>
      </c>
      <c r="C1050" s="25" t="n">
        <v>45382</v>
      </c>
      <c r="D1050" s="4" t="s">
        <v>235</v>
      </c>
      <c r="E1050" s="4" t="s">
        <v>570</v>
      </c>
      <c r="F1050" s="4" t="s">
        <v>58</v>
      </c>
      <c r="G1050" s="4" t="s">
        <v>571</v>
      </c>
      <c r="H1050" s="5" t="n">
        <v>775</v>
      </c>
      <c r="I1050" s="25" t="n">
        <v>45408</v>
      </c>
      <c r="J1050" s="4" t="s">
        <v>936</v>
      </c>
      <c r="K1050" s="4" t="s">
        <v>6</v>
      </c>
      <c r="L1050" s="4" t="s">
        <v>421</v>
      </c>
      <c r="M1050" s="25" t="n">
        <v>45407</v>
      </c>
      <c r="N1050" s="25" t="n">
        <v>45408</v>
      </c>
      <c r="O1050" s="25" t="n">
        <v>45411</v>
      </c>
      <c r="P1050" s="25" t="n">
        <v>45408</v>
      </c>
      <c r="Q1050" s="6" t="n">
        <v>0.0470675733106671</v>
      </c>
      <c r="R1050" s="6" t="n">
        <v>0.0542059868087266</v>
      </c>
      <c r="S1050" s="6" t="n">
        <v>-0.0396180649135641</v>
      </c>
      <c r="T1050" s="6" t="n">
        <v>0.0616554952058296</v>
      </c>
      <c r="U1050" s="6" t="n">
        <v>0.0107999250045843</v>
      </c>
      <c r="V1050" s="6" t="n">
        <v>0.01732103385141</v>
      </c>
      <c r="W1050" s="6" t="n">
        <v>0.0508555702012453</v>
      </c>
      <c r="X1050" s="6" t="n">
        <v>0.0443344613544195</v>
      </c>
      <c r="Y1050" s="6" t="n">
        <v>-0.0179497936593935</v>
      </c>
      <c r="Z1050" s="6" t="n">
        <v>0.0796052888652231</v>
      </c>
      <c r="AA1050" s="6" t="n">
        <v>0.0147133434804667</v>
      </c>
      <c r="AB1050" s="6" t="n">
        <v>0.0542059868087266</v>
      </c>
      <c r="AC1050" s="6" t="n">
        <v>0.0542059868087266</v>
      </c>
      <c r="AD1050" s="6" t="n">
        <v>0.0958295281582953</v>
      </c>
      <c r="AE1050" s="7" t="n">
        <v>0.657772130453199</v>
      </c>
      <c r="AF1050" s="7" t="n">
        <v>4.80275250249547</v>
      </c>
      <c r="AG1050" s="26" t="n">
        <v>2353</v>
      </c>
      <c r="AH1050" s="6" t="n">
        <v>0.161086575707483</v>
      </c>
      <c r="AI1050" s="6" t="n">
        <v>0.488298545224543</v>
      </c>
      <c r="AJ1050" s="6" t="n">
        <v>0.564380417833797</v>
      </c>
      <c r="AK1050" s="6" t="n">
        <v>1.34314775117658</v>
      </c>
      <c r="AL1050" s="6" t="n">
        <v>2.76756761524284</v>
      </c>
      <c r="AM1050" s="6" t="n">
        <v>0.0437275636735339</v>
      </c>
      <c r="AN1050" s="6" t="n">
        <v>0.444570981551009</v>
      </c>
      <c r="AO1050" s="6" t="n">
        <v>-0.0454417896087236</v>
      </c>
      <c r="AP1050" s="6" t="n">
        <v>-0.104407335432429</v>
      </c>
      <c r="AQ1050" s="6" t="n">
        <v>-0.107114526048679</v>
      </c>
      <c r="AR1050" s="4" t="s">
        <v>422</v>
      </c>
      <c r="AS1050" s="4" t="s">
        <v>102</v>
      </c>
      <c r="AT1050" s="5" t="n">
        <v>2141.29</v>
      </c>
      <c r="AU1050" s="6" t="n">
        <v>1.08423226591163</v>
      </c>
      <c r="AV1050" s="6" t="n">
        <v>0.20006613200621</v>
      </c>
      <c r="AW1050" s="5" t="n">
        <v>1231.52</v>
      </c>
      <c r="AX1050" s="6" t="n">
        <v>0.575129945033134</v>
      </c>
      <c r="AY1050" s="6" t="n">
        <v>0.143314676639161</v>
      </c>
      <c r="AZ1050" s="5" t="n">
        <v>723.05</v>
      </c>
      <c r="BA1050" s="6" t="n">
        <v>3.38956218511015</v>
      </c>
      <c r="BB1050" s="6" t="n">
        <v>0.0957295265805904</v>
      </c>
      <c r="BC1050" s="6" t="n">
        <v>0.33767028286687</v>
      </c>
      <c r="BD1050" s="7" t="n">
        <v>48.61</v>
      </c>
      <c r="BL1050" s="5" t="n">
        <v>34942.05</v>
      </c>
      <c r="BM1050" s="5" t="n">
        <v>1882.7203</v>
      </c>
      <c r="BN1050" s="26" t="n">
        <v>18.5593420329085</v>
      </c>
      <c r="BO1050" s="7" t="n">
        <v>4.6600335545408</v>
      </c>
      <c r="BP1050" s="6" t="n">
        <v>0.251088295386651</v>
      </c>
      <c r="BQ1050" s="7" t="n">
        <v>0.534578781153978</v>
      </c>
      <c r="BR1050" s="26" t="n">
        <v>17.47</v>
      </c>
      <c r="BS1050" s="7" t="n">
        <v>3.34</v>
      </c>
      <c r="BT1050" s="4" t="s">
        <v>1195</v>
      </c>
      <c r="BU1050" s="5" t="n">
        <v>-349.02</v>
      </c>
      <c r="BV1050" s="5" t="n">
        <v>0</v>
      </c>
      <c r="BW1050" s="5" t="n">
        <v>-349.02</v>
      </c>
      <c r="BX1050" s="7" t="n">
        <v>-0.142978869835236</v>
      </c>
      <c r="BY1050" s="5" t="n">
        <v>6</v>
      </c>
      <c r="BZ1050" s="6" t="n">
        <v>0.347440986832941</v>
      </c>
      <c r="CA1050" s="6" t="n">
        <v>0.245591674462114</v>
      </c>
      <c r="CB1050" s="4" t="s">
        <v>720</v>
      </c>
      <c r="CC1050" s="26" t="n">
        <v>23.7903536760199</v>
      </c>
      <c r="CD1050" s="6" t="n">
        <v>-0.219879524043569</v>
      </c>
      <c r="CN1050" s="4" t="s">
        <v>429</v>
      </c>
    </row>
    <row r="1051" customFormat="false" ht="15" hidden="false" customHeight="false" outlineLevel="0" collapsed="false">
      <c r="A1051" s="4" t="s">
        <v>31</v>
      </c>
      <c r="B1051" s="4" t="s">
        <v>32</v>
      </c>
      <c r="C1051" s="25" t="n">
        <v>45382</v>
      </c>
      <c r="D1051" s="4" t="s">
        <v>276</v>
      </c>
      <c r="E1051" s="4" t="s">
        <v>577</v>
      </c>
      <c r="G1051" s="4" t="s">
        <v>427</v>
      </c>
      <c r="H1051" s="5" t="n">
        <v>800</v>
      </c>
      <c r="I1051" s="25" t="n">
        <v>45408</v>
      </c>
      <c r="J1051" s="4" t="s">
        <v>1045</v>
      </c>
      <c r="K1051" s="4" t="s">
        <v>5</v>
      </c>
      <c r="L1051" s="4" t="s">
        <v>421</v>
      </c>
      <c r="M1051" s="25" t="n">
        <v>45407</v>
      </c>
      <c r="N1051" s="25" t="n">
        <v>45408</v>
      </c>
      <c r="O1051" s="25" t="n">
        <v>45411</v>
      </c>
      <c r="P1051" s="25" t="n">
        <v>45411</v>
      </c>
      <c r="Q1051" s="6" t="n">
        <v>0.0119420908666355</v>
      </c>
      <c r="R1051" s="6" t="n">
        <v>-0.0104825949367088</v>
      </c>
      <c r="S1051" s="6" t="n">
        <v>-0.0351122659737491</v>
      </c>
      <c r="T1051" s="6" t="n">
        <v>-0.0336527700438224</v>
      </c>
      <c r="U1051" s="6" t="n">
        <v>0.0107999250045843</v>
      </c>
      <c r="V1051" s="6" t="n">
        <v>0.0125871835150735</v>
      </c>
      <c r="W1051" s="6" t="n">
        <v>-0.0444526950484067</v>
      </c>
      <c r="X1051" s="6" t="n">
        <v>-0.0462399535588959</v>
      </c>
      <c r="AA1051" s="6" t="n">
        <v>-0.0205876474115532</v>
      </c>
      <c r="AB1051" s="6" t="n">
        <v>-0.0351122659737491</v>
      </c>
      <c r="AC1051" s="6" t="n">
        <v>0.0351122659737491</v>
      </c>
      <c r="AD1051" s="6" t="n">
        <v>0.0332467186354854</v>
      </c>
      <c r="AE1051" s="7" t="n">
        <v>0.242484969939882</v>
      </c>
      <c r="AF1051" s="7" t="n">
        <v>3.87052741907676</v>
      </c>
      <c r="AG1051" s="26" t="n">
        <v>749.45</v>
      </c>
      <c r="AH1051" s="6" t="n">
        <v>0.0325847340865253</v>
      </c>
      <c r="AI1051" s="6" t="n">
        <v>0.0825509172324133</v>
      </c>
      <c r="AJ1051" s="6" t="n">
        <v>-0.00242716846194579</v>
      </c>
      <c r="AK1051" s="6" t="n">
        <v>-0.0699966412359138</v>
      </c>
      <c r="AL1051" s="6" t="n">
        <v>-0.033885868653554</v>
      </c>
      <c r="AM1051" s="6" t="n">
        <v>0.0559595151805339</v>
      </c>
      <c r="AN1051" s="6" t="n">
        <v>0.0265914020518794</v>
      </c>
      <c r="AO1051" s="6" t="n">
        <v>-0.0118077613589285</v>
      </c>
      <c r="AP1051" s="6" t="n">
        <v>-0.0368093662748549</v>
      </c>
      <c r="AQ1051" s="6" t="n">
        <v>-0.039516556891105</v>
      </c>
      <c r="AR1051" s="4" t="s">
        <v>448</v>
      </c>
      <c r="AS1051" s="4" t="s">
        <v>438</v>
      </c>
      <c r="AT1051" s="5" t="n">
        <v>4347.721</v>
      </c>
      <c r="AU1051" s="6" t="n">
        <v>0.155645817014016</v>
      </c>
      <c r="AV1051" s="6" t="n">
        <v>-0.0592818146726836</v>
      </c>
      <c r="AZ1051" s="5" t="n">
        <v>662.369</v>
      </c>
      <c r="BA1051" s="6" t="n">
        <v>0.110489114216066</v>
      </c>
      <c r="BB1051" s="6" t="n">
        <v>0.206325125664748</v>
      </c>
      <c r="BC1051" s="6" t="n">
        <v>0.152348552264508</v>
      </c>
      <c r="BD1051" s="7" t="n">
        <v>6.97</v>
      </c>
      <c r="BL1051" s="5" t="n">
        <v>71254.483365</v>
      </c>
      <c r="BM1051" s="5" t="n">
        <v>2341.842</v>
      </c>
      <c r="BN1051" s="26" t="n">
        <v>30.4266826562168</v>
      </c>
      <c r="BO1051" s="7" t="n">
        <v>6.44356747392328</v>
      </c>
      <c r="BP1051" s="6" t="n">
        <v>0.211773578694973</v>
      </c>
      <c r="BQ1051" s="7" t="n">
        <v>2.37039012102745</v>
      </c>
      <c r="BR1051" s="26" t="n">
        <v>25.02</v>
      </c>
      <c r="BS1051" s="7" t="n">
        <v>4.16</v>
      </c>
      <c r="BT1051" s="4" t="s">
        <v>1195</v>
      </c>
      <c r="BU1051" s="5" t="n">
        <v>-5451.543</v>
      </c>
      <c r="BV1051" s="5" t="n">
        <v>74.457</v>
      </c>
      <c r="BW1051" s="5" t="n">
        <v>-5526</v>
      </c>
      <c r="BX1051" s="7" t="n">
        <v>-2.2640426433211</v>
      </c>
      <c r="BY1051" s="5" t="n">
        <v>0</v>
      </c>
      <c r="CE1051" s="25" t="n">
        <v>45442</v>
      </c>
      <c r="CF1051" s="6" t="n">
        <v>0.298733623647969</v>
      </c>
      <c r="CG1051" s="6" t="n">
        <v>0.329572869152669</v>
      </c>
      <c r="CH1051" s="6" t="n">
        <v>0.2600371529934</v>
      </c>
      <c r="CI1051" s="6" t="n">
        <v>-0.21098737993223</v>
      </c>
      <c r="CJ1051" s="6" t="n">
        <v>0.0775822292531804</v>
      </c>
      <c r="CK1051" s="7" t="n">
        <v>0.452581297440737</v>
      </c>
      <c r="CL1051" s="6" t="n">
        <v>0.0485087719298246</v>
      </c>
      <c r="CM1051" s="4" t="s">
        <v>504</v>
      </c>
    </row>
    <row r="1052" customFormat="false" ht="15" hidden="false" customHeight="false" outlineLevel="0" collapsed="false">
      <c r="A1052" s="4" t="s">
        <v>31</v>
      </c>
      <c r="B1052" s="4" t="s">
        <v>32</v>
      </c>
      <c r="C1052" s="25" t="n">
        <v>45382</v>
      </c>
      <c r="D1052" s="4" t="s">
        <v>277</v>
      </c>
      <c r="E1052" s="4" t="s">
        <v>533</v>
      </c>
      <c r="G1052" s="4" t="s">
        <v>427</v>
      </c>
      <c r="H1052" s="5" t="n">
        <v>375</v>
      </c>
      <c r="I1052" s="25" t="n">
        <v>45408</v>
      </c>
      <c r="J1052" s="4" t="s">
        <v>545</v>
      </c>
      <c r="K1052" s="4" t="s">
        <v>5</v>
      </c>
      <c r="L1052" s="4" t="s">
        <v>464</v>
      </c>
      <c r="M1052" s="25" t="n">
        <v>45407</v>
      </c>
      <c r="N1052" s="25" t="n">
        <v>45408</v>
      </c>
      <c r="O1052" s="25" t="n">
        <v>45411</v>
      </c>
      <c r="P1052" s="25" t="n">
        <v>45411</v>
      </c>
      <c r="Q1052" s="6" t="n">
        <v>-0.0106845655970685</v>
      </c>
      <c r="R1052" s="6" t="n">
        <v>-0.0202153068642044</v>
      </c>
      <c r="S1052" s="6" t="n">
        <v>0.00501678148736962</v>
      </c>
      <c r="T1052" s="6" t="n">
        <v>-0.0258830909739033</v>
      </c>
      <c r="U1052" s="6" t="n">
        <v>0.0107999250045843</v>
      </c>
      <c r="V1052" s="6" t="n">
        <v>0.0125871835150735</v>
      </c>
      <c r="W1052" s="6" t="n">
        <v>-0.0366830159784876</v>
      </c>
      <c r="X1052" s="6" t="n">
        <v>-0.0384702744889768</v>
      </c>
      <c r="AA1052" s="6" t="n">
        <v>0.0153683094859565</v>
      </c>
      <c r="AB1052" s="6" t="n">
        <v>0.00501678148736962</v>
      </c>
      <c r="AC1052" s="6" t="n">
        <v>0.00501678148736962</v>
      </c>
      <c r="AD1052" s="6" t="n">
        <v>0.0331036919272214</v>
      </c>
      <c r="AE1052" s="7" t="n">
        <v>0.177161152614726</v>
      </c>
      <c r="AF1052" s="7" t="n">
        <v>3.62698187630407</v>
      </c>
      <c r="AG1052" s="26" t="n">
        <v>1460.05</v>
      </c>
      <c r="AH1052" s="6" t="n">
        <v>-0.00184583831823637</v>
      </c>
      <c r="AI1052" s="6" t="n">
        <v>0.00113137685134346</v>
      </c>
      <c r="AJ1052" s="6" t="n">
        <v>0.023147348827042</v>
      </c>
      <c r="AK1052" s="6" t="n">
        <v>0.0969249439778412</v>
      </c>
      <c r="AL1052" s="6" t="n">
        <v>0.266076697592863</v>
      </c>
      <c r="AM1052" s="6" t="n">
        <v>0.0559595151805339</v>
      </c>
      <c r="AN1052" s="6" t="n">
        <v>-0.0548281383291904</v>
      </c>
      <c r="AO1052" s="6" t="n">
        <v>0.0195451189932159</v>
      </c>
      <c r="AP1052" s="6" t="n">
        <v>-0.0106119135674768</v>
      </c>
      <c r="AQ1052" s="6" t="n">
        <v>-0.013319104183727</v>
      </c>
      <c r="BR1052" s="26" t="n">
        <v>25.02</v>
      </c>
      <c r="BS1052" s="7" t="n">
        <v>4.16</v>
      </c>
      <c r="BY1052" s="5" t="n">
        <v>0</v>
      </c>
      <c r="CE1052" s="25" t="n">
        <v>45442</v>
      </c>
      <c r="CG1052" s="6" t="n">
        <v>0.2529792567092</v>
      </c>
      <c r="CH1052" s="6" t="n">
        <v>0.238508339319285</v>
      </c>
      <c r="CI1052" s="6" t="n">
        <v>-0.0572019918872198</v>
      </c>
      <c r="CJ1052" s="6" t="n">
        <v>0.0600433627080711</v>
      </c>
      <c r="CK1052" s="7" t="n">
        <v>0.0835526403103212</v>
      </c>
      <c r="CN1052" s="4" t="s">
        <v>465</v>
      </c>
    </row>
    <row r="1053" customFormat="false" ht="15" hidden="false" customHeight="false" outlineLevel="0" collapsed="false">
      <c r="A1053" s="4" t="s">
        <v>31</v>
      </c>
      <c r="B1053" s="4" t="s">
        <v>32</v>
      </c>
      <c r="C1053" s="25" t="n">
        <v>45382</v>
      </c>
      <c r="D1053" s="4" t="s">
        <v>280</v>
      </c>
      <c r="E1053" s="4" t="s">
        <v>675</v>
      </c>
      <c r="G1053" s="4" t="s">
        <v>427</v>
      </c>
      <c r="H1053" s="5" t="n">
        <v>825</v>
      </c>
      <c r="I1053" s="25" t="n">
        <v>45408</v>
      </c>
      <c r="J1053" s="4" t="s">
        <v>910</v>
      </c>
      <c r="K1053" s="4" t="s">
        <v>6</v>
      </c>
      <c r="L1053" s="4" t="s">
        <v>421</v>
      </c>
      <c r="M1053" s="25" t="n">
        <v>45407</v>
      </c>
      <c r="N1053" s="25" t="n">
        <v>45408</v>
      </c>
      <c r="O1053" s="25" t="n">
        <v>45411</v>
      </c>
      <c r="P1053" s="25" t="n">
        <v>45408</v>
      </c>
      <c r="Q1053" s="6" t="n">
        <v>0.0125149834420266</v>
      </c>
      <c r="R1053" s="6" t="n">
        <v>0.00270883078837003</v>
      </c>
      <c r="S1053" s="6" t="n">
        <v>-0.00256143440326584</v>
      </c>
      <c r="T1053" s="6" t="n">
        <v>0.0126623798271308</v>
      </c>
      <c r="U1053" s="6" t="n">
        <v>0.0107999250045843</v>
      </c>
      <c r="V1053" s="6" t="n">
        <v>0.0125871835150735</v>
      </c>
      <c r="W1053" s="6" t="n">
        <v>0.00186245482254654</v>
      </c>
      <c r="X1053" s="6" t="n">
        <v>7.5196312057324E-005</v>
      </c>
      <c r="AA1053" s="6" t="n">
        <v>0.00828701567108769</v>
      </c>
      <c r="AB1053" s="6" t="n">
        <v>0.00270883078837003</v>
      </c>
      <c r="AC1053" s="6" t="n">
        <v>0.00270883078837003</v>
      </c>
      <c r="AD1053" s="6" t="n">
        <v>0.080241587575496</v>
      </c>
      <c r="AE1053" s="7" t="n">
        <v>0.808202050512628</v>
      </c>
      <c r="AF1053" s="7" t="n">
        <v>2.12380722949849</v>
      </c>
      <c r="AG1053" s="26" t="n">
        <v>2461.05</v>
      </c>
      <c r="AH1053" s="6" t="n">
        <v>0.0251171508903467</v>
      </c>
      <c r="AI1053" s="6" t="n">
        <v>0.0634560539279232</v>
      </c>
      <c r="AJ1053" s="6" t="n">
        <v>0.0740305660796483</v>
      </c>
      <c r="AK1053" s="6" t="n">
        <v>0.308425879900042</v>
      </c>
      <c r="AL1053" s="6" t="n">
        <v>0.824634671451107</v>
      </c>
      <c r="AM1053" s="6" t="n">
        <v>0.0559595151805339</v>
      </c>
      <c r="AN1053" s="6" t="n">
        <v>0.00749653874738931</v>
      </c>
      <c r="AO1053" s="6" t="n">
        <v>-0.00256801219805769</v>
      </c>
      <c r="AP1053" s="6" t="n">
        <v>-0.0467049042661906</v>
      </c>
      <c r="AQ1053" s="6" t="n">
        <v>-0.0494120948824407</v>
      </c>
      <c r="AR1053" s="4" t="s">
        <v>422</v>
      </c>
      <c r="AS1053" s="4" t="s">
        <v>438</v>
      </c>
      <c r="AT1053" s="5" t="n">
        <v>9904.3</v>
      </c>
      <c r="AU1053" s="6" t="n">
        <v>0.243251385497932</v>
      </c>
      <c r="AV1053" s="6" t="n">
        <v>0.064898340985087</v>
      </c>
      <c r="AZ1053" s="5" t="n">
        <v>2008.8</v>
      </c>
      <c r="BA1053" s="6" t="n">
        <v>0.5630373719061</v>
      </c>
      <c r="BB1053" s="6" t="n">
        <v>0.0763888888888888</v>
      </c>
      <c r="BC1053" s="6" t="n">
        <v>0.202820996940723</v>
      </c>
      <c r="BD1053" s="7" t="n">
        <v>53.47</v>
      </c>
      <c r="BL1053" s="5" t="n">
        <v>92437.038</v>
      </c>
      <c r="BM1053" s="5" t="n">
        <v>6642.78</v>
      </c>
      <c r="BN1053" s="26" t="n">
        <v>13.9154146306215</v>
      </c>
      <c r="BO1053" s="7" t="n">
        <v>1.9830593166979</v>
      </c>
      <c r="BP1053" s="6" t="n">
        <v>0.14250810121993</v>
      </c>
      <c r="BQ1053" s="7" t="n">
        <v>1.84246079717506</v>
      </c>
      <c r="BR1053" s="26" t="n">
        <v>25.02</v>
      </c>
      <c r="BS1053" s="7" t="n">
        <v>4.16</v>
      </c>
      <c r="BT1053" s="4" t="s">
        <v>1195</v>
      </c>
      <c r="BU1053" s="5" t="n">
        <v>-31101.4</v>
      </c>
      <c r="BV1053" s="5" t="n">
        <v>185.41</v>
      </c>
      <c r="BW1053" s="5" t="n">
        <v>-31286.81</v>
      </c>
      <c r="BX1053" s="7" t="n">
        <v>-4.22207380015693</v>
      </c>
      <c r="BY1053" s="5" t="n">
        <v>0</v>
      </c>
      <c r="CE1053" s="25" t="n">
        <v>45442</v>
      </c>
      <c r="CF1053" s="6" t="n">
        <v>0.340431509979721</v>
      </c>
      <c r="CG1053" s="6" t="n">
        <v>0.348645061333198</v>
      </c>
      <c r="CH1053" s="6" t="n">
        <v>0.379456693675835</v>
      </c>
      <c r="CI1053" s="6" t="n">
        <v>0.0883753586665323</v>
      </c>
      <c r="CJ1053" s="6" t="n">
        <v>0.0839045900982161</v>
      </c>
      <c r="CK1053" s="7" t="n">
        <v>0.0322846555259868</v>
      </c>
      <c r="CL1053" s="6" t="n">
        <v>-0.00840431213807833</v>
      </c>
      <c r="CM1053" s="4" t="s">
        <v>504</v>
      </c>
    </row>
    <row r="1054" customFormat="false" ht="15" hidden="false" customHeight="false" outlineLevel="0" collapsed="false">
      <c r="A1054" s="4" t="s">
        <v>31</v>
      </c>
      <c r="B1054" s="4" t="s">
        <v>32</v>
      </c>
      <c r="C1054" s="25" t="n">
        <v>45382</v>
      </c>
      <c r="D1054" s="4" t="s">
        <v>286</v>
      </c>
      <c r="E1054" s="4" t="s">
        <v>581</v>
      </c>
      <c r="F1054" s="4" t="s">
        <v>72</v>
      </c>
      <c r="G1054" s="4" t="s">
        <v>427</v>
      </c>
      <c r="H1054" s="5" t="n">
        <v>175</v>
      </c>
      <c r="I1054" s="25" t="n">
        <v>45408</v>
      </c>
      <c r="J1054" s="4" t="s">
        <v>1140</v>
      </c>
      <c r="K1054" s="4" t="s">
        <v>6</v>
      </c>
      <c r="L1054" s="4" t="s">
        <v>421</v>
      </c>
      <c r="M1054" s="25" t="n">
        <v>45407</v>
      </c>
      <c r="N1054" s="25" t="n">
        <v>45408</v>
      </c>
      <c r="O1054" s="25" t="n">
        <v>45411</v>
      </c>
      <c r="P1054" s="25" t="n">
        <v>45408</v>
      </c>
      <c r="Q1054" s="6" t="n">
        <v>0.0124810314202026</v>
      </c>
      <c r="R1054" s="6" t="n">
        <v>0.00812129661903094</v>
      </c>
      <c r="S1054" s="6" t="n">
        <v>0.142147541172539</v>
      </c>
      <c r="T1054" s="6" t="n">
        <v>0.162749869211772</v>
      </c>
      <c r="U1054" s="6" t="n">
        <v>0.0107999250045843</v>
      </c>
      <c r="V1054" s="6" t="n">
        <v>0.0125871835150735</v>
      </c>
      <c r="W1054" s="6" t="n">
        <v>0.151949944207188</v>
      </c>
      <c r="X1054" s="6" t="n">
        <v>0.150162685696699</v>
      </c>
      <c r="AA1054" s="6" t="n">
        <v>0.00429882653654001</v>
      </c>
      <c r="AB1054" s="6" t="n">
        <v>0.00812129661903094</v>
      </c>
      <c r="AC1054" s="6" t="n">
        <v>0.00812129661903094</v>
      </c>
      <c r="AD1054" s="6" t="n">
        <v>0.0810967816893227</v>
      </c>
      <c r="AE1054" s="7" t="n">
        <v>0.680372492836676</v>
      </c>
      <c r="AF1054" s="7" t="n">
        <v>4.20102509973637</v>
      </c>
      <c r="AG1054" s="26" t="n">
        <v>4250.45</v>
      </c>
      <c r="AH1054" s="6" t="n">
        <v>0.0379355815486802</v>
      </c>
      <c r="AI1054" s="6" t="n">
        <v>0.105391137001976</v>
      </c>
      <c r="AJ1054" s="6" t="n">
        <v>0.0616507437204863</v>
      </c>
      <c r="AK1054" s="6" t="n">
        <v>-0.0163975659986486</v>
      </c>
      <c r="AL1054" s="6" t="n">
        <v>0.62589118862058</v>
      </c>
      <c r="AM1054" s="6" t="n">
        <v>0.0559595151805339</v>
      </c>
      <c r="AN1054" s="6" t="n">
        <v>0.0494316218214421</v>
      </c>
      <c r="AO1054" s="6" t="n">
        <v>0.0589689514949097</v>
      </c>
      <c r="AP1054" s="6" t="n">
        <v>0.11644598757792</v>
      </c>
      <c r="AQ1054" s="6" t="n">
        <v>0.11373879696167</v>
      </c>
      <c r="AR1054" s="4" t="s">
        <v>422</v>
      </c>
      <c r="AS1054" s="4" t="s">
        <v>102</v>
      </c>
      <c r="AT1054" s="5" t="n">
        <v>3007.89</v>
      </c>
      <c r="AU1054" s="6" t="n">
        <v>0.157637686179425</v>
      </c>
      <c r="AV1054" s="6" t="n">
        <v>0.228161365399535</v>
      </c>
      <c r="AW1054" s="5" t="n">
        <v>490.67</v>
      </c>
      <c r="AX1054" s="6" t="n">
        <v>0.163127640970913</v>
      </c>
      <c r="AY1054" s="6" t="n">
        <v>-0.0217162954490537</v>
      </c>
      <c r="AZ1054" s="5" t="n">
        <v>354.82</v>
      </c>
      <c r="BA1054" s="6" t="n">
        <v>-0.012825863172245</v>
      </c>
      <c r="BC1054" s="6" t="n">
        <v>0.117963090405567</v>
      </c>
      <c r="BD1054" s="7" t="n">
        <v>27.93</v>
      </c>
      <c r="BL1054" s="5" t="n">
        <v>54001.96725</v>
      </c>
      <c r="BM1054" s="5" t="n">
        <v>602.62</v>
      </c>
      <c r="BN1054" s="26" t="n">
        <v>89.6119731339816</v>
      </c>
      <c r="BO1054" s="7" t="n">
        <v>11.7260221896029</v>
      </c>
      <c r="BP1054" s="6" t="n">
        <v>0.130853297606459</v>
      </c>
      <c r="BQ1054" s="7" t="n">
        <v>0</v>
      </c>
      <c r="BR1054" s="26" t="n">
        <v>25.02</v>
      </c>
      <c r="BS1054" s="7" t="n">
        <v>4.16</v>
      </c>
      <c r="BT1054" s="4" t="s">
        <v>1195</v>
      </c>
      <c r="BU1054" s="5" t="n">
        <v>1430.77</v>
      </c>
      <c r="BV1054" s="5" t="n">
        <v>688.15</v>
      </c>
      <c r="BW1054" s="5" t="n">
        <v>742.62</v>
      </c>
      <c r="BX1054" s="7" t="n">
        <v>1.33751822906929</v>
      </c>
      <c r="BY1054" s="5" t="n">
        <v>1</v>
      </c>
      <c r="CN1054" s="4" t="s">
        <v>429</v>
      </c>
    </row>
    <row r="1055" customFormat="false" ht="15" hidden="false" customHeight="false" outlineLevel="0" collapsed="false">
      <c r="A1055" s="4" t="s">
        <v>31</v>
      </c>
      <c r="B1055" s="4" t="s">
        <v>32</v>
      </c>
      <c r="C1055" s="25" t="n">
        <v>45382</v>
      </c>
      <c r="D1055" s="4" t="s">
        <v>189</v>
      </c>
      <c r="E1055" s="4" t="s">
        <v>525</v>
      </c>
      <c r="F1055" s="4" t="s">
        <v>55</v>
      </c>
      <c r="G1055" s="4" t="s">
        <v>446</v>
      </c>
      <c r="H1055" s="5" t="n">
        <v>700</v>
      </c>
      <c r="I1055" s="25" t="n">
        <v>45409</v>
      </c>
      <c r="J1055" s="4" t="s">
        <v>482</v>
      </c>
      <c r="K1055" s="4" t="s">
        <v>444</v>
      </c>
      <c r="L1055" s="4" t="s">
        <v>421</v>
      </c>
      <c r="M1055" s="25" t="n">
        <v>45408</v>
      </c>
      <c r="N1055" s="25" t="n">
        <v>45411</v>
      </c>
      <c r="O1055" s="25" t="n">
        <v>45412</v>
      </c>
      <c r="P1055" s="25" t="n">
        <v>45411</v>
      </c>
      <c r="Q1055" s="6" t="n">
        <v>-0.00525252525252518</v>
      </c>
      <c r="R1055" s="6" t="n">
        <v>0.0471612961458616</v>
      </c>
      <c r="S1055" s="6" t="n">
        <v>-0.00840408567857609</v>
      </c>
      <c r="T1055" s="6" t="n">
        <v>0.0335046852147604</v>
      </c>
      <c r="U1055" s="6" t="n">
        <v>0.00160047755096704</v>
      </c>
      <c r="V1055" s="6" t="n">
        <v>0.0187601037405387</v>
      </c>
      <c r="W1055" s="6" t="n">
        <v>0.0319042076637933</v>
      </c>
      <c r="X1055" s="6" t="n">
        <v>0.0147445814742216</v>
      </c>
      <c r="Y1055" s="6" t="n">
        <v>0.00897609084622503</v>
      </c>
      <c r="Z1055" s="6" t="n">
        <v>0.0245285943685353</v>
      </c>
      <c r="AA1055" s="6" t="n">
        <v>9.02608538675409E-005</v>
      </c>
      <c r="AB1055" s="6" t="n">
        <v>0.0471612961458616</v>
      </c>
      <c r="AC1055" s="6" t="n">
        <v>0.0471612961458616</v>
      </c>
      <c r="AD1055" s="6" t="n">
        <v>0.0501399043234949</v>
      </c>
      <c r="AE1055" s="7" t="n">
        <v>0.940594059405941</v>
      </c>
      <c r="AF1055" s="7" t="n">
        <v>2.04871342005628</v>
      </c>
      <c r="AG1055" s="26" t="n">
        <v>1113.75</v>
      </c>
      <c r="AH1055" s="6" t="n">
        <v>0.0552371026576342</v>
      </c>
      <c r="AI1055" s="6" t="n">
        <v>0.0295341098169719</v>
      </c>
      <c r="AJ1055" s="6" t="n">
        <v>0.12084882488805</v>
      </c>
      <c r="AK1055" s="6" t="n">
        <v>0.154366077397759</v>
      </c>
      <c r="AL1055" s="6" t="n">
        <v>0.234611280670168</v>
      </c>
      <c r="AM1055" s="6" t="n">
        <v>0.0387716370817972</v>
      </c>
      <c r="AN1055" s="6" t="n">
        <v>-0.0092375272648253</v>
      </c>
      <c r="AO1055" s="6" t="n">
        <v>-0.0238178025034772</v>
      </c>
      <c r="AP1055" s="6" t="n">
        <v>-0.0321159860727291</v>
      </c>
      <c r="AQ1055" s="6" t="n">
        <v>-0.0269754963105765</v>
      </c>
      <c r="AR1055" s="4" t="s">
        <v>448</v>
      </c>
      <c r="AS1055" s="4" t="s">
        <v>449</v>
      </c>
      <c r="AT1055" s="5" t="n">
        <v>37948.36</v>
      </c>
      <c r="AU1055" s="6" t="n">
        <v>0.223306823445826</v>
      </c>
      <c r="AV1055" s="6" t="n">
        <v>0.0341679888419488</v>
      </c>
      <c r="AZ1055" s="5" t="n">
        <v>10707.53</v>
      </c>
      <c r="BA1055" s="6" t="n">
        <v>0.173830585176066</v>
      </c>
      <c r="BB1055" s="6" t="n">
        <v>0.0424464101780258</v>
      </c>
      <c r="BC1055" s="6" t="n">
        <v>0.282160546595426</v>
      </c>
      <c r="BD1055" s="7" t="n">
        <v>15.26</v>
      </c>
      <c r="BE1055" s="5" t="n">
        <v>19092.8</v>
      </c>
      <c r="BF1055" s="6" t="n">
        <v>0.0807169836738875</v>
      </c>
      <c r="BG1055" s="6" t="n">
        <v>0.0876852798780303</v>
      </c>
      <c r="BH1055" s="6" t="n">
        <v>-0.556432892949747</v>
      </c>
      <c r="BI1055" s="27" t="n">
        <v>0.0216</v>
      </c>
      <c r="BJ1055" s="27" t="n">
        <v>0.0042</v>
      </c>
      <c r="BK1055" s="27" t="n">
        <v>0.0236</v>
      </c>
      <c r="BL1055" s="5" t="n">
        <v>781395.8625</v>
      </c>
      <c r="BM1055" s="5" t="n">
        <v>39302.61</v>
      </c>
      <c r="BN1055" s="26" t="n">
        <v>19.8815259978917</v>
      </c>
      <c r="BO1055" s="7" t="n">
        <v>3.6167543096258</v>
      </c>
      <c r="BP1055" s="6" t="n">
        <v>0.181915327324941</v>
      </c>
      <c r="BR1055" s="26" t="n">
        <v>15.94</v>
      </c>
      <c r="BS1055" s="7" t="n">
        <v>2.85</v>
      </c>
      <c r="BY1055" s="5" t="n">
        <v>14</v>
      </c>
      <c r="BZ1055" s="6" t="n">
        <v>0.201618743280639</v>
      </c>
      <c r="CA1055" s="6" t="n">
        <v>0.214843185179123</v>
      </c>
      <c r="CB1055" s="4" t="s">
        <v>450</v>
      </c>
      <c r="CC1055" s="26" t="n">
        <v>12.3240998420084</v>
      </c>
      <c r="CD1055" s="6" t="n">
        <v>0.613223379619407</v>
      </c>
      <c r="CE1055" s="25" t="n">
        <v>45442</v>
      </c>
      <c r="CF1055" s="6" t="n">
        <v>0.23417386448374</v>
      </c>
      <c r="CG1055" s="6" t="n">
        <v>0.241433332194481</v>
      </c>
      <c r="CH1055" s="6" t="n">
        <v>0.200928585915919</v>
      </c>
      <c r="CI1055" s="6" t="n">
        <v>-0.167767830193115</v>
      </c>
      <c r="CJ1055" s="6" t="n">
        <v>0.0568705534923263</v>
      </c>
      <c r="CK1055" s="7" t="n">
        <v>0.829274435534116</v>
      </c>
      <c r="CL1055" s="6" t="n">
        <v>0.125966451047034</v>
      </c>
      <c r="CM1055" s="4" t="s">
        <v>504</v>
      </c>
    </row>
    <row r="1056" customFormat="false" ht="15" hidden="false" customHeight="false" outlineLevel="0" collapsed="false">
      <c r="A1056" s="4" t="s">
        <v>31</v>
      </c>
      <c r="B1056" s="4" t="s">
        <v>32</v>
      </c>
      <c r="C1056" s="25" t="n">
        <v>45382</v>
      </c>
      <c r="D1056" s="4" t="s">
        <v>193</v>
      </c>
      <c r="E1056" s="4" t="s">
        <v>528</v>
      </c>
      <c r="G1056" s="4" t="s">
        <v>427</v>
      </c>
      <c r="H1056" s="5" t="n">
        <v>9275</v>
      </c>
      <c r="I1056" s="25" t="n">
        <v>45409</v>
      </c>
      <c r="J1056" s="4" t="s">
        <v>1172</v>
      </c>
      <c r="K1056" s="4" t="s">
        <v>444</v>
      </c>
      <c r="L1056" s="4" t="s">
        <v>421</v>
      </c>
      <c r="M1056" s="25" t="n">
        <v>45408</v>
      </c>
      <c r="N1056" s="25" t="n">
        <v>45411</v>
      </c>
      <c r="O1056" s="25" t="n">
        <v>45412</v>
      </c>
      <c r="P1056" s="25" t="n">
        <v>45411</v>
      </c>
      <c r="Q1056" s="6" t="n">
        <v>0.0167865707434052</v>
      </c>
      <c r="R1056" s="6" t="n">
        <v>-0.0371462264150942</v>
      </c>
      <c r="S1056" s="6" t="n">
        <v>0.00612369871402319</v>
      </c>
      <c r="T1056" s="6" t="n">
        <v>-0.0142359569576659</v>
      </c>
      <c r="U1056" s="6" t="n">
        <v>0.00160047755096704</v>
      </c>
      <c r="V1056" s="6" t="n">
        <v>0.0062047354515351</v>
      </c>
      <c r="W1056" s="6" t="n">
        <v>-0.0158364345086329</v>
      </c>
      <c r="X1056" s="6" t="n">
        <v>-0.020440692409201</v>
      </c>
      <c r="AA1056" s="6" t="n">
        <v>-0.016509433962264</v>
      </c>
      <c r="AB1056" s="6" t="n">
        <v>-0.0371462264150942</v>
      </c>
      <c r="AC1056" s="6" t="n">
        <v>0.0371462264150942</v>
      </c>
      <c r="AD1056" s="6" t="n">
        <v>0.0412735849056604</v>
      </c>
      <c r="AE1056" s="7" t="n">
        <v>0.471428571428573</v>
      </c>
      <c r="AF1056" s="7" t="n">
        <v>2.12416514823216</v>
      </c>
      <c r="AG1056" s="26" t="n">
        <v>83.4</v>
      </c>
      <c r="AH1056" s="6" t="n">
        <v>0.00968523002421318</v>
      </c>
      <c r="AI1056" s="6" t="n">
        <v>0.0706033376123239</v>
      </c>
      <c r="AJ1056" s="6" t="n">
        <v>-0.0607347032458583</v>
      </c>
      <c r="AK1056" s="6" t="n">
        <v>-0.122791552860685</v>
      </c>
      <c r="AL1056" s="6" t="n">
        <v>0.425950199786358</v>
      </c>
      <c r="AM1056" s="6" t="n">
        <v>0.0487752168625046</v>
      </c>
      <c r="AN1056" s="6" t="n">
        <v>0.0218281207498192</v>
      </c>
      <c r="AO1056" s="6" t="n">
        <v>-0.0632988435788193</v>
      </c>
      <c r="AP1056" s="6" t="n">
        <v>-0.0590422737540605</v>
      </c>
      <c r="AQ1056" s="6" t="n">
        <v>-0.0539017839919078</v>
      </c>
      <c r="AR1056" s="4" t="s">
        <v>448</v>
      </c>
      <c r="AS1056" s="4" t="s">
        <v>449</v>
      </c>
      <c r="AT1056" s="5" t="n">
        <v>8219.21</v>
      </c>
      <c r="AU1056" s="6" t="n">
        <v>0.279383906543074</v>
      </c>
      <c r="AV1056" s="6" t="n">
        <v>0.0431263801812321</v>
      </c>
      <c r="AZ1056" s="5" t="n">
        <v>724.35</v>
      </c>
      <c r="BA1056" s="6" t="n">
        <v>-0.097518128130373</v>
      </c>
      <c r="BB1056" s="6" t="n">
        <v>0.0121143527833669</v>
      </c>
      <c r="BC1056" s="6" t="n">
        <v>0.0881289077660749</v>
      </c>
      <c r="BD1056" s="7" t="n">
        <v>1.02</v>
      </c>
      <c r="BE1056" s="5" t="n">
        <v>4468.87</v>
      </c>
      <c r="BF1056" s="6" t="n">
        <v>0.242474456106207</v>
      </c>
      <c r="BG1056" s="6" t="n">
        <v>0.0675259517790923</v>
      </c>
      <c r="BH1056" s="6" t="n">
        <v>0.497232759156769</v>
      </c>
      <c r="BI1056" s="27" t="n">
        <v>0.0188</v>
      </c>
      <c r="BJ1056" s="27" t="n">
        <v>0.006</v>
      </c>
      <c r="BK1056" s="27" t="n">
        <v>0.0103</v>
      </c>
      <c r="BR1056" s="26" t="n">
        <v>25.19</v>
      </c>
      <c r="BS1056" s="7" t="n">
        <v>4.19</v>
      </c>
      <c r="BY1056" s="5" t="n">
        <v>0</v>
      </c>
      <c r="CE1056" s="25" t="n">
        <v>45442</v>
      </c>
      <c r="CF1056" s="6" t="n">
        <v>0.351747467610519</v>
      </c>
      <c r="CG1056" s="6" t="n">
        <v>0.364915546655189</v>
      </c>
      <c r="CH1056" s="6" t="n">
        <v>0.302953305958863</v>
      </c>
      <c r="CI1056" s="6" t="n">
        <v>-0.16979885144459</v>
      </c>
      <c r="CJ1056" s="6" t="n">
        <v>0.0859649122807017</v>
      </c>
      <c r="CK1056" s="7" t="n">
        <v>0.432109164420484</v>
      </c>
      <c r="CL1056" s="6" t="n">
        <v>-0.00848337825696316</v>
      </c>
      <c r="CM1056" s="4" t="s">
        <v>504</v>
      </c>
    </row>
    <row r="1057" customFormat="false" ht="15" hidden="false" customHeight="false" outlineLevel="0" collapsed="false">
      <c r="A1057" s="4" t="s">
        <v>31</v>
      </c>
      <c r="B1057" s="4" t="s">
        <v>32</v>
      </c>
      <c r="C1057" s="25" t="n">
        <v>45382</v>
      </c>
      <c r="D1057" s="4" t="s">
        <v>222</v>
      </c>
      <c r="E1057" s="4" t="s">
        <v>436</v>
      </c>
      <c r="G1057" s="4" t="s">
        <v>427</v>
      </c>
      <c r="H1057" s="5" t="n">
        <v>2250</v>
      </c>
      <c r="I1057" s="25" t="n">
        <v>45409</v>
      </c>
      <c r="J1057" s="4" t="s">
        <v>996</v>
      </c>
      <c r="K1057" s="4" t="s">
        <v>444</v>
      </c>
      <c r="L1057" s="4" t="s">
        <v>421</v>
      </c>
      <c r="M1057" s="25" t="n">
        <v>45408</v>
      </c>
      <c r="N1057" s="25" t="n">
        <v>45411</v>
      </c>
      <c r="O1057" s="25" t="n">
        <v>45412</v>
      </c>
      <c r="P1057" s="25" t="n">
        <v>45411</v>
      </c>
      <c r="Q1057" s="6" t="n">
        <v>-0.0235469448584202</v>
      </c>
      <c r="R1057" s="6" t="n">
        <v>0.0305250305250304</v>
      </c>
      <c r="S1057" s="6" t="n">
        <v>-0.0127369668246445</v>
      </c>
      <c r="T1057" s="6" t="n">
        <v>-0.00575888115803436</v>
      </c>
      <c r="U1057" s="6" t="n">
        <v>0.00160047755096704</v>
      </c>
      <c r="V1057" s="6" t="n">
        <v>0.0062047354515351</v>
      </c>
      <c r="W1057" s="6" t="n">
        <v>-0.0073593587090014</v>
      </c>
      <c r="X1057" s="6" t="n">
        <v>-0.0119636166095695</v>
      </c>
      <c r="AA1057" s="6" t="n">
        <v>0</v>
      </c>
      <c r="AB1057" s="6" t="n">
        <v>0.0305250305250304</v>
      </c>
      <c r="AC1057" s="6" t="n">
        <v>0.0305250305250304</v>
      </c>
      <c r="AD1057" s="6" t="n">
        <v>0.0653235653235654</v>
      </c>
      <c r="AE1057" s="7" t="n">
        <v>0.686915887850468</v>
      </c>
      <c r="AF1057" s="7" t="n">
        <v>2.85845019027903</v>
      </c>
      <c r="AG1057" s="26" t="n">
        <v>167.75</v>
      </c>
      <c r="AM1057" s="6" t="n">
        <v>0.0487752168625046</v>
      </c>
      <c r="AO1057" s="6" t="n">
        <v>-0.02970297029703</v>
      </c>
      <c r="AP1057" s="6" t="n">
        <v>-0.078139836455556</v>
      </c>
      <c r="AQ1057" s="6" t="n">
        <v>-0.0729993466934034</v>
      </c>
      <c r="AR1057" s="4" t="s">
        <v>422</v>
      </c>
      <c r="AS1057" s="4" t="s">
        <v>438</v>
      </c>
      <c r="AT1057" s="5" t="n">
        <v>3671.77</v>
      </c>
      <c r="AU1057" s="6" t="n">
        <v>0.141733728031443</v>
      </c>
      <c r="AV1057" s="6" t="n">
        <v>0.038995913932246</v>
      </c>
      <c r="AZ1057" s="5" t="n">
        <v>559.76</v>
      </c>
      <c r="BA1057" s="6" t="n">
        <v>0.117107048774647</v>
      </c>
      <c r="BB1057" s="6" t="n">
        <v>-0.125620919116498</v>
      </c>
      <c r="BC1057" s="6" t="n">
        <v>0.152449636006613</v>
      </c>
      <c r="BD1057" s="7" t="n">
        <v>2.23</v>
      </c>
      <c r="BL1057" s="5" t="n">
        <v>41729.1545</v>
      </c>
      <c r="BM1057" s="5" t="n">
        <v>2267.3</v>
      </c>
      <c r="BN1057" s="26" t="n">
        <v>18.404778591276</v>
      </c>
      <c r="BO1057" s="7" t="n">
        <v>1.87333916790272</v>
      </c>
      <c r="BP1057" s="6" t="n">
        <v>0.101785476995126</v>
      </c>
      <c r="BQ1057" s="7" t="n">
        <v>1.88465195499226</v>
      </c>
      <c r="BR1057" s="26" t="n">
        <v>25.19</v>
      </c>
      <c r="BS1057" s="7" t="n">
        <v>4.19</v>
      </c>
      <c r="BT1057" s="4" t="s">
        <v>1195</v>
      </c>
      <c r="BU1057" s="5" t="n">
        <v>673.47</v>
      </c>
      <c r="BV1057" s="5" t="n">
        <v>118.76</v>
      </c>
      <c r="BW1057" s="5" t="n">
        <v>554.71</v>
      </c>
      <c r="BX1057" s="7" t="n">
        <v>0.289498910300774</v>
      </c>
      <c r="BY1057" s="5" t="n">
        <v>0</v>
      </c>
      <c r="CE1057" s="25" t="n">
        <v>45442</v>
      </c>
      <c r="CG1057" s="6" t="n">
        <v>0.393966493005585</v>
      </c>
      <c r="CH1057" s="6" t="n">
        <v>0.348529011548217</v>
      </c>
      <c r="CI1057" s="6" t="n">
        <v>-0.115333365309124</v>
      </c>
      <c r="CJ1057" s="6" t="n">
        <v>0.0926711084191399</v>
      </c>
      <c r="CK1057" s="7" t="n">
        <v>0.329391015665524</v>
      </c>
    </row>
    <row r="1058" customFormat="false" ht="15" hidden="false" customHeight="false" outlineLevel="0" collapsed="false">
      <c r="A1058" s="4" t="s">
        <v>31</v>
      </c>
      <c r="B1058" s="4" t="s">
        <v>32</v>
      </c>
      <c r="C1058" s="25" t="n">
        <v>45382</v>
      </c>
      <c r="D1058" s="4" t="s">
        <v>270</v>
      </c>
      <c r="E1058" s="4" t="s">
        <v>517</v>
      </c>
      <c r="G1058" s="4" t="s">
        <v>427</v>
      </c>
      <c r="H1058" s="5" t="n">
        <v>3175</v>
      </c>
      <c r="I1058" s="25" t="n">
        <v>45409</v>
      </c>
      <c r="J1058" s="4" t="s">
        <v>1207</v>
      </c>
      <c r="K1058" s="4" t="s">
        <v>444</v>
      </c>
      <c r="L1058" s="4" t="s">
        <v>421</v>
      </c>
      <c r="M1058" s="25" t="n">
        <v>45408</v>
      </c>
      <c r="N1058" s="25" t="n">
        <v>45411</v>
      </c>
      <c r="O1058" s="25" t="n">
        <v>45412</v>
      </c>
      <c r="P1058" s="25" t="n">
        <v>45411</v>
      </c>
      <c r="Q1058" s="6" t="n">
        <v>0.00931736071496481</v>
      </c>
      <c r="R1058" s="6" t="n">
        <v>-0.00941974378296906</v>
      </c>
      <c r="S1058" s="6" t="n">
        <v>-0.00988969189805999</v>
      </c>
      <c r="T1058" s="6" t="n">
        <v>-0.00999207496606425</v>
      </c>
      <c r="U1058" s="6" t="n">
        <v>0.00160047755096704</v>
      </c>
      <c r="V1058" s="6" t="n">
        <v>0.0062047354515351</v>
      </c>
      <c r="W1058" s="6" t="n">
        <v>-0.0115925525170313</v>
      </c>
      <c r="X1058" s="6" t="n">
        <v>-0.0161968104175994</v>
      </c>
      <c r="AA1058" s="6" t="n">
        <v>0.0135644310474756</v>
      </c>
      <c r="AB1058" s="6" t="n">
        <v>-0.00941974378296906</v>
      </c>
      <c r="AC1058" s="6" t="n">
        <v>0.00941974378296906</v>
      </c>
      <c r="AD1058" s="6" t="n">
        <v>0.0452147701582517</v>
      </c>
      <c r="AE1058" s="7" t="n">
        <v>0.491666666666665</v>
      </c>
      <c r="AF1058" s="7" t="n">
        <v>2.19390369603826</v>
      </c>
      <c r="AG1058" s="26" t="n">
        <v>262.95</v>
      </c>
      <c r="AH1058" s="6" t="n">
        <v>0.0691197397845089</v>
      </c>
      <c r="AI1058" s="6" t="n">
        <v>0.0843298969072166</v>
      </c>
      <c r="AJ1058" s="6" t="n">
        <v>-0.0522896052351533</v>
      </c>
      <c r="AK1058" s="6" t="n">
        <v>0.040427633844258</v>
      </c>
      <c r="AL1058" s="6" t="n">
        <v>0.710492269224049</v>
      </c>
      <c r="AM1058" s="6" t="n">
        <v>0.0487752168625046</v>
      </c>
      <c r="AN1058" s="6" t="n">
        <v>0.035554680044712</v>
      </c>
      <c r="AO1058" s="6" t="n">
        <v>-0.0491740299654245</v>
      </c>
      <c r="AP1058" s="6" t="n">
        <v>-0.0700449185850643</v>
      </c>
      <c r="AQ1058" s="6" t="n">
        <v>-0.0649044288229117</v>
      </c>
      <c r="AR1058" s="4" t="s">
        <v>448</v>
      </c>
      <c r="AS1058" s="4" t="s">
        <v>449</v>
      </c>
      <c r="AT1058" s="5" t="n">
        <v>3339.09</v>
      </c>
      <c r="AU1058" s="6" t="n">
        <v>0.337663898470081</v>
      </c>
      <c r="AV1058" s="6" t="n">
        <v>0.0462840526668713</v>
      </c>
      <c r="AZ1058" s="5" t="n">
        <v>352.64</v>
      </c>
      <c r="BA1058" s="6" t="n">
        <v>0.301014572957019</v>
      </c>
      <c r="BB1058" s="6" t="n">
        <v>0.512892015959501</v>
      </c>
      <c r="BC1058" s="6" t="n">
        <v>0.105609612199731</v>
      </c>
      <c r="BD1058" s="7" t="n">
        <v>5.84</v>
      </c>
      <c r="BE1058" s="5" t="n">
        <v>1599.85</v>
      </c>
      <c r="BF1058" s="6" t="n">
        <v>0.320912836348324</v>
      </c>
      <c r="BG1058" s="6" t="n">
        <v>0.493869783421469</v>
      </c>
      <c r="BH1058" s="6" t="n">
        <v>0.763059224541969</v>
      </c>
      <c r="BI1058" s="27" t="n">
        <v>0.0265</v>
      </c>
      <c r="BJ1058" s="27" t="n">
        <v>0.0074</v>
      </c>
      <c r="BK1058" s="27" t="n">
        <v>0.0108</v>
      </c>
      <c r="BL1058" s="5" t="n">
        <v>15845.8929</v>
      </c>
      <c r="BM1058" s="5" t="n">
        <v>1086.33</v>
      </c>
      <c r="BN1058" s="26" t="n">
        <v>14.5866292010715</v>
      </c>
      <c r="BO1058" s="7" t="n">
        <v>1.12208653848197</v>
      </c>
      <c r="BP1058" s="6" t="n">
        <v>0.0769256915367081</v>
      </c>
      <c r="BR1058" s="26" t="n">
        <v>25.19</v>
      </c>
      <c r="BS1058" s="7" t="n">
        <v>4.19</v>
      </c>
      <c r="BY1058" s="5" t="n">
        <v>0</v>
      </c>
      <c r="CE1058" s="25" t="n">
        <v>45442</v>
      </c>
      <c r="CF1058" s="6" t="n">
        <v>0.414561432332639</v>
      </c>
      <c r="CG1058" s="6" t="n">
        <v>0.463666528433468</v>
      </c>
      <c r="CH1058" s="6" t="n">
        <v>0.422489119939227</v>
      </c>
      <c r="CI1058" s="6" t="n">
        <v>-0.0888082403389406</v>
      </c>
      <c r="CJ1058" s="6" t="n">
        <v>0.10941000746826</v>
      </c>
      <c r="CK1058" s="7" t="n">
        <v>0.0860958151904135</v>
      </c>
      <c r="CL1058" s="6" t="n">
        <v>0.0411950145576064</v>
      </c>
      <c r="CM1058" s="4" t="s">
        <v>504</v>
      </c>
    </row>
    <row r="1059" customFormat="false" ht="15" hidden="false" customHeight="false" outlineLevel="0" collapsed="false">
      <c r="A1059" s="4" t="s">
        <v>31</v>
      </c>
      <c r="B1059" s="4" t="s">
        <v>32</v>
      </c>
      <c r="C1059" s="25" t="n">
        <v>45382</v>
      </c>
      <c r="D1059" s="4" t="s">
        <v>313</v>
      </c>
      <c r="E1059" s="4" t="s">
        <v>539</v>
      </c>
      <c r="F1059" s="4" t="s">
        <v>55</v>
      </c>
      <c r="G1059" s="4" t="s">
        <v>446</v>
      </c>
      <c r="H1059" s="5" t="n">
        <v>31100</v>
      </c>
      <c r="I1059" s="25" t="n">
        <v>45409</v>
      </c>
      <c r="J1059" s="4" t="s">
        <v>713</v>
      </c>
      <c r="K1059" s="4" t="s">
        <v>444</v>
      </c>
      <c r="L1059" s="4" t="s">
        <v>421</v>
      </c>
      <c r="M1059" s="25" t="n">
        <v>45408</v>
      </c>
      <c r="N1059" s="25" t="n">
        <v>45411</v>
      </c>
      <c r="O1059" s="25" t="n">
        <v>45412</v>
      </c>
      <c r="P1059" s="25" t="n">
        <v>45411</v>
      </c>
      <c r="Q1059" s="6" t="n">
        <v>0.0077071290944124</v>
      </c>
      <c r="R1059" s="6" t="n">
        <v>0.0363288718929256</v>
      </c>
      <c r="S1059" s="6" t="n">
        <v>-0.0350553505535056</v>
      </c>
      <c r="T1059" s="6" t="n">
        <v>0.00898065043383234</v>
      </c>
      <c r="U1059" s="6" t="n">
        <v>0.00160047755096704</v>
      </c>
      <c r="V1059" s="6" t="n">
        <v>0.0187601037405387</v>
      </c>
      <c r="W1059" s="6" t="n">
        <v>0.0073801728828653</v>
      </c>
      <c r="X1059" s="6" t="n">
        <v>-0.00977945330670638</v>
      </c>
      <c r="Y1059" s="6" t="n">
        <v>0.0112528708338555</v>
      </c>
      <c r="Z1059" s="6" t="n">
        <v>-0.00227222040002317</v>
      </c>
      <c r="AA1059" s="6" t="n">
        <v>0.0516252390057361</v>
      </c>
      <c r="AB1059" s="6" t="n">
        <v>0.0363288718929256</v>
      </c>
      <c r="AC1059" s="6" t="n">
        <v>0.0363288718929256</v>
      </c>
      <c r="AD1059" s="6" t="n">
        <v>0.0630975143403443</v>
      </c>
      <c r="AE1059" s="7" t="n">
        <v>0.121212121212123</v>
      </c>
      <c r="AF1059" s="7" t="n">
        <v>2.70588259781904</v>
      </c>
      <c r="AG1059" s="26" t="n">
        <v>25.95</v>
      </c>
      <c r="AH1059" s="6" t="n">
        <v>0.0857740585774061</v>
      </c>
      <c r="AI1059" s="6" t="n">
        <v>0.108974358974359</v>
      </c>
      <c r="AJ1059" s="6" t="n">
        <v>0.02365258308009</v>
      </c>
      <c r="AK1059" s="6" t="n">
        <v>0.485457712451127</v>
      </c>
      <c r="AL1059" s="6" t="n">
        <v>0.534823376611136</v>
      </c>
      <c r="AM1059" s="6" t="n">
        <v>0.0387716370817972</v>
      </c>
      <c r="AN1059" s="6" t="n">
        <v>0.0702027218925618</v>
      </c>
      <c r="AO1059" s="6" t="n">
        <v>-0.122370936902486</v>
      </c>
      <c r="AP1059" s="6" t="n">
        <v>-0.150593061770955</v>
      </c>
      <c r="AQ1059" s="6" t="n">
        <v>-0.145452572008803</v>
      </c>
      <c r="AR1059" s="4" t="s">
        <v>448</v>
      </c>
      <c r="AS1059" s="4" t="s">
        <v>449</v>
      </c>
      <c r="AT1059" s="5" t="n">
        <v>7447.17</v>
      </c>
      <c r="AU1059" s="6" t="n">
        <v>0.198018416277364</v>
      </c>
      <c r="AV1059" s="6" t="n">
        <v>0.0661889661195301</v>
      </c>
      <c r="AZ1059" s="5" t="n">
        <v>451.89</v>
      </c>
      <c r="BA1059" s="6" t="n">
        <v>1.23232722422566</v>
      </c>
      <c r="BB1059" s="6" t="n">
        <v>0.952345977706731</v>
      </c>
      <c r="BC1059" s="6" t="n">
        <v>0.0606794258758696</v>
      </c>
      <c r="BD1059" s="7" t="n">
        <v>0.16</v>
      </c>
      <c r="BE1059" s="5" t="n">
        <v>2153.02</v>
      </c>
      <c r="BF1059" s="6" t="n">
        <v>0.0226568882640168</v>
      </c>
      <c r="BG1059" s="6" t="n">
        <v>0.0152660591742604</v>
      </c>
      <c r="BH1059" s="6" t="n">
        <v>-0.237547768637865</v>
      </c>
      <c r="BI1059" s="27" t="n">
        <v>0.0002</v>
      </c>
      <c r="BJ1059" s="27" t="n">
        <v>0.0001</v>
      </c>
      <c r="BK1059" s="27" t="n">
        <v>0</v>
      </c>
      <c r="BL1059" s="5" t="n">
        <v>74636.22225</v>
      </c>
      <c r="BM1059" s="5" t="n">
        <v>1001.62</v>
      </c>
      <c r="BN1059" s="26" t="n">
        <v>74.5155071284519</v>
      </c>
      <c r="BO1059" s="7" t="n">
        <v>1.8009180767615</v>
      </c>
      <c r="BP1059" s="6" t="n">
        <v>0.0241683663731501</v>
      </c>
      <c r="BR1059" s="26" t="n">
        <v>15.94</v>
      </c>
      <c r="BS1059" s="7" t="n">
        <v>2.85</v>
      </c>
      <c r="BY1059" s="5" t="n">
        <v>14</v>
      </c>
      <c r="BZ1059" s="6" t="n">
        <v>0.204834419359426</v>
      </c>
      <c r="CA1059" s="6" t="n">
        <v>0.186666536043981</v>
      </c>
      <c r="CB1059" s="4" t="s">
        <v>524</v>
      </c>
      <c r="CC1059" s="26" t="n">
        <v>12.3240998420084</v>
      </c>
      <c r="CD1059" s="6" t="n">
        <v>5.04632452541935</v>
      </c>
      <c r="CN1059" s="4" t="s">
        <v>429</v>
      </c>
    </row>
    <row r="1060" customFormat="false" ht="15" hidden="false" customHeight="false" outlineLevel="0" collapsed="false">
      <c r="A1060" s="4" t="s">
        <v>31</v>
      </c>
      <c r="B1060" s="4" t="s">
        <v>32</v>
      </c>
      <c r="C1060" s="25" t="n">
        <v>45382</v>
      </c>
      <c r="D1060" s="4" t="s">
        <v>214</v>
      </c>
      <c r="E1060" s="4" t="s">
        <v>815</v>
      </c>
      <c r="G1060" s="4" t="s">
        <v>427</v>
      </c>
      <c r="H1060" s="5" t="n">
        <v>575</v>
      </c>
      <c r="I1060" s="25" t="n">
        <v>45411</v>
      </c>
      <c r="J1060" s="4" t="s">
        <v>1169</v>
      </c>
      <c r="K1060" s="4" t="s">
        <v>5</v>
      </c>
      <c r="L1060" s="4" t="s">
        <v>421</v>
      </c>
      <c r="M1060" s="25" t="n">
        <v>45408</v>
      </c>
      <c r="N1060" s="25" t="n">
        <v>45411</v>
      </c>
      <c r="O1060" s="25" t="n">
        <v>45412</v>
      </c>
      <c r="P1060" s="25" t="n">
        <v>45412</v>
      </c>
      <c r="Q1060" s="6" t="n">
        <v>0.0494892167990919</v>
      </c>
      <c r="R1060" s="6" t="n">
        <v>0.0176652967048814</v>
      </c>
      <c r="S1060" s="6" t="n">
        <v>0.0627036984554343</v>
      </c>
      <c r="T1060" s="6" t="n">
        <v>0.129858211959408</v>
      </c>
      <c r="U1060" s="6" t="n">
        <v>0.00160047755096704</v>
      </c>
      <c r="V1060" s="6" t="n">
        <v>0.0062047354515351</v>
      </c>
      <c r="W1060" s="6" t="n">
        <v>0.128257734408441</v>
      </c>
      <c r="X1060" s="6" t="n">
        <v>0.123653476507873</v>
      </c>
      <c r="AA1060" s="6" t="n">
        <v>0.0344338954229841</v>
      </c>
      <c r="AB1060" s="6" t="n">
        <v>0.0627036984554343</v>
      </c>
      <c r="AC1060" s="6" t="n">
        <v>0.0627036984554343</v>
      </c>
      <c r="AD1060" s="6" t="n">
        <v>0.0559019413348447</v>
      </c>
      <c r="AE1060" s="7" t="n">
        <v>0.602027883396706</v>
      </c>
      <c r="AF1060" s="7" t="n">
        <v>5.40471728902636</v>
      </c>
      <c r="AG1060" s="26" t="n">
        <v>660.75</v>
      </c>
      <c r="AH1060" s="6" t="n">
        <v>0.055595494847831</v>
      </c>
      <c r="AI1060" s="6" t="n">
        <v>0.103272666555351</v>
      </c>
      <c r="AJ1060" s="6" t="n">
        <v>0.172225508646913</v>
      </c>
      <c r="AK1060" s="6" t="n">
        <v>0.342167399926454</v>
      </c>
      <c r="AL1060" s="6" t="n">
        <v>1.08377098374798</v>
      </c>
      <c r="AM1060" s="6" t="n">
        <v>0.0487752168625046</v>
      </c>
      <c r="AN1060" s="6" t="n">
        <v>0.0544974496928468</v>
      </c>
      <c r="AO1060" s="6" t="n">
        <v>0.0243349556637111</v>
      </c>
      <c r="AP1060" s="6" t="n">
        <v>-0.0985834159536732</v>
      </c>
      <c r="AQ1060" s="6" t="n">
        <v>-0.0934429261915205</v>
      </c>
      <c r="AR1060" s="4" t="s">
        <v>422</v>
      </c>
      <c r="AS1060" s="4" t="s">
        <v>102</v>
      </c>
      <c r="AT1060" s="5" t="n">
        <v>228.341</v>
      </c>
      <c r="AU1060" s="6" t="n">
        <v>0.246858840296397</v>
      </c>
      <c r="AV1060" s="6" t="n">
        <v>0.0440020665974752</v>
      </c>
      <c r="AW1060" s="5" t="n">
        <v>104.602</v>
      </c>
      <c r="AX1060" s="6" t="n">
        <v>0.458095567594081</v>
      </c>
      <c r="AY1060" s="6" t="n">
        <v>0.000318978994538366</v>
      </c>
      <c r="AZ1060" s="5" t="n">
        <v>0</v>
      </c>
      <c r="BC1060" s="6" t="n">
        <v>0</v>
      </c>
      <c r="BD1060" s="7" t="n">
        <v>4.36</v>
      </c>
      <c r="BL1060" s="5" t="n">
        <v>11275.43445</v>
      </c>
      <c r="BM1060" s="5" t="n">
        <v>61.379</v>
      </c>
      <c r="BN1060" s="26" t="n">
        <v>183.70182717216</v>
      </c>
      <c r="BO1060" s="7" t="n">
        <v>11.3949446292718</v>
      </c>
      <c r="BP1060" s="6" t="n">
        <v>0.0620295660891429</v>
      </c>
      <c r="BQ1060" s="7" t="n">
        <v>0.135582994445747</v>
      </c>
      <c r="BR1060" s="26" t="n">
        <v>25.19</v>
      </c>
      <c r="BS1060" s="7" t="n">
        <v>4.19</v>
      </c>
      <c r="BT1060" s="4" t="s">
        <v>1195</v>
      </c>
      <c r="BU1060" s="5" t="n">
        <v>289.254</v>
      </c>
      <c r="BV1060" s="5" t="n">
        <v>27.885</v>
      </c>
      <c r="BW1060" s="5" t="n">
        <v>261.369</v>
      </c>
      <c r="BY1060" s="5" t="n">
        <v>0</v>
      </c>
      <c r="CN1060" s="4" t="s">
        <v>429</v>
      </c>
    </row>
    <row r="1061" customFormat="false" ht="15" hidden="false" customHeight="false" outlineLevel="0" collapsed="false">
      <c r="A1061" s="4" t="s">
        <v>31</v>
      </c>
      <c r="B1061" s="4" t="s">
        <v>32</v>
      </c>
      <c r="C1061" s="25" t="n">
        <v>45382</v>
      </c>
      <c r="D1061" s="4" t="s">
        <v>216</v>
      </c>
      <c r="E1061" s="4" t="s">
        <v>670</v>
      </c>
      <c r="G1061" s="4" t="s">
        <v>427</v>
      </c>
      <c r="H1061" s="5" t="n">
        <v>775</v>
      </c>
      <c r="I1061" s="25" t="n">
        <v>45411</v>
      </c>
      <c r="J1061" s="4" t="s">
        <v>1003</v>
      </c>
      <c r="K1061" s="4" t="s">
        <v>6</v>
      </c>
      <c r="L1061" s="4" t="s">
        <v>421</v>
      </c>
      <c r="M1061" s="25" t="n">
        <v>45408</v>
      </c>
      <c r="N1061" s="25" t="n">
        <v>45411</v>
      </c>
      <c r="O1061" s="25" t="n">
        <v>45412</v>
      </c>
      <c r="P1061" s="25" t="n">
        <v>45411</v>
      </c>
      <c r="Q1061" s="6" t="n">
        <v>0.0309327122529932</v>
      </c>
      <c r="R1061" s="6" t="n">
        <v>0.0649864096861872</v>
      </c>
      <c r="S1061" s="6" t="n">
        <v>-0.00947961551209808</v>
      </c>
      <c r="T1061" s="6" t="n">
        <v>0.0864395064270823</v>
      </c>
      <c r="U1061" s="6" t="n">
        <v>0.00160047755096704</v>
      </c>
      <c r="V1061" s="6" t="n">
        <v>0.0062047354515351</v>
      </c>
      <c r="W1061" s="6" t="n">
        <v>0.0848390288761153</v>
      </c>
      <c r="X1061" s="6" t="n">
        <v>0.0802347709755472</v>
      </c>
      <c r="AA1061" s="6" t="n">
        <v>0.0159200818948779</v>
      </c>
      <c r="AB1061" s="6" t="n">
        <v>0.0649864096861872</v>
      </c>
      <c r="AC1061" s="6" t="n">
        <v>0.0649864096861872</v>
      </c>
      <c r="AD1061" s="6" t="n">
        <v>0.086413216138939</v>
      </c>
      <c r="AE1061" s="7" t="n">
        <v>0.829248366013071</v>
      </c>
      <c r="AF1061" s="7" t="n">
        <v>5.63555244272347</v>
      </c>
      <c r="AG1061" s="26" t="n">
        <v>1373.95</v>
      </c>
      <c r="AH1061" s="6" t="n">
        <v>-0.0169218660560961</v>
      </c>
      <c r="AI1061" s="6" t="n">
        <v>0.0115962303048156</v>
      </c>
      <c r="AJ1061" s="6" t="n">
        <v>-0.0925064046919021</v>
      </c>
      <c r="AK1061" s="6" t="n">
        <v>0.125378201342926</v>
      </c>
      <c r="AL1061" s="6" t="n">
        <v>0.580817776937675</v>
      </c>
      <c r="AM1061" s="6" t="n">
        <v>0.0487752168625046</v>
      </c>
      <c r="AN1061" s="6" t="n">
        <v>-0.037178986557689</v>
      </c>
      <c r="AO1061" s="6" t="n">
        <v>0.00337973497523758</v>
      </c>
      <c r="AP1061" s="6" t="n">
        <v>-0.0119084388997279</v>
      </c>
      <c r="AQ1061" s="6" t="n">
        <v>-0.00676794913757528</v>
      </c>
      <c r="AR1061" s="4" t="s">
        <v>422</v>
      </c>
      <c r="AS1061" s="4" t="s">
        <v>102</v>
      </c>
      <c r="AT1061" s="5" t="n">
        <v>1317.8</v>
      </c>
      <c r="AU1061" s="6" t="n">
        <v>0.295304447657532</v>
      </c>
      <c r="AV1061" s="6" t="n">
        <v>0.0484008267553036</v>
      </c>
      <c r="AW1061" s="5" t="n">
        <v>272.875</v>
      </c>
      <c r="AX1061" s="6" t="n">
        <v>0.207068599180452</v>
      </c>
      <c r="AY1061" s="6" t="n">
        <v>0.0278805578934831</v>
      </c>
      <c r="AZ1061" s="5" t="n">
        <v>164.35</v>
      </c>
      <c r="BA1061" s="6" t="n">
        <v>0.472670250896057</v>
      </c>
      <c r="BB1061" s="6" t="n">
        <v>0.0580631039522053</v>
      </c>
      <c r="BC1061" s="6" t="n">
        <v>0.124715434815602</v>
      </c>
      <c r="BD1061" s="7" t="n">
        <v>6.06</v>
      </c>
      <c r="BL1061" s="5" t="n">
        <v>37252.318535</v>
      </c>
      <c r="BM1061" s="5" t="n">
        <v>541.783</v>
      </c>
      <c r="BN1061" s="26" t="n">
        <v>68.7587438790069</v>
      </c>
      <c r="BO1061" s="7" t="n">
        <v>20.0581183667624</v>
      </c>
      <c r="BP1061" s="6" t="n">
        <v>0.291717347281069</v>
      </c>
      <c r="BQ1061" s="7" t="n">
        <v>0.0621730662888975</v>
      </c>
      <c r="BR1061" s="26" t="n">
        <v>25.19</v>
      </c>
      <c r="BS1061" s="7" t="n">
        <v>4.19</v>
      </c>
      <c r="BT1061" s="4" t="s">
        <v>1195</v>
      </c>
      <c r="BU1061" s="5" t="n">
        <v>1001.767</v>
      </c>
      <c r="BV1061" s="5" t="n">
        <v>155.337</v>
      </c>
      <c r="BW1061" s="5" t="n">
        <v>846.43</v>
      </c>
      <c r="BX1061" s="7" t="n">
        <v>1.68496450154996</v>
      </c>
      <c r="BY1061" s="5" t="n">
        <v>0</v>
      </c>
      <c r="CN1061" s="4" t="s">
        <v>429</v>
      </c>
    </row>
    <row r="1062" customFormat="false" ht="15" hidden="false" customHeight="false" outlineLevel="0" collapsed="false">
      <c r="A1062" s="4" t="s">
        <v>31</v>
      </c>
      <c r="B1062" s="4" t="s">
        <v>32</v>
      </c>
      <c r="C1062" s="25" t="n">
        <v>45382</v>
      </c>
      <c r="D1062" s="4" t="s">
        <v>262</v>
      </c>
      <c r="E1062" s="4" t="s">
        <v>575</v>
      </c>
      <c r="G1062" s="4" t="s">
        <v>427</v>
      </c>
      <c r="H1062" s="5" t="n">
        <v>650</v>
      </c>
      <c r="I1062" s="25" t="n">
        <v>45411</v>
      </c>
      <c r="J1062" s="4" t="s">
        <v>1054</v>
      </c>
      <c r="K1062" s="4" t="s">
        <v>6</v>
      </c>
      <c r="L1062" s="4" t="s">
        <v>421</v>
      </c>
      <c r="M1062" s="25" t="n">
        <v>45408</v>
      </c>
      <c r="N1062" s="25" t="n">
        <v>45411</v>
      </c>
      <c r="O1062" s="25" t="n">
        <v>45412</v>
      </c>
      <c r="P1062" s="25" t="n">
        <v>45411</v>
      </c>
      <c r="Q1062" s="6" t="n">
        <v>0.00191509735078199</v>
      </c>
      <c r="R1062" s="6" t="n">
        <v>0.0227460974832749</v>
      </c>
      <c r="S1062" s="6" t="n">
        <v>-0.00847246449040628</v>
      </c>
      <c r="T1062" s="6" t="n">
        <v>0.0161887303436507</v>
      </c>
      <c r="U1062" s="6" t="n">
        <v>0.00160047755096704</v>
      </c>
      <c r="V1062" s="6" t="n">
        <v>0.0062047354515351</v>
      </c>
      <c r="W1062" s="6" t="n">
        <v>0.0145882527926836</v>
      </c>
      <c r="X1062" s="6" t="n">
        <v>0.00998399489211554</v>
      </c>
      <c r="AA1062" s="6" t="n">
        <v>0.00261229690984388</v>
      </c>
      <c r="AB1062" s="6" t="n">
        <v>0.0227460974832749</v>
      </c>
      <c r="AC1062" s="6" t="n">
        <v>0.0227460974832749</v>
      </c>
      <c r="AD1062" s="6" t="n">
        <v>0.0782414781777636</v>
      </c>
      <c r="AE1062" s="7" t="n">
        <v>0.620521172638437</v>
      </c>
      <c r="AF1062" s="7" t="n">
        <v>1.00883906319623</v>
      </c>
      <c r="AG1062" s="26" t="n">
        <v>783.25</v>
      </c>
      <c r="AH1062" s="6" t="n">
        <v>0.0414173647121396</v>
      </c>
      <c r="AI1062" s="6" t="n">
        <v>0.219066147859923</v>
      </c>
      <c r="AJ1062" s="6" t="n">
        <v>-0.0892388760791821</v>
      </c>
      <c r="AK1062" s="6" t="n">
        <v>0.0385241625335906</v>
      </c>
      <c r="AL1062" s="6" t="n">
        <v>0.857822306811021</v>
      </c>
      <c r="AM1062" s="6" t="n">
        <v>0.0487752168625046</v>
      </c>
      <c r="AN1062" s="6" t="n">
        <v>0.170290930997418</v>
      </c>
      <c r="AO1062" s="6" t="n">
        <v>-0.048881628549887</v>
      </c>
      <c r="AP1062" s="6" t="n">
        <v>-0.0783733226496516</v>
      </c>
      <c r="AQ1062" s="6" t="n">
        <v>-0.0732328328874989</v>
      </c>
      <c r="AR1062" s="4" t="s">
        <v>422</v>
      </c>
      <c r="AS1062" s="4" t="s">
        <v>438</v>
      </c>
      <c r="AT1062" s="5" t="n">
        <v>1809.95</v>
      </c>
      <c r="AU1062" s="6" t="n">
        <v>0.106522549840742</v>
      </c>
      <c r="AV1062" s="6" t="n">
        <v>0.0314574725744408</v>
      </c>
      <c r="AZ1062" s="5" t="n">
        <v>439.25</v>
      </c>
      <c r="BA1062" s="6" t="n">
        <v>0.572794328272702</v>
      </c>
      <c r="BB1062" s="6" t="n">
        <v>0.297866682425245</v>
      </c>
      <c r="BC1062" s="6" t="n">
        <v>0.242686262051438</v>
      </c>
      <c r="BD1062" s="7" t="n">
        <v>16.91</v>
      </c>
      <c r="BL1062" s="5" t="n">
        <v>20339.436</v>
      </c>
      <c r="BM1062" s="5" t="n">
        <v>1000.72</v>
      </c>
      <c r="BN1062" s="26" t="n">
        <v>20.3248021424574</v>
      </c>
      <c r="BO1062" s="7" t="n">
        <v>1.43138392766033</v>
      </c>
      <c r="BP1062" s="6" t="n">
        <v>0.0704254790589199</v>
      </c>
      <c r="BQ1062" s="7" t="n">
        <v>2.07092162146375</v>
      </c>
      <c r="BR1062" s="26" t="n">
        <v>25.19</v>
      </c>
      <c r="BS1062" s="7" t="n">
        <v>4.19</v>
      </c>
      <c r="BT1062" s="4" t="s">
        <v>1195</v>
      </c>
      <c r="BU1062" s="5" t="n">
        <v>-4661.51</v>
      </c>
      <c r="BV1062" s="5" t="n">
        <v>39.29</v>
      </c>
      <c r="BW1062" s="5" t="n">
        <v>-4700.8</v>
      </c>
      <c r="BX1062" s="7" t="n">
        <v>-3.0911665042009</v>
      </c>
      <c r="BY1062" s="5" t="n">
        <v>0</v>
      </c>
      <c r="CN1062" s="4" t="s">
        <v>429</v>
      </c>
    </row>
    <row r="1063" customFormat="false" ht="15" hidden="false" customHeight="false" outlineLevel="0" collapsed="false">
      <c r="A1063" s="4" t="s">
        <v>31</v>
      </c>
      <c r="B1063" s="4" t="s">
        <v>32</v>
      </c>
      <c r="C1063" s="25" t="n">
        <v>45382</v>
      </c>
      <c r="D1063" s="4" t="s">
        <v>299</v>
      </c>
      <c r="E1063" s="4" t="s">
        <v>781</v>
      </c>
      <c r="F1063" s="4" t="s">
        <v>65</v>
      </c>
      <c r="G1063" s="4" t="s">
        <v>427</v>
      </c>
      <c r="H1063" s="5" t="n">
        <v>225</v>
      </c>
      <c r="I1063" s="25" t="n">
        <v>45411</v>
      </c>
      <c r="J1063" s="4" t="s">
        <v>580</v>
      </c>
      <c r="K1063" s="4" t="s">
        <v>6</v>
      </c>
      <c r="L1063" s="4" t="s">
        <v>421</v>
      </c>
      <c r="M1063" s="25" t="n">
        <v>45408</v>
      </c>
      <c r="N1063" s="25" t="n">
        <v>45411</v>
      </c>
      <c r="O1063" s="25" t="n">
        <v>45412</v>
      </c>
      <c r="P1063" s="25" t="n">
        <v>45411</v>
      </c>
      <c r="Q1063" s="6" t="n">
        <v>-0.00423302453072394</v>
      </c>
      <c r="R1063" s="6" t="n">
        <v>0.00214873921274839</v>
      </c>
      <c r="S1063" s="6" t="n">
        <v>0.0222062539115921</v>
      </c>
      <c r="T1063" s="6" t="n">
        <v>0.0201219685936166</v>
      </c>
      <c r="U1063" s="6" t="n">
        <v>0.00160047755096704</v>
      </c>
      <c r="V1063" s="6" t="n">
        <v>0.0062047354515351</v>
      </c>
      <c r="W1063" s="6" t="n">
        <v>0.0185214910426496</v>
      </c>
      <c r="X1063" s="6" t="n">
        <v>0.0139172331420815</v>
      </c>
      <c r="Y1063" s="6" t="n">
        <v>0.000139542501205181</v>
      </c>
      <c r="Z1063" s="6" t="n">
        <v>0.0199824260924114</v>
      </c>
      <c r="AA1063" s="6" t="n">
        <v>0.0125788354994947</v>
      </c>
      <c r="AB1063" s="6" t="n">
        <v>0.00214873921274839</v>
      </c>
      <c r="AC1063" s="6" t="n">
        <v>0.00214873921274839</v>
      </c>
      <c r="AD1063" s="6" t="n">
        <v>0.107460190250531</v>
      </c>
      <c r="AE1063" s="7" t="n">
        <v>0.56571552096844</v>
      </c>
      <c r="AF1063" s="7" t="n">
        <v>3.06819080934185</v>
      </c>
      <c r="AG1063" s="26" t="n">
        <v>4323.15</v>
      </c>
      <c r="AH1063" s="6" t="n">
        <v>0.0577548873284237</v>
      </c>
      <c r="AI1063" s="6" t="n">
        <v>0.080287866861577</v>
      </c>
      <c r="AJ1063" s="6" t="n">
        <v>0.376218166537563</v>
      </c>
      <c r="AK1063" s="6" t="n">
        <v>1.08223882467027</v>
      </c>
      <c r="AL1063" s="6" t="n">
        <v>2.18447441260078</v>
      </c>
      <c r="AM1063" s="6" t="n">
        <v>0.0487752168625046</v>
      </c>
      <c r="AN1063" s="6" t="n">
        <v>0.0315126499990723</v>
      </c>
      <c r="AO1063" s="6" t="n">
        <v>0.0201138347808343</v>
      </c>
      <c r="AP1063" s="6" t="n">
        <v>0.0528322192039703</v>
      </c>
      <c r="AQ1063" s="6" t="n">
        <v>0.0579727089661229</v>
      </c>
      <c r="AR1063" s="4" t="s">
        <v>422</v>
      </c>
      <c r="AS1063" s="4" t="s">
        <v>102</v>
      </c>
      <c r="AT1063" s="5" t="n">
        <v>3297.7</v>
      </c>
      <c r="AU1063" s="6" t="n">
        <v>0.510800595578971</v>
      </c>
      <c r="AV1063" s="6" t="n">
        <v>-0.0487275790251023</v>
      </c>
      <c r="AW1063" s="5" t="n">
        <v>1045.71</v>
      </c>
      <c r="AX1063" s="6" t="n">
        <v>0.317102829244625</v>
      </c>
      <c r="AY1063" s="6" t="n">
        <v>0.225466132417228</v>
      </c>
      <c r="AZ1063" s="5" t="n">
        <v>704.23</v>
      </c>
      <c r="BA1063" s="6" t="n">
        <v>12.0027695716396</v>
      </c>
      <c r="BB1063" s="6" t="n">
        <v>0.88115717491185</v>
      </c>
      <c r="BC1063" s="6" t="n">
        <v>0.213551869484793</v>
      </c>
      <c r="BD1063" s="7" t="n">
        <v>19.81</v>
      </c>
      <c r="BL1063" s="5" t="n">
        <v>153687.9825</v>
      </c>
      <c r="BM1063" s="5" t="n">
        <v>836.73</v>
      </c>
      <c r="BN1063" s="26" t="n">
        <v>183.676911907067</v>
      </c>
      <c r="BO1063" s="7" t="n">
        <v>52.7445012046043</v>
      </c>
      <c r="BP1063" s="6" t="n">
        <v>0.287159124448319</v>
      </c>
      <c r="BQ1063" s="7" t="n">
        <v>0.17099546300046</v>
      </c>
      <c r="BR1063" s="26" t="n">
        <v>25.19</v>
      </c>
      <c r="BS1063" s="7" t="n">
        <v>4.19</v>
      </c>
      <c r="BT1063" s="4" t="s">
        <v>1195</v>
      </c>
      <c r="BU1063" s="5" t="n">
        <v>1348.98</v>
      </c>
      <c r="BV1063" s="5" t="n">
        <v>736.95</v>
      </c>
      <c r="BW1063" s="5" t="n">
        <v>612.03</v>
      </c>
      <c r="BX1063" s="7" t="n">
        <v>0.907304277643261</v>
      </c>
      <c r="BY1063" s="5" t="n">
        <v>3</v>
      </c>
      <c r="BZ1063" s="6" t="n">
        <v>0.149156245641765</v>
      </c>
      <c r="CA1063" s="6" t="n">
        <v>0.348396831384383</v>
      </c>
      <c r="CB1063" s="4" t="s">
        <v>554</v>
      </c>
      <c r="CC1063" s="26" t="n">
        <v>63.113672516736</v>
      </c>
      <c r="CD1063" s="6" t="n">
        <v>1.91025548954326</v>
      </c>
      <c r="CE1063" s="25" t="n">
        <v>45442</v>
      </c>
      <c r="CF1063" s="6" t="n">
        <v>0.415381249885168</v>
      </c>
      <c r="CG1063" s="6" t="n">
        <v>0.443086704169493</v>
      </c>
      <c r="CH1063" s="6" t="n">
        <v>0.49656826760089</v>
      </c>
      <c r="CI1063" s="6" t="n">
        <v>0.120702252918289</v>
      </c>
      <c r="CJ1063" s="6" t="n">
        <v>0.104242480077387</v>
      </c>
      <c r="CK1063" s="7" t="n">
        <v>0.0206128941977705</v>
      </c>
      <c r="CL1063" s="6" t="n">
        <v>-0.016803002337886</v>
      </c>
      <c r="CM1063" s="4" t="s">
        <v>504</v>
      </c>
    </row>
    <row r="1064" customFormat="false" ht="15" hidden="false" customHeight="false" outlineLevel="0" collapsed="false">
      <c r="A1064" s="4" t="s">
        <v>31</v>
      </c>
      <c r="B1064" s="4" t="s">
        <v>32</v>
      </c>
      <c r="C1064" s="25" t="n">
        <v>45382</v>
      </c>
      <c r="D1064" s="4" t="s">
        <v>302</v>
      </c>
      <c r="E1064" s="4" t="s">
        <v>535</v>
      </c>
      <c r="F1064" s="4" t="s">
        <v>64</v>
      </c>
      <c r="G1064" s="4" t="s">
        <v>536</v>
      </c>
      <c r="H1064" s="5" t="n">
        <v>50</v>
      </c>
      <c r="I1064" s="25" t="n">
        <v>45411</v>
      </c>
      <c r="J1064" s="4" t="s">
        <v>746</v>
      </c>
      <c r="K1064" s="4" t="s">
        <v>6</v>
      </c>
      <c r="L1064" s="4" t="s">
        <v>421</v>
      </c>
      <c r="M1064" s="25" t="n">
        <v>45408</v>
      </c>
      <c r="N1064" s="25" t="n">
        <v>45411</v>
      </c>
      <c r="O1064" s="25" t="n">
        <v>45412</v>
      </c>
      <c r="P1064" s="25" t="n">
        <v>45411</v>
      </c>
      <c r="Q1064" s="6" t="n">
        <v>0.00177100813218023</v>
      </c>
      <c r="R1064" s="6" t="n">
        <v>0.027167582389263</v>
      </c>
      <c r="S1064" s="6" t="n">
        <v>0.000742640085503954</v>
      </c>
      <c r="T1064" s="6" t="n">
        <v>0.0296812306069472</v>
      </c>
      <c r="U1064" s="6" t="n">
        <v>0.00160047755096704</v>
      </c>
      <c r="V1064" s="6" t="n">
        <v>0.00552835567142096</v>
      </c>
      <c r="W1064" s="6" t="n">
        <v>0.0280807530559801</v>
      </c>
      <c r="X1064" s="6" t="n">
        <v>0.0241528749355262</v>
      </c>
      <c r="Y1064" s="6" t="n">
        <v>0.00626840402542472</v>
      </c>
      <c r="Z1064" s="6" t="n">
        <v>0.0234128265815224</v>
      </c>
      <c r="AA1064" s="6" t="n">
        <v>0.00660763434320533</v>
      </c>
      <c r="AB1064" s="6" t="n">
        <v>0.027167582389263</v>
      </c>
      <c r="AC1064" s="6" t="n">
        <v>0.027167582389263</v>
      </c>
      <c r="AD1064" s="6" t="n">
        <v>0.0276211485532271</v>
      </c>
      <c r="AE1064" s="7" t="n">
        <v>0.826273558499723</v>
      </c>
      <c r="AF1064" s="7" t="n">
        <v>2.29659723657291</v>
      </c>
      <c r="AG1064" s="26" t="n">
        <v>9683.75</v>
      </c>
      <c r="AH1064" s="6" t="n">
        <v>0.0320801470784147</v>
      </c>
      <c r="AI1064" s="6" t="n">
        <v>0.00864515793036991</v>
      </c>
      <c r="AJ1064" s="6" t="n">
        <v>-0.00879689702127096</v>
      </c>
      <c r="AK1064" s="6" t="n">
        <v>0.181119750285308</v>
      </c>
      <c r="AL1064" s="6" t="n">
        <v>0.304560664061318</v>
      </c>
      <c r="AM1064" s="6" t="n">
        <v>0.0725712534477474</v>
      </c>
      <c r="AN1064" s="6" t="n">
        <v>-0.0639260955173775</v>
      </c>
      <c r="AO1064" s="6" t="n">
        <v>-0.0453727242186754</v>
      </c>
      <c r="AP1064" s="6" t="n">
        <v>-0.00784627192238474</v>
      </c>
      <c r="AQ1064" s="6" t="n">
        <v>-0.0027057821602321</v>
      </c>
      <c r="AR1064" s="4" t="s">
        <v>422</v>
      </c>
      <c r="AS1064" s="4" t="s">
        <v>102</v>
      </c>
      <c r="AT1064" s="5" t="n">
        <v>20418.94</v>
      </c>
      <c r="AU1064" s="6" t="n">
        <v>0.0941230432560047</v>
      </c>
      <c r="AV1064" s="6" t="n">
        <v>0.219771600546476</v>
      </c>
      <c r="AW1064" s="5" t="n">
        <v>4041.92</v>
      </c>
      <c r="AX1064" s="6" t="n">
        <v>0.197949550760226</v>
      </c>
      <c r="AY1064" s="6" t="n">
        <v>0.0199181314021373</v>
      </c>
      <c r="AZ1064" s="5" t="n">
        <v>2258.12</v>
      </c>
      <c r="BA1064" s="6" t="n">
        <v>0.352086701395126</v>
      </c>
      <c r="BB1064" s="6" t="n">
        <v>0.27076275478621</v>
      </c>
      <c r="BC1064" s="6" t="n">
        <v>0.110589482118073</v>
      </c>
      <c r="BD1064" s="7" t="n">
        <v>78.35</v>
      </c>
      <c r="BL1064" s="5" t="n">
        <v>279560.17875</v>
      </c>
      <c r="BM1064" s="5" t="n">
        <v>6416.98</v>
      </c>
      <c r="BN1064" s="26" t="n">
        <v>43.5656927012395</v>
      </c>
      <c r="BO1064" s="7" t="n">
        <v>4.97908838980488</v>
      </c>
      <c r="BP1064" s="6" t="n">
        <v>0.114289205130973</v>
      </c>
      <c r="BQ1064" s="7" t="n">
        <v>0.18378498815428</v>
      </c>
      <c r="BR1064" s="26" t="n">
        <v>16.46</v>
      </c>
      <c r="BS1064" s="7" t="n">
        <v>2.56</v>
      </c>
      <c r="BT1064" s="4" t="s">
        <v>1195</v>
      </c>
      <c r="BU1064" s="5" t="n">
        <v>10897.54</v>
      </c>
      <c r="BV1064" s="5" t="n">
        <v>9005.59</v>
      </c>
      <c r="BW1064" s="5" t="n">
        <v>1891.95</v>
      </c>
      <c r="BX1064" s="7" t="n">
        <v>1.55568022840828</v>
      </c>
      <c r="BY1064" s="5" t="n">
        <v>3</v>
      </c>
      <c r="BZ1064" s="6" t="n">
        <v>0.116496526478851</v>
      </c>
      <c r="CA1064" s="6" t="n">
        <v>0.283603096410978</v>
      </c>
      <c r="CB1064" s="4" t="s">
        <v>511</v>
      </c>
      <c r="CC1064" s="26" t="n">
        <v>34.1330942474699</v>
      </c>
      <c r="CD1064" s="6" t="n">
        <v>0.276347593493338</v>
      </c>
      <c r="CE1064" s="25" t="n">
        <v>45442</v>
      </c>
      <c r="CF1064" s="6" t="n">
        <v>0.239677721808758</v>
      </c>
      <c r="CG1064" s="6" t="n">
        <v>0.243638743761089</v>
      </c>
      <c r="CH1064" s="6" t="n">
        <v>0.231373535955045</v>
      </c>
      <c r="CI1064" s="6" t="n">
        <v>-0.050341779048371</v>
      </c>
      <c r="CJ1064" s="6" t="n">
        <v>0.0573890881920953</v>
      </c>
      <c r="CK1064" s="7" t="n">
        <v>0.473392821616654</v>
      </c>
      <c r="CL1064" s="6" t="n">
        <v>0.0281367783746908</v>
      </c>
      <c r="CM1064" s="4" t="s">
        <v>504</v>
      </c>
    </row>
    <row r="1065" customFormat="false" ht="15" hidden="false" customHeight="false" outlineLevel="0" collapsed="false">
      <c r="A1065" s="4" t="s">
        <v>31</v>
      </c>
      <c r="B1065" s="4" t="s">
        <v>32</v>
      </c>
      <c r="C1065" s="25" t="n">
        <v>45382</v>
      </c>
      <c r="D1065" s="4" t="s">
        <v>106</v>
      </c>
      <c r="E1065" s="4" t="s">
        <v>745</v>
      </c>
      <c r="G1065" s="4" t="s">
        <v>427</v>
      </c>
      <c r="H1065" s="5" t="n">
        <v>675</v>
      </c>
      <c r="I1065" s="25" t="n">
        <v>45412</v>
      </c>
      <c r="J1065" s="4" t="s">
        <v>1208</v>
      </c>
      <c r="K1065" s="4" t="s">
        <v>5</v>
      </c>
      <c r="L1065" s="4" t="s">
        <v>421</v>
      </c>
      <c r="M1065" s="25" t="n">
        <v>45411</v>
      </c>
      <c r="N1065" s="25" t="n">
        <v>45412</v>
      </c>
      <c r="O1065" s="25" t="n">
        <v>45414</v>
      </c>
      <c r="P1065" s="25" t="n">
        <v>45414</v>
      </c>
      <c r="Q1065" s="6" t="n">
        <v>-0.00174060309545088</v>
      </c>
      <c r="R1065" s="6" t="n">
        <v>0.00395852968897281</v>
      </c>
      <c r="S1065" s="6" t="n">
        <v>-0.0115940668419078</v>
      </c>
      <c r="T1065" s="6" t="n">
        <v>-0.00937614024838585</v>
      </c>
      <c r="U1065" s="6" t="n">
        <v>0.0101818171541837</v>
      </c>
      <c r="V1065" s="6" t="n">
        <v>0.0116876998091082</v>
      </c>
      <c r="W1065" s="6" t="n">
        <v>-0.0195579574025695</v>
      </c>
      <c r="X1065" s="6" t="n">
        <v>-0.0210638400574941</v>
      </c>
      <c r="AA1065" s="6" t="n">
        <v>0</v>
      </c>
      <c r="AB1065" s="6" t="n">
        <v>-0.0115940668419078</v>
      </c>
      <c r="AC1065" s="6" t="n">
        <v>0.0115940668419078</v>
      </c>
      <c r="AD1065" s="6" t="n">
        <v>0.0191513330829892</v>
      </c>
      <c r="AE1065" s="7" t="n">
        <v>0.355392156862744</v>
      </c>
      <c r="AF1065" s="7" t="n">
        <v>2.4448776591471</v>
      </c>
      <c r="AG1065" s="26" t="n">
        <v>1062.85</v>
      </c>
      <c r="AH1065" s="6" t="n">
        <v>0.021381895060542</v>
      </c>
      <c r="AI1065" s="6" t="n">
        <v>0.0465242221346989</v>
      </c>
      <c r="AJ1065" s="6" t="n">
        <v>-0.0659496853354413</v>
      </c>
      <c r="AK1065" s="6" t="n">
        <v>0.269596291868763</v>
      </c>
      <c r="AM1065" s="6" t="n">
        <v>0.0422489072049452</v>
      </c>
      <c r="AN1065" s="6" t="n">
        <v>0.00427531492975364</v>
      </c>
      <c r="AO1065" s="6" t="n">
        <v>-0.0691456522771523</v>
      </c>
      <c r="AP1065" s="6" t="n">
        <v>0.0567911494952966</v>
      </c>
      <c r="AQ1065" s="6" t="n">
        <v>0.0619791997597768</v>
      </c>
      <c r="AR1065" s="4" t="s">
        <v>422</v>
      </c>
      <c r="AS1065" s="4" t="s">
        <v>102</v>
      </c>
      <c r="AT1065" s="5" t="n">
        <v>4706.85</v>
      </c>
      <c r="AU1065" s="6" t="n">
        <v>0.401824484909133</v>
      </c>
      <c r="AV1065" s="6" t="n">
        <v>0.0315863529071414</v>
      </c>
      <c r="AW1065" s="5" t="n">
        <v>1565.52</v>
      </c>
      <c r="AX1065" s="6" t="n">
        <v>0.332604608177444</v>
      </c>
      <c r="AY1065" s="6" t="n">
        <v>-0.0257401914746953</v>
      </c>
      <c r="AZ1065" s="5" t="n">
        <v>361.44</v>
      </c>
      <c r="BA1065" s="6" t="n">
        <v>-0.071921941199127</v>
      </c>
      <c r="BB1065" s="6" t="n">
        <v>0.112465373961219</v>
      </c>
      <c r="BC1065" s="6" t="n">
        <v>0.0767902100130661</v>
      </c>
      <c r="BD1065" s="7" t="n">
        <v>2.94</v>
      </c>
      <c r="BL1065" s="5" t="n">
        <v>118559.85465</v>
      </c>
      <c r="BM1065" s="5" t="n">
        <v>1165.29</v>
      </c>
      <c r="BN1065" s="26" t="n">
        <v>101.74278904822</v>
      </c>
      <c r="BO1065" s="7" t="n">
        <v>9.96507300248623</v>
      </c>
      <c r="BP1065" s="6" t="n">
        <v>0.0979437766126443</v>
      </c>
      <c r="BQ1065" s="7" t="n">
        <v>3.02272822785214</v>
      </c>
      <c r="BR1065" s="26" t="n">
        <v>24.71</v>
      </c>
      <c r="BS1065" s="7" t="n">
        <v>4.18</v>
      </c>
      <c r="BT1065" s="4" t="s">
        <v>1195</v>
      </c>
      <c r="BU1065" s="5" t="n">
        <v>6037.617</v>
      </c>
      <c r="BV1065" s="5" t="n">
        <v>5429.541</v>
      </c>
      <c r="BW1065" s="5" t="n">
        <v>608.076</v>
      </c>
      <c r="BX1065" s="7" t="n">
        <v>5.30882192599888</v>
      </c>
      <c r="BY1065" s="5" t="n">
        <v>0</v>
      </c>
      <c r="CN1065" s="4" t="s">
        <v>429</v>
      </c>
    </row>
    <row r="1066" customFormat="false" ht="15" hidden="false" customHeight="false" outlineLevel="0" collapsed="false">
      <c r="A1066" s="4" t="s">
        <v>31</v>
      </c>
      <c r="B1066" s="4" t="s">
        <v>32</v>
      </c>
      <c r="C1066" s="25" t="n">
        <v>45382</v>
      </c>
      <c r="D1066" s="4" t="s">
        <v>147</v>
      </c>
      <c r="E1066" s="4" t="s">
        <v>656</v>
      </c>
      <c r="F1066" s="4" t="s">
        <v>58</v>
      </c>
      <c r="G1066" s="4" t="s">
        <v>571</v>
      </c>
      <c r="H1066" s="5" t="n">
        <v>625</v>
      </c>
      <c r="I1066" s="25" t="n">
        <v>45412</v>
      </c>
      <c r="J1066" s="4" t="s">
        <v>1080</v>
      </c>
      <c r="K1066" s="4" t="s">
        <v>6</v>
      </c>
      <c r="L1066" s="4" t="s">
        <v>421</v>
      </c>
      <c r="M1066" s="25" t="n">
        <v>45411</v>
      </c>
      <c r="N1066" s="25" t="n">
        <v>45412</v>
      </c>
      <c r="O1066" s="25" t="n">
        <v>45414</v>
      </c>
      <c r="P1066" s="25" t="n">
        <v>45412</v>
      </c>
      <c r="Q1066" s="6" t="n">
        <v>-0.000682768626781516</v>
      </c>
      <c r="R1066" s="6" t="n">
        <v>0.0191305833119821</v>
      </c>
      <c r="S1066" s="6" t="n">
        <v>0.0907567250481858</v>
      </c>
      <c r="T1066" s="6" t="n">
        <v>0.109204539733386</v>
      </c>
      <c r="U1066" s="6" t="n">
        <v>0.0101818171541837</v>
      </c>
      <c r="V1066" s="6" t="n">
        <v>0.0242715708443346</v>
      </c>
      <c r="W1066" s="6" t="n">
        <v>0.0990227225792028</v>
      </c>
      <c r="X1066" s="6" t="n">
        <v>0.0849329688890518</v>
      </c>
      <c r="Y1066" s="6" t="n">
        <v>-0.0179497936593935</v>
      </c>
      <c r="Z1066" s="6" t="n">
        <v>0.12715433339278</v>
      </c>
      <c r="AA1066" s="6" t="n">
        <v>0.00777179947049267</v>
      </c>
      <c r="AB1066" s="6" t="n">
        <v>0.0191305833119821</v>
      </c>
      <c r="AC1066" s="6" t="n">
        <v>0.0191305833119821</v>
      </c>
      <c r="AD1066" s="6" t="n">
        <v>0.0339909471346827</v>
      </c>
      <c r="AE1066" s="7" t="n">
        <v>0.510050251256281</v>
      </c>
      <c r="AF1066" s="7" t="n">
        <v>1.68919362772753</v>
      </c>
      <c r="AG1066" s="26" t="n">
        <v>1171.7</v>
      </c>
      <c r="AH1066" s="6" t="n">
        <v>0.0386030226476977</v>
      </c>
      <c r="AI1066" s="6" t="n">
        <v>0.0755461722048834</v>
      </c>
      <c r="AJ1066" s="6" t="n">
        <v>-0.0730107214207466</v>
      </c>
      <c r="AK1066" s="6" t="n">
        <v>-0.0398948066734672</v>
      </c>
      <c r="AL1066" s="6" t="n">
        <v>0.387217090962544</v>
      </c>
      <c r="AM1066" s="6" t="n">
        <v>0.027449593548744</v>
      </c>
      <c r="AN1066" s="6" t="n">
        <v>0.0480965786561394</v>
      </c>
      <c r="AO1066" s="6" t="n">
        <v>-0.0607713583282112</v>
      </c>
      <c r="AP1066" s="6" t="n">
        <v>-0.044138090405455</v>
      </c>
      <c r="AQ1066" s="6" t="n">
        <v>-0.0389500401409748</v>
      </c>
      <c r="AR1066" s="4" t="s">
        <v>422</v>
      </c>
      <c r="AS1066" s="4" t="s">
        <v>438</v>
      </c>
      <c r="AT1066" s="5" t="n">
        <v>5427.56</v>
      </c>
      <c r="AU1066" s="6" t="n">
        <v>0.450788669672905</v>
      </c>
      <c r="AV1066" s="6" t="n">
        <v>0.0839034872249582</v>
      </c>
      <c r="AZ1066" s="5" t="n">
        <v>1065.23</v>
      </c>
      <c r="BA1066" s="6" t="n">
        <v>0.245591674462114</v>
      </c>
      <c r="BB1066" s="6" t="n">
        <v>0.221566019128002</v>
      </c>
      <c r="BC1066" s="6" t="n">
        <v>0.196263145870336</v>
      </c>
      <c r="BD1066" s="7" t="n">
        <v>12.68</v>
      </c>
      <c r="BL1066" s="5" t="n">
        <v>98422.8</v>
      </c>
      <c r="BM1066" s="5" t="n">
        <v>3202.66</v>
      </c>
      <c r="BN1066" s="26" t="n">
        <v>30.7315793746448</v>
      </c>
      <c r="BO1066" s="7" t="n">
        <v>6.22643407297285</v>
      </c>
      <c r="BP1066" s="6" t="n">
        <v>0.202607031583609</v>
      </c>
      <c r="BQ1066" s="7" t="n">
        <v>5.64730867165383</v>
      </c>
      <c r="BR1066" s="26" t="n">
        <v>16.45</v>
      </c>
      <c r="BS1066" s="7" t="n">
        <v>3.33</v>
      </c>
      <c r="BT1066" s="4" t="s">
        <v>1195</v>
      </c>
      <c r="BU1066" s="5" t="n">
        <v>-35682.85</v>
      </c>
      <c r="BV1066" s="5" t="n">
        <v>1076.24</v>
      </c>
      <c r="BW1066" s="5" t="n">
        <v>-36759.09</v>
      </c>
      <c r="BX1066" s="7" t="n">
        <v>-10.4333988292603</v>
      </c>
      <c r="BY1066" s="5" t="n">
        <v>6</v>
      </c>
      <c r="BZ1066" s="6" t="n">
        <v>0.347440986832941</v>
      </c>
      <c r="CA1066" s="6" t="n">
        <v>0.381640134832566</v>
      </c>
      <c r="CB1066" s="4" t="s">
        <v>658</v>
      </c>
      <c r="CC1066" s="26" t="n">
        <v>17.7042350051517</v>
      </c>
      <c r="CD1066" s="6" t="n">
        <v>0.735832096992746</v>
      </c>
      <c r="CE1066" s="25" t="n">
        <v>45442</v>
      </c>
      <c r="CF1066" s="6" t="n">
        <v>0.317490066537913</v>
      </c>
      <c r="CG1066" s="6" t="n">
        <v>0.361534280036669</v>
      </c>
      <c r="CH1066" s="6" t="n">
        <v>0.366159032999817</v>
      </c>
      <c r="CI1066" s="6" t="n">
        <v>0.012792017848706</v>
      </c>
      <c r="CJ1066" s="6" t="n">
        <v>0.0831633520312766</v>
      </c>
      <c r="CK1066" s="7" t="n">
        <v>0.230036222022261</v>
      </c>
      <c r="CL1066" s="6" t="n">
        <v>0.0373369272237196</v>
      </c>
      <c r="CM1066" s="4" t="s">
        <v>504</v>
      </c>
    </row>
    <row r="1067" customFormat="false" ht="15" hidden="false" customHeight="false" outlineLevel="0" collapsed="false">
      <c r="A1067" s="4" t="s">
        <v>31</v>
      </c>
      <c r="B1067" s="4" t="s">
        <v>32</v>
      </c>
      <c r="C1067" s="25" t="n">
        <v>45382</v>
      </c>
      <c r="D1067" s="4" t="s">
        <v>178</v>
      </c>
      <c r="E1067" s="4" t="s">
        <v>483</v>
      </c>
      <c r="F1067" s="4" t="s">
        <v>61</v>
      </c>
      <c r="G1067" s="4" t="s">
        <v>484</v>
      </c>
      <c r="H1067" s="5" t="n">
        <v>500</v>
      </c>
      <c r="I1067" s="25" t="n">
        <v>45412</v>
      </c>
      <c r="J1067" s="4" t="s">
        <v>1039</v>
      </c>
      <c r="K1067" s="4" t="s">
        <v>5</v>
      </c>
      <c r="L1067" s="4" t="s">
        <v>421</v>
      </c>
      <c r="M1067" s="25" t="n">
        <v>45411</v>
      </c>
      <c r="N1067" s="25" t="n">
        <v>45412</v>
      </c>
      <c r="O1067" s="25" t="n">
        <v>45414</v>
      </c>
      <c r="P1067" s="25" t="n">
        <v>45414</v>
      </c>
      <c r="Q1067" s="6" t="n">
        <v>0.00268284503521232</v>
      </c>
      <c r="R1067" s="6" t="n">
        <v>0.0118884733497522</v>
      </c>
      <c r="S1067" s="6" t="n">
        <v>0.00219350961538467</v>
      </c>
      <c r="T1067" s="6" t="n">
        <v>0.0167648280003492</v>
      </c>
      <c r="U1067" s="6" t="n">
        <v>0.0101818171541837</v>
      </c>
      <c r="V1067" s="6" t="n">
        <v>0.0145973093864595</v>
      </c>
      <c r="W1067" s="6" t="n">
        <v>0.00658301084616553</v>
      </c>
      <c r="X1067" s="6" t="n">
        <v>0.00216751861388964</v>
      </c>
      <c r="Y1067" s="6" t="n">
        <v>-0.0082252976718592</v>
      </c>
      <c r="Z1067" s="6" t="n">
        <v>0.0249901256722084</v>
      </c>
      <c r="AA1067" s="6" t="n">
        <v>0.0132211538461537</v>
      </c>
      <c r="AB1067" s="6" t="n">
        <v>0.00219350961538467</v>
      </c>
      <c r="AC1067" s="6" t="n">
        <v>0.00219350961538467</v>
      </c>
      <c r="AD1067" s="6" t="n">
        <v>0.0341346153846154</v>
      </c>
      <c r="AE1067" s="7" t="n">
        <v>0.30985915492958</v>
      </c>
      <c r="AF1067" s="7" t="n">
        <v>2.01888963713614</v>
      </c>
      <c r="AG1067" s="26" t="n">
        <v>1640.05</v>
      </c>
      <c r="AH1067" s="6" t="n">
        <v>0.0921289205567022</v>
      </c>
      <c r="AI1067" s="6" t="n">
        <v>0.116249787306449</v>
      </c>
      <c r="AJ1067" s="6" t="n">
        <v>0.146223523650404</v>
      </c>
      <c r="AK1067" s="6" t="n">
        <v>0.176279121531872</v>
      </c>
      <c r="AL1067" s="6" t="n">
        <v>0.307480798229669</v>
      </c>
      <c r="AM1067" s="6" t="n">
        <v>0.0713567212569624</v>
      </c>
      <c r="AN1067" s="6" t="n">
        <v>0.0448930660494866</v>
      </c>
      <c r="AO1067" s="6" t="n">
        <v>0.00353791263154735</v>
      </c>
      <c r="AP1067" s="6" t="n">
        <v>0.137964099864425</v>
      </c>
      <c r="AQ1067" s="6" t="n">
        <v>0.143152150128905</v>
      </c>
      <c r="AR1067" s="4" t="s">
        <v>422</v>
      </c>
      <c r="AS1067" s="4" t="s">
        <v>102</v>
      </c>
      <c r="AT1067" s="5" t="n">
        <v>5442.02</v>
      </c>
      <c r="AU1067" s="6" t="n">
        <v>0.119939249384159</v>
      </c>
      <c r="AV1067" s="6" t="n">
        <v>0.232938969518743</v>
      </c>
      <c r="AW1067" s="5" t="n">
        <v>634.6</v>
      </c>
      <c r="AX1067" s="6" t="n">
        <v>0.116611111315284</v>
      </c>
      <c r="AY1067" s="6" t="n">
        <v>0.0081263987797069</v>
      </c>
      <c r="AZ1067" s="5" t="n">
        <v>445.35</v>
      </c>
      <c r="BC1067" s="6" t="n">
        <v>0.081835421406022</v>
      </c>
      <c r="BD1067" s="7" t="n">
        <v>7.13</v>
      </c>
      <c r="BL1067" s="5" t="n">
        <v>102781.9335</v>
      </c>
      <c r="BM1067" s="5" t="n">
        <v>535.23</v>
      </c>
      <c r="BN1067" s="26" t="n">
        <v>192.033207219326</v>
      </c>
      <c r="BO1067" s="7" t="n">
        <v>14.8975732834341</v>
      </c>
      <c r="BP1067" s="6" t="n">
        <v>0.0775781100527015</v>
      </c>
      <c r="BQ1067" s="7" t="n">
        <v>0</v>
      </c>
      <c r="BR1067" s="26" t="n">
        <v>29.06</v>
      </c>
      <c r="BS1067" s="7" t="n">
        <v>4.87</v>
      </c>
      <c r="BT1067" s="4" t="s">
        <v>1195</v>
      </c>
      <c r="BU1067" s="5" t="n">
        <v>1952.89</v>
      </c>
      <c r="BV1067" s="5" t="n">
        <v>786.07</v>
      </c>
      <c r="BW1067" s="5" t="n">
        <v>1166.82</v>
      </c>
      <c r="BX1067" s="7" t="n">
        <v>1.5428840046139</v>
      </c>
      <c r="BY1067" s="5" t="n">
        <v>4</v>
      </c>
      <c r="BZ1067" s="6" t="n">
        <v>0.23057953451702</v>
      </c>
      <c r="CA1067" s="6" t="n">
        <v>0.305257124178561</v>
      </c>
      <c r="CC1067" s="26" t="n">
        <v>126.795441407809</v>
      </c>
      <c r="CD1067" s="6" t="n">
        <v>0.514511918466337</v>
      </c>
      <c r="CE1067" s="25" t="n">
        <v>45442</v>
      </c>
      <c r="CF1067" s="6" t="n">
        <v>0.365349040703941</v>
      </c>
      <c r="CG1067" s="6" t="n">
        <v>0.356262652664166</v>
      </c>
      <c r="CH1067" s="6" t="n">
        <v>0.310793739698548</v>
      </c>
      <c r="CI1067" s="6" t="n">
        <v>-0.127627503544358</v>
      </c>
      <c r="CJ1067" s="6" t="n">
        <v>0.0799558946239123</v>
      </c>
      <c r="CK1067" s="7" t="n">
        <v>0.0274339950256608</v>
      </c>
      <c r="CL1067" s="6" t="n">
        <v>0.125537596626845</v>
      </c>
      <c r="CM1067" s="4" t="s">
        <v>504</v>
      </c>
    </row>
    <row r="1068" customFormat="false" ht="15" hidden="false" customHeight="false" outlineLevel="0" collapsed="false">
      <c r="A1068" s="4" t="s">
        <v>31</v>
      </c>
      <c r="B1068" s="4" t="s">
        <v>32</v>
      </c>
      <c r="C1068" s="25" t="n">
        <v>45382</v>
      </c>
      <c r="D1068" s="4" t="s">
        <v>199</v>
      </c>
      <c r="E1068" s="4" t="s">
        <v>563</v>
      </c>
      <c r="G1068" s="4" t="s">
        <v>427</v>
      </c>
      <c r="H1068" s="5" t="n">
        <v>1700</v>
      </c>
      <c r="I1068" s="25" t="n">
        <v>45412</v>
      </c>
      <c r="J1068" s="4" t="s">
        <v>1209</v>
      </c>
      <c r="K1068" s="4" t="s">
        <v>5</v>
      </c>
      <c r="L1068" s="4" t="s">
        <v>421</v>
      </c>
      <c r="M1068" s="25" t="n">
        <v>45411</v>
      </c>
      <c r="N1068" s="25" t="n">
        <v>45412</v>
      </c>
      <c r="O1068" s="25" t="n">
        <v>45414</v>
      </c>
      <c r="P1068" s="25" t="n">
        <v>45414</v>
      </c>
      <c r="Q1068" s="6" t="n">
        <v>-0.00367959241437876</v>
      </c>
      <c r="R1068" s="6" t="n">
        <v>0.00795454545454555</v>
      </c>
      <c r="S1068" s="6" t="n">
        <v>-0.00521420518602034</v>
      </c>
      <c r="T1068" s="6" t="n">
        <v>-0.000939252145853553</v>
      </c>
      <c r="U1068" s="6" t="n">
        <v>0.0101818171541837</v>
      </c>
      <c r="V1068" s="6" t="n">
        <v>0.0116876998091082</v>
      </c>
      <c r="W1068" s="6" t="n">
        <v>-0.0111210693000372</v>
      </c>
      <c r="X1068" s="6" t="n">
        <v>-0.0126269519549618</v>
      </c>
      <c r="AA1068" s="6" t="n">
        <v>0.0118376550169108</v>
      </c>
      <c r="AB1068" s="6" t="n">
        <v>-0.00521420518602034</v>
      </c>
      <c r="AC1068" s="6" t="n">
        <v>0.00521420518602034</v>
      </c>
      <c r="AD1068" s="6" t="n">
        <v>0.0427001127395717</v>
      </c>
      <c r="AE1068" s="7" t="n">
        <v>0.297029702970296</v>
      </c>
      <c r="AF1068" s="7" t="n">
        <v>0.888048010345014</v>
      </c>
      <c r="AG1068" s="26" t="n">
        <v>353.3</v>
      </c>
      <c r="AH1068" s="6" t="n">
        <v>0.00540694365395589</v>
      </c>
      <c r="AI1068" s="6" t="n">
        <v>0.302248433468485</v>
      </c>
      <c r="AJ1068" s="6" t="n">
        <v>0.622647461146843</v>
      </c>
      <c r="AK1068" s="6" t="n">
        <v>0.872250143981362</v>
      </c>
      <c r="AL1068" s="6" t="n">
        <v>1.55479885297094</v>
      </c>
      <c r="AM1068" s="6" t="n">
        <v>0.0422489072049452</v>
      </c>
      <c r="AN1068" s="6" t="n">
        <v>0.25999952626354</v>
      </c>
      <c r="AO1068" s="6" t="n">
        <v>-0.0711148887944466</v>
      </c>
      <c r="AP1068" s="6" t="n">
        <v>-0.0150294329320998</v>
      </c>
      <c r="AQ1068" s="6" t="n">
        <v>-0.00984138266761958</v>
      </c>
      <c r="AR1068" s="4" t="s">
        <v>422</v>
      </c>
      <c r="AS1068" s="4" t="s">
        <v>102</v>
      </c>
      <c r="AT1068" s="5" t="n">
        <v>7193.2</v>
      </c>
      <c r="AU1068" s="6" t="n">
        <v>0.065201617083031</v>
      </c>
      <c r="AV1068" s="6" t="n">
        <v>-0.000805667453813053</v>
      </c>
      <c r="AW1068" s="5" t="n">
        <v>4071.6</v>
      </c>
      <c r="AX1068" s="6" t="n">
        <v>0.56603458822221</v>
      </c>
      <c r="AY1068" s="6" t="n">
        <v>0.057675216692941</v>
      </c>
      <c r="AZ1068" s="5" t="n">
        <v>1853.1</v>
      </c>
      <c r="BA1068" s="6" t="n">
        <v>0.324494317775713</v>
      </c>
      <c r="BB1068" s="6" t="n">
        <v>0.202921129503408</v>
      </c>
      <c r="BC1068" s="6" t="n">
        <v>0.257618306178057</v>
      </c>
      <c r="BD1068" s="7" t="n">
        <v>6.88</v>
      </c>
      <c r="BL1068" s="5" t="n">
        <v>95210.817</v>
      </c>
      <c r="BM1068" s="5" t="n">
        <v>5582.2</v>
      </c>
      <c r="BN1068" s="26" t="n">
        <v>17.056145784816</v>
      </c>
      <c r="BO1068" s="7" t="n">
        <v>4.01752051782994</v>
      </c>
      <c r="BP1068" s="6" t="n">
        <v>0.235546797530687</v>
      </c>
      <c r="BQ1068" s="7" t="n">
        <v>0.244323576199739</v>
      </c>
      <c r="BR1068" s="26" t="n">
        <v>24.71</v>
      </c>
      <c r="BS1068" s="7" t="n">
        <v>4.18</v>
      </c>
      <c r="BT1068" s="4" t="s">
        <v>1195</v>
      </c>
      <c r="BU1068" s="5" t="n">
        <v>11582.1</v>
      </c>
      <c r="BV1068" s="5" t="n">
        <v>8952.9</v>
      </c>
      <c r="BW1068" s="5" t="n">
        <v>2629.2</v>
      </c>
      <c r="BX1068" s="7" t="n">
        <v>1.91877340048375</v>
      </c>
      <c r="BY1068" s="5" t="n">
        <v>0</v>
      </c>
      <c r="CE1068" s="25" t="n">
        <v>45442</v>
      </c>
      <c r="CF1068" s="6" t="n">
        <v>0.47081315935785</v>
      </c>
      <c r="CG1068" s="6" t="n">
        <v>0.460521216983255</v>
      </c>
      <c r="CH1068" s="6" t="n">
        <v>0.41402691043159</v>
      </c>
      <c r="CI1068" s="6" t="n">
        <v>-0.100960183455251</v>
      </c>
      <c r="CJ1068" s="6" t="n">
        <v>0.103235747303544</v>
      </c>
      <c r="CK1068" s="7" t="n">
        <v>0.050507748742197</v>
      </c>
      <c r="CL1068" s="6" t="n">
        <v>-0.160142896781354</v>
      </c>
      <c r="CM1068" s="4" t="s">
        <v>504</v>
      </c>
    </row>
    <row r="1069" customFormat="false" ht="15" hidden="false" customHeight="false" outlineLevel="0" collapsed="false">
      <c r="A1069" s="4" t="s">
        <v>31</v>
      </c>
      <c r="B1069" s="4" t="s">
        <v>32</v>
      </c>
      <c r="C1069" s="25" t="n">
        <v>45382</v>
      </c>
      <c r="D1069" s="4" t="s">
        <v>202</v>
      </c>
      <c r="E1069" s="4" t="s">
        <v>664</v>
      </c>
      <c r="F1069" s="4" t="s">
        <v>63</v>
      </c>
      <c r="G1069" s="4" t="s">
        <v>515</v>
      </c>
      <c r="H1069" s="5" t="n">
        <v>4875</v>
      </c>
      <c r="I1069" s="25" t="n">
        <v>45412</v>
      </c>
      <c r="J1069" s="4" t="s">
        <v>1019</v>
      </c>
      <c r="K1069" s="4" t="s">
        <v>6</v>
      </c>
      <c r="L1069" s="4" t="s">
        <v>421</v>
      </c>
      <c r="M1069" s="25" t="n">
        <v>45411</v>
      </c>
      <c r="N1069" s="25" t="n">
        <v>45412</v>
      </c>
      <c r="O1069" s="25" t="n">
        <v>45414</v>
      </c>
      <c r="P1069" s="25" t="n">
        <v>45412</v>
      </c>
      <c r="Q1069" s="6" t="n">
        <v>0.0303118624307781</v>
      </c>
      <c r="R1069" s="6" t="n">
        <v>-0.0446958981612448</v>
      </c>
      <c r="S1069" s="6" t="n">
        <v>0.0269469943737046</v>
      </c>
      <c r="T1069" s="6" t="n">
        <v>0.012562958643238</v>
      </c>
      <c r="U1069" s="6" t="n">
        <v>0.0101818171541837</v>
      </c>
      <c r="V1069" s="6" t="n">
        <v>0.0118963329815359</v>
      </c>
      <c r="W1069" s="6" t="n">
        <v>0.00238114148905433</v>
      </c>
      <c r="X1069" s="6" t="n">
        <v>0.000666625661702058</v>
      </c>
      <c r="Y1069" s="6" t="n">
        <v>-0.00329369585699579</v>
      </c>
      <c r="Z1069" s="6" t="n">
        <v>0.0158566545002338</v>
      </c>
      <c r="AA1069" s="6" t="n">
        <v>0.0155586987270155</v>
      </c>
      <c r="AB1069" s="6" t="n">
        <v>-0.0446958981612448</v>
      </c>
      <c r="AC1069" s="6" t="n">
        <v>0.0446958981612448</v>
      </c>
      <c r="AD1069" s="6" t="n">
        <v>0.0676096181046677</v>
      </c>
      <c r="AE1069" s="7" t="n">
        <v>0.0836820083682007</v>
      </c>
      <c r="AF1069" s="7" t="n">
        <v>3.10103193077979</v>
      </c>
      <c r="AG1069" s="26" t="n">
        <v>171.55</v>
      </c>
      <c r="AH1069" s="6" t="n">
        <v>0.0294029402940292</v>
      </c>
      <c r="AI1069" s="6" t="n">
        <v>0.0387526491068726</v>
      </c>
      <c r="AJ1069" s="6" t="n">
        <v>0.139889017937799</v>
      </c>
      <c r="AK1069" s="6" t="n">
        <v>0.861461606506061</v>
      </c>
      <c r="AL1069" s="6" t="n">
        <v>1.16020001010773</v>
      </c>
      <c r="AM1069" s="6" t="n">
        <v>0.050089102735454</v>
      </c>
      <c r="AN1069" s="6" t="n">
        <v>-0.0113364536285814</v>
      </c>
      <c r="AO1069" s="6" t="n">
        <v>-0.0968858131487889</v>
      </c>
      <c r="AP1069" s="6" t="n">
        <v>-0.0682647831722133</v>
      </c>
      <c r="AQ1069" s="6" t="n">
        <v>-0.0630767329077331</v>
      </c>
      <c r="AR1069" s="4" t="s">
        <v>422</v>
      </c>
      <c r="AS1069" s="4" t="s">
        <v>102</v>
      </c>
      <c r="AT1069" s="5" t="n">
        <v>223649.85</v>
      </c>
      <c r="AU1069" s="6" t="n">
        <v>-0.0306083925746936</v>
      </c>
      <c r="AV1069" s="6" t="n">
        <v>-0.0142897451510867</v>
      </c>
      <c r="AW1069" s="5" t="n">
        <v>11970.44</v>
      </c>
      <c r="AX1069" s="6" t="n">
        <v>0.0535231300177487</v>
      </c>
      <c r="AY1069" s="6" t="n">
        <v>-0.0231932252442069</v>
      </c>
      <c r="AZ1069" s="5" t="n">
        <v>5148.87</v>
      </c>
      <c r="BA1069" s="6" t="n">
        <v>-0.499615153617848</v>
      </c>
      <c r="BB1069" s="6" t="n">
        <v>-0.429776201719685</v>
      </c>
      <c r="BC1069" s="6" t="n">
        <v>0.0230220140992717</v>
      </c>
      <c r="BD1069" s="7" t="n">
        <v>3.74</v>
      </c>
      <c r="BL1069" s="5" t="n">
        <v>242249.8722</v>
      </c>
      <c r="BM1069" s="5" t="n">
        <v>46870.64</v>
      </c>
      <c r="BN1069" s="26" t="n">
        <v>5.16847801096806</v>
      </c>
      <c r="BO1069" s="7" t="n">
        <v>1.45219388516051</v>
      </c>
      <c r="BP1069" s="6" t="n">
        <v>0.280971280535352</v>
      </c>
      <c r="BQ1069" s="7" t="n">
        <v>0.69188715647279</v>
      </c>
      <c r="BR1069" s="26" t="n">
        <v>9.66</v>
      </c>
      <c r="BS1069" s="7" t="n">
        <v>2.13</v>
      </c>
      <c r="BT1069" s="4" t="s">
        <v>1195</v>
      </c>
      <c r="BU1069" s="5" t="n">
        <v>71098.63</v>
      </c>
      <c r="BV1069" s="5" t="n">
        <v>37175.35</v>
      </c>
      <c r="BW1069" s="5" t="n">
        <v>33923.28</v>
      </c>
      <c r="BX1069" s="7" t="n">
        <v>1.70379003534414</v>
      </c>
      <c r="BY1069" s="5" t="n">
        <v>3</v>
      </c>
      <c r="BZ1069" s="6" t="n">
        <v>0.0617941473454857</v>
      </c>
      <c r="CA1069" s="6" t="n">
        <v>-0.160453976862761</v>
      </c>
      <c r="CB1069" s="4" t="s">
        <v>588</v>
      </c>
      <c r="CC1069" s="26" t="n">
        <v>16.3833043844925</v>
      </c>
      <c r="CD1069" s="6" t="n">
        <v>-0.684527743019885</v>
      </c>
      <c r="CE1069" s="25" t="n">
        <v>45442</v>
      </c>
      <c r="CF1069" s="6" t="n">
        <v>0.356178704926279</v>
      </c>
      <c r="CG1069" s="6" t="n">
        <v>0.368801905969996</v>
      </c>
      <c r="CH1069" s="6" t="n">
        <v>0.359517252632696</v>
      </c>
      <c r="CI1069" s="6" t="n">
        <v>-0.0251751772076119</v>
      </c>
      <c r="CJ1069" s="6" t="n">
        <v>0.0848076383038472</v>
      </c>
      <c r="CK1069" s="7" t="n">
        <v>0.527026799179446</v>
      </c>
      <c r="CL1069" s="6" t="n">
        <v>-0.0379109138724523</v>
      </c>
      <c r="CM1069" s="4" t="s">
        <v>504</v>
      </c>
    </row>
    <row r="1070" customFormat="false" ht="15" hidden="false" customHeight="false" outlineLevel="0" collapsed="false">
      <c r="A1070" s="4" t="s">
        <v>31</v>
      </c>
      <c r="B1070" s="4" t="s">
        <v>32</v>
      </c>
      <c r="C1070" s="25" t="n">
        <v>45382</v>
      </c>
      <c r="D1070" s="4" t="s">
        <v>271</v>
      </c>
      <c r="E1070" s="4" t="s">
        <v>646</v>
      </c>
      <c r="F1070" s="4" t="s">
        <v>75</v>
      </c>
      <c r="G1070" s="4" t="s">
        <v>427</v>
      </c>
      <c r="H1070" s="5" t="n">
        <v>1575</v>
      </c>
      <c r="I1070" s="25" t="n">
        <v>45412</v>
      </c>
      <c r="J1070" s="4" t="s">
        <v>1203</v>
      </c>
      <c r="K1070" s="4" t="s">
        <v>6</v>
      </c>
      <c r="L1070" s="4" t="s">
        <v>421</v>
      </c>
      <c r="M1070" s="25" t="n">
        <v>45411</v>
      </c>
      <c r="N1070" s="25" t="n">
        <v>45412</v>
      </c>
      <c r="O1070" s="25" t="n">
        <v>45414</v>
      </c>
      <c r="P1070" s="25" t="n">
        <v>45412</v>
      </c>
      <c r="Q1070" s="6" t="n">
        <v>0.013129102844639</v>
      </c>
      <c r="R1070" s="6" t="n">
        <v>0.0953563714902808</v>
      </c>
      <c r="S1070" s="6" t="n">
        <v>0.0921818002563344</v>
      </c>
      <c r="T1070" s="6" t="n">
        <v>0.200667274591254</v>
      </c>
      <c r="U1070" s="6" t="n">
        <v>0.0101818171541837</v>
      </c>
      <c r="V1070" s="6" t="n">
        <v>0.0116876998091082</v>
      </c>
      <c r="W1070" s="6" t="n">
        <v>0.190485457437071</v>
      </c>
      <c r="X1070" s="6" t="n">
        <v>0.188979574782146</v>
      </c>
      <c r="AA1070" s="6" t="n">
        <v>0.0021598272138228</v>
      </c>
      <c r="AB1070" s="6" t="n">
        <v>0.0953563714902808</v>
      </c>
      <c r="AC1070" s="6" t="n">
        <v>0.0953563714902808</v>
      </c>
      <c r="AD1070" s="6" t="n">
        <v>0.104643628509719</v>
      </c>
      <c r="AE1070" s="7" t="n">
        <v>0.907120743034056</v>
      </c>
      <c r="AF1070" s="7" t="n">
        <v>7.2187320718504</v>
      </c>
      <c r="AG1070" s="26" t="n">
        <v>457</v>
      </c>
      <c r="AH1070" s="6" t="n">
        <v>0.0733998825601876</v>
      </c>
      <c r="AI1070" s="6" t="n">
        <v>-0.00673766572484269</v>
      </c>
      <c r="AJ1070" s="6" t="n">
        <v>-0.0124317516562162</v>
      </c>
      <c r="AK1070" s="6" t="n">
        <v>0.520560854945894</v>
      </c>
      <c r="AL1070" s="6" t="n">
        <v>2.5814351025213</v>
      </c>
      <c r="AM1070" s="6" t="n">
        <v>0.0422489072049452</v>
      </c>
      <c r="AN1070" s="6" t="n">
        <v>-0.0489865729297879</v>
      </c>
      <c r="AO1070" s="6" t="n">
        <v>-0.0769091893843653</v>
      </c>
      <c r="AP1070" s="6" t="n">
        <v>-0.030760556059701</v>
      </c>
      <c r="AQ1070" s="6" t="n">
        <v>-0.0255725057952208</v>
      </c>
      <c r="AR1070" s="4" t="s">
        <v>422</v>
      </c>
      <c r="AS1070" s="4" t="s">
        <v>102</v>
      </c>
      <c r="AT1070" s="5" t="n">
        <v>12677.18</v>
      </c>
      <c r="AU1070" s="6" t="n">
        <v>0.237636018924033</v>
      </c>
      <c r="AV1070" s="6" t="n">
        <v>0.0518936222646134</v>
      </c>
      <c r="AW1070" s="5" t="n">
        <v>13101.73</v>
      </c>
      <c r="AX1070" s="6" t="n">
        <v>1.03348930913657</v>
      </c>
      <c r="AY1070" s="6" t="n">
        <v>0.0189331120626533</v>
      </c>
      <c r="AZ1070" s="5" t="n">
        <v>4079.09</v>
      </c>
      <c r="BA1070" s="6" t="n">
        <v>0.330700698447496</v>
      </c>
      <c r="BB1070" s="6" t="n">
        <v>0.232942008572068</v>
      </c>
      <c r="BC1070" s="6" t="n">
        <v>0.321766354978</v>
      </c>
      <c r="BD1070" s="7" t="n">
        <v>15.36</v>
      </c>
      <c r="BL1070" s="5" t="n">
        <v>120338.154</v>
      </c>
      <c r="BM1070" s="5" t="n">
        <v>13131.74</v>
      </c>
      <c r="BN1070" s="26" t="n">
        <v>9.16391536841272</v>
      </c>
      <c r="BO1070" s="7" t="n">
        <v>1.89262981282117</v>
      </c>
      <c r="BP1070" s="6" t="n">
        <v>0.20653069531228</v>
      </c>
      <c r="BQ1070" s="7" t="n">
        <v>2.58477370585087</v>
      </c>
      <c r="BR1070" s="26" t="n">
        <v>24.71</v>
      </c>
      <c r="BS1070" s="7" t="n">
        <v>4.18</v>
      </c>
      <c r="BT1070" s="4" t="s">
        <v>1195</v>
      </c>
      <c r="BU1070" s="5" t="n">
        <v>-57722.65</v>
      </c>
      <c r="BV1070" s="5" t="n">
        <v>33.63</v>
      </c>
      <c r="BW1070" s="5" t="n">
        <v>-57756.28</v>
      </c>
      <c r="BX1070" s="7" t="n">
        <v>-4.08064849075251</v>
      </c>
      <c r="BY1070" s="5" t="n">
        <v>1</v>
      </c>
      <c r="CE1070" s="25" t="n">
        <v>45442</v>
      </c>
      <c r="CF1070" s="6" t="n">
        <v>0.369387090805825</v>
      </c>
      <c r="CG1070" s="6" t="n">
        <v>0.394021458564606</v>
      </c>
      <c r="CH1070" s="6" t="n">
        <v>0.403411740395706</v>
      </c>
      <c r="CI1070" s="6" t="n">
        <v>0.023831904651358</v>
      </c>
      <c r="CJ1070" s="6" t="n">
        <v>0.0907534246575343</v>
      </c>
      <c r="CK1070" s="7" t="n">
        <v>1.05071926321366</v>
      </c>
      <c r="CL1070" s="6" t="n">
        <v>0.188029244829245</v>
      </c>
      <c r="CM1070" s="4" t="s">
        <v>504</v>
      </c>
    </row>
    <row r="1071" customFormat="false" ht="15" hidden="false" customHeight="false" outlineLevel="0" collapsed="false">
      <c r="A1071" s="4" t="s">
        <v>31</v>
      </c>
      <c r="B1071" s="4" t="s">
        <v>32</v>
      </c>
      <c r="C1071" s="25" t="n">
        <v>45382</v>
      </c>
      <c r="D1071" s="4" t="s">
        <v>283</v>
      </c>
      <c r="E1071" s="4" t="s">
        <v>579</v>
      </c>
      <c r="G1071" s="4" t="s">
        <v>427</v>
      </c>
      <c r="H1071" s="5" t="n">
        <v>1225</v>
      </c>
      <c r="I1071" s="25" t="n">
        <v>45412</v>
      </c>
      <c r="J1071" s="4" t="s">
        <v>1039</v>
      </c>
      <c r="K1071" s="4" t="s">
        <v>5</v>
      </c>
      <c r="L1071" s="4" t="s">
        <v>421</v>
      </c>
      <c r="M1071" s="25" t="n">
        <v>45411</v>
      </c>
      <c r="N1071" s="25" t="n">
        <v>45412</v>
      </c>
      <c r="O1071" s="25" t="n">
        <v>45414</v>
      </c>
      <c r="P1071" s="25" t="n">
        <v>45414</v>
      </c>
      <c r="Q1071" s="6" t="n">
        <v>-0.0167515825227729</v>
      </c>
      <c r="R1071" s="6" t="n">
        <v>-0.0180576273847845</v>
      </c>
      <c r="S1071" s="6" t="n">
        <v>-0.0273446869752939</v>
      </c>
      <c r="T1071" s="6" t="n">
        <v>-0.0621538968828512</v>
      </c>
      <c r="U1071" s="6" t="n">
        <v>0.0101818171541837</v>
      </c>
      <c r="V1071" s="6" t="n">
        <v>0.0116876998091082</v>
      </c>
      <c r="W1071" s="6" t="n">
        <v>-0.0723357140370349</v>
      </c>
      <c r="X1071" s="6" t="n">
        <v>-0.0738415966919594</v>
      </c>
      <c r="AA1071" s="6" t="n">
        <v>0.0346206124570241</v>
      </c>
      <c r="AB1071" s="6" t="n">
        <v>-0.0273446869752939</v>
      </c>
      <c r="AC1071" s="6" t="n">
        <v>0.0273446869752939</v>
      </c>
      <c r="AD1071" s="6" t="n">
        <v>0.067722075637643</v>
      </c>
      <c r="AE1071" s="7" t="n">
        <v>0.0850059031877219</v>
      </c>
      <c r="AF1071" s="7" t="n">
        <v>2.04274931353142</v>
      </c>
      <c r="AG1071" s="26" t="n">
        <v>647.7</v>
      </c>
      <c r="AH1071" s="6" t="n">
        <v>-0.0492477064220183</v>
      </c>
      <c r="AI1071" s="6" t="n">
        <v>-0.0632728324535399</v>
      </c>
      <c r="AJ1071" s="6" t="n">
        <v>0.0669969760025833</v>
      </c>
      <c r="AK1071" s="6" t="n">
        <v>0.106077264085157</v>
      </c>
      <c r="AL1071" s="6" t="n">
        <v>0.293530324961727</v>
      </c>
      <c r="AM1071" s="6" t="n">
        <v>0.0422489072049452</v>
      </c>
      <c r="AN1071" s="6" t="n">
        <v>-0.105521739658485</v>
      </c>
      <c r="AO1071" s="6" t="n">
        <v>-0.00452116728318963</v>
      </c>
      <c r="AP1071" s="6" t="n">
        <v>0.0698369206158751</v>
      </c>
      <c r="AQ1071" s="6" t="n">
        <v>0.0750249708803553</v>
      </c>
      <c r="AR1071" s="4" t="s">
        <v>422</v>
      </c>
      <c r="AS1071" s="4" t="s">
        <v>102</v>
      </c>
      <c r="AT1071" s="5" t="n">
        <v>885.2685</v>
      </c>
      <c r="AU1071" s="6" t="n">
        <v>0.189847749712608</v>
      </c>
      <c r="AV1071" s="6" t="n">
        <v>0.139996940326319</v>
      </c>
      <c r="AW1071" s="5" t="n">
        <v>248.1202</v>
      </c>
      <c r="AX1071" s="6" t="n">
        <v>0.280276774786407</v>
      </c>
      <c r="AY1071" s="6" t="n">
        <v>0.0140702849729168</v>
      </c>
      <c r="AZ1071" s="5" t="n">
        <v>0</v>
      </c>
      <c r="BA1071" s="6" t="n">
        <v>-1</v>
      </c>
      <c r="BB1071" s="6" t="n">
        <v>-1</v>
      </c>
      <c r="BC1071" s="6" t="n">
        <v>0</v>
      </c>
      <c r="BD1071" s="7" t="n">
        <v>2.54</v>
      </c>
      <c r="BL1071" s="5" t="n">
        <v>37983.835386</v>
      </c>
      <c r="BM1071" s="5" t="n">
        <v>376.3645</v>
      </c>
      <c r="BN1071" s="26" t="n">
        <v>100.923002530791</v>
      </c>
      <c r="BO1071" s="7" t="n">
        <v>15.2382614995535</v>
      </c>
      <c r="BP1071" s="6" t="n">
        <v>0.150988982862498</v>
      </c>
      <c r="BQ1071" s="7" t="n">
        <v>0.154942788071548</v>
      </c>
      <c r="BR1071" s="26" t="n">
        <v>24.71</v>
      </c>
      <c r="BS1071" s="7" t="n">
        <v>4.18</v>
      </c>
      <c r="BT1071" s="4" t="s">
        <v>1195</v>
      </c>
      <c r="BU1071" s="5" t="n">
        <v>692.7512</v>
      </c>
      <c r="BV1071" s="5" t="n">
        <v>319.5308</v>
      </c>
      <c r="BW1071" s="5" t="n">
        <v>373.2204</v>
      </c>
      <c r="BY1071" s="5" t="n">
        <v>0</v>
      </c>
      <c r="CN1071" s="4" t="s">
        <v>429</v>
      </c>
    </row>
    <row r="1072" customFormat="false" ht="15" hidden="false" customHeight="false" outlineLevel="0" collapsed="false">
      <c r="A1072" s="4" t="s">
        <v>31</v>
      </c>
      <c r="B1072" s="4" t="s">
        <v>32</v>
      </c>
      <c r="C1072" s="25" t="n">
        <v>45382</v>
      </c>
      <c r="D1072" s="4" t="s">
        <v>110</v>
      </c>
      <c r="E1072" s="4" t="s">
        <v>769</v>
      </c>
      <c r="F1072" s="4" t="s">
        <v>59</v>
      </c>
      <c r="G1072" s="4" t="s">
        <v>506</v>
      </c>
      <c r="H1072" s="5" t="n">
        <v>3550</v>
      </c>
      <c r="I1072" s="25" t="n">
        <v>45413</v>
      </c>
      <c r="J1072" s="4" t="s">
        <v>1142</v>
      </c>
      <c r="K1072" s="4" t="s">
        <v>444</v>
      </c>
      <c r="L1072" s="4" t="s">
        <v>421</v>
      </c>
      <c r="M1072" s="25" t="n">
        <v>45412</v>
      </c>
      <c r="N1072" s="25" t="n">
        <v>45414</v>
      </c>
      <c r="O1072" s="25" t="n">
        <v>45415</v>
      </c>
      <c r="P1072" s="25" t="n">
        <v>45414</v>
      </c>
      <c r="Q1072" s="6" t="n">
        <v>0.0274282838449924</v>
      </c>
      <c r="R1072" s="6" t="n">
        <v>-0.00710262062209166</v>
      </c>
      <c r="S1072" s="6" t="n">
        <v>-0.00559118566025318</v>
      </c>
      <c r="T1072" s="6" t="n">
        <v>0.0147344775626476</v>
      </c>
      <c r="U1072" s="6" t="n">
        <v>-0.00739462907958299</v>
      </c>
      <c r="V1072" s="6" t="n">
        <v>0.00548483211033768</v>
      </c>
      <c r="W1072" s="6" t="n">
        <v>0.0221291066422306</v>
      </c>
      <c r="X1072" s="6" t="n">
        <v>0.00924964545230989</v>
      </c>
      <c r="Y1072" s="6" t="n">
        <v>-0.0111633502498222</v>
      </c>
      <c r="Z1072" s="6" t="n">
        <v>0.0258978278124697</v>
      </c>
      <c r="AA1072" s="6" t="n">
        <v>0.00906196424197892</v>
      </c>
      <c r="AB1072" s="6" t="n">
        <v>-0.00710262062209166</v>
      </c>
      <c r="AC1072" s="6" t="n">
        <v>0.00710262062209166</v>
      </c>
      <c r="AD1072" s="6" t="n">
        <v>0.0324924483631316</v>
      </c>
      <c r="AE1072" s="7" t="n">
        <v>0.170854271356783</v>
      </c>
      <c r="AF1072" s="7" t="n">
        <v>1.78081181138786</v>
      </c>
      <c r="AG1072" s="26" t="n">
        <v>596.1</v>
      </c>
      <c r="AH1072" s="6" t="n">
        <v>-0.00134025799966486</v>
      </c>
      <c r="AI1072" s="6" t="n">
        <v>0.141954022988506</v>
      </c>
      <c r="AM1072" s="6" t="n">
        <v>0.0500565986182131</v>
      </c>
      <c r="AN1072" s="6" t="n">
        <v>0.0918974243702924</v>
      </c>
      <c r="AO1072" s="6" t="n">
        <v>-0.00264594013560426</v>
      </c>
      <c r="AP1072" s="6" t="n">
        <v>0.449019795541511</v>
      </c>
      <c r="AQ1072" s="6" t="n">
        <v>0.413957717800291</v>
      </c>
      <c r="AR1072" s="4" t="s">
        <v>422</v>
      </c>
      <c r="AS1072" s="4" t="s">
        <v>102</v>
      </c>
      <c r="AT1072" s="5" t="n">
        <v>13363.69</v>
      </c>
      <c r="AU1072" s="6" t="n">
        <v>0.304785365444061</v>
      </c>
      <c r="AV1072" s="6" t="n">
        <v>0.0286534826008511</v>
      </c>
      <c r="AW1072" s="5" t="n">
        <v>4849.74</v>
      </c>
      <c r="AX1072" s="6" t="n">
        <v>0.36290425773121</v>
      </c>
      <c r="AY1072" s="6" t="n">
        <v>0.17667121476915</v>
      </c>
      <c r="AZ1072" s="5" t="n">
        <v>2737.24</v>
      </c>
      <c r="BA1072" s="6" t="n">
        <v>-0.477873067708413</v>
      </c>
      <c r="BB1072" s="6" t="n">
        <v>-0.000262969510146371</v>
      </c>
      <c r="BC1072" s="6" t="n">
        <v>0.204826660899796</v>
      </c>
      <c r="BD1072" s="7" t="n">
        <v>6.63</v>
      </c>
      <c r="BL1072" s="5" t="n">
        <v>229912.1934</v>
      </c>
      <c r="BM1072" s="5" t="n">
        <v>23334.03</v>
      </c>
      <c r="BN1072" s="26" t="n">
        <v>9.85308553216054</v>
      </c>
      <c r="BO1072" s="7" t="n">
        <v>5.67553820701014</v>
      </c>
      <c r="BP1072" s="6" t="n">
        <v>0.576016334018937</v>
      </c>
      <c r="BQ1072" s="7" t="n">
        <v>0.795213792776576</v>
      </c>
      <c r="BR1072" s="26" t="n">
        <v>13.72</v>
      </c>
      <c r="BS1072" s="7" t="n">
        <v>2.6</v>
      </c>
      <c r="BT1072" s="4" t="s">
        <v>1195</v>
      </c>
      <c r="BU1072" s="5" t="n">
        <v>14170.15</v>
      </c>
      <c r="BV1072" s="5" t="n">
        <v>2602.455</v>
      </c>
      <c r="BW1072" s="5" t="n">
        <v>11567.695</v>
      </c>
      <c r="BX1072" s="7" t="n">
        <v>0.680315563218027</v>
      </c>
      <c r="BY1072" s="5" t="n">
        <v>5</v>
      </c>
      <c r="BZ1072" s="6" t="n">
        <v>0.0321726461346008</v>
      </c>
      <c r="CA1072" s="6" t="n">
        <v>0.151054993378165</v>
      </c>
      <c r="CB1072" s="4" t="s">
        <v>738</v>
      </c>
      <c r="CC1072" s="26" t="n">
        <v>26.3147738171764</v>
      </c>
      <c r="CD1072" s="6" t="n">
        <v>-0.625568298606118</v>
      </c>
      <c r="CN1072" s="4" t="s">
        <v>429</v>
      </c>
    </row>
    <row r="1073" customFormat="false" ht="15" hidden="false" customHeight="false" outlineLevel="0" collapsed="false">
      <c r="A1073" s="4" t="s">
        <v>31</v>
      </c>
      <c r="B1073" s="4" t="s">
        <v>32</v>
      </c>
      <c r="C1073" s="25" t="n">
        <v>45382</v>
      </c>
      <c r="D1073" s="4" t="s">
        <v>113</v>
      </c>
      <c r="E1073" s="4" t="s">
        <v>749</v>
      </c>
      <c r="F1073" s="4" t="s">
        <v>64</v>
      </c>
      <c r="G1073" s="4" t="s">
        <v>536</v>
      </c>
      <c r="H1073" s="5" t="n">
        <v>1200</v>
      </c>
      <c r="I1073" s="25" t="n">
        <v>45413</v>
      </c>
      <c r="J1073" s="4" t="s">
        <v>678</v>
      </c>
      <c r="K1073" s="4" t="s">
        <v>444</v>
      </c>
      <c r="L1073" s="4" t="s">
        <v>421</v>
      </c>
      <c r="M1073" s="25" t="n">
        <v>45412</v>
      </c>
      <c r="N1073" s="25" t="n">
        <v>45414</v>
      </c>
      <c r="O1073" s="25" t="n">
        <v>45415</v>
      </c>
      <c r="P1073" s="25" t="n">
        <v>45414</v>
      </c>
      <c r="Q1073" s="6" t="n">
        <v>-0.0154847931390455</v>
      </c>
      <c r="R1073" s="6" t="n">
        <v>0.00935634779803207</v>
      </c>
      <c r="S1073" s="6" t="n">
        <v>-0.00519418251558257</v>
      </c>
      <c r="T1073" s="6" t="n">
        <v>-0.011322627856596</v>
      </c>
      <c r="U1073" s="6" t="n">
        <v>-0.00739462907958299</v>
      </c>
      <c r="V1073" s="6" t="n">
        <v>0.00186544229866248</v>
      </c>
      <c r="W1073" s="6" t="n">
        <v>-0.003927998777013</v>
      </c>
      <c r="X1073" s="6" t="n">
        <v>-0.0131880701552585</v>
      </c>
      <c r="Y1073" s="6" t="n">
        <v>0.00800381400078065</v>
      </c>
      <c r="Z1073" s="6" t="n">
        <v>-0.0193264418573766</v>
      </c>
      <c r="AA1073" s="6" t="n">
        <v>-0.00790450072592352</v>
      </c>
      <c r="AB1073" s="6" t="n">
        <v>0.00935634779803207</v>
      </c>
      <c r="AC1073" s="6" t="n">
        <v>0.00935634779803207</v>
      </c>
      <c r="AD1073" s="6" t="n">
        <v>0.0350863042426198</v>
      </c>
      <c r="AE1073" s="7" t="n">
        <v>0.760919540229888</v>
      </c>
      <c r="AF1073" s="7" t="n">
        <v>2.00959573980709</v>
      </c>
      <c r="AG1073" s="26" t="n">
        <v>629.65</v>
      </c>
      <c r="AH1073" s="6" t="n">
        <v>0.0216615284763915</v>
      </c>
      <c r="AI1073" s="6" t="n">
        <v>0.0581463742542645</v>
      </c>
      <c r="AJ1073" s="6" t="n">
        <v>0.198636882570036</v>
      </c>
      <c r="AK1073" s="6" t="n">
        <v>0.419280241887982</v>
      </c>
      <c r="AL1073" s="6" t="n">
        <v>0.65519632581684</v>
      </c>
      <c r="AM1073" s="6" t="n">
        <v>0.0734618024135019</v>
      </c>
      <c r="AN1073" s="6" t="n">
        <v>-0.0153154281592374</v>
      </c>
      <c r="AO1073" s="6" t="n">
        <v>-0.0653064503172948</v>
      </c>
      <c r="AP1073" s="6" t="n">
        <v>0.0806366161337289</v>
      </c>
      <c r="AQ1073" s="6" t="n">
        <v>0.0455745383925088</v>
      </c>
      <c r="AR1073" s="4" t="s">
        <v>422</v>
      </c>
      <c r="AS1073" s="4" t="s">
        <v>102</v>
      </c>
      <c r="AT1073" s="5" t="n">
        <v>8893.989</v>
      </c>
      <c r="AU1073" s="6" t="n">
        <v>0.116496526478851</v>
      </c>
      <c r="AV1073" s="6" t="n">
        <v>0.094133082373782</v>
      </c>
      <c r="AW1073" s="5" t="n">
        <v>1910.209</v>
      </c>
      <c r="AX1073" s="6" t="n">
        <v>0.214775282496976</v>
      </c>
      <c r="AY1073" s="6" t="n">
        <v>0.0777048906556712</v>
      </c>
      <c r="AZ1073" s="5" t="n">
        <v>1055.163</v>
      </c>
      <c r="BA1073" s="6" t="n">
        <v>0.636063819890222</v>
      </c>
      <c r="BB1073" s="6" t="n">
        <v>-0.0315607360837042</v>
      </c>
      <c r="BC1073" s="6" t="n">
        <v>0.118637767597869</v>
      </c>
      <c r="BD1073" s="7" t="n">
        <v>5.31</v>
      </c>
      <c r="BL1073" s="5" t="n">
        <v>125026.45225</v>
      </c>
      <c r="BM1073" s="5" t="n">
        <v>3662.91</v>
      </c>
      <c r="BN1073" s="26" t="n">
        <v>34.1330942474699</v>
      </c>
      <c r="BO1073" s="7" t="n">
        <v>3.79940621007669</v>
      </c>
      <c r="BP1073" s="6" t="n">
        <v>0.111311508488813</v>
      </c>
      <c r="BQ1073" s="7" t="n">
        <v>0.00134257801721466</v>
      </c>
      <c r="BR1073" s="26" t="n">
        <v>16.65</v>
      </c>
      <c r="BS1073" s="7" t="n">
        <v>2.58</v>
      </c>
      <c r="BT1073" s="4" t="s">
        <v>1195</v>
      </c>
      <c r="BU1073" s="5" t="n">
        <v>5645.813</v>
      </c>
      <c r="BV1073" s="5" t="n">
        <v>4482.461</v>
      </c>
      <c r="BW1073" s="5" t="n">
        <v>1163.352</v>
      </c>
      <c r="BX1073" s="7" t="n">
        <v>1.57845805876219</v>
      </c>
      <c r="BY1073" s="5" t="n">
        <v>3</v>
      </c>
      <c r="BZ1073" s="6" t="n">
        <v>0.0941230432560047</v>
      </c>
      <c r="CA1073" s="6" t="n">
        <v>0.283603096410978</v>
      </c>
      <c r="CB1073" s="4" t="s">
        <v>554</v>
      </c>
      <c r="CC1073" s="26" t="n">
        <v>41.2116986187956</v>
      </c>
      <c r="CD1073" s="6" t="n">
        <v>-0.171762014393101</v>
      </c>
      <c r="CE1073" s="25" t="n">
        <v>45442</v>
      </c>
      <c r="CF1073" s="6" t="n">
        <v>0.327476056939457</v>
      </c>
      <c r="CG1073" s="6" t="n">
        <v>0.342177295108791</v>
      </c>
      <c r="CH1073" s="6" t="n">
        <v>0.282492306765635</v>
      </c>
      <c r="CI1073" s="6" t="n">
        <v>-0.174427085596608</v>
      </c>
      <c r="CJ1073" s="6" t="n">
        <v>0.0768922064371137</v>
      </c>
      <c r="CK1073" s="7" t="n">
        <v>0.12168135408735</v>
      </c>
      <c r="CL1073" s="6" t="n">
        <v>-0.0571856096784464</v>
      </c>
      <c r="CM1073" s="4" t="s">
        <v>504</v>
      </c>
    </row>
    <row r="1074" customFormat="false" ht="15" hidden="false" customHeight="false" outlineLevel="0" collapsed="false">
      <c r="A1074" s="4" t="s">
        <v>31</v>
      </c>
      <c r="B1074" s="4" t="s">
        <v>32</v>
      </c>
      <c r="C1074" s="25" t="n">
        <v>45382</v>
      </c>
      <c r="D1074" s="4" t="s">
        <v>107</v>
      </c>
      <c r="E1074" s="4" t="s">
        <v>835</v>
      </c>
      <c r="F1074" s="4" t="s">
        <v>94</v>
      </c>
      <c r="G1074" s="4" t="s">
        <v>427</v>
      </c>
      <c r="H1074" s="5" t="n">
        <v>309</v>
      </c>
      <c r="I1074" s="25" t="n">
        <v>45414</v>
      </c>
      <c r="J1074" s="4" t="s">
        <v>580</v>
      </c>
      <c r="K1074" s="4" t="s">
        <v>6</v>
      </c>
      <c r="L1074" s="4" t="s">
        <v>421</v>
      </c>
      <c r="M1074" s="25" t="n">
        <v>45412</v>
      </c>
      <c r="N1074" s="25" t="n">
        <v>45414</v>
      </c>
      <c r="O1074" s="25" t="n">
        <v>45415</v>
      </c>
      <c r="P1074" s="25" t="n">
        <v>45414</v>
      </c>
      <c r="Q1074" s="6" t="n">
        <v>-0.00860054524211351</v>
      </c>
      <c r="R1074" s="6" t="n">
        <v>-0.00494320227845613</v>
      </c>
      <c r="S1074" s="6" t="n">
        <v>-0.0152487169364389</v>
      </c>
      <c r="T1074" s="6" t="n">
        <v>-0.0287924644570086</v>
      </c>
      <c r="U1074" s="6" t="n">
        <v>-0.00739462907958299</v>
      </c>
      <c r="V1074" s="6" t="n">
        <v>-0.00153070198261385</v>
      </c>
      <c r="W1074" s="6" t="n">
        <v>-0.0213978353774256</v>
      </c>
      <c r="X1074" s="6" t="n">
        <v>-0.0272617624743947</v>
      </c>
      <c r="AA1074" s="6" t="n">
        <v>0.00564703571545477</v>
      </c>
      <c r="AB1074" s="6" t="n">
        <v>-0.00494320227845613</v>
      </c>
      <c r="AC1074" s="6" t="n">
        <v>0.00494320227845613</v>
      </c>
      <c r="AD1074" s="6" t="n">
        <v>0.0343077879988214</v>
      </c>
      <c r="AE1074" s="7" t="n">
        <v>0.234255725190838</v>
      </c>
      <c r="AF1074" s="7" t="n">
        <v>2.06258827997462</v>
      </c>
      <c r="AG1074" s="26" t="n">
        <v>3081.2</v>
      </c>
      <c r="AH1074" s="6" t="n">
        <v>0.00582695415150081</v>
      </c>
      <c r="AI1074" s="6" t="n">
        <v>-0.00924452161610312</v>
      </c>
      <c r="AJ1074" s="6" t="n">
        <v>0.059120831648382</v>
      </c>
      <c r="AK1074" s="6" t="n">
        <v>0.242674858081744</v>
      </c>
      <c r="AL1074" s="6" t="n">
        <v>0.655659203596206</v>
      </c>
      <c r="AM1074" s="6" t="n">
        <v>0.0493345496807089</v>
      </c>
      <c r="AN1074" s="6" t="n">
        <v>-0.0585790712968121</v>
      </c>
      <c r="AO1074" s="6" t="n">
        <v>-0.065480664829199</v>
      </c>
      <c r="AP1074" s="6" t="n">
        <v>0.218121946588884</v>
      </c>
      <c r="AQ1074" s="6" t="n">
        <v>0.183059868847664</v>
      </c>
      <c r="AR1074" s="4" t="s">
        <v>422</v>
      </c>
      <c r="AS1074" s="4" t="s">
        <v>102</v>
      </c>
      <c r="AT1074" s="5" t="n">
        <v>29180.02</v>
      </c>
      <c r="AU1074" s="6" t="n">
        <v>-0.0691005724804241</v>
      </c>
      <c r="AV1074" s="6" t="n">
        <v>0.0297723280108468</v>
      </c>
      <c r="AW1074" s="5" t="n">
        <v>2568.07</v>
      </c>
      <c r="AX1074" s="6" t="n">
        <v>0.0880078217903895</v>
      </c>
      <c r="AY1074" s="6" t="n">
        <v>-0.0146446655245992</v>
      </c>
      <c r="AZ1074" s="5" t="n">
        <v>450.58</v>
      </c>
      <c r="BA1074" s="6" t="n">
        <v>-0.376340871279125</v>
      </c>
      <c r="BB1074" s="6" t="n">
        <v>-0.761401955468194</v>
      </c>
      <c r="BC1074" s="6" t="n">
        <v>0.0154413876344156</v>
      </c>
      <c r="BD1074" s="7" t="n">
        <v>3.49</v>
      </c>
      <c r="BL1074" s="5" t="n">
        <v>351256.8</v>
      </c>
      <c r="BM1074" s="5" t="n">
        <v>3512.673</v>
      </c>
      <c r="BN1074" s="26" t="n">
        <v>99.9970108233815</v>
      </c>
      <c r="BO1074" s="7" t="n">
        <v>9.57842911349776</v>
      </c>
      <c r="BP1074" s="6" t="n">
        <v>0.0957871543821999</v>
      </c>
      <c r="BQ1074" s="7" t="n">
        <v>1.1480767841098</v>
      </c>
      <c r="BR1074" s="26" t="n">
        <v>24.88</v>
      </c>
      <c r="BS1074" s="7" t="n">
        <v>4.21</v>
      </c>
      <c r="BT1074" s="4" t="s">
        <v>1195</v>
      </c>
      <c r="BU1074" s="5" t="n">
        <v>10310.54</v>
      </c>
      <c r="BV1074" s="5" t="n">
        <v>22365.91</v>
      </c>
      <c r="BW1074" s="5" t="n">
        <v>-12055.37</v>
      </c>
      <c r="BX1074" s="7" t="n">
        <v>3.18149951554873</v>
      </c>
      <c r="BY1074" s="5" t="n">
        <v>0</v>
      </c>
      <c r="CE1074" s="25" t="n">
        <v>45442</v>
      </c>
      <c r="CF1074" s="6" t="n">
        <v>0.359666969055403</v>
      </c>
      <c r="CG1074" s="6" t="n">
        <v>0.37891006482346</v>
      </c>
      <c r="CH1074" s="6" t="n">
        <v>0.35318171294285</v>
      </c>
      <c r="CI1074" s="6" t="n">
        <v>-0.0679009460796382</v>
      </c>
      <c r="CJ1074" s="6" t="n">
        <v>0.0851379074538409</v>
      </c>
      <c r="CK1074" s="7" t="n">
        <v>0.0580611202023749</v>
      </c>
      <c r="CL1074" s="6" t="n">
        <v>-0.0951143619742563</v>
      </c>
      <c r="CM1074" s="4" t="s">
        <v>504</v>
      </c>
    </row>
    <row r="1075" customFormat="false" ht="15" hidden="false" customHeight="false" outlineLevel="0" collapsed="false">
      <c r="A1075" s="4" t="s">
        <v>31</v>
      </c>
      <c r="B1075" s="4" t="s">
        <v>32</v>
      </c>
      <c r="C1075" s="25" t="n">
        <v>45382</v>
      </c>
      <c r="D1075" s="4" t="s">
        <v>109</v>
      </c>
      <c r="E1075" s="4" t="s">
        <v>748</v>
      </c>
      <c r="F1075" s="4" t="s">
        <v>91</v>
      </c>
      <c r="G1075" s="4" t="s">
        <v>550</v>
      </c>
      <c r="H1075" s="5" t="n">
        <v>475</v>
      </c>
      <c r="I1075" s="25" t="n">
        <v>45414</v>
      </c>
      <c r="J1075" s="4" t="s">
        <v>1210</v>
      </c>
      <c r="K1075" s="4" t="s">
        <v>6</v>
      </c>
      <c r="L1075" s="4" t="s">
        <v>421</v>
      </c>
      <c r="M1075" s="25" t="n">
        <v>45412</v>
      </c>
      <c r="N1075" s="25" t="n">
        <v>45414</v>
      </c>
      <c r="O1075" s="25" t="n">
        <v>45415</v>
      </c>
      <c r="P1075" s="25" t="n">
        <v>45414</v>
      </c>
      <c r="Q1075" s="6" t="n">
        <v>0.00580755361548691</v>
      </c>
      <c r="R1075" s="6" t="n">
        <v>0.0104913578383272</v>
      </c>
      <c r="S1075" s="6" t="n">
        <v>-0.0138183447863759</v>
      </c>
      <c r="T1075" s="6" t="n">
        <v>0.00248056666743823</v>
      </c>
      <c r="U1075" s="6" t="n">
        <v>-0.00739462907958299</v>
      </c>
      <c r="V1075" s="6" t="n">
        <v>-0.00872274756857616</v>
      </c>
      <c r="W1075" s="6" t="n">
        <v>0.00987519574702123</v>
      </c>
      <c r="X1075" s="6" t="n">
        <v>0.0112033142360144</v>
      </c>
      <c r="AA1075" s="6" t="n">
        <v>0.00683070420409093</v>
      </c>
      <c r="AB1075" s="6" t="n">
        <v>0.0104913578383272</v>
      </c>
      <c r="AC1075" s="6" t="n">
        <v>0.0104913578383272</v>
      </c>
      <c r="AD1075" s="6" t="n">
        <v>0.0318137217903239</v>
      </c>
      <c r="AE1075" s="7" t="n">
        <v>0.765124555160141</v>
      </c>
      <c r="AF1075" s="7" t="n">
        <v>1.88907820355777</v>
      </c>
      <c r="AG1075" s="26" t="n">
        <v>1317.25</v>
      </c>
      <c r="AH1075" s="6" t="n">
        <v>-0.00291423813488745</v>
      </c>
      <c r="AI1075" s="6" t="n">
        <v>0.0100061340285231</v>
      </c>
      <c r="AJ1075" s="6" t="n">
        <v>0.144406655825291</v>
      </c>
      <c r="AK1075" s="6" t="n">
        <v>0.578387633256939</v>
      </c>
      <c r="AL1075" s="6" t="n">
        <v>0.891512447139913</v>
      </c>
      <c r="AM1075" s="6" t="n">
        <v>0.0393689480103756</v>
      </c>
      <c r="AN1075" s="6" t="n">
        <v>-0.0293628139818525</v>
      </c>
      <c r="AO1075" s="6" t="n">
        <v>-0.0405589638718473</v>
      </c>
      <c r="AP1075" s="6" t="n">
        <v>0.195661257837294</v>
      </c>
      <c r="AQ1075" s="6" t="n">
        <v>0.160599180096074</v>
      </c>
      <c r="AR1075" s="4" t="s">
        <v>422</v>
      </c>
      <c r="AS1075" s="4" t="s">
        <v>102</v>
      </c>
      <c r="AT1075" s="5" t="n">
        <v>6896.5</v>
      </c>
      <c r="AU1075" s="6" t="n">
        <v>0.18969785314438</v>
      </c>
      <c r="AV1075" s="6" t="n">
        <v>-0.00341035534168588</v>
      </c>
      <c r="AW1075" s="5" t="n">
        <v>3670.15</v>
      </c>
      <c r="AX1075" s="6" t="n">
        <v>0.53217574131806</v>
      </c>
      <c r="AY1075" s="6" t="n">
        <v>0.187626546496735</v>
      </c>
      <c r="AZ1075" s="5" t="n">
        <v>2039.66</v>
      </c>
      <c r="BA1075" s="6" t="n">
        <v>0.760026922545906</v>
      </c>
      <c r="BB1075" s="6" t="n">
        <v>-0.0764124415303317</v>
      </c>
      <c r="BC1075" s="6" t="n">
        <v>0.295752918146886</v>
      </c>
      <c r="BD1075" s="7" t="n">
        <v>9.44</v>
      </c>
      <c r="BL1075" s="5" t="n">
        <v>284545.75875</v>
      </c>
      <c r="BM1075" s="5" t="n">
        <v>7229.86</v>
      </c>
      <c r="BN1075" s="26" t="n">
        <v>39.357021954782</v>
      </c>
      <c r="BO1075" s="7" t="n">
        <v>5.84362067035779</v>
      </c>
      <c r="BP1075" s="6" t="n">
        <v>0.148477206356508</v>
      </c>
      <c r="BQ1075" s="7" t="n">
        <v>0.968852657649702</v>
      </c>
      <c r="BR1075" s="26" t="n">
        <v>21.63</v>
      </c>
      <c r="BS1075" s="7" t="n">
        <v>4.13</v>
      </c>
      <c r="BT1075" s="4" t="s">
        <v>1195</v>
      </c>
      <c r="BU1075" s="5" t="n">
        <v>15017.58</v>
      </c>
      <c r="BV1075" s="5" t="n">
        <v>7416.3</v>
      </c>
      <c r="BW1075" s="5" t="n">
        <v>7601.28</v>
      </c>
      <c r="BX1075" s="7" t="n">
        <v>1.85159001015949</v>
      </c>
      <c r="BY1075" s="5" t="n">
        <v>0</v>
      </c>
      <c r="CE1075" s="25" t="n">
        <v>45442</v>
      </c>
      <c r="CF1075" s="6" t="n">
        <v>0.282380848309118</v>
      </c>
      <c r="CG1075" s="6" t="n">
        <v>0.314302576331887</v>
      </c>
      <c r="CH1075" s="6" t="n">
        <v>0.289004980466422</v>
      </c>
      <c r="CI1075" s="6" t="n">
        <v>-0.0804880321399364</v>
      </c>
      <c r="CJ1075" s="6" t="n">
        <v>0.0706619633743621</v>
      </c>
      <c r="CK1075" s="7" t="n">
        <v>0.148472492658388</v>
      </c>
      <c r="CL1075" s="6" t="n">
        <v>-0.0412745042970285</v>
      </c>
      <c r="CM1075" s="4" t="s">
        <v>504</v>
      </c>
    </row>
    <row r="1076" customFormat="false" ht="15" hidden="false" customHeight="false" outlineLevel="0" collapsed="false">
      <c r="A1076" s="4" t="s">
        <v>31</v>
      </c>
      <c r="B1076" s="4" t="s">
        <v>32</v>
      </c>
      <c r="C1076" s="25" t="n">
        <v>45382</v>
      </c>
      <c r="D1076" s="4" t="s">
        <v>138</v>
      </c>
      <c r="E1076" s="4" t="s">
        <v>654</v>
      </c>
      <c r="F1076" s="4" t="s">
        <v>86</v>
      </c>
      <c r="G1076" s="4" t="s">
        <v>479</v>
      </c>
      <c r="H1076" s="5" t="n">
        <v>325</v>
      </c>
      <c r="I1076" s="25" t="n">
        <v>45414</v>
      </c>
      <c r="J1076" s="4" t="s">
        <v>1034</v>
      </c>
      <c r="K1076" s="4" t="s">
        <v>6</v>
      </c>
      <c r="L1076" s="4" t="s">
        <v>421</v>
      </c>
      <c r="M1076" s="25" t="n">
        <v>45412</v>
      </c>
      <c r="N1076" s="25" t="n">
        <v>45414</v>
      </c>
      <c r="O1076" s="25" t="n">
        <v>45415</v>
      </c>
      <c r="P1076" s="25" t="n">
        <v>45414</v>
      </c>
      <c r="Q1076" s="6" t="n">
        <v>0.0156472744552305</v>
      </c>
      <c r="R1076" s="6" t="n">
        <v>-0.0170771647227886</v>
      </c>
      <c r="S1076" s="6" t="n">
        <v>-0.0154358765129877</v>
      </c>
      <c r="T1076" s="6" t="n">
        <v>-0.0168657667805459</v>
      </c>
      <c r="U1076" s="6" t="n">
        <v>-0.00739462907958299</v>
      </c>
      <c r="V1076" s="6" t="n">
        <v>-0.00210600330108612</v>
      </c>
      <c r="W1076" s="6" t="n">
        <v>-0.00947113770096286</v>
      </c>
      <c r="X1076" s="6" t="n">
        <v>-0.0147597634794597</v>
      </c>
      <c r="AA1076" s="6" t="n">
        <v>0.0028072051599104</v>
      </c>
      <c r="AB1076" s="6" t="n">
        <v>-0.0170771647227886</v>
      </c>
      <c r="AC1076" s="6" t="n">
        <v>0.0170771647227886</v>
      </c>
      <c r="AD1076" s="6" t="n">
        <v>0.0401029308558634</v>
      </c>
      <c r="AE1076" s="7" t="n">
        <v>0.276666666666665</v>
      </c>
      <c r="AF1076" s="7" t="n">
        <v>1.59320518412146</v>
      </c>
      <c r="AG1076" s="26" t="n">
        <v>1473.1</v>
      </c>
      <c r="AH1076" s="6" t="n">
        <v>0.0115360845979535</v>
      </c>
      <c r="AI1076" s="6" t="n">
        <v>0.164091825042475</v>
      </c>
      <c r="AJ1076" s="6" t="n">
        <v>0.370638015653095</v>
      </c>
      <c r="AK1076" s="6" t="n">
        <v>0.518851871009029</v>
      </c>
      <c r="AL1076" s="6" t="n">
        <v>0.93748641183461</v>
      </c>
      <c r="AM1076" s="6" t="n">
        <v>0.0843757110687413</v>
      </c>
      <c r="AN1076" s="6" t="n">
        <v>0.0797161139737337</v>
      </c>
      <c r="AO1076" s="6" t="n">
        <v>-0.0224117687685614</v>
      </c>
      <c r="AP1076" s="6" t="n">
        <v>0.0979059008687615</v>
      </c>
      <c r="AQ1076" s="6" t="n">
        <v>0.0628438231275414</v>
      </c>
      <c r="AR1076" s="4" t="s">
        <v>422</v>
      </c>
      <c r="AS1076" s="4" t="s">
        <v>102</v>
      </c>
      <c r="AT1076" s="5" t="n">
        <v>3327.77</v>
      </c>
      <c r="AU1076" s="6" t="n">
        <v>0.268287198484658</v>
      </c>
      <c r="AV1076" s="6" t="n">
        <v>0.484822795032996</v>
      </c>
      <c r="AW1076" s="5" t="n">
        <v>241.9</v>
      </c>
      <c r="AX1076" s="6" t="n">
        <v>0.0726913218161111</v>
      </c>
      <c r="AY1076" s="6" t="n">
        <v>-0.0606938441435738</v>
      </c>
      <c r="AZ1076" s="5" t="n">
        <v>159.71</v>
      </c>
      <c r="BA1076" s="6" t="n">
        <v>-0.290965593784684</v>
      </c>
      <c r="BB1076" s="6" t="n">
        <v>0.590895507520669</v>
      </c>
      <c r="BC1076" s="6" t="n">
        <v>0.047993100484709</v>
      </c>
      <c r="BD1076" s="7" t="n">
        <v>7.77</v>
      </c>
      <c r="BL1076" s="5" t="n">
        <v>30286.936</v>
      </c>
      <c r="BM1076" s="5" t="n">
        <v>479.66</v>
      </c>
      <c r="BN1076" s="26" t="n">
        <v>63.1425092774048</v>
      </c>
      <c r="BO1076" s="7" t="n">
        <v>12.876277448292</v>
      </c>
      <c r="BP1076" s="6" t="n">
        <v>0.203924069468359</v>
      </c>
      <c r="BQ1076" s="7" t="n">
        <v>0.336220053993155</v>
      </c>
      <c r="BR1076" s="26" t="n">
        <v>76.24</v>
      </c>
      <c r="BS1076" s="7" t="n">
        <v>10.72</v>
      </c>
      <c r="BT1076" s="4" t="s">
        <v>1195</v>
      </c>
      <c r="BU1076" s="5" t="n">
        <v>289.22</v>
      </c>
      <c r="BV1076" s="5" t="n">
        <v>440.96</v>
      </c>
      <c r="BW1076" s="5" t="n">
        <v>-151.74</v>
      </c>
      <c r="BX1076" s="7" t="n">
        <v>0.69807631966402</v>
      </c>
      <c r="BY1076" s="5" t="n">
        <v>0</v>
      </c>
      <c r="CN1076" s="4" t="s">
        <v>429</v>
      </c>
    </row>
    <row r="1077" customFormat="false" ht="15" hidden="false" customHeight="false" outlineLevel="0" collapsed="false">
      <c r="A1077" s="4" t="s">
        <v>31</v>
      </c>
      <c r="B1077" s="4" t="s">
        <v>32</v>
      </c>
      <c r="C1077" s="25" t="n">
        <v>45382</v>
      </c>
      <c r="D1077" s="4" t="s">
        <v>149</v>
      </c>
      <c r="E1077" s="4" t="s">
        <v>659</v>
      </c>
      <c r="F1077" s="4" t="s">
        <v>76</v>
      </c>
      <c r="G1077" s="4" t="s">
        <v>490</v>
      </c>
      <c r="H1077" s="5" t="n">
        <v>1350</v>
      </c>
      <c r="I1077" s="25" t="n">
        <v>45414</v>
      </c>
      <c r="J1077" s="4" t="s">
        <v>952</v>
      </c>
      <c r="K1077" s="4" t="s">
        <v>5</v>
      </c>
      <c r="L1077" s="4" t="s">
        <v>421</v>
      </c>
      <c r="M1077" s="25" t="n">
        <v>45412</v>
      </c>
      <c r="N1077" s="25" t="n">
        <v>45414</v>
      </c>
      <c r="O1077" s="25" t="n">
        <v>45415</v>
      </c>
      <c r="P1077" s="25" t="n">
        <v>45415</v>
      </c>
      <c r="Q1077" s="6" t="n">
        <v>0.00231660231660236</v>
      </c>
      <c r="R1077" s="6" t="n">
        <v>-0.000880475456746743</v>
      </c>
      <c r="S1077" s="6" t="n">
        <v>0.0456047587574358</v>
      </c>
      <c r="T1077" s="6" t="n">
        <v>0.0470408856172914</v>
      </c>
      <c r="U1077" s="6" t="n">
        <v>-0.00739462907958299</v>
      </c>
      <c r="V1077" s="6" t="n">
        <v>0.000923022202342749</v>
      </c>
      <c r="W1077" s="6" t="n">
        <v>0.0544355146968744</v>
      </c>
      <c r="X1077" s="6" t="n">
        <v>0.0461178634149486</v>
      </c>
      <c r="AA1077" s="6" t="n">
        <v>0.00881251376955272</v>
      </c>
      <c r="AB1077" s="6" t="n">
        <v>0.0456047587574358</v>
      </c>
      <c r="AC1077" s="6" t="n">
        <v>0.0456047587574358</v>
      </c>
      <c r="AD1077" s="6" t="n">
        <v>0.0581625908790483</v>
      </c>
      <c r="AE1077" s="7" t="n">
        <v>0.954545454545455</v>
      </c>
      <c r="AF1077" s="7" t="n">
        <v>5.9701950863684</v>
      </c>
      <c r="AG1077" s="26" t="n">
        <v>453.25</v>
      </c>
      <c r="AH1077" s="6" t="n">
        <v>0.0232531888474996</v>
      </c>
      <c r="AI1077" s="6" t="n">
        <v>0.039683449936919</v>
      </c>
      <c r="AJ1077" s="6" t="n">
        <v>0.201911083544906</v>
      </c>
      <c r="AK1077" s="6" t="n">
        <v>0.342167840638594</v>
      </c>
      <c r="AL1077" s="6" t="n">
        <v>0.836620022747356</v>
      </c>
      <c r="AM1077" s="6" t="n">
        <v>0.135715335980003</v>
      </c>
      <c r="AN1077" s="6" t="n">
        <v>-0.096031886043084</v>
      </c>
      <c r="AO1077" s="6" t="n">
        <v>-0.0530973451327433</v>
      </c>
      <c r="AP1077" s="6" t="n">
        <v>0.0808047649641608</v>
      </c>
      <c r="AQ1077" s="6" t="n">
        <v>0.0457426872229407</v>
      </c>
      <c r="AR1077" s="4" t="s">
        <v>422</v>
      </c>
      <c r="AS1077" s="4" t="s">
        <v>102</v>
      </c>
      <c r="AT1077" s="5" t="n">
        <v>37410.39</v>
      </c>
      <c r="AU1077" s="6" t="n">
        <v>-0.0194470378487924</v>
      </c>
      <c r="AV1077" s="6" t="n">
        <v>0.0347519235093683</v>
      </c>
      <c r="AW1077" s="5" t="n">
        <v>11337.6</v>
      </c>
      <c r="AX1077" s="6" t="n">
        <v>0.303060192636324</v>
      </c>
      <c r="AY1077" s="6" t="n">
        <v>0.12225503101321</v>
      </c>
      <c r="AZ1077" s="5" t="n">
        <v>8682.2</v>
      </c>
      <c r="BA1077" s="6" t="n">
        <v>0.56910159165623</v>
      </c>
      <c r="BB1077" s="6" t="n">
        <v>-0.0426708449155878</v>
      </c>
      <c r="BC1077" s="6" t="n">
        <v>0.23207991148983</v>
      </c>
      <c r="BD1077" s="7" t="n">
        <v>14.09</v>
      </c>
      <c r="BL1077" s="5" t="n">
        <v>279325.73725</v>
      </c>
      <c r="BM1077" s="5" t="n">
        <v>29373.23</v>
      </c>
      <c r="BN1077" s="26" t="n">
        <v>9.50953426810739</v>
      </c>
      <c r="BO1077" s="7" t="n">
        <v>4.00835775723702</v>
      </c>
      <c r="BP1077" s="6" t="n">
        <v>0.421509365677355</v>
      </c>
      <c r="BQ1077" s="7" t="n">
        <v>0.0874196375360672</v>
      </c>
      <c r="BR1077" s="26" t="n">
        <v>31.06</v>
      </c>
      <c r="BS1077" s="7" t="n">
        <v>2.72</v>
      </c>
      <c r="BT1077" s="4" t="s">
        <v>1195</v>
      </c>
      <c r="BU1077" s="5" t="n">
        <v>18103.1</v>
      </c>
      <c r="BV1077" s="5" t="n">
        <v>16379.95</v>
      </c>
      <c r="BW1077" s="5" t="n">
        <v>1723.15</v>
      </c>
      <c r="BX1077" s="7" t="n">
        <v>0.484010471016614</v>
      </c>
      <c r="BY1077" s="5" t="n">
        <v>1</v>
      </c>
      <c r="CE1077" s="25" t="n">
        <v>45442</v>
      </c>
      <c r="CF1077" s="6" t="n">
        <v>0.31692598504955</v>
      </c>
      <c r="CG1077" s="6" t="n">
        <v>0.334724535263609</v>
      </c>
      <c r="CH1077" s="6" t="n">
        <v>0.321639202574734</v>
      </c>
      <c r="CI1077" s="6" t="n">
        <v>-0.0390928399633753</v>
      </c>
      <c r="CJ1077" s="6" t="n">
        <v>0.0732829444627013</v>
      </c>
      <c r="CK1077" s="7" t="n">
        <v>0.622310676676578</v>
      </c>
      <c r="CL1077" s="6" t="n">
        <v>-0.0417126953543139</v>
      </c>
      <c r="CM1077" s="4" t="s">
        <v>504</v>
      </c>
    </row>
    <row r="1078" customFormat="false" ht="15" hidden="false" customHeight="false" outlineLevel="0" collapsed="false">
      <c r="A1078" s="4" t="s">
        <v>31</v>
      </c>
      <c r="B1078" s="4" t="s">
        <v>32</v>
      </c>
      <c r="C1078" s="25" t="n">
        <v>45382</v>
      </c>
      <c r="D1078" s="4" t="s">
        <v>151</v>
      </c>
      <c r="E1078" s="4" t="s">
        <v>497</v>
      </c>
      <c r="G1078" s="4" t="s">
        <v>427</v>
      </c>
      <c r="H1078" s="5" t="n">
        <v>475</v>
      </c>
      <c r="I1078" s="25" t="n">
        <v>45414</v>
      </c>
      <c r="J1078" s="4" t="s">
        <v>1082</v>
      </c>
      <c r="K1078" s="4" t="s">
        <v>5</v>
      </c>
      <c r="L1078" s="4" t="s">
        <v>421</v>
      </c>
      <c r="M1078" s="25" t="n">
        <v>45412</v>
      </c>
      <c r="N1078" s="25" t="n">
        <v>45414</v>
      </c>
      <c r="O1078" s="25" t="n">
        <v>45415</v>
      </c>
      <c r="P1078" s="25" t="n">
        <v>45415</v>
      </c>
      <c r="Q1078" s="6" t="n">
        <v>-0.015614752517264</v>
      </c>
      <c r="R1078" s="6" t="n">
        <v>-0.0230343408612159</v>
      </c>
      <c r="S1078" s="6" t="n">
        <v>-0.100918627274004</v>
      </c>
      <c r="T1078" s="6" t="n">
        <v>-0.139567720652484</v>
      </c>
      <c r="U1078" s="6" t="n">
        <v>-0.00739462907958299</v>
      </c>
      <c r="V1078" s="6" t="n">
        <v>-0.00153070198261385</v>
      </c>
      <c r="W1078" s="6" t="n">
        <v>-0.132173091572901</v>
      </c>
      <c r="X1078" s="6" t="n">
        <v>-0.13803701866987</v>
      </c>
      <c r="AA1078" s="6" t="n">
        <v>-0.0999959885271878</v>
      </c>
      <c r="AB1078" s="6" t="n">
        <v>-0.100918627274004</v>
      </c>
      <c r="AC1078" s="6" t="n">
        <v>0.100918627274004</v>
      </c>
      <c r="AD1078" s="6" t="n">
        <v>0.0523196341536794</v>
      </c>
      <c r="AE1078" s="7" t="n">
        <v>0.0862564692351928</v>
      </c>
      <c r="AF1078" s="7" t="n">
        <v>13.3318949518685</v>
      </c>
      <c r="AG1078" s="26" t="n">
        <v>5184.2</v>
      </c>
      <c r="AH1078" s="6" t="n">
        <v>0.0164998382368797</v>
      </c>
      <c r="AI1078" s="6" t="n">
        <v>-0.0654552665260577</v>
      </c>
      <c r="AJ1078" s="6" t="n">
        <v>-0.164112264901778</v>
      </c>
      <c r="AK1078" s="6" t="n">
        <v>0.0365515693114935</v>
      </c>
      <c r="AL1078" s="6" t="n">
        <v>0.382375424472637</v>
      </c>
      <c r="AM1078" s="6" t="n">
        <v>0.0493345496807089</v>
      </c>
      <c r="AN1078" s="6" t="n">
        <v>-0.114789816206767</v>
      </c>
      <c r="AO1078" s="6" t="n">
        <v>-0.0038482560149915</v>
      </c>
      <c r="AP1078" s="6" t="n">
        <v>0.115117156909573</v>
      </c>
      <c r="AQ1078" s="6" t="n">
        <v>0.0800550791683528</v>
      </c>
      <c r="AR1078" s="4" t="s">
        <v>422</v>
      </c>
      <c r="AS1078" s="4" t="s">
        <v>102</v>
      </c>
      <c r="AT1078" s="5" t="n">
        <v>2358.5</v>
      </c>
      <c r="AU1078" s="6" t="n">
        <v>0.0868663594470047</v>
      </c>
      <c r="AV1078" s="6" t="n">
        <v>0.0151508629965995</v>
      </c>
      <c r="AW1078" s="5" t="n">
        <v>397.3</v>
      </c>
      <c r="AX1078" s="6" t="n">
        <v>0.168454526181895</v>
      </c>
      <c r="AY1078" s="6" t="n">
        <v>0.0563807934630013</v>
      </c>
      <c r="AZ1078" s="5" t="n">
        <v>223.7</v>
      </c>
      <c r="BA1078" s="6" t="n">
        <v>0.948606271777003</v>
      </c>
      <c r="BB1078" s="6" t="n">
        <v>-0.126513080827802</v>
      </c>
      <c r="BC1078" s="6" t="n">
        <v>0.0948484206063176</v>
      </c>
      <c r="BD1078" s="7" t="n">
        <v>36.21</v>
      </c>
      <c r="BL1078" s="5" t="n">
        <v>32038.356</v>
      </c>
      <c r="BM1078" s="5" t="n">
        <v>536.2</v>
      </c>
      <c r="BN1078" s="26" t="n">
        <v>59.7507571801567</v>
      </c>
      <c r="BO1078" s="7" t="n">
        <v>9.62893517266252</v>
      </c>
      <c r="BP1078" s="6" t="n">
        <v>0.161151684549034</v>
      </c>
      <c r="BQ1078" s="7" t="n">
        <v>0.28326270549695</v>
      </c>
      <c r="BR1078" s="26" t="n">
        <v>24.88</v>
      </c>
      <c r="BS1078" s="7" t="n">
        <v>4.21</v>
      </c>
      <c r="BT1078" s="4" t="s">
        <v>1195</v>
      </c>
      <c r="BU1078" s="5" t="n">
        <v>903.4</v>
      </c>
      <c r="BV1078" s="5" t="n">
        <v>265.5</v>
      </c>
      <c r="BW1078" s="5" t="n">
        <v>637.9</v>
      </c>
      <c r="BX1078" s="7" t="n">
        <v>1.11806930693069</v>
      </c>
      <c r="BY1078" s="5" t="n">
        <v>0</v>
      </c>
      <c r="CE1078" s="25" t="n">
        <v>45442</v>
      </c>
      <c r="CF1078" s="6" t="n">
        <v>0.369775034778472</v>
      </c>
      <c r="CG1078" s="6" t="n">
        <v>0.390718905755784</v>
      </c>
      <c r="CH1078" s="6" t="n">
        <v>0.364424702909309</v>
      </c>
      <c r="CI1078" s="6" t="n">
        <v>-0.0672969811778447</v>
      </c>
      <c r="CJ1078" s="6" t="n">
        <v>0.0854381726334285</v>
      </c>
      <c r="CK1078" s="7" t="n">
        <v>1.18118897166719</v>
      </c>
      <c r="CL1078" s="6" t="n">
        <v>-0.0533363446760576</v>
      </c>
      <c r="CM1078" s="4" t="s">
        <v>504</v>
      </c>
    </row>
    <row r="1079" customFormat="false" ht="15" hidden="false" customHeight="false" outlineLevel="0" collapsed="false">
      <c r="A1079" s="4" t="s">
        <v>31</v>
      </c>
      <c r="B1079" s="4" t="s">
        <v>32</v>
      </c>
      <c r="C1079" s="25" t="n">
        <v>45382</v>
      </c>
      <c r="D1079" s="4" t="s">
        <v>166</v>
      </c>
      <c r="E1079" s="4" t="s">
        <v>453</v>
      </c>
      <c r="F1079" s="4" t="s">
        <v>55</v>
      </c>
      <c r="G1079" s="4" t="s">
        <v>446</v>
      </c>
      <c r="H1079" s="5" t="n">
        <v>2500</v>
      </c>
      <c r="I1079" s="25" t="n">
        <v>45414</v>
      </c>
      <c r="J1079" s="4" t="s">
        <v>1174</v>
      </c>
      <c r="K1079" s="4" t="s">
        <v>6</v>
      </c>
      <c r="L1079" s="4" t="s">
        <v>421</v>
      </c>
      <c r="M1079" s="25" t="n">
        <v>45412</v>
      </c>
      <c r="N1079" s="25" t="n">
        <v>45414</v>
      </c>
      <c r="O1079" s="25" t="n">
        <v>45415</v>
      </c>
      <c r="P1079" s="25" t="n">
        <v>45414</v>
      </c>
      <c r="Q1079" s="6" t="n">
        <v>0.0133998130258648</v>
      </c>
      <c r="R1079" s="6" t="n">
        <v>0.033210332103321</v>
      </c>
      <c r="S1079" s="6" t="n">
        <v>-0.012202380952381</v>
      </c>
      <c r="T1079" s="6" t="n">
        <v>0.0344077641768048</v>
      </c>
      <c r="U1079" s="6" t="n">
        <v>-0.00739462907958299</v>
      </c>
      <c r="V1079" s="6" t="n">
        <v>-0.0101528924945676</v>
      </c>
      <c r="W1079" s="6" t="n">
        <v>0.0418023932563878</v>
      </c>
      <c r="X1079" s="6" t="n">
        <v>0.0445606566713724</v>
      </c>
      <c r="Y1079" s="6" t="n">
        <v>0.00897609084622503</v>
      </c>
      <c r="Z1079" s="6" t="n">
        <v>0.0254316733305798</v>
      </c>
      <c r="AA1079" s="6" t="n">
        <v>0.0424354243542435</v>
      </c>
      <c r="AB1079" s="6" t="n">
        <v>0.033210332103321</v>
      </c>
      <c r="AC1079" s="6" t="n">
        <v>0.033210332103321</v>
      </c>
      <c r="AD1079" s="6" t="n">
        <v>0.0458179581795819</v>
      </c>
      <c r="AE1079" s="7" t="n">
        <v>0.691275167785234</v>
      </c>
      <c r="AF1079" s="7" t="n">
        <v>4.79090057571403</v>
      </c>
      <c r="AG1079" s="26" t="n">
        <v>160.45</v>
      </c>
      <c r="AH1079" s="6" t="n">
        <v>0.0452768729641697</v>
      </c>
      <c r="AI1079" s="6" t="n">
        <v>0.0710947930574095</v>
      </c>
      <c r="AJ1079" s="6" t="n">
        <v>0.138062270066258</v>
      </c>
      <c r="AK1079" s="6" t="n">
        <v>0.0973101224326938</v>
      </c>
      <c r="AL1079" s="6" t="n">
        <v>0.2300762708339</v>
      </c>
      <c r="AM1079" s="6" t="n">
        <v>0.0605973794103889</v>
      </c>
      <c r="AN1079" s="6" t="n">
        <v>0.0104974136470206</v>
      </c>
      <c r="AO1079" s="6" t="n">
        <v>-0.0361554685146128</v>
      </c>
      <c r="AP1079" s="6" t="n">
        <v>-0.00964145827056351</v>
      </c>
      <c r="AQ1079" s="6" t="n">
        <v>-0.0447035360117836</v>
      </c>
      <c r="AR1079" s="4" t="s">
        <v>448</v>
      </c>
      <c r="AS1079" s="4" t="s">
        <v>449</v>
      </c>
      <c r="AT1079" s="5" t="n">
        <v>5978.35</v>
      </c>
      <c r="AU1079" s="6" t="n">
        <v>0.266401030346937</v>
      </c>
      <c r="AV1079" s="6" t="n">
        <v>0.0433238512416887</v>
      </c>
      <c r="AZ1079" s="5" t="n">
        <v>906.3</v>
      </c>
      <c r="BA1079" s="6" t="n">
        <v>0.00408814438129412</v>
      </c>
      <c r="BB1079" s="6" t="n">
        <v>-0.0997675666011086</v>
      </c>
      <c r="BC1079" s="6" t="n">
        <v>0.151597012553631</v>
      </c>
      <c r="BD1079" s="7" t="n">
        <v>3.72</v>
      </c>
      <c r="BE1079" s="5" t="n">
        <v>2195.11</v>
      </c>
      <c r="BF1079" s="6" t="n">
        <v>0.149699626562754</v>
      </c>
      <c r="BG1079" s="6" t="n">
        <v>-0.16800917149344</v>
      </c>
      <c r="BH1079" s="6" t="n">
        <v>-1.81090348019887</v>
      </c>
      <c r="BI1079" s="27" t="n">
        <v>0.0213</v>
      </c>
      <c r="BJ1079" s="27" t="n">
        <v>0.006</v>
      </c>
      <c r="BK1079" s="27" t="n">
        <v>0.003</v>
      </c>
      <c r="BL1079" s="5" t="n">
        <v>39043.903</v>
      </c>
      <c r="BM1079" s="5" t="n">
        <v>3716.91</v>
      </c>
      <c r="BN1079" s="26" t="n">
        <v>10.5043982770635</v>
      </c>
      <c r="BR1079" s="26" t="n">
        <v>15.33</v>
      </c>
      <c r="BS1079" s="7" t="n">
        <v>2.91</v>
      </c>
      <c r="BY1079" s="5" t="n">
        <v>14</v>
      </c>
      <c r="BZ1079" s="6" t="n">
        <v>0.201618743280639</v>
      </c>
      <c r="CA1079" s="6" t="n">
        <v>0.214843185179123</v>
      </c>
      <c r="CB1079" s="4" t="s">
        <v>541</v>
      </c>
      <c r="CC1079" s="26" t="n">
        <v>12.5394921011382</v>
      </c>
      <c r="CD1079" s="6" t="n">
        <v>-0.162294757049213</v>
      </c>
      <c r="CE1079" s="25" t="n">
        <v>45442</v>
      </c>
      <c r="CF1079" s="6" t="n">
        <v>0.278842088879924</v>
      </c>
      <c r="CG1079" s="6" t="n">
        <v>0.333275947850477</v>
      </c>
      <c r="CH1079" s="6" t="n">
        <v>0.298869957232941</v>
      </c>
      <c r="CI1079" s="6" t="n">
        <v>-0.103235744551755</v>
      </c>
      <c r="CJ1079" s="6" t="n">
        <v>0.0748091603053435</v>
      </c>
      <c r="CK1079" s="7" t="n">
        <v>0.443934031177046</v>
      </c>
      <c r="CL1079" s="6" t="n">
        <v>0.308</v>
      </c>
      <c r="CM1079" s="4" t="s">
        <v>504</v>
      </c>
    </row>
    <row r="1080" customFormat="false" ht="15" hidden="false" customHeight="false" outlineLevel="0" collapsed="false">
      <c r="A1080" s="4" t="s">
        <v>31</v>
      </c>
      <c r="B1080" s="4" t="s">
        <v>32</v>
      </c>
      <c r="C1080" s="25" t="n">
        <v>45382</v>
      </c>
      <c r="D1080" s="4" t="s">
        <v>213</v>
      </c>
      <c r="E1080" s="4" t="s">
        <v>552</v>
      </c>
      <c r="F1080" s="4" t="s">
        <v>65</v>
      </c>
      <c r="G1080" s="4" t="s">
        <v>427</v>
      </c>
      <c r="H1080" s="5" t="n">
        <v>175</v>
      </c>
      <c r="I1080" s="25" t="n">
        <v>45414</v>
      </c>
      <c r="J1080" s="4" t="s">
        <v>1211</v>
      </c>
      <c r="K1080" s="4" t="s">
        <v>5</v>
      </c>
      <c r="L1080" s="4" t="s">
        <v>421</v>
      </c>
      <c r="M1080" s="25" t="n">
        <v>45412</v>
      </c>
      <c r="N1080" s="25" t="n">
        <v>45414</v>
      </c>
      <c r="O1080" s="25" t="n">
        <v>45415</v>
      </c>
      <c r="P1080" s="25" t="n">
        <v>45415</v>
      </c>
      <c r="Q1080" s="6" t="n">
        <v>0.0388705441876187</v>
      </c>
      <c r="R1080" s="6" t="n">
        <v>0.00085093602963271</v>
      </c>
      <c r="S1080" s="6" t="n">
        <v>-0.0265441360340085</v>
      </c>
      <c r="T1080" s="6" t="n">
        <v>0.0131773441832429</v>
      </c>
      <c r="U1080" s="6" t="n">
        <v>-0.00739462907958299</v>
      </c>
      <c r="V1080" s="6" t="n">
        <v>-0.00153070198261385</v>
      </c>
      <c r="W1080" s="6" t="n">
        <v>0.0205719732628259</v>
      </c>
      <c r="X1080" s="6" t="n">
        <v>0.0147080461658568</v>
      </c>
      <c r="Y1080" s="6" t="n">
        <v>0.000139542501205181</v>
      </c>
      <c r="Z1080" s="6" t="n">
        <v>0.0130378016820377</v>
      </c>
      <c r="AA1080" s="6" t="n">
        <v>0.0252563140785196</v>
      </c>
      <c r="AB1080" s="6" t="n">
        <v>-0.0265441360340085</v>
      </c>
      <c r="AC1080" s="6" t="n">
        <v>0.0265441360340085</v>
      </c>
      <c r="AD1080" s="6" t="n">
        <v>0.0555138784696174</v>
      </c>
      <c r="AE1080" s="7" t="n">
        <v>0.0578828828828825</v>
      </c>
      <c r="AF1080" s="7" t="n">
        <v>1.81410949643786</v>
      </c>
      <c r="AG1080" s="26" t="n">
        <v>3846.1</v>
      </c>
      <c r="AH1080" s="6" t="n">
        <v>0.0072939173705231</v>
      </c>
      <c r="AI1080" s="6" t="n">
        <v>0.107157764440031</v>
      </c>
      <c r="AJ1080" s="6" t="n">
        <v>0.273193562319877</v>
      </c>
      <c r="AK1080" s="6" t="n">
        <v>0.483227247955315</v>
      </c>
      <c r="AL1080" s="6" t="n">
        <v>1.25988324452638</v>
      </c>
      <c r="AM1080" s="6" t="n">
        <v>0.0493345496807089</v>
      </c>
      <c r="AN1080" s="6" t="n">
        <v>0.0578232147593216</v>
      </c>
      <c r="AO1080" s="6" t="n">
        <v>0.0091578149684679</v>
      </c>
      <c r="AP1080" s="6" t="n">
        <v>0.0658579600222493</v>
      </c>
      <c r="AQ1080" s="6" t="n">
        <v>0.0307958822810293</v>
      </c>
      <c r="AR1080" s="4" t="s">
        <v>422</v>
      </c>
      <c r="AS1080" s="4" t="s">
        <v>102</v>
      </c>
      <c r="AT1080" s="5" t="n">
        <v>2319.275</v>
      </c>
      <c r="AU1080" s="6" t="n">
        <v>0.186615196492251</v>
      </c>
      <c r="AV1080" s="6" t="n">
        <v>0.124921303648115</v>
      </c>
      <c r="AW1080" s="5" t="n">
        <v>244.361</v>
      </c>
      <c r="AX1080" s="6" t="n">
        <v>0.105360942535922</v>
      </c>
      <c r="AY1080" s="6" t="n">
        <v>0.00108676920524893</v>
      </c>
      <c r="AZ1080" s="5" t="n">
        <v>168.485</v>
      </c>
      <c r="BA1080" s="6" t="n">
        <v>0.220039392315602</v>
      </c>
      <c r="BB1080" s="6" t="n">
        <v>0.1182088482419</v>
      </c>
      <c r="BC1080" s="6" t="n">
        <v>0.0726455465608865</v>
      </c>
      <c r="BD1080" s="7" t="n">
        <v>18.67</v>
      </c>
      <c r="BL1080" s="5" t="n">
        <v>34707.2064</v>
      </c>
      <c r="BM1080" s="5" t="n">
        <v>550.357</v>
      </c>
      <c r="BN1080" s="26" t="n">
        <v>63.0630779657568</v>
      </c>
      <c r="BO1080" s="7" t="n">
        <v>12.1424515522318</v>
      </c>
      <c r="BP1080" s="6" t="n">
        <v>0.192544543398677</v>
      </c>
      <c r="BQ1080" s="7" t="n">
        <v>0.0557569159119152</v>
      </c>
      <c r="BR1080" s="26" t="n">
        <v>24.88</v>
      </c>
      <c r="BS1080" s="7" t="n">
        <v>4.21</v>
      </c>
      <c r="BT1080" s="4" t="s">
        <v>1195</v>
      </c>
      <c r="BU1080" s="5" t="n">
        <v>610.503</v>
      </c>
      <c r="BV1080" s="5" t="n">
        <v>255.384</v>
      </c>
      <c r="BW1080" s="5" t="n">
        <v>355.119</v>
      </c>
      <c r="BX1080" s="7" t="n">
        <v>1.05124288843277</v>
      </c>
      <c r="BY1080" s="5" t="n">
        <v>3</v>
      </c>
      <c r="BZ1080" s="6" t="n">
        <v>0.149156245641765</v>
      </c>
      <c r="CA1080" s="6" t="n">
        <v>0.756158317187933</v>
      </c>
      <c r="CB1080" s="4" t="s">
        <v>560</v>
      </c>
      <c r="CC1080" s="26" t="n">
        <v>107.569439517559</v>
      </c>
      <c r="CD1080" s="6" t="n">
        <v>-0.413745407165922</v>
      </c>
      <c r="CN1080" s="4" t="s">
        <v>429</v>
      </c>
    </row>
    <row r="1081" customFormat="false" ht="15" hidden="false" customHeight="false" outlineLevel="0" collapsed="false">
      <c r="A1081" s="4" t="s">
        <v>31</v>
      </c>
      <c r="B1081" s="4" t="s">
        <v>32</v>
      </c>
      <c r="C1081" s="25" t="n">
        <v>45382</v>
      </c>
      <c r="D1081" s="4" t="s">
        <v>108</v>
      </c>
      <c r="E1081" s="4" t="s">
        <v>747</v>
      </c>
      <c r="G1081" s="4" t="s">
        <v>427</v>
      </c>
      <c r="H1081" s="5" t="n">
        <v>600</v>
      </c>
      <c r="I1081" s="25" t="n">
        <v>45415</v>
      </c>
      <c r="J1081" s="4" t="s">
        <v>578</v>
      </c>
      <c r="K1081" s="4" t="s">
        <v>6</v>
      </c>
      <c r="L1081" s="4" t="s">
        <v>421</v>
      </c>
      <c r="M1081" s="25" t="n">
        <v>45414</v>
      </c>
      <c r="N1081" s="25" t="n">
        <v>45415</v>
      </c>
      <c r="O1081" s="25" t="n">
        <v>45418</v>
      </c>
      <c r="P1081" s="25" t="n">
        <v>45415</v>
      </c>
      <c r="Q1081" s="6" t="n">
        <v>-0.00600784357355444</v>
      </c>
      <c r="R1081" s="6" t="n">
        <v>0.0072473906595405</v>
      </c>
      <c r="S1081" s="6" t="n">
        <v>-0.0184187131903544</v>
      </c>
      <c r="T1081" s="6" t="n">
        <v>-0.0171791661043683</v>
      </c>
      <c r="U1081" s="6" t="n">
        <v>-0.00716706264718048</v>
      </c>
      <c r="V1081" s="6" t="n">
        <v>-0.00628234136905037</v>
      </c>
      <c r="W1081" s="6" t="n">
        <v>-0.0100121034571878</v>
      </c>
      <c r="X1081" s="6" t="n">
        <v>-0.0108968247353179</v>
      </c>
      <c r="AA1081" s="6" t="n">
        <v>0.00512074320732014</v>
      </c>
      <c r="AB1081" s="6" t="n">
        <v>0.0072473906595405</v>
      </c>
      <c r="AC1081" s="6" t="n">
        <v>0.0072473906595405</v>
      </c>
      <c r="AD1081" s="6" t="n">
        <v>0.0418333939614405</v>
      </c>
      <c r="AE1081" s="7" t="n">
        <v>0.729765886287625</v>
      </c>
      <c r="AF1081" s="7" t="n">
        <v>1.72131394267788</v>
      </c>
      <c r="AG1081" s="26" t="n">
        <v>1797.65</v>
      </c>
      <c r="AH1081" s="6" t="n">
        <v>-0.0103226161638406</v>
      </c>
      <c r="AI1081" s="6" t="n">
        <v>-0.0136351165980796</v>
      </c>
      <c r="AJ1081" s="6" t="n">
        <v>0.0942264611285031</v>
      </c>
      <c r="AK1081" s="6" t="n">
        <v>0.808672465182087</v>
      </c>
      <c r="AL1081" s="6" t="n">
        <v>0.87605677921012</v>
      </c>
      <c r="AM1081" s="6" t="n">
        <v>0.045271259172234</v>
      </c>
      <c r="AN1081" s="6" t="n">
        <v>-0.0589063757703136</v>
      </c>
      <c r="AO1081" s="6" t="n">
        <v>-0.0291512184077208</v>
      </c>
      <c r="AP1081" s="6" t="n">
        <v>-0.0677590802111938</v>
      </c>
      <c r="AQ1081" s="6" t="n">
        <v>-0.0428868500428095</v>
      </c>
      <c r="AR1081" s="4" t="s">
        <v>422</v>
      </c>
      <c r="AS1081" s="4" t="s">
        <v>102</v>
      </c>
      <c r="AT1081" s="5" t="n">
        <v>2527</v>
      </c>
      <c r="AU1081" s="6" t="n">
        <v>-0.027328714395689</v>
      </c>
      <c r="AV1081" s="6" t="n">
        <v>0.0934660320207703</v>
      </c>
      <c r="AW1081" s="5" t="n">
        <v>1771</v>
      </c>
      <c r="AX1081" s="6" t="n">
        <v>0.700831024930748</v>
      </c>
      <c r="AY1081" s="6" t="n">
        <v>-0.122494610173178</v>
      </c>
      <c r="AZ1081" s="5" t="n">
        <v>150</v>
      </c>
      <c r="BA1081" s="6" t="n">
        <v>-0.704724409448819</v>
      </c>
      <c r="BB1081" s="6" t="n">
        <v>-0.4140625</v>
      </c>
      <c r="BC1081" s="6" t="n">
        <v>0.0593589236248516</v>
      </c>
      <c r="BD1081" s="7" t="n">
        <v>0.76</v>
      </c>
      <c r="BL1081" s="5" t="n">
        <v>284747.76</v>
      </c>
      <c r="BM1081" s="5" t="n">
        <v>1458</v>
      </c>
      <c r="BN1081" s="26" t="n">
        <v>195.30024691358</v>
      </c>
      <c r="BO1081" s="7" t="n">
        <v>35.8940829446615</v>
      </c>
      <c r="BP1081" s="6" t="n">
        <v>0.1837892348418</v>
      </c>
      <c r="BQ1081" s="7" t="n">
        <v>7.23282490860961</v>
      </c>
      <c r="BR1081" s="26" t="n">
        <v>24.73</v>
      </c>
      <c r="BS1081" s="7" t="n">
        <v>4.21</v>
      </c>
      <c r="BT1081" s="4" t="s">
        <v>1195</v>
      </c>
      <c r="BU1081" s="5" t="n">
        <v>7713</v>
      </c>
      <c r="BV1081" s="5" t="n">
        <v>15773</v>
      </c>
      <c r="BW1081" s="5" t="n">
        <v>-8060</v>
      </c>
      <c r="BX1081" s="7" t="n">
        <v>7.01181818181818</v>
      </c>
      <c r="BY1081" s="5" t="n">
        <v>0</v>
      </c>
      <c r="CN1081" s="4" t="s">
        <v>429</v>
      </c>
    </row>
    <row r="1082" customFormat="false" ht="15" hidden="false" customHeight="false" outlineLevel="0" collapsed="false">
      <c r="A1082" s="4" t="s">
        <v>31</v>
      </c>
      <c r="B1082" s="4" t="s">
        <v>32</v>
      </c>
      <c r="C1082" s="25" t="n">
        <v>45382</v>
      </c>
      <c r="D1082" s="4" t="s">
        <v>141</v>
      </c>
      <c r="E1082" s="4" t="s">
        <v>684</v>
      </c>
      <c r="F1082" s="4" t="s">
        <v>69</v>
      </c>
      <c r="G1082" s="4" t="s">
        <v>558</v>
      </c>
      <c r="H1082" s="5" t="n">
        <v>125</v>
      </c>
      <c r="I1082" s="25" t="n">
        <v>45415</v>
      </c>
      <c r="J1082" s="4" t="s">
        <v>1187</v>
      </c>
      <c r="K1082" s="4" t="s">
        <v>5</v>
      </c>
      <c r="L1082" s="4" t="s">
        <v>421</v>
      </c>
      <c r="M1082" s="25" t="n">
        <v>45414</v>
      </c>
      <c r="N1082" s="25" t="n">
        <v>45415</v>
      </c>
      <c r="O1082" s="25" t="n">
        <v>45418</v>
      </c>
      <c r="P1082" s="25" t="n">
        <v>45418</v>
      </c>
      <c r="Q1082" s="6" t="n">
        <v>-0.00341293355248695</v>
      </c>
      <c r="R1082" s="6" t="n">
        <v>-0.00316199720567678</v>
      </c>
      <c r="S1082" s="6" t="n">
        <v>0.0668127977068667</v>
      </c>
      <c r="T1082" s="6" t="n">
        <v>0.0602378669487029</v>
      </c>
      <c r="U1082" s="6" t="n">
        <v>-0.00716706264718048</v>
      </c>
      <c r="V1082" s="6" t="n">
        <v>0.00774893337162619</v>
      </c>
      <c r="W1082" s="6" t="n">
        <v>0.0674049295958834</v>
      </c>
      <c r="X1082" s="6" t="n">
        <v>0.0524889335770767</v>
      </c>
      <c r="Y1082" s="6" t="n">
        <v>0.00275430446376596</v>
      </c>
      <c r="Z1082" s="6" t="n">
        <v>0.057483562484937</v>
      </c>
      <c r="AA1082" s="6" t="n">
        <v>0.0156704464022255</v>
      </c>
      <c r="AB1082" s="6" t="n">
        <v>0.0668127977068667</v>
      </c>
      <c r="AC1082" s="6" t="n">
        <v>0.0668127977068667</v>
      </c>
      <c r="AD1082" s="6" t="n">
        <v>0.084991358597142</v>
      </c>
      <c r="AE1082" s="7" t="n">
        <v>0.643273403595786</v>
      </c>
      <c r="AF1082" s="7" t="n">
        <v>7.69902378436981</v>
      </c>
      <c r="AG1082" s="26" t="n">
        <v>4775.95</v>
      </c>
      <c r="AH1082" s="6" t="n">
        <v>-0.00455417066155306</v>
      </c>
      <c r="AI1082" s="6" t="n">
        <v>-0.0293179139059389</v>
      </c>
      <c r="AJ1082" s="6" t="n">
        <v>-0.0702617285739774</v>
      </c>
      <c r="AK1082" s="6" t="n">
        <v>0.0394556736376619</v>
      </c>
      <c r="AL1082" s="6" t="n">
        <v>0.104316164523428</v>
      </c>
      <c r="AM1082" s="6" t="n">
        <v>0.0130183747622261</v>
      </c>
      <c r="AN1082" s="6" t="n">
        <v>-0.042336288668165</v>
      </c>
      <c r="AO1082" s="6" t="n">
        <v>0.0136221748063852</v>
      </c>
      <c r="AP1082" s="6" t="n">
        <v>0.0501490129938162</v>
      </c>
      <c r="AQ1082" s="6" t="n">
        <v>0.0750212431622006</v>
      </c>
      <c r="AR1082" s="4" t="s">
        <v>422</v>
      </c>
      <c r="AS1082" s="4" t="s">
        <v>102</v>
      </c>
      <c r="AT1082" s="5" t="n">
        <v>4069.36</v>
      </c>
      <c r="AU1082" s="6" t="n">
        <v>0.0114784821956762</v>
      </c>
      <c r="AV1082" s="6" t="n">
        <v>-0.0439275150188072</v>
      </c>
      <c r="AW1082" s="5" t="n">
        <v>787.45</v>
      </c>
      <c r="AX1082" s="6" t="n">
        <v>0.193507087109521</v>
      </c>
      <c r="AY1082" s="6" t="n">
        <v>-0.00556180863961286</v>
      </c>
      <c r="AZ1082" s="5" t="n">
        <v>538.28</v>
      </c>
      <c r="BA1082" s="6" t="n">
        <v>-0.0364801489277915</v>
      </c>
      <c r="BB1082" s="6" t="n">
        <v>-0.0325491112349252</v>
      </c>
      <c r="BC1082" s="6" t="n">
        <v>0.132276328464427</v>
      </c>
      <c r="BD1082" s="7" t="n">
        <v>22.35</v>
      </c>
      <c r="BL1082" s="5" t="n">
        <v>115052.6355</v>
      </c>
      <c r="BM1082" s="5" t="n">
        <v>2160.19</v>
      </c>
      <c r="BN1082" s="26" t="n">
        <v>53.2604240830668</v>
      </c>
      <c r="BO1082" s="7" t="n">
        <v>40.3978368954947</v>
      </c>
      <c r="BP1082" s="6" t="n">
        <v>0.758496343034912</v>
      </c>
      <c r="BQ1082" s="7" t="n">
        <v>0.969578544868486</v>
      </c>
      <c r="BR1082" s="26" t="n">
        <v>42.49</v>
      </c>
      <c r="BS1082" s="7" t="n">
        <v>10.95</v>
      </c>
      <c r="BT1082" s="4" t="s">
        <v>1195</v>
      </c>
      <c r="BU1082" s="5" t="n">
        <v>2572.98</v>
      </c>
      <c r="BV1082" s="5" t="n">
        <v>561.52</v>
      </c>
      <c r="BW1082" s="5" t="n">
        <v>2011.46</v>
      </c>
      <c r="BX1082" s="7" t="n">
        <v>1.20243386095027</v>
      </c>
      <c r="BY1082" s="5" t="n">
        <v>2</v>
      </c>
      <c r="BZ1082" s="6" t="n">
        <v>0.238572048443631</v>
      </c>
      <c r="CA1082" s="6" t="n">
        <v>6.27054866512508</v>
      </c>
      <c r="CC1082" s="26" t="n">
        <v>140.939801924037</v>
      </c>
      <c r="CD1082" s="6" t="n">
        <v>-0.622105158684891</v>
      </c>
      <c r="CE1082" s="25" t="n">
        <v>45442</v>
      </c>
      <c r="CF1082" s="6" t="n">
        <v>0.206737026197184</v>
      </c>
      <c r="CG1082" s="6" t="n">
        <v>0.256112144564744</v>
      </c>
      <c r="CH1082" s="6" t="n">
        <v>0.257283538670745</v>
      </c>
      <c r="CI1082" s="6" t="n">
        <v>0.00457375462608933</v>
      </c>
      <c r="CJ1082" s="6" t="n">
        <v>0.0547726891461164</v>
      </c>
      <c r="CK1082" s="7" t="n">
        <v>1.21981956242154</v>
      </c>
      <c r="CL1082" s="6" t="n">
        <v>0.0839891959276958</v>
      </c>
      <c r="CM1082" s="4" t="s">
        <v>504</v>
      </c>
    </row>
    <row r="1083" customFormat="false" ht="15" hidden="false" customHeight="false" outlineLevel="0" collapsed="false">
      <c r="A1083" s="4" t="s">
        <v>31</v>
      </c>
      <c r="B1083" s="4" t="s">
        <v>32</v>
      </c>
      <c r="C1083" s="25" t="n">
        <v>45382</v>
      </c>
      <c r="D1083" s="4" t="s">
        <v>156</v>
      </c>
      <c r="E1083" s="4" t="s">
        <v>695</v>
      </c>
      <c r="F1083" s="4" t="s">
        <v>66</v>
      </c>
      <c r="G1083" s="4" t="s">
        <v>558</v>
      </c>
      <c r="H1083" s="5" t="n">
        <v>1250</v>
      </c>
      <c r="I1083" s="25" t="n">
        <v>45415</v>
      </c>
      <c r="J1083" s="4" t="s">
        <v>754</v>
      </c>
      <c r="K1083" s="4" t="s">
        <v>6</v>
      </c>
      <c r="L1083" s="4" t="s">
        <v>421</v>
      </c>
      <c r="M1083" s="25" t="n">
        <v>45414</v>
      </c>
      <c r="N1083" s="25" t="n">
        <v>45415</v>
      </c>
      <c r="O1083" s="25" t="n">
        <v>45418</v>
      </c>
      <c r="P1083" s="25" t="n">
        <v>45415</v>
      </c>
      <c r="Q1083" s="6" t="n">
        <v>0.0345642540620383</v>
      </c>
      <c r="R1083" s="6" t="n">
        <v>0.0122786978869218</v>
      </c>
      <c r="S1083" s="6" t="n">
        <v>-0.00178655383168791</v>
      </c>
      <c r="T1083" s="6" t="n">
        <v>0.0450563981172722</v>
      </c>
      <c r="U1083" s="6" t="n">
        <v>-0.00716706264718048</v>
      </c>
      <c r="V1083" s="6" t="n">
        <v>0.00774893337162619</v>
      </c>
      <c r="W1083" s="6" t="n">
        <v>0.0522234607644527</v>
      </c>
      <c r="X1083" s="6" t="n">
        <v>0.0373074647456461</v>
      </c>
      <c r="Y1083" s="6" t="n">
        <v>0.0714277810394798</v>
      </c>
      <c r="Z1083" s="6" t="n">
        <v>-0.0263713829222075</v>
      </c>
      <c r="AA1083" s="6" t="n">
        <v>0.020845231296402</v>
      </c>
      <c r="AB1083" s="6" t="n">
        <v>0.0122786978869218</v>
      </c>
      <c r="AC1083" s="6" t="n">
        <v>0.0122786978869218</v>
      </c>
      <c r="AD1083" s="6" t="n">
        <v>0.0266514372739387</v>
      </c>
      <c r="AE1083" s="7" t="n">
        <v>0.553571428571429</v>
      </c>
      <c r="AF1083" s="7" t="n">
        <v>2.27490842905806</v>
      </c>
      <c r="AG1083" s="26" t="n">
        <v>507.75</v>
      </c>
      <c r="AH1083" s="6" t="n">
        <v>0.00118308192842376</v>
      </c>
      <c r="AI1083" s="6" t="n">
        <v>-0.0266462187290328</v>
      </c>
      <c r="AJ1083" s="6" t="n">
        <v>-0.0493723356712694</v>
      </c>
      <c r="AK1083" s="6" t="n">
        <v>-0.0250696847989995</v>
      </c>
      <c r="AL1083" s="6" t="n">
        <v>-0.0251625618415073</v>
      </c>
      <c r="AM1083" s="6" t="n">
        <v>0.0130183747622261</v>
      </c>
      <c r="AN1083" s="6" t="n">
        <v>-0.039664593491259</v>
      </c>
      <c r="AO1083" s="6" t="n">
        <v>0.03664280331575</v>
      </c>
      <c r="AP1083" s="6" t="n">
        <v>0.0808268441765054</v>
      </c>
      <c r="AQ1083" s="6" t="n">
        <v>0.10569907434489</v>
      </c>
      <c r="AR1083" s="4" t="s">
        <v>422</v>
      </c>
      <c r="AS1083" s="4" t="s">
        <v>102</v>
      </c>
      <c r="AT1083" s="5" t="n">
        <v>2814.64</v>
      </c>
      <c r="AU1083" s="6" t="n">
        <v>0.0511016506087085</v>
      </c>
      <c r="AV1083" s="6" t="n">
        <v>-0.135303189495739</v>
      </c>
      <c r="AW1083" s="5" t="n">
        <v>466.81</v>
      </c>
      <c r="AX1083" s="6" t="n">
        <v>0.165850694937896</v>
      </c>
      <c r="AY1083" s="6" t="n">
        <v>0.0127996829130997</v>
      </c>
      <c r="AZ1083" s="5" t="n">
        <v>349.53</v>
      </c>
      <c r="BA1083" s="6" t="n">
        <v>0.161885450254296</v>
      </c>
      <c r="BB1083" s="6" t="n">
        <v>-0.309829397361978</v>
      </c>
      <c r="BC1083" s="6" t="n">
        <v>0.124182843987153</v>
      </c>
      <c r="BD1083" s="7" t="n">
        <v>1.97</v>
      </c>
      <c r="BL1083" s="5" t="n">
        <v>89973.3</v>
      </c>
      <c r="BM1083" s="5" t="n">
        <v>1786.2</v>
      </c>
      <c r="BN1083" s="26" t="n">
        <v>50.3713469936177</v>
      </c>
      <c r="BO1083" s="7" t="n">
        <v>9.48339176133549</v>
      </c>
      <c r="BP1083" s="6" t="n">
        <v>0.188269568461949</v>
      </c>
      <c r="BQ1083" s="7" t="n">
        <v>0.13817607663168</v>
      </c>
      <c r="BR1083" s="26" t="n">
        <v>42.49</v>
      </c>
      <c r="BS1083" s="7" t="n">
        <v>10.95</v>
      </c>
      <c r="BT1083" s="4" t="s">
        <v>1195</v>
      </c>
      <c r="BU1083" s="5" t="n">
        <v>2013.47</v>
      </c>
      <c r="BV1083" s="5" t="n">
        <v>563.86</v>
      </c>
      <c r="BW1083" s="5" t="n">
        <v>1449.61</v>
      </c>
      <c r="BX1083" s="7" t="n">
        <v>1.09268565350468</v>
      </c>
      <c r="BY1083" s="5" t="n">
        <v>3</v>
      </c>
      <c r="BZ1083" s="6" t="n">
        <v>0.0579502274886257</v>
      </c>
      <c r="CA1083" s="6" t="n">
        <v>0.0529801324503312</v>
      </c>
      <c r="CB1083" s="4" t="s">
        <v>511</v>
      </c>
      <c r="CC1083" s="26" t="n">
        <v>60.4448042156723</v>
      </c>
      <c r="CD1083" s="6" t="n">
        <v>-0.166655469444678</v>
      </c>
      <c r="CE1083" s="25" t="n">
        <v>45442</v>
      </c>
      <c r="CF1083" s="6" t="n">
        <v>0.227086296855752</v>
      </c>
      <c r="CG1083" s="6" t="n">
        <v>0.223054886951018</v>
      </c>
      <c r="CH1083" s="6" t="n">
        <v>0.204407816396747</v>
      </c>
      <c r="CI1083" s="6" t="n">
        <v>-0.0835985743650896</v>
      </c>
      <c r="CJ1083" s="6" t="n">
        <v>0.0488771466314399</v>
      </c>
      <c r="CK1083" s="7" t="n">
        <v>0.251215521632428</v>
      </c>
      <c r="CL1083" s="6" t="n">
        <v>0.0404217926186291</v>
      </c>
      <c r="CM1083" s="4" t="s">
        <v>504</v>
      </c>
    </row>
    <row r="1084" customFormat="false" ht="15" hidden="false" customHeight="false" outlineLevel="0" collapsed="false">
      <c r="A1084" s="4" t="s">
        <v>31</v>
      </c>
      <c r="B1084" s="4" t="s">
        <v>32</v>
      </c>
      <c r="C1084" s="25" t="n">
        <v>45382</v>
      </c>
      <c r="D1084" s="4" t="s">
        <v>174</v>
      </c>
      <c r="E1084" s="4" t="s">
        <v>696</v>
      </c>
      <c r="F1084" s="4" t="s">
        <v>60</v>
      </c>
      <c r="G1084" s="4" t="s">
        <v>596</v>
      </c>
      <c r="H1084" s="5" t="n">
        <v>325</v>
      </c>
      <c r="I1084" s="25" t="n">
        <v>45415</v>
      </c>
      <c r="J1084" s="4" t="s">
        <v>1212</v>
      </c>
      <c r="K1084" s="4" t="s">
        <v>6</v>
      </c>
      <c r="L1084" s="4" t="s">
        <v>421</v>
      </c>
      <c r="M1084" s="25" t="n">
        <v>45414</v>
      </c>
      <c r="N1084" s="25" t="n">
        <v>45415</v>
      </c>
      <c r="O1084" s="25" t="n">
        <v>45418</v>
      </c>
      <c r="P1084" s="25" t="n">
        <v>45415</v>
      </c>
      <c r="Q1084" s="6" t="n">
        <v>-0.0433977942287355</v>
      </c>
      <c r="R1084" s="6" t="n">
        <v>0.0146089153867415</v>
      </c>
      <c r="S1084" s="6" t="n">
        <v>0.106257539790637</v>
      </c>
      <c r="T1084" s="6" t="n">
        <v>0.0774686609486431</v>
      </c>
      <c r="U1084" s="6" t="n">
        <v>-0.00716706264718048</v>
      </c>
      <c r="V1084" s="6" t="n">
        <v>-0.0151689164491985</v>
      </c>
      <c r="W1084" s="6" t="n">
        <v>0.0846357235958236</v>
      </c>
      <c r="X1084" s="6" t="n">
        <v>0.0926375773978416</v>
      </c>
      <c r="Y1084" s="6" t="n">
        <v>0.0027744560698022</v>
      </c>
      <c r="Z1084" s="6" t="n">
        <v>0.0746942048788409</v>
      </c>
      <c r="AA1084" s="6" t="n">
        <v>0.00683065503217928</v>
      </c>
      <c r="AB1084" s="6" t="n">
        <v>0.0146089153867415</v>
      </c>
      <c r="AC1084" s="6" t="n">
        <v>0.0146089153867415</v>
      </c>
      <c r="AD1084" s="6" t="n">
        <v>0.0386938839973151</v>
      </c>
      <c r="AE1084" s="7" t="n">
        <v>0.843877551020406</v>
      </c>
      <c r="AF1084" s="7" t="n">
        <v>2.50820084406081</v>
      </c>
      <c r="AG1084" s="26" t="n">
        <v>2647.6</v>
      </c>
      <c r="AH1084" s="6" t="n">
        <v>0.0440886505244895</v>
      </c>
      <c r="AI1084" s="6" t="n">
        <v>0.162758014931928</v>
      </c>
      <c r="AJ1084" s="6" t="n">
        <v>0.161760772135027</v>
      </c>
      <c r="AK1084" s="6" t="n">
        <v>0.60171147703104</v>
      </c>
      <c r="AL1084" s="6" t="n">
        <v>1.05861234327778</v>
      </c>
      <c r="AM1084" s="6" t="n">
        <v>0.0386436859572199</v>
      </c>
      <c r="AN1084" s="6" t="n">
        <v>0.124114328974708</v>
      </c>
      <c r="AO1084" s="6" t="n">
        <v>-0.0267874417377539</v>
      </c>
      <c r="AP1084" s="6" t="n">
        <v>-0.092072946201984</v>
      </c>
      <c r="AQ1084" s="6" t="n">
        <v>-0.0672007160335997</v>
      </c>
      <c r="AR1084" s="4" t="s">
        <v>422</v>
      </c>
      <c r="AS1084" s="4" t="s">
        <v>102</v>
      </c>
      <c r="AT1084" s="5" t="n">
        <v>1426.09</v>
      </c>
      <c r="AU1084" s="6" t="n">
        <v>-0.133744768476617</v>
      </c>
      <c r="AV1084" s="6" t="n">
        <v>3.31573054109672</v>
      </c>
      <c r="AW1084" s="5" t="n">
        <v>122.75</v>
      </c>
      <c r="AX1084" s="6" t="n">
        <v>0.0860745114263476</v>
      </c>
      <c r="AY1084" s="6" t="n">
        <v>-0.124103648899723</v>
      </c>
      <c r="AZ1084" s="5" t="n">
        <v>471.26</v>
      </c>
      <c r="BA1084" s="6" t="n">
        <v>0.143446401708157</v>
      </c>
      <c r="BB1084" s="6" t="n">
        <v>6.56801027782239</v>
      </c>
      <c r="BC1084" s="6" t="n">
        <v>0.330456002075605</v>
      </c>
      <c r="BD1084" s="7" t="n">
        <v>16.95</v>
      </c>
      <c r="BL1084" s="5" t="n">
        <v>73613.8704</v>
      </c>
      <c r="BM1084" s="5" t="n">
        <v>666.15</v>
      </c>
      <c r="BN1084" s="26" t="n">
        <v>110.506448097275</v>
      </c>
      <c r="BO1084" s="7" t="n">
        <v>7.78265433658501</v>
      </c>
      <c r="BP1084" s="6" t="n">
        <v>0.0704271512711564</v>
      </c>
      <c r="BQ1084" s="7" t="n">
        <v>1.0832893703264</v>
      </c>
      <c r="BR1084" s="26" t="n">
        <v>21.64</v>
      </c>
      <c r="BS1084" s="7" t="n">
        <v>3.39</v>
      </c>
      <c r="BT1084" s="4" t="s">
        <v>1195</v>
      </c>
      <c r="BU1084" s="5" t="n">
        <v>-692.57</v>
      </c>
      <c r="BV1084" s="5" t="n">
        <v>695.25</v>
      </c>
      <c r="BW1084" s="5" t="n">
        <v>-1387.82</v>
      </c>
      <c r="BX1084" s="7" t="n">
        <v>-0.954913342617232</v>
      </c>
      <c r="BY1084" s="5" t="n">
        <v>5</v>
      </c>
      <c r="BZ1084" s="6" t="n">
        <v>0.442497029521982</v>
      </c>
      <c r="CA1084" s="6" t="n">
        <v>0.285926366146296</v>
      </c>
      <c r="CB1084" s="4" t="s">
        <v>508</v>
      </c>
      <c r="CC1084" s="26" t="n">
        <v>51.2222751232709</v>
      </c>
      <c r="CD1084" s="6" t="n">
        <v>1.15739046794255</v>
      </c>
      <c r="CE1084" s="25" t="n">
        <v>45442</v>
      </c>
      <c r="CF1084" s="6" t="n">
        <v>0.359682382135745</v>
      </c>
      <c r="CG1084" s="6" t="n">
        <v>0.39364605925614</v>
      </c>
      <c r="CH1084" s="6" t="n">
        <v>0.3682028353923</v>
      </c>
      <c r="CI1084" s="6" t="n">
        <v>-0.0646347734610102</v>
      </c>
      <c r="CJ1084" s="6" t="n">
        <v>0.086088961851157</v>
      </c>
      <c r="CK1084" s="7" t="n">
        <v>0.169695569241496</v>
      </c>
      <c r="CL1084" s="6" t="n">
        <v>-0.0654455462443037</v>
      </c>
      <c r="CM1084" s="4" t="s">
        <v>504</v>
      </c>
    </row>
    <row r="1085" customFormat="false" ht="15" hidden="false" customHeight="false" outlineLevel="0" collapsed="false">
      <c r="A1085" s="4" t="s">
        <v>31</v>
      </c>
      <c r="B1085" s="4" t="s">
        <v>32</v>
      </c>
      <c r="C1085" s="25" t="n">
        <v>45382</v>
      </c>
      <c r="D1085" s="4" t="s">
        <v>201</v>
      </c>
      <c r="E1085" s="4" t="s">
        <v>813</v>
      </c>
      <c r="G1085" s="4" t="s">
        <v>427</v>
      </c>
      <c r="H1085" s="5" t="n">
        <v>6400</v>
      </c>
      <c r="I1085" s="25" t="n">
        <v>45415</v>
      </c>
      <c r="J1085" s="4" t="s">
        <v>685</v>
      </c>
      <c r="K1085" s="4" t="s">
        <v>5</v>
      </c>
      <c r="L1085" s="4" t="s">
        <v>421</v>
      </c>
      <c r="M1085" s="25" t="n">
        <v>45414</v>
      </c>
      <c r="N1085" s="25" t="n">
        <v>45415</v>
      </c>
      <c r="O1085" s="25" t="n">
        <v>45418</v>
      </c>
      <c r="P1085" s="25" t="n">
        <v>45418</v>
      </c>
      <c r="Q1085" s="6" t="n">
        <v>-7.96685787126661E-005</v>
      </c>
      <c r="R1085" s="6" t="n">
        <v>-0.018962632459565</v>
      </c>
      <c r="S1085" s="6" t="n">
        <v>-0.0161617802322748</v>
      </c>
      <c r="T1085" s="6" t="n">
        <v>-0.0352040812705524</v>
      </c>
      <c r="U1085" s="6" t="n">
        <v>-0.00716706264718048</v>
      </c>
      <c r="V1085" s="6" t="n">
        <v>-0.00628234136905037</v>
      </c>
      <c r="W1085" s="6" t="n">
        <v>-0.0280370186233719</v>
      </c>
      <c r="X1085" s="6" t="n">
        <v>-0.028921739901502</v>
      </c>
      <c r="AA1085" s="6" t="n">
        <v>0.0366279541947536</v>
      </c>
      <c r="AB1085" s="6" t="n">
        <v>-0.0161617802322748</v>
      </c>
      <c r="AC1085" s="6" t="n">
        <v>0.0161617802322748</v>
      </c>
      <c r="AD1085" s="6" t="n">
        <v>0.0795906765207504</v>
      </c>
      <c r="AE1085" s="7" t="n">
        <v>0.19795918367347</v>
      </c>
      <c r="AF1085" s="7" t="n">
        <v>1.70855852106704</v>
      </c>
      <c r="AG1085" s="26" t="n">
        <v>627.6</v>
      </c>
      <c r="AH1085" s="6" t="n">
        <v>0.0465232616308156</v>
      </c>
      <c r="AI1085" s="6" t="n">
        <v>0.183927560837578</v>
      </c>
      <c r="AJ1085" s="6" t="n">
        <v>0.436414182873499</v>
      </c>
      <c r="AK1085" s="6" t="n">
        <v>1.93898568797443</v>
      </c>
      <c r="AL1085" s="6" t="n">
        <v>4.89462285293456</v>
      </c>
      <c r="AM1085" s="6" t="n">
        <v>0.045271259172234</v>
      </c>
      <c r="AN1085" s="6" t="n">
        <v>0.138656301665344</v>
      </c>
      <c r="AO1085" s="6" t="n">
        <v>-0.0857685322767048</v>
      </c>
      <c r="AP1085" s="6" t="n">
        <v>-0.116232936622414</v>
      </c>
      <c r="AQ1085" s="6" t="n">
        <v>-0.0913607064540292</v>
      </c>
      <c r="AR1085" s="4" t="s">
        <v>422</v>
      </c>
      <c r="AS1085" s="4" t="s">
        <v>102</v>
      </c>
      <c r="AT1085" s="5" t="n">
        <v>527.73</v>
      </c>
      <c r="AU1085" s="6" t="n">
        <v>1.7376147740831</v>
      </c>
      <c r="AV1085" s="6" t="n">
        <v>0.0482272320985202</v>
      </c>
      <c r="AW1085" s="5" t="n">
        <v>88.51</v>
      </c>
      <c r="AX1085" s="6" t="n">
        <v>0.167718340818222</v>
      </c>
      <c r="AY1085" s="6" t="n">
        <v>0.322514211544994</v>
      </c>
      <c r="AZ1085" s="5" t="n">
        <v>46.54</v>
      </c>
      <c r="BB1085" s="6" t="n">
        <v>42.4953271028037</v>
      </c>
      <c r="BC1085" s="6" t="n">
        <v>0.0881890360601065</v>
      </c>
      <c r="BD1085" s="7" t="n">
        <v>1.13</v>
      </c>
      <c r="BL1085" s="5" t="n">
        <v>20456.622</v>
      </c>
      <c r="BM1085" s="5" t="n">
        <v>-204.48</v>
      </c>
      <c r="BO1085" s="7" t="n">
        <v>12.4061483040312</v>
      </c>
      <c r="BP1085" s="6" t="n">
        <v>-0.124009193952369</v>
      </c>
      <c r="BQ1085" s="7" t="n">
        <v>1.65300713804877</v>
      </c>
      <c r="BR1085" s="26" t="n">
        <v>24.73</v>
      </c>
      <c r="BS1085" s="7" t="n">
        <v>4.21</v>
      </c>
      <c r="BT1085" s="4" t="s">
        <v>1195</v>
      </c>
      <c r="BU1085" s="5" t="n">
        <v>-147.27</v>
      </c>
      <c r="BV1085" s="5" t="n">
        <v>750.64</v>
      </c>
      <c r="BW1085" s="5" t="n">
        <v>-897.91</v>
      </c>
      <c r="BY1085" s="5" t="n">
        <v>0</v>
      </c>
      <c r="CN1085" s="4" t="s">
        <v>1213</v>
      </c>
    </row>
    <row r="1086" customFormat="false" ht="15" hidden="false" customHeight="false" outlineLevel="0" collapsed="false">
      <c r="A1086" s="4" t="s">
        <v>31</v>
      </c>
      <c r="B1086" s="4" t="s">
        <v>32</v>
      </c>
      <c r="C1086" s="25" t="n">
        <v>45382</v>
      </c>
      <c r="D1086" s="4" t="s">
        <v>296</v>
      </c>
      <c r="E1086" s="4" t="s">
        <v>702</v>
      </c>
      <c r="F1086" s="4" t="s">
        <v>88</v>
      </c>
      <c r="G1086" s="4" t="s">
        <v>479</v>
      </c>
      <c r="H1086" s="5" t="n">
        <v>175</v>
      </c>
      <c r="I1086" s="25" t="n">
        <v>45415</v>
      </c>
      <c r="J1086" s="4" t="s">
        <v>933</v>
      </c>
      <c r="K1086" s="4" t="s">
        <v>5</v>
      </c>
      <c r="L1086" s="4" t="s">
        <v>421</v>
      </c>
      <c r="M1086" s="25" t="n">
        <v>45414</v>
      </c>
      <c r="N1086" s="25" t="n">
        <v>45415</v>
      </c>
      <c r="O1086" s="25" t="n">
        <v>45418</v>
      </c>
      <c r="P1086" s="25" t="n">
        <v>45418</v>
      </c>
      <c r="Q1086" s="6" t="n">
        <v>-0.00579508253813477</v>
      </c>
      <c r="R1086" s="6" t="n">
        <v>-0.00968207485042516</v>
      </c>
      <c r="S1086" s="6" t="n">
        <v>-0.0718045219162965</v>
      </c>
      <c r="T1086" s="6" t="n">
        <v>-0.0872816793048564</v>
      </c>
      <c r="U1086" s="6" t="n">
        <v>-0.00716706264718048</v>
      </c>
      <c r="V1086" s="6" t="n">
        <v>-0.029910528416677</v>
      </c>
      <c r="W1086" s="6" t="n">
        <v>-0.0801146166576759</v>
      </c>
      <c r="X1086" s="6" t="n">
        <v>-0.0573711508881795</v>
      </c>
      <c r="AA1086" s="6" t="n">
        <v>-0.0163841648037579</v>
      </c>
      <c r="AB1086" s="6" t="n">
        <v>-0.0718045219162965</v>
      </c>
      <c r="AC1086" s="6" t="n">
        <v>0.0718045219162965</v>
      </c>
      <c r="AD1086" s="6" t="n">
        <v>0.0655932539121085</v>
      </c>
      <c r="AE1086" s="7" t="n">
        <v>0.099870578084556</v>
      </c>
      <c r="AF1086" s="7" t="n">
        <v>6.44200035931554</v>
      </c>
      <c r="AG1086" s="26" t="n">
        <v>3589.25</v>
      </c>
      <c r="AH1086" s="6" t="n">
        <v>-0.0120423892100192</v>
      </c>
      <c r="AI1086" s="6" t="n">
        <v>-0.0452598818960476</v>
      </c>
      <c r="AJ1086" s="6" t="n">
        <v>-0.0469455030356345</v>
      </c>
      <c r="AK1086" s="6" t="n">
        <v>0.0987737247687124</v>
      </c>
      <c r="AL1086" s="6" t="n">
        <v>0.364801863375696</v>
      </c>
      <c r="AM1086" s="6" t="n">
        <v>0.079774629267015</v>
      </c>
      <c r="AN1086" s="6" t="n">
        <v>-0.125034511163063</v>
      </c>
      <c r="AO1086" s="6" t="n">
        <v>-0.00807889883084612</v>
      </c>
      <c r="AP1086" s="6" t="n">
        <v>-0.0129715223557403</v>
      </c>
      <c r="AQ1086" s="6" t="n">
        <v>0.0119007078126441</v>
      </c>
      <c r="AR1086" s="4" t="s">
        <v>422</v>
      </c>
      <c r="AS1086" s="4" t="s">
        <v>102</v>
      </c>
      <c r="AT1086" s="5" t="n">
        <v>12494</v>
      </c>
      <c r="AU1086" s="6" t="n">
        <v>0.205984555984556</v>
      </c>
      <c r="AV1086" s="6" t="n">
        <v>-0.11790454673821</v>
      </c>
      <c r="AW1086" s="5" t="n">
        <v>1191</v>
      </c>
      <c r="AX1086" s="6" t="n">
        <v>0.0953257563630543</v>
      </c>
      <c r="AY1086" s="6" t="n">
        <v>-0.00979007375277585</v>
      </c>
      <c r="AZ1086" s="5" t="n">
        <v>771</v>
      </c>
      <c r="BA1086" s="6" t="n">
        <v>0.0561643835616439</v>
      </c>
      <c r="BB1086" s="6" t="n">
        <v>-0.268014810595272</v>
      </c>
      <c r="BC1086" s="6" t="n">
        <v>0.0617096206178966</v>
      </c>
      <c r="BD1086" s="7" t="n">
        <v>8.68</v>
      </c>
      <c r="BL1086" s="5" t="n">
        <v>318653.615</v>
      </c>
      <c r="BM1086" s="5" t="n">
        <v>3451.43</v>
      </c>
      <c r="BN1086" s="26" t="n">
        <v>92.3250985823268</v>
      </c>
      <c r="BO1086" s="7" t="n">
        <v>25.6792340236925</v>
      </c>
      <c r="BP1086" s="6" t="n">
        <v>0.278139253767427</v>
      </c>
      <c r="BQ1086" s="7" t="n">
        <v>0.443226690305424</v>
      </c>
      <c r="BR1086" s="26" t="n">
        <v>76.41</v>
      </c>
      <c r="BS1086" s="7" t="n">
        <v>10.75</v>
      </c>
      <c r="BT1086" s="4" t="s">
        <v>1195</v>
      </c>
      <c r="BU1086" s="5" t="n">
        <v>1759.02</v>
      </c>
      <c r="BV1086" s="5" t="n">
        <v>691</v>
      </c>
      <c r="BW1086" s="5" t="n">
        <v>1068.02</v>
      </c>
      <c r="BX1086" s="7" t="n">
        <v>0.503152173913044</v>
      </c>
      <c r="BY1086" s="5" t="n">
        <v>0</v>
      </c>
      <c r="CE1086" s="25" t="n">
        <v>45442</v>
      </c>
      <c r="CF1086" s="6" t="n">
        <v>0.245870660238061</v>
      </c>
      <c r="CG1086" s="6" t="n">
        <v>0.27936228732625</v>
      </c>
      <c r="CH1086" s="6" t="n">
        <v>0.264706515415665</v>
      </c>
      <c r="CI1086" s="6" t="n">
        <v>-0.0524615260379431</v>
      </c>
      <c r="CJ1086" s="6" t="n">
        <v>0.059516943549635</v>
      </c>
      <c r="CK1086" s="7" t="n">
        <v>1.20645513082193</v>
      </c>
      <c r="CL1086" s="6" t="n">
        <v>-0.0502653254118281</v>
      </c>
      <c r="CM1086" s="4" t="s">
        <v>504</v>
      </c>
    </row>
    <row r="1087" customFormat="false" ht="15" hidden="false" customHeight="false" outlineLevel="0" collapsed="false">
      <c r="A1087" s="4" t="s">
        <v>31</v>
      </c>
      <c r="B1087" s="4" t="s">
        <v>32</v>
      </c>
      <c r="C1087" s="25" t="n">
        <v>45382</v>
      </c>
      <c r="D1087" s="4" t="s">
        <v>145</v>
      </c>
      <c r="E1087" s="4" t="s">
        <v>686</v>
      </c>
      <c r="G1087" s="4" t="s">
        <v>427</v>
      </c>
      <c r="H1087" s="5" t="n">
        <v>475</v>
      </c>
      <c r="I1087" s="25" t="n">
        <v>45416</v>
      </c>
      <c r="J1087" s="4" t="s">
        <v>1214</v>
      </c>
      <c r="K1087" s="4" t="s">
        <v>444</v>
      </c>
      <c r="L1087" s="4" t="s">
        <v>421</v>
      </c>
      <c r="M1087" s="25" t="n">
        <v>45415</v>
      </c>
      <c r="N1087" s="25" t="n">
        <v>45418</v>
      </c>
      <c r="O1087" s="25" t="n">
        <v>45419</v>
      </c>
      <c r="P1087" s="25" t="n">
        <v>45418</v>
      </c>
      <c r="Q1087" s="6" t="n">
        <v>0.00125180548868564</v>
      </c>
      <c r="R1087" s="6" t="n">
        <v>0.0320975187536066</v>
      </c>
      <c r="S1087" s="6" t="n">
        <v>-0.0170056141822164</v>
      </c>
      <c r="T1087" s="6" t="n">
        <v>0.0163437100600758</v>
      </c>
      <c r="U1087" s="6" t="n">
        <v>-0.0153318128810321</v>
      </c>
      <c r="V1087" s="6" t="n">
        <v>-0.0213677268195806</v>
      </c>
      <c r="W1087" s="6" t="n">
        <v>0.031675522941108</v>
      </c>
      <c r="X1087" s="6" t="n">
        <v>0.0377114368796564</v>
      </c>
      <c r="AA1087" s="6" t="n">
        <v>0.050682823619927</v>
      </c>
      <c r="AB1087" s="6" t="n">
        <v>0.0320975187536066</v>
      </c>
      <c r="AC1087" s="6" t="n">
        <v>0.0320975187536066</v>
      </c>
      <c r="AD1087" s="6" t="n">
        <v>0.0458742065781882</v>
      </c>
      <c r="AE1087" s="7" t="n">
        <v>0.438679245283018</v>
      </c>
      <c r="AF1087" s="7" t="n">
        <v>2.1093282905676</v>
      </c>
      <c r="AG1087" s="26" t="n">
        <v>2077</v>
      </c>
      <c r="AH1087" s="6" t="n">
        <v>-0.00180223477111641</v>
      </c>
      <c r="AI1087" s="6" t="n">
        <v>0.213236367884576</v>
      </c>
      <c r="AJ1087" s="6" t="n">
        <v>0.166594680136582</v>
      </c>
      <c r="AK1087" s="6" t="n">
        <v>0.543695645657406</v>
      </c>
      <c r="AL1087" s="6" t="n">
        <v>1.03514045710648</v>
      </c>
      <c r="AM1087" s="6" t="n">
        <v>0.0409007092023508</v>
      </c>
      <c r="AN1087" s="6" t="n">
        <v>0.172335658682226</v>
      </c>
      <c r="AO1087" s="6" t="n">
        <v>-0.0252624594165464</v>
      </c>
      <c r="AP1087" s="6" t="n">
        <v>-0.0667281896448188</v>
      </c>
      <c r="AQ1087" s="6" t="n">
        <v>-0.0809799551419602</v>
      </c>
      <c r="AR1087" s="4" t="s">
        <v>422</v>
      </c>
      <c r="AS1087" s="4" t="s">
        <v>102</v>
      </c>
      <c r="AT1087" s="5" t="n">
        <v>240.7822</v>
      </c>
      <c r="AU1087" s="6" t="n">
        <v>0.929885785276319</v>
      </c>
      <c r="AV1087" s="6" t="n">
        <v>0.122635553810762</v>
      </c>
      <c r="AW1087" s="5" t="n">
        <v>147.8915</v>
      </c>
      <c r="AX1087" s="6" t="n">
        <v>0.614212761574568</v>
      </c>
      <c r="AY1087" s="6" t="n">
        <v>0.0569362817925782</v>
      </c>
      <c r="AZ1087" s="5" t="n">
        <v>129.2568</v>
      </c>
      <c r="BA1087" s="6" t="n">
        <v>1.04831389452333</v>
      </c>
      <c r="BB1087" s="6" t="n">
        <v>0.203240619638647</v>
      </c>
      <c r="BC1087" s="6" t="n">
        <v>0.536820412804601</v>
      </c>
      <c r="BD1087" s="7" t="n">
        <v>12.37</v>
      </c>
      <c r="BL1087" s="5" t="n">
        <v>21704.65</v>
      </c>
      <c r="BM1087" s="5" t="n">
        <v>352.953</v>
      </c>
      <c r="BN1087" s="26" t="n">
        <v>61.4944482693163</v>
      </c>
      <c r="BO1087" s="7" t="n">
        <v>17.6903388490099</v>
      </c>
      <c r="BP1087" s="6" t="n">
        <v>0.287673755060533</v>
      </c>
      <c r="BQ1087" s="7" t="n">
        <v>0</v>
      </c>
      <c r="BR1087" s="26" t="n">
        <v>24.86</v>
      </c>
      <c r="BS1087" s="7" t="n">
        <v>4.22</v>
      </c>
      <c r="BT1087" s="4" t="s">
        <v>1195</v>
      </c>
      <c r="BU1087" s="5" t="n">
        <v>385.9409</v>
      </c>
      <c r="BV1087" s="5" t="n">
        <v>53.8459</v>
      </c>
      <c r="BW1087" s="5" t="n">
        <v>332.095</v>
      </c>
      <c r="BX1087" s="7" t="n">
        <v>0.920867475468008</v>
      </c>
      <c r="BY1087" s="5" t="n">
        <v>0</v>
      </c>
      <c r="CN1087" s="4" t="s">
        <v>429</v>
      </c>
    </row>
    <row r="1088" customFormat="false" ht="15" hidden="false" customHeight="false" outlineLevel="0" collapsed="false">
      <c r="A1088" s="4" t="s">
        <v>31</v>
      </c>
      <c r="B1088" s="4" t="s">
        <v>32</v>
      </c>
      <c r="C1088" s="25" t="n">
        <v>45382</v>
      </c>
      <c r="D1088" s="4" t="s">
        <v>161</v>
      </c>
      <c r="E1088" s="4" t="s">
        <v>442</v>
      </c>
      <c r="G1088" s="4" t="s">
        <v>427</v>
      </c>
      <c r="H1088" s="5" t="n">
        <v>150</v>
      </c>
      <c r="I1088" s="25" t="n">
        <v>45416</v>
      </c>
      <c r="J1088" s="4" t="s">
        <v>982</v>
      </c>
      <c r="K1088" s="4" t="s">
        <v>444</v>
      </c>
      <c r="L1088" s="4" t="s">
        <v>421</v>
      </c>
      <c r="M1088" s="25" t="n">
        <v>45415</v>
      </c>
      <c r="N1088" s="25" t="n">
        <v>45418</v>
      </c>
      <c r="O1088" s="25" t="n">
        <v>45419</v>
      </c>
      <c r="P1088" s="25" t="n">
        <v>45418</v>
      </c>
      <c r="Q1088" s="6" t="n">
        <v>0.00158521623000829</v>
      </c>
      <c r="R1088" s="6" t="n">
        <v>-0.00254750832005379</v>
      </c>
      <c r="S1088" s="6" t="n">
        <v>0.013009172716602</v>
      </c>
      <c r="T1088" s="6" t="n">
        <v>0.0120468806265565</v>
      </c>
      <c r="U1088" s="6" t="n">
        <v>-0.0153318128810321</v>
      </c>
      <c r="V1088" s="6" t="n">
        <v>-0.0213677268195806</v>
      </c>
      <c r="W1088" s="6" t="n">
        <v>0.0273786935075886</v>
      </c>
      <c r="X1088" s="6" t="n">
        <v>0.033414607446137</v>
      </c>
      <c r="AA1088" s="6" t="n">
        <v>0.00165859052326889</v>
      </c>
      <c r="AB1088" s="6" t="n">
        <v>-0.00254750832005379</v>
      </c>
      <c r="AC1088" s="6" t="n">
        <v>0.00254750832005379</v>
      </c>
      <c r="AD1088" s="6" t="n">
        <v>0.0355350309495159</v>
      </c>
      <c r="AE1088" s="7" t="n">
        <v>0.150091519219039</v>
      </c>
      <c r="AF1088" s="7" t="n">
        <v>1.34804996984376</v>
      </c>
      <c r="AG1088" s="26" t="n">
        <v>4605.05</v>
      </c>
      <c r="AH1088" s="6" t="n">
        <v>-0.0401246469552169</v>
      </c>
      <c r="AI1088" s="6" t="n">
        <v>0.017555683224324</v>
      </c>
      <c r="AJ1088" s="6" t="n">
        <v>0.238261640833377</v>
      </c>
      <c r="AK1088" s="6" t="n">
        <v>0.277776217614719</v>
      </c>
      <c r="AL1088" s="6" t="n">
        <v>0.352654342691553</v>
      </c>
      <c r="AM1088" s="6" t="n">
        <v>0.0409007092023508</v>
      </c>
      <c r="AN1088" s="6" t="n">
        <v>-0.0233450259780268</v>
      </c>
      <c r="AO1088" s="6" t="n">
        <v>-0.0136038365393898</v>
      </c>
      <c r="AP1088" s="6" t="n">
        <v>0.0460368679124077</v>
      </c>
      <c r="AQ1088" s="6" t="n">
        <v>0.0317851024152662</v>
      </c>
      <c r="AR1088" s="4" t="s">
        <v>422</v>
      </c>
      <c r="AS1088" s="4" t="s">
        <v>102</v>
      </c>
      <c r="AT1088" s="5" t="n">
        <v>12726.55</v>
      </c>
      <c r="AU1088" s="6" t="n">
        <v>0.201285431244342</v>
      </c>
      <c r="AV1088" s="6" t="n">
        <v>-0.0623261646553649</v>
      </c>
      <c r="AW1088" s="5" t="n">
        <v>943.64</v>
      </c>
      <c r="AX1088" s="6" t="n">
        <v>0.0741473533675662</v>
      </c>
      <c r="AY1088" s="6" t="n">
        <v>0.0013229254543201</v>
      </c>
      <c r="AZ1088" s="5" t="n">
        <v>563.25</v>
      </c>
      <c r="BA1088" s="6" t="n">
        <v>0.224110577445505</v>
      </c>
      <c r="BB1088" s="6" t="n">
        <v>-0.184416675113306</v>
      </c>
      <c r="BC1088" s="6" t="n">
        <v>0.0442578703576382</v>
      </c>
      <c r="BD1088" s="7" t="n">
        <v>8.66</v>
      </c>
      <c r="BL1088" s="5" t="n">
        <v>299664.41865</v>
      </c>
      <c r="BM1088" s="5" t="n">
        <v>2433.05</v>
      </c>
      <c r="BN1088" s="26" t="n">
        <v>123.16410211463</v>
      </c>
      <c r="BO1088" s="7" t="n">
        <v>17.1930624411195</v>
      </c>
      <c r="BP1088" s="6" t="n">
        <v>0.139594753227022</v>
      </c>
      <c r="BQ1088" s="7" t="n">
        <v>0.0361676663197429</v>
      </c>
      <c r="BR1088" s="26" t="n">
        <v>24.86</v>
      </c>
      <c r="BS1088" s="7" t="n">
        <v>4.22</v>
      </c>
      <c r="BT1088" s="4" t="s">
        <v>1195</v>
      </c>
      <c r="BU1088" s="5" t="n">
        <v>2745.84</v>
      </c>
      <c r="BV1088" s="5" t="n">
        <v>2731.25</v>
      </c>
      <c r="BW1088" s="5" t="n">
        <v>14.5900000000002</v>
      </c>
      <c r="BX1088" s="7" t="n">
        <v>1.08267190290872</v>
      </c>
      <c r="BY1088" s="5" t="n">
        <v>0</v>
      </c>
      <c r="CN1088" s="4" t="s">
        <v>429</v>
      </c>
    </row>
    <row r="1089" customFormat="false" ht="15" hidden="false" customHeight="false" outlineLevel="0" collapsed="false">
      <c r="A1089" s="4" t="s">
        <v>31</v>
      </c>
      <c r="B1089" s="4" t="s">
        <v>32</v>
      </c>
      <c r="C1089" s="25" t="n">
        <v>45382</v>
      </c>
      <c r="D1089" s="4" t="s">
        <v>215</v>
      </c>
      <c r="E1089" s="4" t="s">
        <v>530</v>
      </c>
      <c r="F1089" s="4" t="s">
        <v>55</v>
      </c>
      <c r="G1089" s="4" t="s">
        <v>446</v>
      </c>
      <c r="H1089" s="5" t="n">
        <v>2000</v>
      </c>
      <c r="I1089" s="25" t="n">
        <v>45416</v>
      </c>
      <c r="J1089" s="4" t="s">
        <v>1069</v>
      </c>
      <c r="K1089" s="4" t="s">
        <v>444</v>
      </c>
      <c r="L1089" s="4" t="s">
        <v>421</v>
      </c>
      <c r="M1089" s="25" t="n">
        <v>45415</v>
      </c>
      <c r="N1089" s="25" t="n">
        <v>45418</v>
      </c>
      <c r="O1089" s="25" t="n">
        <v>45419</v>
      </c>
      <c r="P1089" s="25" t="n">
        <v>45418</v>
      </c>
      <c r="Q1089" s="6" t="n">
        <v>-0.0183733697204329</v>
      </c>
      <c r="R1089" s="6" t="n">
        <v>0.0501713325143853</v>
      </c>
      <c r="S1089" s="6" t="n">
        <v>0.0120667364403129</v>
      </c>
      <c r="T1089" s="6" t="n">
        <v>0.0438646992342653</v>
      </c>
      <c r="U1089" s="6" t="n">
        <v>-0.0153318128810321</v>
      </c>
      <c r="V1089" s="6" t="n">
        <v>-0.0192981037756802</v>
      </c>
      <c r="W1089" s="6" t="n">
        <v>0.0591965121152974</v>
      </c>
      <c r="X1089" s="6" t="n">
        <v>0.0631628030099455</v>
      </c>
      <c r="Y1089" s="6" t="n">
        <v>0.00897609084622503</v>
      </c>
      <c r="Z1089" s="6" t="n">
        <v>0.0348886083880403</v>
      </c>
      <c r="AA1089" s="6" t="n">
        <v>0.0376931531648024</v>
      </c>
      <c r="AB1089" s="6" t="n">
        <v>0.0501713325143853</v>
      </c>
      <c r="AC1089" s="6" t="n">
        <v>0.0501713325143853</v>
      </c>
      <c r="AD1089" s="6" t="n">
        <v>0.0252149738152195</v>
      </c>
      <c r="AE1089" s="7" t="n">
        <v>0.776923076923076</v>
      </c>
      <c r="AF1089" s="7" t="n">
        <v>1.80571925738666</v>
      </c>
      <c r="AG1089" s="26" t="n">
        <v>1575.65</v>
      </c>
      <c r="AH1089" s="6" t="n">
        <v>-0.144969611460821</v>
      </c>
      <c r="AI1089" s="6" t="n">
        <v>-0.117530103612433</v>
      </c>
      <c r="AJ1089" s="6" t="n">
        <v>-0.106929180765138</v>
      </c>
      <c r="AK1089" s="6" t="n">
        <v>-0.117648273663979</v>
      </c>
      <c r="AL1089" s="6" t="n">
        <v>-0.187024947007129</v>
      </c>
      <c r="AM1089" s="6" t="n">
        <v>0.0446995836569437</v>
      </c>
      <c r="AN1089" s="6" t="n">
        <v>-0.162229687269377</v>
      </c>
      <c r="AO1089" s="6" t="n">
        <v>0.00145994281890616</v>
      </c>
      <c r="AP1089" s="6" t="n">
        <v>0.0448902090060162</v>
      </c>
      <c r="AQ1089" s="6" t="n">
        <v>0.0306384435088747</v>
      </c>
      <c r="AR1089" s="4" t="s">
        <v>448</v>
      </c>
      <c r="AS1089" s="4" t="s">
        <v>449</v>
      </c>
      <c r="AT1089" s="5" t="n">
        <v>12307.06</v>
      </c>
      <c r="AU1089" s="6" t="n">
        <v>0.253144810985506</v>
      </c>
      <c r="AV1089" s="6" t="n">
        <v>0.0430578132760178</v>
      </c>
      <c r="AZ1089" s="5" t="n">
        <v>4133.3</v>
      </c>
      <c r="BA1089" s="6" t="n">
        <v>0.182432722373047</v>
      </c>
      <c r="BB1089" s="6" t="n">
        <v>0.375469632380591</v>
      </c>
      <c r="BC1089" s="6" t="n">
        <v>0.335847879184793</v>
      </c>
      <c r="BD1089" s="7" t="n">
        <v>20.6</v>
      </c>
      <c r="BE1089" s="5" t="n">
        <v>6909.35</v>
      </c>
      <c r="BF1089" s="6" t="n">
        <v>0.132207028209519</v>
      </c>
      <c r="BG1089" s="6" t="n">
        <v>0.175193711712216</v>
      </c>
      <c r="BH1089" s="6" t="n">
        <v>0.787151860134174</v>
      </c>
      <c r="BI1089" s="27" t="n">
        <v>0.0139</v>
      </c>
      <c r="BJ1089" s="27" t="n">
        <v>0.0034</v>
      </c>
      <c r="BK1089" s="27" t="n">
        <v>0.0074</v>
      </c>
      <c r="BL1089" s="5" t="n">
        <v>313185.6479</v>
      </c>
      <c r="BM1089" s="5" t="n">
        <v>13143.87</v>
      </c>
      <c r="BN1089" s="26" t="n">
        <v>23.8275065030315</v>
      </c>
      <c r="BO1089" s="7" t="n">
        <v>3.48152675167895</v>
      </c>
      <c r="BP1089" s="6" t="n">
        <v>0.146113767768189</v>
      </c>
      <c r="BR1089" s="26" t="n">
        <v>15.15</v>
      </c>
      <c r="BS1089" s="7" t="n">
        <v>2.9</v>
      </c>
      <c r="BY1089" s="5" t="n">
        <v>14</v>
      </c>
      <c r="BZ1089" s="6" t="n">
        <v>0.201618743280639</v>
      </c>
      <c r="CA1089" s="6" t="n">
        <v>0.214843185179123</v>
      </c>
      <c r="CB1089" s="4" t="s">
        <v>532</v>
      </c>
      <c r="CC1089" s="26" t="n">
        <v>12.3240998420084</v>
      </c>
      <c r="CD1089" s="6" t="n">
        <v>0.933407454377492</v>
      </c>
      <c r="CE1089" s="25" t="n">
        <v>45442</v>
      </c>
      <c r="CF1089" s="6" t="n">
        <v>0.285029905137513</v>
      </c>
      <c r="CG1089" s="6" t="n">
        <v>0.279546732073184</v>
      </c>
      <c r="CH1089" s="6" t="n">
        <v>0.205605948239099</v>
      </c>
      <c r="CI1089" s="6" t="n">
        <v>-0.26450240818672</v>
      </c>
      <c r="CJ1089" s="6" t="n">
        <v>0.0596102774133683</v>
      </c>
      <c r="CK1089" s="7" t="n">
        <v>0.84165574614712</v>
      </c>
      <c r="CL1089" s="6" t="n">
        <v>-0.0220861074123392</v>
      </c>
      <c r="CM1089" s="4" t="s">
        <v>504</v>
      </c>
    </row>
    <row r="1090" customFormat="false" ht="15" hidden="false" customHeight="false" outlineLevel="0" collapsed="false">
      <c r="A1090" s="4" t="s">
        <v>31</v>
      </c>
      <c r="B1090" s="4" t="s">
        <v>32</v>
      </c>
      <c r="C1090" s="25" t="n">
        <v>45382</v>
      </c>
      <c r="D1090" s="4" t="s">
        <v>146</v>
      </c>
      <c r="E1090" s="4" t="s">
        <v>555</v>
      </c>
      <c r="G1090" s="4" t="s">
        <v>427</v>
      </c>
      <c r="H1090" s="5" t="n">
        <v>850</v>
      </c>
      <c r="I1090" s="25" t="n">
        <v>45418</v>
      </c>
      <c r="J1090" s="4" t="s">
        <v>836</v>
      </c>
      <c r="K1090" s="4" t="s">
        <v>6</v>
      </c>
      <c r="L1090" s="4" t="s">
        <v>421</v>
      </c>
      <c r="M1090" s="25" t="n">
        <v>45415</v>
      </c>
      <c r="N1090" s="25" t="n">
        <v>45418</v>
      </c>
      <c r="O1090" s="25" t="n">
        <v>45419</v>
      </c>
      <c r="P1090" s="25" t="n">
        <v>45418</v>
      </c>
      <c r="Q1090" s="6" t="n">
        <v>-0.00154812858573883</v>
      </c>
      <c r="R1090" s="6" t="n">
        <v>-0.00346588836191186</v>
      </c>
      <c r="S1090" s="6" t="n">
        <v>0.0445725791689549</v>
      </c>
      <c r="T1090" s="6" t="n">
        <v>0.0395585622213042</v>
      </c>
      <c r="U1090" s="6" t="n">
        <v>-0.0153318128810321</v>
      </c>
      <c r="V1090" s="6" t="n">
        <v>-0.0213677268195806</v>
      </c>
      <c r="W1090" s="6" t="n">
        <v>0.0548903751023363</v>
      </c>
      <c r="X1090" s="6" t="n">
        <v>0.0609262890408847</v>
      </c>
      <c r="AA1090" s="6" t="n">
        <v>0.00875592849325058</v>
      </c>
      <c r="AB1090" s="6" t="n">
        <v>-0.00346588836191186</v>
      </c>
      <c r="AC1090" s="6" t="n">
        <v>0.00346588836191186</v>
      </c>
      <c r="AD1090" s="6" t="n">
        <v>0.0334731849689895</v>
      </c>
      <c r="AE1090" s="7" t="n">
        <v>0.539509536784739</v>
      </c>
      <c r="AF1090" s="7" t="n">
        <v>1.53149500572637</v>
      </c>
      <c r="AG1090" s="26" t="n">
        <v>549.05</v>
      </c>
      <c r="AH1090" s="6" t="n">
        <v>0.00687694846873299</v>
      </c>
      <c r="AI1090" s="6" t="n">
        <v>0.0150674801257167</v>
      </c>
      <c r="AJ1090" s="6" t="n">
        <v>0.16591442195244</v>
      </c>
      <c r="AK1090" s="6" t="n">
        <v>0.41596945464489</v>
      </c>
      <c r="AL1090" s="6" t="n">
        <v>0.776032241004864</v>
      </c>
      <c r="AM1090" s="6" t="n">
        <v>0.0409007092023508</v>
      </c>
      <c r="AN1090" s="6" t="n">
        <v>-0.0258332290766341</v>
      </c>
      <c r="AO1090" s="6" t="n">
        <v>0.0666783492508543</v>
      </c>
      <c r="AP1090" s="6" t="n">
        <v>0.0852950076943844</v>
      </c>
      <c r="AQ1090" s="6" t="n">
        <v>0.0710432421972429</v>
      </c>
      <c r="AR1090" s="4" t="s">
        <v>422</v>
      </c>
      <c r="AS1090" s="4" t="s">
        <v>102</v>
      </c>
      <c r="AT1090" s="5" t="n">
        <v>2191.72</v>
      </c>
      <c r="AU1090" s="6" t="n">
        <v>0.151845448000042</v>
      </c>
      <c r="AV1090" s="6" t="n">
        <v>0.107628553379659</v>
      </c>
      <c r="AW1090" s="5" t="n">
        <v>277.71</v>
      </c>
      <c r="AX1090" s="6" t="n">
        <v>0.126708703666527</v>
      </c>
      <c r="AY1090" s="6" t="n">
        <v>-0.0278958506983795</v>
      </c>
      <c r="AZ1090" s="5" t="n">
        <v>233.6</v>
      </c>
      <c r="BA1090" s="6" t="n">
        <v>-0.451784750416559</v>
      </c>
      <c r="BB1090" s="6" t="n">
        <v>-0.687491638795987</v>
      </c>
      <c r="BC1090" s="6" t="n">
        <v>0.106582957677076</v>
      </c>
      <c r="BD1090" s="7" t="n">
        <v>1.53</v>
      </c>
      <c r="BL1090" s="5" t="n">
        <v>83856.4065</v>
      </c>
      <c r="BM1090" s="5" t="n">
        <v>1377.32</v>
      </c>
      <c r="BN1090" s="26" t="n">
        <v>60.8837499636976</v>
      </c>
      <c r="BO1090" s="7" t="n">
        <v>37.6402284275352</v>
      </c>
      <c r="BP1090" s="6" t="n">
        <v>0.618231111749497</v>
      </c>
      <c r="BQ1090" s="7" t="n">
        <v>0</v>
      </c>
      <c r="BR1090" s="26" t="n">
        <v>24.86</v>
      </c>
      <c r="BS1090" s="7" t="n">
        <v>4.22</v>
      </c>
      <c r="BT1090" s="4" t="s">
        <v>1195</v>
      </c>
      <c r="BU1090" s="5" t="n">
        <v>396.99</v>
      </c>
      <c r="BV1090" s="5" t="n">
        <v>206.02</v>
      </c>
      <c r="BW1090" s="5" t="n">
        <v>190.97</v>
      </c>
      <c r="BX1090" s="7" t="n">
        <v>0.278197069396851</v>
      </c>
      <c r="BY1090" s="5" t="n">
        <v>0</v>
      </c>
      <c r="CN1090" s="4" t="s">
        <v>429</v>
      </c>
    </row>
    <row r="1091" customFormat="false" ht="15" hidden="false" customHeight="false" outlineLevel="0" collapsed="false">
      <c r="A1091" s="4" t="s">
        <v>31</v>
      </c>
      <c r="B1091" s="4" t="s">
        <v>32</v>
      </c>
      <c r="C1091" s="25" t="n">
        <v>45382</v>
      </c>
      <c r="D1091" s="4" t="s">
        <v>173</v>
      </c>
      <c r="E1091" s="4" t="s">
        <v>661</v>
      </c>
      <c r="F1091" s="4" t="s">
        <v>66</v>
      </c>
      <c r="G1091" s="4" t="s">
        <v>558</v>
      </c>
      <c r="H1091" s="5" t="n">
        <v>500</v>
      </c>
      <c r="I1091" s="25" t="n">
        <v>45418</v>
      </c>
      <c r="J1091" s="4" t="s">
        <v>1215</v>
      </c>
      <c r="K1091" s="4" t="s">
        <v>5</v>
      </c>
      <c r="L1091" s="4" t="s">
        <v>421</v>
      </c>
      <c r="M1091" s="25" t="n">
        <v>45415</v>
      </c>
      <c r="N1091" s="25" t="n">
        <v>45418</v>
      </c>
      <c r="O1091" s="25" t="n">
        <v>45419</v>
      </c>
      <c r="P1091" s="25" t="n">
        <v>45419</v>
      </c>
      <c r="Q1091" s="6" t="n">
        <v>0.0145139057812374</v>
      </c>
      <c r="R1091" s="6" t="n">
        <v>-0.00083919437340152</v>
      </c>
      <c r="S1091" s="6" t="n">
        <v>0.057753069631644</v>
      </c>
      <c r="T1091" s="6" t="n">
        <v>0.0714277810394798</v>
      </c>
      <c r="U1091" s="6" t="n">
        <v>-0.0153318128810321</v>
      </c>
      <c r="V1091" s="6" t="n">
        <v>0.0233639040869847</v>
      </c>
      <c r="W1091" s="6" t="n">
        <v>0.0867595939205119</v>
      </c>
      <c r="X1091" s="6" t="n">
        <v>0.048063876952495</v>
      </c>
      <c r="Y1091" s="6" t="n">
        <v>0.0450563981172722</v>
      </c>
      <c r="Z1091" s="6" t="n">
        <v>0.0263713829222075</v>
      </c>
      <c r="AA1091" s="6" t="n">
        <v>0.0171979362476502</v>
      </c>
      <c r="AB1091" s="6" t="n">
        <v>0.057753069631644</v>
      </c>
      <c r="AC1091" s="6" t="n">
        <v>0.057753069631644</v>
      </c>
      <c r="AD1091" s="6" t="n">
        <v>0.0662720473543174</v>
      </c>
      <c r="AE1091" s="7" t="n">
        <v>0.666264333132165</v>
      </c>
      <c r="AF1091" s="7" t="n">
        <v>8.45233935260507</v>
      </c>
      <c r="AG1091" s="26" t="n">
        <v>1233.3</v>
      </c>
      <c r="AH1091" s="6" t="n">
        <v>0.0169030343007917</v>
      </c>
      <c r="AI1091" s="6" t="n">
        <v>-0.0147787186451505</v>
      </c>
      <c r="AJ1091" s="6" t="n">
        <v>0.0606907184501715</v>
      </c>
      <c r="AK1091" s="6" t="n">
        <v>0.271940237467766</v>
      </c>
      <c r="AL1091" s="6" t="n">
        <v>0.295247697176347</v>
      </c>
      <c r="AM1091" s="6" t="n">
        <v>0.0100344398063363</v>
      </c>
      <c r="AN1091" s="6" t="n">
        <v>-0.0248131584514868</v>
      </c>
      <c r="AO1091" s="6" t="n">
        <v>-0.0116837448481867</v>
      </c>
      <c r="AP1091" s="6" t="n">
        <v>0.075417556182467</v>
      </c>
      <c r="AQ1091" s="6" t="n">
        <v>0.0611657906853256</v>
      </c>
      <c r="AR1091" s="4" t="s">
        <v>422</v>
      </c>
      <c r="AS1091" s="4" t="s">
        <v>102</v>
      </c>
      <c r="AT1091" s="5" t="n">
        <v>3385.61</v>
      </c>
      <c r="AU1091" s="6" t="n">
        <v>0.0579502274886257</v>
      </c>
      <c r="AV1091" s="6" t="n">
        <v>-0.0748789498420609</v>
      </c>
      <c r="AW1091" s="5" t="n">
        <v>-1619.93</v>
      </c>
      <c r="AX1091" s="6" t="n">
        <v>-0.478475075392618</v>
      </c>
      <c r="AY1091" s="6" t="n">
        <v>-0.671809158688453</v>
      </c>
      <c r="AZ1091" s="5" t="n">
        <v>-1893.21</v>
      </c>
      <c r="BA1091" s="6" t="n">
        <v>-5.18722077232716</v>
      </c>
      <c r="BB1091" s="6" t="n">
        <v>-4.25820053006574</v>
      </c>
      <c r="BC1091" s="6" t="n">
        <v>-0.559193173460617</v>
      </c>
      <c r="BD1091" s="7" t="n">
        <v>-18.51</v>
      </c>
      <c r="BL1091" s="5" t="n">
        <v>126141.924</v>
      </c>
      <c r="BM1091" s="5" t="n">
        <v>1784.79</v>
      </c>
      <c r="BN1091" s="26" t="n">
        <v>70.6760593683291</v>
      </c>
      <c r="BO1091" s="7" t="n">
        <v>8.69952702991615</v>
      </c>
      <c r="BP1091" s="6" t="n">
        <v>0.1230901539739</v>
      </c>
      <c r="BQ1091" s="7" t="n">
        <v>0.220696613622476</v>
      </c>
      <c r="BR1091" s="26" t="n">
        <v>42.69</v>
      </c>
      <c r="BS1091" s="7" t="n">
        <v>11</v>
      </c>
      <c r="BT1091" s="4" t="s">
        <v>1195</v>
      </c>
      <c r="BU1091" s="5" t="n">
        <v>2069.95</v>
      </c>
      <c r="BV1091" s="5" t="n">
        <v>307.19</v>
      </c>
      <c r="BW1091" s="5" t="n">
        <v>1762.76</v>
      </c>
      <c r="BY1091" s="5" t="n">
        <v>3</v>
      </c>
      <c r="BZ1091" s="6" t="n">
        <v>0.0511016506087085</v>
      </c>
      <c r="CA1091" s="6" t="n">
        <v>0.161885450254296</v>
      </c>
      <c r="CB1091" s="4" t="s">
        <v>560</v>
      </c>
      <c r="CC1091" s="26" t="n">
        <v>50.3713469936177</v>
      </c>
      <c r="CD1091" s="6" t="n">
        <v>0.403100444728707</v>
      </c>
      <c r="CE1091" s="25" t="n">
        <v>45442</v>
      </c>
      <c r="CF1091" s="6" t="n">
        <v>0.290899634531606</v>
      </c>
      <c r="CG1091" s="6" t="n">
        <v>0.40440970708048</v>
      </c>
      <c r="CH1091" s="6" t="n">
        <v>0.40337231829958</v>
      </c>
      <c r="CI1091" s="6" t="n">
        <v>-0.00256519258251353</v>
      </c>
      <c r="CJ1091" s="6" t="n">
        <v>0.0836599216188115</v>
      </c>
      <c r="CK1091" s="7" t="n">
        <v>0.690331385855109</v>
      </c>
      <c r="CL1091" s="6" t="n">
        <v>0.196598557692308</v>
      </c>
      <c r="CM1091" s="4" t="s">
        <v>504</v>
      </c>
    </row>
    <row r="1092" customFormat="false" ht="15" hidden="false" customHeight="false" outlineLevel="0" collapsed="false">
      <c r="A1092" s="4" t="s">
        <v>31</v>
      </c>
      <c r="B1092" s="4" t="s">
        <v>32</v>
      </c>
      <c r="C1092" s="25" t="n">
        <v>45382</v>
      </c>
      <c r="D1092" s="4" t="s">
        <v>196</v>
      </c>
      <c r="E1092" s="4" t="s">
        <v>601</v>
      </c>
      <c r="F1092" s="4" t="s">
        <v>55</v>
      </c>
      <c r="G1092" s="4" t="s">
        <v>446</v>
      </c>
      <c r="H1092" s="5" t="n">
        <v>1000</v>
      </c>
      <c r="I1092" s="25" t="n">
        <v>45418</v>
      </c>
      <c r="J1092" s="4" t="s">
        <v>1094</v>
      </c>
      <c r="K1092" s="4" t="s">
        <v>6</v>
      </c>
      <c r="L1092" s="4" t="s">
        <v>421</v>
      </c>
      <c r="M1092" s="25" t="n">
        <v>45415</v>
      </c>
      <c r="N1092" s="25" t="n">
        <v>45418</v>
      </c>
      <c r="O1092" s="25" t="n">
        <v>45419</v>
      </c>
      <c r="P1092" s="25" t="n">
        <v>45418</v>
      </c>
      <c r="Q1092" s="6" t="n">
        <v>-0.0106392652541603</v>
      </c>
      <c r="R1092" s="6" t="n">
        <v>-0.0224264705882353</v>
      </c>
      <c r="S1092" s="6" t="n">
        <v>-0.0267957878901843</v>
      </c>
      <c r="T1092" s="6" t="n">
        <v>-0.0598615237325799</v>
      </c>
      <c r="U1092" s="6" t="n">
        <v>-0.0153318128810321</v>
      </c>
      <c r="V1092" s="6" t="n">
        <v>-0.0192981037756802</v>
      </c>
      <c r="W1092" s="6" t="n">
        <v>-0.0445297108515478</v>
      </c>
      <c r="X1092" s="6" t="n">
        <v>-0.0405634199568997</v>
      </c>
      <c r="Y1092" s="6" t="n">
        <v>0.0112574304214628</v>
      </c>
      <c r="Z1092" s="6" t="n">
        <v>-0.0711189541540427</v>
      </c>
      <c r="AA1092" s="6" t="n">
        <v>0.010110294117647</v>
      </c>
      <c r="AB1092" s="6" t="n">
        <v>-0.0224264705882353</v>
      </c>
      <c r="AC1092" s="6" t="n">
        <v>0.0224264705882353</v>
      </c>
      <c r="AD1092" s="6" t="n">
        <v>0.0453125</v>
      </c>
      <c r="AE1092" s="7" t="n">
        <v>0.20892494929006</v>
      </c>
      <c r="AF1092" s="7" t="n">
        <v>2.70808102344092</v>
      </c>
      <c r="AG1092" s="26" t="n">
        <v>549.85</v>
      </c>
      <c r="AH1092" s="6" t="n">
        <v>0.0782429649965681</v>
      </c>
      <c r="AI1092" s="6" t="n">
        <v>0.0559823314768582</v>
      </c>
      <c r="AJ1092" s="6" t="n">
        <v>0.18733753828121</v>
      </c>
      <c r="AK1092" s="6" t="n">
        <v>0.267326091630164</v>
      </c>
      <c r="AL1092" s="6" t="n">
        <v>0.645805375380961</v>
      </c>
      <c r="AM1092" s="6" t="n">
        <v>0.0446995836569437</v>
      </c>
      <c r="AN1092" s="6" t="n">
        <v>0.0112827478199145</v>
      </c>
      <c r="AO1092" s="6" t="n">
        <v>-0.00830837600231849</v>
      </c>
      <c r="AP1092" s="6" t="n">
        <v>0.0139944444757996</v>
      </c>
      <c r="AQ1092" s="6" t="n">
        <v>-0.000257321021341905</v>
      </c>
      <c r="AR1092" s="4" t="s">
        <v>448</v>
      </c>
      <c r="AS1092" s="4" t="s">
        <v>449</v>
      </c>
      <c r="AT1092" s="5" t="n">
        <v>14624.49</v>
      </c>
      <c r="AU1092" s="6" t="n">
        <v>0.19437997063152</v>
      </c>
      <c r="AV1092" s="6" t="n">
        <v>0.0300663068880558</v>
      </c>
      <c r="AZ1092" s="5" t="n">
        <v>2247</v>
      </c>
      <c r="BA1092" s="6" t="n">
        <v>0.552567575037311</v>
      </c>
      <c r="BB1092" s="6" t="n">
        <v>0.0602307311203907</v>
      </c>
      <c r="BC1092" s="6" t="n">
        <v>0.153646383566196</v>
      </c>
      <c r="BD1092" s="7" t="n">
        <v>16.68</v>
      </c>
      <c r="BE1092" s="5" t="n">
        <v>6015.4</v>
      </c>
      <c r="BF1092" s="6" t="n">
        <v>0.0920571063409532</v>
      </c>
      <c r="BG1092" s="6" t="n">
        <v>0.0720719598961042</v>
      </c>
      <c r="BH1092" s="6" t="n">
        <v>-0.513168162309793</v>
      </c>
      <c r="BI1092" s="27" t="n">
        <v>0.0395</v>
      </c>
      <c r="BJ1092" s="27" t="n">
        <v>0.0043</v>
      </c>
      <c r="BK1092" s="27" t="n">
        <v>0.0115</v>
      </c>
      <c r="BL1092" s="5" t="n">
        <v>74062.5956</v>
      </c>
      <c r="BM1092" s="5" t="n">
        <v>7263.22</v>
      </c>
      <c r="BN1092" s="26" t="n">
        <v>10.196936840685</v>
      </c>
      <c r="BO1092" s="7" t="n">
        <v>1.43360351857386</v>
      </c>
      <c r="BP1092" s="6" t="n">
        <v>0.140591585588125</v>
      </c>
      <c r="BR1092" s="26" t="n">
        <v>15.15</v>
      </c>
      <c r="BS1092" s="7" t="n">
        <v>2.9</v>
      </c>
      <c r="BY1092" s="5" t="n">
        <v>14</v>
      </c>
      <c r="BZ1092" s="6" t="n">
        <v>0.204834419359426</v>
      </c>
      <c r="CA1092" s="6" t="n">
        <v>0.186666536043981</v>
      </c>
      <c r="CB1092" s="4" t="s">
        <v>603</v>
      </c>
      <c r="CC1092" s="26" t="n">
        <v>12.5394921011382</v>
      </c>
      <c r="CD1092" s="6" t="n">
        <v>-0.186814205994883</v>
      </c>
      <c r="CN1092" s="4" t="s">
        <v>429</v>
      </c>
    </row>
    <row r="1093" customFormat="false" ht="15" hidden="false" customHeight="false" outlineLevel="0" collapsed="false">
      <c r="A1093" s="4" t="s">
        <v>31</v>
      </c>
      <c r="B1093" s="4" t="s">
        <v>32</v>
      </c>
      <c r="C1093" s="25" t="n">
        <v>45382</v>
      </c>
      <c r="D1093" s="4" t="s">
        <v>224</v>
      </c>
      <c r="E1093" s="4" t="s">
        <v>795</v>
      </c>
      <c r="F1093" s="4" t="s">
        <v>57</v>
      </c>
      <c r="G1093" s="4" t="s">
        <v>590</v>
      </c>
      <c r="H1093" s="5" t="n">
        <v>425</v>
      </c>
      <c r="I1093" s="25" t="n">
        <v>45418</v>
      </c>
      <c r="J1093" s="4" t="s">
        <v>1138</v>
      </c>
      <c r="K1093" s="4" t="s">
        <v>5</v>
      </c>
      <c r="L1093" s="4" t="s">
        <v>421</v>
      </c>
      <c r="M1093" s="25" t="n">
        <v>45415</v>
      </c>
      <c r="N1093" s="25" t="n">
        <v>45418</v>
      </c>
      <c r="O1093" s="25" t="n">
        <v>45419</v>
      </c>
      <c r="P1093" s="25" t="n">
        <v>45419</v>
      </c>
      <c r="Q1093" s="6" t="n">
        <v>0.00430916760234257</v>
      </c>
      <c r="R1093" s="6" t="n">
        <v>0.0150475902704337</v>
      </c>
      <c r="S1093" s="6" t="n">
        <v>-0.041109755008484</v>
      </c>
      <c r="T1093" s="6" t="n">
        <v>-0.0217529971357078</v>
      </c>
      <c r="U1093" s="6" t="n">
        <v>-0.0153318128810321</v>
      </c>
      <c r="V1093" s="6" t="n">
        <v>-0.0144692700584643</v>
      </c>
      <c r="W1093" s="6" t="n">
        <v>-0.00642118425467564</v>
      </c>
      <c r="X1093" s="6" t="n">
        <v>-0.00728372707724345</v>
      </c>
      <c r="Y1093" s="6" t="n">
        <v>-0.00452629257165432</v>
      </c>
      <c r="Z1093" s="6" t="n">
        <v>-0.0172267045640535</v>
      </c>
      <c r="AA1093" s="6" t="n">
        <v>0.0025898252612151</v>
      </c>
      <c r="AB1093" s="6" t="n">
        <v>-0.041109755008484</v>
      </c>
      <c r="AC1093" s="6" t="n">
        <v>0.041109755008484</v>
      </c>
      <c r="AD1093" s="6" t="n">
        <v>0.0738249039978567</v>
      </c>
      <c r="AE1093" s="7" t="n">
        <v>0.408064516129032</v>
      </c>
      <c r="AF1093" s="7" t="n">
        <v>4.88132082603442</v>
      </c>
      <c r="AG1093" s="26" t="n">
        <v>1647.65</v>
      </c>
      <c r="AH1093" s="6" t="n">
        <v>0.042816455696203</v>
      </c>
      <c r="AI1093" s="6" t="n">
        <v>0.0190809005442854</v>
      </c>
      <c r="AJ1093" s="6" t="n">
        <v>0.126316252217568</v>
      </c>
      <c r="AK1093" s="6" t="n">
        <v>0.42272376827356</v>
      </c>
      <c r="AL1093" s="6" t="n">
        <v>1.35540944201774</v>
      </c>
      <c r="AM1093" s="6" t="n">
        <v>0.00675400015266248</v>
      </c>
      <c r="AN1093" s="6" t="n">
        <v>0.0123269003916229</v>
      </c>
      <c r="AO1093" s="6" t="n">
        <v>0.0164845399230102</v>
      </c>
      <c r="AP1093" s="6" t="n">
        <v>0.00714234460327434</v>
      </c>
      <c r="AQ1093" s="6" t="n">
        <v>-0.00710942089386712</v>
      </c>
      <c r="AR1093" s="4" t="s">
        <v>422</v>
      </c>
      <c r="AS1093" s="4" t="s">
        <v>102</v>
      </c>
      <c r="AT1093" s="5" t="n">
        <v>4960.79</v>
      </c>
      <c r="AU1093" s="6" t="n">
        <v>0.119796933689685</v>
      </c>
      <c r="AV1093" s="6" t="n">
        <v>-0.0455265218637745</v>
      </c>
      <c r="AW1093" s="5" t="n">
        <v>996.85</v>
      </c>
      <c r="AX1093" s="6" t="n">
        <v>0.20094581709768</v>
      </c>
      <c r="AY1093" s="6" t="n">
        <v>0.0705260504117511</v>
      </c>
      <c r="AZ1093" s="5" t="n">
        <v>359.43</v>
      </c>
      <c r="BA1093" s="6" t="n">
        <v>0.523266655365316</v>
      </c>
      <c r="BB1093" s="6" t="n">
        <v>-0.413768919624217</v>
      </c>
      <c r="BC1093" s="6" t="n">
        <v>0.0724541857244511</v>
      </c>
      <c r="BD1093" s="7" t="n">
        <v>7.89</v>
      </c>
      <c r="BL1093" s="5" t="n">
        <v>75025.74275</v>
      </c>
      <c r="BM1093" s="5" t="n">
        <v>1791.01</v>
      </c>
      <c r="BN1093" s="26" t="n">
        <v>41.8901864032027</v>
      </c>
      <c r="BO1093" s="7" t="n">
        <v>5.66713620404963</v>
      </c>
      <c r="BP1093" s="6" t="n">
        <v>0.135285533215397</v>
      </c>
      <c r="BQ1093" s="7" t="n">
        <v>0.266168834798478</v>
      </c>
      <c r="BR1093" s="26" t="n">
        <v>36.86</v>
      </c>
      <c r="BS1093" s="7" t="n">
        <v>5.25</v>
      </c>
      <c r="BT1093" s="4" t="s">
        <v>1195</v>
      </c>
      <c r="BU1093" s="5" t="n">
        <v>3490.43</v>
      </c>
      <c r="BV1093" s="5" t="n">
        <v>928.9</v>
      </c>
      <c r="BW1093" s="5" t="n">
        <v>2561.53</v>
      </c>
      <c r="BX1093" s="7" t="n">
        <v>1.82317391667711</v>
      </c>
      <c r="BY1093" s="5" t="n">
        <v>8</v>
      </c>
      <c r="BZ1093" s="6" t="n">
        <v>0.0991155399745488</v>
      </c>
      <c r="CA1093" s="6" t="n">
        <v>0.564459930313589</v>
      </c>
      <c r="CB1093" s="4" t="s">
        <v>1025</v>
      </c>
      <c r="CC1093" s="26" t="n">
        <v>41.2550710903667</v>
      </c>
      <c r="CD1093" s="6" t="n">
        <v>0.0153948422836263</v>
      </c>
      <c r="CE1093" s="25" t="n">
        <v>45442</v>
      </c>
      <c r="CF1093" s="6" t="n">
        <v>0.279523188709375</v>
      </c>
      <c r="CG1093" s="6" t="n">
        <v>0.342035727595631</v>
      </c>
      <c r="CH1093" s="6" t="n">
        <v>0.307058391318936</v>
      </c>
      <c r="CI1093" s="6" t="n">
        <v>-0.102262230096754</v>
      </c>
      <c r="CJ1093" s="6" t="n">
        <v>0.0708156417945901</v>
      </c>
      <c r="CK1093" s="7" t="n">
        <v>0.580518003744542</v>
      </c>
      <c r="CL1093" s="6" t="n">
        <v>0.0932318725535817</v>
      </c>
      <c r="CM1093" s="4" t="s">
        <v>504</v>
      </c>
    </row>
    <row r="1094" customFormat="false" ht="15" hidden="false" customHeight="false" outlineLevel="0" collapsed="false">
      <c r="A1094" s="4" t="s">
        <v>31</v>
      </c>
      <c r="B1094" s="4" t="s">
        <v>32</v>
      </c>
      <c r="C1094" s="25" t="n">
        <v>45382</v>
      </c>
      <c r="D1094" s="4" t="s">
        <v>229</v>
      </c>
      <c r="E1094" s="4" t="s">
        <v>721</v>
      </c>
      <c r="F1094" s="4" t="s">
        <v>66</v>
      </c>
      <c r="G1094" s="4" t="s">
        <v>558</v>
      </c>
      <c r="H1094" s="5" t="n">
        <v>1200</v>
      </c>
      <c r="I1094" s="25" t="n">
        <v>45418</v>
      </c>
      <c r="J1094" s="4" t="s">
        <v>1189</v>
      </c>
      <c r="K1094" s="4" t="s">
        <v>6</v>
      </c>
      <c r="L1094" s="4" t="s">
        <v>421</v>
      </c>
      <c r="M1094" s="25" t="n">
        <v>45415</v>
      </c>
      <c r="N1094" s="25" t="n">
        <v>45418</v>
      </c>
      <c r="O1094" s="25" t="n">
        <v>45419</v>
      </c>
      <c r="P1094" s="25" t="n">
        <v>45418</v>
      </c>
      <c r="Q1094" s="6" t="n">
        <v>-0.00183450806218022</v>
      </c>
      <c r="R1094" s="6" t="n">
        <v>0.0259237763590636</v>
      </c>
      <c r="S1094" s="6" t="n">
        <v>0.100320573260419</v>
      </c>
      <c r="T1094" s="6" t="n">
        <v>0.124409841557302</v>
      </c>
      <c r="U1094" s="6" t="n">
        <v>-0.0153318128810321</v>
      </c>
      <c r="V1094" s="6" t="n">
        <v>0.0233639040869847</v>
      </c>
      <c r="W1094" s="6" t="n">
        <v>0.139741654438334</v>
      </c>
      <c r="X1094" s="6" t="n">
        <v>0.101045937470317</v>
      </c>
      <c r="Y1094" s="6" t="n">
        <v>0.0450563981172722</v>
      </c>
      <c r="Z1094" s="6" t="n">
        <v>0.0793534434400298</v>
      </c>
      <c r="AA1094" s="6" t="n">
        <v>0.00773844070419805</v>
      </c>
      <c r="AB1094" s="6" t="n">
        <v>0.0259237763590636</v>
      </c>
      <c r="AC1094" s="6" t="n">
        <v>0.0259237763590636</v>
      </c>
      <c r="AD1094" s="6" t="n">
        <v>0.03047011027278</v>
      </c>
      <c r="AE1094" s="7" t="n">
        <v>0.765079365079362</v>
      </c>
      <c r="AF1094" s="7" t="n">
        <v>2.39907030999425</v>
      </c>
      <c r="AG1094" s="26" t="n">
        <v>517.85</v>
      </c>
      <c r="AH1094" s="6" t="n">
        <v>0.0167877478892595</v>
      </c>
      <c r="AI1094" s="6" t="n">
        <v>0.0415325824617858</v>
      </c>
      <c r="AJ1094" s="6" t="n">
        <v>-0.0216449316683963</v>
      </c>
      <c r="AK1094" s="6" t="n">
        <v>-0.0352420044356046</v>
      </c>
      <c r="AL1094" s="6" t="n">
        <v>0.0580327093775126</v>
      </c>
      <c r="AM1094" s="6" t="n">
        <v>0.0100344398063363</v>
      </c>
      <c r="AN1094" s="6" t="n">
        <v>0.0314981426554495</v>
      </c>
      <c r="AO1094" s="6" t="n">
        <v>0.0287060839760067</v>
      </c>
      <c r="AP1094" s="6" t="n">
        <v>0.110907005413425</v>
      </c>
      <c r="AQ1094" s="6" t="n">
        <v>0.0966552399162837</v>
      </c>
      <c r="AR1094" s="4" t="s">
        <v>422</v>
      </c>
      <c r="AS1094" s="4" t="s">
        <v>102</v>
      </c>
      <c r="AT1094" s="5" t="n">
        <v>2278</v>
      </c>
      <c r="AU1094" s="6" t="n">
        <v>0.0169642857142858</v>
      </c>
      <c r="AV1094" s="6" t="n">
        <v>-0.0594549958711809</v>
      </c>
      <c r="AW1094" s="5" t="n">
        <v>442</v>
      </c>
      <c r="AX1094" s="6" t="n">
        <v>0.194029850746269</v>
      </c>
      <c r="AY1094" s="6" t="n">
        <v>0.0185834221748401</v>
      </c>
      <c r="AZ1094" s="5" t="n">
        <v>318</v>
      </c>
      <c r="BA1094" s="6" t="n">
        <v>0.0529801324503312</v>
      </c>
      <c r="BB1094" s="6" t="n">
        <v>-0.169712793733681</v>
      </c>
      <c r="BC1094" s="6" t="n">
        <v>0.139596136962248</v>
      </c>
      <c r="BD1094" s="7" t="n">
        <v>2.46</v>
      </c>
      <c r="BL1094" s="5" t="n">
        <v>66802.65</v>
      </c>
      <c r="BM1094" s="5" t="n">
        <v>1465</v>
      </c>
      <c r="BN1094" s="26" t="n">
        <v>45.5990784982935</v>
      </c>
      <c r="BO1094" s="7" t="n">
        <v>15.8450308349146</v>
      </c>
      <c r="BP1094" s="6" t="n">
        <v>0.347485768500949</v>
      </c>
      <c r="BQ1094" s="7" t="n">
        <v>0.0815939278937381</v>
      </c>
      <c r="BR1094" s="26" t="n">
        <v>42.69</v>
      </c>
      <c r="BS1094" s="7" t="n">
        <v>11</v>
      </c>
      <c r="BT1094" s="4" t="s">
        <v>1195</v>
      </c>
      <c r="BU1094" s="5" t="n">
        <v>1436</v>
      </c>
      <c r="BV1094" s="5" t="n">
        <v>153</v>
      </c>
      <c r="BW1094" s="5" t="n">
        <v>1283</v>
      </c>
      <c r="BX1094" s="7" t="n">
        <v>0.969615124915598</v>
      </c>
      <c r="BY1094" s="5" t="n">
        <v>3</v>
      </c>
      <c r="BZ1094" s="6" t="n">
        <v>0.0579502274886257</v>
      </c>
      <c r="CA1094" s="6" t="n">
        <v>0.161885450254296</v>
      </c>
      <c r="CB1094" s="4" t="s">
        <v>538</v>
      </c>
      <c r="CC1094" s="26" t="n">
        <v>60.4448042156723</v>
      </c>
      <c r="CD1094" s="6" t="n">
        <v>-0.245607970941686</v>
      </c>
      <c r="CE1094" s="25" t="n">
        <v>45442</v>
      </c>
      <c r="CF1094" s="6" t="n">
        <v>0.222743933875766</v>
      </c>
      <c r="CG1094" s="6" t="n">
        <v>0.309341725086886</v>
      </c>
      <c r="CH1094" s="6" t="n">
        <v>0.328917901712004</v>
      </c>
      <c r="CI1094" s="6" t="n">
        <v>0.0632833369621224</v>
      </c>
      <c r="CJ1094" s="6" t="n">
        <v>0.0659045057162071</v>
      </c>
      <c r="CK1094" s="7" t="n">
        <v>0.393353626999261</v>
      </c>
      <c r="CL1094" s="6" t="n">
        <v>0.241663608562691</v>
      </c>
      <c r="CM1094" s="4" t="s">
        <v>504</v>
      </c>
    </row>
    <row r="1095" customFormat="false" ht="15" hidden="false" customHeight="false" outlineLevel="0" collapsed="false">
      <c r="A1095" s="4" t="s">
        <v>31</v>
      </c>
      <c r="B1095" s="4" t="s">
        <v>32</v>
      </c>
      <c r="C1095" s="25" t="n">
        <v>45382</v>
      </c>
      <c r="D1095" s="4" t="s">
        <v>162</v>
      </c>
      <c r="E1095" s="4" t="s">
        <v>599</v>
      </c>
      <c r="F1095" s="4" t="s">
        <v>57</v>
      </c>
      <c r="G1095" s="4" t="s">
        <v>590</v>
      </c>
      <c r="H1095" s="5" t="n">
        <v>625</v>
      </c>
      <c r="I1095" s="25" t="n">
        <v>45419</v>
      </c>
      <c r="J1095" s="4" t="s">
        <v>879</v>
      </c>
      <c r="K1095" s="4" t="s">
        <v>5</v>
      </c>
      <c r="L1095" s="4" t="s">
        <v>421</v>
      </c>
      <c r="M1095" s="25" t="n">
        <v>45418</v>
      </c>
      <c r="N1095" s="25" t="n">
        <v>45419</v>
      </c>
      <c r="O1095" s="25" t="n">
        <v>45420</v>
      </c>
      <c r="P1095" s="25" t="n">
        <v>45420</v>
      </c>
      <c r="Q1095" s="6" t="n">
        <v>-0.00883527179091437</v>
      </c>
      <c r="R1095" s="6" t="n">
        <v>-0.0056963986366777</v>
      </c>
      <c r="S1095" s="6" t="n">
        <v>-0.0321608923548965</v>
      </c>
      <c r="T1095" s="6" t="n">
        <v>-0.0466925627824886</v>
      </c>
      <c r="U1095" s="6" t="n">
        <v>-0.00772193659947329</v>
      </c>
      <c r="V1095" s="6" t="n">
        <v>-0.0146958306739926</v>
      </c>
      <c r="W1095" s="6" t="n">
        <v>-0.0389706261830153</v>
      </c>
      <c r="X1095" s="6" t="n">
        <v>-0.031996732108496</v>
      </c>
      <c r="Y1095" s="6" t="n">
        <v>-0.00452629257165432</v>
      </c>
      <c r="Z1095" s="6" t="n">
        <v>-0.0421662702108342</v>
      </c>
      <c r="AA1095" s="6" t="n">
        <v>-0.0251853745845053</v>
      </c>
      <c r="AB1095" s="6" t="n">
        <v>-0.0321608923548965</v>
      </c>
      <c r="AC1095" s="6" t="n">
        <v>0.0321608923548965</v>
      </c>
      <c r="AD1095" s="6" t="n">
        <v>0.0259284709792892</v>
      </c>
      <c r="AE1095" s="7" t="n">
        <v>0.63882896764253</v>
      </c>
      <c r="AF1095" s="7" t="n">
        <v>2.45222986050328</v>
      </c>
      <c r="AG1095" s="26" t="n">
        <v>6349.55</v>
      </c>
      <c r="AH1095" s="6" t="n">
        <v>0.0210331658291458</v>
      </c>
      <c r="AI1095" s="6" t="n">
        <v>0.0158711112177712</v>
      </c>
      <c r="AJ1095" s="6" t="n">
        <v>0.078665177054708</v>
      </c>
      <c r="AK1095" s="6" t="n">
        <v>0.14460383993851</v>
      </c>
      <c r="AL1095" s="6" t="n">
        <v>0.30258898327072</v>
      </c>
      <c r="AM1095" s="6" t="n">
        <v>-0.00387861244592069</v>
      </c>
      <c r="AN1095" s="6" t="n">
        <v>0.0197497236636919</v>
      </c>
      <c r="AO1095" s="6" t="n">
        <v>-0.0299437780181133</v>
      </c>
      <c r="AP1095" s="6" t="n">
        <v>-0.0293269919028287</v>
      </c>
      <c r="AQ1095" s="6" t="n">
        <v>-0.0525934418523861</v>
      </c>
      <c r="AR1095" s="4" t="s">
        <v>422</v>
      </c>
      <c r="AS1095" s="4" t="s">
        <v>102</v>
      </c>
      <c r="AT1095" s="5" t="n">
        <v>7113.8</v>
      </c>
      <c r="AU1095" s="6" t="n">
        <v>0.126456802634913</v>
      </c>
      <c r="AV1095" s="6" t="n">
        <v>-0.0169964625248729</v>
      </c>
      <c r="AW1095" s="5" t="n">
        <v>1831.2</v>
      </c>
      <c r="AX1095" s="6" t="n">
        <v>0.257415164890776</v>
      </c>
      <c r="AY1095" s="6" t="n">
        <v>0.0145249951415991</v>
      </c>
      <c r="AZ1095" s="5" t="n">
        <v>0</v>
      </c>
      <c r="BA1095" s="6" t="n">
        <v>-1</v>
      </c>
      <c r="BC1095" s="6" t="n">
        <v>0</v>
      </c>
      <c r="BD1095" s="7" t="n">
        <v>78.66</v>
      </c>
      <c r="BL1095" s="5" t="n">
        <v>105910.494</v>
      </c>
      <c r="BM1095" s="5" t="n">
        <v>2365.1</v>
      </c>
      <c r="BN1095" s="26" t="n">
        <v>44.7805564246755</v>
      </c>
      <c r="BO1095" s="7" t="n">
        <v>4.15387397634213</v>
      </c>
      <c r="BP1095" s="6" t="n">
        <v>0.0927606601612751</v>
      </c>
      <c r="BQ1095" s="7" t="n">
        <v>0.051888864484955</v>
      </c>
      <c r="BR1095" s="26" t="n">
        <v>36.88</v>
      </c>
      <c r="BS1095" s="7" t="n">
        <v>5.26</v>
      </c>
      <c r="BT1095" s="4" t="s">
        <v>1195</v>
      </c>
      <c r="BU1095" s="5" t="n">
        <v>4543.3</v>
      </c>
      <c r="BV1095" s="5" t="n">
        <v>1640.3</v>
      </c>
      <c r="BW1095" s="5" t="n">
        <v>2903</v>
      </c>
      <c r="BY1095" s="5" t="n">
        <v>8</v>
      </c>
      <c r="BZ1095" s="6" t="n">
        <v>0.0991155399745488</v>
      </c>
      <c r="CA1095" s="6" t="n">
        <v>0.564459930313589</v>
      </c>
      <c r="CB1095" s="4" t="s">
        <v>1016</v>
      </c>
      <c r="CC1095" s="26" t="n">
        <v>41.2550710903667</v>
      </c>
      <c r="CD1095" s="6" t="n">
        <v>0.0854558055805179</v>
      </c>
      <c r="CE1095" s="25" t="n">
        <v>45442</v>
      </c>
      <c r="CF1095" s="6" t="n">
        <v>0.266877384918835</v>
      </c>
      <c r="CG1095" s="6" t="n">
        <v>0.319135345344897</v>
      </c>
      <c r="CH1095" s="6" t="n">
        <v>0.233309362967778</v>
      </c>
      <c r="CI1095" s="6" t="n">
        <v>-0.268932863842973</v>
      </c>
      <c r="CJ1095" s="6" t="n">
        <v>0.0641379640565646</v>
      </c>
      <c r="CK1095" s="7" t="n">
        <v>0.501433009730916</v>
      </c>
      <c r="CL1095" s="6" t="n">
        <v>0.0206999485331959</v>
      </c>
      <c r="CM1095" s="4" t="s">
        <v>504</v>
      </c>
    </row>
    <row r="1096" customFormat="false" ht="15" hidden="false" customHeight="false" outlineLevel="0" collapsed="false">
      <c r="A1096" s="4" t="s">
        <v>31</v>
      </c>
      <c r="B1096" s="4" t="s">
        <v>32</v>
      </c>
      <c r="C1096" s="25" t="n">
        <v>45382</v>
      </c>
      <c r="D1096" s="4" t="s">
        <v>208</v>
      </c>
      <c r="E1096" s="4" t="s">
        <v>505</v>
      </c>
      <c r="F1096" s="4" t="s">
        <v>59</v>
      </c>
      <c r="G1096" s="4" t="s">
        <v>506</v>
      </c>
      <c r="H1096" s="5" t="n">
        <v>1075</v>
      </c>
      <c r="I1096" s="25" t="n">
        <v>45419</v>
      </c>
      <c r="J1096" s="4" t="s">
        <v>1148</v>
      </c>
      <c r="K1096" s="4" t="s">
        <v>5</v>
      </c>
      <c r="L1096" s="4" t="s">
        <v>421</v>
      </c>
      <c r="M1096" s="25" t="n">
        <v>45418</v>
      </c>
      <c r="N1096" s="25" t="n">
        <v>45419</v>
      </c>
      <c r="O1096" s="25" t="n">
        <v>45420</v>
      </c>
      <c r="P1096" s="25" t="n">
        <v>45420</v>
      </c>
      <c r="Q1096" s="6" t="n">
        <v>-0.0383836810962318</v>
      </c>
      <c r="R1096" s="6" t="n">
        <v>-0.0542466197069064</v>
      </c>
      <c r="S1096" s="6" t="n">
        <v>-0.045886482321719</v>
      </c>
      <c r="T1096" s="6" t="n">
        <v>-0.138516783124857</v>
      </c>
      <c r="U1096" s="6" t="n">
        <v>-0.00772193659947329</v>
      </c>
      <c r="V1096" s="6" t="n">
        <v>-0.0228482772226226</v>
      </c>
      <c r="W1096" s="6" t="n">
        <v>-0.130794846525384</v>
      </c>
      <c r="X1096" s="6" t="n">
        <v>-0.115668505902235</v>
      </c>
      <c r="Y1096" s="6" t="n">
        <v>0.00995975480334721</v>
      </c>
      <c r="Z1096" s="6" t="n">
        <v>-0.148476537928204</v>
      </c>
      <c r="AA1096" s="6" t="n">
        <v>0.0136118483006593</v>
      </c>
      <c r="AB1096" s="6" t="n">
        <v>-0.045886482321719</v>
      </c>
      <c r="AC1096" s="6" t="n">
        <v>0.045886482321719</v>
      </c>
      <c r="AD1096" s="6" t="n">
        <v>0.110949405016694</v>
      </c>
      <c r="AE1096" s="7" t="n">
        <v>0.0632716049382719</v>
      </c>
      <c r="AF1096" s="7" t="n">
        <v>2.94041973628428</v>
      </c>
      <c r="AG1096" s="26" t="n">
        <v>642.2</v>
      </c>
      <c r="AH1096" s="6" t="n">
        <v>0.0620142219282291</v>
      </c>
      <c r="AI1096" s="6" t="n">
        <v>0.238692255762369</v>
      </c>
      <c r="AJ1096" s="6" t="n">
        <v>0.290644062427945</v>
      </c>
      <c r="AK1096" s="6" t="n">
        <v>0.682319455338109</v>
      </c>
      <c r="AL1096" s="6" t="n">
        <v>1.38507698236475</v>
      </c>
      <c r="AM1096" s="6" t="n">
        <v>0.0273830897677116</v>
      </c>
      <c r="AN1096" s="6" t="n">
        <v>0.211309165994657</v>
      </c>
      <c r="AO1096" s="6" t="n">
        <v>0.0732166890982504</v>
      </c>
      <c r="AP1096" s="6" t="n">
        <v>0.114533590991641</v>
      </c>
      <c r="AQ1096" s="6" t="n">
        <v>0.0912671410420836</v>
      </c>
      <c r="AR1096" s="4" t="s">
        <v>422</v>
      </c>
      <c r="AS1096" s="4" t="s">
        <v>102</v>
      </c>
      <c r="AT1096" s="5" t="n">
        <v>2755.87</v>
      </c>
      <c r="AU1096" s="6" t="n">
        <v>0.0321726461346008</v>
      </c>
      <c r="AV1096" s="6" t="n">
        <v>0.0838062427982083</v>
      </c>
      <c r="AW1096" s="5" t="n">
        <v>1168.53</v>
      </c>
      <c r="AX1096" s="6" t="n">
        <v>0.424014920877981</v>
      </c>
      <c r="AY1096" s="6" t="n">
        <v>0.144865716954341</v>
      </c>
      <c r="AZ1096" s="5" t="n">
        <v>351.34</v>
      </c>
      <c r="BA1096" s="6" t="n">
        <v>0.29145377687925</v>
      </c>
      <c r="BB1096" s="6" t="n">
        <v>0.518782691393248</v>
      </c>
      <c r="BC1096" s="6" t="n">
        <v>0.127487871343714</v>
      </c>
      <c r="BD1096" s="7" t="n">
        <v>2.14</v>
      </c>
      <c r="BL1096" s="5" t="n">
        <v>105401.075</v>
      </c>
      <c r="BM1096" s="5" t="n">
        <v>1643.42</v>
      </c>
      <c r="BN1096" s="26" t="n">
        <v>64.1352028087768</v>
      </c>
      <c r="BO1096" s="7" t="n">
        <v>5.30264646650638</v>
      </c>
      <c r="BP1096" s="6" t="n">
        <v>0.0826791876267478</v>
      </c>
      <c r="BQ1096" s="7" t="n">
        <v>1.38606696057316</v>
      </c>
      <c r="BR1096" s="26" t="n">
        <v>14.02</v>
      </c>
      <c r="BS1096" s="7" t="n">
        <v>2.62</v>
      </c>
      <c r="BT1096" s="4" t="s">
        <v>1195</v>
      </c>
      <c r="BU1096" s="5" t="n">
        <v>6233.63</v>
      </c>
      <c r="BV1096" s="5" t="n">
        <v>8032.77</v>
      </c>
      <c r="BW1096" s="5" t="n">
        <v>-1799.14</v>
      </c>
      <c r="BX1096" s="7" t="n">
        <v>3.61850224355812</v>
      </c>
      <c r="BY1096" s="5" t="n">
        <v>5</v>
      </c>
      <c r="BZ1096" s="6" t="n">
        <v>0.0761337330960308</v>
      </c>
      <c r="CA1096" s="6" t="n">
        <v>-0.0356677460345383</v>
      </c>
      <c r="CB1096" s="4" t="s">
        <v>720</v>
      </c>
      <c r="CC1096" s="26" t="n">
        <v>18.5866062178557</v>
      </c>
      <c r="CD1096" s="6" t="n">
        <v>2.4506139559337</v>
      </c>
      <c r="CN1096" s="4" t="s">
        <v>429</v>
      </c>
    </row>
    <row r="1097" customFormat="false" ht="15" hidden="false" customHeight="false" outlineLevel="0" collapsed="false">
      <c r="A1097" s="4" t="s">
        <v>31</v>
      </c>
      <c r="B1097" s="4" t="s">
        <v>32</v>
      </c>
      <c r="C1097" s="25" t="n">
        <v>45382</v>
      </c>
      <c r="D1097" s="4" t="s">
        <v>233</v>
      </c>
      <c r="E1097" s="4" t="s">
        <v>671</v>
      </c>
      <c r="G1097" s="4" t="s">
        <v>427</v>
      </c>
      <c r="H1097" s="5" t="n">
        <v>400</v>
      </c>
      <c r="I1097" s="25" t="n">
        <v>45419</v>
      </c>
      <c r="J1097" s="4" t="s">
        <v>1099</v>
      </c>
      <c r="K1097" s="4" t="s">
        <v>5</v>
      </c>
      <c r="L1097" s="4" t="s">
        <v>421</v>
      </c>
      <c r="M1097" s="25" t="n">
        <v>45418</v>
      </c>
      <c r="N1097" s="25" t="n">
        <v>45419</v>
      </c>
      <c r="O1097" s="25" t="n">
        <v>45420</v>
      </c>
      <c r="P1097" s="25" t="n">
        <v>45420</v>
      </c>
      <c r="Q1097" s="6" t="n">
        <v>-0.0137772675086108</v>
      </c>
      <c r="R1097" s="6" t="n">
        <v>-0.0184238497747634</v>
      </c>
      <c r="S1097" s="6" t="n">
        <v>0.0135615943897283</v>
      </c>
      <c r="T1097" s="6" t="n">
        <v>-0.0186395228936459</v>
      </c>
      <c r="U1097" s="6" t="n">
        <v>-0.00772193659947329</v>
      </c>
      <c r="V1097" s="6" t="n">
        <v>-0.0121476124521215</v>
      </c>
      <c r="W1097" s="6" t="n">
        <v>-0.0109175862941726</v>
      </c>
      <c r="X1097" s="6" t="n">
        <v>-0.00649191044152442</v>
      </c>
      <c r="AA1097" s="6" t="n">
        <v>0.00407363481668654</v>
      </c>
      <c r="AB1097" s="6" t="n">
        <v>0.0135615943897283</v>
      </c>
      <c r="AC1097" s="6" t="n">
        <v>0.0135615943897283</v>
      </c>
      <c r="AD1097" s="6" t="n">
        <v>0.039447223224875</v>
      </c>
      <c r="AE1097" s="7" t="n">
        <v>0.396078431372548</v>
      </c>
      <c r="AF1097" s="7" t="n">
        <v>3.06585098157188</v>
      </c>
      <c r="AG1097" s="26" t="n">
        <v>1001.65</v>
      </c>
      <c r="AH1097" s="6" t="n">
        <v>-0.0158192090395481</v>
      </c>
      <c r="AI1097" s="6" t="n">
        <v>-0.0157224979118554</v>
      </c>
      <c r="AJ1097" s="6" t="n">
        <v>0.108662394070115</v>
      </c>
      <c r="AK1097" s="6" t="n">
        <v>0.152588108004107</v>
      </c>
      <c r="AL1097" s="6" t="n">
        <v>0.659089413213234</v>
      </c>
      <c r="AM1097" s="6" t="n">
        <v>0.0227887695772366</v>
      </c>
      <c r="AN1097" s="6" t="n">
        <v>-0.0385112674890921</v>
      </c>
      <c r="AO1097" s="6" t="n">
        <v>0.018009768009768</v>
      </c>
      <c r="AP1097" s="6" t="n">
        <v>-0.0608538287109711</v>
      </c>
      <c r="AQ1097" s="6" t="n">
        <v>-0.0841202786605285</v>
      </c>
      <c r="AR1097" s="4" t="s">
        <v>422</v>
      </c>
      <c r="AS1097" s="4" t="s">
        <v>438</v>
      </c>
      <c r="AT1097" s="5" t="n">
        <v>14887.81</v>
      </c>
      <c r="AU1097" s="6" t="n">
        <v>0.499371057781108</v>
      </c>
      <c r="AV1097" s="6" t="n">
        <v>0.204937490237276</v>
      </c>
      <c r="AZ1097" s="5" t="n">
        <v>-44.06</v>
      </c>
      <c r="BA1097" s="6" t="n">
        <v>-1.96012203094356</v>
      </c>
      <c r="BB1097" s="6" t="n">
        <v>-1.29658050619278</v>
      </c>
      <c r="BC1097" s="6" t="n">
        <v>-0.00295946818235859</v>
      </c>
      <c r="BD1097" s="7" t="n">
        <v>-1.28</v>
      </c>
      <c r="BL1097" s="5" t="n">
        <v>34411.68575</v>
      </c>
      <c r="BM1097" s="5" t="n">
        <v>430.02</v>
      </c>
      <c r="BN1097" s="26" t="n">
        <v>80.0234541416678</v>
      </c>
      <c r="BO1097" s="7" t="n">
        <v>8.11858684291858</v>
      </c>
      <c r="BP1097" s="6" t="n">
        <v>0.101452591993168</v>
      </c>
      <c r="BQ1097" s="7" t="n">
        <v>0</v>
      </c>
      <c r="BR1097" s="26" t="n">
        <v>24.71</v>
      </c>
      <c r="BS1097" s="7" t="n">
        <v>4.2</v>
      </c>
      <c r="BT1097" s="4" t="s">
        <v>1195</v>
      </c>
      <c r="BU1097" s="5" t="n">
        <v>6106.95</v>
      </c>
      <c r="BV1097" s="5" t="n">
        <v>222.89</v>
      </c>
      <c r="BW1097" s="5" t="n">
        <v>5884.06</v>
      </c>
      <c r="BX1097" s="7" t="n">
        <v>17.9573923782639</v>
      </c>
      <c r="BY1097" s="5" t="n">
        <v>0</v>
      </c>
      <c r="CE1097" s="25" t="n">
        <v>45442</v>
      </c>
      <c r="CF1097" s="6" t="n">
        <v>0.405019422462303</v>
      </c>
      <c r="CG1097" s="6" t="n">
        <v>0.458599331590626</v>
      </c>
      <c r="CH1097" s="6" t="n">
        <v>0.40181087547401</v>
      </c>
      <c r="CI1097" s="6" t="n">
        <v>-0.123830219986691</v>
      </c>
      <c r="CJ1097" s="6" t="n">
        <v>0.0920803722071681</v>
      </c>
      <c r="CK1097" s="7" t="n">
        <v>0.147279969277454</v>
      </c>
      <c r="CL1097" s="6" t="n">
        <v>-0.0582413981430914</v>
      </c>
      <c r="CM1097" s="4" t="s">
        <v>504</v>
      </c>
    </row>
    <row r="1098" customFormat="false" ht="15" hidden="false" customHeight="false" outlineLevel="0" collapsed="false">
      <c r="A1098" s="4" t="s">
        <v>31</v>
      </c>
      <c r="B1098" s="4" t="s">
        <v>32</v>
      </c>
      <c r="C1098" s="25" t="n">
        <v>45382</v>
      </c>
      <c r="D1098" s="4" t="s">
        <v>259</v>
      </c>
      <c r="E1098" s="4" t="s">
        <v>573</v>
      </c>
      <c r="F1098" s="4" t="s">
        <v>71</v>
      </c>
      <c r="G1098" s="4" t="s">
        <v>536</v>
      </c>
      <c r="H1098" s="5" t="n">
        <v>500</v>
      </c>
      <c r="I1098" s="25" t="n">
        <v>45419</v>
      </c>
      <c r="J1098" s="4" t="s">
        <v>1216</v>
      </c>
      <c r="K1098" s="4" t="s">
        <v>5</v>
      </c>
      <c r="L1098" s="4" t="s">
        <v>421</v>
      </c>
      <c r="M1098" s="25" t="n">
        <v>45418</v>
      </c>
      <c r="N1098" s="25" t="n">
        <v>45419</v>
      </c>
      <c r="O1098" s="25" t="n">
        <v>45420</v>
      </c>
      <c r="P1098" s="25" t="n">
        <v>45420</v>
      </c>
      <c r="Q1098" s="6" t="n">
        <v>0.000169330804659973</v>
      </c>
      <c r="R1098" s="6" t="n">
        <v>-0.0010327430332171</v>
      </c>
      <c r="S1098" s="6" t="n">
        <v>-0.0458266248622997</v>
      </c>
      <c r="T1098" s="6" t="n">
        <v>-0.0466900370908568</v>
      </c>
      <c r="U1098" s="6" t="n">
        <v>-0.00772193659947329</v>
      </c>
      <c r="V1098" s="6" t="n">
        <v>-0.0247573346443029</v>
      </c>
      <c r="W1098" s="6" t="n">
        <v>-0.0389681004913836</v>
      </c>
      <c r="X1098" s="6" t="n">
        <v>-0.021932702446554</v>
      </c>
      <c r="AA1098" s="6" t="n">
        <v>-0.00499957630709258</v>
      </c>
      <c r="AB1098" s="6" t="n">
        <v>-0.0458266248622997</v>
      </c>
      <c r="AC1098" s="6" t="n">
        <v>0.0458266248622997</v>
      </c>
      <c r="AD1098" s="6" t="n">
        <v>0.0636895178374714</v>
      </c>
      <c r="AE1098" s="7" t="n">
        <v>0.202501330494945</v>
      </c>
      <c r="AF1098" s="7" t="n">
        <v>4.38433141514742</v>
      </c>
      <c r="AG1098" s="26" t="n">
        <v>2952.8</v>
      </c>
      <c r="AH1098" s="6" t="n">
        <v>0.011423384541609</v>
      </c>
      <c r="AI1098" s="6" t="n">
        <v>-0.0323606036276646</v>
      </c>
      <c r="AJ1098" s="6" t="n">
        <v>0.155674710872112</v>
      </c>
      <c r="AK1098" s="6" t="n">
        <v>0.276768319255967</v>
      </c>
      <c r="AL1098" s="6" t="n">
        <v>0.231531519056765</v>
      </c>
      <c r="AM1098" s="6" t="n">
        <v>0.0410483738212262</v>
      </c>
      <c r="AN1098" s="6" t="n">
        <v>-0.0734089774488907</v>
      </c>
      <c r="AO1098" s="6" t="n">
        <v>0.0612422514697779</v>
      </c>
      <c r="AP1098" s="6" t="n">
        <v>0.0873580592508045</v>
      </c>
      <c r="AQ1098" s="6" t="n">
        <v>0.0640916093012471</v>
      </c>
      <c r="AR1098" s="4" t="s">
        <v>422</v>
      </c>
      <c r="AS1098" s="4" t="s">
        <v>102</v>
      </c>
      <c r="AT1098" s="5" t="n">
        <v>2901.85</v>
      </c>
      <c r="AU1098" s="6" t="n">
        <v>0.0790554987450032</v>
      </c>
      <c r="AV1098" s="6" t="n">
        <v>-0.0728884117840631</v>
      </c>
      <c r="AW1098" s="5" t="n">
        <v>505.26</v>
      </c>
      <c r="AX1098" s="6" t="n">
        <v>0.174116511880352</v>
      </c>
      <c r="AY1098" s="6" t="n">
        <v>0.00337745824086161</v>
      </c>
      <c r="AZ1098" s="5" t="n">
        <v>300.59</v>
      </c>
      <c r="BA1098" s="6" t="n">
        <v>0.0620428929795429</v>
      </c>
      <c r="BB1098" s="6" t="n">
        <v>-0.411162043566839</v>
      </c>
      <c r="BC1098" s="6" t="n">
        <v>0.103585643641126</v>
      </c>
      <c r="BD1098" s="7" t="n">
        <v>5.91</v>
      </c>
      <c r="BL1098" s="5" t="n">
        <v>150179.408</v>
      </c>
      <c r="BM1098" s="5" t="n">
        <v>1711.82</v>
      </c>
      <c r="BN1098" s="26" t="n">
        <v>87.7308408594362</v>
      </c>
      <c r="BO1098" s="7" t="n">
        <v>19.9503176945854</v>
      </c>
      <c r="BP1098" s="6" t="n">
        <v>0.22740369862122</v>
      </c>
      <c r="BQ1098" s="7" t="n">
        <v>0.0245308309211217</v>
      </c>
      <c r="BR1098" s="26" t="n">
        <v>17.05</v>
      </c>
      <c r="BS1098" s="7" t="n">
        <v>2.59</v>
      </c>
      <c r="BT1098" s="4" t="s">
        <v>1195</v>
      </c>
      <c r="BU1098" s="5" t="n">
        <v>2724.397</v>
      </c>
      <c r="BV1098" s="5" t="n">
        <v>558.71</v>
      </c>
      <c r="BW1098" s="5" t="n">
        <v>2165.687</v>
      </c>
      <c r="BX1098" s="7" t="n">
        <v>1.57536053383293</v>
      </c>
      <c r="BY1098" s="5" t="n">
        <v>1</v>
      </c>
      <c r="CE1098" s="25" t="n">
        <v>45442</v>
      </c>
      <c r="CF1098" s="6" t="n">
        <v>0.250635602384526</v>
      </c>
      <c r="CG1098" s="6" t="n">
        <v>0.349901688376535</v>
      </c>
      <c r="CH1098" s="6" t="n">
        <v>0.27562385633057</v>
      </c>
      <c r="CI1098" s="6" t="n">
        <v>-0.212282005241522</v>
      </c>
      <c r="CJ1098" s="6" t="n">
        <v>0.0702606934953176</v>
      </c>
      <c r="CK1098" s="7" t="n">
        <v>0.652237013079777</v>
      </c>
      <c r="CL1098" s="6" t="n">
        <v>0.0592973436161096</v>
      </c>
      <c r="CM1098" s="4" t="s">
        <v>504</v>
      </c>
    </row>
    <row r="1099" customFormat="false" ht="15" hidden="false" customHeight="false" outlineLevel="0" collapsed="false">
      <c r="A1099" s="4" t="s">
        <v>31</v>
      </c>
      <c r="B1099" s="4" t="s">
        <v>32</v>
      </c>
      <c r="C1099" s="25" t="n">
        <v>45382</v>
      </c>
      <c r="D1099" s="4" t="s">
        <v>263</v>
      </c>
      <c r="E1099" s="4" t="s">
        <v>824</v>
      </c>
      <c r="G1099" s="4" t="s">
        <v>427</v>
      </c>
      <c r="H1099" s="5" t="n">
        <v>350</v>
      </c>
      <c r="I1099" s="25" t="n">
        <v>45419</v>
      </c>
      <c r="J1099" s="4" t="s">
        <v>1079</v>
      </c>
      <c r="K1099" s="4" t="s">
        <v>5</v>
      </c>
      <c r="L1099" s="4" t="s">
        <v>421</v>
      </c>
      <c r="M1099" s="25" t="n">
        <v>45418</v>
      </c>
      <c r="N1099" s="25" t="n">
        <v>45419</v>
      </c>
      <c r="O1099" s="25" t="n">
        <v>45420</v>
      </c>
      <c r="P1099" s="25" t="n">
        <v>45420</v>
      </c>
      <c r="Q1099" s="6" t="n">
        <v>-0.00846311396220567</v>
      </c>
      <c r="R1099" s="6" t="n">
        <v>-0.0304778236807235</v>
      </c>
      <c r="S1099" s="6" t="n">
        <v>-0.000200996944846432</v>
      </c>
      <c r="T1099" s="6" t="n">
        <v>-0.0391419345877756</v>
      </c>
      <c r="U1099" s="6" t="n">
        <v>-0.00772193659947329</v>
      </c>
      <c r="V1099" s="6" t="n">
        <v>-0.0121476124521215</v>
      </c>
      <c r="W1099" s="6" t="n">
        <v>-0.0314199979883023</v>
      </c>
      <c r="X1099" s="6" t="n">
        <v>-0.0269943221356541</v>
      </c>
      <c r="AA1099" s="6" t="n">
        <v>-0.0151149702524521</v>
      </c>
      <c r="AB1099" s="6" t="n">
        <v>-0.000200996944846432</v>
      </c>
      <c r="AC1099" s="6" t="n">
        <v>0.000200996944846432</v>
      </c>
      <c r="AD1099" s="6" t="n">
        <v>0.0970815243608297</v>
      </c>
      <c r="AE1099" s="7" t="n">
        <v>0.699792960662526</v>
      </c>
      <c r="AF1099" s="7" t="n">
        <v>2.7037435585143</v>
      </c>
      <c r="AG1099" s="26" t="n">
        <v>1293.85</v>
      </c>
      <c r="AH1099" s="6" t="n">
        <v>0.0244665267825328</v>
      </c>
      <c r="AI1099" s="6" t="n">
        <v>0.103779218563385</v>
      </c>
      <c r="AJ1099" s="6" t="n">
        <v>0.446169091424703</v>
      </c>
      <c r="AK1099" s="6" t="n">
        <v>0.916841323465263</v>
      </c>
      <c r="AL1099" s="6" t="n">
        <v>1.30544396301326</v>
      </c>
      <c r="AM1099" s="6" t="n">
        <v>0.0227887695772366</v>
      </c>
      <c r="AN1099" s="6" t="n">
        <v>0.0809904489861486</v>
      </c>
      <c r="AO1099" s="6" t="n">
        <v>0.0225965984479917</v>
      </c>
      <c r="AP1099" s="6" t="n">
        <v>0.0103198593423597</v>
      </c>
      <c r="AQ1099" s="6" t="n">
        <v>-0.0129465906071977</v>
      </c>
      <c r="AR1099" s="4" t="s">
        <v>422</v>
      </c>
      <c r="AS1099" s="4" t="s">
        <v>102</v>
      </c>
      <c r="AT1099" s="5" t="n">
        <v>1089.57</v>
      </c>
      <c r="AU1099" s="6" t="n">
        <v>0.253683862069347</v>
      </c>
      <c r="AV1099" s="6" t="n">
        <v>0.251097726099425</v>
      </c>
      <c r="AW1099" s="5" t="n">
        <v>5.42</v>
      </c>
      <c r="AX1099" s="6" t="n">
        <v>0.00497443945776774</v>
      </c>
      <c r="AY1099" s="6" t="n">
        <v>0.0832785644282687</v>
      </c>
      <c r="AZ1099" s="5" t="n">
        <v>60.19</v>
      </c>
      <c r="BB1099" s="6" t="n">
        <v>0.582053068036956</v>
      </c>
      <c r="BC1099" s="6" t="n">
        <v>0.0552419761924429</v>
      </c>
      <c r="BD1099" s="7" t="n">
        <v>1.35</v>
      </c>
      <c r="BL1099" s="5" t="n">
        <v>58352.89377</v>
      </c>
      <c r="BM1099" s="5" t="n">
        <v>-2.5652</v>
      </c>
      <c r="BO1099" s="7" t="n">
        <v>10.3356529042922</v>
      </c>
      <c r="BP1099" s="6" t="n">
        <v>-0.00045435650431652</v>
      </c>
      <c r="BQ1099" s="7" t="n">
        <v>0</v>
      </c>
      <c r="BR1099" s="26" t="n">
        <v>24.71</v>
      </c>
      <c r="BS1099" s="7" t="n">
        <v>4.2</v>
      </c>
      <c r="BT1099" s="4" t="s">
        <v>1195</v>
      </c>
      <c r="BU1099" s="5" t="n">
        <v>8.65</v>
      </c>
      <c r="BV1099" s="5" t="n">
        <v>63.35</v>
      </c>
      <c r="BW1099" s="5" t="n">
        <v>-54.7</v>
      </c>
      <c r="BX1099" s="7" t="n">
        <v>0.134295916783108</v>
      </c>
      <c r="BY1099" s="5" t="n">
        <v>0</v>
      </c>
      <c r="CN1099" s="4" t="s">
        <v>429</v>
      </c>
    </row>
    <row r="1100" customFormat="false" ht="15" hidden="false" customHeight="false" outlineLevel="0" collapsed="false">
      <c r="A1100" s="4" t="s">
        <v>31</v>
      </c>
      <c r="B1100" s="4" t="s">
        <v>32</v>
      </c>
      <c r="C1100" s="25" t="n">
        <v>45382</v>
      </c>
      <c r="D1100" s="4" t="s">
        <v>284</v>
      </c>
      <c r="E1100" s="4" t="s">
        <v>648</v>
      </c>
      <c r="F1100" s="4" t="s">
        <v>85</v>
      </c>
      <c r="G1100" s="4" t="s">
        <v>649</v>
      </c>
      <c r="H1100" s="5" t="n">
        <v>200</v>
      </c>
      <c r="I1100" s="25" t="n">
        <v>45419</v>
      </c>
      <c r="J1100" s="4" t="s">
        <v>1217</v>
      </c>
      <c r="K1100" s="4" t="s">
        <v>6</v>
      </c>
      <c r="L1100" s="4" t="s">
        <v>421</v>
      </c>
      <c r="M1100" s="25" t="n">
        <v>45418</v>
      </c>
      <c r="N1100" s="25" t="n">
        <v>45419</v>
      </c>
      <c r="O1100" s="25" t="n">
        <v>45420</v>
      </c>
      <c r="P1100" s="25" t="n">
        <v>45419</v>
      </c>
      <c r="Q1100" s="6" t="n">
        <v>0.00776975055011375</v>
      </c>
      <c r="R1100" s="6" t="n">
        <v>-0.0659877879115783</v>
      </c>
      <c r="S1100" s="6" t="n">
        <v>-0.0321699733123694</v>
      </c>
      <c r="T1100" s="6" t="n">
        <v>-0.090388010673834</v>
      </c>
      <c r="U1100" s="6" t="n">
        <v>-0.00772193659947329</v>
      </c>
      <c r="V1100" s="6" t="n">
        <v>0.00377267845789175</v>
      </c>
      <c r="W1100" s="6" t="n">
        <v>-0.0826660740743607</v>
      </c>
      <c r="X1100" s="6" t="n">
        <v>-0.0941606891317257</v>
      </c>
      <c r="AA1100" s="6" t="n">
        <v>-0.0183954243314268</v>
      </c>
      <c r="AB1100" s="6" t="n">
        <v>-0.0659877879115783</v>
      </c>
      <c r="AC1100" s="6" t="n">
        <v>0.0659877879115783</v>
      </c>
      <c r="AD1100" s="6" t="n">
        <v>0.058451847271603</v>
      </c>
      <c r="AE1100" s="7" t="n">
        <v>0.185785123966942</v>
      </c>
      <c r="AF1100" s="7" t="n">
        <v>4.84882683502713</v>
      </c>
      <c r="AG1100" s="26" t="n">
        <v>2567.65</v>
      </c>
      <c r="AH1100" s="6" t="n">
        <v>-0.0269998863162678</v>
      </c>
      <c r="AI1100" s="6" t="n">
        <v>-0.0187074829931972</v>
      </c>
      <c r="AJ1100" s="6" t="n">
        <v>0.144169584382669</v>
      </c>
      <c r="AK1100" s="6" t="n">
        <v>0.21087147627155</v>
      </c>
      <c r="AL1100" s="6" t="n">
        <v>0.0397363323148035</v>
      </c>
      <c r="AM1100" s="6" t="n">
        <v>0.0251302648719061</v>
      </c>
      <c r="AN1100" s="6" t="n">
        <v>-0.0438377478651033</v>
      </c>
      <c r="AO1100" s="6" t="n">
        <v>-0.0217605061775897</v>
      </c>
      <c r="AP1100" s="6" t="n">
        <v>-0.0159035155353431</v>
      </c>
      <c r="AQ1100" s="6" t="n">
        <v>-0.0391699654849005</v>
      </c>
      <c r="AR1100" s="4" t="s">
        <v>422</v>
      </c>
      <c r="AS1100" s="4" t="s">
        <v>102</v>
      </c>
      <c r="AT1100" s="5" t="n">
        <v>3569.74</v>
      </c>
      <c r="AU1100" s="6" t="n">
        <v>93.4853087141916</v>
      </c>
      <c r="AV1100" s="6" t="n">
        <v>0.169241149804785</v>
      </c>
      <c r="AW1100" s="5" t="n">
        <v>695.82</v>
      </c>
      <c r="AX1100" s="6" t="n">
        <v>0.194921759007659</v>
      </c>
      <c r="AY1100" s="6" t="n">
        <v>-0.0516578619119063</v>
      </c>
      <c r="AZ1100" s="5" t="n">
        <v>0</v>
      </c>
      <c r="BC1100" s="6" t="n">
        <v>0</v>
      </c>
      <c r="BD1100" s="7" t="n">
        <v>14.24</v>
      </c>
      <c r="BL1100" s="5" t="n">
        <v>76110.2813</v>
      </c>
      <c r="BM1100" s="5" t="n">
        <v>0</v>
      </c>
      <c r="BO1100" s="7" t="n">
        <v>7.01360245894464</v>
      </c>
      <c r="BP1100" s="6" t="n">
        <v>0</v>
      </c>
      <c r="BQ1100" s="7" t="n">
        <v>0.447591692077174</v>
      </c>
      <c r="BR1100" s="26" t="n">
        <v>47.31</v>
      </c>
      <c r="BS1100" s="7" t="n">
        <v>8.79</v>
      </c>
      <c r="BT1100" s="4" t="s">
        <v>1195</v>
      </c>
      <c r="BU1100" s="5" t="n">
        <v>2093.86</v>
      </c>
      <c r="BV1100" s="5" t="n">
        <v>2216.93</v>
      </c>
      <c r="BW1100" s="5" t="n">
        <v>-123.07</v>
      </c>
      <c r="BY1100" s="5" t="n">
        <v>0</v>
      </c>
      <c r="CE1100" s="25" t="n">
        <v>45442</v>
      </c>
      <c r="CF1100" s="6" t="n">
        <v>0.282109363895189</v>
      </c>
      <c r="CG1100" s="6" t="n">
        <v>0.390204639715608</v>
      </c>
      <c r="CH1100" s="6" t="n">
        <v>0.401867386997584</v>
      </c>
      <c r="CI1100" s="6" t="n">
        <v>0.0298887970437161</v>
      </c>
      <c r="CJ1100" s="6" t="n">
        <v>0.0807332743430924</v>
      </c>
      <c r="CK1100" s="7" t="n">
        <v>0.81735552594027</v>
      </c>
      <c r="CL1100" s="6" t="n">
        <v>0.173227543213375</v>
      </c>
      <c r="CM1100" s="4" t="s">
        <v>504</v>
      </c>
    </row>
    <row r="1101" customFormat="false" ht="15" hidden="false" customHeight="false" outlineLevel="0" collapsed="false">
      <c r="A1101" s="4" t="s">
        <v>31</v>
      </c>
      <c r="B1101" s="4" t="s">
        <v>32</v>
      </c>
      <c r="C1101" s="25" t="n">
        <v>45382</v>
      </c>
      <c r="D1101" s="4" t="s">
        <v>310</v>
      </c>
      <c r="E1101" s="4" t="s">
        <v>801</v>
      </c>
      <c r="F1101" s="4" t="s">
        <v>74</v>
      </c>
      <c r="G1101" s="4" t="s">
        <v>484</v>
      </c>
      <c r="H1101" s="5" t="n">
        <v>375</v>
      </c>
      <c r="I1101" s="25" t="n">
        <v>45419</v>
      </c>
      <c r="J1101" s="4" t="s">
        <v>904</v>
      </c>
      <c r="K1101" s="4" t="s">
        <v>5</v>
      </c>
      <c r="L1101" s="4" t="s">
        <v>421</v>
      </c>
      <c r="M1101" s="25" t="n">
        <v>45418</v>
      </c>
      <c r="N1101" s="25" t="n">
        <v>45419</v>
      </c>
      <c r="O1101" s="25" t="n">
        <v>45420</v>
      </c>
      <c r="P1101" s="25" t="n">
        <v>45420</v>
      </c>
      <c r="Q1101" s="6" t="n">
        <v>-0.0297016426416359</v>
      </c>
      <c r="R1101" s="6" t="n">
        <v>-0.0400773908236595</v>
      </c>
      <c r="S1101" s="6" t="n">
        <v>-0.0506766484307516</v>
      </c>
      <c r="T1101" s="6" t="n">
        <v>-0.120455681896047</v>
      </c>
      <c r="U1101" s="6" t="n">
        <v>-0.00772193659947329</v>
      </c>
      <c r="V1101" s="6" t="n">
        <v>-0.00586335244610947</v>
      </c>
      <c r="W1101" s="6" t="n">
        <v>-0.112733745296574</v>
      </c>
      <c r="X1101" s="6" t="n">
        <v>-0.114592329449938</v>
      </c>
      <c r="AA1101" s="6" t="n">
        <v>-0.0786063921681544</v>
      </c>
      <c r="AB1101" s="6" t="n">
        <v>-0.0506766484307516</v>
      </c>
      <c r="AC1101" s="6" t="n">
        <v>0.0506766484307516</v>
      </c>
      <c r="AD1101" s="6" t="n">
        <v>0.0515044630002879</v>
      </c>
      <c r="AE1101" s="7" t="n">
        <v>0.793850454227813</v>
      </c>
      <c r="AF1101" s="7" t="n">
        <v>3.37887615163133</v>
      </c>
      <c r="AG1101" s="26" t="n">
        <v>1491.5</v>
      </c>
      <c r="AH1101" s="6" t="n">
        <v>0.044906823595348</v>
      </c>
      <c r="AI1101" s="6" t="n">
        <v>0.29515456755818</v>
      </c>
      <c r="AJ1101" s="6" t="n">
        <v>0.401936808138829</v>
      </c>
      <c r="AK1101" s="6" t="n">
        <v>0.831750822077832</v>
      </c>
      <c r="AL1101" s="6" t="n">
        <v>0.752123460692159</v>
      </c>
      <c r="AM1101" s="6" t="n">
        <v>0.0519206603823139</v>
      </c>
      <c r="AN1101" s="6" t="n">
        <v>0.243233907175866</v>
      </c>
      <c r="AO1101" s="6" t="n">
        <v>-0.0116393691234453</v>
      </c>
      <c r="AP1101" s="6" t="n">
        <v>0.0920229302123155</v>
      </c>
      <c r="AQ1101" s="6" t="n">
        <v>0.0687564802627581</v>
      </c>
      <c r="AR1101" s="4" t="s">
        <v>422</v>
      </c>
      <c r="AS1101" s="4" t="s">
        <v>102</v>
      </c>
      <c r="AT1101" s="5" t="n">
        <v>4202.88</v>
      </c>
      <c r="AU1101" s="6" t="n">
        <v>0.421428571428572</v>
      </c>
      <c r="AV1101" s="6" t="n">
        <v>0.60065810520543</v>
      </c>
      <c r="AW1101" s="5" t="n">
        <v>190.58</v>
      </c>
      <c r="AX1101" s="6" t="n">
        <v>0.0453450966955992</v>
      </c>
      <c r="AY1101" s="6" t="n">
        <v>-0.0284407528715004</v>
      </c>
      <c r="AZ1101" s="5" t="n">
        <v>116.44</v>
      </c>
      <c r="BA1101" s="6" t="n">
        <v>-0.190939410783769</v>
      </c>
      <c r="BC1101" s="6" t="n">
        <v>0.0277048119384803</v>
      </c>
      <c r="BD1101" s="7" t="n">
        <v>3.52</v>
      </c>
      <c r="BL1101" s="5" t="n">
        <v>49338.82</v>
      </c>
      <c r="BM1101" s="5" t="n">
        <v>279.61</v>
      </c>
      <c r="BN1101" s="26" t="n">
        <v>176.455849218554</v>
      </c>
      <c r="BO1101" s="7" t="n">
        <v>8.63404527119845</v>
      </c>
      <c r="BP1101" s="6" t="n">
        <v>0.0489303432526315</v>
      </c>
      <c r="BQ1101" s="7" t="n">
        <v>0.0971694563781291</v>
      </c>
      <c r="BR1101" s="26" t="n">
        <v>29.91</v>
      </c>
      <c r="BS1101" s="7" t="n">
        <v>4.92</v>
      </c>
      <c r="BT1101" s="4" t="s">
        <v>1195</v>
      </c>
      <c r="BU1101" s="5" t="n">
        <v>761.51</v>
      </c>
      <c r="BV1101" s="5" t="n">
        <v>293.05</v>
      </c>
      <c r="BW1101" s="5" t="n">
        <v>468.46</v>
      </c>
      <c r="BX1101" s="7" t="n">
        <v>3.02186507936508</v>
      </c>
      <c r="BY1101" s="5" t="n">
        <v>1</v>
      </c>
      <c r="CE1101" s="25" t="n">
        <v>45442</v>
      </c>
      <c r="CF1101" s="6" t="n">
        <v>0.353411204861756</v>
      </c>
      <c r="CG1101" s="6" t="n">
        <v>0.471153681333456</v>
      </c>
      <c r="CH1101" s="6" t="n">
        <v>0.319707976203505</v>
      </c>
      <c r="CI1101" s="6" t="n">
        <v>-0.321435894762258</v>
      </c>
      <c r="CJ1101" s="6" t="n">
        <v>0.0945658828189708</v>
      </c>
      <c r="CK1101" s="7" t="n">
        <v>0.535887224018866</v>
      </c>
      <c r="CL1101" s="6" t="n">
        <v>0.231574384787472</v>
      </c>
      <c r="CM1101" s="4" t="s">
        <v>504</v>
      </c>
    </row>
    <row r="1102" customFormat="false" ht="15" hidden="false" customHeight="false" outlineLevel="0" collapsed="false">
      <c r="A1102" s="4" t="s">
        <v>31</v>
      </c>
      <c r="B1102" s="4" t="s">
        <v>32</v>
      </c>
      <c r="C1102" s="25" t="n">
        <v>45382</v>
      </c>
      <c r="D1102" s="4" t="s">
        <v>134</v>
      </c>
      <c r="E1102" s="4" t="s">
        <v>839</v>
      </c>
      <c r="F1102" s="4" t="s">
        <v>95</v>
      </c>
      <c r="G1102" s="4" t="s">
        <v>568</v>
      </c>
      <c r="H1102" s="5" t="n">
        <v>500</v>
      </c>
      <c r="I1102" s="25" t="n">
        <v>45420</v>
      </c>
      <c r="J1102" s="4" t="s">
        <v>1218</v>
      </c>
      <c r="K1102" s="4" t="s">
        <v>6</v>
      </c>
      <c r="L1102" s="4" t="s">
        <v>421</v>
      </c>
      <c r="M1102" s="25" t="n">
        <v>45419</v>
      </c>
      <c r="N1102" s="25" t="n">
        <v>45420</v>
      </c>
      <c r="O1102" s="25" t="n">
        <v>45421</v>
      </c>
      <c r="P1102" s="25" t="n">
        <v>45420</v>
      </c>
      <c r="Q1102" s="6" t="n">
        <v>-0.00676866388977893</v>
      </c>
      <c r="R1102" s="6" t="n">
        <v>0.13323117867656</v>
      </c>
      <c r="S1102" s="6" t="n">
        <v>0.00540867523040234</v>
      </c>
      <c r="T1102" s="6" t="n">
        <v>0.131871190017183</v>
      </c>
      <c r="U1102" s="6" t="n">
        <v>-0.0217161380010975</v>
      </c>
      <c r="V1102" s="6" t="n">
        <v>0.00504553935637142</v>
      </c>
      <c r="W1102" s="6" t="n">
        <v>0.153587328018281</v>
      </c>
      <c r="X1102" s="6" t="n">
        <v>0.126825650660812</v>
      </c>
      <c r="AA1102" s="6" t="n">
        <v>0.0016532924714705</v>
      </c>
      <c r="AB1102" s="6" t="n">
        <v>0.13323117867656</v>
      </c>
      <c r="AC1102" s="6" t="n">
        <v>0.13323117867656</v>
      </c>
      <c r="AD1102" s="6" t="n">
        <v>0.21391991612565</v>
      </c>
      <c r="AE1102" s="7" t="n">
        <v>0.738925541941565</v>
      </c>
      <c r="AF1102" s="7" t="n">
        <v>9.62739946936542</v>
      </c>
      <c r="AG1102" s="26" t="n">
        <v>1248.4</v>
      </c>
      <c r="AH1102" s="6" t="n">
        <v>-0.0469501488663255</v>
      </c>
      <c r="AI1102" s="6" t="n">
        <v>0.0805383649976197</v>
      </c>
      <c r="AJ1102" s="6" t="n">
        <v>0.0367012060486407</v>
      </c>
      <c r="AK1102" s="6" t="n">
        <v>0.2354390218023</v>
      </c>
      <c r="AL1102" s="6" t="n">
        <v>0.589258262544745</v>
      </c>
      <c r="AM1102" s="6" t="n">
        <v>0.0422105786691649</v>
      </c>
      <c r="AN1102" s="6" t="n">
        <v>0.0383277863284548</v>
      </c>
      <c r="AO1102" s="6" t="n">
        <v>0.0497257122633161</v>
      </c>
      <c r="AP1102" s="6" t="n">
        <v>0.112528643743248</v>
      </c>
      <c r="AQ1102" s="6" t="n">
        <v>0.0518363973581861</v>
      </c>
      <c r="AR1102" s="4" t="s">
        <v>422</v>
      </c>
      <c r="AS1102" s="4" t="s">
        <v>102</v>
      </c>
      <c r="AT1102" s="5" t="n">
        <v>4164.206</v>
      </c>
      <c r="AU1102" s="6" t="n">
        <v>0.147464487951392</v>
      </c>
      <c r="AV1102" s="6" t="n">
        <v>0.0770215980771822</v>
      </c>
      <c r="AW1102" s="5" t="n">
        <v>633.054</v>
      </c>
      <c r="AX1102" s="6" t="n">
        <v>0.152022738548477</v>
      </c>
      <c r="AY1102" s="6" t="n">
        <v>0.0423794434712531</v>
      </c>
      <c r="AZ1102" s="5" t="n">
        <v>235.953</v>
      </c>
      <c r="BA1102" s="6" t="n">
        <v>-0.058519106691831</v>
      </c>
      <c r="BB1102" s="6" t="n">
        <v>-0.108083282302511</v>
      </c>
      <c r="BC1102" s="6" t="n">
        <v>0.056662182418449</v>
      </c>
      <c r="BD1102" s="7" t="n">
        <v>5.07</v>
      </c>
      <c r="BL1102" s="5" t="n">
        <v>58129.8734</v>
      </c>
      <c r="BM1102" s="5" t="n">
        <v>965.794</v>
      </c>
      <c r="BN1102" s="26" t="n">
        <v>60.1886876497473</v>
      </c>
      <c r="BO1102" s="7" t="n">
        <v>8.28961750597622</v>
      </c>
      <c r="BP1102" s="6" t="n">
        <v>0.137727168171792</v>
      </c>
      <c r="BQ1102" s="7" t="n">
        <v>1.00894533389634</v>
      </c>
      <c r="BR1102" s="26" t="n">
        <v>26</v>
      </c>
      <c r="BS1102" s="7" t="n">
        <v>5.83</v>
      </c>
      <c r="BT1102" s="4" t="s">
        <v>1195</v>
      </c>
      <c r="BU1102" s="5" t="n">
        <v>1664.395</v>
      </c>
      <c r="BV1102" s="5" t="n">
        <v>1524.026</v>
      </c>
      <c r="BW1102" s="5" t="n">
        <v>140.369</v>
      </c>
      <c r="BX1102" s="7" t="n">
        <v>1.74991694072722</v>
      </c>
      <c r="BY1102" s="5" t="n">
        <v>0</v>
      </c>
      <c r="CE1102" s="25" t="n">
        <v>45442</v>
      </c>
      <c r="CF1102" s="6" t="n">
        <v>0.317079603635799</v>
      </c>
      <c r="CG1102" s="6" t="n">
        <v>0.422634431294259</v>
      </c>
      <c r="CH1102" s="6" t="n">
        <v>0.373680653458927</v>
      </c>
      <c r="CI1102" s="6" t="n">
        <v>-0.115830074907569</v>
      </c>
      <c r="CJ1102" s="6" t="n">
        <v>0.084819993571199</v>
      </c>
      <c r="CK1102" s="7" t="n">
        <v>1.57075204874572</v>
      </c>
      <c r="CL1102" s="6" t="n">
        <v>0.222751322751323</v>
      </c>
      <c r="CM1102" s="4" t="s">
        <v>504</v>
      </c>
    </row>
    <row r="1103" customFormat="false" ht="15" hidden="false" customHeight="false" outlineLevel="0" collapsed="false">
      <c r="A1103" s="4" t="s">
        <v>31</v>
      </c>
      <c r="B1103" s="4" t="s">
        <v>32</v>
      </c>
      <c r="C1103" s="25" t="n">
        <v>45382</v>
      </c>
      <c r="D1103" s="4" t="s">
        <v>142</v>
      </c>
      <c r="E1103" s="4" t="s">
        <v>757</v>
      </c>
      <c r="G1103" s="4" t="s">
        <v>427</v>
      </c>
      <c r="H1103" s="5" t="n">
        <v>200</v>
      </c>
      <c r="I1103" s="25" t="n">
        <v>45420</v>
      </c>
      <c r="J1103" s="4" t="s">
        <v>1175</v>
      </c>
      <c r="K1103" s="4" t="s">
        <v>5</v>
      </c>
      <c r="L1103" s="4" t="s">
        <v>421</v>
      </c>
      <c r="M1103" s="25" t="n">
        <v>45419</v>
      </c>
      <c r="N1103" s="25" t="n">
        <v>45420</v>
      </c>
      <c r="O1103" s="25" t="n">
        <v>45421</v>
      </c>
      <c r="P1103" s="25" t="n">
        <v>45421</v>
      </c>
      <c r="Q1103" s="6" t="n">
        <v>-0.0132679600731056</v>
      </c>
      <c r="R1103" s="6" t="n">
        <v>0.00425653172808072</v>
      </c>
      <c r="S1103" s="6" t="n">
        <v>-0.0387493793005604</v>
      </c>
      <c r="T1103" s="6" t="n">
        <v>-0.0477608076455853</v>
      </c>
      <c r="U1103" s="6" t="n">
        <v>-0.0217161380010975</v>
      </c>
      <c r="V1103" s="6" t="n">
        <v>-0.0250261750865193</v>
      </c>
      <c r="W1103" s="6" t="n">
        <v>-0.0260446696444878</v>
      </c>
      <c r="X1103" s="6" t="n">
        <v>-0.0227346325590661</v>
      </c>
      <c r="AA1103" s="6" t="n">
        <v>-0.0100730651911755</v>
      </c>
      <c r="AB1103" s="6" t="n">
        <v>-0.0387493793005604</v>
      </c>
      <c r="AC1103" s="6" t="n">
        <v>0.0387493793005604</v>
      </c>
      <c r="AD1103" s="6" t="n">
        <v>0.0656167979002625</v>
      </c>
      <c r="AE1103" s="7" t="n">
        <v>0.0548648648648654</v>
      </c>
      <c r="AF1103" s="7" t="n">
        <v>0.66737865183853</v>
      </c>
      <c r="AG1103" s="26" t="n">
        <v>2845.2</v>
      </c>
      <c r="AH1103" s="6" t="n">
        <v>-0.113741492360646</v>
      </c>
      <c r="AI1103" s="6" t="n">
        <v>0.0322346581529924</v>
      </c>
      <c r="AJ1103" s="6" t="n">
        <v>0.291639363925099</v>
      </c>
      <c r="AK1103" s="6" t="n">
        <v>0.508368252766056</v>
      </c>
      <c r="AL1103" s="6" t="n">
        <v>4.2114376579485</v>
      </c>
      <c r="AM1103" s="6" t="n">
        <v>0.0143511710156905</v>
      </c>
      <c r="AN1103" s="6" t="n">
        <v>0.0178834871373019</v>
      </c>
      <c r="AO1103" s="6" t="n">
        <v>0.0399239894470784</v>
      </c>
      <c r="AP1103" s="6" t="n">
        <v>-0.0144446846982442</v>
      </c>
      <c r="AQ1103" s="6" t="n">
        <v>-0.0751369310833063</v>
      </c>
      <c r="AR1103" s="4" t="s">
        <v>422</v>
      </c>
      <c r="AS1103" s="4" t="s">
        <v>102</v>
      </c>
      <c r="AT1103" s="5" t="n">
        <v>488.37</v>
      </c>
      <c r="AU1103" s="6" t="n">
        <v>1.15131492004758</v>
      </c>
      <c r="AV1103" s="6" t="n">
        <v>0.314483352622938</v>
      </c>
      <c r="AW1103" s="5" t="n">
        <v>96.04</v>
      </c>
      <c r="AX1103" s="6" t="n">
        <v>0.196654176136945</v>
      </c>
      <c r="AY1103" s="6" t="n">
        <v>-0.222930864169649</v>
      </c>
      <c r="AZ1103" s="5" t="n">
        <v>107.04</v>
      </c>
      <c r="BA1103" s="6" t="n">
        <v>0.173941653871463</v>
      </c>
      <c r="BB1103" s="6" t="n">
        <v>-0.0106294481929937</v>
      </c>
      <c r="BC1103" s="6" t="n">
        <v>0.219178082191781</v>
      </c>
      <c r="BD1103" s="7" t="n">
        <v>7.79</v>
      </c>
      <c r="BL1103" s="5" t="n">
        <v>38509.782</v>
      </c>
      <c r="BM1103" s="5" t="n">
        <v>762.53</v>
      </c>
      <c r="BN1103" s="26" t="n">
        <v>50.5026451418305</v>
      </c>
      <c r="BO1103" s="7" t="n">
        <v>12.4204669554364</v>
      </c>
      <c r="BP1103" s="6" t="n">
        <v>0.245936958758398</v>
      </c>
      <c r="BQ1103" s="7" t="n">
        <v>0</v>
      </c>
      <c r="BR1103" s="26" t="n">
        <v>24.54</v>
      </c>
      <c r="BS1103" s="7" t="n">
        <v>4.18</v>
      </c>
      <c r="BT1103" s="4" t="s">
        <v>1195</v>
      </c>
      <c r="BU1103" s="5" t="n">
        <v>2842.03</v>
      </c>
      <c r="BV1103" s="5" t="n">
        <v>131.32</v>
      </c>
      <c r="BW1103" s="5" t="n">
        <v>2710.71</v>
      </c>
      <c r="BX1103" s="7" t="n">
        <v>3.65116458330657</v>
      </c>
      <c r="BY1103" s="5" t="n">
        <v>0</v>
      </c>
      <c r="CN1103" s="4" t="s">
        <v>429</v>
      </c>
    </row>
    <row r="1104" customFormat="false" ht="15" hidden="false" customHeight="false" outlineLevel="0" collapsed="false">
      <c r="A1104" s="4" t="s">
        <v>31</v>
      </c>
      <c r="B1104" s="4" t="s">
        <v>32</v>
      </c>
      <c r="C1104" s="25" t="n">
        <v>45382</v>
      </c>
      <c r="D1104" s="4" t="s">
        <v>144</v>
      </c>
      <c r="E1104" s="4" t="s">
        <v>547</v>
      </c>
      <c r="F1104" s="4" t="s">
        <v>55</v>
      </c>
      <c r="G1104" s="4" t="s">
        <v>446</v>
      </c>
      <c r="H1104" s="5" t="n">
        <v>6750</v>
      </c>
      <c r="I1104" s="25" t="n">
        <v>45420</v>
      </c>
      <c r="J1104" s="4" t="s">
        <v>1219</v>
      </c>
      <c r="K1104" s="4" t="s">
        <v>6</v>
      </c>
      <c r="L1104" s="4" t="s">
        <v>421</v>
      </c>
      <c r="M1104" s="25" t="n">
        <v>45419</v>
      </c>
      <c r="N1104" s="25" t="n">
        <v>45420</v>
      </c>
      <c r="O1104" s="25" t="n">
        <v>45421</v>
      </c>
      <c r="P1104" s="25" t="n">
        <v>45420</v>
      </c>
      <c r="Q1104" s="6" t="n">
        <v>-0.0254308888137884</v>
      </c>
      <c r="R1104" s="6" t="n">
        <v>-0.0330299089726918</v>
      </c>
      <c r="S1104" s="6" t="n">
        <v>-0.0218755603370989</v>
      </c>
      <c r="T1104" s="6" t="n">
        <v>-0.0803363581235791</v>
      </c>
      <c r="U1104" s="6" t="n">
        <v>-0.0217161380010975</v>
      </c>
      <c r="V1104" s="6" t="n">
        <v>-0.0290507409891869</v>
      </c>
      <c r="W1104" s="6" t="n">
        <v>-0.0586202201224816</v>
      </c>
      <c r="X1104" s="6" t="n">
        <v>-0.0512856171343922</v>
      </c>
      <c r="Y1104" s="6" t="n">
        <v>0.0112574304214628</v>
      </c>
      <c r="Z1104" s="6" t="n">
        <v>-0.0915937885450419</v>
      </c>
      <c r="AA1104" s="6" t="n">
        <v>0.00511486779367143</v>
      </c>
      <c r="AB1104" s="6" t="n">
        <v>-0.0330299089726918</v>
      </c>
      <c r="AC1104" s="6" t="n">
        <v>0.0330299089726918</v>
      </c>
      <c r="AD1104" s="6" t="n">
        <v>0.0770697876029476</v>
      </c>
      <c r="AE1104" s="7" t="n">
        <v>0.0821147356580447</v>
      </c>
      <c r="AF1104" s="7" t="n">
        <v>3.36040802656417</v>
      </c>
      <c r="AG1104" s="26" t="n">
        <v>591.8</v>
      </c>
      <c r="AH1104" s="6" t="n">
        <v>-0.041774611398964</v>
      </c>
      <c r="AI1104" s="6" t="n">
        <v>-0.00487640827307923</v>
      </c>
      <c r="AJ1104" s="6" t="n">
        <v>0.222646455369883</v>
      </c>
      <c r="AK1104" s="6" t="n">
        <v>0.58520446811309</v>
      </c>
      <c r="AL1104" s="6" t="n">
        <v>0.843505584519221</v>
      </c>
      <c r="AM1104" s="6" t="n">
        <v>0.0283907292916568</v>
      </c>
      <c r="AN1104" s="6" t="n">
        <v>-0.033267137564736</v>
      </c>
      <c r="AO1104" s="6" t="n">
        <v>0.0421631530705775</v>
      </c>
      <c r="AP1104" s="6" t="n">
        <v>0.083163157073155</v>
      </c>
      <c r="AQ1104" s="6" t="n">
        <v>0.0224709106880929</v>
      </c>
      <c r="AR1104" s="4" t="s">
        <v>448</v>
      </c>
      <c r="AS1104" s="4" t="s">
        <v>449</v>
      </c>
      <c r="AT1104" s="5" t="n">
        <v>28807.35</v>
      </c>
      <c r="AU1104" s="6" t="n">
        <v>0.204834419359426</v>
      </c>
      <c r="AV1104" s="6" t="n">
        <v>0.0274091322640779</v>
      </c>
      <c r="AZ1104" s="5" t="n">
        <v>3757.23</v>
      </c>
      <c r="BA1104" s="6" t="n">
        <v>0.183476442165343</v>
      </c>
      <c r="BB1104" s="6" t="n">
        <v>0.0276550003829197</v>
      </c>
      <c r="BC1104" s="6" t="n">
        <v>0.130426089175158</v>
      </c>
      <c r="BD1104" s="7" t="n">
        <v>20.71</v>
      </c>
      <c r="BE1104" s="5" t="n">
        <v>9580.2</v>
      </c>
      <c r="BF1104" s="6" t="n">
        <v>0.111806136623963</v>
      </c>
      <c r="BG1104" s="6" t="n">
        <v>0.0186452737361147</v>
      </c>
      <c r="BH1104" s="6" t="n">
        <v>-0.198106592998271</v>
      </c>
      <c r="BI1104" s="27" t="n">
        <v>0.0423</v>
      </c>
      <c r="BJ1104" s="27" t="n">
        <v>0.0127</v>
      </c>
      <c r="BK1104" s="27" t="n">
        <v>0.0103</v>
      </c>
      <c r="BL1104" s="5" t="n">
        <v>107360.2134</v>
      </c>
      <c r="BM1104" s="5" t="n">
        <v>13971.84</v>
      </c>
      <c r="BN1104" s="26" t="n">
        <v>7.6840425742064</v>
      </c>
      <c r="BO1104" s="7" t="n">
        <v>1.32996910701969</v>
      </c>
      <c r="BP1104" s="6" t="n">
        <v>0.173081954475902</v>
      </c>
      <c r="BR1104" s="26" t="n">
        <v>15.08</v>
      </c>
      <c r="BS1104" s="7" t="n">
        <v>2.88</v>
      </c>
      <c r="BY1104" s="5" t="n">
        <v>14</v>
      </c>
      <c r="BZ1104" s="6" t="n">
        <v>0.201618743280639</v>
      </c>
      <c r="CA1104" s="6" t="n">
        <v>0.214843185179123</v>
      </c>
      <c r="CB1104" s="4" t="s">
        <v>527</v>
      </c>
      <c r="CC1104" s="26" t="n">
        <v>12.5394921011382</v>
      </c>
      <c r="CD1104" s="6" t="n">
        <v>-0.387212614974341</v>
      </c>
      <c r="CE1104" s="25" t="n">
        <v>45442</v>
      </c>
      <c r="CF1104" s="6" t="n">
        <v>0.335323475458752</v>
      </c>
      <c r="CG1104" s="6" t="n">
        <v>0.424325791020598</v>
      </c>
      <c r="CH1104" s="6" t="n">
        <v>0.364574503149372</v>
      </c>
      <c r="CI1104" s="6" t="n">
        <v>-0.140814650289136</v>
      </c>
      <c r="CJ1104" s="6" t="n">
        <v>0.0851816691119358</v>
      </c>
      <c r="CK1104" s="7" t="n">
        <v>0.387758414657122</v>
      </c>
      <c r="CL1104" s="6" t="n">
        <v>0.344465870829507</v>
      </c>
      <c r="CM1104" s="4" t="s">
        <v>504</v>
      </c>
      <c r="CN1104" s="4" t="s">
        <v>1220</v>
      </c>
    </row>
    <row r="1105" customFormat="false" ht="15" hidden="false" customHeight="false" outlineLevel="0" collapsed="false">
      <c r="A1105" s="4" t="s">
        <v>31</v>
      </c>
      <c r="B1105" s="4" t="s">
        <v>32</v>
      </c>
      <c r="C1105" s="25" t="n">
        <v>45382</v>
      </c>
      <c r="D1105" s="4" t="s">
        <v>183</v>
      </c>
      <c r="E1105" s="4" t="s">
        <v>760</v>
      </c>
      <c r="F1105" s="4" t="s">
        <v>68</v>
      </c>
      <c r="G1105" s="4" t="s">
        <v>568</v>
      </c>
      <c r="H1105" s="5" t="n">
        <v>150</v>
      </c>
      <c r="I1105" s="25" t="n">
        <v>45420</v>
      </c>
      <c r="J1105" s="4" t="s">
        <v>866</v>
      </c>
      <c r="K1105" s="4" t="s">
        <v>6</v>
      </c>
      <c r="L1105" s="4" t="s">
        <v>421</v>
      </c>
      <c r="M1105" s="25" t="n">
        <v>45419</v>
      </c>
      <c r="N1105" s="25" t="n">
        <v>45420</v>
      </c>
      <c r="O1105" s="25" t="n">
        <v>45421</v>
      </c>
      <c r="P1105" s="25" t="n">
        <v>45420</v>
      </c>
      <c r="Q1105" s="6" t="n">
        <v>-0.00731747879594213</v>
      </c>
      <c r="R1105" s="6" t="n">
        <v>0.0306360641090075</v>
      </c>
      <c r="S1105" s="6" t="n">
        <v>0.0327271939140423</v>
      </c>
      <c r="T1105" s="6" t="n">
        <v>0.0560457792271077</v>
      </c>
      <c r="U1105" s="6" t="n">
        <v>-0.0217161380010975</v>
      </c>
      <c r="V1105" s="6" t="n">
        <v>0.00504553935637142</v>
      </c>
      <c r="W1105" s="6" t="n">
        <v>0.0777619172282053</v>
      </c>
      <c r="X1105" s="6" t="n">
        <v>0.0510002398707363</v>
      </c>
      <c r="Y1105" s="6" t="n">
        <v>-0.00832546794681122</v>
      </c>
      <c r="Z1105" s="6" t="n">
        <v>0.064371247173919</v>
      </c>
      <c r="AA1105" s="6" t="n">
        <v>0.00355168369911207</v>
      </c>
      <c r="AB1105" s="6" t="n">
        <v>0.0306360641090075</v>
      </c>
      <c r="AC1105" s="6" t="n">
        <v>0.0306360641090075</v>
      </c>
      <c r="AD1105" s="6" t="n">
        <v>0.0552521360361871</v>
      </c>
      <c r="AE1105" s="7" t="n">
        <v>0.805538710329491</v>
      </c>
      <c r="AF1105" s="7" t="n">
        <v>2.01244734943357</v>
      </c>
      <c r="AG1105" s="26" t="n">
        <v>4509.75</v>
      </c>
      <c r="AH1105" s="6" t="n">
        <v>0.00404087630243133</v>
      </c>
      <c r="AI1105" s="6" t="n">
        <v>-0.0111932117172428</v>
      </c>
      <c r="AJ1105" s="6" t="n">
        <v>-0.0330808280775751</v>
      </c>
      <c r="AK1105" s="6" t="n">
        <v>0.42046401581013</v>
      </c>
      <c r="AL1105" s="6" t="n">
        <v>0.762068440794983</v>
      </c>
      <c r="AM1105" s="6" t="n">
        <v>0.0422105786691649</v>
      </c>
      <c r="AN1105" s="6" t="n">
        <v>-0.0534037903864076</v>
      </c>
      <c r="AO1105" s="6" t="n">
        <v>0.079004805977041</v>
      </c>
      <c r="AP1105" s="6" t="n">
        <v>0.166717569465876</v>
      </c>
      <c r="AQ1105" s="6" t="n">
        <v>0.106025323080814</v>
      </c>
      <c r="AR1105" s="4" t="s">
        <v>422</v>
      </c>
      <c r="AS1105" s="4" t="s">
        <v>102</v>
      </c>
      <c r="AT1105" s="5" t="n">
        <v>9616.68</v>
      </c>
      <c r="AU1105" s="6" t="n">
        <v>0.140189796876556</v>
      </c>
      <c r="AV1105" s="6" t="n">
        <v>-0.017489011898413</v>
      </c>
      <c r="AW1105" s="5" t="n">
        <v>1393.57</v>
      </c>
      <c r="AX1105" s="6" t="n">
        <v>0.144911757488031</v>
      </c>
      <c r="AY1105" s="6" t="n">
        <v>0.0116223717906154</v>
      </c>
      <c r="AZ1105" s="5" t="n">
        <v>935.01</v>
      </c>
      <c r="BA1105" s="6" t="n">
        <v>0.153194375925012</v>
      </c>
      <c r="BB1105" s="6" t="n">
        <v>-0.144867890361347</v>
      </c>
      <c r="BC1105" s="6" t="n">
        <v>0.0972279414517276</v>
      </c>
      <c r="BD1105" s="7" t="n">
        <v>46.78</v>
      </c>
      <c r="BL1105" s="5" t="n">
        <v>90149.9025</v>
      </c>
      <c r="BM1105" s="5" t="n">
        <v>3620.62</v>
      </c>
      <c r="BN1105" s="26" t="n">
        <v>24.8990235097856</v>
      </c>
      <c r="BO1105" s="7" t="n">
        <v>5.10071605304298</v>
      </c>
      <c r="BP1105" s="6" t="n">
        <v>0.204856067991515</v>
      </c>
      <c r="BQ1105" s="7" t="n">
        <v>0.022661009382725</v>
      </c>
      <c r="BR1105" s="26" t="n">
        <v>26</v>
      </c>
      <c r="BS1105" s="7" t="n">
        <v>5.83</v>
      </c>
      <c r="BT1105" s="4" t="s">
        <v>1195</v>
      </c>
      <c r="BU1105" s="5" t="n">
        <v>4923.07</v>
      </c>
      <c r="BV1105" s="5" t="n">
        <v>787.89</v>
      </c>
      <c r="BW1105" s="5" t="n">
        <v>4135.18</v>
      </c>
      <c r="BX1105" s="7" t="n">
        <v>1.31463110474975</v>
      </c>
      <c r="BY1105" s="5" t="n">
        <v>2</v>
      </c>
      <c r="BZ1105" s="6" t="n">
        <v>0.272229938287927</v>
      </c>
      <c r="CA1105" s="6" t="n">
        <v>0.165643891868404</v>
      </c>
      <c r="CB1105" s="4" t="s">
        <v>632</v>
      </c>
      <c r="CC1105" s="26" t="n">
        <v>47.0862830787883</v>
      </c>
      <c r="CD1105" s="6" t="n">
        <v>-0.471204310857948</v>
      </c>
      <c r="CE1105" s="25" t="n">
        <v>45442</v>
      </c>
      <c r="CF1105" s="6" t="n">
        <v>0.274555380623881</v>
      </c>
      <c r="CG1105" s="6" t="n">
        <v>0.318406870083604</v>
      </c>
      <c r="CH1105" s="6" t="n">
        <v>0.288565945159178</v>
      </c>
      <c r="CI1105" s="6" t="n">
        <v>-0.0937194757028655</v>
      </c>
      <c r="CJ1105" s="6" t="n">
        <v>0.0639744457137787</v>
      </c>
      <c r="CK1105" s="7" t="n">
        <v>0.478879711534714</v>
      </c>
      <c r="CL1105" s="6" t="n">
        <v>-0.0268696825676232</v>
      </c>
      <c r="CM1105" s="4" t="s">
        <v>504</v>
      </c>
    </row>
    <row r="1106" customFormat="false" ht="15" hidden="false" customHeight="false" outlineLevel="0" collapsed="false">
      <c r="A1106" s="4" t="s">
        <v>31</v>
      </c>
      <c r="B1106" s="4" t="s">
        <v>32</v>
      </c>
      <c r="C1106" s="25" t="n">
        <v>45382</v>
      </c>
      <c r="D1106" s="4" t="s">
        <v>221</v>
      </c>
      <c r="E1106" s="4" t="s">
        <v>637</v>
      </c>
      <c r="F1106" s="4" t="s">
        <v>74</v>
      </c>
      <c r="G1106" s="4" t="s">
        <v>484</v>
      </c>
      <c r="H1106" s="5" t="n">
        <v>175</v>
      </c>
      <c r="I1106" s="25" t="n">
        <v>45420</v>
      </c>
      <c r="J1106" s="4" t="s">
        <v>688</v>
      </c>
      <c r="K1106" s="4" t="s">
        <v>5</v>
      </c>
      <c r="L1106" s="4" t="s">
        <v>421</v>
      </c>
      <c r="M1106" s="25" t="n">
        <v>45419</v>
      </c>
      <c r="N1106" s="25" t="n">
        <v>45420</v>
      </c>
      <c r="O1106" s="25" t="n">
        <v>45421</v>
      </c>
      <c r="P1106" s="25" t="n">
        <v>45421</v>
      </c>
      <c r="Q1106" s="6" t="n">
        <v>-0.0102647763693587</v>
      </c>
      <c r="R1106" s="6" t="n">
        <v>0.0172416308073808</v>
      </c>
      <c r="S1106" s="6" t="n">
        <v>-0.0606277872578402</v>
      </c>
      <c r="T1106" s="6" t="n">
        <v>-0.0536509328198181</v>
      </c>
      <c r="U1106" s="6" t="n">
        <v>-0.0217161380010975</v>
      </c>
      <c r="V1106" s="6" t="n">
        <v>-0.0173197786408156</v>
      </c>
      <c r="W1106" s="6" t="n">
        <v>-0.0319347948187206</v>
      </c>
      <c r="X1106" s="6" t="n">
        <v>-0.0363311541790026</v>
      </c>
      <c r="AA1106" s="6" t="n">
        <v>-0.0499304529876536</v>
      </c>
      <c r="AB1106" s="6" t="n">
        <v>-0.0606277872578402</v>
      </c>
      <c r="AC1106" s="6" t="n">
        <v>0.0606277872578402</v>
      </c>
      <c r="AD1106" s="6" t="n">
        <v>0.0316474755151498</v>
      </c>
      <c r="AE1106" s="7" t="n">
        <v>0.0797462618939713</v>
      </c>
      <c r="AF1106" s="7" t="n">
        <v>4.91181341763638</v>
      </c>
      <c r="AG1106" s="26" t="n">
        <v>3463.3</v>
      </c>
      <c r="AH1106" s="6" t="n">
        <v>-0.0393598136025739</v>
      </c>
      <c r="AI1106" s="6" t="n">
        <v>-0.0903766349739978</v>
      </c>
      <c r="AJ1106" s="6" t="n">
        <v>-0.0524613522697538</v>
      </c>
      <c r="AK1106" s="6" t="n">
        <v>0.198201536485213</v>
      </c>
      <c r="AL1106" s="6" t="n">
        <v>0.488709282362744</v>
      </c>
      <c r="AM1106" s="6" t="n">
        <v>0.0401987569700746</v>
      </c>
      <c r="AN1106" s="6" t="n">
        <v>-0.130575391944072</v>
      </c>
      <c r="AO1106" s="6" t="n">
        <v>0.0565265841334779</v>
      </c>
      <c r="AP1106" s="6" t="n">
        <v>0.0742905006790415</v>
      </c>
      <c r="AQ1106" s="6" t="n">
        <v>0.0135982542939794</v>
      </c>
      <c r="AR1106" s="4" t="s">
        <v>422</v>
      </c>
      <c r="AS1106" s="4" t="s">
        <v>102</v>
      </c>
      <c r="AT1106" s="5" t="n">
        <v>67078.68</v>
      </c>
      <c r="AU1106" s="6" t="n">
        <v>0.149884417885271</v>
      </c>
      <c r="AV1106" s="6" t="n">
        <v>0.216784556327458</v>
      </c>
      <c r="AW1106" s="5" t="n">
        <v>7327.6</v>
      </c>
      <c r="AX1106" s="6" t="n">
        <v>0.109238881862315</v>
      </c>
      <c r="AY1106" s="6" t="n">
        <v>-0.00789375600696324</v>
      </c>
      <c r="AZ1106" s="5" t="n">
        <v>4396.12</v>
      </c>
      <c r="BA1106" s="6" t="n">
        <v>0.102674338689368</v>
      </c>
      <c r="BB1106" s="6" t="n">
        <v>0.491544975842788</v>
      </c>
      <c r="BC1106" s="6" t="n">
        <v>0.0655367696561709</v>
      </c>
      <c r="BD1106" s="7" t="n">
        <v>31.98</v>
      </c>
      <c r="BL1106" s="5" t="n">
        <v>476047.9015</v>
      </c>
      <c r="BM1106" s="5" t="n">
        <v>12649.77</v>
      </c>
      <c r="BN1106" s="26" t="n">
        <v>37.6329294129458</v>
      </c>
      <c r="BO1106" s="7" t="n">
        <v>6.07112811635294</v>
      </c>
      <c r="BP1106" s="6" t="n">
        <v>0.161324887832528</v>
      </c>
      <c r="BQ1106" s="7" t="n">
        <v>1.52701871160414</v>
      </c>
      <c r="BR1106" s="26" t="n">
        <v>29.92</v>
      </c>
      <c r="BS1106" s="7" t="n">
        <v>4.92</v>
      </c>
      <c r="BT1106" s="4" t="s">
        <v>1195</v>
      </c>
      <c r="BU1106" s="5" t="n">
        <v>18266.28</v>
      </c>
      <c r="BV1106" s="5" t="n">
        <v>4516.53</v>
      </c>
      <c r="BW1106" s="5" t="n">
        <v>13749.75</v>
      </c>
      <c r="BX1106" s="7" t="n">
        <v>1.39873850515081</v>
      </c>
      <c r="BY1106" s="5" t="n">
        <v>1</v>
      </c>
      <c r="CE1106" s="25" t="n">
        <v>45442</v>
      </c>
      <c r="CF1106" s="6" t="n">
        <v>0.236048951852974</v>
      </c>
      <c r="CG1106" s="6" t="n">
        <v>0.29203001401173</v>
      </c>
      <c r="CH1106" s="6" t="n">
        <v>0.263807155192923</v>
      </c>
      <c r="CI1106" s="6" t="n">
        <v>-0.0966436923078496</v>
      </c>
      <c r="CJ1106" s="6" t="n">
        <v>0.0568092831209511</v>
      </c>
      <c r="CK1106" s="7" t="n">
        <v>1.06721620001364</v>
      </c>
      <c r="CL1106" s="6" t="n">
        <v>0.0985688277911944</v>
      </c>
      <c r="CM1106" s="4" t="s">
        <v>504</v>
      </c>
    </row>
    <row r="1107" customFormat="false" ht="15" hidden="false" customHeight="false" outlineLevel="0" collapsed="false">
      <c r="A1107" s="4" t="s">
        <v>31</v>
      </c>
      <c r="B1107" s="4" t="s">
        <v>32</v>
      </c>
      <c r="C1107" s="25" t="n">
        <v>45382</v>
      </c>
      <c r="D1107" s="4" t="s">
        <v>291</v>
      </c>
      <c r="E1107" s="4" t="s">
        <v>728</v>
      </c>
      <c r="F1107" s="4" t="s">
        <v>59</v>
      </c>
      <c r="G1107" s="4" t="s">
        <v>506</v>
      </c>
      <c r="H1107" s="5" t="n">
        <v>1450</v>
      </c>
      <c r="I1107" s="25" t="n">
        <v>45420</v>
      </c>
      <c r="J1107" s="4" t="s">
        <v>488</v>
      </c>
      <c r="K1107" s="4" t="s">
        <v>5</v>
      </c>
      <c r="L1107" s="4" t="s">
        <v>421</v>
      </c>
      <c r="M1107" s="25" t="n">
        <v>45419</v>
      </c>
      <c r="N1107" s="25" t="n">
        <v>45420</v>
      </c>
      <c r="O1107" s="25" t="n">
        <v>45421</v>
      </c>
      <c r="P1107" s="25" t="n">
        <v>45421</v>
      </c>
      <c r="Q1107" s="6" t="n">
        <v>-0.0221823885278961</v>
      </c>
      <c r="R1107" s="6" t="n">
        <v>-0.00309349220898247</v>
      </c>
      <c r="S1107" s="6" t="n">
        <v>-0.0495345362602</v>
      </c>
      <c r="T1107" s="6" t="n">
        <v>-0.0748104169970786</v>
      </c>
      <c r="U1107" s="6" t="n">
        <v>-0.0217161380010975</v>
      </c>
      <c r="V1107" s="6" t="n">
        <v>-0.0355653806701001</v>
      </c>
      <c r="W1107" s="6" t="n">
        <v>-0.0530942789959811</v>
      </c>
      <c r="X1107" s="6" t="n">
        <v>-0.0392450363269785</v>
      </c>
      <c r="Y1107" s="6" t="n">
        <v>0.00995975480334721</v>
      </c>
      <c r="Z1107" s="6" t="n">
        <v>-0.0847701718004258</v>
      </c>
      <c r="AA1107" s="6" t="n">
        <v>-0.0165498218595563</v>
      </c>
      <c r="AB1107" s="6" t="n">
        <v>-0.0495345362602</v>
      </c>
      <c r="AC1107" s="6" t="n">
        <v>0.0495345362602</v>
      </c>
      <c r="AD1107" s="6" t="n">
        <v>0.0440179289736811</v>
      </c>
      <c r="AE1107" s="7" t="n">
        <v>0.073107049608354</v>
      </c>
      <c r="AF1107" s="7" t="n">
        <v>1.60671873762638</v>
      </c>
      <c r="AG1107" s="26" t="n">
        <v>446.3</v>
      </c>
      <c r="AH1107" s="6" t="n">
        <v>0.0215152208743421</v>
      </c>
      <c r="AI1107" s="6" t="n">
        <v>0.0917318982387487</v>
      </c>
      <c r="AJ1107" s="6" t="n">
        <v>0.159139108413531</v>
      </c>
      <c r="AK1107" s="6" t="n">
        <v>0.897358276829864</v>
      </c>
      <c r="AL1107" s="6" t="n">
        <v>1.24050770825652</v>
      </c>
      <c r="AM1107" s="6" t="n">
        <v>0.004745079515037</v>
      </c>
      <c r="AN1107" s="6" t="n">
        <v>0.0869868187237117</v>
      </c>
      <c r="AO1107" s="6" t="n">
        <v>0.0494558645707375</v>
      </c>
      <c r="AP1107" s="6" t="n">
        <v>0.0601584067454966</v>
      </c>
      <c r="AQ1107" s="6" t="n">
        <v>-0.000533839639565548</v>
      </c>
      <c r="AR1107" s="4" t="s">
        <v>422</v>
      </c>
      <c r="AS1107" s="4" t="s">
        <v>102</v>
      </c>
      <c r="AT1107" s="5" t="n">
        <v>15846.58</v>
      </c>
      <c r="AU1107" s="6" t="n">
        <v>0.272433385579937</v>
      </c>
      <c r="AV1107" s="6" t="n">
        <v>0.0816039860760358</v>
      </c>
      <c r="AW1107" s="5" t="n">
        <v>2370.51</v>
      </c>
      <c r="AX1107" s="6" t="n">
        <v>0.149591268273659</v>
      </c>
      <c r="AY1107" s="6" t="n">
        <v>-0.00519812866349084</v>
      </c>
      <c r="AZ1107" s="5" t="n">
        <v>895.21</v>
      </c>
      <c r="BA1107" s="6" t="n">
        <v>0.151054993378165</v>
      </c>
      <c r="BB1107" s="6" t="n">
        <v>-0.0606499407141583</v>
      </c>
      <c r="BC1107" s="6" t="n">
        <v>0.0564923156920926</v>
      </c>
      <c r="BD1107" s="7" t="n">
        <v>2.79</v>
      </c>
      <c r="BL1107" s="5" t="n">
        <v>142619.628</v>
      </c>
      <c r="BM1107" s="5" t="n">
        <v>3578.76</v>
      </c>
      <c r="BN1107" s="26" t="n">
        <v>39.8516882942695</v>
      </c>
      <c r="BO1107" s="7" t="n">
        <v>4.73248476671497</v>
      </c>
      <c r="BP1107" s="6" t="n">
        <v>0.118752428548817</v>
      </c>
      <c r="BQ1107" s="7" t="n">
        <v>1.60464535970064</v>
      </c>
      <c r="BR1107" s="26" t="n">
        <v>13.6</v>
      </c>
      <c r="BS1107" s="7" t="n">
        <v>2.57</v>
      </c>
      <c r="BT1107" s="4" t="s">
        <v>1195</v>
      </c>
      <c r="BU1107" s="5" t="n">
        <v>12596.11</v>
      </c>
      <c r="BV1107" s="5" t="n">
        <v>13332.75</v>
      </c>
      <c r="BW1107" s="5" t="n">
        <v>-736.639999999999</v>
      </c>
      <c r="BX1107" s="7" t="n">
        <v>3.40780791342577</v>
      </c>
      <c r="BY1107" s="5" t="n">
        <v>5</v>
      </c>
      <c r="BZ1107" s="6" t="n">
        <v>0.0321726461346008</v>
      </c>
      <c r="CA1107" s="6" t="n">
        <v>-0.0356677460345383</v>
      </c>
      <c r="CB1107" s="4" t="s">
        <v>626</v>
      </c>
      <c r="CC1107" s="26" t="n">
        <v>18.5866062178557</v>
      </c>
      <c r="CD1107" s="6" t="n">
        <v>1.1441078498766</v>
      </c>
      <c r="CE1107" s="25" t="n">
        <v>45442</v>
      </c>
      <c r="CF1107" s="6" t="n">
        <v>0.341905270538572</v>
      </c>
      <c r="CG1107" s="6" t="n">
        <v>0.388521894550789</v>
      </c>
      <c r="CH1107" s="6" t="n">
        <v>0.33645522395568</v>
      </c>
      <c r="CI1107" s="6" t="n">
        <v>-0.134012191656044</v>
      </c>
      <c r="CJ1107" s="6" t="n">
        <v>0.0755580995993131</v>
      </c>
      <c r="CK1107" s="7" t="n">
        <v>0.65558208217098</v>
      </c>
      <c r="CL1107" s="6" t="n">
        <v>0.00359733677829657</v>
      </c>
      <c r="CM1107" s="4" t="s">
        <v>504</v>
      </c>
    </row>
    <row r="1108" customFormat="false" ht="15" hidden="false" customHeight="false" outlineLevel="0" collapsed="false">
      <c r="A1108" s="4" t="s">
        <v>31</v>
      </c>
      <c r="B1108" s="4" t="s">
        <v>32</v>
      </c>
      <c r="C1108" s="25" t="n">
        <v>45382</v>
      </c>
      <c r="D1108" s="4" t="s">
        <v>300</v>
      </c>
      <c r="E1108" s="4" t="s">
        <v>582</v>
      </c>
      <c r="F1108" s="4" t="s">
        <v>68</v>
      </c>
      <c r="G1108" s="4" t="s">
        <v>568</v>
      </c>
      <c r="H1108" s="5" t="n">
        <v>175</v>
      </c>
      <c r="I1108" s="25" t="n">
        <v>45420</v>
      </c>
      <c r="J1108" s="4" t="s">
        <v>911</v>
      </c>
      <c r="K1108" s="4" t="s">
        <v>5</v>
      </c>
      <c r="L1108" s="4" t="s">
        <v>421</v>
      </c>
      <c r="M1108" s="25" t="n">
        <v>45419</v>
      </c>
      <c r="N1108" s="25" t="n">
        <v>45420</v>
      </c>
      <c r="O1108" s="25" t="n">
        <v>45421</v>
      </c>
      <c r="P1108" s="25" t="n">
        <v>45421</v>
      </c>
      <c r="Q1108" s="6" t="n">
        <v>-0.0375574300508058</v>
      </c>
      <c r="R1108" s="6" t="n">
        <v>0.00861285108102661</v>
      </c>
      <c r="S1108" s="6" t="n">
        <v>0.0335311647008738</v>
      </c>
      <c r="T1108" s="6" t="n">
        <v>0.00458658573109461</v>
      </c>
      <c r="U1108" s="6" t="n">
        <v>-0.0217161380010975</v>
      </c>
      <c r="V1108" s="6" t="n">
        <v>0.00504553935637142</v>
      </c>
      <c r="W1108" s="6" t="n">
        <v>0.0263027237321921</v>
      </c>
      <c r="X1108" s="6" t="n">
        <v>-0.000458953625276815</v>
      </c>
      <c r="Y1108" s="6" t="n">
        <v>0.0174041288011954</v>
      </c>
      <c r="Z1108" s="6" t="n">
        <v>-0.0128175430701008</v>
      </c>
      <c r="AA1108" s="6" t="n">
        <v>0.0136478601657777</v>
      </c>
      <c r="AB1108" s="6" t="n">
        <v>0.0335311647008738</v>
      </c>
      <c r="AC1108" s="6" t="n">
        <v>0.0335311647008738</v>
      </c>
      <c r="AD1108" s="6" t="n">
        <v>0.0496331355019657</v>
      </c>
      <c r="AE1108" s="7" t="n">
        <v>0.400605449041371</v>
      </c>
      <c r="AF1108" s="7" t="n">
        <v>4.85246677620518</v>
      </c>
      <c r="AG1108" s="26" t="n">
        <v>2056.85</v>
      </c>
      <c r="AH1108" s="6" t="n">
        <v>0.0200099181750555</v>
      </c>
      <c r="AI1108" s="6" t="n">
        <v>-0.0435702494710658</v>
      </c>
      <c r="AJ1108" s="6" t="n">
        <v>0.0458265255597263</v>
      </c>
      <c r="AK1108" s="6" t="n">
        <v>0.299568571180517</v>
      </c>
      <c r="AL1108" s="6" t="n">
        <v>0.80964206335689</v>
      </c>
      <c r="AM1108" s="6" t="n">
        <v>0.0422105786691649</v>
      </c>
      <c r="AN1108" s="6" t="n">
        <v>-0.0857808281402307</v>
      </c>
      <c r="AO1108" s="6" t="n">
        <v>0.0311591393680948</v>
      </c>
      <c r="AP1108" s="6" t="n">
        <v>0.162969883176985</v>
      </c>
      <c r="AQ1108" s="6" t="n">
        <v>0.102277636791923</v>
      </c>
      <c r="AR1108" s="4" t="s">
        <v>422</v>
      </c>
      <c r="AS1108" s="4" t="s">
        <v>102</v>
      </c>
      <c r="AT1108" s="5" t="n">
        <v>10042.47</v>
      </c>
      <c r="AU1108" s="6" t="n">
        <v>0.250400926364021</v>
      </c>
      <c r="AV1108" s="6" t="n">
        <v>-0.00706648447588187</v>
      </c>
      <c r="AW1108" s="5" t="n">
        <v>1484.97</v>
      </c>
      <c r="AX1108" s="6" t="n">
        <v>0.14786900035549</v>
      </c>
      <c r="AY1108" s="6" t="n">
        <v>0.0166477935920368</v>
      </c>
      <c r="AZ1108" s="5" t="n">
        <v>386.98</v>
      </c>
      <c r="BA1108" s="6" t="n">
        <v>0.151383516810473</v>
      </c>
      <c r="BB1108" s="6" t="n">
        <v>-0.191686684073107</v>
      </c>
      <c r="BC1108" s="6" t="n">
        <v>0.0385343446383211</v>
      </c>
      <c r="BD1108" s="7" t="n">
        <v>8.15</v>
      </c>
      <c r="BL1108" s="5" t="n">
        <v>97720.9435</v>
      </c>
      <c r="BM1108" s="5" t="n">
        <v>1635.49</v>
      </c>
      <c r="BN1108" s="26" t="n">
        <v>59.7502543580212</v>
      </c>
      <c r="BO1108" s="7" t="n">
        <v>15.4610248130281</v>
      </c>
      <c r="BP1108" s="6" t="n">
        <v>0.25876082000231</v>
      </c>
      <c r="BQ1108" s="7" t="n">
        <v>3.84629465846685</v>
      </c>
      <c r="BR1108" s="26" t="n">
        <v>26</v>
      </c>
      <c r="BS1108" s="7" t="n">
        <v>5.83</v>
      </c>
      <c r="BT1108" s="4" t="s">
        <v>1195</v>
      </c>
      <c r="BU1108" s="5" t="n">
        <v>-1252.67</v>
      </c>
      <c r="BV1108" s="5" t="n">
        <v>1145.17</v>
      </c>
      <c r="BW1108" s="5" t="n">
        <v>-2397.84</v>
      </c>
      <c r="BX1108" s="7" t="n">
        <v>-0.742820377497228</v>
      </c>
      <c r="BY1108" s="5" t="n">
        <v>2</v>
      </c>
      <c r="BZ1108" s="6" t="n">
        <v>0.217124373544194</v>
      </c>
      <c r="CA1108" s="6" t="n">
        <v>0.166549321425674</v>
      </c>
      <c r="CB1108" s="4" t="s">
        <v>588</v>
      </c>
      <c r="CC1108" s="26" t="n">
        <v>29.6606676546706</v>
      </c>
      <c r="CD1108" s="6" t="n">
        <v>1.01446086964979</v>
      </c>
      <c r="CE1108" s="25" t="n">
        <v>45442</v>
      </c>
      <c r="CF1108" s="6" t="n">
        <v>0.340277472306695</v>
      </c>
      <c r="CG1108" s="6" t="n">
        <v>0.427882031024899</v>
      </c>
      <c r="CH1108" s="6" t="n">
        <v>0.349645244521368</v>
      </c>
      <c r="CI1108" s="6" t="n">
        <v>-0.182846627880427</v>
      </c>
      <c r="CJ1108" s="6" t="n">
        <v>0.0832072241931082</v>
      </c>
      <c r="CK1108" s="7" t="n">
        <v>0.402983815720788</v>
      </c>
      <c r="CL1108" s="6" t="n">
        <v>0.0879122262691669</v>
      </c>
      <c r="CM1108" s="4" t="s">
        <v>504</v>
      </c>
    </row>
    <row r="1109" customFormat="false" ht="15" hidden="false" customHeight="false" outlineLevel="0" collapsed="false">
      <c r="A1109" s="4" t="s">
        <v>31</v>
      </c>
      <c r="B1109" s="4" t="s">
        <v>32</v>
      </c>
      <c r="C1109" s="25" t="n">
        <v>45382</v>
      </c>
      <c r="D1109" s="4" t="s">
        <v>119</v>
      </c>
      <c r="E1109" s="4" t="s">
        <v>478</v>
      </c>
      <c r="F1109" s="4" t="s">
        <v>80</v>
      </c>
      <c r="G1109" s="4" t="s">
        <v>479</v>
      </c>
      <c r="H1109" s="5" t="n">
        <v>250</v>
      </c>
      <c r="I1109" s="25" t="n">
        <v>45421</v>
      </c>
      <c r="J1109" s="4" t="s">
        <v>804</v>
      </c>
      <c r="K1109" s="4" t="s">
        <v>6</v>
      </c>
      <c r="L1109" s="4" t="s">
        <v>421</v>
      </c>
      <c r="M1109" s="25" t="n">
        <v>45420</v>
      </c>
      <c r="N1109" s="25" t="n">
        <v>45421</v>
      </c>
      <c r="O1109" s="25" t="n">
        <v>45422</v>
      </c>
      <c r="P1109" s="25" t="n">
        <v>45421</v>
      </c>
      <c r="Q1109" s="6" t="n">
        <v>-0.02392722279437</v>
      </c>
      <c r="R1109" s="6" t="n">
        <v>-0.0468469735870293</v>
      </c>
      <c r="S1109" s="6" t="n">
        <v>0.0225637430353123</v>
      </c>
      <c r="T1109" s="6" t="n">
        <v>-0.048210453346087</v>
      </c>
      <c r="U1109" s="6" t="n">
        <v>-0.0110196130868675</v>
      </c>
      <c r="V1109" s="6" t="n">
        <v>-0.00232807974316107</v>
      </c>
      <c r="W1109" s="6" t="n">
        <v>-0.0371908402592195</v>
      </c>
      <c r="X1109" s="6" t="n">
        <v>-0.0458823736029259</v>
      </c>
      <c r="AA1109" s="6" t="n">
        <v>-0.00538107129040211</v>
      </c>
      <c r="AB1109" s="6" t="n">
        <v>-0.0468469735870293</v>
      </c>
      <c r="AC1109" s="6" t="n">
        <v>0.0468469735870293</v>
      </c>
      <c r="AD1109" s="6" t="n">
        <v>0.0528083564871803</v>
      </c>
      <c r="AE1109" s="7" t="n">
        <v>0.0419580419580403</v>
      </c>
      <c r="AF1109" s="7" t="n">
        <v>3.15369676108578</v>
      </c>
      <c r="AG1109" s="26" t="n">
        <v>2913</v>
      </c>
      <c r="AH1109" s="6" t="n">
        <v>0.0156195523324731</v>
      </c>
      <c r="AI1109" s="6" t="n">
        <v>0.0152125045742069</v>
      </c>
      <c r="AJ1109" s="6" t="n">
        <v>-0.0214007792002728</v>
      </c>
      <c r="AK1109" s="6" t="n">
        <v>-0.018985126488476</v>
      </c>
      <c r="AL1109" s="6" t="n">
        <v>-0.00113835221197234</v>
      </c>
      <c r="AM1109" s="6" t="n">
        <v>0.00461003980986585</v>
      </c>
      <c r="AN1109" s="6" t="n">
        <v>0.010602464764341</v>
      </c>
      <c r="AO1109" s="6" t="n">
        <v>0.0139467749210647</v>
      </c>
      <c r="AP1109" s="6" t="n">
        <v>0.0575813903347857</v>
      </c>
      <c r="AQ1109" s="6" t="n">
        <v>0.00299108963472405</v>
      </c>
      <c r="AR1109" s="4" t="s">
        <v>422</v>
      </c>
      <c r="AS1109" s="4" t="s">
        <v>102</v>
      </c>
      <c r="AT1109" s="5" t="n">
        <v>8730.76</v>
      </c>
      <c r="AU1109" s="6" t="n">
        <v>-0.0064388085586764</v>
      </c>
      <c r="AV1109" s="6" t="n">
        <v>-0.0409014960853952</v>
      </c>
      <c r="AW1109" s="5" t="n">
        <v>1691.37</v>
      </c>
      <c r="AX1109" s="6" t="n">
        <v>0.193725403057695</v>
      </c>
      <c r="AY1109" s="6" t="n">
        <v>-0.0156781252000031</v>
      </c>
      <c r="AZ1109" s="5" t="n">
        <v>1256.72</v>
      </c>
      <c r="BA1109" s="6" t="n">
        <v>0.0182961414426239</v>
      </c>
      <c r="BB1109" s="6" t="n">
        <v>-0.131931588981295</v>
      </c>
      <c r="BC1109" s="6" t="n">
        <v>0.143941649982361</v>
      </c>
      <c r="BD1109" s="7" t="n">
        <v>13.11</v>
      </c>
      <c r="BL1109" s="5" t="n">
        <v>279414.96</v>
      </c>
      <c r="BM1109" s="5" t="n">
        <v>5437.65</v>
      </c>
      <c r="BN1109" s="26" t="n">
        <v>51.3852417864335</v>
      </c>
      <c r="BO1109" s="7" t="n">
        <v>16.87089744867</v>
      </c>
      <c r="BP1109" s="6" t="n">
        <v>0.32832184615942</v>
      </c>
      <c r="BQ1109" s="7" t="n">
        <v>0.0663019753108782</v>
      </c>
      <c r="BR1109" s="26" t="n">
        <v>73.41</v>
      </c>
      <c r="BS1109" s="7" t="n">
        <v>10.34</v>
      </c>
      <c r="BT1109" s="4" t="s">
        <v>1195</v>
      </c>
      <c r="BU1109" s="5" t="n">
        <v>6103.6</v>
      </c>
      <c r="BV1109" s="5" t="n">
        <v>2496.08</v>
      </c>
      <c r="BW1109" s="5" t="n">
        <v>3607.52</v>
      </c>
      <c r="BX1109" s="7" t="n">
        <v>1.1178283698672</v>
      </c>
      <c r="BY1109" s="5" t="n">
        <v>0</v>
      </c>
      <c r="CE1109" s="25" t="n">
        <v>45442</v>
      </c>
      <c r="CF1109" s="6" t="n">
        <v>0.209153536429722</v>
      </c>
      <c r="CG1109" s="6" t="n">
        <v>0.329497042385209</v>
      </c>
      <c r="CH1109" s="6" t="n">
        <v>0.270152538765501</v>
      </c>
      <c r="CI1109" s="6" t="n">
        <v>-0.180106331729465</v>
      </c>
      <c r="CJ1109" s="6" t="n">
        <v>0.0640750387160355</v>
      </c>
      <c r="CK1109" s="7" t="n">
        <v>0.731126730873208</v>
      </c>
      <c r="CL1109" s="6" t="n">
        <v>0.337285399853265</v>
      </c>
      <c r="CM1109" s="4" t="s">
        <v>504</v>
      </c>
    </row>
    <row r="1110" customFormat="false" ht="15" hidden="false" customHeight="false" outlineLevel="0" collapsed="false">
      <c r="A1110" s="4" t="s">
        <v>31</v>
      </c>
      <c r="B1110" s="4" t="s">
        <v>32</v>
      </c>
      <c r="C1110" s="25" t="n">
        <v>45382</v>
      </c>
      <c r="D1110" s="4" t="s">
        <v>140</v>
      </c>
      <c r="E1110" s="4" t="s">
        <v>630</v>
      </c>
      <c r="F1110" s="4" t="s">
        <v>63</v>
      </c>
      <c r="G1110" s="4" t="s">
        <v>515</v>
      </c>
      <c r="H1110" s="5" t="n">
        <v>1975</v>
      </c>
      <c r="I1110" s="25" t="n">
        <v>45421</v>
      </c>
      <c r="J1110" s="4" t="s">
        <v>737</v>
      </c>
      <c r="K1110" s="4" t="s">
        <v>5</v>
      </c>
      <c r="L1110" s="4" t="s">
        <v>421</v>
      </c>
      <c r="M1110" s="25" t="n">
        <v>45420</v>
      </c>
      <c r="N1110" s="25" t="n">
        <v>45421</v>
      </c>
      <c r="O1110" s="25" t="n">
        <v>45422</v>
      </c>
      <c r="P1110" s="25" t="n">
        <v>45422</v>
      </c>
      <c r="Q1110" s="6" t="n">
        <v>0.0264769154393514</v>
      </c>
      <c r="R1110" s="6" t="n">
        <v>-0.0453812671288086</v>
      </c>
      <c r="S1110" s="6" t="n">
        <v>0.0447521742801655</v>
      </c>
      <c r="T1110" s="6" t="n">
        <v>0.0258478225907083</v>
      </c>
      <c r="U1110" s="6" t="n">
        <v>-0.0110196130868675</v>
      </c>
      <c r="V1110" s="6" t="n">
        <v>-0.00230286580882355</v>
      </c>
      <c r="W1110" s="6" t="n">
        <v>0.0368674356775758</v>
      </c>
      <c r="X1110" s="6" t="n">
        <v>0.0281506883995318</v>
      </c>
      <c r="Y1110" s="6" t="n">
        <v>-0.00329369585699579</v>
      </c>
      <c r="Z1110" s="6" t="n">
        <v>0.0291415184477041</v>
      </c>
      <c r="AA1110" s="6" t="n">
        <v>0.0385881955585579</v>
      </c>
      <c r="AB1110" s="6" t="n">
        <v>0.0447521742801655</v>
      </c>
      <c r="AC1110" s="6" t="n">
        <v>0.0447521742801655</v>
      </c>
      <c r="AD1110" s="6" t="n">
        <v>0.0344507303892596</v>
      </c>
      <c r="AE1110" s="7" t="n">
        <v>0.838235294117644</v>
      </c>
      <c r="AF1110" s="7" t="n">
        <v>2.80199932688838</v>
      </c>
      <c r="AG1110" s="26" t="n">
        <v>604.3</v>
      </c>
      <c r="AH1110" s="6" t="n">
        <v>-0.0234324499030382</v>
      </c>
      <c r="AI1110" s="6" t="n">
        <v>-0.0108846877813243</v>
      </c>
      <c r="AJ1110" s="6" t="n">
        <v>0.199290366626822</v>
      </c>
      <c r="AK1110" s="6" t="n">
        <v>0.790429082126449</v>
      </c>
      <c r="AL1110" s="6" t="n">
        <v>0.67702522667297</v>
      </c>
      <c r="AM1110" s="6" t="n">
        <v>-0.0232871423055472</v>
      </c>
      <c r="AN1110" s="6" t="n">
        <v>0.0124024545242228</v>
      </c>
      <c r="AO1110" s="6" t="n">
        <v>0.0155984805625156</v>
      </c>
      <c r="AP1110" s="6" t="n">
        <v>-0.0270275923895518</v>
      </c>
      <c r="AQ1110" s="6" t="n">
        <v>-0.0816178930896134</v>
      </c>
      <c r="AR1110" s="4" t="s">
        <v>422</v>
      </c>
      <c r="AS1110" s="4" t="s">
        <v>102</v>
      </c>
      <c r="AT1110" s="5" t="n">
        <v>132086.86</v>
      </c>
      <c r="AU1110" s="6" t="n">
        <v>-0.00998879024934585</v>
      </c>
      <c r="AV1110" s="6" t="n">
        <v>0.016171270434306</v>
      </c>
      <c r="AW1110" s="5" t="n">
        <v>9053.85</v>
      </c>
      <c r="AX1110" s="6" t="n">
        <v>0.0685446682584475</v>
      </c>
      <c r="AY1110" s="6" t="n">
        <v>-0.0057309477007117</v>
      </c>
      <c r="AZ1110" s="5" t="n">
        <v>4789.57</v>
      </c>
      <c r="BA1110" s="6" t="n">
        <v>-0.302875931340942</v>
      </c>
      <c r="BB1110" s="6" t="n">
        <v>0.50548182886887</v>
      </c>
      <c r="BC1110" s="6" t="n">
        <v>0.0362607605328797</v>
      </c>
      <c r="BD1110" s="7" t="n">
        <v>22.46</v>
      </c>
      <c r="BL1110" s="5" t="n">
        <v>128682.6635</v>
      </c>
      <c r="BM1110" s="5" t="n">
        <v>28939.74</v>
      </c>
      <c r="BN1110" s="26" t="n">
        <v>4.44657289595553</v>
      </c>
      <c r="BO1110" s="7" t="n">
        <v>1.81287948277934</v>
      </c>
      <c r="BP1110" s="6" t="n">
        <v>0.407702634185595</v>
      </c>
      <c r="BQ1110" s="7" t="n">
        <v>0.793649615179635</v>
      </c>
      <c r="BR1110" s="26" t="n">
        <v>9.52</v>
      </c>
      <c r="BS1110" s="7" t="n">
        <v>2.05</v>
      </c>
      <c r="BT1110" s="4" t="s">
        <v>1195</v>
      </c>
      <c r="BU1110" s="5" t="n">
        <v>35935.9</v>
      </c>
      <c r="BV1110" s="5" t="n">
        <v>8838.62</v>
      </c>
      <c r="BW1110" s="5" t="n">
        <v>27097.28</v>
      </c>
      <c r="BX1110" s="7" t="n">
        <v>1.33795428246343</v>
      </c>
      <c r="BY1110" s="5" t="n">
        <v>3</v>
      </c>
      <c r="BZ1110" s="6" t="n">
        <v>0.0617941473454857</v>
      </c>
      <c r="CA1110" s="6" t="n">
        <v>-0.258823588001214</v>
      </c>
      <c r="CB1110" s="4" t="s">
        <v>632</v>
      </c>
      <c r="CC1110" s="26" t="n">
        <v>16.7442569419988</v>
      </c>
      <c r="CD1110" s="6" t="n">
        <v>-0.734441909762958</v>
      </c>
      <c r="CE1110" s="25" t="n">
        <v>45442</v>
      </c>
      <c r="CF1110" s="6" t="n">
        <v>0.348492988711502</v>
      </c>
      <c r="CG1110" s="6" t="n">
        <v>0.45160982095534</v>
      </c>
      <c r="CH1110" s="6" t="n">
        <v>0.374937150119711</v>
      </c>
      <c r="CI1110" s="6" t="n">
        <v>-0.169776358435773</v>
      </c>
      <c r="CJ1110" s="6" t="n">
        <v>0.0851170989675145</v>
      </c>
      <c r="CK1110" s="7" t="n">
        <v>0.525771846350702</v>
      </c>
      <c r="CL1110" s="6" t="n">
        <v>0.282820382992535</v>
      </c>
      <c r="CM1110" s="4" t="s">
        <v>425</v>
      </c>
    </row>
    <row r="1111" customFormat="false" ht="15" hidden="false" customHeight="false" outlineLevel="0" collapsed="false">
      <c r="A1111" s="4" t="s">
        <v>31</v>
      </c>
      <c r="B1111" s="4" t="s">
        <v>32</v>
      </c>
      <c r="C1111" s="25" t="n">
        <v>45382</v>
      </c>
      <c r="D1111" s="4" t="s">
        <v>143</v>
      </c>
      <c r="E1111" s="4" t="s">
        <v>758</v>
      </c>
      <c r="G1111" s="4" t="s">
        <v>427</v>
      </c>
      <c r="H1111" s="5" t="n">
        <v>825</v>
      </c>
      <c r="I1111" s="25" t="n">
        <v>45421</v>
      </c>
      <c r="J1111" s="4" t="s">
        <v>836</v>
      </c>
      <c r="K1111" s="4" t="s">
        <v>6</v>
      </c>
      <c r="L1111" s="4" t="s">
        <v>421</v>
      </c>
      <c r="M1111" s="25" t="n">
        <v>45420</v>
      </c>
      <c r="N1111" s="25" t="n">
        <v>45421</v>
      </c>
      <c r="O1111" s="25" t="n">
        <v>45422</v>
      </c>
      <c r="P1111" s="25" t="n">
        <v>45421</v>
      </c>
      <c r="Q1111" s="6" t="n">
        <v>-0.0133645697394695</v>
      </c>
      <c r="R1111" s="6" t="n">
        <v>-0.0134499848607991</v>
      </c>
      <c r="S1111" s="6" t="n">
        <v>0.0361994604810443</v>
      </c>
      <c r="T1111" s="6" t="n">
        <v>0.00938490588077567</v>
      </c>
      <c r="U1111" s="6" t="n">
        <v>-0.0110196130868675</v>
      </c>
      <c r="V1111" s="6" t="n">
        <v>-0.00794595469360937</v>
      </c>
      <c r="W1111" s="6" t="n">
        <v>0.0204045189676432</v>
      </c>
      <c r="X1111" s="6" t="n">
        <v>0.017330860574385</v>
      </c>
      <c r="AA1111" s="6" t="n">
        <v>0.00790425650587223</v>
      </c>
      <c r="AB1111" s="6" t="n">
        <v>-0.0134499848607991</v>
      </c>
      <c r="AC1111" s="6" t="n">
        <v>0.0134499848607991</v>
      </c>
      <c r="AD1111" s="6" t="n">
        <v>0.0653216681805867</v>
      </c>
      <c r="AE1111" s="7" t="n">
        <v>0.0748963161746764</v>
      </c>
      <c r="AF1111" s="7" t="n">
        <v>1.35223311108441</v>
      </c>
      <c r="AG1111" s="26" t="n">
        <v>3180.05</v>
      </c>
      <c r="AH1111" s="6" t="n">
        <v>-0.0339039691340208</v>
      </c>
      <c r="AI1111" s="6" t="n">
        <v>0.00986027310257254</v>
      </c>
      <c r="AJ1111" s="6" t="n">
        <v>0.0938521864497728</v>
      </c>
      <c r="AK1111" s="6" t="n">
        <v>0.361065595394923</v>
      </c>
      <c r="AL1111" s="6" t="n">
        <v>0.521190959559033</v>
      </c>
      <c r="AM1111" s="6" t="n">
        <v>0.00147289342269374</v>
      </c>
      <c r="AN1111" s="6" t="n">
        <v>0.00838737967987879</v>
      </c>
      <c r="AO1111" s="6" t="n">
        <v>0.0331421088732304</v>
      </c>
      <c r="AP1111" s="6" t="n">
        <v>0.0738672722718876</v>
      </c>
      <c r="AQ1111" s="6" t="n">
        <v>0.019276971571826</v>
      </c>
      <c r="AR1111" s="4" t="s">
        <v>422</v>
      </c>
      <c r="AS1111" s="4" t="s">
        <v>102</v>
      </c>
      <c r="AT1111" s="5" t="n">
        <v>310.4588</v>
      </c>
      <c r="AU1111" s="6" t="n">
        <v>0.245628387565815</v>
      </c>
      <c r="AV1111" s="6" t="n">
        <v>0.0717394343709814</v>
      </c>
      <c r="AW1111" s="5" t="n">
        <v>143.3416</v>
      </c>
      <c r="AX1111" s="6" t="n">
        <v>0.461708928849818</v>
      </c>
      <c r="AY1111" s="6" t="n">
        <v>0.0240208812071369</v>
      </c>
      <c r="AZ1111" s="5" t="n">
        <v>103.5002</v>
      </c>
      <c r="BA1111" s="6" t="n">
        <v>0.387193879739235</v>
      </c>
      <c r="BB1111" s="6" t="n">
        <v>0.159102464459859</v>
      </c>
      <c r="BC1111" s="6" t="n">
        <v>0.333378213147767</v>
      </c>
      <c r="BD1111" s="7" t="n">
        <v>21.07</v>
      </c>
      <c r="BL1111" s="5" t="n">
        <v>15627.7515155</v>
      </c>
      <c r="BM1111" s="5" t="n">
        <v>324.7517</v>
      </c>
      <c r="BN1111" s="26" t="n">
        <v>48.1221546045794</v>
      </c>
      <c r="BO1111" s="7" t="n">
        <v>19.45072305429</v>
      </c>
      <c r="BP1111" s="6" t="n">
        <v>0.404194766716431</v>
      </c>
      <c r="BQ1111" s="7" t="n">
        <v>0</v>
      </c>
      <c r="BR1111" s="26" t="n">
        <v>24.24</v>
      </c>
      <c r="BS1111" s="7" t="n">
        <v>4.14</v>
      </c>
      <c r="BT1111" s="4" t="s">
        <v>1195</v>
      </c>
      <c r="BU1111" s="5" t="n">
        <v>401.4928</v>
      </c>
      <c r="BV1111" s="5" t="n">
        <v>38.3711</v>
      </c>
      <c r="BW1111" s="5" t="n">
        <v>363.1217</v>
      </c>
      <c r="BX1111" s="7" t="n">
        <v>1.13531308339597</v>
      </c>
      <c r="BY1111" s="5" t="n">
        <v>0</v>
      </c>
      <c r="CN1111" s="4" t="s">
        <v>429</v>
      </c>
    </row>
    <row r="1112" customFormat="false" ht="15" hidden="false" customHeight="false" outlineLevel="0" collapsed="false">
      <c r="A1112" s="4" t="s">
        <v>31</v>
      </c>
      <c r="B1112" s="4" t="s">
        <v>32</v>
      </c>
      <c r="C1112" s="25" t="n">
        <v>45382</v>
      </c>
      <c r="D1112" s="4" t="s">
        <v>185</v>
      </c>
      <c r="E1112" s="4" t="s">
        <v>792</v>
      </c>
      <c r="F1112" s="4" t="s">
        <v>63</v>
      </c>
      <c r="G1112" s="4" t="s">
        <v>515</v>
      </c>
      <c r="H1112" s="5" t="n">
        <v>2025</v>
      </c>
      <c r="I1112" s="25" t="n">
        <v>45421</v>
      </c>
      <c r="J1112" s="4" t="s">
        <v>485</v>
      </c>
      <c r="K1112" s="4" t="s">
        <v>6</v>
      </c>
      <c r="L1112" s="4" t="s">
        <v>421</v>
      </c>
      <c r="M1112" s="25" t="n">
        <v>45420</v>
      </c>
      <c r="N1112" s="25" t="n">
        <v>45421</v>
      </c>
      <c r="O1112" s="25" t="n">
        <v>45422</v>
      </c>
      <c r="P1112" s="25" t="n">
        <v>45421</v>
      </c>
      <c r="Q1112" s="6" t="n">
        <v>0.0177998249197551</v>
      </c>
      <c r="R1112" s="6" t="n">
        <v>-0.0424311926605505</v>
      </c>
      <c r="S1112" s="6" t="n">
        <v>0.00109780439121754</v>
      </c>
      <c r="T1112" s="6" t="n">
        <v>-0.0235335633495779</v>
      </c>
      <c r="U1112" s="6" t="n">
        <v>-0.0110196130868675</v>
      </c>
      <c r="V1112" s="6" t="n">
        <v>-0.00230286580882355</v>
      </c>
      <c r="W1112" s="6" t="n">
        <v>-0.0125139502627104</v>
      </c>
      <c r="X1112" s="6" t="n">
        <v>-0.0212306975407544</v>
      </c>
      <c r="Y1112" s="6" t="n">
        <v>0.012562958643238</v>
      </c>
      <c r="Z1112" s="6" t="n">
        <v>-0.0360965219928159</v>
      </c>
      <c r="AA1112" s="6" t="n">
        <v>0.0089831804281344</v>
      </c>
      <c r="AB1112" s="6" t="n">
        <v>-0.0424311926605505</v>
      </c>
      <c r="AC1112" s="6" t="n">
        <v>0.0424311926605505</v>
      </c>
      <c r="AD1112" s="6" t="n">
        <v>0.0593463302752294</v>
      </c>
      <c r="AE1112" s="7" t="n">
        <v>0.130434782608696</v>
      </c>
      <c r="AF1112" s="7" t="n">
        <v>1.34828366921988</v>
      </c>
      <c r="AG1112" s="26" t="n">
        <v>514.05</v>
      </c>
      <c r="AH1112" s="6" t="n">
        <v>0.0166122812221894</v>
      </c>
      <c r="AI1112" s="6" t="n">
        <v>0.0832367506058374</v>
      </c>
      <c r="AJ1112" s="6" t="n">
        <v>0.106130829957131</v>
      </c>
      <c r="AK1112" s="6" t="n">
        <v>1.08604821093368</v>
      </c>
      <c r="AL1112" s="6" t="n">
        <v>1.02211757919561</v>
      </c>
      <c r="AM1112" s="6" t="n">
        <v>-0.0232871423055472</v>
      </c>
      <c r="AN1112" s="6" t="n">
        <v>0.106523892911385</v>
      </c>
      <c r="AO1112" s="6" t="n">
        <v>0.0107666234672514</v>
      </c>
      <c r="AP1112" s="6" t="n">
        <v>0.0445889300440188</v>
      </c>
      <c r="AQ1112" s="6" t="n">
        <v>-0.0100013706560429</v>
      </c>
      <c r="AR1112" s="4" t="s">
        <v>422</v>
      </c>
      <c r="AS1112" s="4" t="s">
        <v>102</v>
      </c>
      <c r="AT1112" s="5" t="n">
        <v>121653.27</v>
      </c>
      <c r="AU1112" s="6" t="n">
        <v>0.0617941473454857</v>
      </c>
      <c r="AV1112" s="6" t="n">
        <v>0.0267459064196691</v>
      </c>
      <c r="AW1112" s="5" t="n">
        <v>4881.74</v>
      </c>
      <c r="AX1112" s="6" t="n">
        <v>0.0401283089225633</v>
      </c>
      <c r="AY1112" s="6" t="n">
        <v>-0.00464424761787358</v>
      </c>
      <c r="AZ1112" s="5" t="n">
        <v>0</v>
      </c>
      <c r="BC1112" s="6" t="n">
        <v>0</v>
      </c>
      <c r="BD1112" s="7" t="n">
        <v>19.09</v>
      </c>
      <c r="BL1112" s="5" t="n">
        <v>72920.56275</v>
      </c>
      <c r="BM1112" s="5" t="n">
        <v>0</v>
      </c>
      <c r="BO1112" s="7" t="n">
        <v>1.61848778985568</v>
      </c>
      <c r="BP1112" s="6" t="n">
        <v>0</v>
      </c>
      <c r="BQ1112" s="7" t="n">
        <v>1.20967356383067</v>
      </c>
      <c r="BR1112" s="26" t="n">
        <v>9.52</v>
      </c>
      <c r="BS1112" s="7" t="n">
        <v>2.05</v>
      </c>
      <c r="BT1112" s="4" t="s">
        <v>1195</v>
      </c>
      <c r="BU1112" s="5" t="n">
        <v>23851.872</v>
      </c>
      <c r="BV1112" s="5" t="n">
        <v>10071.24</v>
      </c>
      <c r="BW1112" s="5" t="n">
        <v>13780.632</v>
      </c>
      <c r="BY1112" s="5" t="n">
        <v>3</v>
      </c>
      <c r="BZ1112" s="6" t="n">
        <v>-0.00998879024934585</v>
      </c>
      <c r="CA1112" s="6" t="n">
        <v>-0.302875931340942</v>
      </c>
      <c r="CC1112" s="26" t="n">
        <v>5.16847801096806</v>
      </c>
      <c r="CE1112" s="25" t="n">
        <v>45442</v>
      </c>
      <c r="CF1112" s="6" t="n">
        <v>0.39609434557939</v>
      </c>
      <c r="CG1112" s="6" t="n">
        <v>0.430221904255543</v>
      </c>
      <c r="CH1112" s="6" t="n">
        <v>0.435673981081043</v>
      </c>
      <c r="CI1112" s="6" t="n">
        <v>0.012672708598912</v>
      </c>
      <c r="CJ1112" s="6" t="n">
        <v>0.0839672879421834</v>
      </c>
      <c r="CK1112" s="7" t="n">
        <v>0.505330036260871</v>
      </c>
      <c r="CL1112" s="6" t="n">
        <v>0.0254739012903046</v>
      </c>
      <c r="CM1112" s="4" t="s">
        <v>504</v>
      </c>
    </row>
    <row r="1113" customFormat="false" ht="15" hidden="false" customHeight="false" outlineLevel="0" collapsed="false">
      <c r="A1113" s="4" t="s">
        <v>31</v>
      </c>
      <c r="B1113" s="4" t="s">
        <v>32</v>
      </c>
      <c r="C1113" s="25" t="n">
        <v>45382</v>
      </c>
      <c r="D1113" s="4" t="s">
        <v>261</v>
      </c>
      <c r="E1113" s="4" t="s">
        <v>643</v>
      </c>
      <c r="F1113" s="4" t="s">
        <v>55</v>
      </c>
      <c r="G1113" s="4" t="s">
        <v>446</v>
      </c>
      <c r="H1113" s="5" t="n">
        <v>8000</v>
      </c>
      <c r="I1113" s="25" t="n">
        <v>45421</v>
      </c>
      <c r="J1113" s="4" t="s">
        <v>873</v>
      </c>
      <c r="K1113" s="4" t="s">
        <v>6</v>
      </c>
      <c r="L1113" s="4" t="s">
        <v>421</v>
      </c>
      <c r="M1113" s="25" t="n">
        <v>45420</v>
      </c>
      <c r="N1113" s="25" t="n">
        <v>45421</v>
      </c>
      <c r="O1113" s="25" t="n">
        <v>45422</v>
      </c>
      <c r="P1113" s="25" t="n">
        <v>45421</v>
      </c>
      <c r="Q1113" s="6" t="n">
        <v>0.0204415372035978</v>
      </c>
      <c r="R1113" s="6" t="n">
        <v>-0.0212339743589743</v>
      </c>
      <c r="S1113" s="6" t="n">
        <v>0.0143266475644699</v>
      </c>
      <c r="T1113" s="6" t="n">
        <v>0.0135342104090933</v>
      </c>
      <c r="U1113" s="6" t="n">
        <v>-0.0110196130868675</v>
      </c>
      <c r="V1113" s="6" t="n">
        <v>-0.0179828009859181</v>
      </c>
      <c r="W1113" s="6" t="n">
        <v>0.0245538234959608</v>
      </c>
      <c r="X1113" s="6" t="n">
        <v>0.0315170113950114</v>
      </c>
      <c r="Y1113" s="6" t="n">
        <v>0.00897609084622503</v>
      </c>
      <c r="Z1113" s="6" t="n">
        <v>0.00455811956286828</v>
      </c>
      <c r="AA1113" s="6" t="n">
        <v>0.00921474358974361</v>
      </c>
      <c r="AB1113" s="6" t="n">
        <v>-0.0212339743589743</v>
      </c>
      <c r="AC1113" s="6" t="n">
        <v>0.0212339743589743</v>
      </c>
      <c r="AD1113" s="6" t="n">
        <v>0.0476762820512821</v>
      </c>
      <c r="AE1113" s="7" t="n">
        <v>0.243697478991597</v>
      </c>
      <c r="AF1113" s="7" t="n">
        <v>1.55301494048782</v>
      </c>
      <c r="AG1113" s="26" t="n">
        <v>122.3</v>
      </c>
      <c r="AH1113" s="6" t="n">
        <v>-0.108925318761384</v>
      </c>
      <c r="AI1113" s="6" t="n">
        <v>-0.0950795412504624</v>
      </c>
      <c r="AJ1113" s="6" t="n">
        <v>0.0609827870857274</v>
      </c>
      <c r="AK1113" s="6" t="n">
        <v>0.612918545521779</v>
      </c>
      <c r="AL1113" s="6" t="n">
        <v>1.25808596373049</v>
      </c>
      <c r="AM1113" s="6" t="n">
        <v>0.0138815834370094</v>
      </c>
      <c r="AN1113" s="6" t="n">
        <v>-0.108961124687472</v>
      </c>
      <c r="AO1113" s="6" t="n">
        <v>0.00968523002421318</v>
      </c>
      <c r="AP1113" s="6" t="n">
        <v>0.00359989477585154</v>
      </c>
      <c r="AQ1113" s="6" t="n">
        <v>-0.0509904059242101</v>
      </c>
      <c r="AR1113" s="4" t="s">
        <v>448</v>
      </c>
      <c r="AS1113" s="4" t="s">
        <v>449</v>
      </c>
      <c r="AT1113" s="5" t="n">
        <v>28113.43</v>
      </c>
      <c r="AU1113" s="6" t="n">
        <v>0.178828870948873</v>
      </c>
      <c r="AV1113" s="6" t="n">
        <v>0.0302560007563817</v>
      </c>
      <c r="AZ1113" s="5" t="n">
        <v>3010.27</v>
      </c>
      <c r="BA1113" s="6" t="n">
        <v>1.59817367362616</v>
      </c>
      <c r="BB1113" s="6" t="n">
        <v>0.354263297357849</v>
      </c>
      <c r="BC1113" s="6" t="n">
        <v>0.107075870856029</v>
      </c>
      <c r="BD1113" s="7" t="n">
        <v>2.73</v>
      </c>
      <c r="BE1113" s="5" t="n">
        <v>10363.11</v>
      </c>
      <c r="BF1113" s="6" t="n">
        <v>0.0909972364784841</v>
      </c>
      <c r="BG1113" s="6" t="n">
        <v>0.0936259360462837</v>
      </c>
      <c r="BH1113" s="6" t="n">
        <v>-0.585428316338518</v>
      </c>
      <c r="BI1113" s="27" t="n">
        <v>0.0573</v>
      </c>
      <c r="BJ1113" s="27" t="n">
        <v>0.0073</v>
      </c>
      <c r="BK1113" s="27" t="n">
        <v>0.0077</v>
      </c>
      <c r="BL1113" s="5" t="n">
        <v>134664.53</v>
      </c>
      <c r="BM1113" s="5" t="n">
        <v>6392.96</v>
      </c>
      <c r="BN1113" s="26" t="n">
        <v>21.0645037666433</v>
      </c>
      <c r="BO1113" s="7" t="n">
        <v>1.30903324060759</v>
      </c>
      <c r="BP1113" s="6" t="n">
        <v>0.0621440341110961</v>
      </c>
      <c r="BR1113" s="26" t="n">
        <v>14.85</v>
      </c>
      <c r="BS1113" s="7" t="n">
        <v>2.85</v>
      </c>
      <c r="BY1113" s="5" t="n">
        <v>14</v>
      </c>
      <c r="BZ1113" s="6" t="n">
        <v>0.204834419359426</v>
      </c>
      <c r="CA1113" s="6" t="n">
        <v>0.186666536043981</v>
      </c>
      <c r="CB1113" s="4" t="s">
        <v>458</v>
      </c>
      <c r="CC1113" s="26" t="n">
        <v>12.3240998420084</v>
      </c>
      <c r="CD1113" s="6" t="n">
        <v>0.70921235925419</v>
      </c>
      <c r="CE1113" s="25" t="n">
        <v>45442</v>
      </c>
      <c r="CF1113" s="6" t="n">
        <v>0.401621718329098</v>
      </c>
      <c r="CG1113" s="6" t="n">
        <v>0.458519183572847</v>
      </c>
      <c r="CH1113" s="6" t="n">
        <v>0.431399053819943</v>
      </c>
      <c r="CI1113" s="6" t="n">
        <v>-0.0591472085018999</v>
      </c>
      <c r="CJ1113" s="6" t="n">
        <v>0.0891010342084328</v>
      </c>
      <c r="CK1113" s="7" t="n">
        <v>0.238313444368132</v>
      </c>
      <c r="CL1113" s="6" t="n">
        <v>0.4721875</v>
      </c>
      <c r="CM1113" s="4" t="s">
        <v>504</v>
      </c>
    </row>
    <row r="1114" customFormat="false" ht="15" hidden="false" customHeight="false" outlineLevel="0" collapsed="false">
      <c r="A1114" s="4" t="s">
        <v>31</v>
      </c>
      <c r="B1114" s="4" t="s">
        <v>32</v>
      </c>
      <c r="C1114" s="25" t="n">
        <v>45382</v>
      </c>
      <c r="D1114" s="4" t="s">
        <v>278</v>
      </c>
      <c r="E1114" s="4" t="s">
        <v>725</v>
      </c>
      <c r="F1114" s="4" t="s">
        <v>55</v>
      </c>
      <c r="G1114" s="4" t="s">
        <v>446</v>
      </c>
      <c r="H1114" s="5" t="n">
        <v>750</v>
      </c>
      <c r="I1114" s="25" t="n">
        <v>45421</v>
      </c>
      <c r="J1114" s="4" t="s">
        <v>1105</v>
      </c>
      <c r="K1114" s="4" t="s">
        <v>6</v>
      </c>
      <c r="L1114" s="4" t="s">
        <v>421</v>
      </c>
      <c r="M1114" s="25" t="n">
        <v>45420</v>
      </c>
      <c r="N1114" s="25" t="n">
        <v>45421</v>
      </c>
      <c r="O1114" s="25" t="n">
        <v>45422</v>
      </c>
      <c r="P1114" s="25" t="n">
        <v>45421</v>
      </c>
      <c r="Q1114" s="6" t="n">
        <v>0.0110986407282703</v>
      </c>
      <c r="R1114" s="6" t="n">
        <v>0.0111001480019735</v>
      </c>
      <c r="S1114" s="6" t="n">
        <v>-0.00298853378872888</v>
      </c>
      <c r="T1114" s="6" t="n">
        <v>0.0192102549415149</v>
      </c>
      <c r="U1114" s="6" t="n">
        <v>-0.0110196130868675</v>
      </c>
      <c r="V1114" s="6" t="n">
        <v>-0.0179828009859181</v>
      </c>
      <c r="W1114" s="6" t="n">
        <v>0.0302298680283824</v>
      </c>
      <c r="X1114" s="6" t="n">
        <v>0.0371930559274329</v>
      </c>
      <c r="Y1114" s="6" t="n">
        <v>0.00897609084622503</v>
      </c>
      <c r="Z1114" s="6" t="n">
        <v>0.0102341640952898</v>
      </c>
      <c r="AA1114" s="6" t="n">
        <v>0.00135668475579687</v>
      </c>
      <c r="AB1114" s="6" t="n">
        <v>0.0111001480019735</v>
      </c>
      <c r="AC1114" s="6" t="n">
        <v>0.0111001480019735</v>
      </c>
      <c r="AD1114" s="6" t="n">
        <v>0.0445239269856932</v>
      </c>
      <c r="AE1114" s="7" t="n">
        <v>0.450138504155124</v>
      </c>
      <c r="AF1114" s="7" t="n">
        <v>2.71617411549608</v>
      </c>
      <c r="AG1114" s="26" t="n">
        <v>801.9</v>
      </c>
      <c r="AH1114" s="6" t="n">
        <v>-0.0297640653357532</v>
      </c>
      <c r="AI1114" s="6" t="n">
        <v>0.0400103754620316</v>
      </c>
      <c r="AJ1114" s="6" t="n">
        <v>0.245271686082729</v>
      </c>
      <c r="AK1114" s="6" t="n">
        <v>0.408768205889692</v>
      </c>
      <c r="AL1114" s="6" t="n">
        <v>0.366989933831923</v>
      </c>
      <c r="AM1114" s="6" t="n">
        <v>0.0138815834370094</v>
      </c>
      <c r="AN1114" s="6" t="n">
        <v>0.0261287920250222</v>
      </c>
      <c r="AO1114" s="6" t="n">
        <v>0.000611733039701079</v>
      </c>
      <c r="AP1114" s="6" t="n">
        <v>0.0137744696010034</v>
      </c>
      <c r="AQ1114" s="6" t="n">
        <v>-0.0408158310990583</v>
      </c>
      <c r="AR1114" s="4" t="s">
        <v>448</v>
      </c>
      <c r="AS1114" s="4" t="s">
        <v>449</v>
      </c>
      <c r="AT1114" s="5" t="n">
        <v>111042.63</v>
      </c>
      <c r="AU1114" s="6" t="n">
        <v>0.194635435034307</v>
      </c>
      <c r="AV1114" s="6" t="n">
        <v>0.0403700684075838</v>
      </c>
      <c r="AZ1114" s="5" t="n">
        <v>20698.35</v>
      </c>
      <c r="BA1114" s="6" t="n">
        <v>0.239829740435628</v>
      </c>
      <c r="BB1114" s="6" t="n">
        <v>1.25866874146112</v>
      </c>
      <c r="BC1114" s="6" t="n">
        <v>0.186400033932914</v>
      </c>
      <c r="BD1114" s="7" t="n">
        <v>23.19</v>
      </c>
      <c r="BE1114" s="5" t="n">
        <v>41655.19</v>
      </c>
      <c r="BF1114" s="6" t="n">
        <v>0.0312602509722719</v>
      </c>
      <c r="BG1114" s="6" t="n">
        <v>0.167597642835762</v>
      </c>
      <c r="BH1114" s="6" t="n">
        <v>-0.514499157043288</v>
      </c>
      <c r="BI1114" s="27" t="n">
        <v>0.0224</v>
      </c>
      <c r="BJ1114" s="27" t="n">
        <v>0.0057</v>
      </c>
      <c r="BK1114" s="27" t="n">
        <v>0.0136</v>
      </c>
      <c r="BL1114" s="5" t="n">
        <v>715663.674</v>
      </c>
      <c r="BM1114" s="5" t="n">
        <v>57072.78</v>
      </c>
      <c r="BN1114" s="26" t="n">
        <v>12.5394921011382</v>
      </c>
      <c r="BO1114" s="7" t="n">
        <v>1.99223058557377</v>
      </c>
      <c r="BP1114" s="6" t="n">
        <v>0.158876497509251</v>
      </c>
      <c r="BR1114" s="26" t="n">
        <v>14.85</v>
      </c>
      <c r="BS1114" s="7" t="n">
        <v>2.85</v>
      </c>
      <c r="BY1114" s="5" t="n">
        <v>14</v>
      </c>
      <c r="BZ1114" s="6" t="n">
        <v>0.204834419359426</v>
      </c>
      <c r="CA1114" s="6" t="n">
        <v>0.186666536043981</v>
      </c>
      <c r="CB1114" s="4" t="s">
        <v>727</v>
      </c>
      <c r="CC1114" s="26" t="n">
        <v>12.3240998420084</v>
      </c>
      <c r="CD1114" s="6" t="n">
        <v>0.0174773218239979</v>
      </c>
      <c r="CE1114" s="25" t="n">
        <v>45442</v>
      </c>
      <c r="CF1114" s="6" t="n">
        <v>0.265697031668853</v>
      </c>
      <c r="CG1114" s="6" t="n">
        <v>0.304741120835114</v>
      </c>
      <c r="CH1114" s="6" t="n">
        <v>0.294061569757294</v>
      </c>
      <c r="CI1114" s="6" t="n">
        <v>-0.0350446669243519</v>
      </c>
      <c r="CJ1114" s="6" t="n">
        <v>0.0592941760218322</v>
      </c>
      <c r="CK1114" s="7" t="n">
        <v>0.187204692715291</v>
      </c>
      <c r="CL1114" s="6" t="n">
        <v>-0.00432249322493228</v>
      </c>
      <c r="CM1114" s="4" t="s">
        <v>504</v>
      </c>
    </row>
    <row r="1115" customFormat="false" ht="15" hidden="false" customHeight="false" outlineLevel="0" collapsed="false">
      <c r="A1115" s="4" t="s">
        <v>31</v>
      </c>
      <c r="B1115" s="4" t="s">
        <v>32</v>
      </c>
      <c r="C1115" s="25" t="n">
        <v>45382</v>
      </c>
      <c r="D1115" s="4" t="s">
        <v>104</v>
      </c>
      <c r="E1115" s="4" t="s">
        <v>802</v>
      </c>
      <c r="F1115" s="4" t="s">
        <v>61</v>
      </c>
      <c r="G1115" s="4" t="s">
        <v>484</v>
      </c>
      <c r="H1115" s="5" t="n">
        <v>125</v>
      </c>
      <c r="I1115" s="25" t="n">
        <v>45422</v>
      </c>
      <c r="J1115" s="4" t="s">
        <v>717</v>
      </c>
      <c r="K1115" s="4" t="s">
        <v>5</v>
      </c>
      <c r="L1115" s="4" t="s">
        <v>421</v>
      </c>
      <c r="M1115" s="25" t="n">
        <v>45421</v>
      </c>
      <c r="N1115" s="25" t="n">
        <v>45422</v>
      </c>
      <c r="O1115" s="25" t="n">
        <v>45425</v>
      </c>
      <c r="P1115" s="25" t="n">
        <v>45425</v>
      </c>
      <c r="Q1115" s="6" t="n">
        <v>-0.0280585800257418</v>
      </c>
      <c r="R1115" s="6" t="n">
        <v>0.0276660319823625</v>
      </c>
      <c r="S1115" s="6" t="n">
        <v>0.112268139614257</v>
      </c>
      <c r="T1115" s="6" t="n">
        <v>0.111875591570877</v>
      </c>
      <c r="U1115" s="6" t="n">
        <v>-0.00880471591975962</v>
      </c>
      <c r="V1115" s="6" t="n">
        <v>0.00518590841226208</v>
      </c>
      <c r="W1115" s="6" t="n">
        <v>0.120680307490637</v>
      </c>
      <c r="X1115" s="6" t="n">
        <v>0.106689683158615</v>
      </c>
      <c r="Y1115" s="6" t="n">
        <v>-0.0082252976718592</v>
      </c>
      <c r="Z1115" s="6" t="n">
        <v>0.120100889242737</v>
      </c>
      <c r="AA1115" s="6" t="n">
        <v>0.0517737363043038</v>
      </c>
      <c r="AB1115" s="6" t="n">
        <v>0.112268139614257</v>
      </c>
      <c r="AC1115" s="6" t="n">
        <v>0.112268139614257</v>
      </c>
      <c r="AD1115" s="6" t="n">
        <v>0.109906872749309</v>
      </c>
      <c r="AE1115" s="7" t="n">
        <v>0.740541225679701</v>
      </c>
      <c r="AF1115" s="7" t="n">
        <v>8.30750909999295</v>
      </c>
      <c r="AG1115" s="26" t="n">
        <v>7186.75</v>
      </c>
      <c r="AH1115" s="6" t="n">
        <v>0.0987654320987654</v>
      </c>
      <c r="AI1115" s="6" t="n">
        <v>0.105347749853887</v>
      </c>
      <c r="AJ1115" s="6" t="n">
        <v>0.578089583099302</v>
      </c>
      <c r="AK1115" s="6" t="n">
        <v>0.790121828075064</v>
      </c>
      <c r="AL1115" s="6" t="n">
        <v>1.11674501826798</v>
      </c>
      <c r="AM1115" s="6" t="n">
        <v>0.0359010080144757</v>
      </c>
      <c r="AN1115" s="6" t="n">
        <v>0.0694467418394111</v>
      </c>
      <c r="AO1115" s="6" t="n">
        <v>0.0650074900767947</v>
      </c>
      <c r="AP1115" s="6" t="n">
        <v>0.00844535623316212</v>
      </c>
      <c r="AQ1115" s="6" t="n">
        <v>-0.0440699068068691</v>
      </c>
      <c r="AR1115" s="4" t="s">
        <v>448</v>
      </c>
      <c r="AS1115" s="4" t="s">
        <v>102</v>
      </c>
      <c r="AT1115" s="5" t="n">
        <v>3080.36</v>
      </c>
      <c r="AU1115" s="6" t="n">
        <v>0.277516267765976</v>
      </c>
      <c r="AV1115" s="6" t="n">
        <v>0.117088366594258</v>
      </c>
      <c r="AW1115" s="5" t="n">
        <v>565.18</v>
      </c>
      <c r="AX1115" s="6" t="n">
        <v>0.183478554454674</v>
      </c>
      <c r="AY1115" s="6" t="n">
        <v>0.0651520710708129</v>
      </c>
      <c r="AZ1115" s="5" t="n">
        <v>459.29</v>
      </c>
      <c r="BA1115" s="6" t="n">
        <v>0.875495120258075</v>
      </c>
      <c r="BB1115" s="6" t="n">
        <v>0.35619795665269</v>
      </c>
      <c r="BC1115" s="6" t="n">
        <v>0.149102702281552</v>
      </c>
      <c r="BD1115" s="7" t="n">
        <v>21.68</v>
      </c>
      <c r="BL1115" s="5" t="n">
        <v>152287.2325</v>
      </c>
      <c r="BM1115" s="5" t="n">
        <v>1242.05</v>
      </c>
      <c r="BN1115" s="26" t="n">
        <v>122.609582947546</v>
      </c>
      <c r="BR1115" s="26" t="n">
        <v>29.72</v>
      </c>
      <c r="BS1115" s="7" t="n">
        <v>4.89</v>
      </c>
      <c r="BY1115" s="5" t="n">
        <v>4</v>
      </c>
      <c r="BZ1115" s="6" t="n">
        <v>0.151791025326111</v>
      </c>
      <c r="CA1115" s="6" t="n">
        <v>-0.0920718853835435</v>
      </c>
      <c r="CB1115" s="4" t="s">
        <v>554</v>
      </c>
      <c r="CC1115" s="26" t="n">
        <v>161.507253543699</v>
      </c>
      <c r="CD1115" s="6" t="n">
        <v>-0.240841632451063</v>
      </c>
      <c r="CE1115" s="25" t="n">
        <v>45442</v>
      </c>
      <c r="CF1115" s="6" t="n">
        <v>0.357268758945446</v>
      </c>
      <c r="CG1115" s="6" t="n">
        <v>0.440583917939197</v>
      </c>
      <c r="CH1115" s="6" t="n">
        <v>0.391381174619403</v>
      </c>
      <c r="CI1115" s="6" t="n">
        <v>-0.111676212672349</v>
      </c>
      <c r="CJ1115" s="6" t="n">
        <v>0.0797133620988665</v>
      </c>
      <c r="CK1115" s="7" t="n">
        <v>1.40839799825547</v>
      </c>
      <c r="CL1115" s="6" t="n">
        <v>0.234565597667638</v>
      </c>
      <c r="CM1115" s="4" t="s">
        <v>425</v>
      </c>
    </row>
    <row r="1116" customFormat="false" ht="15" hidden="false" customHeight="false" outlineLevel="0" collapsed="false">
      <c r="A1116" s="4" t="s">
        <v>31</v>
      </c>
      <c r="B1116" s="4" t="s">
        <v>32</v>
      </c>
      <c r="C1116" s="25" t="n">
        <v>45382</v>
      </c>
      <c r="D1116" s="4" t="s">
        <v>130</v>
      </c>
      <c r="E1116" s="4" t="s">
        <v>709</v>
      </c>
      <c r="F1116" s="4" t="s">
        <v>55</v>
      </c>
      <c r="G1116" s="4" t="s">
        <v>446</v>
      </c>
      <c r="H1116" s="5" t="n">
        <v>2925</v>
      </c>
      <c r="I1116" s="25" t="n">
        <v>45422</v>
      </c>
      <c r="J1116" s="4" t="s">
        <v>1221</v>
      </c>
      <c r="K1116" s="4" t="s">
        <v>6</v>
      </c>
      <c r="L1116" s="4" t="s">
        <v>421</v>
      </c>
      <c r="M1116" s="25" t="n">
        <v>45421</v>
      </c>
      <c r="N1116" s="25" t="n">
        <v>45422</v>
      </c>
      <c r="O1116" s="25" t="n">
        <v>45425</v>
      </c>
      <c r="P1116" s="25" t="n">
        <v>45422</v>
      </c>
      <c r="Q1116" s="6" t="n">
        <v>0.000571428571428445</v>
      </c>
      <c r="R1116" s="6" t="n">
        <v>-0.0296973158195316</v>
      </c>
      <c r="S1116" s="6" t="n">
        <v>0.016480282519129</v>
      </c>
      <c r="T1116" s="6" t="n">
        <v>-0.0126456047289741</v>
      </c>
      <c r="U1116" s="6" t="n">
        <v>-0.00880471591975962</v>
      </c>
      <c r="V1116" s="6" t="n">
        <v>-0.00548793601802322</v>
      </c>
      <c r="W1116" s="6" t="n">
        <v>-0.00384088880921452</v>
      </c>
      <c r="X1116" s="6" t="n">
        <v>-0.00715766871095092</v>
      </c>
      <c r="Y1116" s="6" t="n">
        <v>0.0112574304214628</v>
      </c>
      <c r="Z1116" s="6" t="n">
        <v>-0.023903035150437</v>
      </c>
      <c r="AA1116" s="6" t="n">
        <v>0.0116124119550733</v>
      </c>
      <c r="AB1116" s="6" t="n">
        <v>-0.0296973158195316</v>
      </c>
      <c r="AC1116" s="6" t="n">
        <v>0.0296973158195316</v>
      </c>
      <c r="AD1116" s="6" t="n">
        <v>0.0698648391395393</v>
      </c>
      <c r="AE1116" s="7" t="n">
        <v>0.354223433242507</v>
      </c>
      <c r="AF1116" s="7" t="n">
        <v>2.17166780424509</v>
      </c>
      <c r="AG1116" s="26" t="n">
        <v>262.5</v>
      </c>
      <c r="AH1116" s="6" t="n">
        <v>-0.0674955595026643</v>
      </c>
      <c r="AI1116" s="6" t="n">
        <v>-0.0257932826127295</v>
      </c>
      <c r="AJ1116" s="6" t="n">
        <v>0.0229500909438669</v>
      </c>
      <c r="AK1116" s="6" t="n">
        <v>0.307818515765951</v>
      </c>
      <c r="AL1116" s="6" t="n">
        <v>0.378389265021794</v>
      </c>
      <c r="AM1116" s="6" t="n">
        <v>-0.000826037019775017</v>
      </c>
      <c r="AN1116" s="6" t="n">
        <v>-0.0249672455929545</v>
      </c>
      <c r="AO1116" s="6" t="n">
        <v>0.020603854743982</v>
      </c>
      <c r="AP1116" s="6" t="n">
        <v>0.0563538202773868</v>
      </c>
      <c r="AQ1116" s="6" t="n">
        <v>0.0038385572373556</v>
      </c>
      <c r="AR1116" s="4" t="s">
        <v>448</v>
      </c>
      <c r="AS1116" s="4" t="s">
        <v>449</v>
      </c>
      <c r="AT1116" s="5" t="n">
        <v>29583.4</v>
      </c>
      <c r="AU1116" s="6" t="n">
        <v>0.144129872822033</v>
      </c>
      <c r="AV1116" s="6" t="n">
        <v>0.0341991104392814</v>
      </c>
      <c r="AZ1116" s="5" t="n">
        <v>4886.49</v>
      </c>
      <c r="BA1116" s="6" t="n">
        <v>0.0232779724123777</v>
      </c>
      <c r="BB1116" s="6" t="n">
        <v>0.0670753145110747</v>
      </c>
      <c r="BC1116" s="6" t="n">
        <v>0.165176754531257</v>
      </c>
      <c r="BD1116" s="7" t="n">
        <v>9.45</v>
      </c>
      <c r="BE1116" s="5" t="n">
        <v>11792.83</v>
      </c>
      <c r="BF1116" s="6" t="n">
        <v>0.0232523633713238</v>
      </c>
      <c r="BG1116" s="6" t="n">
        <v>0.00411501223850719</v>
      </c>
      <c r="BH1116" s="6" t="n">
        <v>-0.0835990455476487</v>
      </c>
      <c r="BI1116" s="27" t="n">
        <v>0.0292</v>
      </c>
      <c r="BJ1116" s="27" t="n">
        <v>0.0068</v>
      </c>
      <c r="BK1116" s="27" t="n">
        <v>0.0125</v>
      </c>
      <c r="BL1116" s="5" t="n">
        <v>135913.3125</v>
      </c>
      <c r="BM1116" s="5" t="n">
        <v>17677.62</v>
      </c>
      <c r="BN1116" s="26" t="n">
        <v>7.68843953541257</v>
      </c>
      <c r="BO1116" s="7" t="n">
        <v>1.27394863837228</v>
      </c>
      <c r="BP1116" s="6" t="n">
        <v>0.165696645269113</v>
      </c>
      <c r="BR1116" s="26" t="n">
        <v>14.77</v>
      </c>
      <c r="BS1116" s="7" t="n">
        <v>2.83</v>
      </c>
      <c r="BY1116" s="5" t="n">
        <v>14</v>
      </c>
      <c r="BZ1116" s="6" t="n">
        <v>0.204834419359426</v>
      </c>
      <c r="CA1116" s="6" t="n">
        <v>0.214843185179123</v>
      </c>
      <c r="CB1116" s="4" t="s">
        <v>645</v>
      </c>
      <c r="CC1116" s="26" t="n">
        <v>12.5394921011382</v>
      </c>
      <c r="CD1116" s="6" t="n">
        <v>-0.386861965907321</v>
      </c>
      <c r="CE1116" s="25" t="n">
        <v>45442</v>
      </c>
      <c r="CF1116" s="6" t="n">
        <v>0.343012367419992</v>
      </c>
      <c r="CG1116" s="6" t="n">
        <v>0.444231742373761</v>
      </c>
      <c r="CH1116" s="6" t="n">
        <v>0.421985545268375</v>
      </c>
      <c r="CI1116" s="6" t="n">
        <v>-0.0500779097560937</v>
      </c>
      <c r="CJ1116" s="6" t="n">
        <v>0.0834119645216079</v>
      </c>
      <c r="CK1116" s="7" t="n">
        <v>0.356031847347733</v>
      </c>
      <c r="CL1116" s="6" t="n">
        <v>0.177771744595274</v>
      </c>
      <c r="CM1116" s="4" t="s">
        <v>425</v>
      </c>
    </row>
    <row r="1117" customFormat="false" ht="15" hidden="false" customHeight="false" outlineLevel="0" collapsed="false">
      <c r="A1117" s="4" t="s">
        <v>31</v>
      </c>
      <c r="B1117" s="4" t="s">
        <v>32</v>
      </c>
      <c r="C1117" s="25" t="n">
        <v>45382</v>
      </c>
      <c r="D1117" s="4" t="s">
        <v>131</v>
      </c>
      <c r="E1117" s="4" t="s">
        <v>459</v>
      </c>
      <c r="F1117" s="4" t="s">
        <v>55</v>
      </c>
      <c r="G1117" s="4" t="s">
        <v>446</v>
      </c>
      <c r="H1117" s="5" t="n">
        <v>5200</v>
      </c>
      <c r="I1117" s="25" t="n">
        <v>45422</v>
      </c>
      <c r="J1117" s="4" t="s">
        <v>995</v>
      </c>
      <c r="K1117" s="4" t="s">
        <v>5</v>
      </c>
      <c r="L1117" s="4" t="s">
        <v>421</v>
      </c>
      <c r="M1117" s="25" t="n">
        <v>45421</v>
      </c>
      <c r="N1117" s="25" t="n">
        <v>45422</v>
      </c>
      <c r="O1117" s="25" t="n">
        <v>45425</v>
      </c>
      <c r="P1117" s="25" t="n">
        <v>45425</v>
      </c>
      <c r="Q1117" s="6" t="n">
        <v>-0.0225035161744022</v>
      </c>
      <c r="R1117" s="6" t="n">
        <v>-0.00179856115107913</v>
      </c>
      <c r="S1117" s="6" t="n">
        <v>-0.101981981981982</v>
      </c>
      <c r="T1117" s="6" t="n">
        <v>-0.126284059307463</v>
      </c>
      <c r="U1117" s="6" t="n">
        <v>-0.00880471591975962</v>
      </c>
      <c r="V1117" s="6" t="n">
        <v>-0.00548793601802322</v>
      </c>
      <c r="W1117" s="6" t="n">
        <v>-0.117479343387704</v>
      </c>
      <c r="X1117" s="6" t="n">
        <v>-0.12079612328944</v>
      </c>
      <c r="Y1117" s="6" t="n">
        <v>0.0112574304214628</v>
      </c>
      <c r="Z1117" s="6" t="n">
        <v>-0.137541489728926</v>
      </c>
      <c r="AA1117" s="6" t="n">
        <v>-0.0774774774774775</v>
      </c>
      <c r="AB1117" s="6" t="n">
        <v>-0.101981981981982</v>
      </c>
      <c r="AC1117" s="6" t="n">
        <v>0.101981981981982</v>
      </c>
      <c r="AD1117" s="6" t="n">
        <v>0.0684684684684685</v>
      </c>
      <c r="AE1117" s="7" t="n">
        <v>0.326315789473684</v>
      </c>
      <c r="AF1117" s="7" t="n">
        <v>4.67280786782195</v>
      </c>
      <c r="AG1117" s="26" t="n">
        <v>142.2</v>
      </c>
      <c r="AH1117" s="6" t="n">
        <v>-0.0831721470019342</v>
      </c>
      <c r="AI1117" s="6" t="n">
        <v>-0.0356052899287893</v>
      </c>
      <c r="AJ1117" s="6" t="n">
        <v>-0.0298321870701516</v>
      </c>
      <c r="AK1117" s="6" t="n">
        <v>0.434617724012451</v>
      </c>
      <c r="AL1117" s="6" t="n">
        <v>0.620084832370613</v>
      </c>
      <c r="AM1117" s="6" t="n">
        <v>-0.000826037019775017</v>
      </c>
      <c r="AN1117" s="6" t="n">
        <v>-0.0347792529090143</v>
      </c>
      <c r="AO1117" s="6" t="n">
        <v>-0.0219661114924669</v>
      </c>
      <c r="AP1117" s="6" t="n">
        <v>-0.0234744429763664</v>
      </c>
      <c r="AQ1117" s="6" t="n">
        <v>-0.0759897060163975</v>
      </c>
      <c r="AR1117" s="4" t="s">
        <v>448</v>
      </c>
      <c r="AS1117" s="4" t="s">
        <v>449</v>
      </c>
      <c r="AT1117" s="5" t="n">
        <v>16161.7</v>
      </c>
      <c r="AU1117" s="6" t="n">
        <v>0.201618743280639</v>
      </c>
      <c r="AV1117" s="6" t="n">
        <v>0.0620134866782582</v>
      </c>
      <c r="AZ1117" s="5" t="n">
        <v>1438.91</v>
      </c>
      <c r="BA1117" s="6" t="n">
        <v>0.0655040912288496</v>
      </c>
      <c r="BB1117" s="6" t="n">
        <v>-0.230327732935368</v>
      </c>
      <c r="BC1117" s="6" t="n">
        <v>0.0890320943960103</v>
      </c>
      <c r="BD1117" s="7" t="n">
        <v>3.16</v>
      </c>
      <c r="BE1117" s="5" t="n">
        <v>5935.9</v>
      </c>
      <c r="BF1117" s="6" t="n">
        <v>0.0745947120215067</v>
      </c>
      <c r="BG1117" s="6" t="n">
        <v>-0.149759424051858</v>
      </c>
      <c r="BH1117" s="6" t="n">
        <v>-0.109518027046666</v>
      </c>
      <c r="BI1117" s="27" t="n">
        <v>0.0498</v>
      </c>
      <c r="BJ1117" s="27" t="n">
        <v>0.0122</v>
      </c>
      <c r="BK1117" s="27" t="n">
        <v>0.0061</v>
      </c>
      <c r="BL1117" s="5" t="n">
        <v>64749.4902</v>
      </c>
      <c r="BM1117" s="5" t="n">
        <v>6229.46</v>
      </c>
      <c r="BN1117" s="26" t="n">
        <v>10.3940775283893</v>
      </c>
      <c r="BO1117" s="7" t="n">
        <v>1.06327269866976</v>
      </c>
      <c r="BP1117" s="6" t="n">
        <v>0.102296013837269</v>
      </c>
      <c r="BR1117" s="26" t="n">
        <v>14.77</v>
      </c>
      <c r="BS1117" s="7" t="n">
        <v>2.83</v>
      </c>
      <c r="BY1117" s="5" t="n">
        <v>14</v>
      </c>
      <c r="BZ1117" s="6" t="n">
        <v>0.204834419359426</v>
      </c>
      <c r="CA1117" s="6" t="n">
        <v>0.214843185179123</v>
      </c>
      <c r="CB1117" s="4" t="s">
        <v>461</v>
      </c>
      <c r="CC1117" s="26" t="n">
        <v>12.5394921011382</v>
      </c>
      <c r="CD1117" s="6" t="n">
        <v>-0.171092621251716</v>
      </c>
      <c r="CN1117" s="4" t="s">
        <v>429</v>
      </c>
    </row>
    <row r="1118" customFormat="false" ht="15" hidden="false" customHeight="false" outlineLevel="0" collapsed="false">
      <c r="A1118" s="4" t="s">
        <v>31</v>
      </c>
      <c r="B1118" s="4" t="s">
        <v>32</v>
      </c>
      <c r="C1118" s="25" t="n">
        <v>45382</v>
      </c>
      <c r="D1118" s="4" t="s">
        <v>148</v>
      </c>
      <c r="E1118" s="4" t="s">
        <v>589</v>
      </c>
      <c r="F1118" s="4" t="s">
        <v>57</v>
      </c>
      <c r="G1118" s="4" t="s">
        <v>590</v>
      </c>
      <c r="H1118" s="5" t="n">
        <v>425</v>
      </c>
      <c r="I1118" s="25" t="n">
        <v>45422</v>
      </c>
      <c r="J1118" s="4" t="s">
        <v>1194</v>
      </c>
      <c r="K1118" s="4" t="s">
        <v>6</v>
      </c>
      <c r="L1118" s="4" t="s">
        <v>421</v>
      </c>
      <c r="M1118" s="25" t="n">
        <v>45421</v>
      </c>
      <c r="N1118" s="25" t="n">
        <v>45422</v>
      </c>
      <c r="O1118" s="25" t="n">
        <v>45425</v>
      </c>
      <c r="P1118" s="25" t="n">
        <v>45422</v>
      </c>
      <c r="Q1118" s="6" t="n">
        <v>-0.0187398447373173</v>
      </c>
      <c r="R1118" s="6" t="n">
        <v>-0.0141669119811598</v>
      </c>
      <c r="S1118" s="6" t="n">
        <v>0.0560636034489195</v>
      </c>
      <c r="T1118" s="6" t="n">
        <v>0.0231568467304424</v>
      </c>
      <c r="U1118" s="6" t="n">
        <v>-0.00880471591975962</v>
      </c>
      <c r="V1118" s="6" t="n">
        <v>0.00510821664951933</v>
      </c>
      <c r="W1118" s="6" t="n">
        <v>0.031961562650202</v>
      </c>
      <c r="X1118" s="6" t="n">
        <v>0.0180486300809231</v>
      </c>
      <c r="Y1118" s="6" t="n">
        <v>-0.011338296524417</v>
      </c>
      <c r="Z1118" s="6" t="n">
        <v>0.0344951432548594</v>
      </c>
      <c r="AA1118" s="6" t="n">
        <v>0.00923609066823672</v>
      </c>
      <c r="AB1118" s="6" t="n">
        <v>-0.0141669119811598</v>
      </c>
      <c r="AC1118" s="6" t="n">
        <v>0.0141669119811598</v>
      </c>
      <c r="AD1118" s="6" t="n">
        <v>0.0586178981454225</v>
      </c>
      <c r="AE1118" s="7" t="n">
        <v>0.279974890144381</v>
      </c>
      <c r="AF1118" s="7" t="n">
        <v>3.25899361151067</v>
      </c>
      <c r="AG1118" s="26" t="n">
        <v>1384.75</v>
      </c>
      <c r="AH1118" s="6" t="n">
        <v>-0.010892857142857</v>
      </c>
      <c r="AI1118" s="6" t="n">
        <v>-0.0512486725360556</v>
      </c>
      <c r="AJ1118" s="6" t="n">
        <v>-0.00976454239440316</v>
      </c>
      <c r="AK1118" s="6" t="n">
        <v>0.158007324925805</v>
      </c>
      <c r="AL1118" s="6" t="n">
        <v>0.505964740037819</v>
      </c>
      <c r="AM1118" s="6" t="n">
        <v>-0.0143449480266874</v>
      </c>
      <c r="AN1118" s="6" t="n">
        <v>-0.0369037245093682</v>
      </c>
      <c r="AO1118" s="6" t="n">
        <v>0.0159147399725554</v>
      </c>
      <c r="AP1118" s="6" t="n">
        <v>0.0778641966601974</v>
      </c>
      <c r="AQ1118" s="6" t="n">
        <v>0.0253489336201662</v>
      </c>
      <c r="AR1118" s="4" t="s">
        <v>422</v>
      </c>
      <c r="AS1118" s="4" t="s">
        <v>102</v>
      </c>
      <c r="AT1118" s="5" t="n">
        <v>6163.24</v>
      </c>
      <c r="AU1118" s="6" t="n">
        <v>0.0738661509243286</v>
      </c>
      <c r="AV1118" s="6" t="n">
        <v>-0.0667145178313732</v>
      </c>
      <c r="AW1118" s="5" t="n">
        <v>1315.86</v>
      </c>
      <c r="AX1118" s="6" t="n">
        <v>0.213501340204178</v>
      </c>
      <c r="AY1118" s="6" t="n">
        <v>0.0407764434397646</v>
      </c>
      <c r="AZ1118" s="5" t="n">
        <v>939.04</v>
      </c>
      <c r="BA1118" s="6" t="n">
        <v>0.786435841339294</v>
      </c>
      <c r="BB1118" s="6" t="n">
        <v>-0.110673359219623</v>
      </c>
      <c r="BC1118" s="6" t="n">
        <v>0.152361420291924</v>
      </c>
      <c r="BD1118" s="7" t="n">
        <v>11.63</v>
      </c>
      <c r="BL1118" s="5" t="n">
        <v>111797.79125</v>
      </c>
      <c r="BM1118" s="5" t="n">
        <v>3708.16</v>
      </c>
      <c r="BN1118" s="26" t="n">
        <v>30.149128206442</v>
      </c>
      <c r="BO1118" s="7" t="n">
        <v>4.50336313815689</v>
      </c>
      <c r="BP1118" s="6" t="n">
        <v>0.149369597267315</v>
      </c>
      <c r="BQ1118" s="7" t="n">
        <v>0.0271411538182668</v>
      </c>
      <c r="BR1118" s="26" t="n">
        <v>36.34</v>
      </c>
      <c r="BS1118" s="7" t="n">
        <v>5.18</v>
      </c>
      <c r="BT1118" s="4" t="s">
        <v>1195</v>
      </c>
      <c r="BU1118" s="5" t="n">
        <v>4133.91</v>
      </c>
      <c r="BV1118" s="5" t="n">
        <v>1098.25</v>
      </c>
      <c r="BW1118" s="5" t="n">
        <v>3035.66</v>
      </c>
      <c r="BX1118" s="7" t="n">
        <v>1.00299887178367</v>
      </c>
      <c r="BY1118" s="5" t="n">
        <v>8</v>
      </c>
      <c r="BZ1118" s="6" t="n">
        <v>0.110882007591531</v>
      </c>
      <c r="CA1118" s="6" t="n">
        <v>0.523266655365316</v>
      </c>
      <c r="CB1118" s="4" t="s">
        <v>1008</v>
      </c>
      <c r="CC1118" s="26" t="n">
        <v>41.8901864032027</v>
      </c>
      <c r="CD1118" s="6" t="n">
        <v>-0.280281832211255</v>
      </c>
      <c r="CE1118" s="25" t="n">
        <v>45442</v>
      </c>
      <c r="CF1118" s="6" t="n">
        <v>0.256289874610212</v>
      </c>
      <c r="CG1118" s="6" t="n">
        <v>0.310481864632387</v>
      </c>
      <c r="CH1118" s="6" t="n">
        <v>0.291777537511382</v>
      </c>
      <c r="CI1118" s="6" t="n">
        <v>-0.0602428974173759</v>
      </c>
      <c r="CJ1118" s="6" t="n">
        <v>0.0586000292269473</v>
      </c>
      <c r="CK1118" s="7" t="n">
        <v>0.241756056576251</v>
      </c>
      <c r="CL1118" s="6" t="n">
        <v>0.122719262969327</v>
      </c>
      <c r="CM1118" s="4" t="s">
        <v>425</v>
      </c>
    </row>
    <row r="1119" customFormat="false" ht="15" hidden="false" customHeight="false" outlineLevel="0" collapsed="false">
      <c r="A1119" s="4" t="s">
        <v>31</v>
      </c>
      <c r="B1119" s="4" t="s">
        <v>32</v>
      </c>
      <c r="C1119" s="25" t="n">
        <v>45382</v>
      </c>
      <c r="D1119" s="4" t="s">
        <v>211</v>
      </c>
      <c r="E1119" s="4" t="s">
        <v>762</v>
      </c>
      <c r="G1119" s="4" t="s">
        <v>427</v>
      </c>
      <c r="H1119" s="5" t="n">
        <v>1350</v>
      </c>
      <c r="I1119" s="25" t="n">
        <v>45422</v>
      </c>
      <c r="J1119" s="4" t="s">
        <v>518</v>
      </c>
      <c r="K1119" s="4" t="s">
        <v>5</v>
      </c>
      <c r="L1119" s="4" t="s">
        <v>421</v>
      </c>
      <c r="M1119" s="25" t="n">
        <v>45421</v>
      </c>
      <c r="N1119" s="25" t="n">
        <v>45422</v>
      </c>
      <c r="O1119" s="25" t="n">
        <v>45425</v>
      </c>
      <c r="P1119" s="25" t="n">
        <v>45425</v>
      </c>
      <c r="Q1119" s="6" t="n">
        <v>0.00978896516653949</v>
      </c>
      <c r="R1119" s="6" t="n">
        <v>0.0337404003525117</v>
      </c>
      <c r="S1119" s="6" t="n">
        <v>-0.0254536597247594</v>
      </c>
      <c r="T1119" s="6" t="n">
        <v>0.0180757057942917</v>
      </c>
      <c r="U1119" s="6" t="n">
        <v>-0.00880471591975962</v>
      </c>
      <c r="V1119" s="6" t="n">
        <v>-0.0092353611144258</v>
      </c>
      <c r="W1119" s="6" t="n">
        <v>0.0268804217140514</v>
      </c>
      <c r="X1119" s="6" t="n">
        <v>0.0273110669087175</v>
      </c>
      <c r="AA1119" s="6" t="n">
        <v>0.0108391182559979</v>
      </c>
      <c r="AB1119" s="6" t="n">
        <v>-0.0254536597247594</v>
      </c>
      <c r="AC1119" s="6" t="n">
        <v>0.0254536597247594</v>
      </c>
      <c r="AD1119" s="6" t="n">
        <v>0.0523687735963951</v>
      </c>
      <c r="AE1119" s="7" t="n">
        <v>0.193023255813955</v>
      </c>
      <c r="AF1119" s="7" t="n">
        <v>0.961187490221952</v>
      </c>
      <c r="AG1119" s="26" t="n">
        <v>393.3</v>
      </c>
      <c r="AH1119" s="6" t="n">
        <v>-0.050229413185221</v>
      </c>
      <c r="AI1119" s="6" t="n">
        <v>-0.0873651235642183</v>
      </c>
      <c r="AJ1119" s="6" t="n">
        <v>0.140397454396424</v>
      </c>
      <c r="AK1119" s="6" t="n">
        <v>0.32132006515933</v>
      </c>
      <c r="AL1119" s="6" t="n">
        <v>2.64426580471263</v>
      </c>
      <c r="AM1119" s="6" t="n">
        <v>0.00194777070988383</v>
      </c>
      <c r="AN1119" s="6" t="n">
        <v>-0.0893128942741022</v>
      </c>
      <c r="AO1119" s="6" t="n">
        <v>0.00762775182293485</v>
      </c>
      <c r="AP1119" s="6" t="n">
        <v>0.0263247051257514</v>
      </c>
      <c r="AQ1119" s="6" t="n">
        <v>-0.0261905579142798</v>
      </c>
      <c r="AR1119" s="4" t="s">
        <v>422</v>
      </c>
      <c r="AS1119" s="4" t="s">
        <v>102</v>
      </c>
      <c r="AT1119" s="5" t="n">
        <v>4534.93</v>
      </c>
      <c r="AU1119" s="6" t="n">
        <v>0.34098034125002</v>
      </c>
      <c r="AV1119" s="6" t="n">
        <v>-0.131751264628111</v>
      </c>
      <c r="AW1119" s="5" t="n">
        <v>306.24</v>
      </c>
      <c r="AX1119" s="6" t="n">
        <v>0.0675291570101413</v>
      </c>
      <c r="AY1119" s="6" t="n">
        <v>0.00145077631251321</v>
      </c>
      <c r="AZ1119" s="5" t="n">
        <v>137.598</v>
      </c>
      <c r="BA1119" s="6" t="n">
        <v>0.963217669215843</v>
      </c>
      <c r="BB1119" s="6" t="n">
        <v>-0.238161151190667</v>
      </c>
      <c r="BC1119" s="6" t="n">
        <v>0.030341813434827</v>
      </c>
      <c r="BD1119" s="7" t="n">
        <v>1.34</v>
      </c>
      <c r="BL1119" s="5" t="n">
        <v>40511.98449</v>
      </c>
      <c r="BM1119" s="5" t="n">
        <v>529.836</v>
      </c>
      <c r="BN1119" s="26" t="n">
        <v>76.4613663284488</v>
      </c>
      <c r="BO1119" s="7" t="n">
        <v>10.5146077342818</v>
      </c>
      <c r="BP1119" s="6" t="n">
        <v>0.137515300068208</v>
      </c>
      <c r="BQ1119" s="7" t="n">
        <v>0.4055906630912</v>
      </c>
      <c r="BR1119" s="26" t="n">
        <v>24.35</v>
      </c>
      <c r="BS1119" s="7" t="n">
        <v>4.15</v>
      </c>
      <c r="BT1119" s="4" t="s">
        <v>1195</v>
      </c>
      <c r="BU1119" s="5" t="n">
        <v>1322.75</v>
      </c>
      <c r="BV1119" s="5" t="n">
        <v>371.446</v>
      </c>
      <c r="BW1119" s="5" t="n">
        <v>951.304</v>
      </c>
      <c r="BX1119" s="7" t="n">
        <v>2.21437826653229</v>
      </c>
      <c r="BY1119" s="5" t="n">
        <v>0</v>
      </c>
      <c r="CN1119" s="4" t="s">
        <v>429</v>
      </c>
    </row>
    <row r="1120" customFormat="false" ht="15" hidden="false" customHeight="false" outlineLevel="0" collapsed="false">
      <c r="A1120" s="4" t="s">
        <v>31</v>
      </c>
      <c r="B1120" s="4" t="s">
        <v>32</v>
      </c>
      <c r="C1120" s="25" t="n">
        <v>45382</v>
      </c>
      <c r="D1120" s="4" t="s">
        <v>264</v>
      </c>
      <c r="E1120" s="4" t="s">
        <v>495</v>
      </c>
      <c r="G1120" s="4" t="s">
        <v>427</v>
      </c>
      <c r="H1120" s="5" t="n">
        <v>125</v>
      </c>
      <c r="I1120" s="25" t="n">
        <v>45422</v>
      </c>
      <c r="J1120" s="4" t="s">
        <v>1222</v>
      </c>
      <c r="K1120" s="4" t="s">
        <v>6</v>
      </c>
      <c r="L1120" s="4" t="s">
        <v>421</v>
      </c>
      <c r="M1120" s="25" t="n">
        <v>45421</v>
      </c>
      <c r="N1120" s="25" t="n">
        <v>45422</v>
      </c>
      <c r="O1120" s="25" t="n">
        <v>45425</v>
      </c>
      <c r="P1120" s="25" t="n">
        <v>45422</v>
      </c>
      <c r="Q1120" s="6" t="n">
        <v>-0.0199356587379994</v>
      </c>
      <c r="R1120" s="6" t="n">
        <v>0.0606789006633928</v>
      </c>
      <c r="S1120" s="6" t="n">
        <v>0.044715017910375</v>
      </c>
      <c r="T1120" s="6" t="n">
        <v>0.0854582598357684</v>
      </c>
      <c r="U1120" s="6" t="n">
        <v>-0.00880471591975962</v>
      </c>
      <c r="V1120" s="6" t="n">
        <v>-0.0092353611144258</v>
      </c>
      <c r="W1120" s="6" t="n">
        <v>0.094262975755528</v>
      </c>
      <c r="X1120" s="6" t="n">
        <v>0.0946936209501942</v>
      </c>
      <c r="AA1120" s="6" t="n">
        <v>0.00697854742827597</v>
      </c>
      <c r="AB1120" s="6" t="n">
        <v>0.0606789006633928</v>
      </c>
      <c r="AC1120" s="6" t="n">
        <v>0.0606789006633928</v>
      </c>
      <c r="AD1120" s="6" t="n">
        <v>0.103549582148703</v>
      </c>
      <c r="AE1120" s="7" t="n">
        <v>0.655046176886596</v>
      </c>
      <c r="AF1120" s="7" t="n">
        <v>9.17393606237117</v>
      </c>
      <c r="AG1120" s="26" t="n">
        <v>5921.55</v>
      </c>
      <c r="AH1120" s="6" t="n">
        <v>0.0450009264896629</v>
      </c>
      <c r="AI1120" s="6" t="n">
        <v>0.133321849969856</v>
      </c>
      <c r="AJ1120" s="6" t="n">
        <v>0.39254211283319</v>
      </c>
      <c r="AK1120" s="6" t="n">
        <v>0.223414119698103</v>
      </c>
      <c r="AL1120" s="6" t="n">
        <v>0.858658147141772</v>
      </c>
      <c r="AM1120" s="6" t="n">
        <v>0.00194777070988383</v>
      </c>
      <c r="AN1120" s="6" t="n">
        <v>0.131374079259972</v>
      </c>
      <c r="AO1120" s="6" t="n">
        <v>0.0399926964731354</v>
      </c>
      <c r="AP1120" s="6" t="n">
        <v>0.087280275884897</v>
      </c>
      <c r="AQ1120" s="6" t="n">
        <v>0.0347650128448658</v>
      </c>
      <c r="AR1120" s="4" t="s">
        <v>422</v>
      </c>
      <c r="AS1120" s="4" t="s">
        <v>102</v>
      </c>
      <c r="AT1120" s="5" t="n">
        <v>5591.895</v>
      </c>
      <c r="AU1120" s="6" t="n">
        <v>0.293318124070671</v>
      </c>
      <c r="AV1120" s="6" t="n">
        <v>0.288315551080874</v>
      </c>
      <c r="AW1120" s="5" t="n">
        <v>761.5462</v>
      </c>
      <c r="AX1120" s="6" t="n">
        <v>0.136187499944116</v>
      </c>
      <c r="AY1120" s="6" t="n">
        <v>-0.00478936675812269</v>
      </c>
      <c r="AZ1120" s="5" t="n">
        <v>546.0042</v>
      </c>
      <c r="BA1120" s="6" t="n">
        <v>0.285471924661566</v>
      </c>
      <c r="BB1120" s="6" t="n">
        <v>0.322524403536393</v>
      </c>
      <c r="BC1120" s="6" t="n">
        <v>0.0976420694594587</v>
      </c>
      <c r="BD1120" s="7" t="n">
        <v>36.37</v>
      </c>
      <c r="BL1120" s="5" t="n">
        <v>88919.771265</v>
      </c>
      <c r="BM1120" s="5" t="n">
        <v>1662.4397</v>
      </c>
      <c r="BN1120" s="26" t="n">
        <v>53.4875167291782</v>
      </c>
      <c r="BO1120" s="7" t="n">
        <v>12.3583238313071</v>
      </c>
      <c r="BP1120" s="6" t="n">
        <v>0.231050618668289</v>
      </c>
      <c r="BQ1120" s="7" t="n">
        <v>0.0221191216505827</v>
      </c>
      <c r="BR1120" s="26" t="n">
        <v>24.35</v>
      </c>
      <c r="BS1120" s="7" t="n">
        <v>4.15</v>
      </c>
      <c r="BT1120" s="4" t="s">
        <v>1195</v>
      </c>
      <c r="BU1120" s="5" t="n">
        <v>1296.2404</v>
      </c>
      <c r="BV1120" s="5" t="n">
        <v>852.9552</v>
      </c>
      <c r="BW1120" s="5" t="n">
        <v>443.2852</v>
      </c>
      <c r="BX1120" s="7" t="n">
        <v>0.726573743759407</v>
      </c>
      <c r="BY1120" s="5" t="n">
        <v>0</v>
      </c>
      <c r="CE1120" s="25" t="n">
        <v>45442</v>
      </c>
      <c r="CF1120" s="6" t="n">
        <v>0.383264097041916</v>
      </c>
      <c r="CG1120" s="6" t="n">
        <v>0.489131311983708</v>
      </c>
      <c r="CH1120" s="6" t="n">
        <v>0.39726017980082</v>
      </c>
      <c r="CI1120" s="6" t="n">
        <v>-0.187825088952696</v>
      </c>
      <c r="CJ1120" s="6" t="n">
        <v>0.0917842295372453</v>
      </c>
      <c r="CK1120" s="7" t="n">
        <v>0.661103775336152</v>
      </c>
      <c r="CL1120" s="6" t="n">
        <v>0.0556548347613219</v>
      </c>
      <c r="CM1120" s="4" t="s">
        <v>425</v>
      </c>
    </row>
    <row r="1121" customFormat="false" ht="15" hidden="false" customHeight="false" outlineLevel="0" collapsed="false">
      <c r="A1121" s="4" t="s">
        <v>31</v>
      </c>
      <c r="B1121" s="4" t="s">
        <v>32</v>
      </c>
      <c r="C1121" s="25" t="n">
        <v>45382</v>
      </c>
      <c r="D1121" s="4" t="s">
        <v>297</v>
      </c>
      <c r="E1121" s="4" t="s">
        <v>611</v>
      </c>
      <c r="G1121" s="4" t="s">
        <v>427</v>
      </c>
      <c r="H1121" s="5" t="n">
        <v>1600</v>
      </c>
      <c r="I1121" s="25" t="n">
        <v>45422</v>
      </c>
      <c r="J1121" s="4" t="s">
        <v>881</v>
      </c>
      <c r="K1121" s="4" t="s">
        <v>5</v>
      </c>
      <c r="L1121" s="4" t="s">
        <v>421</v>
      </c>
      <c r="M1121" s="25" t="n">
        <v>45421</v>
      </c>
      <c r="N1121" s="25" t="n">
        <v>45422</v>
      </c>
      <c r="O1121" s="25" t="n">
        <v>45425</v>
      </c>
      <c r="P1121" s="25" t="n">
        <v>45425</v>
      </c>
      <c r="AM1121" s="6" t="n">
        <v>0.00194777070988383</v>
      </c>
      <c r="AR1121" s="4" t="s">
        <v>422</v>
      </c>
      <c r="AS1121" s="4" t="s">
        <v>102</v>
      </c>
      <c r="AT1121" s="5" t="n">
        <v>119986.31</v>
      </c>
      <c r="AU1121" s="6" t="n">
        <v>0.132669198785829</v>
      </c>
      <c r="AV1121" s="6" t="n">
        <v>0.0850914574205843</v>
      </c>
      <c r="AW1121" s="5" t="n">
        <v>17047.22</v>
      </c>
      <c r="AX1121" s="6" t="n">
        <v>0.142076375213139</v>
      </c>
      <c r="AY1121" s="6" t="n">
        <v>0.0203092285388699</v>
      </c>
      <c r="AZ1121" s="5" t="n">
        <v>17407.18</v>
      </c>
      <c r="BA1121" s="6" t="n">
        <v>2.21890827861289</v>
      </c>
      <c r="BB1121" s="6" t="n">
        <v>1.47785159235941</v>
      </c>
      <c r="BC1121" s="6" t="n">
        <v>0.145076384130823</v>
      </c>
      <c r="BD1121" s="7" t="n">
        <v>45.42</v>
      </c>
      <c r="BR1121" s="26" t="n">
        <v>24.35</v>
      </c>
      <c r="BS1121" s="7" t="n">
        <v>4.15</v>
      </c>
      <c r="BT1121" s="4" t="s">
        <v>1195</v>
      </c>
      <c r="BU1121" s="5" t="n">
        <v>67915.36</v>
      </c>
      <c r="BV1121" s="5" t="n">
        <v>12974.74</v>
      </c>
      <c r="BW1121" s="5" t="n">
        <v>54940.62</v>
      </c>
      <c r="BX1121" s="7" t="n">
        <v>2.16297223900438</v>
      </c>
      <c r="BY1121" s="5" t="n">
        <v>0</v>
      </c>
      <c r="CN1121" s="4" t="s">
        <v>429</v>
      </c>
    </row>
    <row r="1122" customFormat="false" ht="15" hidden="false" customHeight="false" outlineLevel="0" collapsed="false">
      <c r="A1122" s="4" t="s">
        <v>31</v>
      </c>
      <c r="B1122" s="4" t="s">
        <v>32</v>
      </c>
      <c r="C1122" s="25" t="n">
        <v>45382</v>
      </c>
      <c r="D1122" s="4" t="s">
        <v>303</v>
      </c>
      <c r="E1122" s="4" t="s">
        <v>522</v>
      </c>
      <c r="F1122" s="4" t="s">
        <v>55</v>
      </c>
      <c r="G1122" s="4" t="s">
        <v>446</v>
      </c>
      <c r="H1122" s="5" t="n">
        <v>4425</v>
      </c>
      <c r="I1122" s="25" t="n">
        <v>45422</v>
      </c>
      <c r="J1122" s="4" t="s">
        <v>1223</v>
      </c>
      <c r="K1122" s="4" t="s">
        <v>5</v>
      </c>
      <c r="L1122" s="4" t="s">
        <v>421</v>
      </c>
      <c r="M1122" s="25" t="n">
        <v>45421</v>
      </c>
      <c r="N1122" s="25" t="n">
        <v>45422</v>
      </c>
      <c r="O1122" s="25" t="n">
        <v>45425</v>
      </c>
      <c r="P1122" s="25" t="n">
        <v>45425</v>
      </c>
      <c r="Q1122" s="6" t="n">
        <v>-0.0138792505204719</v>
      </c>
      <c r="R1122" s="6" t="n">
        <v>-0.000703729767769112</v>
      </c>
      <c r="S1122" s="6" t="n">
        <v>-0.0394366197183098</v>
      </c>
      <c r="T1122" s="6" t="n">
        <v>-0.0540196000065508</v>
      </c>
      <c r="U1122" s="6" t="n">
        <v>-0.00880471591975962</v>
      </c>
      <c r="V1122" s="6" t="n">
        <v>-0.00548793601802322</v>
      </c>
      <c r="W1122" s="6" t="n">
        <v>-0.0452148840867912</v>
      </c>
      <c r="X1122" s="6" t="n">
        <v>-0.0485316639885276</v>
      </c>
      <c r="Y1122" s="6" t="n">
        <v>0.0112574304214628</v>
      </c>
      <c r="Z1122" s="6" t="n">
        <v>-0.0652770304280136</v>
      </c>
      <c r="AA1122" s="6" t="n">
        <v>-0.0214788732394367</v>
      </c>
      <c r="AB1122" s="6" t="n">
        <v>-0.0394366197183098</v>
      </c>
      <c r="AC1122" s="6" t="n">
        <v>0.0394366197183098</v>
      </c>
      <c r="AD1122" s="6" t="n">
        <v>0.0637323943661973</v>
      </c>
      <c r="AE1122" s="7" t="n">
        <v>0.668508287292818</v>
      </c>
      <c r="AF1122" s="7" t="n">
        <v>2.08252655638834</v>
      </c>
      <c r="AG1122" s="26" t="n">
        <v>144.1</v>
      </c>
      <c r="AH1122" s="6" t="n">
        <v>-0.0654993514915693</v>
      </c>
      <c r="AI1122" s="6" t="n">
        <v>-0.0942803268384663</v>
      </c>
      <c r="AJ1122" s="6" t="n">
        <v>-0.0051531909546666</v>
      </c>
      <c r="AK1122" s="6" t="n">
        <v>0.375567397389143</v>
      </c>
      <c r="AL1122" s="6" t="n">
        <v>0.792732934898005</v>
      </c>
      <c r="AM1122" s="6" t="n">
        <v>-0.000826037019775017</v>
      </c>
      <c r="AN1122" s="6" t="n">
        <v>-0.0934542898186913</v>
      </c>
      <c r="AO1122" s="6" t="n">
        <v>0.0309948615472451</v>
      </c>
      <c r="AP1122" s="6" t="n">
        <v>0.056634313445618</v>
      </c>
      <c r="AQ1122" s="6" t="n">
        <v>0.0041190504055868</v>
      </c>
      <c r="AR1122" s="4" t="s">
        <v>448</v>
      </c>
      <c r="AS1122" s="4" t="s">
        <v>449</v>
      </c>
      <c r="AT1122" s="5" t="n">
        <v>26350.1</v>
      </c>
      <c r="AU1122" s="6" t="n">
        <v>0.197484700884454</v>
      </c>
      <c r="AV1122" s="6" t="n">
        <v>0.0389205360888476</v>
      </c>
      <c r="AZ1122" s="5" t="n">
        <v>3310.55</v>
      </c>
      <c r="BA1122" s="6" t="n">
        <v>0.189856629922618</v>
      </c>
      <c r="BB1122" s="6" t="n">
        <v>-0.401321214663928</v>
      </c>
      <c r="BC1122" s="6" t="n">
        <v>0.125637094356378</v>
      </c>
      <c r="BD1122" s="7" t="n">
        <v>4.42</v>
      </c>
      <c r="BE1122" s="5" t="n">
        <v>9436.63</v>
      </c>
      <c r="BF1122" s="6" t="n">
        <v>0.143757688881347</v>
      </c>
      <c r="BG1122" s="6" t="n">
        <v>-0.0425640740045959</v>
      </c>
      <c r="BH1122" s="6" t="n">
        <v>-0.570936578120848</v>
      </c>
      <c r="BI1122" s="27" t="n">
        <v>0.0476</v>
      </c>
      <c r="BJ1122" s="27" t="n">
        <v>0.0103</v>
      </c>
      <c r="BK1122" s="27" t="n">
        <v>0.0097</v>
      </c>
      <c r="BL1122" s="5" t="n">
        <v>106813.4045</v>
      </c>
      <c r="BM1122" s="5" t="n">
        <v>15059.93</v>
      </c>
      <c r="BN1122" s="26" t="n">
        <v>7.09255650590673</v>
      </c>
      <c r="BO1122" s="7" t="n">
        <v>1.18845845128805</v>
      </c>
      <c r="BP1122" s="6" t="n">
        <v>0.167564185114112</v>
      </c>
      <c r="BR1122" s="26" t="n">
        <v>14.77</v>
      </c>
      <c r="BS1122" s="7" t="n">
        <v>2.83</v>
      </c>
      <c r="BY1122" s="5" t="n">
        <v>14</v>
      </c>
      <c r="BZ1122" s="6" t="n">
        <v>0.204834419359426</v>
      </c>
      <c r="CA1122" s="6" t="n">
        <v>0.211653091300486</v>
      </c>
      <c r="CB1122" s="4" t="s">
        <v>455</v>
      </c>
      <c r="CC1122" s="26" t="n">
        <v>12.5394921011382</v>
      </c>
      <c r="CD1122" s="6" t="n">
        <v>-0.434382473492453</v>
      </c>
      <c r="CN1122" s="4" t="s">
        <v>429</v>
      </c>
    </row>
    <row r="1123" customFormat="false" ht="15" hidden="false" customHeight="false" outlineLevel="0" collapsed="false">
      <c r="A1123" s="4" t="s">
        <v>31</v>
      </c>
      <c r="B1123" s="4" t="s">
        <v>32</v>
      </c>
      <c r="C1123" s="25" t="n">
        <v>45382</v>
      </c>
      <c r="D1123" s="4" t="s">
        <v>163</v>
      </c>
      <c r="E1123" s="4" t="s">
        <v>844</v>
      </c>
      <c r="F1123" s="4" t="s">
        <v>67</v>
      </c>
      <c r="G1123" s="4" t="s">
        <v>568</v>
      </c>
      <c r="H1123" s="5" t="n">
        <v>100</v>
      </c>
      <c r="I1123" s="25" t="n">
        <v>45423</v>
      </c>
      <c r="J1123" s="4" t="s">
        <v>1094</v>
      </c>
      <c r="K1123" s="4" t="s">
        <v>444</v>
      </c>
      <c r="L1123" s="4" t="s">
        <v>421</v>
      </c>
      <c r="M1123" s="25" t="n">
        <v>45422</v>
      </c>
      <c r="N1123" s="25" t="n">
        <v>45425</v>
      </c>
      <c r="O1123" s="25" t="n">
        <v>45426</v>
      </c>
      <c r="P1123" s="25" t="n">
        <v>45425</v>
      </c>
      <c r="Q1123" s="6" t="n">
        <v>0.0196582786965993</v>
      </c>
      <c r="R1123" s="6" t="n">
        <v>-8.5876531017659E-005</v>
      </c>
      <c r="S1123" s="6" t="n">
        <v>0.0156952838999882</v>
      </c>
      <c r="T1123" s="6" t="n">
        <v>0.0352676860655699</v>
      </c>
      <c r="U1123" s="6" t="n">
        <v>0.0118127796781162</v>
      </c>
      <c r="V1123" s="6" t="n">
        <v>0.0109671834223745</v>
      </c>
      <c r="W1123" s="6" t="n">
        <v>0.0234549063874536</v>
      </c>
      <c r="X1123" s="6" t="n">
        <v>0.0243005026431954</v>
      </c>
      <c r="Y1123" s="6" t="n">
        <v>0.088099917926454</v>
      </c>
      <c r="Z1123" s="6" t="n">
        <v>-0.0528322318608842</v>
      </c>
      <c r="AA1123" s="6" t="n">
        <v>0.0045407215775517</v>
      </c>
      <c r="AB1123" s="6" t="n">
        <v>-8.5876531017659E-005</v>
      </c>
      <c r="AC1123" s="6" t="n">
        <v>8.5876531017659E-005</v>
      </c>
      <c r="AD1123" s="6" t="n">
        <v>0.0441190678102558</v>
      </c>
      <c r="AE1123" s="7" t="n">
        <v>0.62846715328467</v>
      </c>
      <c r="AF1123" s="7" t="n">
        <v>2.11169053654115</v>
      </c>
      <c r="AG1123" s="26" t="n">
        <v>4568.05</v>
      </c>
      <c r="AH1123" s="6" t="n">
        <v>-0.00746349730575346</v>
      </c>
      <c r="AI1123" s="6" t="n">
        <v>0.13315968992248</v>
      </c>
      <c r="AJ1123" s="6" t="n">
        <v>0.188893135414444</v>
      </c>
      <c r="AK1123" s="6" t="n">
        <v>0.365913489821442</v>
      </c>
      <c r="AL1123" s="6" t="n">
        <v>0.344374453501292</v>
      </c>
      <c r="AM1123" s="6" t="n">
        <v>0.0477943048669267</v>
      </c>
      <c r="AN1123" s="6" t="n">
        <v>0.0853653850555534</v>
      </c>
      <c r="AO1123" s="6" t="n">
        <v>-0.00540689571258979</v>
      </c>
      <c r="AP1123" s="6" t="n">
        <v>0.0274676636556088</v>
      </c>
      <c r="AQ1123" s="6" t="n">
        <v>-0.0222716225489521</v>
      </c>
      <c r="AR1123" s="4" t="s">
        <v>422</v>
      </c>
      <c r="AS1123" s="4" t="s">
        <v>102</v>
      </c>
      <c r="AT1123" s="5" t="n">
        <v>4256.04</v>
      </c>
      <c r="AU1123" s="6" t="n">
        <v>0.118738697060184</v>
      </c>
      <c r="AV1123" s="6" t="n">
        <v>0.0184740262848062</v>
      </c>
      <c r="AW1123" s="5" t="n">
        <v>1128.64</v>
      </c>
      <c r="AX1123" s="6" t="n">
        <v>0.265185477580098</v>
      </c>
      <c r="AY1123" s="6" t="n">
        <v>0.0197671110914745</v>
      </c>
      <c r="AZ1123" s="5" t="n">
        <v>1070.45</v>
      </c>
      <c r="BA1123" s="6" t="n">
        <v>0.182060116168643</v>
      </c>
      <c r="BB1123" s="6" t="n">
        <v>0.0747813689167345</v>
      </c>
      <c r="BC1123" s="6" t="n">
        <v>0.251513143673462</v>
      </c>
      <c r="BD1123" s="7" t="n">
        <v>39.1</v>
      </c>
      <c r="BL1123" s="5" t="n">
        <v>125073.209</v>
      </c>
      <c r="BM1123" s="5" t="n">
        <v>3836.14</v>
      </c>
      <c r="BN1123" s="26" t="n">
        <v>32.6039219110877</v>
      </c>
      <c r="BO1123" s="7" t="n">
        <v>7.85096720655982</v>
      </c>
      <c r="BP1123" s="6" t="n">
        <v>0.24079824592789</v>
      </c>
      <c r="BQ1123" s="7" t="n">
        <v>0.0168734656419933</v>
      </c>
      <c r="BR1123" s="26" t="n">
        <v>26.1</v>
      </c>
      <c r="BS1123" s="7" t="n">
        <v>5.85</v>
      </c>
      <c r="BT1123" s="4" t="s">
        <v>1195</v>
      </c>
      <c r="BU1123" s="5" t="n">
        <v>3741.75</v>
      </c>
      <c r="BV1123" s="5" t="n">
        <v>818.51</v>
      </c>
      <c r="BW1123" s="5" t="n">
        <v>2923.24</v>
      </c>
      <c r="BX1123" s="7" t="n">
        <v>0.935201361656182</v>
      </c>
      <c r="BY1123" s="5" t="n">
        <v>3</v>
      </c>
      <c r="BZ1123" s="6" t="n">
        <v>0.0953521640260031</v>
      </c>
      <c r="CA1123" s="6" t="n">
        <v>0.134054456300746</v>
      </c>
      <c r="CB1123" s="4" t="s">
        <v>511</v>
      </c>
      <c r="CC1123" s="26" t="n">
        <v>25.6562476916362</v>
      </c>
      <c r="CD1123" s="6" t="n">
        <v>0.270798532309012</v>
      </c>
      <c r="CE1123" s="25" t="n">
        <v>45442</v>
      </c>
      <c r="CF1123" s="6" t="n">
        <v>0.327209582940768</v>
      </c>
      <c r="CG1123" s="6" t="n">
        <v>0.388839105988573</v>
      </c>
      <c r="CH1123" s="6" t="n">
        <v>0.309549024032708</v>
      </c>
      <c r="CI1123" s="6" t="n">
        <v>-0.203914885963644</v>
      </c>
      <c r="CJ1123" s="6" t="n">
        <v>0.0704720205040581</v>
      </c>
      <c r="CK1123" s="7" t="n">
        <v>0.00121859044771838</v>
      </c>
      <c r="CL1123" s="6" t="n">
        <v>0.00508995037220837</v>
      </c>
      <c r="CM1123" s="4" t="s">
        <v>425</v>
      </c>
    </row>
    <row r="1124" customFormat="false" ht="15" hidden="false" customHeight="false" outlineLevel="0" collapsed="false">
      <c r="A1124" s="4" t="s">
        <v>31</v>
      </c>
      <c r="B1124" s="4" t="s">
        <v>32</v>
      </c>
      <c r="C1124" s="25" t="n">
        <v>45382</v>
      </c>
      <c r="D1124" s="4" t="s">
        <v>116</v>
      </c>
      <c r="E1124" s="4" t="s">
        <v>691</v>
      </c>
      <c r="F1124" s="4" t="s">
        <v>62</v>
      </c>
      <c r="G1124" s="4" t="s">
        <v>490</v>
      </c>
      <c r="H1124" s="5" t="n">
        <v>350</v>
      </c>
      <c r="I1124" s="25" t="n">
        <v>45424</v>
      </c>
      <c r="J1124" s="4" t="s">
        <v>1021</v>
      </c>
      <c r="K1124" s="4" t="s">
        <v>444</v>
      </c>
      <c r="L1124" s="4" t="s">
        <v>421</v>
      </c>
      <c r="M1124" s="25" t="n">
        <v>45422</v>
      </c>
      <c r="N1124" s="25" t="n">
        <v>45425</v>
      </c>
      <c r="O1124" s="25" t="n">
        <v>45426</v>
      </c>
      <c r="P1124" s="25" t="n">
        <v>45425</v>
      </c>
      <c r="Q1124" s="6" t="n">
        <v>-0.00829942517599946</v>
      </c>
      <c r="R1124" s="6" t="n">
        <v>0.019245172425022</v>
      </c>
      <c r="S1124" s="6" t="n">
        <v>0.00968051118210878</v>
      </c>
      <c r="T1124" s="6" t="n">
        <v>0.0206262584311313</v>
      </c>
      <c r="U1124" s="6" t="n">
        <v>0.0118127796781162</v>
      </c>
      <c r="V1124" s="6" t="n">
        <v>0.0562233265568635</v>
      </c>
      <c r="W1124" s="6" t="n">
        <v>0.00881347875301508</v>
      </c>
      <c r="X1124" s="6" t="n">
        <v>-0.0355970681257322</v>
      </c>
      <c r="Y1124" s="6" t="n">
        <v>0.0408162595782678</v>
      </c>
      <c r="Z1124" s="6" t="n">
        <v>-0.0201900011471365</v>
      </c>
      <c r="AA1124" s="6" t="n">
        <v>-0.0238366602624639</v>
      </c>
      <c r="AB1124" s="6" t="n">
        <v>0.019245172425022</v>
      </c>
      <c r="AC1124" s="6" t="n">
        <v>0.019245172425022</v>
      </c>
      <c r="AD1124" s="6" t="n">
        <v>0.0917971930053079</v>
      </c>
      <c r="AE1124" s="7" t="n">
        <v>0.893579283433842</v>
      </c>
      <c r="AF1124" s="7" t="n">
        <v>2.28041525180655</v>
      </c>
      <c r="AG1124" s="26" t="n">
        <v>1548.3</v>
      </c>
      <c r="AH1124" s="6" t="n">
        <v>-0.0263488869324613</v>
      </c>
      <c r="AI1124" s="6" t="n">
        <v>-0.00164425959957459</v>
      </c>
      <c r="AJ1124" s="6" t="n">
        <v>0.0595444786921113</v>
      </c>
      <c r="AK1124" s="6" t="n">
        <v>-5.30631190219788E-005</v>
      </c>
      <c r="AL1124" s="6" t="n">
        <v>0.313211628743848</v>
      </c>
      <c r="AM1124" s="6" t="n">
        <v>0.0163466125611418</v>
      </c>
      <c r="AN1124" s="6" t="n">
        <v>-0.0179908721607164</v>
      </c>
      <c r="AO1124" s="6" t="n">
        <v>0.098256831709624</v>
      </c>
      <c r="AP1124" s="6" t="n">
        <v>0.0188247828226975</v>
      </c>
      <c r="AQ1124" s="6" t="n">
        <v>-0.0309145033818634</v>
      </c>
      <c r="AR1124" s="4" t="s">
        <v>422</v>
      </c>
      <c r="AS1124" s="4" t="s">
        <v>102</v>
      </c>
      <c r="AT1124" s="5" t="n">
        <v>4765.74</v>
      </c>
      <c r="AU1124" s="6" t="n">
        <v>0.0755231782699064</v>
      </c>
      <c r="AV1124" s="6" t="n">
        <v>0.140740492512734</v>
      </c>
      <c r="AW1124" s="5" t="n">
        <v>280.37</v>
      </c>
      <c r="AX1124" s="6" t="n">
        <v>0.058830318061833</v>
      </c>
      <c r="AY1124" s="6" t="n">
        <v>-0.0140411424591675</v>
      </c>
      <c r="AZ1124" s="5" t="n">
        <v>0</v>
      </c>
      <c r="BA1124" s="6" t="n">
        <v>-1</v>
      </c>
      <c r="BC1124" s="6" t="n">
        <v>0</v>
      </c>
      <c r="BD1124" s="7" t="n">
        <v>6.14</v>
      </c>
      <c r="BL1124" s="5" t="n">
        <v>42973.0665</v>
      </c>
      <c r="BM1124" s="5" t="n">
        <v>201.82</v>
      </c>
      <c r="BN1124" s="26" t="n">
        <v>212.927690516302</v>
      </c>
      <c r="BO1124" s="7" t="n">
        <v>13.1001867184499</v>
      </c>
      <c r="BP1124" s="6" t="n">
        <v>0.061524110305639</v>
      </c>
      <c r="BQ1124" s="7" t="n">
        <v>0.352164714633239</v>
      </c>
      <c r="BR1124" s="26" t="n">
        <v>29.77</v>
      </c>
      <c r="BS1124" s="7" t="n">
        <v>2.59</v>
      </c>
      <c r="BT1124" s="4" t="s">
        <v>1195</v>
      </c>
      <c r="BU1124" s="5" t="n">
        <v>1111.56</v>
      </c>
      <c r="BV1124" s="5" t="n">
        <v>694.84</v>
      </c>
      <c r="BW1124" s="5" t="n">
        <v>416.72</v>
      </c>
      <c r="BY1124" s="5" t="n">
        <v>4</v>
      </c>
      <c r="BZ1124" s="6" t="n">
        <v>-0.0276037313718556</v>
      </c>
      <c r="CA1124" s="6" t="n">
        <v>-0.641331253006112</v>
      </c>
      <c r="CB1124" s="4" t="s">
        <v>560</v>
      </c>
      <c r="CC1124" s="26" t="n">
        <v>19.0133130535922</v>
      </c>
      <c r="CD1124" s="6" t="n">
        <v>10.1988736479607</v>
      </c>
      <c r="CN1124" s="4" t="s">
        <v>429</v>
      </c>
    </row>
    <row r="1125" customFormat="false" ht="15" hidden="false" customHeight="false" outlineLevel="0" collapsed="false">
      <c r="A1125" s="4" t="s">
        <v>31</v>
      </c>
      <c r="B1125" s="4" t="s">
        <v>32</v>
      </c>
      <c r="C1125" s="25" t="n">
        <v>45382</v>
      </c>
      <c r="D1125" s="4" t="s">
        <v>105</v>
      </c>
      <c r="E1125" s="4" t="s">
        <v>689</v>
      </c>
      <c r="G1125" s="4" t="s">
        <v>427</v>
      </c>
      <c r="H1125" s="5" t="n">
        <v>3100</v>
      </c>
      <c r="I1125" s="25" t="n">
        <v>45425</v>
      </c>
      <c r="J1125" s="4" t="s">
        <v>953</v>
      </c>
      <c r="K1125" s="4" t="s">
        <v>6</v>
      </c>
      <c r="L1125" s="4" t="s">
        <v>421</v>
      </c>
      <c r="M1125" s="25" t="n">
        <v>45422</v>
      </c>
      <c r="N1125" s="25" t="n">
        <v>45425</v>
      </c>
      <c r="O1125" s="25" t="n">
        <v>45426</v>
      </c>
      <c r="P1125" s="25" t="n">
        <v>45425</v>
      </c>
      <c r="Q1125" s="6" t="n">
        <v>0.032473734479465</v>
      </c>
      <c r="R1125" s="6" t="n">
        <v>0.0284458834412582</v>
      </c>
      <c r="S1125" s="6" t="n">
        <v>-0.00921969867326278</v>
      </c>
      <c r="T1125" s="6" t="n">
        <v>0.0516999192474604</v>
      </c>
      <c r="U1125" s="6" t="n">
        <v>0.0118127796781162</v>
      </c>
      <c r="V1125" s="6" t="n">
        <v>0.0165814048964375</v>
      </c>
      <c r="W1125" s="6" t="n">
        <v>0.0398871395693442</v>
      </c>
      <c r="X1125" s="6" t="n">
        <v>0.035118514351023</v>
      </c>
      <c r="AA1125" s="6" t="n">
        <v>-0.000693802035152569</v>
      </c>
      <c r="AB1125" s="6" t="n">
        <v>0.0284458834412582</v>
      </c>
      <c r="AC1125" s="6" t="n">
        <v>0.0284458834412582</v>
      </c>
      <c r="AD1125" s="6" t="n">
        <v>0.0746993524514339</v>
      </c>
      <c r="AE1125" s="7" t="n">
        <v>0.764705882352941</v>
      </c>
      <c r="AF1125" s="7" t="n">
        <v>1.05804510154679</v>
      </c>
      <c r="AG1125" s="26" t="n">
        <v>209.4</v>
      </c>
      <c r="AH1125" s="6" t="n">
        <v>-0.0989672977624784</v>
      </c>
      <c r="AI1125" s="6" t="n">
        <v>0.0224609374999998</v>
      </c>
      <c r="AJ1125" s="6" t="n">
        <v>0.163251731628482</v>
      </c>
      <c r="AK1125" s="6" t="n">
        <v>0.216909812543879</v>
      </c>
      <c r="AL1125" s="6" t="n">
        <v>0.239551666705208</v>
      </c>
      <c r="AM1125" s="6" t="n">
        <v>-0.0178758490183489</v>
      </c>
      <c r="AN1125" s="6" t="n">
        <v>0.0403367865183487</v>
      </c>
      <c r="AO1125" s="6" t="n">
        <v>0.0235976261778479</v>
      </c>
      <c r="AP1125" s="6" t="n">
        <v>0.0734140855311194</v>
      </c>
      <c r="AQ1125" s="6" t="n">
        <v>0.0236747993265585</v>
      </c>
      <c r="AR1125" s="4" t="s">
        <v>422</v>
      </c>
      <c r="AS1125" s="4" t="s">
        <v>438</v>
      </c>
      <c r="AT1125" s="5" t="n">
        <v>10939.96</v>
      </c>
      <c r="AU1125" s="6" t="n">
        <v>0.363243384693986</v>
      </c>
      <c r="AV1125" s="6" t="n">
        <v>0.243168796576387</v>
      </c>
      <c r="AZ1125" s="5" t="n">
        <v>1245.41</v>
      </c>
      <c r="BA1125" s="6" t="n">
        <v>1.04618417809907</v>
      </c>
      <c r="BB1125" s="6" t="n">
        <v>0.692685114711319</v>
      </c>
      <c r="BC1125" s="6" t="n">
        <v>0.113840452798731</v>
      </c>
      <c r="BD1125" s="7" t="n">
        <v>4.79</v>
      </c>
      <c r="BL1125" s="5" t="n">
        <v>54443.1624</v>
      </c>
      <c r="BM1125" s="5" t="n">
        <v>2698.22</v>
      </c>
      <c r="BN1125" s="26" t="n">
        <v>20.1774363839865</v>
      </c>
      <c r="BO1125" s="7" t="n">
        <v>2.19832391172328</v>
      </c>
      <c r="BP1125" s="6" t="n">
        <v>0.108949614306203</v>
      </c>
      <c r="BR1125" s="26" t="n">
        <v>23.9</v>
      </c>
      <c r="BS1125" s="7" t="n">
        <v>4.08</v>
      </c>
      <c r="BT1125" s="4" t="s">
        <v>1195</v>
      </c>
      <c r="BU1125" s="5" t="n">
        <v>-24100.5</v>
      </c>
      <c r="BV1125" s="5" t="n">
        <v>402.41</v>
      </c>
      <c r="BW1125" s="5" t="n">
        <v>-24502.91</v>
      </c>
      <c r="BX1125" s="7" t="n">
        <v>-7.22658006944569</v>
      </c>
      <c r="BY1125" s="5" t="n">
        <v>0</v>
      </c>
      <c r="CE1125" s="25" t="n">
        <v>45442</v>
      </c>
      <c r="CF1125" s="6" t="n">
        <v>0.371214793430176</v>
      </c>
      <c r="CG1125" s="6" t="n">
        <v>0.421823749833461</v>
      </c>
      <c r="CH1125" s="6" t="n">
        <v>0.390438071050216</v>
      </c>
      <c r="CI1125" s="6" t="n">
        <v>-0.0744047218669804</v>
      </c>
      <c r="CJ1125" s="6" t="n">
        <v>0.0763393883651414</v>
      </c>
      <c r="CK1125" s="7" t="n">
        <v>0.37262393700612</v>
      </c>
      <c r="CL1125" s="6" t="n">
        <v>0.194969840020981</v>
      </c>
      <c r="CM1125" s="4" t="s">
        <v>425</v>
      </c>
    </row>
    <row r="1126" customFormat="false" ht="15" hidden="false" customHeight="false" outlineLevel="0" collapsed="false">
      <c r="A1126" s="4" t="s">
        <v>31</v>
      </c>
      <c r="B1126" s="4" t="s">
        <v>32</v>
      </c>
      <c r="C1126" s="25" t="n">
        <v>45382</v>
      </c>
      <c r="D1126" s="4" t="s">
        <v>160</v>
      </c>
      <c r="E1126" s="4" t="s">
        <v>595</v>
      </c>
      <c r="F1126" s="4" t="s">
        <v>60</v>
      </c>
      <c r="G1126" s="4" t="s">
        <v>596</v>
      </c>
      <c r="H1126" s="5" t="n">
        <v>950</v>
      </c>
      <c r="I1126" s="25" t="n">
        <v>45425</v>
      </c>
      <c r="J1126" s="4" t="s">
        <v>1066</v>
      </c>
      <c r="K1126" s="4" t="s">
        <v>5</v>
      </c>
      <c r="L1126" s="4" t="s">
        <v>421</v>
      </c>
      <c r="M1126" s="25" t="n">
        <v>45422</v>
      </c>
      <c r="N1126" s="25" t="n">
        <v>45425</v>
      </c>
      <c r="O1126" s="25" t="n">
        <v>45426</v>
      </c>
      <c r="P1126" s="25" t="n">
        <v>45426</v>
      </c>
      <c r="Q1126" s="6" t="n">
        <v>-0.013203489066794</v>
      </c>
      <c r="R1126" s="6" t="n">
        <v>0.0156202700248229</v>
      </c>
      <c r="S1126" s="6" t="n">
        <v>0.000357675111773315</v>
      </c>
      <c r="T1126" s="6" t="n">
        <v>0.0027744560698022</v>
      </c>
      <c r="U1126" s="6" t="n">
        <v>0.0118127796781162</v>
      </c>
      <c r="V1126" s="6" t="n">
        <v>0.0260335136170935</v>
      </c>
      <c r="W1126" s="6" t="n">
        <v>-0.00903832360831403</v>
      </c>
      <c r="X1126" s="6" t="n">
        <v>-0.0232590575472913</v>
      </c>
      <c r="Y1126" s="6" t="n">
        <v>0.0387122020538899</v>
      </c>
      <c r="Z1126" s="6" t="n">
        <v>-0.0359377459840877</v>
      </c>
      <c r="AA1126" s="6" t="n">
        <v>0.00625931445603567</v>
      </c>
      <c r="AB1126" s="6" t="n">
        <v>0.000357675111773315</v>
      </c>
      <c r="AC1126" s="6" t="n">
        <v>0.000357675111773315</v>
      </c>
      <c r="AD1126" s="6" t="n">
        <v>0.02575260804769</v>
      </c>
      <c r="AE1126" s="7" t="n">
        <v>0.405092592592592</v>
      </c>
      <c r="AF1126" s="7" t="n">
        <v>1.44640346926367</v>
      </c>
      <c r="AG1126" s="26" t="n">
        <v>836.9</v>
      </c>
      <c r="AH1126" s="6" t="n">
        <v>-0.0664286909476268</v>
      </c>
      <c r="AI1126" s="6" t="n">
        <v>-0.0761163548048792</v>
      </c>
      <c r="AJ1126" s="6" t="n">
        <v>0.0424748236415906</v>
      </c>
      <c r="AK1126" s="6" t="n">
        <v>0.469770455534216</v>
      </c>
      <c r="AL1126" s="6" t="n">
        <v>0.937119989927567</v>
      </c>
      <c r="AM1126" s="6" t="n">
        <v>-0.0192366339179468</v>
      </c>
      <c r="AN1126" s="6" t="n">
        <v>-0.0568797208869324</v>
      </c>
      <c r="AO1126" s="6" t="n">
        <v>0.0068082356024286</v>
      </c>
      <c r="AP1126" s="6" t="n">
        <v>0.0214814497984277</v>
      </c>
      <c r="AQ1126" s="6" t="n">
        <v>-0.0282578364061332</v>
      </c>
      <c r="AR1126" s="4" t="s">
        <v>422</v>
      </c>
      <c r="AS1126" s="4" t="s">
        <v>102</v>
      </c>
      <c r="AT1126" s="5" t="n">
        <v>2134.84</v>
      </c>
      <c r="AU1126" s="6" t="n">
        <v>0.466175844402017</v>
      </c>
      <c r="AV1126" s="6" t="n">
        <v>0.4033459326212</v>
      </c>
      <c r="AW1126" s="5" t="n">
        <v>754.11</v>
      </c>
      <c r="AX1126" s="6" t="n">
        <v>0.353239587041652</v>
      </c>
      <c r="AY1126" s="6" t="n">
        <v>0.0796588280069966</v>
      </c>
      <c r="AZ1126" s="5" t="n">
        <v>920.71</v>
      </c>
      <c r="BA1126" s="6" t="n">
        <v>0.615252363993614</v>
      </c>
      <c r="BB1126" s="6" t="n">
        <v>0.402217450236823</v>
      </c>
      <c r="BC1126" s="6" t="n">
        <v>0.431278222255532</v>
      </c>
      <c r="BD1126" s="7" t="n">
        <v>3.72</v>
      </c>
      <c r="BL1126" s="5" t="n">
        <v>207157.857</v>
      </c>
      <c r="BM1126" s="5" t="n">
        <v>2376.4</v>
      </c>
      <c r="BN1126" s="26" t="n">
        <v>87.1729746675644</v>
      </c>
      <c r="BO1126" s="7" t="n">
        <v>5.47245758312788</v>
      </c>
      <c r="BP1126" s="6" t="n">
        <v>0.0627769971599247</v>
      </c>
      <c r="BQ1126" s="7" t="n">
        <v>0.0876149099859119</v>
      </c>
      <c r="BR1126" s="26" t="n">
        <v>20.79</v>
      </c>
      <c r="BS1126" s="7" t="n">
        <v>3.24</v>
      </c>
      <c r="BT1126" s="4" t="s">
        <v>1195</v>
      </c>
      <c r="BU1126" s="5" t="n">
        <v>2538.82</v>
      </c>
      <c r="BV1126" s="5" t="n">
        <v>115.52</v>
      </c>
      <c r="BW1126" s="5" t="n">
        <v>2423.3</v>
      </c>
      <c r="BX1126" s="7" t="n">
        <v>0.930963041190426</v>
      </c>
      <c r="BY1126" s="5" t="n">
        <v>5</v>
      </c>
      <c r="BZ1126" s="6" t="n">
        <v>0.367515055698283</v>
      </c>
      <c r="CA1126" s="6" t="n">
        <v>0.255299463504269</v>
      </c>
      <c r="CB1126" s="4" t="s">
        <v>628</v>
      </c>
      <c r="CC1126" s="26" t="n">
        <v>51.2222751232709</v>
      </c>
      <c r="CD1126" s="6" t="n">
        <v>0.70185674997401</v>
      </c>
      <c r="CE1126" s="25" t="n">
        <v>45442</v>
      </c>
      <c r="CF1126" s="6" t="n">
        <v>0.340250306170527</v>
      </c>
      <c r="CG1126" s="6" t="n">
        <v>0.445998770545889</v>
      </c>
      <c r="CH1126" s="6" t="n">
        <v>0.345519093065988</v>
      </c>
      <c r="CI1126" s="6" t="n">
        <v>-0.225291377724913</v>
      </c>
      <c r="CJ1126" s="6" t="n">
        <v>0.077561177934467</v>
      </c>
      <c r="CK1126" s="7" t="n">
        <v>0.00461152243040354</v>
      </c>
      <c r="CL1126" s="6" t="n">
        <v>0.182840182266628</v>
      </c>
      <c r="CM1126" s="4" t="s">
        <v>425</v>
      </c>
    </row>
    <row r="1127" customFormat="false" ht="15" hidden="false" customHeight="false" outlineLevel="0" collapsed="false">
      <c r="A1127" s="4" t="s">
        <v>31</v>
      </c>
      <c r="B1127" s="4" t="s">
        <v>32</v>
      </c>
      <c r="C1127" s="25" t="n">
        <v>45382</v>
      </c>
      <c r="D1127" s="4" t="s">
        <v>165</v>
      </c>
      <c r="E1127" s="4" t="s">
        <v>786</v>
      </c>
      <c r="G1127" s="4" t="s">
        <v>427</v>
      </c>
      <c r="H1127" s="5" t="n">
        <v>2425</v>
      </c>
      <c r="I1127" s="25" t="n">
        <v>45425</v>
      </c>
      <c r="J1127" s="4" t="s">
        <v>576</v>
      </c>
      <c r="K1127" s="4" t="s">
        <v>6</v>
      </c>
      <c r="L1127" s="4" t="s">
        <v>421</v>
      </c>
      <c r="M1127" s="25" t="n">
        <v>45422</v>
      </c>
      <c r="N1127" s="25" t="n">
        <v>45425</v>
      </c>
      <c r="O1127" s="25" t="n">
        <v>45426</v>
      </c>
      <c r="P1127" s="25" t="n">
        <v>45425</v>
      </c>
      <c r="AM1127" s="6" t="n">
        <v>-0.0178758490183489</v>
      </c>
      <c r="AR1127" s="4" t="s">
        <v>422</v>
      </c>
      <c r="AS1127" s="4" t="s">
        <v>102</v>
      </c>
      <c r="AT1127" s="5" t="n">
        <v>3562</v>
      </c>
      <c r="AU1127" s="6" t="n">
        <v>0.732490272373541</v>
      </c>
      <c r="AV1127" s="6" t="n">
        <v>0.0833333333333333</v>
      </c>
      <c r="AW1127" s="5" t="n">
        <v>86</v>
      </c>
      <c r="AX1127" s="6" t="n">
        <v>0.0241437394722066</v>
      </c>
      <c r="AY1127" s="6" t="n">
        <v>0.133725451534463</v>
      </c>
      <c r="AZ1127" s="5" t="n">
        <v>175</v>
      </c>
      <c r="BB1127" s="6" t="n">
        <v>0.268115942028986</v>
      </c>
      <c r="BC1127" s="6" t="n">
        <v>0.049129702414374</v>
      </c>
      <c r="BD1127" s="7" t="n">
        <v>0.2</v>
      </c>
      <c r="BR1127" s="26" t="n">
        <v>23.9</v>
      </c>
      <c r="BS1127" s="7" t="n">
        <v>4.08</v>
      </c>
      <c r="BT1127" s="4" t="s">
        <v>1195</v>
      </c>
      <c r="BU1127" s="5" t="n">
        <v>646</v>
      </c>
      <c r="BV1127" s="5" t="n">
        <v>215</v>
      </c>
      <c r="BW1127" s="5" t="n">
        <v>431</v>
      </c>
      <c r="BX1127" s="7" t="n">
        <v>1.84045584045584</v>
      </c>
      <c r="BY1127" s="5" t="n">
        <v>0</v>
      </c>
      <c r="CN1127" s="4" t="s">
        <v>429</v>
      </c>
    </row>
    <row r="1128" customFormat="false" ht="15" hidden="false" customHeight="false" outlineLevel="0" collapsed="false">
      <c r="A1128" s="4" t="s">
        <v>31</v>
      </c>
      <c r="B1128" s="4" t="s">
        <v>32</v>
      </c>
      <c r="C1128" s="25" t="n">
        <v>45382</v>
      </c>
      <c r="D1128" s="4" t="s">
        <v>206</v>
      </c>
      <c r="E1128" s="4" t="s">
        <v>666</v>
      </c>
      <c r="F1128" s="4" t="s">
        <v>62</v>
      </c>
      <c r="G1128" s="4" t="s">
        <v>490</v>
      </c>
      <c r="H1128" s="5" t="n">
        <v>625</v>
      </c>
      <c r="I1128" s="25" t="n">
        <v>45425</v>
      </c>
      <c r="J1128" s="4" t="s">
        <v>961</v>
      </c>
      <c r="K1128" s="4" t="s">
        <v>5</v>
      </c>
      <c r="L1128" s="4" t="s">
        <v>421</v>
      </c>
      <c r="M1128" s="25" t="n">
        <v>45422</v>
      </c>
      <c r="N1128" s="25" t="n">
        <v>45425</v>
      </c>
      <c r="O1128" s="25" t="n">
        <v>45426</v>
      </c>
      <c r="P1128" s="25" t="n">
        <v>45426</v>
      </c>
      <c r="Q1128" s="6" t="n">
        <v>0.0100401606425702</v>
      </c>
      <c r="R1128" s="6" t="n">
        <v>0.00956423620439528</v>
      </c>
      <c r="S1128" s="6" t="n">
        <v>0.0415136516046624</v>
      </c>
      <c r="T1128" s="6" t="n">
        <v>0.0611180484516278</v>
      </c>
      <c r="U1128" s="6" t="n">
        <v>0.0118127796781162</v>
      </c>
      <c r="V1128" s="6" t="n">
        <v>0.0562233265568635</v>
      </c>
      <c r="W1128" s="6" t="n">
        <v>0.0493052687735116</v>
      </c>
      <c r="X1128" s="6" t="n">
        <v>0.00489472189476436</v>
      </c>
      <c r="Y1128" s="6" t="n">
        <v>0.0205703645680196</v>
      </c>
      <c r="Z1128" s="6" t="n">
        <v>0.0405476838836082</v>
      </c>
      <c r="AA1128" s="6" t="n">
        <v>5.32226302623062E-005</v>
      </c>
      <c r="AB1128" s="6" t="n">
        <v>0.0415136516046624</v>
      </c>
      <c r="AC1128" s="6" t="n">
        <v>0.0415136516046624</v>
      </c>
      <c r="AD1128" s="6" t="n">
        <v>0.0558305391452445</v>
      </c>
      <c r="AE1128" s="7" t="n">
        <v>0.907530981887514</v>
      </c>
      <c r="AF1128" s="7" t="n">
        <v>3.27705063023881</v>
      </c>
      <c r="AG1128" s="26" t="n">
        <v>921.3</v>
      </c>
      <c r="AH1128" s="6" t="n">
        <v>-0.0218187609491958</v>
      </c>
      <c r="AI1128" s="6" t="n">
        <v>0.00606060606060543</v>
      </c>
      <c r="AJ1128" s="6" t="n">
        <v>0.165083244195269</v>
      </c>
      <c r="AK1128" s="6" t="n">
        <v>0.427634564749776</v>
      </c>
      <c r="AL1128" s="6" t="n">
        <v>0.537266033194713</v>
      </c>
      <c r="AM1128" s="6" t="n">
        <v>0.0163466125611418</v>
      </c>
      <c r="AN1128" s="6" t="n">
        <v>-0.0102860065005364</v>
      </c>
      <c r="AO1128" s="6" t="n">
        <v>0.100190037621268</v>
      </c>
      <c r="AP1128" s="6" t="n">
        <v>0.0491466100615914</v>
      </c>
      <c r="AQ1128" s="6" t="n">
        <v>-0.000592676142969539</v>
      </c>
      <c r="AR1128" s="4" t="s">
        <v>422</v>
      </c>
      <c r="AS1128" s="4" t="s">
        <v>102</v>
      </c>
      <c r="AT1128" s="5" t="n">
        <v>13486.96</v>
      </c>
      <c r="AU1128" s="6" t="n">
        <v>-0.0149701320412828</v>
      </c>
      <c r="AV1128" s="6" t="n">
        <v>0.15260158682952</v>
      </c>
      <c r="AW1128" s="5" t="n">
        <v>2444.49</v>
      </c>
      <c r="AX1128" s="6" t="n">
        <v>0.181248405867594</v>
      </c>
      <c r="AY1128" s="6" t="n">
        <v>0.032707623085327</v>
      </c>
      <c r="AZ1128" s="5" t="n">
        <v>935.37</v>
      </c>
      <c r="BA1128" s="6" t="n">
        <v>1.02215928744379</v>
      </c>
      <c r="BB1128" s="6" t="n">
        <v>-0.51493009459011</v>
      </c>
      <c r="BC1128" s="6" t="n">
        <v>0.0693536571621774</v>
      </c>
      <c r="BD1128" s="7" t="n">
        <v>9.34</v>
      </c>
      <c r="BL1128" s="5" t="n">
        <v>92351.112</v>
      </c>
      <c r="BM1128" s="5" t="n">
        <v>5465.64</v>
      </c>
      <c r="BN1128" s="26" t="n">
        <v>16.8966693744923</v>
      </c>
      <c r="BO1128" s="7" t="n">
        <v>2.22525078647873</v>
      </c>
      <c r="BP1128" s="6" t="n">
        <v>0.131697598926688</v>
      </c>
      <c r="BQ1128" s="7" t="n">
        <v>0.31008851741048</v>
      </c>
      <c r="BR1128" s="26" t="n">
        <v>29.77</v>
      </c>
      <c r="BS1128" s="7" t="n">
        <v>2.59</v>
      </c>
      <c r="BT1128" s="4" t="s">
        <v>1195</v>
      </c>
      <c r="BU1128" s="5" t="n">
        <v>6008.35</v>
      </c>
      <c r="BV1128" s="5" t="n">
        <v>8517.09</v>
      </c>
      <c r="BW1128" s="5" t="n">
        <v>-2508.74</v>
      </c>
      <c r="BX1128" s="7" t="n">
        <v>1.01177585957208</v>
      </c>
      <c r="BY1128" s="5" t="n">
        <v>4</v>
      </c>
      <c r="BZ1128" s="6" t="n">
        <v>-0.02749697121553</v>
      </c>
      <c r="CA1128" s="6" t="n">
        <v>-0.645469432314411</v>
      </c>
      <c r="CB1128" s="4" t="s">
        <v>554</v>
      </c>
      <c r="CC1128" s="26" t="n">
        <v>34.8149505149434</v>
      </c>
      <c r="CD1128" s="6" t="n">
        <v>-0.514672026684633</v>
      </c>
      <c r="CE1128" s="25" t="n">
        <v>45442</v>
      </c>
      <c r="CF1128" s="6" t="n">
        <v>0.361652937472705</v>
      </c>
      <c r="CG1128" s="6" t="n">
        <v>0.40972792758951</v>
      </c>
      <c r="CH1128" s="6" t="n">
        <v>0.360348767362814</v>
      </c>
      <c r="CI1128" s="6" t="n">
        <v>-0.120516950155681</v>
      </c>
      <c r="CJ1128" s="6" t="n">
        <v>0.0712465491611807</v>
      </c>
      <c r="CK1128" s="7" t="n">
        <v>0.582675962463055</v>
      </c>
      <c r="CL1128" s="6" t="n">
        <v>-0.087755681818182</v>
      </c>
      <c r="CM1128" s="4" t="s">
        <v>425</v>
      </c>
    </row>
    <row r="1129" customFormat="false" ht="15" hidden="false" customHeight="false" outlineLevel="0" collapsed="false">
      <c r="A1129" s="4" t="s">
        <v>31</v>
      </c>
      <c r="B1129" s="4" t="s">
        <v>32</v>
      </c>
      <c r="C1129" s="25" t="n">
        <v>45382</v>
      </c>
      <c r="D1129" s="4" t="s">
        <v>295</v>
      </c>
      <c r="E1129" s="4" t="s">
        <v>729</v>
      </c>
      <c r="G1129" s="4" t="s">
        <v>427</v>
      </c>
      <c r="H1129" s="5" t="n">
        <v>200</v>
      </c>
      <c r="I1129" s="25" t="n">
        <v>45425</v>
      </c>
      <c r="J1129" s="4" t="s">
        <v>1132</v>
      </c>
      <c r="K1129" s="4" t="s">
        <v>6</v>
      </c>
      <c r="L1129" s="4" t="s">
        <v>421</v>
      </c>
      <c r="M1129" s="25" t="n">
        <v>45422</v>
      </c>
      <c r="N1129" s="25" t="n">
        <v>45425</v>
      </c>
      <c r="O1129" s="25" t="n">
        <v>45426</v>
      </c>
      <c r="P1129" s="25" t="n">
        <v>45425</v>
      </c>
      <c r="Q1129" s="6" t="n">
        <v>0.0307976749781553</v>
      </c>
      <c r="R1129" s="6" t="n">
        <v>-0.0331330851730365</v>
      </c>
      <c r="S1129" s="6" t="n">
        <v>-0.0451195649411704</v>
      </c>
      <c r="T1129" s="6" t="n">
        <v>-0.0474549751360516</v>
      </c>
      <c r="U1129" s="6" t="n">
        <v>0.0118127796781162</v>
      </c>
      <c r="V1129" s="6" t="n">
        <v>0.0165814048964375</v>
      </c>
      <c r="W1129" s="6" t="n">
        <v>-0.0592677548141678</v>
      </c>
      <c r="X1129" s="6" t="n">
        <v>-0.064036380032489</v>
      </c>
      <c r="AA1129" s="6" t="n">
        <v>0.00492635044656575</v>
      </c>
      <c r="AB1129" s="6" t="n">
        <v>-0.0331330851730365</v>
      </c>
      <c r="AC1129" s="6" t="n">
        <v>0.0331330851730365</v>
      </c>
      <c r="AD1129" s="6" t="n">
        <v>0.0466836201918943</v>
      </c>
      <c r="AE1129" s="7" t="n">
        <v>0.184736842105263</v>
      </c>
      <c r="AF1129" s="7" t="n">
        <v>1.08375467384275</v>
      </c>
      <c r="AG1129" s="26" t="n">
        <v>3948.35</v>
      </c>
      <c r="AH1129" s="6" t="n">
        <v>0.0415061988921128</v>
      </c>
      <c r="AI1129" s="6" t="n">
        <v>0.0926663899266633</v>
      </c>
      <c r="AJ1129" s="6" t="n">
        <v>0.0705209119043675</v>
      </c>
      <c r="AK1129" s="6" t="n">
        <v>0.178609481517763</v>
      </c>
      <c r="AL1129" s="6" t="n">
        <v>0.458337983337164</v>
      </c>
      <c r="AM1129" s="6" t="n">
        <v>-0.0178758490183489</v>
      </c>
      <c r="AN1129" s="6" t="n">
        <v>0.110542238945012</v>
      </c>
      <c r="AO1129" s="6" t="n">
        <v>-0.0140478421438361</v>
      </c>
      <c r="AP1129" s="6" t="n">
        <v>0.0887379534599544</v>
      </c>
      <c r="AQ1129" s="6" t="n">
        <v>0.0389986672553935</v>
      </c>
      <c r="AR1129" s="4" t="s">
        <v>422</v>
      </c>
      <c r="AS1129" s="4" t="s">
        <v>102</v>
      </c>
      <c r="AT1129" s="5" t="n">
        <v>4490.11</v>
      </c>
      <c r="AU1129" s="6" t="n">
        <v>0.188413123570763</v>
      </c>
      <c r="AV1129" s="6" t="n">
        <v>0.0698532740520474</v>
      </c>
      <c r="AW1129" s="5" t="n">
        <v>445.12</v>
      </c>
      <c r="AX1129" s="6" t="n">
        <v>0.0991334288024124</v>
      </c>
      <c r="AY1129" s="6" t="n">
        <v>-0.024995795386628</v>
      </c>
      <c r="AZ1129" s="5" t="n">
        <v>189.53</v>
      </c>
      <c r="BA1129" s="6" t="n">
        <v>-0.392220369420215</v>
      </c>
      <c r="BB1129" s="6" t="n">
        <v>-0.64311000640229</v>
      </c>
      <c r="BC1129" s="6" t="n">
        <v>0.0422105471803586</v>
      </c>
      <c r="BD1129" s="7" t="n">
        <v>9.8</v>
      </c>
      <c r="BL1129" s="5" t="n">
        <v>76361.089</v>
      </c>
      <c r="BM1129" s="5" t="n">
        <v>1321.24</v>
      </c>
      <c r="BN1129" s="26" t="n">
        <v>57.7950175592625</v>
      </c>
      <c r="BO1129" s="7" t="n">
        <v>17.2593175479281</v>
      </c>
      <c r="BP1129" s="6" t="n">
        <v>0.298629852136138</v>
      </c>
      <c r="BQ1129" s="7" t="n">
        <v>0.153136965061456</v>
      </c>
      <c r="BR1129" s="26" t="n">
        <v>23.9</v>
      </c>
      <c r="BS1129" s="7" t="n">
        <v>4.08</v>
      </c>
      <c r="BT1129" s="4" t="s">
        <v>1195</v>
      </c>
      <c r="BU1129" s="5" t="n">
        <v>675.15</v>
      </c>
      <c r="BV1129" s="5" t="n">
        <v>851.39</v>
      </c>
      <c r="BW1129" s="5" t="n">
        <v>-176.24</v>
      </c>
      <c r="BX1129" s="7" t="n">
        <v>0.562301676535992</v>
      </c>
      <c r="BY1129" s="5" t="n">
        <v>0</v>
      </c>
      <c r="CN1129" s="4" t="s">
        <v>429</v>
      </c>
    </row>
    <row r="1130" customFormat="false" ht="15" hidden="false" customHeight="false" outlineLevel="0" collapsed="false">
      <c r="A1130" s="4" t="s">
        <v>31</v>
      </c>
      <c r="B1130" s="4" t="s">
        <v>32</v>
      </c>
      <c r="C1130" s="25" t="n">
        <v>45382</v>
      </c>
      <c r="D1130" s="4" t="s">
        <v>306</v>
      </c>
      <c r="E1130" s="4" t="s">
        <v>680</v>
      </c>
      <c r="G1130" s="4" t="s">
        <v>427</v>
      </c>
      <c r="H1130" s="5" t="n">
        <v>1355</v>
      </c>
      <c r="I1130" s="25" t="n">
        <v>45425</v>
      </c>
      <c r="J1130" s="4" t="s">
        <v>754</v>
      </c>
      <c r="K1130" s="4" t="s">
        <v>6</v>
      </c>
      <c r="L1130" s="4" t="s">
        <v>421</v>
      </c>
      <c r="M1130" s="25" t="n">
        <v>45422</v>
      </c>
      <c r="N1130" s="25" t="n">
        <v>45425</v>
      </c>
      <c r="O1130" s="25" t="n">
        <v>45426</v>
      </c>
      <c r="P1130" s="25" t="n">
        <v>45425</v>
      </c>
      <c r="Q1130" s="6" t="n">
        <v>0.0759995712294994</v>
      </c>
      <c r="R1130" s="6" t="n">
        <v>0.0641562064156207</v>
      </c>
      <c r="S1130" s="6" t="n">
        <v>-0.0450290207826251</v>
      </c>
      <c r="T1130" s="6" t="n">
        <v>0.0951267568624951</v>
      </c>
      <c r="U1130" s="6" t="n">
        <v>0.0118127796781162</v>
      </c>
      <c r="V1130" s="6" t="n">
        <v>0.0165814048964375</v>
      </c>
      <c r="W1130" s="6" t="n">
        <v>0.0833139771843788</v>
      </c>
      <c r="X1130" s="6" t="n">
        <v>0.0785453519660576</v>
      </c>
      <c r="AA1130" s="6" t="n">
        <v>0.0010958358238693</v>
      </c>
      <c r="AB1130" s="6" t="n">
        <v>0.0641562064156207</v>
      </c>
      <c r="AC1130" s="6" t="n">
        <v>0.0641562064156207</v>
      </c>
      <c r="AD1130" s="6" t="n">
        <v>0.0748157003387129</v>
      </c>
      <c r="AE1130" s="7" t="n">
        <v>0.842876165113183</v>
      </c>
      <c r="AF1130" s="7" t="n">
        <v>7.55714608560556</v>
      </c>
      <c r="AG1130" s="26" t="n">
        <v>466.45</v>
      </c>
      <c r="AH1130" s="6" t="n">
        <v>-0.0637294259333602</v>
      </c>
      <c r="AI1130" s="6" t="n">
        <v>-0.0564377465358547</v>
      </c>
      <c r="AJ1130" s="6" t="n">
        <v>-0.128679379886756</v>
      </c>
      <c r="AK1130" s="6" t="n">
        <v>-0.151578009799641</v>
      </c>
      <c r="AL1130" s="6" t="n">
        <v>-0.380140462688168</v>
      </c>
      <c r="AM1130" s="6" t="n">
        <v>-0.0178758490183489</v>
      </c>
      <c r="AN1130" s="6" t="n">
        <v>-0.0385618975175057</v>
      </c>
      <c r="AO1130" s="6" t="n">
        <v>0.0104867812042473</v>
      </c>
      <c r="AP1130" s="6" t="n">
        <v>0.0781073688321132</v>
      </c>
      <c r="AQ1130" s="6" t="n">
        <v>0.0283680826275523</v>
      </c>
      <c r="AR1130" s="4" t="s">
        <v>422</v>
      </c>
      <c r="AS1130" s="4" t="s">
        <v>102</v>
      </c>
      <c r="AT1130" s="5" t="n">
        <v>14078</v>
      </c>
      <c r="AU1130" s="6" t="n">
        <v>-0.150340998249744</v>
      </c>
      <c r="AV1130" s="6" t="n">
        <v>0.423889956508547</v>
      </c>
      <c r="AW1130" s="5" t="n">
        <v>1743</v>
      </c>
      <c r="AX1130" s="6" t="n">
        <v>0.123810200312544</v>
      </c>
      <c r="AY1130" s="6" t="n">
        <v>-0.0387222397864356</v>
      </c>
      <c r="AZ1130" s="5" t="n">
        <v>40</v>
      </c>
      <c r="BA1130" s="6" t="n">
        <v>-0.94949494949495</v>
      </c>
      <c r="BC1130" s="6" t="n">
        <v>0.00284131268646115</v>
      </c>
      <c r="BD1130" s="7" t="n">
        <v>0.52</v>
      </c>
      <c r="BL1130" s="5" t="n">
        <v>34983.75</v>
      </c>
      <c r="BM1130" s="5" t="n">
        <v>-448</v>
      </c>
      <c r="BO1130" s="7" t="n">
        <v>1.21206215570107</v>
      </c>
      <c r="BP1130" s="6" t="n">
        <v>-0.0155216020510688</v>
      </c>
      <c r="BQ1130" s="7" t="n">
        <v>1.17569206250217</v>
      </c>
      <c r="BR1130" s="26" t="n">
        <v>23.9</v>
      </c>
      <c r="BS1130" s="7" t="n">
        <v>4.08</v>
      </c>
      <c r="BT1130" s="4" t="s">
        <v>1195</v>
      </c>
      <c r="BU1130" s="5" t="n">
        <v>1822</v>
      </c>
      <c r="BV1130" s="5" t="n">
        <v>1159</v>
      </c>
      <c r="BW1130" s="5" t="n">
        <v>663</v>
      </c>
      <c r="BY1130" s="5" t="n">
        <v>0</v>
      </c>
      <c r="CE1130" s="25" t="n">
        <v>45442</v>
      </c>
      <c r="CF1130" s="6" t="n">
        <v>0.321074059399869</v>
      </c>
      <c r="CG1130" s="6" t="n">
        <v>0.458038155770581</v>
      </c>
      <c r="CH1130" s="6" t="n">
        <v>0.393103714401927</v>
      </c>
      <c r="CI1130" s="6" t="n">
        <v>-0.141766445765663</v>
      </c>
      <c r="CJ1130" s="6" t="n">
        <v>0.0828794930191108</v>
      </c>
      <c r="CK1130" s="7" t="n">
        <v>0.774090237265655</v>
      </c>
      <c r="CL1130" s="6" t="n">
        <v>0.189617577993962</v>
      </c>
      <c r="CM1130" s="4" t="s">
        <v>425</v>
      </c>
    </row>
    <row r="1131" customFormat="false" ht="15" hidden="false" customHeight="false" outlineLevel="0" collapsed="false">
      <c r="A1131" s="4" t="s">
        <v>31</v>
      </c>
      <c r="B1131" s="4" t="s">
        <v>32</v>
      </c>
      <c r="C1131" s="25" t="n">
        <v>45382</v>
      </c>
      <c r="D1131" s="4" t="s">
        <v>307</v>
      </c>
      <c r="E1131" s="4" t="s">
        <v>743</v>
      </c>
      <c r="G1131" s="4" t="s">
        <v>427</v>
      </c>
      <c r="H1131" s="5" t="n">
        <v>1275</v>
      </c>
      <c r="I1131" s="25" t="n">
        <v>45425</v>
      </c>
      <c r="J1131" s="4" t="s">
        <v>1170</v>
      </c>
      <c r="K1131" s="4" t="s">
        <v>6</v>
      </c>
      <c r="L1131" s="4" t="s">
        <v>421</v>
      </c>
      <c r="M1131" s="25" t="n">
        <v>45422</v>
      </c>
      <c r="N1131" s="25" t="n">
        <v>45425</v>
      </c>
      <c r="O1131" s="25" t="n">
        <v>45426</v>
      </c>
      <c r="P1131" s="25" t="n">
        <v>45425</v>
      </c>
      <c r="Q1131" s="6" t="n">
        <v>0.0126293207847479</v>
      </c>
      <c r="R1131" s="6" t="n">
        <v>0.00956741611426226</v>
      </c>
      <c r="S1131" s="6" t="n">
        <v>0.00795369931632028</v>
      </c>
      <c r="T1131" s="6" t="n">
        <v>0.0301504362153304</v>
      </c>
      <c r="U1131" s="6" t="n">
        <v>0.0118127796781162</v>
      </c>
      <c r="V1131" s="6" t="n">
        <v>0.0165814048964375</v>
      </c>
      <c r="W1131" s="6" t="n">
        <v>0.0183376565372142</v>
      </c>
      <c r="X1131" s="6" t="n">
        <v>0.013569031318893</v>
      </c>
      <c r="AA1131" s="6" t="n">
        <v>0.0160254219913893</v>
      </c>
      <c r="AB1131" s="6" t="n">
        <v>0.00956741611426226</v>
      </c>
      <c r="AC1131" s="6" t="n">
        <v>0.00956741611426226</v>
      </c>
      <c r="AD1131" s="6" t="n">
        <v>0.0622565434292354</v>
      </c>
      <c r="AE1131" s="7" t="n">
        <v>0.792535675082327</v>
      </c>
      <c r="AF1131" s="7" t="n">
        <v>3.40637737113128</v>
      </c>
      <c r="AG1131" s="26" t="n">
        <v>1445.05</v>
      </c>
      <c r="AH1131" s="6" t="n">
        <v>-0.0473035337552743</v>
      </c>
      <c r="AI1131" s="6" t="n">
        <v>-0.0326025104602512</v>
      </c>
      <c r="AJ1131" s="6" t="n">
        <v>0.0999252703147286</v>
      </c>
      <c r="AK1131" s="6" t="n">
        <v>0.560015204106234</v>
      </c>
      <c r="AL1131" s="6" t="n">
        <v>0.982578405106628</v>
      </c>
      <c r="AM1131" s="6" t="n">
        <v>-0.0178758490183489</v>
      </c>
      <c r="AN1131" s="6" t="n">
        <v>-0.0147266614419023</v>
      </c>
      <c r="AO1131" s="6" t="n">
        <v>0.0223884314026144</v>
      </c>
      <c r="AP1131" s="6" t="n">
        <v>0.0518628749867396</v>
      </c>
      <c r="AQ1131" s="6" t="n">
        <v>0.00212358878217867</v>
      </c>
      <c r="AR1131" s="4" t="s">
        <v>422</v>
      </c>
      <c r="AS1131" s="4" t="s">
        <v>102</v>
      </c>
      <c r="AT1131" s="5" t="n">
        <v>4397.98</v>
      </c>
      <c r="AU1131" s="6" t="n">
        <v>0.112682794652925</v>
      </c>
      <c r="AV1131" s="6" t="n">
        <v>0.61040241202615</v>
      </c>
      <c r="AW1131" s="5" t="n">
        <v>988.761</v>
      </c>
      <c r="AX1131" s="6" t="n">
        <v>0.224821622654037</v>
      </c>
      <c r="AY1131" s="6" t="n">
        <v>0.022919123761538</v>
      </c>
      <c r="AZ1131" s="5" t="n">
        <v>537.271</v>
      </c>
      <c r="BA1131" s="6" t="n">
        <v>0.252169799008092</v>
      </c>
      <c r="BB1131" s="6" t="n">
        <v>3.07109841481526</v>
      </c>
      <c r="BC1131" s="6" t="n">
        <v>0.122163129436696</v>
      </c>
      <c r="BD1131" s="7" t="n">
        <v>4.14</v>
      </c>
      <c r="BL1131" s="5" t="n">
        <v>187742.91907</v>
      </c>
      <c r="BM1131" s="5" t="n">
        <v>2055.922</v>
      </c>
      <c r="BN1131" s="26" t="n">
        <v>91.3181137562612</v>
      </c>
      <c r="BR1131" s="26" t="n">
        <v>23.9</v>
      </c>
      <c r="BS1131" s="7" t="n">
        <v>4.08</v>
      </c>
      <c r="BY1131" s="5" t="n">
        <v>0</v>
      </c>
      <c r="CN1131" s="4" t="s">
        <v>429</v>
      </c>
    </row>
    <row r="1132" customFormat="false" ht="15" hidden="false" customHeight="false" outlineLevel="0" collapsed="false">
      <c r="A1132" s="4" t="s">
        <v>31</v>
      </c>
      <c r="B1132" s="4" t="s">
        <v>32</v>
      </c>
      <c r="C1132" s="25" t="n">
        <v>45382</v>
      </c>
      <c r="D1132" s="4" t="s">
        <v>135</v>
      </c>
      <c r="E1132" s="4" t="s">
        <v>755</v>
      </c>
      <c r="F1132" s="4" t="s">
        <v>77</v>
      </c>
      <c r="G1132" s="4" t="s">
        <v>550</v>
      </c>
      <c r="H1132" s="5" t="n">
        <v>475</v>
      </c>
      <c r="I1132" s="25" t="n">
        <v>45426</v>
      </c>
      <c r="J1132" s="4" t="s">
        <v>474</v>
      </c>
      <c r="K1132" s="4" t="s">
        <v>5</v>
      </c>
      <c r="L1132" s="4" t="s">
        <v>421</v>
      </c>
      <c r="M1132" s="25" t="n">
        <v>45425</v>
      </c>
      <c r="N1132" s="25" t="n">
        <v>45426</v>
      </c>
      <c r="O1132" s="25" t="n">
        <v>45427</v>
      </c>
      <c r="P1132" s="25" t="n">
        <v>45427</v>
      </c>
      <c r="Q1132" s="6" t="n">
        <v>-0.0116819736387043</v>
      </c>
      <c r="R1132" s="6" t="n">
        <v>-0.00128309809868199</v>
      </c>
      <c r="S1132" s="6" t="n">
        <v>0.0199330374523088</v>
      </c>
      <c r="T1132" s="6" t="n">
        <v>0.00696796571492253</v>
      </c>
      <c r="U1132" s="6" t="n">
        <v>0.00658462175306218</v>
      </c>
      <c r="V1132" s="6" t="n">
        <v>0.00558182983234845</v>
      </c>
      <c r="W1132" s="6" t="n">
        <v>0.00038334396186035</v>
      </c>
      <c r="X1132" s="6" t="n">
        <v>0.00138613588257408</v>
      </c>
      <c r="AA1132" s="6" t="n">
        <v>-0.00214124425757223</v>
      </c>
      <c r="AB1132" s="6" t="n">
        <v>0.0199330374523088</v>
      </c>
      <c r="AC1132" s="6" t="n">
        <v>0.0199330374523088</v>
      </c>
      <c r="AD1132" s="6" t="n">
        <v>0.0293934438994005</v>
      </c>
      <c r="AE1132" s="7" t="n">
        <v>0.77880794701987</v>
      </c>
      <c r="AF1132" s="7" t="n">
        <v>0.972763533271885</v>
      </c>
      <c r="AG1132" s="26" t="n">
        <v>1301.15</v>
      </c>
      <c r="AH1132" s="6" t="n">
        <v>0.0185924534210114</v>
      </c>
      <c r="AI1132" s="6" t="n">
        <v>0.0800614260811816</v>
      </c>
      <c r="AJ1132" s="6" t="n">
        <v>0.165990914728662</v>
      </c>
      <c r="AK1132" s="6" t="n">
        <v>0.419200906048437</v>
      </c>
      <c r="AL1132" s="6" t="n">
        <v>0.642845099011462</v>
      </c>
      <c r="AM1132" s="6" t="n">
        <v>-0.0248698040124595</v>
      </c>
      <c r="AN1132" s="6" t="n">
        <v>0.104931230093641</v>
      </c>
      <c r="AO1132" s="6" t="n">
        <v>0.0464047666112559</v>
      </c>
      <c r="AP1132" s="6" t="n">
        <v>0.0857767883235678</v>
      </c>
      <c r="AQ1132" s="6" t="n">
        <v>0.031798395896353</v>
      </c>
      <c r="AR1132" s="4" t="s">
        <v>422</v>
      </c>
      <c r="AS1132" s="4" t="s">
        <v>102</v>
      </c>
      <c r="AT1132" s="5" t="n">
        <v>37599.1</v>
      </c>
      <c r="AU1132" s="6" t="n">
        <v>0.0441584048432335</v>
      </c>
      <c r="AV1132" s="6" t="n">
        <v>-0.0079262259396562</v>
      </c>
      <c r="AW1132" s="5" t="n">
        <v>16909.3</v>
      </c>
      <c r="AX1132" s="6" t="n">
        <v>0.449726190254554</v>
      </c>
      <c r="AY1132" s="6" t="n">
        <v>-0.0695078901142427</v>
      </c>
      <c r="AZ1132" s="5" t="n">
        <v>2071.6</v>
      </c>
      <c r="BA1132" s="6" t="n">
        <v>-0.31075326058025</v>
      </c>
      <c r="BB1132" s="6" t="n">
        <v>-0.151748423552535</v>
      </c>
      <c r="BC1132" s="6" t="n">
        <v>0.0550970634935411</v>
      </c>
      <c r="BD1132" s="7" t="n">
        <v>3.61</v>
      </c>
      <c r="BL1132" s="5" t="n">
        <v>744648.145</v>
      </c>
      <c r="BM1132" s="5" t="n">
        <v>8401</v>
      </c>
      <c r="BN1132" s="26" t="n">
        <v>88.6380365432687</v>
      </c>
      <c r="BO1132" s="7" t="n">
        <v>9.61031002409521</v>
      </c>
      <c r="BP1132" s="6" t="n">
        <v>0.108421964191456</v>
      </c>
      <c r="BQ1132" s="7" t="n">
        <v>2.03657515135324</v>
      </c>
      <c r="BR1132" s="26" t="n">
        <v>20.74</v>
      </c>
      <c r="BS1132" s="7" t="n">
        <v>4.01</v>
      </c>
      <c r="BT1132" s="4" t="s">
        <v>1195</v>
      </c>
      <c r="BU1132" s="5" t="n">
        <v>78898.2</v>
      </c>
      <c r="BV1132" s="5" t="n">
        <v>38191.5</v>
      </c>
      <c r="BW1132" s="5" t="n">
        <v>40706.7</v>
      </c>
      <c r="BX1132" s="7" t="n">
        <v>10.5662515066292</v>
      </c>
      <c r="BY1132" s="5" t="n">
        <v>1</v>
      </c>
      <c r="CE1132" s="25" t="n">
        <v>45442</v>
      </c>
      <c r="CF1132" s="6" t="n">
        <v>0.228865813813824</v>
      </c>
      <c r="CG1132" s="6" t="n">
        <v>0.274918523972388</v>
      </c>
      <c r="CH1132" s="6" t="n">
        <v>0.208488725106325</v>
      </c>
      <c r="CI1132" s="6" t="n">
        <v>-0.241634495581445</v>
      </c>
      <c r="CJ1132" s="6" t="n">
        <v>0.0458363981262824</v>
      </c>
      <c r="CK1132" s="7" t="n">
        <v>0.434873556106916</v>
      </c>
      <c r="CL1132" s="6" t="n">
        <v>-0.0461350345560871</v>
      </c>
      <c r="CM1132" s="4" t="s">
        <v>425</v>
      </c>
    </row>
    <row r="1133" customFormat="false" ht="15" hidden="false" customHeight="false" outlineLevel="0" collapsed="false">
      <c r="A1133" s="4" t="s">
        <v>31</v>
      </c>
      <c r="B1133" s="4" t="s">
        <v>32</v>
      </c>
      <c r="C1133" s="25" t="n">
        <v>45382</v>
      </c>
      <c r="D1133" s="4" t="s">
        <v>152</v>
      </c>
      <c r="E1133" s="4" t="s">
        <v>557</v>
      </c>
      <c r="F1133" s="4" t="s">
        <v>66</v>
      </c>
      <c r="G1133" s="4" t="s">
        <v>558</v>
      </c>
      <c r="H1133" s="5" t="n">
        <v>275</v>
      </c>
      <c r="I1133" s="25" t="n">
        <v>45426</v>
      </c>
      <c r="J1133" s="4" t="s">
        <v>1193</v>
      </c>
      <c r="K1133" s="4" t="s">
        <v>5</v>
      </c>
      <c r="L1133" s="4" t="s">
        <v>421</v>
      </c>
      <c r="M1133" s="25" t="n">
        <v>45425</v>
      </c>
      <c r="N1133" s="25" t="n">
        <v>45426</v>
      </c>
      <c r="O1133" s="25" t="n">
        <v>45427</v>
      </c>
      <c r="P1133" s="25" t="n">
        <v>45427</v>
      </c>
      <c r="Q1133" s="6" t="n">
        <v>0.0211417245504704</v>
      </c>
      <c r="R1133" s="6" t="n">
        <v>-0.0137793554479165</v>
      </c>
      <c r="S1133" s="6" t="n">
        <v>-0.0522704303267787</v>
      </c>
      <c r="T1133" s="6" t="n">
        <v>-0.0449080612242249</v>
      </c>
      <c r="U1133" s="6" t="n">
        <v>0.00658462175306218</v>
      </c>
      <c r="V1133" s="6" t="n">
        <v>-0.0130657530681539</v>
      </c>
      <c r="W1133" s="6" t="n">
        <v>-0.051492682977287</v>
      </c>
      <c r="X1133" s="6" t="n">
        <v>-0.0318423081560709</v>
      </c>
      <c r="Y1133" s="6" t="n">
        <v>0.0714277810394798</v>
      </c>
      <c r="Z1133" s="6" t="n">
        <v>-0.116335842263705</v>
      </c>
      <c r="AA1133" s="6" t="n">
        <v>0.0017908118938279</v>
      </c>
      <c r="AB1133" s="6" t="n">
        <v>-0.0522704303267787</v>
      </c>
      <c r="AC1133" s="6" t="n">
        <v>0.0522704303267787</v>
      </c>
      <c r="AD1133" s="6" t="n">
        <v>0.0658699622333729</v>
      </c>
      <c r="AE1133" s="7" t="n">
        <v>0.0403768506056528</v>
      </c>
      <c r="AF1133" s="7" t="n">
        <v>3.12446141140907</v>
      </c>
      <c r="AG1133" s="26" t="n">
        <v>2800.15</v>
      </c>
      <c r="AH1133" s="6" t="n">
        <v>0.000357251308432893</v>
      </c>
      <c r="AI1133" s="6" t="n">
        <v>0.0383039471976572</v>
      </c>
      <c r="AJ1133" s="6" t="n">
        <v>0.110855888088506</v>
      </c>
      <c r="AK1133" s="6" t="n">
        <v>0.318387505559338</v>
      </c>
      <c r="AL1133" s="6" t="n">
        <v>0.739877101912067</v>
      </c>
      <c r="AM1133" s="6" t="n">
        <v>0.0242828593161812</v>
      </c>
      <c r="AN1133" s="6" t="n">
        <v>0.0140210878814759</v>
      </c>
      <c r="AO1133" s="6" t="n">
        <v>0.0132480680931548</v>
      </c>
      <c r="AP1133" s="6" t="n">
        <v>0.0946919243989044</v>
      </c>
      <c r="AQ1133" s="6" t="n">
        <v>0.0407135319716896</v>
      </c>
      <c r="AR1133" s="4" t="s">
        <v>448</v>
      </c>
      <c r="AS1133" s="4" t="s">
        <v>102</v>
      </c>
      <c r="AT1133" s="5" t="n">
        <v>1490.01</v>
      </c>
      <c r="AU1133" s="6" t="n">
        <v>0.103196286177562</v>
      </c>
      <c r="AV1133" s="6" t="n">
        <v>0.067610074158994</v>
      </c>
      <c r="AW1133" s="5" t="n">
        <v>532.17</v>
      </c>
      <c r="AX1133" s="6" t="n">
        <v>0.357158676787404</v>
      </c>
      <c r="AY1133" s="6" t="n">
        <v>0.0239586145942054</v>
      </c>
      <c r="AZ1133" s="5" t="n">
        <v>379.82</v>
      </c>
      <c r="BA1133" s="6" t="n">
        <v>0.201125798494719</v>
      </c>
      <c r="BB1133" s="6" t="n">
        <v>0.150586168246948</v>
      </c>
      <c r="BC1133" s="6" t="n">
        <v>0.254911040865498</v>
      </c>
      <c r="BD1133" s="7" t="n">
        <v>13.96</v>
      </c>
      <c r="BL1133" s="5" t="n">
        <v>76164.08</v>
      </c>
      <c r="BM1133" s="5" t="n">
        <v>1260.06</v>
      </c>
      <c r="BN1133" s="26" t="n">
        <v>60.4448042156723</v>
      </c>
      <c r="BO1133" s="7" t="n">
        <v>43.1962613642164</v>
      </c>
      <c r="BP1133" s="6" t="n">
        <v>0.714639776317058</v>
      </c>
      <c r="BQ1133" s="7" t="n">
        <v>0</v>
      </c>
      <c r="BR1133" s="26" t="n">
        <v>44.8</v>
      </c>
      <c r="BS1133" s="7" t="n">
        <v>11.16</v>
      </c>
      <c r="BT1133" s="4" t="s">
        <v>1195</v>
      </c>
      <c r="BU1133" s="5" t="n">
        <v>1198.96</v>
      </c>
      <c r="BV1133" s="5" t="n">
        <v>75.56</v>
      </c>
      <c r="BW1133" s="5" t="n">
        <v>1123.4</v>
      </c>
      <c r="BX1133" s="7" t="n">
        <v>0.905791517459166</v>
      </c>
      <c r="BY1133" s="5" t="n">
        <v>3</v>
      </c>
      <c r="BZ1133" s="6" t="n">
        <v>0.0511016506087085</v>
      </c>
      <c r="CA1133" s="6" t="n">
        <v>0.0529801324503312</v>
      </c>
      <c r="CB1133" s="4" t="s">
        <v>554</v>
      </c>
      <c r="CC1133" s="26" t="n">
        <v>50.3713469936177</v>
      </c>
      <c r="CD1133" s="6" t="n">
        <v>0.199983876216986</v>
      </c>
      <c r="CE1133" s="25" t="n">
        <v>45442</v>
      </c>
      <c r="CF1133" s="6" t="n">
        <v>0.351220442706253</v>
      </c>
      <c r="CG1133" s="6" t="n">
        <v>0.409495148167666</v>
      </c>
      <c r="CH1133" s="6" t="n">
        <v>0.254535251406673</v>
      </c>
      <c r="CI1133" s="6" t="n">
        <v>-0.378416929857115</v>
      </c>
      <c r="CJ1133" s="6" t="n">
        <v>0.0681891054187894</v>
      </c>
      <c r="CK1133" s="7" t="n">
        <v>0.766551049551908</v>
      </c>
      <c r="CL1133" s="6" t="n">
        <v>-0.0582364494209541</v>
      </c>
      <c r="CM1133" s="4" t="s">
        <v>425</v>
      </c>
    </row>
    <row r="1134" customFormat="false" ht="15" hidden="false" customHeight="false" outlineLevel="0" collapsed="false">
      <c r="A1134" s="4" t="s">
        <v>31</v>
      </c>
      <c r="B1134" s="4" t="s">
        <v>32</v>
      </c>
      <c r="C1134" s="25" t="n">
        <v>45382</v>
      </c>
      <c r="D1134" s="4" t="s">
        <v>247</v>
      </c>
      <c r="E1134" s="4" t="s">
        <v>776</v>
      </c>
      <c r="F1134" s="4" t="s">
        <v>60</v>
      </c>
      <c r="G1134" s="4" t="s">
        <v>596</v>
      </c>
      <c r="H1134" s="5" t="n">
        <v>350</v>
      </c>
      <c r="I1134" s="25" t="n">
        <v>45426</v>
      </c>
      <c r="J1134" s="4" t="s">
        <v>471</v>
      </c>
      <c r="K1134" s="4" t="s">
        <v>5</v>
      </c>
      <c r="L1134" s="4" t="s">
        <v>421</v>
      </c>
      <c r="M1134" s="25" t="n">
        <v>45425</v>
      </c>
      <c r="N1134" s="25" t="n">
        <v>45426</v>
      </c>
      <c r="O1134" s="25" t="n">
        <v>45427</v>
      </c>
      <c r="P1134" s="25" t="n">
        <v>45427</v>
      </c>
      <c r="Q1134" s="6" t="n">
        <v>0.0089136869322628</v>
      </c>
      <c r="R1134" s="6" t="n">
        <v>0.024616422188501</v>
      </c>
      <c r="S1134" s="6" t="n">
        <v>0.0361362514398553</v>
      </c>
      <c r="T1134" s="6" t="n">
        <v>0.0696663605606191</v>
      </c>
      <c r="U1134" s="6" t="n">
        <v>0.00658462175306218</v>
      </c>
      <c r="V1134" s="6" t="n">
        <v>0.024576283286291</v>
      </c>
      <c r="W1134" s="6" t="n">
        <v>0.063081738807557</v>
      </c>
      <c r="X1134" s="6" t="n">
        <v>0.0450900772743281</v>
      </c>
      <c r="Y1134" s="6" t="n">
        <v>0.0027744560698022</v>
      </c>
      <c r="Z1134" s="6" t="n">
        <v>0.0668919044908169</v>
      </c>
      <c r="AA1134" s="6" t="n">
        <v>0.0432779331907192</v>
      </c>
      <c r="AB1134" s="6" t="n">
        <v>0.0361362514398553</v>
      </c>
      <c r="AC1134" s="6" t="n">
        <v>0.0361362514398553</v>
      </c>
      <c r="AD1134" s="6" t="n">
        <v>0.0603587296363338</v>
      </c>
      <c r="AE1134" s="7" t="n">
        <v>0.401308615049075</v>
      </c>
      <c r="AF1134" s="7" t="n">
        <v>10.9844095055258</v>
      </c>
      <c r="AG1134" s="26" t="n">
        <v>1469.65</v>
      </c>
      <c r="AH1134" s="6" t="n">
        <v>-0.00190159258378886</v>
      </c>
      <c r="AI1134" s="6" t="n">
        <v>-0.0409488384233882</v>
      </c>
      <c r="AJ1134" s="6" t="n">
        <v>0.130280260262041</v>
      </c>
      <c r="AK1134" s="6" t="n">
        <v>0.265501062489757</v>
      </c>
      <c r="AL1134" s="6" t="n">
        <v>0.588028968897076</v>
      </c>
      <c r="AM1134" s="6" t="n">
        <v>-0.0210948025242856</v>
      </c>
      <c r="AN1134" s="6" t="n">
        <v>-0.0198540358991025</v>
      </c>
      <c r="AO1134" s="6" t="n">
        <v>0.138756939090751</v>
      </c>
      <c r="AP1134" s="6" t="n">
        <v>0.232246966862421</v>
      </c>
      <c r="AQ1134" s="6" t="n">
        <v>0.178268574435206</v>
      </c>
      <c r="AR1134" s="4" t="s">
        <v>422</v>
      </c>
      <c r="AS1134" s="4" t="s">
        <v>102</v>
      </c>
      <c r="AT1134" s="5" t="n">
        <v>1314.77</v>
      </c>
      <c r="AU1134" s="6" t="n">
        <v>0.367515055698283</v>
      </c>
      <c r="AV1134" s="6" t="n">
        <v>0.247836073042026</v>
      </c>
      <c r="AW1134" s="5" t="n">
        <v>794.81</v>
      </c>
      <c r="AX1134" s="6" t="n">
        <v>0.60452398518372</v>
      </c>
      <c r="AY1134" s="6" t="n">
        <v>0.221032727369839</v>
      </c>
      <c r="AZ1134" s="5" t="n">
        <v>787.71</v>
      </c>
      <c r="BA1134" s="6" t="n">
        <v>0.640515661446185</v>
      </c>
      <c r="BB1134" s="6" t="n">
        <v>1.18717201166181</v>
      </c>
      <c r="BC1134" s="6" t="n">
        <v>0.599123801121109</v>
      </c>
      <c r="BD1134" s="7" t="n">
        <v>21.67</v>
      </c>
      <c r="BL1134" s="5" t="n">
        <v>53436.474</v>
      </c>
      <c r="BM1134" s="5" t="n">
        <v>1617.74</v>
      </c>
      <c r="BN1134" s="26" t="n">
        <v>33.0315588413466</v>
      </c>
      <c r="BO1134" s="7" t="n">
        <v>4.16103537502794</v>
      </c>
      <c r="BP1134" s="6" t="n">
        <v>0.125971510912148</v>
      </c>
      <c r="BQ1134" s="7" t="n">
        <v>0.261464042902607</v>
      </c>
      <c r="BR1134" s="26" t="n">
        <v>20.91</v>
      </c>
      <c r="BS1134" s="7" t="n">
        <v>3.27</v>
      </c>
      <c r="BT1134" s="4" t="s">
        <v>1195</v>
      </c>
      <c r="BU1134" s="5" t="n">
        <v>2809.86</v>
      </c>
      <c r="BV1134" s="5" t="n">
        <v>0</v>
      </c>
      <c r="BW1134" s="5" t="n">
        <v>2809.86</v>
      </c>
      <c r="BX1134" s="7" t="n">
        <v>1.45953863814624</v>
      </c>
      <c r="BY1134" s="5" t="n">
        <v>5</v>
      </c>
      <c r="BZ1134" s="6" t="n">
        <v>0.442497029521982</v>
      </c>
      <c r="CA1134" s="6" t="n">
        <v>0.255299463504269</v>
      </c>
      <c r="CB1134" s="4" t="s">
        <v>720</v>
      </c>
      <c r="CC1134" s="26" t="n">
        <v>70.1694229818702</v>
      </c>
      <c r="CD1134" s="6" t="n">
        <v>-0.529259933491529</v>
      </c>
      <c r="CE1134" s="25" t="n">
        <v>45442</v>
      </c>
      <c r="CF1134" s="6" t="n">
        <v>0.404911912734527</v>
      </c>
      <c r="CG1134" s="6" t="n">
        <v>0.431461516375747</v>
      </c>
      <c r="CH1134" s="6" t="n">
        <v>0.375228331612144</v>
      </c>
      <c r="CI1134" s="6" t="n">
        <v>-0.130331866526495</v>
      </c>
      <c r="CJ1134" s="6" t="n">
        <v>0.0718317254052635</v>
      </c>
      <c r="CK1134" s="7" t="n">
        <v>0.503068125344062</v>
      </c>
      <c r="CL1134" s="6" t="n">
        <v>-0.0933325400130898</v>
      </c>
      <c r="CM1134" s="4" t="s">
        <v>425</v>
      </c>
    </row>
    <row r="1135" customFormat="false" ht="15" hidden="false" customHeight="false" outlineLevel="0" collapsed="false">
      <c r="A1135" s="4" t="s">
        <v>31</v>
      </c>
      <c r="B1135" s="4" t="s">
        <v>32</v>
      </c>
      <c r="C1135" s="25" t="n">
        <v>45382</v>
      </c>
      <c r="D1135" s="4" t="s">
        <v>252</v>
      </c>
      <c r="E1135" s="4" t="s">
        <v>604</v>
      </c>
      <c r="G1135" s="4" t="s">
        <v>427</v>
      </c>
      <c r="H1135" s="5" t="n">
        <v>1075</v>
      </c>
      <c r="I1135" s="25" t="n">
        <v>45426</v>
      </c>
      <c r="J1135" s="4" t="s">
        <v>1161</v>
      </c>
      <c r="K1135" s="4" t="s">
        <v>5</v>
      </c>
      <c r="L1135" s="4" t="s">
        <v>421</v>
      </c>
      <c r="M1135" s="25" t="n">
        <v>45425</v>
      </c>
      <c r="N1135" s="25" t="n">
        <v>45426</v>
      </c>
      <c r="O1135" s="25" t="n">
        <v>45427</v>
      </c>
      <c r="P1135" s="25" t="n">
        <v>45427</v>
      </c>
      <c r="Q1135" s="6" t="n">
        <v>-0.0224401351549877</v>
      </c>
      <c r="R1135" s="6" t="n">
        <v>0.00311830784836764</v>
      </c>
      <c r="S1135" s="6" t="n">
        <v>0.0327340823970037</v>
      </c>
      <c r="T1135" s="6" t="n">
        <v>0.0134122550903837</v>
      </c>
      <c r="U1135" s="6" t="n">
        <v>0.00658462175306218</v>
      </c>
      <c r="V1135" s="6" t="n">
        <v>0.0132782798472142</v>
      </c>
      <c r="W1135" s="6" t="n">
        <v>0.0068276333373215</v>
      </c>
      <c r="X1135" s="6" t="n">
        <v>0.000133975243169493</v>
      </c>
      <c r="AA1135" s="6" t="n">
        <v>-0.00183520599250941</v>
      </c>
      <c r="AB1135" s="6" t="n">
        <v>0.0327340823970037</v>
      </c>
      <c r="AC1135" s="6" t="n">
        <v>0.0327340823970037</v>
      </c>
      <c r="AD1135" s="6" t="n">
        <v>0.0434456928838951</v>
      </c>
      <c r="AE1135" s="7" t="n">
        <v>0.805172413793104</v>
      </c>
      <c r="AF1135" s="7" t="n">
        <v>1.01168249087333</v>
      </c>
      <c r="AG1135" s="26" t="n">
        <v>1361.4</v>
      </c>
      <c r="AH1135" s="6" t="n">
        <v>-0.0594168854497722</v>
      </c>
      <c r="AI1135" s="6" t="n">
        <v>-0.00497003362081616</v>
      </c>
      <c r="AJ1135" s="6" t="n">
        <v>-0.125707950625864</v>
      </c>
      <c r="AK1135" s="6" t="n">
        <v>0.00538016370022088</v>
      </c>
      <c r="AM1135" s="6" t="n">
        <v>-0.0168114856069667</v>
      </c>
      <c r="AN1135" s="6" t="n">
        <v>0.0118414519861505</v>
      </c>
      <c r="AO1135" s="6" t="n">
        <v>0.00531218958805324</v>
      </c>
      <c r="AP1135" s="6" t="n">
        <v>0.0539092754036552</v>
      </c>
      <c r="AQ1135" s="6" t="n">
        <v>-6.91170235596061E-005</v>
      </c>
      <c r="AR1135" s="4" t="s">
        <v>448</v>
      </c>
      <c r="AS1135" s="4" t="s">
        <v>102</v>
      </c>
      <c r="AT1135" s="5" t="n">
        <v>8221.6629</v>
      </c>
      <c r="AU1135" s="6" t="n">
        <v>0.0442959820264999</v>
      </c>
      <c r="AV1135" s="6" t="n">
        <v>0.0393088487225717</v>
      </c>
      <c r="AW1135" s="5" t="n">
        <v>370.6197</v>
      </c>
      <c r="AX1135" s="6" t="n">
        <v>0.0450784354099461</v>
      </c>
      <c r="AY1135" s="6" t="n">
        <v>0.00363083601739511</v>
      </c>
      <c r="AZ1135" s="5" t="n">
        <v>206.3193</v>
      </c>
      <c r="BA1135" s="6" t="n">
        <v>-0.217621845989445</v>
      </c>
      <c r="BB1135" s="6" t="n">
        <v>-0.0472070955419189</v>
      </c>
      <c r="BC1135" s="6" t="n">
        <v>0.0250945949146127</v>
      </c>
      <c r="BD1135" s="7" t="n">
        <v>5.7</v>
      </c>
      <c r="BL1135" s="5" t="n">
        <v>49271.58459</v>
      </c>
      <c r="BM1135" s="5" t="n">
        <v>822.5395</v>
      </c>
      <c r="BN1135" s="26" t="n">
        <v>59.9017853732252</v>
      </c>
      <c r="BO1135" s="7" t="n">
        <v>4.82847339547233</v>
      </c>
      <c r="BP1135" s="6" t="n">
        <v>0.0806065022167194</v>
      </c>
      <c r="BQ1135" s="7" t="n">
        <v>0.123691249685246</v>
      </c>
      <c r="BR1135" s="26" t="n">
        <v>24.01</v>
      </c>
      <c r="BS1135" s="7" t="n">
        <v>4.1</v>
      </c>
      <c r="BT1135" s="4" t="s">
        <v>1195</v>
      </c>
      <c r="BU1135" s="5" t="n">
        <v>1658.0499</v>
      </c>
      <c r="BV1135" s="5" t="n">
        <v>100.1149</v>
      </c>
      <c r="BW1135" s="5" t="n">
        <v>1557.935</v>
      </c>
      <c r="BX1135" s="7" t="n">
        <v>2.16695804709895</v>
      </c>
      <c r="BY1135" s="5" t="n">
        <v>0</v>
      </c>
      <c r="CN1135" s="4" t="s">
        <v>429</v>
      </c>
    </row>
    <row r="1136" customFormat="false" ht="15" hidden="false" customHeight="false" outlineLevel="0" collapsed="false">
      <c r="A1136" s="4" t="s">
        <v>31</v>
      </c>
      <c r="B1136" s="4" t="s">
        <v>32</v>
      </c>
      <c r="C1136" s="25" t="n">
        <v>45382</v>
      </c>
      <c r="D1136" s="4" t="s">
        <v>269</v>
      </c>
      <c r="E1136" s="4" t="s">
        <v>858</v>
      </c>
      <c r="F1136" s="4" t="s">
        <v>98</v>
      </c>
      <c r="G1136" s="4" t="s">
        <v>427</v>
      </c>
      <c r="H1136" s="5" t="n">
        <v>150</v>
      </c>
      <c r="I1136" s="25" t="n">
        <v>45426</v>
      </c>
      <c r="J1136" s="4" t="s">
        <v>526</v>
      </c>
      <c r="K1136" s="4" t="s">
        <v>5</v>
      </c>
      <c r="L1136" s="4" t="s">
        <v>421</v>
      </c>
      <c r="M1136" s="25" t="n">
        <v>45425</v>
      </c>
      <c r="N1136" s="25" t="n">
        <v>45426</v>
      </c>
      <c r="O1136" s="25" t="n">
        <v>45427</v>
      </c>
      <c r="P1136" s="25" t="n">
        <v>45427</v>
      </c>
      <c r="Q1136" s="6" t="n">
        <v>-0.0136622853831844</v>
      </c>
      <c r="R1136" s="6" t="n">
        <v>-0.0041121726494141</v>
      </c>
      <c r="S1136" s="6" t="n">
        <v>0.00440856876746354</v>
      </c>
      <c r="T1136" s="6" t="n">
        <v>-0.0133658892651349</v>
      </c>
      <c r="U1136" s="6" t="n">
        <v>0.00658462175306218</v>
      </c>
      <c r="V1136" s="6" t="n">
        <v>0.0132782798472142</v>
      </c>
      <c r="W1136" s="6" t="n">
        <v>-0.0199505110181971</v>
      </c>
      <c r="X1136" s="6" t="n">
        <v>-0.0266441691123491</v>
      </c>
      <c r="AA1136" s="6" t="n">
        <v>0.0180999689537411</v>
      </c>
      <c r="AB1136" s="6" t="n">
        <v>0.00440856876746354</v>
      </c>
      <c r="AC1136" s="6" t="n">
        <v>0.00440856876746354</v>
      </c>
      <c r="AD1136" s="6" t="n">
        <v>0.0377522508537721</v>
      </c>
      <c r="AE1136" s="7" t="n">
        <v>0.124999999999999</v>
      </c>
      <c r="AF1136" s="7" t="n">
        <v>2.0773551275743</v>
      </c>
      <c r="AG1136" s="26" t="n">
        <v>1639.55</v>
      </c>
      <c r="AH1136" s="6" t="n">
        <v>-0.0766739877231515</v>
      </c>
      <c r="AI1136" s="6" t="n">
        <v>-0.0165846928982731</v>
      </c>
      <c r="AJ1136" s="6" t="n">
        <v>-0.0651702138065609</v>
      </c>
      <c r="AK1136" s="6" t="n">
        <v>0.351787516972783</v>
      </c>
      <c r="AL1136" s="6" t="n">
        <v>0.518062096809714</v>
      </c>
      <c r="AM1136" s="6" t="n">
        <v>-0.0168114856069667</v>
      </c>
      <c r="AN1136" s="6" t="n">
        <v>0.000226792708693524</v>
      </c>
      <c r="AO1136" s="6" t="n">
        <v>0.0489697421778206</v>
      </c>
      <c r="AP1136" s="6" t="n">
        <v>0.0729017925919517</v>
      </c>
      <c r="AQ1136" s="6" t="n">
        <v>0.0189234001647369</v>
      </c>
      <c r="AR1136" s="4" t="s">
        <v>422</v>
      </c>
      <c r="AS1136" s="4" t="s">
        <v>102</v>
      </c>
      <c r="AT1136" s="5" t="n">
        <v>3894.6384</v>
      </c>
      <c r="AU1136" s="6" t="n">
        <v>0.153845258214104</v>
      </c>
      <c r="AV1136" s="6" t="n">
        <v>-0.0827417822754846</v>
      </c>
      <c r="AW1136" s="5" t="n">
        <v>122.5412</v>
      </c>
      <c r="AX1136" s="6" t="n">
        <v>0.0314640763568705</v>
      </c>
      <c r="AY1136" s="6" t="n">
        <v>0.00808508986243892</v>
      </c>
      <c r="AZ1136" s="5" t="n">
        <v>53.9126</v>
      </c>
      <c r="BB1136" s="6" t="n">
        <v>-0.282635452412855</v>
      </c>
      <c r="BC1136" s="6" t="n">
        <v>0.0138427742097957</v>
      </c>
      <c r="BD1136" s="7" t="n">
        <v>4.03</v>
      </c>
      <c r="BL1136" s="5" t="n">
        <v>21922.0131625</v>
      </c>
      <c r="BM1136" s="5" t="n">
        <v>143.4225</v>
      </c>
      <c r="BN1136" s="26" t="n">
        <v>152.849191462288</v>
      </c>
      <c r="BO1136" s="7" t="n">
        <v>9.50749008766038</v>
      </c>
      <c r="BP1136" s="6" t="n">
        <v>0.0622017689246733</v>
      </c>
      <c r="BQ1136" s="7" t="n">
        <v>0.358358996573107</v>
      </c>
      <c r="BR1136" s="26" t="n">
        <v>24.01</v>
      </c>
      <c r="BS1136" s="7" t="n">
        <v>4.1</v>
      </c>
      <c r="BT1136" s="4" t="s">
        <v>1195</v>
      </c>
      <c r="BU1136" s="5" t="n">
        <v>182.8569</v>
      </c>
      <c r="BV1136" s="5" t="n">
        <v>252.1843</v>
      </c>
      <c r="BW1136" s="5" t="n">
        <v>-69.3274</v>
      </c>
      <c r="BX1136" s="7" t="n">
        <v>0.697462301840071</v>
      </c>
      <c r="BY1136" s="5" t="n">
        <v>0</v>
      </c>
      <c r="CN1136" s="4" t="s">
        <v>429</v>
      </c>
    </row>
    <row r="1137" customFormat="false" ht="15" hidden="false" customHeight="false" outlineLevel="0" collapsed="false">
      <c r="A1137" s="4" t="s">
        <v>31</v>
      </c>
      <c r="B1137" s="4" t="s">
        <v>32</v>
      </c>
      <c r="C1137" s="25" t="n">
        <v>45382</v>
      </c>
      <c r="D1137" s="4" t="s">
        <v>279</v>
      </c>
      <c r="E1137" s="4" t="s">
        <v>779</v>
      </c>
      <c r="F1137" s="4" t="s">
        <v>64</v>
      </c>
      <c r="G1137" s="4" t="s">
        <v>536</v>
      </c>
      <c r="H1137" s="5" t="n">
        <v>25</v>
      </c>
      <c r="I1137" s="25" t="n">
        <v>45426</v>
      </c>
      <c r="J1137" s="4" t="s">
        <v>1116</v>
      </c>
      <c r="K1137" s="4" t="s">
        <v>5</v>
      </c>
      <c r="L1137" s="4" t="s">
        <v>421</v>
      </c>
      <c r="M1137" s="25" t="n">
        <v>45425</v>
      </c>
      <c r="N1137" s="25" t="n">
        <v>45426</v>
      </c>
      <c r="O1137" s="25" t="n">
        <v>45427</v>
      </c>
      <c r="P1137" s="25" t="n">
        <v>45427</v>
      </c>
      <c r="Q1137" s="6" t="n">
        <v>0.0129085683667007</v>
      </c>
      <c r="R1137" s="6" t="n">
        <v>0.00124651341733206</v>
      </c>
      <c r="S1137" s="6" t="n">
        <v>-0.00788667775860807</v>
      </c>
      <c r="T1137" s="6" t="n">
        <v>0.00626840402542472</v>
      </c>
      <c r="U1137" s="6" t="n">
        <v>0.00658462175306218</v>
      </c>
      <c r="V1137" s="6" t="n">
        <v>0.0253153620595044</v>
      </c>
      <c r="W1137" s="6" t="n">
        <v>-0.000316217727637458</v>
      </c>
      <c r="X1137" s="6" t="n">
        <v>-0.0190469580340796</v>
      </c>
      <c r="Y1137" s="6" t="n">
        <v>0.00800381400078065</v>
      </c>
      <c r="Z1137" s="6" t="n">
        <v>-0.00173540997535593</v>
      </c>
      <c r="AA1137" s="6" t="n">
        <v>0.0297849367336665</v>
      </c>
      <c r="AB1137" s="6" t="n">
        <v>-0.00788667775860807</v>
      </c>
      <c r="AC1137" s="6" t="n">
        <v>0.00788667775860807</v>
      </c>
      <c r="AD1137" s="6" t="n">
        <v>0.045304688970947</v>
      </c>
      <c r="AE1137" s="7" t="n">
        <v>0.147449217590435</v>
      </c>
      <c r="AF1137" s="7" t="n">
        <v>4.6242932935892</v>
      </c>
      <c r="AG1137" s="26" t="n">
        <v>25661.25</v>
      </c>
      <c r="AH1137" s="6" t="n">
        <v>-0.00331306524563457</v>
      </c>
      <c r="AI1137" s="6" t="n">
        <v>-0.011325283565528</v>
      </c>
      <c r="AJ1137" s="6" t="n">
        <v>-0.047943178790597</v>
      </c>
      <c r="AK1137" s="6" t="n">
        <v>-0.0229498639111951</v>
      </c>
      <c r="AL1137" s="6" t="n">
        <v>0.0155725921217296</v>
      </c>
      <c r="AM1137" s="6" t="n">
        <v>-0.0129393331444661</v>
      </c>
      <c r="AN1137" s="6" t="n">
        <v>0.00161404957893807</v>
      </c>
      <c r="AO1137" s="6" t="n">
        <v>-0.00488186157818749</v>
      </c>
      <c r="AP1137" s="6" t="n">
        <v>0.0654145930318475</v>
      </c>
      <c r="AQ1137" s="6" t="n">
        <v>0.0114362006046327</v>
      </c>
      <c r="AR1137" s="4" t="s">
        <v>422</v>
      </c>
      <c r="AS1137" s="4" t="s">
        <v>102</v>
      </c>
      <c r="AT1137" s="5" t="n">
        <v>5432.81</v>
      </c>
      <c r="AU1137" s="6" t="n">
        <v>0.065217178183558</v>
      </c>
      <c r="AV1137" s="6" t="n">
        <v>0.0401345540456197</v>
      </c>
      <c r="AW1137" s="5" t="n">
        <v>1421.83</v>
      </c>
      <c r="AX1137" s="6" t="n">
        <v>0.261711710882582</v>
      </c>
      <c r="AY1137" s="6" t="n">
        <v>0.0873652649658611</v>
      </c>
      <c r="AZ1137" s="5" t="n">
        <v>674.88</v>
      </c>
      <c r="BA1137" s="6" t="n">
        <v>0.283603096410978</v>
      </c>
      <c r="BB1137" s="6" t="n">
        <v>-0.0384818133895625</v>
      </c>
      <c r="BC1137" s="6" t="n">
        <v>0.124223007982978</v>
      </c>
      <c r="BD1137" s="7" t="n">
        <v>187.04</v>
      </c>
      <c r="BL1137" s="5" t="n">
        <v>92585.79</v>
      </c>
      <c r="BM1137" s="5" t="n">
        <v>2246.59</v>
      </c>
      <c r="BN1137" s="26" t="n">
        <v>41.2116986187956</v>
      </c>
      <c r="BO1137" s="7" t="n">
        <v>4.74911927761272</v>
      </c>
      <c r="BP1137" s="6" t="n">
        <v>0.115237164125207</v>
      </c>
      <c r="BQ1137" s="7" t="n">
        <v>0.0934181261592502</v>
      </c>
      <c r="BR1137" s="26" t="n">
        <v>16.28</v>
      </c>
      <c r="BS1137" s="7" t="n">
        <v>2.49</v>
      </c>
      <c r="BT1137" s="4" t="s">
        <v>1195</v>
      </c>
      <c r="BU1137" s="5" t="n">
        <v>3347.49</v>
      </c>
      <c r="BV1137" s="5" t="n">
        <v>3140.3</v>
      </c>
      <c r="BW1137" s="5" t="n">
        <v>207.19</v>
      </c>
      <c r="BX1137" s="7" t="n">
        <v>1.39729097967191</v>
      </c>
      <c r="BY1137" s="5" t="n">
        <v>3</v>
      </c>
      <c r="BZ1137" s="6" t="n">
        <v>0.116496526478851</v>
      </c>
      <c r="CA1137" s="6" t="n">
        <v>0.352086701395126</v>
      </c>
      <c r="CB1137" s="4" t="s">
        <v>538</v>
      </c>
      <c r="CC1137" s="26" t="n">
        <v>34.1330942474699</v>
      </c>
      <c r="CD1137" s="6" t="n">
        <v>0.207382440044983</v>
      </c>
      <c r="CE1137" s="25" t="n">
        <v>45442</v>
      </c>
      <c r="CF1137" s="6" t="n">
        <v>0.320749872495514</v>
      </c>
      <c r="CG1137" s="6" t="n">
        <v>0.402197785699274</v>
      </c>
      <c r="CH1137" s="6" t="n">
        <v>0.32937503225496</v>
      </c>
      <c r="CI1137" s="6" t="n">
        <v>-0.18106204467959</v>
      </c>
      <c r="CJ1137" s="6" t="n">
        <v>0.0670013490332564</v>
      </c>
      <c r="CK1137" s="7" t="n">
        <v>0.117709238282553</v>
      </c>
      <c r="CL1137" s="6" t="n">
        <v>0.0726856446947785</v>
      </c>
      <c r="CM1137" s="4" t="s">
        <v>425</v>
      </c>
    </row>
    <row r="1138" customFormat="false" ht="15" hidden="false" customHeight="false" outlineLevel="0" collapsed="false">
      <c r="A1138" s="4" t="s">
        <v>31</v>
      </c>
      <c r="B1138" s="4" t="s">
        <v>32</v>
      </c>
      <c r="C1138" s="25" t="n">
        <v>45382</v>
      </c>
      <c r="D1138" s="4" t="s">
        <v>159</v>
      </c>
      <c r="E1138" s="4" t="s">
        <v>593</v>
      </c>
      <c r="G1138" s="4" t="s">
        <v>427</v>
      </c>
      <c r="H1138" s="5" t="n">
        <v>50</v>
      </c>
      <c r="I1138" s="25" t="n">
        <v>45427</v>
      </c>
      <c r="J1138" s="4" t="s">
        <v>529</v>
      </c>
      <c r="K1138" s="4" t="s">
        <v>5</v>
      </c>
      <c r="L1138" s="4" t="s">
        <v>421</v>
      </c>
      <c r="M1138" s="25" t="n">
        <v>45426</v>
      </c>
      <c r="N1138" s="25" t="n">
        <v>45427</v>
      </c>
      <c r="O1138" s="25" t="n">
        <v>45428</v>
      </c>
      <c r="P1138" s="25" t="n">
        <v>45428</v>
      </c>
      <c r="Q1138" s="6" t="n">
        <v>-0.0238723419705424</v>
      </c>
      <c r="R1138" s="6" t="n">
        <v>0.00463706302810141</v>
      </c>
      <c r="S1138" s="6" t="n">
        <v>0.0193758986035777</v>
      </c>
      <c r="T1138" s="6" t="n">
        <v>0.000140619661136654</v>
      </c>
      <c r="U1138" s="6" t="n">
        <v>0.0135271553703268</v>
      </c>
      <c r="V1138" s="6" t="n">
        <v>0.02025652354537</v>
      </c>
      <c r="W1138" s="6" t="n">
        <v>-0.0133865357091901</v>
      </c>
      <c r="X1138" s="6" t="n">
        <v>-0.0201159038842333</v>
      </c>
      <c r="AA1138" s="6" t="n">
        <v>-0.00837359694428508</v>
      </c>
      <c r="AB1138" s="6" t="n">
        <v>0.0193758986035777</v>
      </c>
      <c r="AC1138" s="6" t="n">
        <v>0.0193758986035777</v>
      </c>
      <c r="AD1138" s="6" t="n">
        <v>0.0405783150373017</v>
      </c>
      <c r="AE1138" s="7" t="n">
        <v>0.728862530413627</v>
      </c>
      <c r="AF1138" s="7" t="n">
        <v>4.51725952080859</v>
      </c>
      <c r="AG1138" s="26" t="n">
        <v>8262.7</v>
      </c>
      <c r="AH1138" s="6" t="n">
        <v>-0.0180286176079099</v>
      </c>
      <c r="AI1138" s="6" t="n">
        <v>0.0741311285741217</v>
      </c>
      <c r="AJ1138" s="6" t="n">
        <v>0.292405843448202</v>
      </c>
      <c r="AK1138" s="6" t="n">
        <v>0.562687527186649</v>
      </c>
      <c r="AL1138" s="6" t="n">
        <v>1.88150162422544</v>
      </c>
      <c r="AM1138" s="6" t="n">
        <v>-0.0134531304862271</v>
      </c>
      <c r="AN1138" s="6" t="n">
        <v>0.0875842590603488</v>
      </c>
      <c r="AO1138" s="6" t="n">
        <v>0.124395969333846</v>
      </c>
      <c r="AP1138" s="6" t="n">
        <v>0.359555099247707</v>
      </c>
      <c r="AQ1138" s="6" t="n">
        <v>0.312163691074558</v>
      </c>
      <c r="AR1138" s="4" t="s">
        <v>422</v>
      </c>
      <c r="AS1138" s="4" t="s">
        <v>102</v>
      </c>
      <c r="AT1138" s="5" t="n">
        <v>4657.97</v>
      </c>
      <c r="AU1138" s="6" t="n">
        <v>0.519506108401703</v>
      </c>
      <c r="AV1138" s="6" t="n">
        <v>-0.0332651896435428</v>
      </c>
      <c r="AW1138" s="5" t="n">
        <v>182.45</v>
      </c>
      <c r="AX1138" s="6" t="n">
        <v>0.0391694235901047</v>
      </c>
      <c r="AY1138" s="6" t="n">
        <v>-0.0118149343345067</v>
      </c>
      <c r="AZ1138" s="5" t="n">
        <v>95.17</v>
      </c>
      <c r="BA1138" s="6" t="n">
        <v>0.18032990202158</v>
      </c>
      <c r="BB1138" s="6" t="n">
        <v>-0.0131688096225632</v>
      </c>
      <c r="BC1138" s="6" t="n">
        <v>0.0204316472626488</v>
      </c>
      <c r="BD1138" s="7" t="n">
        <v>16.31</v>
      </c>
      <c r="BL1138" s="5" t="n">
        <v>49410.946</v>
      </c>
      <c r="BM1138" s="5" t="n">
        <v>353.21</v>
      </c>
      <c r="BN1138" s="26" t="n">
        <v>139.891129922709</v>
      </c>
      <c r="BO1138" s="7" t="n">
        <v>34.0654725709598</v>
      </c>
      <c r="BP1138" s="6" t="n">
        <v>0.243514171268623</v>
      </c>
      <c r="BQ1138" s="7" t="n">
        <v>0.170682606327604</v>
      </c>
      <c r="BR1138" s="26" t="n">
        <v>24.03</v>
      </c>
      <c r="BS1138" s="7" t="n">
        <v>4.11</v>
      </c>
      <c r="BT1138" s="4" t="s">
        <v>1195</v>
      </c>
      <c r="BU1138" s="5" t="n">
        <v>584.31</v>
      </c>
      <c r="BV1138" s="5" t="n">
        <v>584.43</v>
      </c>
      <c r="BW1138" s="5" t="n">
        <v>-0.120000000000005</v>
      </c>
      <c r="BX1138" s="7" t="n">
        <v>1.58887831407206</v>
      </c>
      <c r="BY1138" s="5" t="n">
        <v>0</v>
      </c>
      <c r="CE1138" s="25" t="n">
        <v>45442</v>
      </c>
      <c r="CF1138" s="6" t="n">
        <v>0.401797539201472</v>
      </c>
      <c r="CG1138" s="6" t="n">
        <v>0.519334253378865</v>
      </c>
      <c r="CH1138" s="6" t="n">
        <v>0.371571045129467</v>
      </c>
      <c r="CI1138" s="6" t="n">
        <v>-0.284524287177341</v>
      </c>
      <c r="CJ1138" s="6" t="n">
        <v>0.0824291815994894</v>
      </c>
      <c r="CK1138" s="7" t="n">
        <v>0.235061154649359</v>
      </c>
      <c r="CL1138" s="6" t="n">
        <v>0.0664235560588901</v>
      </c>
      <c r="CM1138" s="4" t="s">
        <v>425</v>
      </c>
    </row>
    <row r="1139" customFormat="false" ht="15" hidden="false" customHeight="false" outlineLevel="0" collapsed="false">
      <c r="A1139" s="4" t="s">
        <v>31</v>
      </c>
      <c r="B1139" s="4" t="s">
        <v>32</v>
      </c>
      <c r="C1139" s="25" t="n">
        <v>45382</v>
      </c>
      <c r="D1139" s="4" t="s">
        <v>194</v>
      </c>
      <c r="E1139" s="4" t="s">
        <v>502</v>
      </c>
      <c r="G1139" s="4" t="s">
        <v>427</v>
      </c>
      <c r="H1139" s="5" t="n">
        <v>4350</v>
      </c>
      <c r="I1139" s="25" t="n">
        <v>45427</v>
      </c>
      <c r="J1139" s="4" t="s">
        <v>1224</v>
      </c>
      <c r="K1139" s="4" t="s">
        <v>5</v>
      </c>
      <c r="L1139" s="4" t="s">
        <v>421</v>
      </c>
      <c r="M1139" s="25" t="n">
        <v>45426</v>
      </c>
      <c r="N1139" s="25" t="n">
        <v>45427</v>
      </c>
      <c r="O1139" s="25" t="n">
        <v>45428</v>
      </c>
      <c r="P1139" s="25" t="n">
        <v>45428</v>
      </c>
      <c r="Q1139" s="6" t="n">
        <v>-0.00172294968986908</v>
      </c>
      <c r="R1139" s="6" t="n">
        <v>0.00483258543320697</v>
      </c>
      <c r="S1139" s="6" t="n">
        <v>0.0168327035383029</v>
      </c>
      <c r="T1139" s="6" t="n">
        <v>0.0199423392816408</v>
      </c>
      <c r="U1139" s="6" t="n">
        <v>0.0135271553703268</v>
      </c>
      <c r="V1139" s="6" t="n">
        <v>0.02025652354537</v>
      </c>
      <c r="W1139" s="6" t="n">
        <v>0.00641518391131402</v>
      </c>
      <c r="X1139" s="6" t="n">
        <v>-0.0003141842637292</v>
      </c>
      <c r="AA1139" s="6" t="n">
        <v>0.0137409824802472</v>
      </c>
      <c r="AB1139" s="6" t="n">
        <v>0.0168327035383029</v>
      </c>
      <c r="AC1139" s="6" t="n">
        <v>0.0168327035383029</v>
      </c>
      <c r="AD1139" s="6" t="n">
        <v>0.0295431123325319</v>
      </c>
      <c r="AE1139" s="7" t="n">
        <v>0.232558139534883</v>
      </c>
      <c r="AF1139" s="7" t="n">
        <v>1.47711595179625</v>
      </c>
      <c r="AG1139" s="26" t="n">
        <v>145.1</v>
      </c>
      <c r="AH1139" s="6" t="n">
        <v>-0.0513239620791108</v>
      </c>
      <c r="AI1139" s="6" t="n">
        <v>-0.0192632646164243</v>
      </c>
      <c r="AJ1139" s="6" t="n">
        <v>-0.0958035098443558</v>
      </c>
      <c r="AK1139" s="6" t="n">
        <v>0.0694884255482826</v>
      </c>
      <c r="AL1139" s="6" t="n">
        <v>-0.144071348526445</v>
      </c>
      <c r="AM1139" s="6" t="n">
        <v>-0.0134531304862271</v>
      </c>
      <c r="AN1139" s="6" t="n">
        <v>-0.00581013413019715</v>
      </c>
      <c r="AO1139" s="6" t="n">
        <v>0.0190968518249859</v>
      </c>
      <c r="AP1139" s="6" t="n">
        <v>0.160704477764788</v>
      </c>
      <c r="AQ1139" s="6" t="n">
        <v>0.113313069591639</v>
      </c>
      <c r="AR1139" s="4" t="s">
        <v>422</v>
      </c>
      <c r="AS1139" s="4" t="s">
        <v>102</v>
      </c>
      <c r="AT1139" s="5" t="n">
        <v>121.2838</v>
      </c>
      <c r="AU1139" s="6" t="n">
        <v>0.133187391442872</v>
      </c>
      <c r="AV1139" s="6" t="n">
        <v>0.0518958336585713</v>
      </c>
      <c r="AW1139" s="5" t="n">
        <v>104.569</v>
      </c>
      <c r="AX1139" s="6" t="n">
        <v>0.862184397256682</v>
      </c>
      <c r="AY1139" s="6" t="n">
        <v>-0.00801047534314825</v>
      </c>
      <c r="AZ1139" s="5" t="n">
        <v>96.6858</v>
      </c>
      <c r="BA1139" s="6" t="n">
        <v>0.0945070768520206</v>
      </c>
      <c r="BB1139" s="6" t="n">
        <v>0.0531419172829959</v>
      </c>
      <c r="BC1139" s="6" t="n">
        <v>0.797186433802371</v>
      </c>
      <c r="BD1139" s="7" t="n">
        <v>1.09</v>
      </c>
      <c r="BL1139" s="5" t="n">
        <v>12926.53821</v>
      </c>
      <c r="BM1139" s="5" t="n">
        <v>342.4341</v>
      </c>
      <c r="BN1139" s="26" t="n">
        <v>37.7489806359822</v>
      </c>
      <c r="BO1139" s="7" t="n">
        <v>14.814005459615</v>
      </c>
      <c r="BP1139" s="6" t="n">
        <v>0.392434582604181</v>
      </c>
      <c r="BQ1139" s="7" t="n">
        <v>0</v>
      </c>
      <c r="BR1139" s="26" t="n">
        <v>24.03</v>
      </c>
      <c r="BS1139" s="7" t="n">
        <v>4.11</v>
      </c>
      <c r="BT1139" s="4" t="s">
        <v>1195</v>
      </c>
      <c r="BU1139" s="5" t="n">
        <v>298.4604</v>
      </c>
      <c r="BV1139" s="5" t="n">
        <v>15.2991</v>
      </c>
      <c r="BW1139" s="5" t="n">
        <v>283.1613</v>
      </c>
      <c r="BX1139" s="7" t="n">
        <v>0.850841518364936</v>
      </c>
      <c r="BY1139" s="5" t="n">
        <v>0</v>
      </c>
      <c r="CE1139" s="25" t="n">
        <v>45442</v>
      </c>
      <c r="CF1139" s="6" t="n">
        <v>0.442851270531397</v>
      </c>
      <c r="CG1139" s="6" t="n">
        <v>0.52151150231408</v>
      </c>
      <c r="CH1139" s="6" t="n">
        <v>0.42054258293109</v>
      </c>
      <c r="CI1139" s="6" t="n">
        <v>-0.193608230949777</v>
      </c>
      <c r="CJ1139" s="6" t="n">
        <v>0.0828199863107461</v>
      </c>
      <c r="CK1139" s="7" t="n">
        <v>0.203244461731079</v>
      </c>
      <c r="CL1139" s="6" t="n">
        <v>-0.0720617816091954</v>
      </c>
      <c r="CM1139" s="4" t="s">
        <v>425</v>
      </c>
    </row>
    <row r="1140" customFormat="false" ht="15" hidden="false" customHeight="false" outlineLevel="0" collapsed="false">
      <c r="A1140" s="4" t="s">
        <v>31</v>
      </c>
      <c r="B1140" s="4" t="s">
        <v>32</v>
      </c>
      <c r="C1140" s="25" t="n">
        <v>45382</v>
      </c>
      <c r="D1140" s="4" t="s">
        <v>218</v>
      </c>
      <c r="E1140" s="4" t="s">
        <v>734</v>
      </c>
      <c r="F1140" s="4" t="s">
        <v>90</v>
      </c>
      <c r="G1140" s="4" t="s">
        <v>571</v>
      </c>
      <c r="H1140" s="5" t="n">
        <v>1000</v>
      </c>
      <c r="I1140" s="25" t="n">
        <v>45427</v>
      </c>
      <c r="J1140" s="4" t="s">
        <v>1070</v>
      </c>
      <c r="K1140" s="4" t="s">
        <v>5</v>
      </c>
      <c r="L1140" s="4" t="s">
        <v>421</v>
      </c>
      <c r="M1140" s="25" t="n">
        <v>45426</v>
      </c>
      <c r="N1140" s="25" t="n">
        <v>45427</v>
      </c>
      <c r="O1140" s="25" t="n">
        <v>45428</v>
      </c>
      <c r="P1140" s="25" t="n">
        <v>45428</v>
      </c>
      <c r="Q1140" s="6" t="n">
        <v>0.0139188864890809</v>
      </c>
      <c r="R1140" s="6" t="n">
        <v>-0.00433925049309669</v>
      </c>
      <c r="S1140" s="6" t="n">
        <v>0.0351030110935025</v>
      </c>
      <c r="T1140" s="6" t="n">
        <v>0.0446826470894867</v>
      </c>
      <c r="U1140" s="6" t="n">
        <v>0.0135271553703268</v>
      </c>
      <c r="V1140" s="6" t="n">
        <v>0.00785928564080007</v>
      </c>
      <c r="W1140" s="6" t="n">
        <v>0.0311554917191599</v>
      </c>
      <c r="X1140" s="6" t="n">
        <v>0.0368233614486866</v>
      </c>
      <c r="AA1140" s="6" t="n">
        <v>0.00713153724247229</v>
      </c>
      <c r="AB1140" s="6" t="n">
        <v>0.0351030110935025</v>
      </c>
      <c r="AC1140" s="6" t="n">
        <v>0.0351030110935025</v>
      </c>
      <c r="AD1140" s="6" t="n">
        <v>0.0509508716323296</v>
      </c>
      <c r="AE1140" s="7" t="n">
        <v>0.875583203732504</v>
      </c>
      <c r="AF1140" s="7" t="n">
        <v>4.3988207028022</v>
      </c>
      <c r="AG1140" s="26" t="n">
        <v>625.05</v>
      </c>
      <c r="AH1140" s="6" t="n">
        <v>-0.014194464158978</v>
      </c>
      <c r="AI1140" s="6" t="n">
        <v>-0.0403776771321101</v>
      </c>
      <c r="AJ1140" s="6" t="n">
        <v>-0.035640098847195</v>
      </c>
      <c r="AK1140" s="6" t="n">
        <v>0.406430699530301</v>
      </c>
      <c r="AL1140" s="6" t="n">
        <v>0.730843266262327</v>
      </c>
      <c r="AM1140" s="6" t="n">
        <v>-0.0199426257483097</v>
      </c>
      <c r="AN1140" s="6" t="n">
        <v>-0.0204350513838003</v>
      </c>
      <c r="AO1140" s="6" t="n">
        <v>0.00481837764988446</v>
      </c>
      <c r="AP1140" s="6" t="n">
        <v>0.132607250050127</v>
      </c>
      <c r="AQ1140" s="6" t="n">
        <v>0.0852158418769784</v>
      </c>
      <c r="AR1140" s="4" t="s">
        <v>422</v>
      </c>
      <c r="AS1140" s="4" t="s">
        <v>438</v>
      </c>
      <c r="AT1140" s="5" t="n">
        <v>6948.21</v>
      </c>
      <c r="AU1140" s="6" t="n">
        <v>0.0804043463657964</v>
      </c>
      <c r="AV1140" s="6" t="n">
        <v>0.021166369545824</v>
      </c>
      <c r="AZ1140" s="5" t="n">
        <v>1082</v>
      </c>
      <c r="BA1140" s="6" t="n">
        <v>-0.091351886998438</v>
      </c>
      <c r="BB1140" s="6" t="n">
        <v>-0.0724548228920207</v>
      </c>
      <c r="BC1140" s="6" t="n">
        <v>0.155723560456578</v>
      </c>
      <c r="BD1140" s="7" t="n">
        <v>19.67</v>
      </c>
      <c r="BL1140" s="5" t="n">
        <v>34402.752</v>
      </c>
      <c r="BM1140" s="5" t="n">
        <v>3676.22</v>
      </c>
      <c r="BN1140" s="26" t="n">
        <v>9.35818639798489</v>
      </c>
      <c r="BO1140" s="7" t="n">
        <v>1.17702762714474</v>
      </c>
      <c r="BP1140" s="6" t="n">
        <v>0.125775185178849</v>
      </c>
      <c r="BQ1140" s="7" t="n">
        <v>3.10972612347538</v>
      </c>
      <c r="BR1140" s="26" t="n">
        <v>15.93</v>
      </c>
      <c r="BS1140" s="7" t="n">
        <v>3.31</v>
      </c>
      <c r="BT1140" s="4" t="s">
        <v>1195</v>
      </c>
      <c r="BU1140" s="5" t="n">
        <v>-7150.98</v>
      </c>
      <c r="BV1140" s="5" t="n">
        <v>37.45</v>
      </c>
      <c r="BW1140" s="5" t="n">
        <v>-7188.43</v>
      </c>
      <c r="BX1140" s="7" t="n">
        <v>-1.50255609649501</v>
      </c>
      <c r="BY1140" s="5" t="n">
        <v>0</v>
      </c>
      <c r="CE1140" s="25" t="n">
        <v>45442</v>
      </c>
      <c r="CF1140" s="6" t="n">
        <v>0.381145715829265</v>
      </c>
      <c r="CG1140" s="6" t="n">
        <v>0.453429570243973</v>
      </c>
      <c r="CH1140" s="6" t="n">
        <v>0.283946547193732</v>
      </c>
      <c r="CI1140" s="6" t="n">
        <v>-0.3737802608662</v>
      </c>
      <c r="CJ1140" s="6" t="n">
        <v>0.0719987354777523</v>
      </c>
      <c r="CK1140" s="7" t="n">
        <v>0.487550383497351</v>
      </c>
      <c r="CL1140" s="6" t="n">
        <v>-0.0829926238145416</v>
      </c>
      <c r="CM1140" s="4" t="s">
        <v>425</v>
      </c>
    </row>
    <row r="1141" customFormat="false" ht="15" hidden="false" customHeight="false" outlineLevel="0" collapsed="false">
      <c r="A1141" s="4" t="s">
        <v>31</v>
      </c>
      <c r="B1141" s="4" t="s">
        <v>32</v>
      </c>
      <c r="C1141" s="25" t="n">
        <v>45382</v>
      </c>
      <c r="D1141" s="4" t="s">
        <v>228</v>
      </c>
      <c r="E1141" s="4" t="s">
        <v>989</v>
      </c>
      <c r="G1141" s="4" t="s">
        <v>427</v>
      </c>
      <c r="H1141" s="5" t="n">
        <v>250</v>
      </c>
      <c r="I1141" s="25" t="n">
        <v>45427</v>
      </c>
      <c r="J1141" s="4" t="s">
        <v>840</v>
      </c>
      <c r="K1141" s="4" t="s">
        <v>5</v>
      </c>
      <c r="L1141" s="4" t="s">
        <v>421</v>
      </c>
      <c r="M1141" s="25" t="n">
        <v>45426</v>
      </c>
      <c r="N1141" s="25" t="n">
        <v>45427</v>
      </c>
      <c r="O1141" s="25" t="n">
        <v>45428</v>
      </c>
      <c r="P1141" s="25" t="n">
        <v>45428</v>
      </c>
      <c r="Q1141" s="6" t="n">
        <v>0.03177334250975</v>
      </c>
      <c r="R1141" s="6" t="n">
        <v>-0.0257921067259589</v>
      </c>
      <c r="S1141" s="6" t="n">
        <v>-0.0448248316786488</v>
      </c>
      <c r="T1141" s="6" t="n">
        <v>-0.0388435958948578</v>
      </c>
      <c r="U1141" s="6" t="n">
        <v>0.0135271553703268</v>
      </c>
      <c r="V1141" s="6" t="n">
        <v>0.02025652354537</v>
      </c>
      <c r="W1141" s="6" t="n">
        <v>-0.0523707512651845</v>
      </c>
      <c r="X1141" s="6" t="n">
        <v>-0.0591001194402278</v>
      </c>
      <c r="AA1141" s="6" t="n">
        <v>0.0411959374643387</v>
      </c>
      <c r="AB1141" s="6" t="n">
        <v>-0.0448248316786488</v>
      </c>
      <c r="AC1141" s="6" t="n">
        <v>0.0448248316786488</v>
      </c>
      <c r="AD1141" s="6" t="n">
        <v>0.109095058769828</v>
      </c>
      <c r="AE1141" s="7" t="n">
        <v>0.136192468619248</v>
      </c>
      <c r="AF1141" s="7" t="n">
        <v>8.41694173909957</v>
      </c>
      <c r="AG1141" s="26" t="n">
        <v>2179.5</v>
      </c>
      <c r="AH1141" s="6" t="n">
        <v>-0.0469006231551328</v>
      </c>
      <c r="AI1141" s="6" t="n">
        <v>-0.0785718815397297</v>
      </c>
      <c r="AJ1141" s="6" t="n">
        <v>0.0441777095423879</v>
      </c>
      <c r="AK1141" s="6" t="n">
        <v>0.208613525966075</v>
      </c>
      <c r="AL1141" s="6" t="n">
        <v>1.0150832828989</v>
      </c>
      <c r="AM1141" s="6" t="n">
        <v>-0.0134531304862271</v>
      </c>
      <c r="AN1141" s="6" t="n">
        <v>-0.0651187510535026</v>
      </c>
      <c r="AO1141" s="6" t="n">
        <v>-0.0240205467304173</v>
      </c>
      <c r="AP1141" s="6" t="n">
        <v>0.060102561080001</v>
      </c>
      <c r="AQ1141" s="6" t="n">
        <v>0.0127111529068522</v>
      </c>
      <c r="AR1141" s="4" t="s">
        <v>422</v>
      </c>
      <c r="AS1141" s="4" t="s">
        <v>102</v>
      </c>
      <c r="AT1141" s="5" t="n">
        <v>2441.0992</v>
      </c>
      <c r="AU1141" s="6" t="n">
        <v>0.189232934518848</v>
      </c>
      <c r="AV1141" s="6" t="n">
        <v>-0.0636219082702071</v>
      </c>
      <c r="AW1141" s="5" t="n">
        <v>591.1042</v>
      </c>
      <c r="AX1141" s="6" t="n">
        <v>0.242146734553024</v>
      </c>
      <c r="AY1141" s="6" t="n">
        <v>0.0391523375076195</v>
      </c>
      <c r="AZ1141" s="5" t="n">
        <v>471.2385</v>
      </c>
      <c r="BA1141" s="6" t="n">
        <v>0.650927730166838</v>
      </c>
      <c r="BB1141" s="6" t="n">
        <v>0.0385192612834979</v>
      </c>
      <c r="BC1141" s="6" t="n">
        <v>0.193043568241717</v>
      </c>
      <c r="BD1141" s="7" t="n">
        <v>11.76</v>
      </c>
      <c r="BL1141" s="5" t="n">
        <v>87308.1546</v>
      </c>
      <c r="BM1141" s="5" t="n">
        <v>1734.413</v>
      </c>
      <c r="BN1141" s="26" t="n">
        <v>50.3387339693602</v>
      </c>
      <c r="BO1141" s="7" t="n">
        <v>10.3587445871123</v>
      </c>
      <c r="BP1141" s="6" t="n">
        <v>0.205780792846665</v>
      </c>
      <c r="BQ1141" s="7" t="n">
        <v>0.0212892065294952</v>
      </c>
      <c r="BR1141" s="26" t="n">
        <v>24.03</v>
      </c>
      <c r="BS1141" s="7" t="n">
        <v>4.11</v>
      </c>
      <c r="BT1141" s="4" t="s">
        <v>1195</v>
      </c>
      <c r="BU1141" s="5" t="n">
        <v>2152.445</v>
      </c>
      <c r="BV1141" s="5" t="n">
        <v>315.3335</v>
      </c>
      <c r="BW1141" s="5" t="n">
        <v>1837.1115</v>
      </c>
      <c r="BX1141" s="7" t="n">
        <v>1.12522803766665</v>
      </c>
      <c r="BY1141" s="5" t="n">
        <v>0</v>
      </c>
      <c r="CN1141" s="4" t="s">
        <v>429</v>
      </c>
    </row>
    <row r="1142" customFormat="false" ht="15" hidden="false" customHeight="false" outlineLevel="0" collapsed="false">
      <c r="A1142" s="4" t="s">
        <v>31</v>
      </c>
      <c r="B1142" s="4" t="s">
        <v>32</v>
      </c>
      <c r="C1142" s="25" t="n">
        <v>45382</v>
      </c>
      <c r="D1142" s="4" t="s">
        <v>137</v>
      </c>
      <c r="E1142" s="4" t="s">
        <v>841</v>
      </c>
      <c r="F1142" s="4" t="s">
        <v>57</v>
      </c>
      <c r="G1142" s="4" t="s">
        <v>590</v>
      </c>
      <c r="H1142" s="5" t="n">
        <v>2500</v>
      </c>
      <c r="I1142" s="25" t="n">
        <v>45428</v>
      </c>
      <c r="J1142" s="4" t="s">
        <v>1225</v>
      </c>
      <c r="K1142" s="4" t="s">
        <v>5</v>
      </c>
      <c r="L1142" s="4" t="s">
        <v>421</v>
      </c>
      <c r="M1142" s="25" t="n">
        <v>45427</v>
      </c>
      <c r="N1142" s="25" t="n">
        <v>45428</v>
      </c>
      <c r="O1142" s="25" t="n">
        <v>45429</v>
      </c>
      <c r="P1142" s="25" t="n">
        <v>45429</v>
      </c>
      <c r="Q1142" s="6" t="n">
        <v>0.0032164683177871</v>
      </c>
      <c r="R1142" s="6" t="n">
        <v>-0.0197178582879127</v>
      </c>
      <c r="S1142" s="6" t="n">
        <v>0.000327064595257554</v>
      </c>
      <c r="T1142" s="6" t="n">
        <v>-0.0161743253748681</v>
      </c>
      <c r="U1142" s="6" t="n">
        <v>0.0111573178798851</v>
      </c>
      <c r="V1142" s="6" t="n">
        <v>0.00639973773066804</v>
      </c>
      <c r="W1142" s="6" t="n">
        <v>-0.0273316432547531</v>
      </c>
      <c r="X1142" s="6" t="n">
        <v>-0.0225740631055361</v>
      </c>
      <c r="Y1142" s="6" t="n">
        <v>-0.00452629257165432</v>
      </c>
      <c r="Z1142" s="6" t="n">
        <v>-0.0116480328032138</v>
      </c>
      <c r="AA1142" s="6" t="n">
        <v>-0.00163532297628777</v>
      </c>
      <c r="AB1142" s="6" t="n">
        <v>0.000327064595257554</v>
      </c>
      <c r="AC1142" s="6" t="n">
        <v>0.000327064595257554</v>
      </c>
      <c r="AD1142" s="6" t="n">
        <v>0.0248569092395749</v>
      </c>
      <c r="AE1142" s="7" t="n">
        <v>0.289473684210531</v>
      </c>
      <c r="AF1142" s="7" t="n">
        <v>1.01799169980507</v>
      </c>
      <c r="AG1142" s="26" t="n">
        <v>310.9</v>
      </c>
      <c r="AH1142" s="6" t="n">
        <v>0.0537197085239791</v>
      </c>
      <c r="AI1142" s="6" t="n">
        <v>0.117139777218828</v>
      </c>
      <c r="AJ1142" s="6" t="n">
        <v>0.0593492328067868</v>
      </c>
      <c r="AK1142" s="6" t="n">
        <v>0.336849472792014</v>
      </c>
      <c r="AL1142" s="6" t="n">
        <v>0.228500641186275</v>
      </c>
      <c r="AM1142" s="6" t="n">
        <v>-0.0133990688915625</v>
      </c>
      <c r="AN1142" s="6" t="n">
        <v>0.130538846110391</v>
      </c>
      <c r="AO1142" s="6" t="n">
        <v>0.0341487440485964</v>
      </c>
      <c r="AP1142" s="6" t="n">
        <v>0.0781480873419802</v>
      </c>
      <c r="AQ1142" s="6" t="n">
        <v>0.0295504224157135</v>
      </c>
      <c r="AR1142" s="4" t="s">
        <v>422</v>
      </c>
      <c r="AS1142" s="4" t="s">
        <v>102</v>
      </c>
      <c r="AT1142" s="5" t="n">
        <v>3917.1</v>
      </c>
      <c r="AU1142" s="6" t="n">
        <v>0.0379448316065607</v>
      </c>
      <c r="AV1142" s="6" t="n">
        <v>-0.00925715152894757</v>
      </c>
      <c r="AW1142" s="5" t="n">
        <v>907.1</v>
      </c>
      <c r="AX1142" s="6" t="n">
        <v>0.231574379004876</v>
      </c>
      <c r="AY1142" s="6" t="n">
        <v>-0.0318931214588352</v>
      </c>
      <c r="AZ1142" s="5" t="n">
        <v>135.5</v>
      </c>
      <c r="BA1142" s="6" t="n">
        <v>-0.567369093231162</v>
      </c>
      <c r="BB1142" s="6" t="n">
        <v>-0.79469696969697</v>
      </c>
      <c r="BC1142" s="6" t="n">
        <v>0.0345919174899798</v>
      </c>
      <c r="BD1142" s="7" t="n">
        <v>1.13</v>
      </c>
      <c r="BL1142" s="5" t="n">
        <v>37326.654</v>
      </c>
      <c r="BM1142" s="5" t="n">
        <v>1200.2</v>
      </c>
      <c r="BN1142" s="26" t="n">
        <v>31.1003616063989</v>
      </c>
      <c r="BO1142" s="7" t="n">
        <v>1.96638222774781</v>
      </c>
      <c r="BP1142" s="6" t="n">
        <v>0.0632269892110587</v>
      </c>
      <c r="BQ1142" s="7" t="n">
        <v>0.93896451449764</v>
      </c>
      <c r="BR1142" s="26" t="n">
        <v>35.29</v>
      </c>
      <c r="BS1142" s="7" t="n">
        <v>5.18</v>
      </c>
      <c r="BT1142" s="4" t="s">
        <v>1195</v>
      </c>
      <c r="BU1142" s="5" t="n">
        <v>2953.9</v>
      </c>
      <c r="BV1142" s="5" t="n">
        <v>1680.5</v>
      </c>
      <c r="BW1142" s="5" t="n">
        <v>1273.4</v>
      </c>
      <c r="BX1142" s="7" t="n">
        <v>2.88889975550122</v>
      </c>
      <c r="BY1142" s="5" t="n">
        <v>8</v>
      </c>
      <c r="BZ1142" s="6" t="n">
        <v>0.110882007591531</v>
      </c>
      <c r="CA1142" s="6" t="n">
        <v>0.564459930313589</v>
      </c>
      <c r="CB1142" s="4" t="s">
        <v>1001</v>
      </c>
      <c r="CC1142" s="26" t="n">
        <v>41.8901864032027</v>
      </c>
      <c r="CD1142" s="6" t="n">
        <v>-0.257574045934033</v>
      </c>
      <c r="CE1142" s="25" t="n">
        <v>45442</v>
      </c>
      <c r="CF1142" s="6" t="n">
        <v>0.474423219417315</v>
      </c>
      <c r="CG1142" s="6" t="n">
        <v>0.481967451936286</v>
      </c>
      <c r="CH1142" s="6" t="n">
        <v>0.334762811855879</v>
      </c>
      <c r="CI1142" s="6" t="n">
        <v>-0.305424442022004</v>
      </c>
      <c r="CJ1142" s="6" t="n">
        <v>0.0729132835336148</v>
      </c>
      <c r="CK1142" s="7" t="n">
        <v>0.00448566542894435</v>
      </c>
      <c r="CL1142" s="6" t="n">
        <v>-0.309962686567164</v>
      </c>
      <c r="CM1142" s="4" t="s">
        <v>425</v>
      </c>
    </row>
    <row r="1143" customFormat="false" ht="15" hidden="false" customHeight="false" outlineLevel="0" collapsed="false">
      <c r="A1143" s="4" t="s">
        <v>31</v>
      </c>
      <c r="B1143" s="4" t="s">
        <v>32</v>
      </c>
      <c r="C1143" s="25" t="n">
        <v>45382</v>
      </c>
      <c r="D1143" s="4" t="s">
        <v>153</v>
      </c>
      <c r="E1143" s="4" t="s">
        <v>549</v>
      </c>
      <c r="F1143" s="4" t="s">
        <v>83</v>
      </c>
      <c r="G1143" s="4" t="s">
        <v>550</v>
      </c>
      <c r="H1143" s="5" t="n">
        <v>1250</v>
      </c>
      <c r="I1143" s="25" t="n">
        <v>45428</v>
      </c>
      <c r="J1143" s="4" t="s">
        <v>956</v>
      </c>
      <c r="K1143" s="4" t="s">
        <v>5</v>
      </c>
      <c r="L1143" s="4" t="s">
        <v>421</v>
      </c>
      <c r="M1143" s="25" t="n">
        <v>45427</v>
      </c>
      <c r="N1143" s="25" t="n">
        <v>45428</v>
      </c>
      <c r="O1143" s="25" t="n">
        <v>45429</v>
      </c>
      <c r="P1143" s="25" t="n">
        <v>45429</v>
      </c>
      <c r="Q1143" s="6" t="n">
        <v>9.73615032617836E-005</v>
      </c>
      <c r="R1143" s="6" t="n">
        <v>0.00895638629283502</v>
      </c>
      <c r="S1143" s="6" t="n">
        <v>0.0488710922423774</v>
      </c>
      <c r="T1143" s="6" t="n">
        <v>0.0579248400384742</v>
      </c>
      <c r="U1143" s="6" t="n">
        <v>0.0111573178798851</v>
      </c>
      <c r="V1143" s="6" t="n">
        <v>0.0114786769875266</v>
      </c>
      <c r="W1143" s="6" t="n">
        <v>0.0467675221585892</v>
      </c>
      <c r="X1143" s="6" t="n">
        <v>0.0464461630509476</v>
      </c>
      <c r="AA1143" s="6" t="n">
        <v>-0.00135082979544587</v>
      </c>
      <c r="AB1143" s="6" t="n">
        <v>0.0488710922423774</v>
      </c>
      <c r="AC1143" s="6" t="n">
        <v>0.0488710922423774</v>
      </c>
      <c r="AD1143" s="6" t="n">
        <v>0.113276727132381</v>
      </c>
      <c r="AE1143" s="7" t="n">
        <v>0.752981260647359</v>
      </c>
      <c r="AF1143" s="7" t="n">
        <v>5.74110367757968</v>
      </c>
      <c r="AG1143" s="26" t="n">
        <v>1027.1</v>
      </c>
      <c r="AH1143" s="6" t="n">
        <v>0.0246919738614257</v>
      </c>
      <c r="AI1143" s="6" t="n">
        <v>0.0581024003296586</v>
      </c>
      <c r="AJ1143" s="6" t="n">
        <v>0.109583389307655</v>
      </c>
      <c r="AK1143" s="6" t="n">
        <v>0.403645858742351</v>
      </c>
      <c r="AL1143" s="6" t="n">
        <v>0.575610964342774</v>
      </c>
      <c r="AM1143" s="6" t="n">
        <v>-0.0278238421393683</v>
      </c>
      <c r="AN1143" s="6" t="n">
        <v>0.0859262424690269</v>
      </c>
      <c r="AO1143" s="6" t="n">
        <v>0.00195294758833686</v>
      </c>
      <c r="AP1143" s="6" t="n">
        <v>0.0357888999909166</v>
      </c>
      <c r="AQ1143" s="6" t="n">
        <v>-0.0128087649353501</v>
      </c>
      <c r="AR1143" s="4" t="s">
        <v>422</v>
      </c>
      <c r="AS1143" s="4" t="s">
        <v>102</v>
      </c>
      <c r="AT1143" s="5" t="n">
        <v>2325.13</v>
      </c>
      <c r="AU1143" s="6" t="n">
        <v>0.0644591247659467</v>
      </c>
      <c r="AV1143" s="6" t="n">
        <v>0.0518237377689916</v>
      </c>
      <c r="AW1143" s="5" t="n">
        <v>498.2</v>
      </c>
      <c r="AX1143" s="6" t="n">
        <v>0.214267589339091</v>
      </c>
      <c r="AY1143" s="6" t="n">
        <v>0.00776033082046029</v>
      </c>
      <c r="AZ1143" s="5" t="n">
        <v>316.93</v>
      </c>
      <c r="BA1143" s="6" t="n">
        <v>0.135461450272284</v>
      </c>
      <c r="BB1143" s="6" t="n">
        <v>-0.0417548527544295</v>
      </c>
      <c r="BC1143" s="6" t="n">
        <v>0.136306357063906</v>
      </c>
      <c r="BD1143" s="7" t="n">
        <v>5.22</v>
      </c>
      <c r="BL1143" s="5" t="n">
        <v>62581.203</v>
      </c>
      <c r="BM1143" s="5" t="n">
        <v>1222.78</v>
      </c>
      <c r="BN1143" s="26" t="n">
        <v>51.1794460164543</v>
      </c>
      <c r="BO1143" s="7" t="n">
        <v>5.39427095993422</v>
      </c>
      <c r="BP1143" s="6" t="n">
        <v>0.105399166653737</v>
      </c>
      <c r="BQ1143" s="7" t="n">
        <v>0.00451065473019682</v>
      </c>
      <c r="BR1143" s="26" t="n">
        <v>20.73</v>
      </c>
      <c r="BS1143" s="7" t="n">
        <v>4.03</v>
      </c>
      <c r="BT1143" s="4" t="s">
        <v>1195</v>
      </c>
      <c r="BU1143" s="5" t="n">
        <v>1388.5</v>
      </c>
      <c r="BV1143" s="5" t="n">
        <v>740.85</v>
      </c>
      <c r="BW1143" s="5" t="n">
        <v>647.65</v>
      </c>
      <c r="BX1143" s="7" t="n">
        <v>1.10146836005363</v>
      </c>
      <c r="BY1143" s="5" t="n">
        <v>0</v>
      </c>
      <c r="CE1143" s="25" t="n">
        <v>45442</v>
      </c>
      <c r="CF1143" s="6" t="n">
        <v>0.388609977278207</v>
      </c>
      <c r="CG1143" s="6" t="n">
        <v>0.436742680300679</v>
      </c>
      <c r="CH1143" s="6" t="n">
        <v>0.418347024560254</v>
      </c>
      <c r="CI1143" s="6" t="n">
        <v>-0.0421201237482912</v>
      </c>
      <c r="CJ1143" s="6" t="n">
        <v>0.0657799971191242</v>
      </c>
      <c r="CK1143" s="7" t="n">
        <v>0.742947619074448</v>
      </c>
      <c r="CL1143" s="6" t="n">
        <v>-0.00657515442690444</v>
      </c>
      <c r="CM1143" s="4" t="s">
        <v>425</v>
      </c>
    </row>
    <row r="1144" customFormat="false" ht="15" hidden="false" customHeight="false" outlineLevel="0" collapsed="false">
      <c r="A1144" s="4" t="s">
        <v>31</v>
      </c>
      <c r="B1144" s="4" t="s">
        <v>32</v>
      </c>
      <c r="C1144" s="25" t="n">
        <v>45382</v>
      </c>
      <c r="D1144" s="4" t="s">
        <v>154</v>
      </c>
      <c r="E1144" s="4" t="s">
        <v>693</v>
      </c>
      <c r="G1144" s="4" t="s">
        <v>427</v>
      </c>
      <c r="H1144" s="5" t="n">
        <v>2150</v>
      </c>
      <c r="I1144" s="25" t="n">
        <v>45428</v>
      </c>
      <c r="J1144" s="4" t="s">
        <v>434</v>
      </c>
      <c r="K1144" s="4" t="s">
        <v>5</v>
      </c>
      <c r="L1144" s="4" t="s">
        <v>421</v>
      </c>
      <c r="M1144" s="25" t="n">
        <v>45427</v>
      </c>
      <c r="N1144" s="25" t="n">
        <v>45428</v>
      </c>
      <c r="O1144" s="25" t="n">
        <v>45429</v>
      </c>
      <c r="P1144" s="25" t="n">
        <v>45429</v>
      </c>
      <c r="Q1144" s="6" t="n">
        <v>0.0148581719945973</v>
      </c>
      <c r="R1144" s="6" t="n">
        <v>0.00295770482105895</v>
      </c>
      <c r="S1144" s="6" t="n">
        <v>0.15570628133294</v>
      </c>
      <c r="T1144" s="6" t="n">
        <v>0.173522158148596</v>
      </c>
      <c r="U1144" s="6" t="n">
        <v>0.0111573178798851</v>
      </c>
      <c r="V1144" s="6" t="n">
        <v>0.0183060305332907</v>
      </c>
      <c r="W1144" s="6" t="n">
        <v>0.162364840268711</v>
      </c>
      <c r="X1144" s="6" t="n">
        <v>0.155216127615306</v>
      </c>
      <c r="AA1144" s="6" t="n">
        <v>0.0336184016514303</v>
      </c>
      <c r="AB1144" s="6" t="n">
        <v>0.15570628133294</v>
      </c>
      <c r="AC1144" s="6" t="n">
        <v>0.15570628133294</v>
      </c>
      <c r="AD1144" s="6" t="n">
        <v>0.142435859628428</v>
      </c>
      <c r="AE1144" s="7" t="n">
        <v>0.857142857142856</v>
      </c>
      <c r="AF1144" s="7" t="n">
        <v>10.3536774624494</v>
      </c>
      <c r="AG1144" s="26" t="n">
        <v>333.15</v>
      </c>
      <c r="AH1144" s="6" t="n">
        <v>0.0339851024208564</v>
      </c>
      <c r="AI1144" s="6" t="n">
        <v>0.147210743801653</v>
      </c>
      <c r="AJ1144" s="6" t="n">
        <v>0.135625645408101</v>
      </c>
      <c r="AK1144" s="6" t="n">
        <v>0.139154316314464</v>
      </c>
      <c r="AL1144" s="6" t="n">
        <v>0.268161108546658</v>
      </c>
      <c r="AM1144" s="6" t="n">
        <v>-0.0110637239902082</v>
      </c>
      <c r="AN1144" s="6" t="n">
        <v>0.158274467791861</v>
      </c>
      <c r="AO1144" s="6" t="n">
        <v>-0.0338350541112076</v>
      </c>
      <c r="AP1144" s="6" t="n">
        <v>0.0664261724095039</v>
      </c>
      <c r="AQ1144" s="6" t="n">
        <v>0.0178285074832372</v>
      </c>
      <c r="AR1144" s="4" t="s">
        <v>422</v>
      </c>
      <c r="AS1144" s="4" t="s">
        <v>102</v>
      </c>
      <c r="AT1144" s="5" t="n">
        <v>1961</v>
      </c>
      <c r="AU1144" s="6" t="n">
        <v>0.094943493992049</v>
      </c>
      <c r="AV1144" s="6" t="n">
        <v>0.158511009103852</v>
      </c>
      <c r="AW1144" s="5" t="n">
        <v>203.6</v>
      </c>
      <c r="AX1144" s="6" t="n">
        <v>0.103824579296277</v>
      </c>
      <c r="AY1144" s="6" t="n">
        <v>-0.0142350088575619</v>
      </c>
      <c r="AZ1144" s="5" t="n">
        <v>138.36</v>
      </c>
      <c r="BA1144" s="6" t="n">
        <v>0.0548947849954256</v>
      </c>
      <c r="BB1144" s="6" t="n">
        <v>0.609024305151762</v>
      </c>
      <c r="BC1144" s="6" t="n">
        <v>0.0705558388577257</v>
      </c>
      <c r="BD1144" s="7" t="n">
        <v>2.16</v>
      </c>
      <c r="BL1144" s="5" t="n">
        <v>21328.263</v>
      </c>
      <c r="BM1144" s="5" t="n">
        <v>432.72</v>
      </c>
      <c r="BN1144" s="26" t="n">
        <v>49.2888311148087</v>
      </c>
      <c r="BO1144" s="7" t="n">
        <v>7.81212131201582</v>
      </c>
      <c r="BP1144" s="6" t="n">
        <v>0.158496785890885</v>
      </c>
      <c r="BQ1144" s="7" t="n">
        <v>0.338131604490596</v>
      </c>
      <c r="BR1144" s="26" t="n">
        <v>23.97</v>
      </c>
      <c r="BS1144" s="7" t="n">
        <v>4.14</v>
      </c>
      <c r="BT1144" s="4" t="s">
        <v>1195</v>
      </c>
      <c r="BU1144" s="5" t="n">
        <v>843.41</v>
      </c>
      <c r="BV1144" s="5" t="n">
        <v>83.79</v>
      </c>
      <c r="BW1144" s="5" t="n">
        <v>759.62</v>
      </c>
      <c r="BX1144" s="7" t="n">
        <v>1.917189488998</v>
      </c>
      <c r="BY1144" s="5" t="n">
        <v>0</v>
      </c>
      <c r="CE1144" s="25" t="n">
        <v>45442</v>
      </c>
      <c r="CF1144" s="6" t="n">
        <v>0.420710105885286</v>
      </c>
      <c r="CG1144" s="6" t="n">
        <v>0.503397770904843</v>
      </c>
      <c r="CH1144" s="6" t="n">
        <v>0.435508823638875</v>
      </c>
      <c r="CI1144" s="6" t="n">
        <v>-0.13486143799155</v>
      </c>
      <c r="CJ1144" s="6" t="n">
        <v>0.0758580055972897</v>
      </c>
      <c r="CK1144" s="7" t="n">
        <v>2.05260183295015</v>
      </c>
      <c r="CL1144" s="6" t="n">
        <v>-0.0835218430775918</v>
      </c>
      <c r="CM1144" s="4" t="s">
        <v>425</v>
      </c>
    </row>
    <row r="1145" customFormat="false" ht="15" hidden="false" customHeight="false" outlineLevel="0" collapsed="false">
      <c r="A1145" s="4" t="s">
        <v>31</v>
      </c>
      <c r="B1145" s="4" t="s">
        <v>32</v>
      </c>
      <c r="C1145" s="25" t="n">
        <v>45382</v>
      </c>
      <c r="D1145" s="4" t="s">
        <v>169</v>
      </c>
      <c r="E1145" s="4" t="s">
        <v>633</v>
      </c>
      <c r="F1145" s="4" t="s">
        <v>70</v>
      </c>
      <c r="G1145" s="4" t="s">
        <v>515</v>
      </c>
      <c r="H1145" s="5" t="n">
        <v>3550</v>
      </c>
      <c r="I1145" s="25" t="n">
        <v>45428</v>
      </c>
      <c r="J1145" s="4" t="s">
        <v>1186</v>
      </c>
      <c r="K1145" s="4" t="s">
        <v>6</v>
      </c>
      <c r="L1145" s="4" t="s">
        <v>421</v>
      </c>
      <c r="M1145" s="25" t="n">
        <v>45427</v>
      </c>
      <c r="N1145" s="25" t="n">
        <v>45428</v>
      </c>
      <c r="O1145" s="25" t="n">
        <v>45429</v>
      </c>
      <c r="P1145" s="25" t="n">
        <v>45428</v>
      </c>
      <c r="Q1145" s="6" t="n">
        <v>0.00349912521869533</v>
      </c>
      <c r="R1145" s="6" t="n">
        <v>-0.0264009962640101</v>
      </c>
      <c r="S1145" s="6" t="n">
        <v>0.043233563571246</v>
      </c>
      <c r="T1145" s="6" t="n">
        <v>0.0203316925259313</v>
      </c>
      <c r="U1145" s="6" t="n">
        <v>0.0111573178798851</v>
      </c>
      <c r="V1145" s="6" t="n">
        <v>0.0178458009811757</v>
      </c>
      <c r="W1145" s="6" t="n">
        <v>0.0091743746460462</v>
      </c>
      <c r="X1145" s="6" t="n">
        <v>0.00248589154475554</v>
      </c>
      <c r="AA1145" s="6" t="n">
        <v>0.00398505603985067</v>
      </c>
      <c r="AB1145" s="6" t="n">
        <v>-0.0264009962640101</v>
      </c>
      <c r="AC1145" s="6" t="n">
        <v>0.0264009962640101</v>
      </c>
      <c r="AD1145" s="6" t="n">
        <v>0.0585305105853051</v>
      </c>
      <c r="AE1145" s="7" t="n">
        <v>0.378723404255318</v>
      </c>
      <c r="AF1145" s="7" t="n">
        <v>1.6452270348875</v>
      </c>
      <c r="AG1145" s="26" t="n">
        <v>200.05</v>
      </c>
      <c r="AH1145" s="6" t="n">
        <v>0.0378728923476004</v>
      </c>
      <c r="AI1145" s="6" t="n">
        <v>-0.0106330365974277</v>
      </c>
      <c r="AJ1145" s="6" t="n">
        <v>0.1163944260294</v>
      </c>
      <c r="AK1145" s="6" t="n">
        <v>0.621985757972914</v>
      </c>
      <c r="AL1145" s="6" t="n">
        <v>0.868038506739393</v>
      </c>
      <c r="AM1145" s="6" t="n">
        <v>-0.0300049605487976</v>
      </c>
      <c r="AN1145" s="6" t="n">
        <v>0.01937192395137</v>
      </c>
      <c r="AO1145" s="6" t="n">
        <v>-0.0301796407185632</v>
      </c>
      <c r="AP1145" s="6" t="n">
        <v>0.0647185628742515</v>
      </c>
      <c r="AQ1145" s="6" t="n">
        <v>0.0161208979479848</v>
      </c>
      <c r="AR1145" s="4" t="s">
        <v>422</v>
      </c>
      <c r="AS1145" s="4" t="s">
        <v>102</v>
      </c>
      <c r="AT1145" s="5" t="n">
        <v>32833.24</v>
      </c>
      <c r="AU1145" s="6" t="n">
        <v>-0.0129515158402191</v>
      </c>
      <c r="AV1145" s="6" t="n">
        <v>-0.0556433761775249</v>
      </c>
      <c r="AW1145" s="5" t="n">
        <v>3848.64</v>
      </c>
      <c r="AX1145" s="6" t="n">
        <v>0.11721779513688</v>
      </c>
      <c r="AY1145" s="6" t="n">
        <v>0.10051027356555</v>
      </c>
      <c r="AZ1145" s="5" t="n">
        <v>2468.71</v>
      </c>
      <c r="BA1145" s="6" t="n">
        <v>2.89275915355262</v>
      </c>
      <c r="BB1145" s="6" t="n">
        <v>-0.227228903594168</v>
      </c>
      <c r="BC1145" s="6" t="n">
        <v>0.0751893507920632</v>
      </c>
      <c r="BD1145" s="7" t="n">
        <v>3.75</v>
      </c>
      <c r="BL1145" s="5" t="n">
        <v>131534.8755</v>
      </c>
      <c r="BM1145" s="5" t="n">
        <v>8064.7</v>
      </c>
      <c r="BN1145" s="26" t="n">
        <v>16.3099526950786</v>
      </c>
      <c r="BO1145" s="7" t="n">
        <v>1.80533784699104</v>
      </c>
      <c r="BP1145" s="6" t="n">
        <v>0.110689336795918</v>
      </c>
      <c r="BQ1145" s="7" t="n">
        <v>0.22233229804415</v>
      </c>
      <c r="BR1145" s="26" t="n">
        <v>9.76</v>
      </c>
      <c r="BS1145" s="7" t="n">
        <v>2.06</v>
      </c>
      <c r="BT1145" s="4" t="s">
        <v>1195</v>
      </c>
      <c r="BU1145" s="5" t="n">
        <v>12585.72</v>
      </c>
      <c r="BV1145" s="5" t="n">
        <v>12501.17</v>
      </c>
      <c r="BW1145" s="5" t="n">
        <v>84.5499999999993</v>
      </c>
      <c r="BX1145" s="7" t="n">
        <v>1.27138501821356</v>
      </c>
      <c r="BY1145" s="5" t="n">
        <v>1</v>
      </c>
      <c r="CE1145" s="25" t="n">
        <v>45442</v>
      </c>
      <c r="CF1145" s="6" t="n">
        <v>0.390640676224139</v>
      </c>
      <c r="CG1145" s="6" t="n">
        <v>0.444231286034826</v>
      </c>
      <c r="CH1145" s="6" t="n">
        <v>0.417686730061006</v>
      </c>
      <c r="CI1145" s="6" t="n">
        <v>-0.059753909299714</v>
      </c>
      <c r="CJ1145" s="6" t="n">
        <v>0.0705940840169028</v>
      </c>
      <c r="CK1145" s="7" t="n">
        <v>0.373983126655326</v>
      </c>
      <c r="CL1145" s="6" t="n">
        <v>-0.0861586456851861</v>
      </c>
      <c r="CM1145" s="4" t="s">
        <v>425</v>
      </c>
    </row>
    <row r="1146" customFormat="false" ht="15" hidden="false" customHeight="false" outlineLevel="0" collapsed="false">
      <c r="A1146" s="4" t="s">
        <v>31</v>
      </c>
      <c r="B1146" s="4" t="s">
        <v>32</v>
      </c>
      <c r="C1146" s="25" t="n">
        <v>45382</v>
      </c>
      <c r="D1146" s="4" t="s">
        <v>177</v>
      </c>
      <c r="E1146" s="4" t="s">
        <v>789</v>
      </c>
      <c r="G1146" s="4" t="s">
        <v>427</v>
      </c>
      <c r="H1146" s="5" t="n">
        <v>150</v>
      </c>
      <c r="I1146" s="25" t="n">
        <v>45428</v>
      </c>
      <c r="J1146" s="4" t="s">
        <v>1040</v>
      </c>
      <c r="K1146" s="4" t="s">
        <v>6</v>
      </c>
      <c r="L1146" s="4" t="s">
        <v>421</v>
      </c>
      <c r="M1146" s="25" t="n">
        <v>45427</v>
      </c>
      <c r="N1146" s="25" t="n">
        <v>45428</v>
      </c>
      <c r="O1146" s="25" t="n">
        <v>45429</v>
      </c>
      <c r="P1146" s="25" t="n">
        <v>45428</v>
      </c>
      <c r="Q1146" s="6" t="n">
        <v>0.0264191228802122</v>
      </c>
      <c r="R1146" s="6" t="n">
        <v>0.100744796585651</v>
      </c>
      <c r="S1146" s="6" t="n">
        <v>-0.0156395942394161</v>
      </c>
      <c r="T1146" s="6" t="n">
        <v>0.111524325226448</v>
      </c>
      <c r="U1146" s="6" t="n">
        <v>0.0111573178798851</v>
      </c>
      <c r="V1146" s="6" t="n">
        <v>0.0183060305332907</v>
      </c>
      <c r="W1146" s="6" t="n">
        <v>0.100367007346563</v>
      </c>
      <c r="X1146" s="6" t="n">
        <v>0.0932182946931568</v>
      </c>
      <c r="AA1146" s="6" t="n">
        <v>0.00780661589776077</v>
      </c>
      <c r="AB1146" s="6" t="n">
        <v>0.100744796585651</v>
      </c>
      <c r="AC1146" s="6" t="n">
        <v>0.100744796585651</v>
      </c>
      <c r="AD1146" s="6" t="n">
        <v>0.119406553731754</v>
      </c>
      <c r="AE1146" s="7" t="n">
        <v>0.89447336804165</v>
      </c>
      <c r="AF1146" s="7" t="n">
        <v>4.96885486644988</v>
      </c>
      <c r="AG1146" s="26" t="n">
        <v>4074.7</v>
      </c>
      <c r="AH1146" s="6" t="n">
        <v>0.0968236877523552</v>
      </c>
      <c r="AI1146" s="6" t="n">
        <v>0.142845122566893</v>
      </c>
      <c r="AJ1146" s="6" t="n">
        <v>0.380124320972277</v>
      </c>
      <c r="AK1146" s="6" t="n">
        <v>1.14156923390676</v>
      </c>
      <c r="AL1146" s="6" t="n">
        <v>1.75296018019615</v>
      </c>
      <c r="AM1146" s="6" t="n">
        <v>-0.0110637239902082</v>
      </c>
      <c r="AN1146" s="6" t="n">
        <v>0.153908846557101</v>
      </c>
      <c r="AO1146" s="6" t="n">
        <v>0.0870626783638095</v>
      </c>
      <c r="AP1146" s="6" t="n">
        <v>0.169738928231688</v>
      </c>
      <c r="AQ1146" s="6" t="n">
        <v>0.121141263305421</v>
      </c>
      <c r="AR1146" s="4" t="s">
        <v>422</v>
      </c>
      <c r="AS1146" s="4" t="s">
        <v>102</v>
      </c>
      <c r="AT1146" s="5" t="n">
        <v>14768.75</v>
      </c>
      <c r="AU1146" s="6" t="n">
        <v>0.182004006508375</v>
      </c>
      <c r="AV1146" s="6" t="n">
        <v>1.4365728031043</v>
      </c>
      <c r="AW1146" s="5" t="n">
        <v>5901.26</v>
      </c>
      <c r="AX1146" s="6" t="n">
        <v>0.399577486246297</v>
      </c>
      <c r="AY1146" s="6" t="n">
        <v>0.139803518626504</v>
      </c>
      <c r="AZ1146" s="5" t="n">
        <v>4308.71</v>
      </c>
      <c r="BA1146" s="6" t="n">
        <v>0.521877803601325</v>
      </c>
      <c r="BB1146" s="6" t="n">
        <v>2.41581576026637</v>
      </c>
      <c r="BC1146" s="6" t="n">
        <v>0.291745069826492</v>
      </c>
      <c r="BD1146" s="7" t="n">
        <v>64.43</v>
      </c>
      <c r="BL1146" s="5" t="n">
        <v>272507.7866</v>
      </c>
      <c r="BM1146" s="5" t="n">
        <v>6142.31</v>
      </c>
      <c r="BN1146" s="26" t="n">
        <v>44.3656843435125</v>
      </c>
      <c r="BO1146" s="7" t="n">
        <v>10.833124426308</v>
      </c>
      <c r="BP1146" s="6" t="n">
        <v>0.244178007994419</v>
      </c>
      <c r="BQ1146" s="7" t="n">
        <v>0</v>
      </c>
      <c r="BR1146" s="26" t="n">
        <v>23.97</v>
      </c>
      <c r="BS1146" s="7" t="n">
        <v>4.14</v>
      </c>
      <c r="BT1146" s="4" t="s">
        <v>1195</v>
      </c>
      <c r="BU1146" s="5" t="n">
        <v>8222.82</v>
      </c>
      <c r="BV1146" s="5" t="n">
        <v>916.42</v>
      </c>
      <c r="BW1146" s="5" t="n">
        <v>7306.4</v>
      </c>
      <c r="BX1146" s="7" t="n">
        <v>1.0789615604149</v>
      </c>
      <c r="BY1146" s="5" t="n">
        <v>0</v>
      </c>
      <c r="CE1146" s="25" t="n">
        <v>45442</v>
      </c>
      <c r="CF1146" s="6" t="n">
        <v>0.401748664370272</v>
      </c>
      <c r="CG1146" s="6" t="n">
        <v>0.464628723733593</v>
      </c>
      <c r="CH1146" s="6" t="n">
        <v>0.457618165629078</v>
      </c>
      <c r="CI1146" s="6" t="n">
        <v>-0.0150885163710516</v>
      </c>
      <c r="CJ1146" s="6" t="n">
        <v>0.0737709799997618</v>
      </c>
      <c r="CK1146" s="7" t="n">
        <v>1.36564264953477</v>
      </c>
      <c r="CL1146" s="6" t="n">
        <v>0.341210720378625</v>
      </c>
      <c r="CM1146" s="4" t="s">
        <v>425</v>
      </c>
    </row>
    <row r="1147" customFormat="false" ht="15" hidden="false" customHeight="false" outlineLevel="0" collapsed="false">
      <c r="A1147" s="4" t="s">
        <v>31</v>
      </c>
      <c r="B1147" s="4" t="s">
        <v>32</v>
      </c>
      <c r="C1147" s="25" t="n">
        <v>45382</v>
      </c>
      <c r="D1147" s="4" t="s">
        <v>192</v>
      </c>
      <c r="E1147" s="4" t="s">
        <v>849</v>
      </c>
      <c r="F1147" s="4" t="s">
        <v>77</v>
      </c>
      <c r="G1147" s="4" t="s">
        <v>550</v>
      </c>
      <c r="H1147" s="5" t="n">
        <v>71475</v>
      </c>
      <c r="I1147" s="25" t="n">
        <v>45428</v>
      </c>
      <c r="J1147" s="4" t="s">
        <v>585</v>
      </c>
      <c r="K1147" s="4" t="s">
        <v>5</v>
      </c>
      <c r="L1147" s="4" t="s">
        <v>421</v>
      </c>
      <c r="M1147" s="25" t="n">
        <v>45427</v>
      </c>
      <c r="N1147" s="25" t="n">
        <v>45428</v>
      </c>
      <c r="O1147" s="25" t="n">
        <v>45429</v>
      </c>
      <c r="P1147" s="25" t="n">
        <v>45429</v>
      </c>
      <c r="Q1147" s="6" t="n">
        <v>-0.00377358490566038</v>
      </c>
      <c r="R1147" s="6" t="n">
        <v>-0.00378787878787867</v>
      </c>
      <c r="S1147" s="6" t="n">
        <v>0.00760456273764265</v>
      </c>
      <c r="T1147" s="6" t="n">
        <v>4.30990441036006E-005</v>
      </c>
      <c r="U1147" s="6" t="n">
        <v>0.0111573178798851</v>
      </c>
      <c r="V1147" s="6" t="n">
        <v>0.0114786769875266</v>
      </c>
      <c r="W1147" s="6" t="n">
        <v>-0.0111142188357815</v>
      </c>
      <c r="X1147" s="6" t="n">
        <v>-0.011435577943423</v>
      </c>
      <c r="AA1147" s="6" t="n">
        <v>0</v>
      </c>
      <c r="AB1147" s="6" t="n">
        <v>0.00760456273764265</v>
      </c>
      <c r="AC1147" s="6" t="n">
        <v>0.00760456273764265</v>
      </c>
      <c r="AD1147" s="6" t="n">
        <v>0.0456273764258555</v>
      </c>
      <c r="AE1147" s="7" t="n">
        <v>0.333333333333332</v>
      </c>
      <c r="AF1147" s="7" t="n">
        <v>0.429033333186762</v>
      </c>
      <c r="AG1147" s="26" t="n">
        <v>13.25</v>
      </c>
      <c r="AH1147" s="6" t="n">
        <v>0.0685483870967742</v>
      </c>
      <c r="AI1147" s="6" t="n">
        <v>0.0231660231660236</v>
      </c>
      <c r="AJ1147" s="6" t="n">
        <v>-0.137915234822451</v>
      </c>
      <c r="AK1147" s="6" t="n">
        <v>-0.0635275333257392</v>
      </c>
      <c r="AL1147" s="6" t="n">
        <v>0.866158900981316</v>
      </c>
      <c r="AM1147" s="6" t="n">
        <v>-0.0278238421393683</v>
      </c>
      <c r="AN1147" s="6" t="n">
        <v>0.0509898653053919</v>
      </c>
      <c r="AO1147" s="6" t="n">
        <v>0.131578947368421</v>
      </c>
      <c r="AP1147" s="6" t="n">
        <v>0.266917293233083</v>
      </c>
      <c r="AQ1147" s="6" t="n">
        <v>0.218319628306816</v>
      </c>
      <c r="AR1147" s="4" t="s">
        <v>422</v>
      </c>
      <c r="AS1147" s="4" t="s">
        <v>102</v>
      </c>
      <c r="AT1147" s="5" t="n">
        <v>10573.7</v>
      </c>
      <c r="AU1147" s="6" t="n">
        <v>0.00396889450146709</v>
      </c>
      <c r="AV1147" s="6" t="n">
        <v>-0.00931313301664927</v>
      </c>
      <c r="AW1147" s="5" t="n">
        <v>4302.7</v>
      </c>
      <c r="AX1147" s="6" t="n">
        <v>0.406924728335398</v>
      </c>
      <c r="AY1147" s="6" t="n">
        <v>0.00928517611784963</v>
      </c>
      <c r="AZ1147" s="5" t="n">
        <v>0</v>
      </c>
      <c r="BC1147" s="6" t="n">
        <v>0</v>
      </c>
      <c r="BD1147" s="7" t="n">
        <v>-1.57</v>
      </c>
      <c r="BL1147" s="5" t="n">
        <v>64500.6025</v>
      </c>
      <c r="BM1147" s="5" t="n">
        <v>0</v>
      </c>
      <c r="BO1147" s="7" t="n">
        <v>-0.709242860080336</v>
      </c>
      <c r="BP1147" s="6" t="n">
        <v>0</v>
      </c>
      <c r="BQ1147" s="7" t="n">
        <v>-2.23681782744997</v>
      </c>
      <c r="BR1147" s="26" t="n">
        <v>20.73</v>
      </c>
      <c r="BS1147" s="7" t="n">
        <v>4.03</v>
      </c>
      <c r="BT1147" s="4" t="s">
        <v>1195</v>
      </c>
      <c r="BU1147" s="5" t="n">
        <v>20826.1</v>
      </c>
      <c r="BV1147" s="5" t="n">
        <v>1613.9</v>
      </c>
      <c r="BW1147" s="5" t="n">
        <v>19212.2</v>
      </c>
      <c r="BY1147" s="5" t="n">
        <v>1</v>
      </c>
      <c r="CE1147" s="25" t="n">
        <v>45442</v>
      </c>
      <c r="CF1147" s="6" t="n">
        <v>0.298966961852182</v>
      </c>
      <c r="CG1147" s="6" t="n">
        <v>0.420848227573838</v>
      </c>
      <c r="CH1147" s="6" t="n">
        <v>0.509767452197429</v>
      </c>
      <c r="CI1147" s="6" t="n">
        <v>0.211285729148022</v>
      </c>
      <c r="CJ1147" s="6" t="n">
        <v>0.0643939393939394</v>
      </c>
      <c r="CK1147" s="7" t="n">
        <v>0.118094386043392</v>
      </c>
      <c r="CL1147" s="6" t="n">
        <v>0.0891743033694765</v>
      </c>
      <c r="CM1147" s="4" t="s">
        <v>425</v>
      </c>
    </row>
    <row r="1148" customFormat="false" ht="15" hidden="false" customHeight="false" outlineLevel="0" collapsed="false">
      <c r="A1148" s="4" t="s">
        <v>31</v>
      </c>
      <c r="B1148" s="4" t="s">
        <v>32</v>
      </c>
      <c r="C1148" s="25" t="n">
        <v>45382</v>
      </c>
      <c r="D1148" s="4" t="s">
        <v>212</v>
      </c>
      <c r="E1148" s="4" t="s">
        <v>668</v>
      </c>
      <c r="G1148" s="4" t="s">
        <v>427</v>
      </c>
      <c r="H1148" s="5" t="n">
        <v>150</v>
      </c>
      <c r="I1148" s="25" t="n">
        <v>45428</v>
      </c>
      <c r="J1148" s="4" t="s">
        <v>1120</v>
      </c>
      <c r="K1148" s="4" t="s">
        <v>5</v>
      </c>
      <c r="L1148" s="4" t="s">
        <v>421</v>
      </c>
      <c r="M1148" s="25" t="n">
        <v>45427</v>
      </c>
      <c r="N1148" s="25" t="n">
        <v>45428</v>
      </c>
      <c r="O1148" s="25" t="n">
        <v>45429</v>
      </c>
      <c r="P1148" s="25" t="n">
        <v>45429</v>
      </c>
      <c r="Q1148" s="6" t="n">
        <v>0.027119242308371</v>
      </c>
      <c r="R1148" s="6" t="n">
        <v>-0.0197212676594121</v>
      </c>
      <c r="S1148" s="6" t="n">
        <v>0.199816931855805</v>
      </c>
      <c r="T1148" s="6" t="n">
        <v>0.207214906504764</v>
      </c>
      <c r="U1148" s="6" t="n">
        <v>0.0111573178798851</v>
      </c>
      <c r="V1148" s="6" t="n">
        <v>0.0183060305332907</v>
      </c>
      <c r="W1148" s="6" t="n">
        <v>0.196057588624879</v>
      </c>
      <c r="X1148" s="6" t="n">
        <v>0.188908875971473</v>
      </c>
      <c r="AA1148" s="6" t="n">
        <v>0.149044734843321</v>
      </c>
      <c r="AB1148" s="6" t="n">
        <v>0.199816931855805</v>
      </c>
      <c r="AC1148" s="6" t="n">
        <v>0.199816931855805</v>
      </c>
      <c r="AD1148" s="6" t="n">
        <v>0.102985568777144</v>
      </c>
      <c r="AE1148" s="7" t="n">
        <v>0.998298033282904</v>
      </c>
      <c r="AF1148" s="7" t="n">
        <v>9.58337976325028</v>
      </c>
      <c r="AG1148" s="26" t="n">
        <v>2549.85</v>
      </c>
      <c r="AH1148" s="6" t="n">
        <v>0.0361032100772045</v>
      </c>
      <c r="AI1148" s="6" t="n">
        <v>0.00137451646474385</v>
      </c>
      <c r="AJ1148" s="6" t="n">
        <v>-0.133741316662764</v>
      </c>
      <c r="AK1148" s="6" t="n">
        <v>0.0387984276663689</v>
      </c>
      <c r="AL1148" s="6" t="n">
        <v>1.51081867610655</v>
      </c>
      <c r="AM1148" s="6" t="n">
        <v>-0.0110637239902082</v>
      </c>
      <c r="AN1148" s="6" t="n">
        <v>0.012438240454952</v>
      </c>
      <c r="AO1148" s="6" t="n">
        <v>0.0344273192449796</v>
      </c>
      <c r="AP1148" s="6" t="n">
        <v>0.20409046639974</v>
      </c>
      <c r="AQ1148" s="6" t="n">
        <v>0.155492801473473</v>
      </c>
      <c r="AR1148" s="4" t="s">
        <v>422</v>
      </c>
      <c r="AS1148" s="4" t="s">
        <v>102</v>
      </c>
      <c r="AT1148" s="5" t="n">
        <v>637.304</v>
      </c>
      <c r="AU1148" s="6" t="n">
        <v>-0.0250490302564872</v>
      </c>
      <c r="AV1148" s="6" t="n">
        <v>0.251350401438857</v>
      </c>
      <c r="AW1148" s="5" t="n">
        <v>95.239</v>
      </c>
      <c r="AX1148" s="6" t="n">
        <v>0.14944045541845</v>
      </c>
      <c r="AY1148" s="6" t="n">
        <v>-0.00432026469145097</v>
      </c>
      <c r="AZ1148" s="5" t="n">
        <v>81.07</v>
      </c>
      <c r="BA1148" s="6" t="n">
        <v>-0.999986056670151</v>
      </c>
      <c r="BC1148" s="6" t="n">
        <v>0.127207737594617</v>
      </c>
      <c r="BD1148" s="7" t="n">
        <v>13.13</v>
      </c>
      <c r="BL1148" s="5" t="n">
        <v>1629814984.3905</v>
      </c>
      <c r="BM1148" s="5" t="n">
        <v>5814274.175</v>
      </c>
      <c r="BN1148" s="26" t="n">
        <v>280.312715798357</v>
      </c>
      <c r="BO1148" s="7" t="n">
        <v>1604298.61492019</v>
      </c>
      <c r="BP1148" s="6" t="n">
        <v>5723.24594819398</v>
      </c>
      <c r="BQ1148" s="7" t="n">
        <v>0.255155747830752</v>
      </c>
      <c r="BR1148" s="26" t="n">
        <v>23.97</v>
      </c>
      <c r="BS1148" s="7" t="n">
        <v>4.14</v>
      </c>
      <c r="BT1148" s="4" t="s">
        <v>1195</v>
      </c>
      <c r="BU1148" s="5" t="n">
        <v>70.141</v>
      </c>
      <c r="BV1148" s="5" t="n">
        <v>382.599</v>
      </c>
      <c r="BW1148" s="5" t="n">
        <v>-312.458</v>
      </c>
      <c r="BX1148" s="7" t="n">
        <v>0.383248550681084</v>
      </c>
      <c r="BY1148" s="5" t="n">
        <v>0</v>
      </c>
      <c r="CN1148" s="4" t="s">
        <v>429</v>
      </c>
    </row>
    <row r="1149" customFormat="false" ht="15" hidden="false" customHeight="false" outlineLevel="0" collapsed="false">
      <c r="A1149" s="4" t="s">
        <v>31</v>
      </c>
      <c r="B1149" s="4" t="s">
        <v>32</v>
      </c>
      <c r="C1149" s="25" t="n">
        <v>45382</v>
      </c>
      <c r="D1149" s="4" t="s">
        <v>225</v>
      </c>
      <c r="E1149" s="4" t="s">
        <v>817</v>
      </c>
      <c r="F1149" s="4" t="s">
        <v>67</v>
      </c>
      <c r="G1149" s="4" t="s">
        <v>568</v>
      </c>
      <c r="H1149" s="5" t="n">
        <v>200</v>
      </c>
      <c r="I1149" s="25" t="n">
        <v>45428</v>
      </c>
      <c r="J1149" s="4" t="s">
        <v>1118</v>
      </c>
      <c r="K1149" s="4" t="s">
        <v>6</v>
      </c>
      <c r="L1149" s="4" t="s">
        <v>421</v>
      </c>
      <c r="M1149" s="25" t="n">
        <v>45427</v>
      </c>
      <c r="N1149" s="25" t="n">
        <v>45428</v>
      </c>
      <c r="O1149" s="25" t="n">
        <v>45429</v>
      </c>
      <c r="P1149" s="25" t="n">
        <v>45428</v>
      </c>
      <c r="Q1149" s="6" t="n">
        <v>0.0142737565531521</v>
      </c>
      <c r="R1149" s="6" t="n">
        <v>0.0301654866872256</v>
      </c>
      <c r="S1149" s="6" t="n">
        <v>0.0602297881311267</v>
      </c>
      <c r="T1149" s="6" t="n">
        <v>0.104669031371504</v>
      </c>
      <c r="U1149" s="6" t="n">
        <v>0.0111573178798851</v>
      </c>
      <c r="V1149" s="6" t="n">
        <v>0.0179796742138326</v>
      </c>
      <c r="W1149" s="6" t="n">
        <v>0.0935117134916194</v>
      </c>
      <c r="X1149" s="6" t="n">
        <v>0.0866893571576718</v>
      </c>
      <c r="Y1149" s="6" t="n">
        <v>0.0352676860655699</v>
      </c>
      <c r="Z1149" s="6" t="n">
        <v>0.0694013453059346</v>
      </c>
      <c r="AA1149" s="6" t="n">
        <v>0.00744907266646377</v>
      </c>
      <c r="AB1149" s="6" t="n">
        <v>0.0301654866872256</v>
      </c>
      <c r="AC1149" s="6" t="n">
        <v>0.0301654866872256</v>
      </c>
      <c r="AD1149" s="6" t="n">
        <v>0.046779307648873</v>
      </c>
      <c r="AE1149" s="7" t="n">
        <v>0.794336118848653</v>
      </c>
      <c r="AF1149" s="7" t="n">
        <v>2.49792829625037</v>
      </c>
      <c r="AG1149" s="26" t="n">
        <v>2269.9</v>
      </c>
      <c r="AH1149" s="6" t="n">
        <v>0.0357745836185259</v>
      </c>
      <c r="AI1149" s="6" t="n">
        <v>0.0932954435988829</v>
      </c>
      <c r="AJ1149" s="6" t="n">
        <v>0.327589182517784</v>
      </c>
      <c r="AK1149" s="6" t="n">
        <v>0.584972382135087</v>
      </c>
      <c r="AL1149" s="6" t="n">
        <v>0.890180572622537</v>
      </c>
      <c r="AM1149" s="6" t="n">
        <v>0.0404659508804806</v>
      </c>
      <c r="AN1149" s="6" t="n">
        <v>0.0528294927184023</v>
      </c>
      <c r="AO1149" s="6" t="n">
        <v>0.0181331629188799</v>
      </c>
      <c r="AP1149" s="6" t="n">
        <v>0.183009146463235</v>
      </c>
      <c r="AQ1149" s="6" t="n">
        <v>0.134411481536968</v>
      </c>
      <c r="AR1149" s="4" t="s">
        <v>422</v>
      </c>
      <c r="AS1149" s="4" t="s">
        <v>102</v>
      </c>
      <c r="AT1149" s="5" t="n">
        <v>35451.73</v>
      </c>
      <c r="AU1149" s="6" t="n">
        <v>0.0953521640260031</v>
      </c>
      <c r="AV1149" s="6" t="n">
        <v>0.00431565531302391</v>
      </c>
      <c r="AW1149" s="5" t="n">
        <v>6603.91</v>
      </c>
      <c r="AX1149" s="6" t="n">
        <v>0.186278920661982</v>
      </c>
      <c r="AY1149" s="6" t="n">
        <v>0.0132764118254393</v>
      </c>
      <c r="AZ1149" s="5" t="n">
        <v>2754.08</v>
      </c>
      <c r="BA1149" s="6" t="n">
        <v>0.0445296529334349</v>
      </c>
      <c r="BB1149" s="6" t="n">
        <v>0.0359915738790249</v>
      </c>
      <c r="BC1149" s="6" t="n">
        <v>0.0776853485006232</v>
      </c>
      <c r="BD1149" s="7" t="n">
        <v>24.71</v>
      </c>
      <c r="BL1149" s="5" t="n">
        <v>252984.8948</v>
      </c>
      <c r="BM1149" s="5" t="n">
        <v>11151.23</v>
      </c>
      <c r="BN1149" s="26" t="n">
        <v>22.6867255719773</v>
      </c>
      <c r="BO1149" s="7" t="n">
        <v>4.18253844321253</v>
      </c>
      <c r="BP1149" s="6" t="n">
        <v>0.184360604616244</v>
      </c>
      <c r="BQ1149" s="7" t="n">
        <v>1.64850923280225</v>
      </c>
      <c r="BR1149" s="26" t="n">
        <v>22.39</v>
      </c>
      <c r="BS1149" s="7" t="n">
        <v>5.92</v>
      </c>
      <c r="BT1149" s="4" t="s">
        <v>1195</v>
      </c>
      <c r="BU1149" s="5" t="n">
        <v>-5629.95</v>
      </c>
      <c r="BV1149" s="5" t="n">
        <v>9945.99</v>
      </c>
      <c r="BW1149" s="5" t="n">
        <v>-15575.94</v>
      </c>
      <c r="BX1149" s="7" t="n">
        <v>-0.499612198100214</v>
      </c>
      <c r="BY1149" s="5" t="n">
        <v>3</v>
      </c>
      <c r="BZ1149" s="6" t="n">
        <v>0.118738697060184</v>
      </c>
      <c r="CA1149" s="6" t="n">
        <v>0.182060116168643</v>
      </c>
      <c r="CB1149" s="4" t="s">
        <v>560</v>
      </c>
      <c r="CC1149" s="26" t="n">
        <v>32.6039219110877</v>
      </c>
      <c r="CD1149" s="6" t="n">
        <v>-0.304171883559133</v>
      </c>
      <c r="CE1149" s="25" t="n">
        <v>45442</v>
      </c>
      <c r="CF1149" s="6" t="n">
        <v>0.352060506806616</v>
      </c>
      <c r="CG1149" s="6" t="n">
        <v>0.350278084180225</v>
      </c>
      <c r="CH1149" s="6" t="n">
        <v>0.328138689011615</v>
      </c>
      <c r="CI1149" s="6" t="n">
        <v>-0.0632051965809503</v>
      </c>
      <c r="CJ1149" s="6" t="n">
        <v>0.0556711758584807</v>
      </c>
      <c r="CK1149" s="7" t="n">
        <v>0.541851078624745</v>
      </c>
      <c r="CL1149" s="6" t="n">
        <v>-0.0100797872340424</v>
      </c>
      <c r="CM1149" s="4" t="s">
        <v>425</v>
      </c>
    </row>
    <row r="1150" customFormat="false" ht="15" hidden="false" customHeight="false" outlineLevel="0" collapsed="false">
      <c r="A1150" s="4" t="s">
        <v>31</v>
      </c>
      <c r="B1150" s="4" t="s">
        <v>32</v>
      </c>
      <c r="C1150" s="25" t="n">
        <v>45382</v>
      </c>
      <c r="D1150" s="4" t="s">
        <v>240</v>
      </c>
      <c r="E1150" s="4" t="s">
        <v>821</v>
      </c>
      <c r="F1150" s="4" t="s">
        <v>56</v>
      </c>
      <c r="G1150" s="4" t="s">
        <v>419</v>
      </c>
      <c r="H1150" s="5" t="n">
        <v>550</v>
      </c>
      <c r="I1150" s="25" t="n">
        <v>45428</v>
      </c>
      <c r="J1150" s="4" t="s">
        <v>1226</v>
      </c>
      <c r="K1150" s="4" t="s">
        <v>6</v>
      </c>
      <c r="L1150" s="4" t="s">
        <v>421</v>
      </c>
      <c r="M1150" s="25" t="n">
        <v>45427</v>
      </c>
      <c r="N1150" s="25" t="n">
        <v>45428</v>
      </c>
      <c r="O1150" s="25" t="n">
        <v>45429</v>
      </c>
      <c r="P1150" s="25" t="n">
        <v>45428</v>
      </c>
      <c r="Q1150" s="6" t="n">
        <v>-0.0125803931996078</v>
      </c>
      <c r="R1150" s="6" t="n">
        <v>-0.0125976168035547</v>
      </c>
      <c r="S1150" s="6" t="n">
        <v>0.0605531171432223</v>
      </c>
      <c r="T1150" s="6" t="n">
        <v>0.0353751071400599</v>
      </c>
      <c r="U1150" s="6" t="n">
        <v>0.0111573178798851</v>
      </c>
      <c r="V1150" s="6" t="n">
        <v>0.00796232995309965</v>
      </c>
      <c r="W1150" s="6" t="n">
        <v>0.0242177892601748</v>
      </c>
      <c r="X1150" s="6" t="n">
        <v>0.0274127771869602</v>
      </c>
      <c r="Y1150" s="6" t="n">
        <v>-0.00118710131101496</v>
      </c>
      <c r="Z1150" s="6" t="n">
        <v>0.0365622084510748</v>
      </c>
      <c r="AA1150" s="6" t="n">
        <v>0.0096606974552309</v>
      </c>
      <c r="AB1150" s="6" t="n">
        <v>-0.0125976168035547</v>
      </c>
      <c r="AC1150" s="6" t="n">
        <v>0.0125976168035547</v>
      </c>
      <c r="AD1150" s="6" t="n">
        <v>0.0656304699070957</v>
      </c>
      <c r="AE1150" s="7" t="n">
        <v>0.658289524297987</v>
      </c>
      <c r="AF1150" s="7" t="n">
        <v>2.09313585051681</v>
      </c>
      <c r="AG1150" s="26" t="n">
        <v>6017.3</v>
      </c>
      <c r="AH1150" s="6" t="n">
        <v>0.0224287631896423</v>
      </c>
      <c r="AI1150" s="6" t="n">
        <v>-0.0108737640647988</v>
      </c>
      <c r="AJ1150" s="6" t="n">
        <v>0.136097433515002</v>
      </c>
      <c r="AK1150" s="6" t="n">
        <v>0.462417055023649</v>
      </c>
      <c r="AL1150" s="6" t="n">
        <v>0.596800208038167</v>
      </c>
      <c r="AM1150" s="6" t="n">
        <v>-0.0614935192806537</v>
      </c>
      <c r="AN1150" s="6" t="n">
        <v>0.0506197552158549</v>
      </c>
      <c r="AO1150" s="6" t="n">
        <v>0.00928180894472863</v>
      </c>
      <c r="AP1150" s="6" t="n">
        <v>-0.00220150637872341</v>
      </c>
      <c r="AQ1150" s="6" t="n">
        <v>-0.0507991713049901</v>
      </c>
      <c r="AR1150" s="4" t="s">
        <v>422</v>
      </c>
      <c r="AS1150" s="4" t="s">
        <v>102</v>
      </c>
      <c r="AT1150" s="5" t="n">
        <v>657.422</v>
      </c>
      <c r="AU1150" s="6" t="n">
        <v>0.0870360326992778</v>
      </c>
      <c r="AV1150" s="6" t="n">
        <v>0.0483142860332024</v>
      </c>
      <c r="AW1150" s="5" t="n">
        <v>57.408</v>
      </c>
      <c r="AX1150" s="6" t="n">
        <v>0.0873229067478728</v>
      </c>
      <c r="AY1150" s="6" t="n">
        <v>-0.0582381530685245</v>
      </c>
      <c r="AZ1150" s="5" t="n">
        <v>60.389</v>
      </c>
      <c r="BB1150" s="6" t="n">
        <v>-0.600313718222793</v>
      </c>
      <c r="BC1150" s="6" t="n">
        <v>0.0918572849706885</v>
      </c>
      <c r="BD1150" s="7" t="n">
        <v>4.68</v>
      </c>
      <c r="BL1150" s="5" t="n">
        <v>77854.23432</v>
      </c>
      <c r="BM1150" s="5" t="n">
        <v>241.993</v>
      </c>
      <c r="BN1150" s="26" t="n">
        <v>321.721018045977</v>
      </c>
      <c r="BO1150" s="7" t="n">
        <v>3.94933771509277</v>
      </c>
      <c r="BP1150" s="6" t="n">
        <v>0.0122756596354186</v>
      </c>
      <c r="BQ1150" s="7" t="n">
        <v>0.00139200876081342</v>
      </c>
      <c r="BR1150" s="26" t="n">
        <v>27.8</v>
      </c>
      <c r="BS1150" s="7" t="n">
        <v>7.13</v>
      </c>
      <c r="BT1150" s="4" t="s">
        <v>1195</v>
      </c>
      <c r="BU1150" s="5" t="n">
        <v>702.299</v>
      </c>
      <c r="BV1150" s="5" t="n">
        <v>29.695</v>
      </c>
      <c r="BW1150" s="5" t="n">
        <v>672.604</v>
      </c>
      <c r="BX1150" s="7" t="n">
        <v>1.22094790058553</v>
      </c>
      <c r="BY1150" s="5" t="n">
        <v>9</v>
      </c>
      <c r="BZ1150" s="6" t="n">
        <v>0.035073188871235</v>
      </c>
      <c r="CA1150" s="6" t="n">
        <v>-0.0227361486253455</v>
      </c>
      <c r="CC1150" s="26" t="n">
        <v>31.1911887058282</v>
      </c>
      <c r="CD1150" s="6" t="n">
        <v>9.31448403843173</v>
      </c>
      <c r="CE1150" s="25" t="n">
        <v>45442</v>
      </c>
      <c r="CF1150" s="6" t="n">
        <v>0.388818729058188</v>
      </c>
      <c r="CG1150" s="6" t="n">
        <v>0.486273084288556</v>
      </c>
      <c r="CH1150" s="6" t="n">
        <v>0.408280476367194</v>
      </c>
      <c r="CI1150" s="6" t="n">
        <v>-0.160388494533826</v>
      </c>
      <c r="CJ1150" s="6" t="n">
        <v>0.0771693401049262</v>
      </c>
      <c r="CK1150" s="7" t="n">
        <v>0.163246397940242</v>
      </c>
      <c r="CL1150" s="6" t="n">
        <v>0.00411948620929998</v>
      </c>
      <c r="CM1150" s="4" t="s">
        <v>425</v>
      </c>
    </row>
    <row r="1151" customFormat="false" ht="15" hidden="false" customHeight="false" outlineLevel="0" collapsed="false">
      <c r="A1151" s="4" t="s">
        <v>31</v>
      </c>
      <c r="B1151" s="4" t="s">
        <v>32</v>
      </c>
      <c r="C1151" s="25" t="n">
        <v>45382</v>
      </c>
      <c r="D1151" s="4" t="s">
        <v>282</v>
      </c>
      <c r="E1151" s="4" t="s">
        <v>606</v>
      </c>
      <c r="F1151" s="4" t="s">
        <v>71</v>
      </c>
      <c r="G1151" s="4" t="s">
        <v>536</v>
      </c>
      <c r="H1151" s="5" t="n">
        <v>50</v>
      </c>
      <c r="I1151" s="25" t="n">
        <v>45428</v>
      </c>
      <c r="J1151" s="4" t="s">
        <v>953</v>
      </c>
      <c r="K1151" s="4" t="s">
        <v>6</v>
      </c>
      <c r="L1151" s="4" t="s">
        <v>421</v>
      </c>
      <c r="M1151" s="25" t="n">
        <v>45427</v>
      </c>
      <c r="N1151" s="25" t="n">
        <v>45428</v>
      </c>
      <c r="O1151" s="25" t="n">
        <v>45429</v>
      </c>
      <c r="P1151" s="25" t="n">
        <v>45428</v>
      </c>
      <c r="Q1151" s="6" t="n">
        <v>-0.028181955639299</v>
      </c>
      <c r="R1151" s="6" t="n">
        <v>-0.00666036335782838</v>
      </c>
      <c r="S1151" s="6" t="n">
        <v>0.0823759751799753</v>
      </c>
      <c r="T1151" s="6" t="n">
        <v>0.0475336561828479</v>
      </c>
      <c r="U1151" s="6" t="n">
        <v>0.0111573178798851</v>
      </c>
      <c r="V1151" s="6" t="n">
        <v>0.0206712589431985</v>
      </c>
      <c r="W1151" s="6" t="n">
        <v>0.0363763383029628</v>
      </c>
      <c r="X1151" s="6" t="n">
        <v>0.0268623972396493</v>
      </c>
      <c r="AA1151" s="6" t="n">
        <v>0.0108193503602461</v>
      </c>
      <c r="AB1151" s="6" t="n">
        <v>-0.00666036335782838</v>
      </c>
      <c r="AC1151" s="6" t="n">
        <v>0.00666036335782838</v>
      </c>
      <c r="AD1151" s="6" t="n">
        <v>0.0293223544055342</v>
      </c>
      <c r="AE1151" s="7" t="n">
        <v>0.386734693877551</v>
      </c>
      <c r="AF1151" s="7" t="n">
        <v>1.99276584771712</v>
      </c>
      <c r="AG1151" s="26" t="n">
        <v>8597.7</v>
      </c>
      <c r="AH1151" s="6" t="n">
        <v>-0.0061324162644858</v>
      </c>
      <c r="AI1151" s="6" t="n">
        <v>-0.00422737485812241</v>
      </c>
      <c r="AJ1151" s="6" t="n">
        <v>0.250026477790407</v>
      </c>
      <c r="AK1151" s="6" t="n">
        <v>0.521831275031205</v>
      </c>
      <c r="AL1151" s="6" t="n">
        <v>1.24339943610803</v>
      </c>
      <c r="AM1151" s="6" t="n">
        <v>-0.00530955203876471</v>
      </c>
      <c r="AN1151" s="6" t="n">
        <v>0.0010821771806423</v>
      </c>
      <c r="AO1151" s="6" t="n">
        <v>0.0790983423937264</v>
      </c>
      <c r="AP1151" s="6" t="n">
        <v>0.119886819356564</v>
      </c>
      <c r="AQ1151" s="6" t="n">
        <v>0.0712891544302974</v>
      </c>
      <c r="AR1151" s="4" t="s">
        <v>422</v>
      </c>
      <c r="AS1151" s="4" t="s">
        <v>102</v>
      </c>
      <c r="AT1151" s="5" t="n">
        <v>1610.71</v>
      </c>
      <c r="AU1151" s="6" t="n">
        <v>-0.164803426426208</v>
      </c>
      <c r="AV1151" s="6" t="n">
        <v>0.12704843472298</v>
      </c>
      <c r="AW1151" s="5" t="n">
        <v>353.7</v>
      </c>
      <c r="AX1151" s="6" t="n">
        <v>0.219592602020227</v>
      </c>
      <c r="AY1151" s="6" t="n">
        <v>0.0342399518288906</v>
      </c>
      <c r="AZ1151" s="5" t="n">
        <v>0</v>
      </c>
      <c r="BA1151" s="6" t="n">
        <v>-1</v>
      </c>
      <c r="BB1151" s="6" t="n">
        <v>-1</v>
      </c>
      <c r="BC1151" s="6" t="n">
        <v>0</v>
      </c>
      <c r="BD1151" s="7" t="n">
        <v>25.98</v>
      </c>
      <c r="BL1151" s="5" t="n">
        <v>77809.185</v>
      </c>
      <c r="BM1151" s="5" t="n">
        <v>806.98</v>
      </c>
      <c r="BN1151" s="26" t="n">
        <v>96.4202148752138</v>
      </c>
      <c r="BO1151" s="7" t="n">
        <v>27.2185711587166</v>
      </c>
      <c r="BP1151" s="6" t="n">
        <v>0.282291127373473</v>
      </c>
      <c r="BQ1151" s="7" t="n">
        <v>0.359935354779129</v>
      </c>
      <c r="BR1151" s="26" t="n">
        <v>16.76</v>
      </c>
      <c r="BS1151" s="7" t="n">
        <v>2.54</v>
      </c>
      <c r="BT1151" s="4" t="s">
        <v>1195</v>
      </c>
      <c r="BU1151" s="5" t="n">
        <v>1406.01</v>
      </c>
      <c r="BV1151" s="5" t="n">
        <v>559.75</v>
      </c>
      <c r="BW1151" s="5" t="n">
        <v>846.26</v>
      </c>
      <c r="BY1151" s="5" t="n">
        <v>1</v>
      </c>
      <c r="CN1151" s="4" t="s">
        <v>429</v>
      </c>
    </row>
    <row r="1152" customFormat="false" ht="15" hidden="false" customHeight="false" outlineLevel="0" collapsed="false">
      <c r="A1152" s="4" t="s">
        <v>31</v>
      </c>
      <c r="B1152" s="4" t="s">
        <v>32</v>
      </c>
      <c r="C1152" s="25" t="n">
        <v>45382</v>
      </c>
      <c r="D1152" s="4" t="s">
        <v>120</v>
      </c>
      <c r="E1152" s="4" t="s">
        <v>751</v>
      </c>
      <c r="F1152" s="4" t="s">
        <v>72</v>
      </c>
      <c r="G1152" s="4" t="s">
        <v>427</v>
      </c>
      <c r="H1152" s="5" t="n">
        <v>425</v>
      </c>
      <c r="I1152" s="25" t="n">
        <v>45429</v>
      </c>
      <c r="J1152" s="4" t="s">
        <v>516</v>
      </c>
      <c r="K1152" s="4" t="s">
        <v>5</v>
      </c>
      <c r="L1152" s="4" t="s">
        <v>421</v>
      </c>
      <c r="M1152" s="25" t="n">
        <v>45428</v>
      </c>
      <c r="N1152" s="25" t="n">
        <v>45429</v>
      </c>
      <c r="O1152" s="25" t="n">
        <v>45433</v>
      </c>
      <c r="P1152" s="25" t="n">
        <v>45433</v>
      </c>
      <c r="Q1152" s="6" t="n">
        <v>0.0273672316384181</v>
      </c>
      <c r="R1152" s="6" t="n">
        <v>0.0131761289896835</v>
      </c>
      <c r="S1152" s="6" t="n">
        <v>-0.0526723646723648</v>
      </c>
      <c r="T1152" s="6" t="n">
        <v>-0.0121290040442632</v>
      </c>
      <c r="U1152" s="6" t="n">
        <v>0.0147379705368618</v>
      </c>
      <c r="V1152" s="6" t="n">
        <v>0.0213434278798301</v>
      </c>
      <c r="W1152" s="6" t="n">
        <v>-0.026866974581125</v>
      </c>
      <c r="X1152" s="6" t="n">
        <v>-0.0334724319240933</v>
      </c>
      <c r="AA1152" s="6" t="n">
        <v>0.00284900284900291</v>
      </c>
      <c r="AB1152" s="6" t="n">
        <v>-0.0526723646723648</v>
      </c>
      <c r="AC1152" s="6" t="n">
        <v>0.0526723646723648</v>
      </c>
      <c r="AD1152" s="6" t="n">
        <v>0.0655726495726495</v>
      </c>
      <c r="AE1152" s="7" t="n">
        <v>0.119221411192212</v>
      </c>
      <c r="AF1152" s="7" t="n">
        <v>3.19328880290913</v>
      </c>
      <c r="AG1152" s="26" t="n">
        <v>2212.5</v>
      </c>
      <c r="AH1152" s="6" t="n">
        <v>0.0589924614095967</v>
      </c>
      <c r="AI1152" s="6" t="n">
        <v>0.126384116074837</v>
      </c>
      <c r="AJ1152" s="6" t="n">
        <v>0.161180872559795</v>
      </c>
      <c r="AK1152" s="6" t="n">
        <v>0.187101410231357</v>
      </c>
      <c r="AL1152" s="6" t="n">
        <v>0.422604848405141</v>
      </c>
      <c r="AM1152" s="6" t="n">
        <v>-0.000175941770504506</v>
      </c>
      <c r="AN1152" s="6" t="n">
        <v>0.126560057845342</v>
      </c>
      <c r="AO1152" s="6" t="n">
        <v>0.0338995284380717</v>
      </c>
      <c r="AP1152" s="6" t="n">
        <v>0.0608218650755463</v>
      </c>
      <c r="AQ1152" s="6" t="n">
        <v>0.017013981476371</v>
      </c>
      <c r="AR1152" s="4" t="s">
        <v>422</v>
      </c>
      <c r="AS1152" s="4" t="s">
        <v>102</v>
      </c>
      <c r="AT1152" s="5" t="n">
        <v>1625.1</v>
      </c>
      <c r="AU1152" s="6" t="n">
        <v>0.0789403797636434</v>
      </c>
      <c r="AV1152" s="6" t="n">
        <v>0.186031236315866</v>
      </c>
      <c r="AW1152" s="5" t="n">
        <v>291.5</v>
      </c>
      <c r="AX1152" s="6" t="n">
        <v>0.179373577010646</v>
      </c>
      <c r="AY1152" s="6" t="n">
        <v>-0.0245170085689588</v>
      </c>
      <c r="AZ1152" s="5" t="n">
        <v>181.6</v>
      </c>
      <c r="BA1152" s="6" t="n">
        <v>-0.117160913952358</v>
      </c>
      <c r="BB1152" s="6" t="n">
        <v>0.6</v>
      </c>
      <c r="BC1152" s="6" t="n">
        <v>0.111746969417267</v>
      </c>
      <c r="BD1152" s="7" t="n">
        <v>6.76</v>
      </c>
      <c r="BL1152" s="5" t="n">
        <v>59516.25</v>
      </c>
      <c r="BM1152" s="5" t="n">
        <v>570.7</v>
      </c>
      <c r="BN1152" s="26" t="n">
        <v>104.286402663396</v>
      </c>
      <c r="BO1152" s="7" t="n">
        <v>20.5072875749432</v>
      </c>
      <c r="BP1152" s="6" t="n">
        <v>0.19664392529805</v>
      </c>
      <c r="BQ1152" s="7" t="n">
        <v>0.026669423196196</v>
      </c>
      <c r="BR1152" s="26" t="n">
        <v>24.03</v>
      </c>
      <c r="BS1152" s="7" t="n">
        <v>4.16</v>
      </c>
      <c r="BT1152" s="4" t="s">
        <v>1195</v>
      </c>
      <c r="BU1152" s="5" t="n">
        <v>823.4</v>
      </c>
      <c r="BV1152" s="5" t="n">
        <v>553.9</v>
      </c>
      <c r="BW1152" s="5" t="n">
        <v>269.5</v>
      </c>
      <c r="BX1152" s="7" t="n">
        <v>1.50778245742538</v>
      </c>
      <c r="BY1152" s="5" t="n">
        <v>1</v>
      </c>
      <c r="CE1152" s="25" t="n">
        <v>45442</v>
      </c>
      <c r="CF1152" s="6" t="n">
        <v>0.407807485718001</v>
      </c>
      <c r="CG1152" s="6" t="n">
        <v>0.546398532833997</v>
      </c>
      <c r="CH1152" s="6" t="n">
        <v>0.402320335985813</v>
      </c>
      <c r="CI1152" s="6" t="n">
        <v>-0.263687012666187</v>
      </c>
      <c r="CJ1152" s="6" t="n">
        <v>0.0775656841102887</v>
      </c>
      <c r="CK1152" s="7" t="n">
        <v>0.679067880036632</v>
      </c>
      <c r="CL1152" s="6" t="n">
        <v>0.340853712271425</v>
      </c>
      <c r="CM1152" s="4" t="s">
        <v>425</v>
      </c>
    </row>
    <row r="1153" customFormat="false" ht="15" hidden="false" customHeight="false" outlineLevel="0" collapsed="false">
      <c r="A1153" s="4" t="s">
        <v>31</v>
      </c>
      <c r="B1153" s="4" t="s">
        <v>32</v>
      </c>
      <c r="C1153" s="25" t="n">
        <v>45382</v>
      </c>
      <c r="D1153" s="4" t="s">
        <v>129</v>
      </c>
      <c r="E1153" s="4" t="s">
        <v>707</v>
      </c>
      <c r="G1153" s="4" t="s">
        <v>427</v>
      </c>
      <c r="H1153" s="5" t="n">
        <v>3600</v>
      </c>
      <c r="I1153" s="25" t="n">
        <v>45429</v>
      </c>
      <c r="J1153" s="4" t="s">
        <v>440</v>
      </c>
      <c r="K1153" s="4" t="s">
        <v>5</v>
      </c>
      <c r="L1153" s="4" t="s">
        <v>421</v>
      </c>
      <c r="M1153" s="25" t="n">
        <v>45428</v>
      </c>
      <c r="N1153" s="25" t="n">
        <v>45429</v>
      </c>
      <c r="O1153" s="25" t="n">
        <v>45433</v>
      </c>
      <c r="P1153" s="25" t="n">
        <v>45433</v>
      </c>
      <c r="Q1153" s="6" t="n">
        <v>-0.0542390731964192</v>
      </c>
      <c r="R1153" s="6" t="n">
        <v>0.00863028953229406</v>
      </c>
      <c r="S1153" s="6" t="n">
        <v>0.00601092896174871</v>
      </c>
      <c r="T1153" s="6" t="n">
        <v>-0.0395978547023764</v>
      </c>
      <c r="U1153" s="6" t="n">
        <v>0.0147379705368618</v>
      </c>
      <c r="V1153" s="6" t="n">
        <v>0.0213434278798301</v>
      </c>
      <c r="W1153" s="6" t="n">
        <v>-0.0543358252392382</v>
      </c>
      <c r="X1153" s="6" t="n">
        <v>-0.0609412825822066</v>
      </c>
      <c r="AA1153" s="6" t="n">
        <v>0</v>
      </c>
      <c r="AB1153" s="6" t="n">
        <v>0.00601092896174871</v>
      </c>
      <c r="AC1153" s="6" t="n">
        <v>0.00601092896174871</v>
      </c>
      <c r="AD1153" s="6" t="n">
        <v>0.0245901639344262</v>
      </c>
      <c r="AE1153" s="7" t="n">
        <v>0.799999999999999</v>
      </c>
      <c r="AF1153" s="7" t="n">
        <v>1.00127167573524</v>
      </c>
      <c r="AG1153" s="26" t="n">
        <v>189.9</v>
      </c>
      <c r="AH1153" s="6" t="n">
        <v>0.0532445923460898</v>
      </c>
      <c r="AI1153" s="6" t="n">
        <v>0.0379885214539493</v>
      </c>
      <c r="AJ1153" s="6" t="n">
        <v>-0.11721390338414</v>
      </c>
      <c r="AK1153" s="6" t="n">
        <v>-0.150510654789641</v>
      </c>
      <c r="AL1153" s="6" t="n">
        <v>-0.210489531339263</v>
      </c>
      <c r="AM1153" s="6" t="n">
        <v>-0.000175941770504506</v>
      </c>
      <c r="AN1153" s="6" t="n">
        <v>0.0381644632244538</v>
      </c>
      <c r="AO1153" s="6" t="n">
        <v>0.0336773492667029</v>
      </c>
      <c r="AP1153" s="6" t="n">
        <v>0.0800108636610541</v>
      </c>
      <c r="AQ1153" s="6" t="n">
        <v>0.0362029800618788</v>
      </c>
      <c r="AR1153" s="4" t="s">
        <v>448</v>
      </c>
      <c r="AS1153" s="4" t="s">
        <v>449</v>
      </c>
      <c r="AT1153" s="5" t="n">
        <v>5189.3404</v>
      </c>
      <c r="AU1153" s="6" t="n">
        <v>0.215800223927792</v>
      </c>
      <c r="AV1153" s="6" t="n">
        <v>0.112296248956768</v>
      </c>
      <c r="AZ1153" s="5" t="n">
        <v>54.6257</v>
      </c>
      <c r="BA1153" s="6" t="n">
        <v>-0.932418216573922</v>
      </c>
      <c r="BB1153" s="6" t="n">
        <v>-0.925447812363181</v>
      </c>
      <c r="BC1153" s="6" t="n">
        <v>0.0105265208657347</v>
      </c>
      <c r="BD1153" s="7" t="n">
        <v>0.34</v>
      </c>
      <c r="BE1153" s="5" t="n">
        <v>2866.2677</v>
      </c>
      <c r="BF1153" s="6" t="n">
        <v>0.159599374392668</v>
      </c>
      <c r="BG1153" s="6" t="n">
        <v>0.0238516401385771</v>
      </c>
      <c r="BH1153" s="6" t="n">
        <v>1.41481063813629</v>
      </c>
      <c r="BI1153" s="27" t="n">
        <v>0.0384</v>
      </c>
      <c r="BJ1153" s="27" t="n">
        <v>0.0111</v>
      </c>
      <c r="BK1153" s="27" t="n">
        <v>0.0003</v>
      </c>
      <c r="BR1153" s="26" t="n">
        <v>24.03</v>
      </c>
      <c r="BS1153" s="7" t="n">
        <v>4.16</v>
      </c>
      <c r="BY1153" s="5" t="n">
        <v>0</v>
      </c>
      <c r="CE1153" s="25" t="n">
        <v>45442</v>
      </c>
      <c r="CF1153" s="6" t="n">
        <v>0.453889494698774</v>
      </c>
      <c r="CG1153" s="6" t="n">
        <v>0.448139177096915</v>
      </c>
      <c r="CH1153" s="6" t="n">
        <v>0.435613464950491</v>
      </c>
      <c r="CI1153" s="6" t="n">
        <v>-0.0279504957088698</v>
      </c>
      <c r="CJ1153" s="6" t="n">
        <v>0.0637012630422845</v>
      </c>
      <c r="CK1153" s="7" t="n">
        <v>0.094361221028831</v>
      </c>
      <c r="CL1153" s="6" t="n">
        <v>-0.257101761956131</v>
      </c>
      <c r="CM1153" s="4" t="s">
        <v>425</v>
      </c>
    </row>
    <row r="1154" customFormat="false" ht="15" hidden="false" customHeight="false" outlineLevel="0" collapsed="false">
      <c r="A1154" s="4" t="s">
        <v>31</v>
      </c>
      <c r="B1154" s="4" t="s">
        <v>32</v>
      </c>
      <c r="C1154" s="25" t="n">
        <v>45382</v>
      </c>
      <c r="D1154" s="4" t="s">
        <v>157</v>
      </c>
      <c r="E1154" s="4" t="s">
        <v>808</v>
      </c>
      <c r="G1154" s="4" t="s">
        <v>427</v>
      </c>
      <c r="H1154" s="5" t="n">
        <v>2075</v>
      </c>
      <c r="I1154" s="25" t="n">
        <v>45429</v>
      </c>
      <c r="J1154" s="4" t="s">
        <v>1120</v>
      </c>
      <c r="K1154" s="4" t="s">
        <v>5</v>
      </c>
      <c r="L1154" s="4" t="s">
        <v>421</v>
      </c>
      <c r="M1154" s="25" t="n">
        <v>45428</v>
      </c>
      <c r="N1154" s="25" t="n">
        <v>45429</v>
      </c>
      <c r="O1154" s="25" t="n">
        <v>45433</v>
      </c>
      <c r="P1154" s="25" t="n">
        <v>45433</v>
      </c>
      <c r="Q1154" s="6" t="n">
        <v>0.0028953229398665</v>
      </c>
      <c r="R1154" s="6" t="n">
        <v>0.00766155896069276</v>
      </c>
      <c r="S1154" s="6" t="n">
        <v>-0.103713924341727</v>
      </c>
      <c r="T1154" s="6" t="n">
        <v>-0.0931570424411679</v>
      </c>
      <c r="U1154" s="6" t="n">
        <v>0.0147379705368618</v>
      </c>
      <c r="V1154" s="6" t="n">
        <v>0.0213434278798301</v>
      </c>
      <c r="W1154" s="6" t="n">
        <v>-0.10789501297803</v>
      </c>
      <c r="X1154" s="6" t="n">
        <v>-0.114500470320998</v>
      </c>
      <c r="AA1154" s="6" t="n">
        <v>-0.0019546970219616</v>
      </c>
      <c r="AB1154" s="6" t="n">
        <v>-0.103713924341727</v>
      </c>
      <c r="AC1154" s="6" t="n">
        <v>0.103713924341727</v>
      </c>
      <c r="AD1154" s="6" t="n">
        <v>0.116706910428884</v>
      </c>
      <c r="AE1154" s="7" t="n">
        <v>0.12807881773399</v>
      </c>
      <c r="AF1154" s="7" t="n">
        <v>11.8371551397</v>
      </c>
      <c r="AG1154" s="26" t="n">
        <v>449</v>
      </c>
      <c r="AH1154" s="6" t="n">
        <v>-0.00992282249173115</v>
      </c>
      <c r="AI1154" s="6" t="n">
        <v>-0.0333692142088271</v>
      </c>
      <c r="AJ1154" s="6" t="n">
        <v>-0.0295820889172009</v>
      </c>
      <c r="AK1154" s="6" t="n">
        <v>0.0904339601763413</v>
      </c>
      <c r="AL1154" s="6" t="n">
        <v>0.172132918397791</v>
      </c>
      <c r="AM1154" s="6" t="n">
        <v>-0.000175941770504506</v>
      </c>
      <c r="AN1154" s="6" t="n">
        <v>-0.0331932724383226</v>
      </c>
      <c r="AO1154" s="6" t="n">
        <v>0.0688903143040409</v>
      </c>
      <c r="AP1154" s="6" t="n">
        <v>0.0271969211032712</v>
      </c>
      <c r="AQ1154" s="6" t="n">
        <v>-0.0166109624959041</v>
      </c>
      <c r="AR1154" s="4" t="s">
        <v>422</v>
      </c>
      <c r="AS1154" s="4" t="s">
        <v>102</v>
      </c>
      <c r="AT1154" s="5" t="n">
        <v>2075.539</v>
      </c>
      <c r="AU1154" s="6" t="n">
        <v>0.116105003852923</v>
      </c>
      <c r="AV1154" s="6" t="n">
        <v>-0.0541949119330971</v>
      </c>
      <c r="AW1154" s="5" t="n">
        <v>31.226</v>
      </c>
      <c r="AX1154" s="6" t="n">
        <v>0.0150447666847021</v>
      </c>
      <c r="AY1154" s="6" t="n">
        <v>0.00784009607064889</v>
      </c>
      <c r="AZ1154" s="5" t="n">
        <v>0</v>
      </c>
      <c r="BB1154" s="6" t="n">
        <v>-1</v>
      </c>
      <c r="BC1154" s="6" t="n">
        <v>0</v>
      </c>
      <c r="BD1154" s="7" t="n">
        <v>-0.93</v>
      </c>
      <c r="BL1154" s="5" t="n">
        <v>33003.296</v>
      </c>
      <c r="BM1154" s="5" t="n">
        <v>-249.909</v>
      </c>
      <c r="BO1154" s="7" t="n">
        <v>3.6221945475173</v>
      </c>
      <c r="BP1154" s="6" t="n">
        <v>-0.0274281398189896</v>
      </c>
      <c r="BQ1154" s="7" t="n">
        <v>0.0186974374654897</v>
      </c>
      <c r="BR1154" s="26" t="n">
        <v>24.03</v>
      </c>
      <c r="BS1154" s="7" t="n">
        <v>4.16</v>
      </c>
      <c r="BT1154" s="4" t="s">
        <v>1195</v>
      </c>
      <c r="BU1154" s="5" t="n">
        <v>472.402</v>
      </c>
      <c r="BV1154" s="5" t="n">
        <v>564.963</v>
      </c>
      <c r="BW1154" s="5" t="n">
        <v>-92.561</v>
      </c>
      <c r="BY1154" s="5" t="n">
        <v>0</v>
      </c>
      <c r="CN1154" s="4" t="s">
        <v>429</v>
      </c>
    </row>
    <row r="1155" customFormat="false" ht="15" hidden="false" customHeight="false" outlineLevel="0" collapsed="false">
      <c r="A1155" s="4" t="s">
        <v>31</v>
      </c>
      <c r="B1155" s="4" t="s">
        <v>32</v>
      </c>
      <c r="C1155" s="25" t="n">
        <v>45382</v>
      </c>
      <c r="D1155" s="4" t="s">
        <v>209</v>
      </c>
      <c r="E1155" s="4" t="s">
        <v>509</v>
      </c>
      <c r="F1155" s="4" t="s">
        <v>62</v>
      </c>
      <c r="G1155" s="4" t="s">
        <v>490</v>
      </c>
      <c r="H1155" s="5" t="n">
        <v>675</v>
      </c>
      <c r="I1155" s="25" t="n">
        <v>45429</v>
      </c>
      <c r="J1155" s="4" t="s">
        <v>756</v>
      </c>
      <c r="K1155" s="4" t="s">
        <v>5</v>
      </c>
      <c r="L1155" s="4" t="s">
        <v>421</v>
      </c>
      <c r="M1155" s="25" t="n">
        <v>45428</v>
      </c>
      <c r="N1155" s="25" t="n">
        <v>45429</v>
      </c>
      <c r="O1155" s="25" t="n">
        <v>45433</v>
      </c>
      <c r="P1155" s="25" t="n">
        <v>45433</v>
      </c>
      <c r="Q1155" s="6" t="n">
        <v>0.0177392502439864</v>
      </c>
      <c r="R1155" s="6" t="n">
        <v>0.0237477436823106</v>
      </c>
      <c r="S1155" s="6" t="n">
        <v>0.0366524472384375</v>
      </c>
      <c r="T1155" s="6" t="n">
        <v>0.0781394411647345</v>
      </c>
      <c r="U1155" s="6" t="n">
        <v>0.0147379705368618</v>
      </c>
      <c r="V1155" s="6" t="n">
        <v>0.0635360669225566</v>
      </c>
      <c r="W1155" s="6" t="n">
        <v>0.0634014706278727</v>
      </c>
      <c r="X1155" s="6" t="n">
        <v>0.0146033742421778</v>
      </c>
      <c r="Y1155" s="6" t="n">
        <v>0.0205703645680196</v>
      </c>
      <c r="Z1155" s="6" t="n">
        <v>0.0575690765967149</v>
      </c>
      <c r="AA1155" s="6" t="n">
        <v>0.00134710372698699</v>
      </c>
      <c r="AB1155" s="6" t="n">
        <v>0.0366524472384375</v>
      </c>
      <c r="AC1155" s="6" t="n">
        <v>0.0366524472384375</v>
      </c>
      <c r="AD1155" s="6" t="n">
        <v>0.0428266726537945</v>
      </c>
      <c r="AE1155" s="7" t="n">
        <v>0.855832241153342</v>
      </c>
      <c r="AF1155" s="7" t="n">
        <v>2.16967487144163</v>
      </c>
      <c r="AG1155" s="26" t="n">
        <v>870.95</v>
      </c>
      <c r="AH1155" s="6" t="n">
        <v>0.00728618516162594</v>
      </c>
      <c r="AI1155" s="6" t="n">
        <v>0.00519360609383135</v>
      </c>
      <c r="AJ1155" s="6" t="n">
        <v>0.048450010094893</v>
      </c>
      <c r="AK1155" s="6" t="n">
        <v>0.152347958958251</v>
      </c>
      <c r="AL1155" s="6" t="n">
        <v>0.199103451634723</v>
      </c>
      <c r="AM1155" s="6" t="n">
        <v>0.0475461664786121</v>
      </c>
      <c r="AN1155" s="6" t="n">
        <v>-0.0423525603847808</v>
      </c>
      <c r="AO1155" s="6" t="n">
        <v>-0.0174346201743461</v>
      </c>
      <c r="AP1155" s="6" t="n">
        <v>-0.00920461313552401</v>
      </c>
      <c r="AQ1155" s="6" t="n">
        <v>-0.0530124967346993</v>
      </c>
      <c r="AR1155" s="4" t="s">
        <v>422</v>
      </c>
      <c r="AS1155" s="4" t="s">
        <v>102</v>
      </c>
      <c r="AT1155" s="5" t="n">
        <v>46269</v>
      </c>
      <c r="AU1155" s="6" t="n">
        <v>-0.0147566117286316</v>
      </c>
      <c r="AV1155" s="6" t="n">
        <v>0.103218884120172</v>
      </c>
      <c r="AW1155" s="5" t="n">
        <v>6124</v>
      </c>
      <c r="AX1155" s="6" t="n">
        <v>0.132356437355465</v>
      </c>
      <c r="AY1155" s="6" t="n">
        <v>-0.0366951362572434</v>
      </c>
      <c r="AZ1155" s="5" t="n">
        <v>1299</v>
      </c>
      <c r="BA1155" s="6" t="n">
        <v>-0.645469432314411</v>
      </c>
      <c r="BB1155" s="6" t="n">
        <v>-0.462111801242236</v>
      </c>
      <c r="BC1155" s="6" t="n">
        <v>0.0280749529922843</v>
      </c>
      <c r="BD1155" s="7" t="n">
        <v>5.33</v>
      </c>
      <c r="BL1155" s="5" t="n">
        <v>212511.8</v>
      </c>
      <c r="BM1155" s="5" t="n">
        <v>11177</v>
      </c>
      <c r="BN1155" s="26" t="n">
        <v>19.0133130535922</v>
      </c>
      <c r="BO1155" s="7" t="n">
        <v>2.8734119365045</v>
      </c>
      <c r="BP1155" s="6" t="n">
        <v>0.151126314935504</v>
      </c>
      <c r="BQ1155" s="7" t="n">
        <v>1.08061332107412</v>
      </c>
      <c r="BR1155" s="26" t="n">
        <v>31.33</v>
      </c>
      <c r="BS1155" s="7" t="n">
        <v>2.75</v>
      </c>
      <c r="BT1155" s="4" t="s">
        <v>1195</v>
      </c>
      <c r="BU1155" s="5" t="n">
        <v>12078</v>
      </c>
      <c r="BV1155" s="5" t="n">
        <v>15801</v>
      </c>
      <c r="BW1155" s="5" t="n">
        <v>-3723</v>
      </c>
      <c r="BX1155" s="7" t="n">
        <v>1.37063095778484</v>
      </c>
      <c r="BY1155" s="5" t="n">
        <v>4</v>
      </c>
      <c r="BZ1155" s="6" t="n">
        <v>-0.0276037313718556</v>
      </c>
      <c r="CA1155" s="6" t="n">
        <v>-0.641331253006112</v>
      </c>
      <c r="CB1155" s="4" t="s">
        <v>538</v>
      </c>
      <c r="CC1155" s="26" t="n">
        <v>34.8149505149434</v>
      </c>
      <c r="CD1155" s="6" t="n">
        <v>-0.453875051597984</v>
      </c>
      <c r="CE1155" s="25" t="n">
        <v>45442</v>
      </c>
      <c r="CF1155" s="6" t="n">
        <v>0.357519018942397</v>
      </c>
      <c r="CG1155" s="6" t="n">
        <v>0.422573971041944</v>
      </c>
      <c r="CH1155" s="6" t="n">
        <v>0.315953796858061</v>
      </c>
      <c r="CI1155" s="6" t="n">
        <v>-0.252311267352763</v>
      </c>
      <c r="CJ1155" s="6" t="n">
        <v>0.0600605560143132</v>
      </c>
      <c r="CK1155" s="7" t="n">
        <v>0.610258207228431</v>
      </c>
      <c r="CL1155" s="6" t="n">
        <v>0.142387053720387</v>
      </c>
      <c r="CM1155" s="4" t="s">
        <v>425</v>
      </c>
    </row>
    <row r="1156" customFormat="false" ht="15" hidden="false" customHeight="false" outlineLevel="0" collapsed="false">
      <c r="A1156" s="4" t="s">
        <v>31</v>
      </c>
      <c r="B1156" s="4" t="s">
        <v>32</v>
      </c>
      <c r="C1156" s="25" t="n">
        <v>45382</v>
      </c>
      <c r="D1156" s="4" t="s">
        <v>243</v>
      </c>
      <c r="E1156" s="4" t="s">
        <v>764</v>
      </c>
      <c r="F1156" s="4" t="s">
        <v>59</v>
      </c>
      <c r="G1156" s="4" t="s">
        <v>506</v>
      </c>
      <c r="H1156" s="5" t="n">
        <v>6950</v>
      </c>
      <c r="I1156" s="25" t="n">
        <v>45429</v>
      </c>
      <c r="J1156" s="4" t="s">
        <v>908</v>
      </c>
      <c r="K1156" s="4" t="s">
        <v>5</v>
      </c>
      <c r="L1156" s="4" t="s">
        <v>421</v>
      </c>
      <c r="M1156" s="25" t="n">
        <v>45428</v>
      </c>
      <c r="N1156" s="25" t="n">
        <v>45429</v>
      </c>
      <c r="O1156" s="25" t="n">
        <v>45433</v>
      </c>
      <c r="P1156" s="25" t="n">
        <v>45433</v>
      </c>
      <c r="Q1156" s="6" t="n">
        <v>0.0082135523613962</v>
      </c>
      <c r="R1156" s="6" t="n">
        <v>0.0106924643584521</v>
      </c>
      <c r="S1156" s="6" t="n">
        <v>0.0531154239019407</v>
      </c>
      <c r="T1156" s="6" t="n">
        <v>0.072021440621789</v>
      </c>
      <c r="U1156" s="6" t="n">
        <v>0.0147379705368618</v>
      </c>
      <c r="V1156" s="6" t="n">
        <v>0.0254052677867709</v>
      </c>
      <c r="W1156" s="6" t="n">
        <v>0.0572834700849272</v>
      </c>
      <c r="X1156" s="6" t="n">
        <v>0.0466161728350181</v>
      </c>
      <c r="Y1156" s="6" t="n">
        <v>-0.0111633502498222</v>
      </c>
      <c r="Z1156" s="6" t="n">
        <v>0.0831847908716111</v>
      </c>
      <c r="AA1156" s="6" t="n">
        <v>0.00715015321756884</v>
      </c>
      <c r="AB1156" s="6" t="n">
        <v>0.0531154239019407</v>
      </c>
      <c r="AC1156" s="6" t="n">
        <v>0.0531154239019407</v>
      </c>
      <c r="AD1156" s="6" t="n">
        <v>0.0745658835546476</v>
      </c>
      <c r="AE1156" s="7" t="n">
        <v>0.808219178082191</v>
      </c>
      <c r="AF1156" s="7" t="n">
        <v>2.47884992241134</v>
      </c>
      <c r="AG1156" s="26" t="n">
        <v>97.4</v>
      </c>
      <c r="AH1156" s="6" t="n">
        <v>-0.0146686899342435</v>
      </c>
      <c r="AI1156" s="6" t="n">
        <v>0.0558265582655826</v>
      </c>
      <c r="AJ1156" s="6" t="n">
        <v>-0.0467596336870657</v>
      </c>
      <c r="AK1156" s="6" t="n">
        <v>0.745523372107159</v>
      </c>
      <c r="AL1156" s="6" t="n">
        <v>0.972519685071768</v>
      </c>
      <c r="AM1156" s="6" t="n">
        <v>0.00486844752993276</v>
      </c>
      <c r="AN1156" s="6" t="n">
        <v>0.0509581107356498</v>
      </c>
      <c r="AO1156" s="6" t="n">
        <v>-0.0281280310378275</v>
      </c>
      <c r="AP1156" s="6" t="n">
        <v>-0.0290979631425803</v>
      </c>
      <c r="AQ1156" s="6" t="n">
        <v>-0.0729058467417556</v>
      </c>
      <c r="AR1156" s="4" t="s">
        <v>422</v>
      </c>
      <c r="AS1156" s="4" t="s">
        <v>102</v>
      </c>
      <c r="AT1156" s="5" t="n">
        <v>1888.14</v>
      </c>
      <c r="AU1156" s="6" t="n">
        <v>-0.0693178625472577</v>
      </c>
      <c r="AV1156" s="6" t="n">
        <v>-0.0814205789345658</v>
      </c>
      <c r="AW1156" s="5" t="n">
        <v>885.44</v>
      </c>
      <c r="AX1156" s="6" t="n">
        <v>0.468948277140466</v>
      </c>
      <c r="AY1156" s="6" t="n">
        <v>0.0261134560419682</v>
      </c>
      <c r="AZ1156" s="5" t="n">
        <v>549.81</v>
      </c>
      <c r="BA1156" s="6" t="n">
        <v>-0.145461610195835</v>
      </c>
      <c r="BB1156" s="6" t="n">
        <v>0.117727180321203</v>
      </c>
      <c r="BC1156" s="6" t="n">
        <v>0.291191331151292</v>
      </c>
      <c r="BD1156" s="7" t="n">
        <v>0.55</v>
      </c>
      <c r="BL1156" s="5" t="n">
        <v>97838.5922</v>
      </c>
      <c r="BM1156" s="5" t="n">
        <v>3718.01</v>
      </c>
      <c r="BN1156" s="26" t="n">
        <v>26.3147738171764</v>
      </c>
      <c r="BO1156" s="7" t="n">
        <v>2.50449869628011</v>
      </c>
      <c r="BP1156" s="6" t="n">
        <v>0.0951746237182306</v>
      </c>
      <c r="BQ1156" s="7" t="n">
        <v>0.769102836953867</v>
      </c>
      <c r="BR1156" s="26" t="n">
        <v>13.77</v>
      </c>
      <c r="BS1156" s="7" t="n">
        <v>2.58</v>
      </c>
      <c r="BT1156" s="4" t="s">
        <v>1195</v>
      </c>
      <c r="BU1156" s="5" t="n">
        <v>6937.5</v>
      </c>
      <c r="BV1156" s="5" t="n">
        <v>6997.14</v>
      </c>
      <c r="BW1156" s="5" t="n">
        <v>-59.6400000000003</v>
      </c>
      <c r="BX1156" s="7" t="n">
        <v>1.91409935934577</v>
      </c>
      <c r="BY1156" s="5" t="n">
        <v>5</v>
      </c>
      <c r="BZ1156" s="6" t="n">
        <v>0.0761337330960308</v>
      </c>
      <c r="CA1156" s="6" t="n">
        <v>0.151054993378165</v>
      </c>
      <c r="CB1156" s="4" t="s">
        <v>508</v>
      </c>
      <c r="CC1156" s="26" t="n">
        <v>18.5866062178557</v>
      </c>
      <c r="CD1156" s="6" t="n">
        <v>0.415792291972941</v>
      </c>
      <c r="CN1156" s="4" t="s">
        <v>429</v>
      </c>
    </row>
    <row r="1157" customFormat="false" ht="15" hidden="false" customHeight="false" outlineLevel="0" collapsed="false">
      <c r="A1157" s="4" t="s">
        <v>31</v>
      </c>
      <c r="B1157" s="4" t="s">
        <v>32</v>
      </c>
      <c r="C1157" s="25" t="n">
        <v>45382</v>
      </c>
      <c r="D1157" s="4" t="s">
        <v>258</v>
      </c>
      <c r="E1157" s="4" t="s">
        <v>766</v>
      </c>
      <c r="F1157" s="4" t="s">
        <v>60</v>
      </c>
      <c r="G1157" s="4" t="s">
        <v>596</v>
      </c>
      <c r="H1157" s="5" t="n">
        <v>350</v>
      </c>
      <c r="I1157" s="25" t="n">
        <v>45429</v>
      </c>
      <c r="J1157" s="4" t="s">
        <v>1177</v>
      </c>
      <c r="K1157" s="4" t="s">
        <v>5</v>
      </c>
      <c r="L1157" s="4" t="s">
        <v>421</v>
      </c>
      <c r="M1157" s="25" t="n">
        <v>45428</v>
      </c>
      <c r="N1157" s="25" t="n">
        <v>45429</v>
      </c>
      <c r="O1157" s="25" t="n">
        <v>45433</v>
      </c>
      <c r="P1157" s="25" t="n">
        <v>45433</v>
      </c>
      <c r="Q1157" s="6" t="n">
        <v>0.0143726003193911</v>
      </c>
      <c r="R1157" s="6" t="n">
        <v>0.0183727473705366</v>
      </c>
      <c r="S1157" s="6" t="n">
        <v>0.00596685436396216</v>
      </c>
      <c r="T1157" s="6" t="n">
        <v>0.0387122020538899</v>
      </c>
      <c r="U1157" s="6" t="n">
        <v>0.0147379705368618</v>
      </c>
      <c r="V1157" s="6" t="n">
        <v>0.0228404449119442</v>
      </c>
      <c r="W1157" s="6" t="n">
        <v>0.0239742315170282</v>
      </c>
      <c r="X1157" s="6" t="n">
        <v>0.0158717571419458</v>
      </c>
      <c r="Y1157" s="6" t="n">
        <v>0.0027744560698022</v>
      </c>
      <c r="Z1157" s="6" t="n">
        <v>0.0359377459840877</v>
      </c>
      <c r="AA1157" s="6" t="n">
        <v>0.00140772971589454</v>
      </c>
      <c r="AB1157" s="6" t="n">
        <v>0.00596685436396216</v>
      </c>
      <c r="AC1157" s="6" t="n">
        <v>0.00596685436396216</v>
      </c>
      <c r="AD1157" s="6" t="n">
        <v>0.0764653186588175</v>
      </c>
      <c r="AE1157" s="7" t="n">
        <v>0.892468619246863</v>
      </c>
      <c r="AF1157" s="7" t="n">
        <v>2.28349063628768</v>
      </c>
      <c r="AG1157" s="26" t="n">
        <v>2943.1</v>
      </c>
      <c r="AH1157" s="6" t="n">
        <v>0.00364888828263532</v>
      </c>
      <c r="AI1157" s="6" t="n">
        <v>-0.0178863416424733</v>
      </c>
      <c r="AJ1157" s="6" t="n">
        <v>0.0368924889913915</v>
      </c>
      <c r="AK1157" s="6" t="n">
        <v>0.475535737474612</v>
      </c>
      <c r="AL1157" s="6" t="n">
        <v>1.06637558011206</v>
      </c>
      <c r="AM1157" s="6" t="n">
        <v>0.0087945521314905</v>
      </c>
      <c r="AN1157" s="6" t="n">
        <v>-0.0266808937739638</v>
      </c>
      <c r="AO1157" s="6" t="n">
        <v>-0.0183032519678779</v>
      </c>
      <c r="AP1157" s="6" t="n">
        <v>0.163934165540272</v>
      </c>
      <c r="AQ1157" s="6" t="n">
        <v>0.120126281941097</v>
      </c>
      <c r="AR1157" s="4" t="s">
        <v>422</v>
      </c>
      <c r="AS1157" s="4" t="s">
        <v>102</v>
      </c>
      <c r="AT1157" s="5" t="n">
        <v>1305.9487</v>
      </c>
      <c r="AU1157" s="6" t="n">
        <v>0.791337596042991</v>
      </c>
      <c r="AV1157" s="6" t="n">
        <v>0.324374859862757</v>
      </c>
      <c r="AW1157" s="5" t="n">
        <v>626.7225</v>
      </c>
      <c r="AX1157" s="6" t="n">
        <v>0.479898253277483</v>
      </c>
      <c r="AY1157" s="6" t="n">
        <v>-0.177310620638808</v>
      </c>
      <c r="AZ1157" s="5" t="n">
        <v>326.7301</v>
      </c>
      <c r="BA1157" s="6" t="n">
        <v>0.285926366146296</v>
      </c>
      <c r="BB1157" s="6" t="n">
        <v>0.169584093117093</v>
      </c>
      <c r="BC1157" s="6" t="n">
        <v>0.250186014197954</v>
      </c>
      <c r="BD1157" s="7" t="n">
        <v>18.09</v>
      </c>
      <c r="BL1157" s="5" t="n">
        <v>52582.748995</v>
      </c>
      <c r="BM1157" s="5" t="n">
        <v>1026.5602</v>
      </c>
      <c r="BN1157" s="26" t="n">
        <v>51.2222751232709</v>
      </c>
      <c r="BO1157" s="7" t="n">
        <v>5.95468717642262</v>
      </c>
      <c r="BP1157" s="6" t="n">
        <v>0.116251907243326</v>
      </c>
      <c r="BQ1157" s="7" t="n">
        <v>0.510200005537638</v>
      </c>
      <c r="BR1157" s="26" t="n">
        <v>21.62</v>
      </c>
      <c r="BS1157" s="7" t="n">
        <v>3.35</v>
      </c>
      <c r="BT1157" s="4" t="s">
        <v>1195</v>
      </c>
      <c r="BU1157" s="5" t="n">
        <v>2161.7287</v>
      </c>
      <c r="BV1157" s="5" t="n">
        <v>1673.6439</v>
      </c>
      <c r="BW1157" s="5" t="n">
        <v>488.0848</v>
      </c>
      <c r="BX1157" s="7" t="n">
        <v>1.96662244698187</v>
      </c>
      <c r="BY1157" s="5" t="n">
        <v>5</v>
      </c>
      <c r="BZ1157" s="6" t="n">
        <v>0.367515055698283</v>
      </c>
      <c r="CA1157" s="6" t="n">
        <v>0.255299463504269</v>
      </c>
      <c r="CB1157" s="4" t="s">
        <v>626</v>
      </c>
      <c r="CC1157" s="26" t="n">
        <v>70.1694229818702</v>
      </c>
      <c r="CD1157" s="6" t="n">
        <v>-0.270020003777068</v>
      </c>
      <c r="CN1157" s="4" t="s">
        <v>429</v>
      </c>
    </row>
    <row r="1158" customFormat="false" ht="15" hidden="false" customHeight="false" outlineLevel="0" collapsed="false">
      <c r="A1158" s="4" t="s">
        <v>31</v>
      </c>
      <c r="B1158" s="4" t="s">
        <v>32</v>
      </c>
      <c r="C1158" s="25" t="n">
        <v>45382</v>
      </c>
      <c r="D1158" s="4" t="s">
        <v>273</v>
      </c>
      <c r="E1158" s="4" t="s">
        <v>826</v>
      </c>
      <c r="G1158" s="4" t="s">
        <v>427</v>
      </c>
      <c r="H1158" s="5" t="n">
        <v>1925</v>
      </c>
      <c r="I1158" s="25" t="n">
        <v>45429</v>
      </c>
      <c r="J1158" s="4" t="s">
        <v>825</v>
      </c>
      <c r="K1158" s="4" t="s">
        <v>5</v>
      </c>
      <c r="L1158" s="4" t="s">
        <v>421</v>
      </c>
      <c r="M1158" s="25" t="n">
        <v>45428</v>
      </c>
      <c r="N1158" s="25" t="n">
        <v>45429</v>
      </c>
      <c r="O1158" s="25" t="n">
        <v>45433</v>
      </c>
      <c r="P1158" s="25" t="n">
        <v>45433</v>
      </c>
      <c r="Q1158" s="6" t="n">
        <v>0.0168722786647315</v>
      </c>
      <c r="R1158" s="6" t="n">
        <v>0.0376449598572703</v>
      </c>
      <c r="S1158" s="6" t="n">
        <v>0.140306973640307</v>
      </c>
      <c r="T1158" s="6" t="n">
        <v>0.194824212162309</v>
      </c>
      <c r="U1158" s="6" t="n">
        <v>0.0147379705368618</v>
      </c>
      <c r="V1158" s="6" t="n">
        <v>0.0213434278798301</v>
      </c>
      <c r="W1158" s="6" t="n">
        <v>0.180086241625447</v>
      </c>
      <c r="X1158" s="6" t="n">
        <v>0.173480784282479</v>
      </c>
      <c r="AA1158" s="6" t="n">
        <v>0.0120120120120122</v>
      </c>
      <c r="AB1158" s="6" t="n">
        <v>0.140306973640307</v>
      </c>
      <c r="AC1158" s="6" t="n">
        <v>0.140306973640307</v>
      </c>
      <c r="AD1158" s="6" t="n">
        <v>0.149816483149816</v>
      </c>
      <c r="AE1158" s="7" t="n">
        <v>0.907572383073497</v>
      </c>
      <c r="AF1158" s="7" t="n">
        <v>7.43168510213821</v>
      </c>
      <c r="AG1158" s="26" t="n">
        <v>275.6</v>
      </c>
      <c r="AH1158" s="6" t="n">
        <v>0.0209298018151511</v>
      </c>
      <c r="AI1158" s="6" t="n">
        <v>0.0591852421214454</v>
      </c>
      <c r="AJ1158" s="6" t="n">
        <v>-0.0401724423406887</v>
      </c>
      <c r="AK1158" s="6" t="n">
        <v>0.568489334026169</v>
      </c>
      <c r="AL1158" s="6" t="n">
        <v>0.889525162628016</v>
      </c>
      <c r="AM1158" s="6" t="n">
        <v>-0.000175941770504506</v>
      </c>
      <c r="AN1158" s="6" t="n">
        <v>0.0593611838919499</v>
      </c>
      <c r="AO1158" s="6" t="n">
        <v>0.0930504754937822</v>
      </c>
      <c r="AP1158" s="6" t="n">
        <v>0.143818580833943</v>
      </c>
      <c r="AQ1158" s="6" t="n">
        <v>0.100010697234767</v>
      </c>
      <c r="AR1158" s="4" t="s">
        <v>422</v>
      </c>
      <c r="AS1158" s="4" t="s">
        <v>102</v>
      </c>
      <c r="AT1158" s="5" t="n">
        <v>6714.01</v>
      </c>
      <c r="AU1158" s="6" t="n">
        <v>0.173812858074453</v>
      </c>
      <c r="AV1158" s="6" t="n">
        <v>0.431763172990598</v>
      </c>
      <c r="AW1158" s="5" t="n">
        <v>456.34</v>
      </c>
      <c r="AX1158" s="6" t="n">
        <v>0.0679683229545383</v>
      </c>
      <c r="AY1158" s="6" t="n">
        <v>0.00251707702590059</v>
      </c>
      <c r="AZ1158" s="5" t="n">
        <v>478.56</v>
      </c>
      <c r="BA1158" s="6" t="n">
        <v>0.332108559498956</v>
      </c>
      <c r="BB1158" s="6" t="n">
        <v>0.33463479934183</v>
      </c>
      <c r="BC1158" s="6" t="n">
        <v>0.0712778205573122</v>
      </c>
      <c r="BD1158" s="7" t="n">
        <v>2.29</v>
      </c>
      <c r="BL1158" s="5" t="n">
        <v>57463.1512</v>
      </c>
      <c r="BM1158" s="5" t="n">
        <v>1454.98</v>
      </c>
      <c r="BN1158" s="26" t="n">
        <v>39.4941175823723</v>
      </c>
      <c r="BO1158" s="7" t="n">
        <v>7.26630196366542</v>
      </c>
      <c r="BP1158" s="6" t="n">
        <v>0.183984411058437</v>
      </c>
      <c r="BQ1158" s="7" t="n">
        <v>0.753274145598792</v>
      </c>
      <c r="BR1158" s="26" t="n">
        <v>24.03</v>
      </c>
      <c r="BS1158" s="7" t="n">
        <v>4.16</v>
      </c>
      <c r="BT1158" s="4" t="s">
        <v>1195</v>
      </c>
      <c r="BU1158" s="5" t="n">
        <v>2954.43</v>
      </c>
      <c r="BV1158" s="5" t="n">
        <v>116.36</v>
      </c>
      <c r="BW1158" s="5" t="n">
        <v>2838.07</v>
      </c>
      <c r="BX1158" s="7" t="n">
        <v>1.87666264371467</v>
      </c>
      <c r="BY1158" s="5" t="n">
        <v>0</v>
      </c>
      <c r="CN1158" s="4" t="s">
        <v>429</v>
      </c>
    </row>
    <row r="1159" customFormat="false" ht="15" hidden="false" customHeight="false" outlineLevel="0" collapsed="false">
      <c r="A1159" s="4" t="s">
        <v>31</v>
      </c>
      <c r="B1159" s="4" t="s">
        <v>32</v>
      </c>
      <c r="C1159" s="25" t="n">
        <v>45382</v>
      </c>
      <c r="D1159" s="4" t="s">
        <v>314</v>
      </c>
      <c r="E1159" s="4" t="s">
        <v>731</v>
      </c>
      <c r="G1159" s="4" t="s">
        <v>427</v>
      </c>
      <c r="H1159" s="5" t="n">
        <v>900</v>
      </c>
      <c r="I1159" s="25" t="n">
        <v>45429</v>
      </c>
      <c r="J1159" s="4" t="s">
        <v>1006</v>
      </c>
      <c r="K1159" s="4" t="s">
        <v>5</v>
      </c>
      <c r="L1159" s="4" t="s">
        <v>421</v>
      </c>
      <c r="M1159" s="25" t="n">
        <v>45428</v>
      </c>
      <c r="N1159" s="25" t="n">
        <v>45429</v>
      </c>
      <c r="O1159" s="25" t="n">
        <v>45433</v>
      </c>
      <c r="P1159" s="25" t="n">
        <v>45433</v>
      </c>
      <c r="Q1159" s="6" t="n">
        <v>0.0119853568025676</v>
      </c>
      <c r="R1159" s="6" t="n">
        <v>0.0420218037661051</v>
      </c>
      <c r="S1159" s="6" t="n">
        <v>-0.0141310747769375</v>
      </c>
      <c r="T1159" s="6" t="n">
        <v>0.0398760857917352</v>
      </c>
      <c r="U1159" s="6" t="n">
        <v>0.0147379705368618</v>
      </c>
      <c r="V1159" s="6" t="n">
        <v>0.0213434278798301</v>
      </c>
      <c r="W1159" s="6" t="n">
        <v>0.0251381152548734</v>
      </c>
      <c r="X1159" s="6" t="n">
        <v>0.0185326579119051</v>
      </c>
      <c r="AA1159" s="6" t="n">
        <v>0.0155351238733636</v>
      </c>
      <c r="AB1159" s="6" t="n">
        <v>-0.0141310747769375</v>
      </c>
      <c r="AC1159" s="6" t="n">
        <v>0.0141310747769375</v>
      </c>
      <c r="AD1159" s="6" t="n">
        <v>0.079260836088591</v>
      </c>
      <c r="AE1159" s="7" t="n">
        <v>0.0382857142857132</v>
      </c>
      <c r="AF1159" s="7" t="n">
        <v>2.73786675000209</v>
      </c>
      <c r="AG1159" s="26" t="n">
        <v>997.05</v>
      </c>
      <c r="AH1159" s="6" t="n">
        <v>-0.00850238663484482</v>
      </c>
      <c r="AI1159" s="6" t="n">
        <v>0.0362729304162552</v>
      </c>
      <c r="AJ1159" s="6" t="n">
        <v>0.248049861678293</v>
      </c>
      <c r="AK1159" s="6" t="n">
        <v>0.74270658645303</v>
      </c>
      <c r="AL1159" s="6" t="n">
        <v>0.941560047789419</v>
      </c>
      <c r="AM1159" s="6" t="n">
        <v>-0.000175941770504506</v>
      </c>
      <c r="AN1159" s="6" t="n">
        <v>0.0364488721867597</v>
      </c>
      <c r="AO1159" s="6" t="n">
        <v>-0.0325263012817565</v>
      </c>
      <c r="AP1159" s="6" t="n">
        <v>-0.0135985666375703</v>
      </c>
      <c r="AQ1159" s="6" t="n">
        <v>-0.0574064502367456</v>
      </c>
      <c r="AR1159" s="4" t="s">
        <v>422</v>
      </c>
      <c r="AS1159" s="4" t="s">
        <v>102</v>
      </c>
      <c r="AT1159" s="5" t="n">
        <v>5533.8</v>
      </c>
      <c r="AU1159" s="6" t="n">
        <v>0.104418632499102</v>
      </c>
      <c r="AV1159" s="6" t="n">
        <v>0.228313948326379</v>
      </c>
      <c r="AW1159" s="5" t="n">
        <v>1630.5</v>
      </c>
      <c r="AX1159" s="6" t="n">
        <v>0.29464382521956</v>
      </c>
      <c r="AY1159" s="6" t="n">
        <v>0.164060661526589</v>
      </c>
      <c r="AZ1159" s="5" t="n">
        <v>63.8</v>
      </c>
      <c r="BA1159" s="6" t="n">
        <v>-0.784895482130816</v>
      </c>
      <c r="BB1159" s="6" t="n">
        <v>-0.91919959473151</v>
      </c>
      <c r="BC1159" s="6" t="n">
        <v>0.0115291481441324</v>
      </c>
      <c r="BD1159" s="7" t="n">
        <v>11.69</v>
      </c>
      <c r="BL1159" s="5" t="n">
        <v>100901.46</v>
      </c>
      <c r="BM1159" s="5" t="n">
        <v>2973.8</v>
      </c>
      <c r="BN1159" s="26" t="n">
        <v>33.9301432510593</v>
      </c>
      <c r="BO1159" s="7" t="n">
        <v>5.38635228049197</v>
      </c>
      <c r="BP1159" s="6" t="n">
        <v>0.158748291766314</v>
      </c>
      <c r="BQ1159" s="7" t="n">
        <v>0.00800734540485138</v>
      </c>
      <c r="BR1159" s="26" t="n">
        <v>24.03</v>
      </c>
      <c r="BS1159" s="7" t="n">
        <v>4.16</v>
      </c>
      <c r="BT1159" s="4" t="s">
        <v>1195</v>
      </c>
      <c r="BU1159" s="5" t="n">
        <v>3227.9</v>
      </c>
      <c r="BV1159" s="5" t="n">
        <v>906.6</v>
      </c>
      <c r="BW1159" s="5" t="n">
        <v>2321.3</v>
      </c>
      <c r="BX1159" s="7" t="n">
        <v>28.4898499558694</v>
      </c>
      <c r="BY1159" s="5" t="n">
        <v>0</v>
      </c>
      <c r="CE1159" s="25" t="n">
        <v>45442</v>
      </c>
      <c r="CF1159" s="6" t="n">
        <v>0.346004293109942</v>
      </c>
      <c r="CG1159" s="6" t="n">
        <v>0.502093386595044</v>
      </c>
      <c r="CH1159" s="6" t="n">
        <v>0.387709406360332</v>
      </c>
      <c r="CI1159" s="6" t="n">
        <v>-0.22781415427598</v>
      </c>
      <c r="CJ1159" s="6" t="n">
        <v>0.0713066565522473</v>
      </c>
      <c r="CK1159" s="7" t="n">
        <v>0.198173290688276</v>
      </c>
      <c r="CL1159" s="6" t="n">
        <v>0.388056676531253</v>
      </c>
      <c r="CM1159" s="4" t="s">
        <v>425</v>
      </c>
    </row>
    <row r="1160" customFormat="false" ht="15" hidden="false" customHeight="false" outlineLevel="0" collapsed="false">
      <c r="A1160" s="4" t="s">
        <v>31</v>
      </c>
      <c r="B1160" s="4" t="s">
        <v>32</v>
      </c>
      <c r="C1160" s="25" t="n">
        <v>45382</v>
      </c>
      <c r="D1160" s="4" t="s">
        <v>112</v>
      </c>
      <c r="E1160" s="4" t="s">
        <v>542</v>
      </c>
      <c r="G1160" s="4" t="s">
        <v>427</v>
      </c>
      <c r="H1160" s="5" t="n">
        <v>100</v>
      </c>
      <c r="I1160" s="25" t="n">
        <v>45430</v>
      </c>
      <c r="J1160" s="4" t="s">
        <v>1227</v>
      </c>
      <c r="K1160" s="4" t="s">
        <v>444</v>
      </c>
      <c r="L1160" s="4" t="s">
        <v>421</v>
      </c>
      <c r="M1160" s="25" t="n">
        <v>45429</v>
      </c>
      <c r="N1160" s="25" t="n">
        <v>45433</v>
      </c>
      <c r="O1160" s="25" t="n">
        <v>45434</v>
      </c>
      <c r="P1160" s="25" t="n">
        <v>45433</v>
      </c>
      <c r="Q1160" s="6" t="n">
        <v>0.0445571882968376</v>
      </c>
      <c r="R1160" s="6" t="n">
        <v>-0.0390249441689693</v>
      </c>
      <c r="S1160" s="6" t="n">
        <v>0.00408329394464579</v>
      </c>
      <c r="T1160" s="6" t="n">
        <v>0.00961553807251414</v>
      </c>
      <c r="U1160" s="6" t="n">
        <v>0.00863215533326156</v>
      </c>
      <c r="V1160" s="6" t="n">
        <v>0.0146827813123278</v>
      </c>
      <c r="W1160" s="6" t="n">
        <v>0.000983382739252581</v>
      </c>
      <c r="X1160" s="6" t="n">
        <v>-0.00506724323981367</v>
      </c>
      <c r="AA1160" s="6" t="n">
        <v>-0.0032426157941885</v>
      </c>
      <c r="AB1160" s="6" t="n">
        <v>-0.0390249441689693</v>
      </c>
      <c r="AC1160" s="6" t="n">
        <v>0.0390249441689693</v>
      </c>
      <c r="AD1160" s="6" t="n">
        <v>0.0427091613359072</v>
      </c>
      <c r="AE1160" s="7" t="n">
        <v>0.0971935007385514</v>
      </c>
      <c r="AF1160" s="7" t="n">
        <v>1.46052256058613</v>
      </c>
      <c r="AG1160" s="26" t="n">
        <v>3804.1</v>
      </c>
      <c r="AH1160" s="6" t="n">
        <v>-0.0187272680372482</v>
      </c>
      <c r="AI1160" s="6" t="n">
        <v>0.0560637397110053</v>
      </c>
      <c r="AJ1160" s="6" t="n">
        <v>-0.102820036292818</v>
      </c>
      <c r="AK1160" s="6" t="n">
        <v>0.0713987483873084</v>
      </c>
      <c r="AL1160" s="6" t="n">
        <v>0.992480800848503</v>
      </c>
      <c r="AM1160" s="6" t="n">
        <v>0.0219886467679913</v>
      </c>
      <c r="AN1160" s="6" t="n">
        <v>0.034075092943014</v>
      </c>
      <c r="AO1160" s="6" t="n">
        <v>-0.0684014383785553</v>
      </c>
      <c r="AP1160" s="6" t="n">
        <v>0.0454266100032688</v>
      </c>
      <c r="AQ1160" s="6" t="n">
        <v>0.00253747920292535</v>
      </c>
      <c r="AR1160" s="4" t="s">
        <v>422</v>
      </c>
      <c r="AS1160" s="4" t="s">
        <v>102</v>
      </c>
      <c r="AT1160" s="5" t="n">
        <v>2805.4617</v>
      </c>
      <c r="AU1160" s="6" t="n">
        <v>-0.0656616216812094</v>
      </c>
      <c r="AV1160" s="6" t="n">
        <v>1.1667882854821</v>
      </c>
      <c r="AW1160" s="5" t="n">
        <v>221.8953</v>
      </c>
      <c r="AX1160" s="6" t="n">
        <v>0.0790940400291332</v>
      </c>
      <c r="AY1160" s="6" t="n">
        <v>0.0113177973929142</v>
      </c>
      <c r="AZ1160" s="5" t="n">
        <v>94.668</v>
      </c>
      <c r="BC1160" s="6" t="n">
        <v>0.0337441783646521</v>
      </c>
      <c r="BD1160" s="7" t="n">
        <v>28.1</v>
      </c>
      <c r="BL1160" s="5" t="n">
        <v>12817.420417</v>
      </c>
      <c r="BM1160" s="5" t="n">
        <v>37.031</v>
      </c>
      <c r="BN1160" s="26" t="n">
        <v>346.126769922497</v>
      </c>
      <c r="BO1160" s="7" t="n">
        <v>6.55253105742635</v>
      </c>
      <c r="BP1160" s="6" t="n">
        <v>0.0189310149541266</v>
      </c>
      <c r="BQ1160" s="7" t="n">
        <v>0.739451445839589</v>
      </c>
      <c r="BR1160" s="26" t="n">
        <v>24.26</v>
      </c>
      <c r="BS1160" s="7" t="n">
        <v>4.19</v>
      </c>
      <c r="BT1160" s="4" t="s">
        <v>1195</v>
      </c>
      <c r="BU1160" s="5" t="n">
        <v>964.839</v>
      </c>
      <c r="BV1160" s="5" t="n">
        <v>412.0402</v>
      </c>
      <c r="BW1160" s="5" t="n">
        <v>552.7988</v>
      </c>
      <c r="BX1160" s="7" t="n">
        <v>7.26095250996196</v>
      </c>
      <c r="BY1160" s="5" t="n">
        <v>0</v>
      </c>
      <c r="CN1160" s="4" t="s">
        <v>429</v>
      </c>
    </row>
    <row r="1161" customFormat="false" ht="15" hidden="false" customHeight="false" outlineLevel="0" collapsed="false">
      <c r="A1161" s="4" t="s">
        <v>31</v>
      </c>
      <c r="B1161" s="4" t="s">
        <v>32</v>
      </c>
      <c r="C1161" s="25" t="n">
        <v>45382</v>
      </c>
      <c r="D1161" s="4" t="s">
        <v>301</v>
      </c>
      <c r="E1161" s="4" t="s">
        <v>704</v>
      </c>
      <c r="G1161" s="4" t="s">
        <v>427</v>
      </c>
      <c r="H1161" s="5" t="n">
        <v>8000</v>
      </c>
      <c r="I1161" s="25" t="n">
        <v>45430</v>
      </c>
      <c r="J1161" s="4" t="s">
        <v>457</v>
      </c>
      <c r="K1161" s="4" t="s">
        <v>444</v>
      </c>
      <c r="L1161" s="4" t="s">
        <v>421</v>
      </c>
      <c r="M1161" s="25" t="n">
        <v>45429</v>
      </c>
      <c r="N1161" s="25" t="n">
        <v>45433</v>
      </c>
      <c r="O1161" s="25" t="n">
        <v>45434</v>
      </c>
      <c r="P1161" s="25" t="n">
        <v>45433</v>
      </c>
      <c r="Q1161" s="6" t="n">
        <v>0.0252918287937745</v>
      </c>
      <c r="R1161" s="6" t="n">
        <v>-0.0102996254681648</v>
      </c>
      <c r="S1161" s="6" t="n">
        <v>0.00946073793755908</v>
      </c>
      <c r="T1161" s="6" t="n">
        <v>0.0244529412631688</v>
      </c>
      <c r="U1161" s="6" t="n">
        <v>0.00863215533326156</v>
      </c>
      <c r="V1161" s="6" t="n">
        <v>0.0146827813123278</v>
      </c>
      <c r="W1161" s="6" t="n">
        <v>0.0158207859299072</v>
      </c>
      <c r="X1161" s="6" t="n">
        <v>0.00977015995084096</v>
      </c>
      <c r="AA1161" s="6" t="n">
        <v>0.00187265917603008</v>
      </c>
      <c r="AB1161" s="6" t="n">
        <v>-0.0102996254681648</v>
      </c>
      <c r="AC1161" s="6" t="n">
        <v>0.0102996254681648</v>
      </c>
      <c r="AD1161" s="6" t="n">
        <v>0.0374531835205993</v>
      </c>
      <c r="AE1161" s="7" t="n">
        <v>0.0749999999999993</v>
      </c>
      <c r="AF1161" s="7" t="n">
        <v>1.19494518558101</v>
      </c>
      <c r="AG1161" s="26" t="n">
        <v>51.4</v>
      </c>
      <c r="AH1161" s="6" t="n">
        <v>-0.0077220077220076</v>
      </c>
      <c r="AI1161" s="6" t="n">
        <v>-0.00676328502415424</v>
      </c>
      <c r="AJ1161" s="6" t="n">
        <v>-0.108729759235411</v>
      </c>
      <c r="AK1161" s="6" t="n">
        <v>-0.134748229134441</v>
      </c>
      <c r="AL1161" s="6" t="n">
        <v>0.731995355129165</v>
      </c>
      <c r="AM1161" s="6" t="n">
        <v>0.0219886467679913</v>
      </c>
      <c r="AN1161" s="6" t="n">
        <v>-0.0287519317921455</v>
      </c>
      <c r="AO1161" s="6" t="n">
        <v>-0.0543580131208995</v>
      </c>
      <c r="AP1161" s="6" t="n">
        <v>-0.0860356138706652</v>
      </c>
      <c r="AQ1161" s="6" t="n">
        <v>-0.128924744671009</v>
      </c>
      <c r="AR1161" s="4" t="s">
        <v>448</v>
      </c>
      <c r="AS1161" s="4" t="s">
        <v>449</v>
      </c>
      <c r="AT1161" s="5" t="n">
        <v>1528.5082</v>
      </c>
      <c r="AV1161" s="6" t="n">
        <v>0.0393571890764519</v>
      </c>
      <c r="AZ1161" s="5" t="n">
        <v>329.6266</v>
      </c>
      <c r="BB1161" s="6" t="n">
        <v>0.0985407517065</v>
      </c>
      <c r="BC1161" s="6" t="n">
        <v>0.215652490447876</v>
      </c>
      <c r="BD1161" s="7" t="n">
        <v>1.71</v>
      </c>
      <c r="BE1161" s="5" t="n">
        <v>933.5369</v>
      </c>
      <c r="BI1161" s="27" t="n">
        <v>0.0002</v>
      </c>
      <c r="BJ1161" s="27" t="n">
        <v>0</v>
      </c>
      <c r="BK1161" s="27" t="n">
        <v>0.0001</v>
      </c>
      <c r="BR1161" s="26" t="n">
        <v>24.26</v>
      </c>
      <c r="BS1161" s="7" t="n">
        <v>4.19</v>
      </c>
      <c r="BY1161" s="5" t="n">
        <v>0</v>
      </c>
      <c r="CN1161" s="4" t="s">
        <v>429</v>
      </c>
    </row>
    <row r="1162" customFormat="false" ht="15" hidden="false" customHeight="false" outlineLevel="0" collapsed="false">
      <c r="A1162" s="4" t="s">
        <v>31</v>
      </c>
      <c r="B1162" s="4" t="s">
        <v>32</v>
      </c>
      <c r="C1162" s="25" t="n">
        <v>45382</v>
      </c>
      <c r="D1162" s="4" t="s">
        <v>133</v>
      </c>
      <c r="E1162" s="4" t="s">
        <v>622</v>
      </c>
      <c r="F1162" s="4" t="s">
        <v>84</v>
      </c>
      <c r="G1162" s="4" t="s">
        <v>484</v>
      </c>
      <c r="H1162" s="5" t="n">
        <v>1425</v>
      </c>
      <c r="I1162" s="25" t="n">
        <v>45432</v>
      </c>
      <c r="J1162" s="4" t="s">
        <v>1110</v>
      </c>
      <c r="K1162" s="4" t="s">
        <v>444</v>
      </c>
      <c r="L1162" s="4" t="s">
        <v>421</v>
      </c>
      <c r="M1162" s="25" t="n">
        <v>45429</v>
      </c>
      <c r="N1162" s="25" t="n">
        <v>45433</v>
      </c>
      <c r="O1162" s="25" t="n">
        <v>45434</v>
      </c>
      <c r="P1162" s="25" t="n">
        <v>45433</v>
      </c>
      <c r="Q1162" s="6" t="n">
        <v>0.0432955023118957</v>
      </c>
      <c r="R1162" s="6" t="n">
        <v>0.0593122102009271</v>
      </c>
      <c r="S1162" s="6" t="n">
        <v>0.0344701805580887</v>
      </c>
      <c r="T1162" s="6" t="n">
        <v>0.137077893070912</v>
      </c>
      <c r="U1162" s="6" t="n">
        <v>0.00863215533326156</v>
      </c>
      <c r="V1162" s="6" t="n">
        <v>0.0329639574162144</v>
      </c>
      <c r="W1162" s="6" t="n">
        <v>0.12844573773765</v>
      </c>
      <c r="X1162" s="6" t="n">
        <v>0.104113935654697</v>
      </c>
      <c r="AA1162" s="6" t="n">
        <v>0.0935085007727974</v>
      </c>
      <c r="AB1162" s="6" t="n">
        <v>0.0593122102009271</v>
      </c>
      <c r="AC1162" s="6" t="n">
        <v>0.0593122102009271</v>
      </c>
      <c r="AD1162" s="6" t="n">
        <v>0.0461746522411128</v>
      </c>
      <c r="AE1162" s="7" t="n">
        <v>0.25941422594142</v>
      </c>
      <c r="AF1162" s="7" t="n">
        <v>4.52254890275601</v>
      </c>
      <c r="AG1162" s="26" t="n">
        <v>237.9</v>
      </c>
      <c r="AH1162" s="6" t="n">
        <v>0.0517241379310347</v>
      </c>
      <c r="AI1162" s="6" t="n">
        <v>0.014715291106846</v>
      </c>
      <c r="AJ1162" s="6" t="n">
        <v>0.309586134444641</v>
      </c>
      <c r="AK1162" s="6" t="n">
        <v>0.690226882675614</v>
      </c>
      <c r="AL1162" s="6" t="n">
        <v>1.15951708610244</v>
      </c>
      <c r="AM1162" s="6" t="n">
        <v>0.0726523973768862</v>
      </c>
      <c r="AN1162" s="6" t="n">
        <v>-0.0579371062700402</v>
      </c>
      <c r="AO1162" s="6" t="n">
        <v>0.030148095909732</v>
      </c>
      <c r="AP1162" s="6" t="n">
        <v>0.0997884344146682</v>
      </c>
      <c r="AQ1162" s="6" t="n">
        <v>0.0568993036143248</v>
      </c>
      <c r="AR1162" s="4" t="s">
        <v>422</v>
      </c>
      <c r="AS1162" s="4" t="s">
        <v>102</v>
      </c>
      <c r="AT1162" s="5" t="n">
        <v>8564.08</v>
      </c>
      <c r="AU1162" s="6" t="n">
        <v>0.321796787218017</v>
      </c>
      <c r="AV1162" s="6" t="n">
        <v>1.0576047052492</v>
      </c>
      <c r="AW1162" s="5" t="n">
        <v>2287.23</v>
      </c>
      <c r="AX1162" s="6" t="n">
        <v>0.267072470131059</v>
      </c>
      <c r="AY1162" s="6" t="n">
        <v>-0.0156572832922453</v>
      </c>
      <c r="AZ1162" s="5" t="n">
        <v>1797.11</v>
      </c>
      <c r="BA1162" s="6" t="n">
        <v>0.300350212008509</v>
      </c>
      <c r="BB1162" s="6" t="n">
        <v>1.09068382233184</v>
      </c>
      <c r="BC1162" s="6" t="n">
        <v>0.209842738507814</v>
      </c>
      <c r="BD1162" s="7" t="n">
        <v>2.46</v>
      </c>
      <c r="BL1162" s="5" t="n">
        <v>173900.142</v>
      </c>
      <c r="BM1162" s="5" t="n">
        <v>3569.55</v>
      </c>
      <c r="BN1162" s="26" t="n">
        <v>48.7176652519225</v>
      </c>
      <c r="BO1162" s="7" t="n">
        <v>11.7371700821871</v>
      </c>
      <c r="BP1162" s="6" t="n">
        <v>0.240922261391086</v>
      </c>
      <c r="BQ1162" s="7" t="n">
        <v>0</v>
      </c>
      <c r="BR1162" s="26" t="n">
        <v>29.63</v>
      </c>
      <c r="BS1162" s="7" t="n">
        <v>5.06</v>
      </c>
      <c r="BT1162" s="4" t="s">
        <v>1195</v>
      </c>
      <c r="BU1162" s="5" t="n">
        <v>4659.49</v>
      </c>
      <c r="BV1162" s="5" t="n">
        <v>652.53</v>
      </c>
      <c r="BW1162" s="5" t="n">
        <v>4006.96</v>
      </c>
      <c r="BX1162" s="7" t="n">
        <v>1.16939807053296</v>
      </c>
      <c r="BY1162" s="5" t="n">
        <v>0</v>
      </c>
      <c r="CE1162" s="25" t="n">
        <v>45442</v>
      </c>
      <c r="CF1162" s="6" t="n">
        <v>0.42719444931997</v>
      </c>
      <c r="CG1162" s="6" t="n">
        <v>0.516500556229707</v>
      </c>
      <c r="CH1162" s="6" t="n">
        <v>0.474977866796684</v>
      </c>
      <c r="CI1162" s="6" t="n">
        <v>-0.0803923421421388</v>
      </c>
      <c r="CJ1162" s="6" t="n">
        <v>0.0735087366941153</v>
      </c>
      <c r="CK1162" s="7" t="n">
        <v>0.806872936039389</v>
      </c>
      <c r="CL1162" s="6" t="n">
        <v>0.370473634511207</v>
      </c>
      <c r="CM1162" s="4" t="s">
        <v>425</v>
      </c>
    </row>
    <row r="1163" customFormat="false" ht="15" hidden="false" customHeight="false" outlineLevel="0" collapsed="false">
      <c r="A1163" s="4" t="s">
        <v>31</v>
      </c>
      <c r="B1163" s="4" t="s">
        <v>32</v>
      </c>
      <c r="C1163" s="25" t="n">
        <v>45382</v>
      </c>
      <c r="D1163" s="4" t="s">
        <v>204</v>
      </c>
      <c r="E1163" s="4" t="s">
        <v>828</v>
      </c>
      <c r="G1163" s="4" t="s">
        <v>427</v>
      </c>
      <c r="H1163" s="5" t="n">
        <v>5425</v>
      </c>
      <c r="I1163" s="25" t="n">
        <v>45432</v>
      </c>
      <c r="J1163" s="4" t="s">
        <v>619</v>
      </c>
      <c r="K1163" s="4" t="s">
        <v>444</v>
      </c>
      <c r="L1163" s="4" t="s">
        <v>421</v>
      </c>
      <c r="M1163" s="25" t="n">
        <v>45429</v>
      </c>
      <c r="N1163" s="25" t="n">
        <v>45433</v>
      </c>
      <c r="O1163" s="25" t="n">
        <v>45434</v>
      </c>
      <c r="P1163" s="25" t="n">
        <v>45433</v>
      </c>
      <c r="Q1163" s="6" t="n">
        <v>0.0719949254678085</v>
      </c>
      <c r="R1163" s="6" t="n">
        <v>0.0357864357864357</v>
      </c>
      <c r="S1163" s="6" t="n">
        <v>-0.0211758149902479</v>
      </c>
      <c r="T1163" s="6" t="n">
        <v>0.0866055462639963</v>
      </c>
      <c r="U1163" s="6" t="n">
        <v>0.00863215533326156</v>
      </c>
      <c r="V1163" s="6" t="n">
        <v>0.0146827813123278</v>
      </c>
      <c r="W1163" s="6" t="n">
        <v>0.0779733909307347</v>
      </c>
      <c r="X1163" s="6" t="n">
        <v>0.0719227649516685</v>
      </c>
      <c r="AA1163" s="6" t="n">
        <v>0.0202020202020201</v>
      </c>
      <c r="AB1163" s="6" t="n">
        <v>0.0357864357864357</v>
      </c>
      <c r="AC1163" s="6" t="n">
        <v>0.0357864357864357</v>
      </c>
      <c r="AD1163" s="6" t="n">
        <v>0.0346320346320346</v>
      </c>
      <c r="AE1163" s="7" t="n">
        <v>0.574999999999998</v>
      </c>
      <c r="AF1163" s="7" t="n">
        <v>3.27912645588468</v>
      </c>
      <c r="AG1163" s="26" t="n">
        <v>157.65</v>
      </c>
      <c r="AH1163" s="6" t="n">
        <v>0.0720843250595038</v>
      </c>
      <c r="AI1163" s="6" t="n">
        <v>0.124064171122995</v>
      </c>
      <c r="AJ1163" s="6" t="n">
        <v>0.016732304566272</v>
      </c>
      <c r="AK1163" s="6" t="n">
        <v>0.926840616870301</v>
      </c>
      <c r="AL1163" s="6" t="n">
        <v>3.28480082381661</v>
      </c>
      <c r="AM1163" s="6" t="n">
        <v>0.0219886467679913</v>
      </c>
      <c r="AN1163" s="6" t="n">
        <v>0.102075524355003</v>
      </c>
      <c r="AO1163" s="6" t="n">
        <v>0.0264730999146026</v>
      </c>
      <c r="AP1163" s="6" t="n">
        <v>-0.0190720182180476</v>
      </c>
      <c r="AQ1163" s="6" t="n">
        <v>-0.061961149018391</v>
      </c>
      <c r="AR1163" s="4" t="s">
        <v>448</v>
      </c>
      <c r="AS1163" s="4" t="s">
        <v>438</v>
      </c>
      <c r="AT1163" s="5" t="n">
        <v>6473.555</v>
      </c>
      <c r="AU1163" s="6" t="n">
        <v>0.0380130672925318</v>
      </c>
      <c r="AV1163" s="6" t="n">
        <v>-0.0402881349725757</v>
      </c>
      <c r="AZ1163" s="5" t="n">
        <v>1717.321</v>
      </c>
      <c r="BA1163" s="6" t="n">
        <v>0.293450728889324</v>
      </c>
      <c r="BB1163" s="6" t="n">
        <v>0.0704975044055485</v>
      </c>
      <c r="BC1163" s="6" t="n">
        <v>0.265282522508884</v>
      </c>
      <c r="BD1163" s="7" t="n">
        <v>1.32</v>
      </c>
      <c r="BL1163" s="5" t="n">
        <v>206024.99709</v>
      </c>
      <c r="BM1163" s="5" t="n">
        <v>6038.378</v>
      </c>
      <c r="BN1163" s="26" t="n">
        <v>34.1192613463417</v>
      </c>
      <c r="BO1163" s="7" t="n">
        <v>4.32063612787951</v>
      </c>
      <c r="BP1163" s="6" t="n">
        <v>0.126633343085042</v>
      </c>
      <c r="BQ1163" s="7" t="n">
        <v>4.03861737544813</v>
      </c>
      <c r="BR1163" s="26" t="n">
        <v>24.26</v>
      </c>
      <c r="BS1163" s="7" t="n">
        <v>4.19</v>
      </c>
      <c r="BT1163" s="4" t="s">
        <v>1195</v>
      </c>
      <c r="BU1163" s="5" t="n">
        <v>7914.098</v>
      </c>
      <c r="BV1163" s="5" t="n">
        <v>8.327</v>
      </c>
      <c r="BW1163" s="5" t="n">
        <v>7905.771</v>
      </c>
      <c r="BX1163" s="7" t="n">
        <v>1.23424354938722</v>
      </c>
      <c r="BY1163" s="5" t="n">
        <v>0</v>
      </c>
      <c r="CN1163" s="4" t="s">
        <v>429</v>
      </c>
    </row>
    <row r="1164" customFormat="false" ht="15" hidden="false" customHeight="false" outlineLevel="0" collapsed="false">
      <c r="A1164" s="4" t="s">
        <v>31</v>
      </c>
      <c r="B1164" s="4" t="s">
        <v>32</v>
      </c>
      <c r="C1164" s="25" t="n">
        <v>45382</v>
      </c>
      <c r="D1164" s="4" t="s">
        <v>249</v>
      </c>
      <c r="E1164" s="4" t="s">
        <v>823</v>
      </c>
      <c r="F1164" s="4" t="s">
        <v>79</v>
      </c>
      <c r="G1164" s="4" t="s">
        <v>515</v>
      </c>
      <c r="H1164" s="5" t="n">
        <v>1400</v>
      </c>
      <c r="I1164" s="25" t="n">
        <v>45432</v>
      </c>
      <c r="J1164" s="4" t="s">
        <v>1007</v>
      </c>
      <c r="K1164" s="4" t="s">
        <v>444</v>
      </c>
      <c r="L1164" s="4" t="s">
        <v>421</v>
      </c>
      <c r="M1164" s="25" t="n">
        <v>45429</v>
      </c>
      <c r="N1164" s="25" t="n">
        <v>45433</v>
      </c>
      <c r="O1164" s="25" t="n">
        <v>45434</v>
      </c>
      <c r="P1164" s="25" t="n">
        <v>45433</v>
      </c>
      <c r="Q1164" s="6" t="n">
        <v>0.00235165007446891</v>
      </c>
      <c r="R1164" s="6" t="n">
        <v>0.0270688321732406</v>
      </c>
      <c r="S1164" s="6" t="n">
        <v>-0.0113704819277107</v>
      </c>
      <c r="T1164" s="6" t="n">
        <v>0.0180500003199988</v>
      </c>
      <c r="U1164" s="6" t="n">
        <v>0.00863215533326156</v>
      </c>
      <c r="V1164" s="6" t="n">
        <v>0.0221175808511194</v>
      </c>
      <c r="W1164" s="6" t="n">
        <v>0.00941784498673726</v>
      </c>
      <c r="X1164" s="6" t="n">
        <v>-0.00406758053112055</v>
      </c>
      <c r="AA1164" s="6" t="n">
        <v>0.0146945088940449</v>
      </c>
      <c r="AB1164" s="6" t="n">
        <v>0.0270688321732406</v>
      </c>
      <c r="AC1164" s="6" t="n">
        <v>0.0270688321732406</v>
      </c>
      <c r="AD1164" s="6" t="n">
        <v>0.0472544470224286</v>
      </c>
      <c r="AE1164" s="7" t="n">
        <v>0.76759410801964</v>
      </c>
      <c r="AF1164" s="7" t="n">
        <v>1.8830504760479</v>
      </c>
      <c r="AG1164" s="26" t="n">
        <v>637.85</v>
      </c>
      <c r="AH1164" s="6" t="n">
        <v>0.0332064469101805</v>
      </c>
      <c r="AI1164" s="6" t="n">
        <v>0.0257296775749782</v>
      </c>
      <c r="AJ1164" s="6" t="n">
        <v>0.228278776048196</v>
      </c>
      <c r="AK1164" s="6" t="n">
        <v>0.978539503745673</v>
      </c>
      <c r="AL1164" s="6" t="n">
        <v>1.37798625662299</v>
      </c>
      <c r="AM1164" s="6" t="n">
        <v>-0.0138647217008759</v>
      </c>
      <c r="AN1164" s="6" t="n">
        <v>0.0395943992758542</v>
      </c>
      <c r="AO1164" s="6" t="n">
        <v>-0.0294767309010585</v>
      </c>
      <c r="AP1164" s="6" t="n">
        <v>0.0435676746134512</v>
      </c>
      <c r="AQ1164" s="6" t="n">
        <v>0.000678543813107835</v>
      </c>
      <c r="AR1164" s="4" t="s">
        <v>422</v>
      </c>
      <c r="AS1164" s="4" t="s">
        <v>102</v>
      </c>
      <c r="AT1164" s="5" t="n">
        <v>10165.78</v>
      </c>
      <c r="AU1164" s="6" t="n">
        <v>0.159455365819164</v>
      </c>
      <c r="AV1164" s="6" t="n">
        <v>-0.0684373399214303</v>
      </c>
      <c r="AW1164" s="5" t="n">
        <v>3270.51</v>
      </c>
      <c r="AX1164" s="6" t="n">
        <v>0.32171756618774</v>
      </c>
      <c r="AY1164" s="6" t="n">
        <v>-0.078318018890251</v>
      </c>
      <c r="AZ1164" s="5" t="n">
        <v>2140.72</v>
      </c>
      <c r="BA1164" s="6" t="n">
        <v>0.228301096492486</v>
      </c>
      <c r="BB1164" s="6" t="n">
        <v>-0.0879375575172978</v>
      </c>
      <c r="BC1164" s="6" t="n">
        <v>0.210580988374724</v>
      </c>
      <c r="BD1164" s="7" t="n">
        <v>19.74</v>
      </c>
      <c r="BL1164" s="5" t="n">
        <v>69169.09185</v>
      </c>
      <c r="BM1164" s="5" t="n">
        <v>5937.21</v>
      </c>
      <c r="BN1164" s="26" t="n">
        <v>11.6501002743713</v>
      </c>
      <c r="BO1164" s="7" t="n">
        <v>1.72299779771237</v>
      </c>
      <c r="BP1164" s="6" t="n">
        <v>0.147895533697915</v>
      </c>
      <c r="BQ1164" s="7" t="n">
        <v>0.550984664943895</v>
      </c>
      <c r="BR1164" s="26" t="n">
        <v>9.84</v>
      </c>
      <c r="BS1164" s="7" t="n">
        <v>2.08</v>
      </c>
      <c r="BT1164" s="4" t="s">
        <v>1195</v>
      </c>
      <c r="BU1164" s="5" t="n">
        <v>10933.14</v>
      </c>
      <c r="BV1164" s="5" t="n">
        <v>12062.83</v>
      </c>
      <c r="BW1164" s="5" t="n">
        <v>-1129.69</v>
      </c>
      <c r="BX1164" s="7" t="n">
        <v>1.72580385471421</v>
      </c>
      <c r="BY1164" s="5" t="n">
        <v>1</v>
      </c>
      <c r="CN1164" s="4" t="s">
        <v>429</v>
      </c>
    </row>
    <row r="1165" customFormat="false" ht="15" hidden="false" customHeight="false" outlineLevel="0" collapsed="false">
      <c r="A1165" s="4" t="s">
        <v>31</v>
      </c>
      <c r="B1165" s="4" t="s">
        <v>32</v>
      </c>
      <c r="C1165" s="25" t="n">
        <v>45382</v>
      </c>
      <c r="D1165" s="4" t="s">
        <v>250</v>
      </c>
      <c r="E1165" s="4" t="s">
        <v>853</v>
      </c>
      <c r="F1165" s="4" t="s">
        <v>79</v>
      </c>
      <c r="G1165" s="4" t="s">
        <v>515</v>
      </c>
      <c r="H1165" s="5" t="n">
        <v>2250</v>
      </c>
      <c r="I1165" s="25" t="n">
        <v>45432</v>
      </c>
      <c r="J1165" s="4" t="s">
        <v>1228</v>
      </c>
      <c r="K1165" s="4" t="s">
        <v>444</v>
      </c>
      <c r="L1165" s="4" t="s">
        <v>421</v>
      </c>
      <c r="M1165" s="25" t="n">
        <v>45429</v>
      </c>
      <c r="N1165" s="25" t="n">
        <v>45433</v>
      </c>
      <c r="O1165" s="25" t="n">
        <v>45434</v>
      </c>
      <c r="P1165" s="25" t="n">
        <v>45433</v>
      </c>
      <c r="Q1165" s="6" t="n">
        <v>-0.00072033135242211</v>
      </c>
      <c r="R1165" s="6" t="n">
        <v>0.00394265232974922</v>
      </c>
      <c r="S1165" s="6" t="n">
        <v>-0.00749732238486267</v>
      </c>
      <c r="T1165" s="6" t="n">
        <v>-0.00427500140753556</v>
      </c>
      <c r="U1165" s="6" t="n">
        <v>0.00863215533326156</v>
      </c>
      <c r="V1165" s="6" t="n">
        <v>0.0221175808511194</v>
      </c>
      <c r="W1165" s="6" t="n">
        <v>-0.0129071567407971</v>
      </c>
      <c r="X1165" s="6" t="n">
        <v>-0.0263925822586549</v>
      </c>
      <c r="AA1165" s="6" t="n">
        <v>0.00752688172043015</v>
      </c>
      <c r="AB1165" s="6" t="n">
        <v>0.00394265232974922</v>
      </c>
      <c r="AC1165" s="6" t="n">
        <v>0.00394265232974922</v>
      </c>
      <c r="AD1165" s="6" t="n">
        <v>0.0202508960573476</v>
      </c>
      <c r="AE1165" s="7" t="n">
        <v>0.309734513274338</v>
      </c>
      <c r="AF1165" s="7" t="n">
        <v>1.24965876370075</v>
      </c>
      <c r="AG1165" s="26" t="n">
        <v>277.65</v>
      </c>
      <c r="AH1165" s="6" t="n">
        <v>0.0467483506126294</v>
      </c>
      <c r="AI1165" s="6" t="n">
        <v>-0.00786135429694501</v>
      </c>
      <c r="AJ1165" s="6" t="n">
        <v>0.0325974617868305</v>
      </c>
      <c r="AK1165" s="6" t="n">
        <v>0.423798664938766</v>
      </c>
      <c r="AL1165" s="6" t="n">
        <v>0.647666379551779</v>
      </c>
      <c r="AM1165" s="6" t="n">
        <v>-0.0138647217008759</v>
      </c>
      <c r="AN1165" s="6" t="n">
        <v>0.00600336740393093</v>
      </c>
      <c r="AO1165" s="6" t="n">
        <v>-0.0221223021582734</v>
      </c>
      <c r="AP1165" s="6" t="n">
        <v>-0.0221223021582735</v>
      </c>
      <c r="AQ1165" s="6" t="n">
        <v>-0.0650114329586169</v>
      </c>
      <c r="AR1165" s="4" t="s">
        <v>422</v>
      </c>
      <c r="AS1165" s="4" t="s">
        <v>102</v>
      </c>
      <c r="AT1165" s="5" t="n">
        <v>166770.63</v>
      </c>
      <c r="AU1165" s="6" t="n">
        <v>0.0164805513269235</v>
      </c>
      <c r="AV1165" s="6" t="n">
        <v>0.00725721339482144</v>
      </c>
      <c r="AW1165" s="5" t="n">
        <v>21491.86</v>
      </c>
      <c r="AX1165" s="6" t="n">
        <v>0.128870772989225</v>
      </c>
      <c r="AY1165" s="6" t="n">
        <v>0.0462698043101411</v>
      </c>
      <c r="AZ1165" s="5" t="n">
        <v>10107.36</v>
      </c>
      <c r="BA1165" s="6" t="n">
        <v>1.72033761452087</v>
      </c>
      <c r="BB1165" s="6" t="n">
        <v>-0.0240507355809525</v>
      </c>
      <c r="BC1165" s="6" t="n">
        <v>0.0606063549678981</v>
      </c>
      <c r="BD1165" s="7" t="n">
        <v>8.03</v>
      </c>
      <c r="BL1165" s="5" t="n">
        <v>349291.4742</v>
      </c>
      <c r="BM1165" s="5" t="n">
        <v>41939.94</v>
      </c>
      <c r="BN1165" s="26" t="n">
        <v>8.32837324516916</v>
      </c>
      <c r="BO1165" s="7" t="n">
        <v>1.12810259750914</v>
      </c>
      <c r="BP1165" s="6" t="n">
        <v>0.135452934720894</v>
      </c>
      <c r="BQ1165" s="7" t="n">
        <v>0.372881179120453</v>
      </c>
      <c r="BR1165" s="26" t="n">
        <v>9.84</v>
      </c>
      <c r="BS1165" s="7" t="n">
        <v>2.08</v>
      </c>
      <c r="BT1165" s="4" t="s">
        <v>1195</v>
      </c>
      <c r="BU1165" s="5" t="n">
        <v>99262.68</v>
      </c>
      <c r="BV1165" s="5" t="n">
        <v>37915.62</v>
      </c>
      <c r="BW1165" s="5" t="n">
        <v>61347.06</v>
      </c>
      <c r="BX1165" s="7" t="n">
        <v>2.01665780195517</v>
      </c>
      <c r="BY1165" s="5" t="n">
        <v>1</v>
      </c>
      <c r="CE1165" s="25" t="n">
        <v>45442</v>
      </c>
      <c r="CF1165" s="6" t="n">
        <v>0.353804112684447</v>
      </c>
      <c r="CG1165" s="6" t="n">
        <v>0.343232732560206</v>
      </c>
      <c r="CH1165" s="6" t="n">
        <v>0.320201651113387</v>
      </c>
      <c r="CI1165" s="6" t="n">
        <v>-0.0671004809915069</v>
      </c>
      <c r="CJ1165" s="6" t="n">
        <v>0.0488418028371341</v>
      </c>
      <c r="CK1165" s="7" t="n">
        <v>0.0807229074425493</v>
      </c>
      <c r="CL1165" s="6" t="n">
        <v>-0.163135376756066</v>
      </c>
      <c r="CM1165" s="4" t="s">
        <v>425</v>
      </c>
    </row>
    <row r="1166" customFormat="false" ht="15" hidden="false" customHeight="false" outlineLevel="0" collapsed="false">
      <c r="A1166" s="4" t="s">
        <v>31</v>
      </c>
      <c r="B1166" s="4" t="s">
        <v>32</v>
      </c>
      <c r="C1166" s="25" t="n">
        <v>45382</v>
      </c>
      <c r="D1166" s="4" t="s">
        <v>256</v>
      </c>
      <c r="E1166" s="4" t="s">
        <v>831</v>
      </c>
      <c r="F1166" s="4" t="s">
        <v>75</v>
      </c>
      <c r="G1166" s="4" t="s">
        <v>427</v>
      </c>
      <c r="H1166" s="5" t="n">
        <v>1300</v>
      </c>
      <c r="I1166" s="25" t="n">
        <v>45432</v>
      </c>
      <c r="J1166" s="4" t="s">
        <v>806</v>
      </c>
      <c r="K1166" s="4" t="s">
        <v>444</v>
      </c>
      <c r="L1166" s="4" t="s">
        <v>421</v>
      </c>
      <c r="M1166" s="25" t="n">
        <v>45429</v>
      </c>
      <c r="N1166" s="25" t="n">
        <v>45433</v>
      </c>
      <c r="O1166" s="25" t="n">
        <v>45434</v>
      </c>
      <c r="P1166" s="25" t="n">
        <v>45433</v>
      </c>
      <c r="Q1166" s="6" t="n">
        <v>0.0292436235708005</v>
      </c>
      <c r="R1166" s="6" t="n">
        <v>0.00676038201523777</v>
      </c>
      <c r="S1166" s="6" t="n">
        <v>-0.00959283734811345</v>
      </c>
      <c r="T1166" s="6" t="n">
        <v>0.0264111682379248</v>
      </c>
      <c r="U1166" s="6" t="n">
        <v>0.00863215533326156</v>
      </c>
      <c r="V1166" s="6" t="n">
        <v>0.0146827813123278</v>
      </c>
      <c r="W1166" s="6" t="n">
        <v>0.0177790129046632</v>
      </c>
      <c r="X1166" s="6" t="n">
        <v>0.011728386925597</v>
      </c>
      <c r="AA1166" s="6" t="n">
        <v>-0.00182423006760379</v>
      </c>
      <c r="AB1166" s="6" t="n">
        <v>0.00676038201523777</v>
      </c>
      <c r="AC1166" s="6" t="n">
        <v>0.00676038201523777</v>
      </c>
      <c r="AD1166" s="6" t="n">
        <v>0.0233930679257432</v>
      </c>
      <c r="AE1166" s="7" t="n">
        <v>0.816513761467891</v>
      </c>
      <c r="AF1166" s="7" t="n">
        <v>0.465312789945572</v>
      </c>
      <c r="AG1166" s="26" t="n">
        <v>454.8</v>
      </c>
      <c r="AH1166" s="6" t="n">
        <v>0.0879081449587371</v>
      </c>
      <c r="AI1166" s="6" t="n">
        <v>0.159021406727828</v>
      </c>
      <c r="AJ1166" s="6" t="n">
        <v>0.0547678305130537</v>
      </c>
      <c r="AK1166" s="6" t="n">
        <v>0.638040273270774</v>
      </c>
      <c r="AL1166" s="6" t="n">
        <v>2.25836731612128</v>
      </c>
      <c r="AM1166" s="6" t="n">
        <v>0.0219886467679913</v>
      </c>
      <c r="AN1166" s="6" t="n">
        <v>0.137032759959837</v>
      </c>
      <c r="AO1166" s="6" t="n">
        <v>0.0979337064141197</v>
      </c>
      <c r="AP1166" s="6" t="n">
        <v>0.036052518295308</v>
      </c>
      <c r="AQ1166" s="6" t="n">
        <v>-0.00683661250503542</v>
      </c>
      <c r="AR1166" s="4" t="s">
        <v>422</v>
      </c>
      <c r="AS1166" s="4" t="s">
        <v>438</v>
      </c>
      <c r="AT1166" s="5" t="n">
        <v>24141.4</v>
      </c>
      <c r="AU1166" s="6" t="n">
        <v>0.203408029366637</v>
      </c>
      <c r="AV1166" s="6" t="n">
        <v>101.416316425157</v>
      </c>
      <c r="AZ1166" s="5" t="n">
        <v>5624.36</v>
      </c>
      <c r="BA1166" s="6" t="n">
        <v>0.202631764637961</v>
      </c>
      <c r="BB1166" s="6" t="n">
        <v>116.966508381294</v>
      </c>
      <c r="BC1166" s="6" t="n">
        <v>0.23297571806109</v>
      </c>
      <c r="BD1166" s="7" t="n">
        <v>17.04</v>
      </c>
      <c r="BL1166" s="5" t="n">
        <v>1500.88548</v>
      </c>
      <c r="BM1166" s="5" t="n">
        <v>9300.7076</v>
      </c>
      <c r="BN1166" s="26" t="n">
        <v>0.161373257234751</v>
      </c>
      <c r="BO1166" s="7" t="n">
        <v>0.0121329804988483</v>
      </c>
      <c r="BP1166" s="6" t="n">
        <v>0.0751858189315615</v>
      </c>
      <c r="BQ1166" s="7" t="n">
        <v>2.1966396112623</v>
      </c>
      <c r="BR1166" s="26" t="n">
        <v>24.26</v>
      </c>
      <c r="BS1166" s="7" t="n">
        <v>4.19</v>
      </c>
      <c r="BT1166" s="4" t="s">
        <v>1195</v>
      </c>
      <c r="BU1166" s="5" t="n">
        <v>-97820.41</v>
      </c>
      <c r="BV1166" s="5" t="n">
        <v>323.41</v>
      </c>
      <c r="BW1166" s="5" t="n">
        <v>-98143.82</v>
      </c>
      <c r="BX1166" s="7" t="n">
        <v>-4.95013501231709</v>
      </c>
      <c r="BY1166" s="5" t="n">
        <v>1</v>
      </c>
      <c r="CE1166" s="25" t="n">
        <v>45442</v>
      </c>
      <c r="CF1166" s="6" t="n">
        <v>0.480291421472933</v>
      </c>
      <c r="CG1166" s="6" t="n">
        <v>0.392336990487482</v>
      </c>
      <c r="CH1166" s="6" t="n">
        <v>0.373170298895333</v>
      </c>
      <c r="CI1166" s="6" t="n">
        <v>-0.0488526242920268</v>
      </c>
      <c r="CJ1166" s="6" t="n">
        <v>0.0557926178792405</v>
      </c>
      <c r="CK1166" s="7" t="n">
        <v>0.12116982984864</v>
      </c>
      <c r="CL1166" s="6" t="n">
        <v>0.35568387776607</v>
      </c>
      <c r="CM1166" s="4" t="s">
        <v>425</v>
      </c>
    </row>
    <row r="1167" customFormat="false" ht="15" hidden="false" customHeight="false" outlineLevel="0" collapsed="false">
      <c r="A1167" s="4" t="s">
        <v>31</v>
      </c>
      <c r="B1167" s="4" t="s">
        <v>32</v>
      </c>
      <c r="C1167" s="25" t="n">
        <v>45382</v>
      </c>
      <c r="D1167" s="4" t="s">
        <v>275</v>
      </c>
      <c r="E1167" s="4" t="s">
        <v>833</v>
      </c>
      <c r="F1167" s="4" t="s">
        <v>62</v>
      </c>
      <c r="G1167" s="4" t="s">
        <v>490</v>
      </c>
      <c r="H1167" s="5" t="n">
        <v>4700</v>
      </c>
      <c r="I1167" s="25" t="n">
        <v>45432</v>
      </c>
      <c r="J1167" s="4" t="s">
        <v>1204</v>
      </c>
      <c r="K1167" s="4" t="s">
        <v>444</v>
      </c>
      <c r="L1167" s="4" t="s">
        <v>421</v>
      </c>
      <c r="M1167" s="25" t="n">
        <v>45429</v>
      </c>
      <c r="N1167" s="25" t="n">
        <v>45433</v>
      </c>
      <c r="O1167" s="25" t="n">
        <v>45434</v>
      </c>
      <c r="P1167" s="25" t="n">
        <v>45433</v>
      </c>
      <c r="Q1167" s="6" t="n">
        <v>0.0201711491442544</v>
      </c>
      <c r="R1167" s="6" t="n">
        <v>0.0307419450192137</v>
      </c>
      <c r="S1167" s="6" t="n">
        <v>-0.0303986234585603</v>
      </c>
      <c r="T1167" s="6" t="n">
        <v>0.0205144707049079</v>
      </c>
      <c r="U1167" s="6" t="n">
        <v>0.00863215533326156</v>
      </c>
      <c r="V1167" s="6" t="n">
        <v>0.0543150304895824</v>
      </c>
      <c r="W1167" s="6" t="n">
        <v>0.0118823153716463</v>
      </c>
      <c r="X1167" s="6" t="n">
        <v>-0.0338005597846746</v>
      </c>
      <c r="Y1167" s="6" t="n">
        <v>0.0408721534413796</v>
      </c>
      <c r="Z1167" s="6" t="n">
        <v>-0.0203576827364717</v>
      </c>
      <c r="AA1167" s="6" t="n">
        <v>0.00591191250369505</v>
      </c>
      <c r="AB1167" s="6" t="n">
        <v>0.0307419450192137</v>
      </c>
      <c r="AC1167" s="6" t="n">
        <v>0.0307419450192137</v>
      </c>
      <c r="AD1167" s="6" t="n">
        <v>0.0511380431569613</v>
      </c>
      <c r="AE1167" s="7" t="n">
        <v>0.913294797687861</v>
      </c>
      <c r="AF1167" s="7" t="n">
        <v>1.49261142204312</v>
      </c>
      <c r="AG1167" s="26" t="n">
        <v>163.6</v>
      </c>
      <c r="AH1167" s="6" t="n">
        <v>0.0689317216595882</v>
      </c>
      <c r="AI1167" s="6" t="n">
        <v>0.0830850711684876</v>
      </c>
      <c r="AJ1167" s="6" t="n">
        <v>0.182741298170931</v>
      </c>
      <c r="AK1167" s="6" t="n">
        <v>0.811457637889965</v>
      </c>
      <c r="AL1167" s="6" t="n">
        <v>0.840587689243765</v>
      </c>
      <c r="AM1167" s="6" t="n">
        <v>0.0568221400721372</v>
      </c>
      <c r="AN1167" s="6" t="n">
        <v>0.0262629310963505</v>
      </c>
      <c r="AO1167" s="6" t="n">
        <v>-0.039337474120083</v>
      </c>
      <c r="AP1167" s="6" t="n">
        <v>-0.0888494528246084</v>
      </c>
      <c r="AQ1167" s="6" t="n">
        <v>-0.131738583624952</v>
      </c>
      <c r="AR1167" s="4" t="s">
        <v>422</v>
      </c>
      <c r="AS1167" s="4" t="s">
        <v>102</v>
      </c>
      <c r="AT1167" s="5" t="n">
        <v>27958.52</v>
      </c>
      <c r="AU1167" s="6" t="n">
        <v>-0.0402373307024283</v>
      </c>
      <c r="AV1167" s="6" t="n">
        <v>0.197436767195006</v>
      </c>
      <c r="AW1167" s="5" t="n">
        <v>2980.33</v>
      </c>
      <c r="AX1167" s="6" t="n">
        <v>0.106598274872919</v>
      </c>
      <c r="AY1167" s="6" t="n">
        <v>0.00760498052256775</v>
      </c>
      <c r="AZ1167" s="5" t="n">
        <v>0</v>
      </c>
      <c r="BB1167" s="6" t="n">
        <v>-1</v>
      </c>
      <c r="BC1167" s="6" t="n">
        <v>0</v>
      </c>
      <c r="BD1167" s="7" t="n">
        <v>2.73</v>
      </c>
      <c r="BL1167" s="5" t="n">
        <v>67575.4708</v>
      </c>
      <c r="BM1167" s="5" t="n">
        <v>1940.99</v>
      </c>
      <c r="BN1167" s="26" t="n">
        <v>34.8149505149434</v>
      </c>
      <c r="BO1167" s="7" t="n">
        <v>1.20627811483116</v>
      </c>
      <c r="BP1167" s="6" t="n">
        <v>0.0346482788856299</v>
      </c>
      <c r="BQ1167" s="7" t="n">
        <v>0.4550252848055</v>
      </c>
      <c r="BR1167" s="26" t="n">
        <v>31.43</v>
      </c>
      <c r="BS1167" s="7" t="n">
        <v>2.76</v>
      </c>
      <c r="BT1167" s="4" t="s">
        <v>1195</v>
      </c>
      <c r="BU1167" s="5" t="n">
        <v>2910.89</v>
      </c>
      <c r="BV1167" s="5" t="n">
        <v>4710.69</v>
      </c>
      <c r="BW1167" s="5" t="n">
        <v>-1799.8</v>
      </c>
      <c r="BY1167" s="5" t="n">
        <v>4</v>
      </c>
      <c r="BZ1167" s="6" t="n">
        <v>-0.0148633718849572</v>
      </c>
      <c r="CA1167" s="6" t="n">
        <v>-0.643400342660261</v>
      </c>
      <c r="CC1167" s="26" t="n">
        <v>19.0133130535922</v>
      </c>
      <c r="CD1167" s="6" t="n">
        <v>0.83108280060459</v>
      </c>
      <c r="CE1167" s="25" t="n">
        <v>45442</v>
      </c>
      <c r="CF1167" s="6" t="n">
        <v>0.416986165979039</v>
      </c>
      <c r="CG1167" s="6" t="n">
        <v>0.414360661827494</v>
      </c>
      <c r="CH1167" s="6" t="n">
        <v>0.454421157496702</v>
      </c>
      <c r="CI1167" s="6" t="n">
        <v>0.0966802579485366</v>
      </c>
      <c r="CJ1167" s="6" t="n">
        <v>0.0598927294398093</v>
      </c>
      <c r="CK1167" s="7" t="n">
        <v>0.513283420320802</v>
      </c>
      <c r="CL1167" s="6" t="n">
        <v>0.0277160766310584</v>
      </c>
      <c r="CM1167" s="4" t="s">
        <v>425</v>
      </c>
    </row>
    <row r="1168" customFormat="false" ht="15" hidden="false" customHeight="false" outlineLevel="0" collapsed="false">
      <c r="A1168" s="4" t="s">
        <v>31</v>
      </c>
      <c r="B1168" s="4" t="s">
        <v>32</v>
      </c>
      <c r="C1168" s="25" t="n">
        <v>45382</v>
      </c>
      <c r="D1168" s="4" t="s">
        <v>136</v>
      </c>
      <c r="E1168" s="4" t="s">
        <v>805</v>
      </c>
      <c r="F1168" s="4" t="s">
        <v>61</v>
      </c>
      <c r="G1168" s="4" t="s">
        <v>484</v>
      </c>
      <c r="H1168" s="5" t="n">
        <v>2625</v>
      </c>
      <c r="I1168" s="25" t="n">
        <v>45433</v>
      </c>
      <c r="J1168" s="4" t="s">
        <v>685</v>
      </c>
      <c r="K1168" s="4" t="s">
        <v>5</v>
      </c>
      <c r="L1168" s="4" t="s">
        <v>421</v>
      </c>
      <c r="M1168" s="25" t="n">
        <v>45429</v>
      </c>
      <c r="N1168" s="25" t="n">
        <v>45433</v>
      </c>
      <c r="O1168" s="25" t="n">
        <v>45434</v>
      </c>
      <c r="P1168" s="25" t="n">
        <v>45434</v>
      </c>
      <c r="Q1168" s="6" t="n">
        <v>0.0172998643147895</v>
      </c>
      <c r="R1168" s="6" t="n">
        <v>0.0285161913968099</v>
      </c>
      <c r="S1168" s="6" t="n">
        <v>-0.0540413533834586</v>
      </c>
      <c r="T1168" s="6" t="n">
        <v>-0.0082252976718592</v>
      </c>
      <c r="U1168" s="6" t="n">
        <v>0.00863215533326156</v>
      </c>
      <c r="V1168" s="6" t="n">
        <v>0.0329639574162144</v>
      </c>
      <c r="W1168" s="6" t="n">
        <v>-0.0168574530051208</v>
      </c>
      <c r="X1168" s="6" t="n">
        <v>-0.0411892550880736</v>
      </c>
      <c r="Y1168" s="6" t="n">
        <v>0.0167648280003492</v>
      </c>
      <c r="Z1168" s="6" t="n">
        <v>-0.0249901256722084</v>
      </c>
      <c r="AA1168" s="6" t="n">
        <v>-0.0538847117794485</v>
      </c>
      <c r="AB1168" s="6" t="n">
        <v>-0.0540413533834586</v>
      </c>
      <c r="AC1168" s="6" t="n">
        <v>0.0540413533834586</v>
      </c>
      <c r="AD1168" s="6" t="n">
        <v>0.0458959899749373</v>
      </c>
      <c r="AE1168" s="7" t="n">
        <v>0.474402730375427</v>
      </c>
      <c r="AF1168" s="7" t="n">
        <v>2.28101514805643</v>
      </c>
      <c r="AG1168" s="26" t="n">
        <v>294.8</v>
      </c>
      <c r="AH1168" s="6" t="n">
        <v>0.0792604795899692</v>
      </c>
      <c r="AI1168" s="6" t="n">
        <v>0.149317738791423</v>
      </c>
      <c r="AJ1168" s="6" t="n">
        <v>0.292244301291127</v>
      </c>
      <c r="AK1168" s="6" t="n">
        <v>1.30717907109312</v>
      </c>
      <c r="AL1168" s="6" t="n">
        <v>2.69120026324389</v>
      </c>
      <c r="AM1168" s="6" t="n">
        <v>0.0726523973768862</v>
      </c>
      <c r="AN1168" s="6" t="n">
        <v>0.0766653414145371</v>
      </c>
      <c r="AO1168" s="6" t="n">
        <v>-0.0259976817353866</v>
      </c>
      <c r="AP1168" s="6" t="n">
        <v>-0.0283159463487338</v>
      </c>
      <c r="AQ1168" s="6" t="n">
        <v>-0.0712050771490772</v>
      </c>
      <c r="AR1168" s="4" t="s">
        <v>422</v>
      </c>
      <c r="AS1168" s="4" t="s">
        <v>102</v>
      </c>
      <c r="AT1168" s="5" t="n">
        <v>8260.25</v>
      </c>
      <c r="AU1168" s="6" t="n">
        <v>0.00404279086275783</v>
      </c>
      <c r="AV1168" s="6" t="n">
        <v>0.500823974664823</v>
      </c>
      <c r="AW1168" s="5" t="n">
        <v>727.86</v>
      </c>
      <c r="AX1168" s="6" t="n">
        <v>0.0881159771193366</v>
      </c>
      <c r="AY1168" s="6" t="n">
        <v>-0.0317516780011874</v>
      </c>
      <c r="AZ1168" s="5" t="n">
        <v>489.62</v>
      </c>
      <c r="BA1168" s="6" t="n">
        <v>-0.198657937806874</v>
      </c>
      <c r="BC1168" s="6" t="n">
        <v>0.0592742350413123</v>
      </c>
      <c r="BD1168" s="7" t="n">
        <v>1.41</v>
      </c>
      <c r="BL1168" s="5" t="n">
        <v>102650.834</v>
      </c>
      <c r="BM1168" s="5" t="n">
        <v>-119.78</v>
      </c>
      <c r="BO1168" s="7" t="n">
        <v>3.93562700757521</v>
      </c>
      <c r="BP1168" s="6" t="n">
        <v>-0.00459235823614797</v>
      </c>
      <c r="BQ1168" s="7" t="n">
        <v>0.346608027003588</v>
      </c>
      <c r="BR1168" s="26" t="n">
        <v>29.63</v>
      </c>
      <c r="BS1168" s="7" t="n">
        <v>5.06</v>
      </c>
      <c r="BT1168" s="4" t="s">
        <v>1195</v>
      </c>
      <c r="BU1168" s="5" t="n">
        <v>-3712.9</v>
      </c>
      <c r="BV1168" s="5" t="n">
        <v>232.5</v>
      </c>
      <c r="BW1168" s="5" t="n">
        <v>-3945.4</v>
      </c>
      <c r="BX1168" s="7" t="n">
        <v>-13.1560484728226</v>
      </c>
      <c r="BY1168" s="5" t="n">
        <v>4</v>
      </c>
      <c r="BZ1168" s="6" t="n">
        <v>0.23057953451702</v>
      </c>
      <c r="CA1168" s="6" t="n">
        <v>0.702586133740665</v>
      </c>
      <c r="CB1168" s="4" t="s">
        <v>560</v>
      </c>
      <c r="CC1168" s="26" t="n">
        <v>130.981299868071</v>
      </c>
      <c r="CE1168" s="25" t="n">
        <v>45442</v>
      </c>
      <c r="CF1168" s="6" t="n">
        <v>0.526854160238709</v>
      </c>
      <c r="CG1168" s="6" t="n">
        <v>0.714420824267622</v>
      </c>
      <c r="CH1168" s="6" t="n">
        <v>0.469768022128101</v>
      </c>
      <c r="CI1168" s="6" t="n">
        <v>-0.34244914737798</v>
      </c>
      <c r="CJ1168" s="6" t="n">
        <v>0.0948222083593263</v>
      </c>
      <c r="CK1168" s="7" t="n">
        <v>0.569922957063712</v>
      </c>
      <c r="CL1168" s="6" t="n">
        <v>0.520173326035395</v>
      </c>
      <c r="CM1168" s="4" t="s">
        <v>425</v>
      </c>
    </row>
    <row r="1169" customFormat="false" ht="15" hidden="false" customHeight="false" outlineLevel="0" collapsed="false">
      <c r="A1169" s="4" t="s">
        <v>31</v>
      </c>
      <c r="B1169" s="4" t="s">
        <v>32</v>
      </c>
      <c r="C1169" s="25" t="n">
        <v>45382</v>
      </c>
      <c r="D1169" s="4" t="s">
        <v>176</v>
      </c>
      <c r="E1169" s="4" t="s">
        <v>787</v>
      </c>
      <c r="G1169" s="4" t="s">
        <v>427</v>
      </c>
      <c r="H1169" s="5" t="n">
        <v>125</v>
      </c>
      <c r="I1169" s="25" t="n">
        <v>45433</v>
      </c>
      <c r="J1169" s="4" t="s">
        <v>551</v>
      </c>
      <c r="K1169" s="4" t="s">
        <v>5</v>
      </c>
      <c r="L1169" s="4" t="s">
        <v>421</v>
      </c>
      <c r="M1169" s="25" t="n">
        <v>45429</v>
      </c>
      <c r="N1169" s="25" t="n">
        <v>45433</v>
      </c>
      <c r="O1169" s="25" t="n">
        <v>45434</v>
      </c>
      <c r="P1169" s="25" t="n">
        <v>45434</v>
      </c>
      <c r="AM1169" s="6" t="n">
        <v>0.0219886467679913</v>
      </c>
      <c r="AR1169" s="4" t="s">
        <v>448</v>
      </c>
      <c r="AS1169" s="4" t="s">
        <v>102</v>
      </c>
      <c r="AT1169" s="5" t="n">
        <v>913.6</v>
      </c>
      <c r="AU1169" s="6" t="n">
        <v>0.29948083351113</v>
      </c>
      <c r="AV1169" s="6" t="n">
        <v>0.0889413335240412</v>
      </c>
      <c r="AW1169" s="5" t="n">
        <v>110.96</v>
      </c>
      <c r="AX1169" s="6" t="n">
        <v>0.121453590192645</v>
      </c>
      <c r="AY1169" s="6" t="n">
        <v>0.0880989212501795</v>
      </c>
      <c r="AZ1169" s="5" t="n">
        <v>66.29</v>
      </c>
      <c r="BB1169" s="6" t="n">
        <v>0.343262411347518</v>
      </c>
      <c r="BC1169" s="6" t="n">
        <v>0.0725591068301226</v>
      </c>
      <c r="BD1169" s="7" t="n">
        <v>2.59</v>
      </c>
      <c r="BR1169" s="26" t="n">
        <v>24.26</v>
      </c>
      <c r="BS1169" s="7" t="n">
        <v>4.19</v>
      </c>
      <c r="BT1169" s="4" t="s">
        <v>1195</v>
      </c>
      <c r="BU1169" s="5" t="n">
        <v>518.36</v>
      </c>
      <c r="BV1169" s="5" t="n">
        <v>29.16</v>
      </c>
      <c r="BW1169" s="5" t="n">
        <v>489.2</v>
      </c>
      <c r="BX1169" s="7" t="n">
        <v>2.86307649820492</v>
      </c>
      <c r="BY1169" s="5" t="n">
        <v>0</v>
      </c>
      <c r="CN1169" s="4" t="s">
        <v>429</v>
      </c>
    </row>
    <row r="1170" customFormat="false" ht="15" hidden="false" customHeight="false" outlineLevel="0" collapsed="false">
      <c r="A1170" s="4" t="s">
        <v>31</v>
      </c>
      <c r="B1170" s="4" t="s">
        <v>32</v>
      </c>
      <c r="C1170" s="25" t="n">
        <v>45382</v>
      </c>
      <c r="D1170" s="4" t="s">
        <v>260</v>
      </c>
      <c r="E1170" s="4" t="s">
        <v>855</v>
      </c>
      <c r="F1170" s="4" t="s">
        <v>97</v>
      </c>
      <c r="G1170" s="4" t="s">
        <v>536</v>
      </c>
      <c r="H1170" s="5" t="n">
        <v>175</v>
      </c>
      <c r="I1170" s="25" t="n">
        <v>45433</v>
      </c>
      <c r="J1170" s="4" t="s">
        <v>1229</v>
      </c>
      <c r="K1170" s="4" t="s">
        <v>5</v>
      </c>
      <c r="L1170" s="4" t="s">
        <v>421</v>
      </c>
      <c r="M1170" s="25" t="n">
        <v>45429</v>
      </c>
      <c r="N1170" s="25" t="n">
        <v>45433</v>
      </c>
      <c r="O1170" s="25" t="n">
        <v>45434</v>
      </c>
      <c r="P1170" s="25" t="n">
        <v>45434</v>
      </c>
      <c r="Q1170" s="6" t="n">
        <v>-0.00872987279328219</v>
      </c>
      <c r="R1170" s="6" t="n">
        <v>0.00145261540610364</v>
      </c>
      <c r="S1170" s="6" t="n">
        <v>0.0320227618237354</v>
      </c>
      <c r="T1170" s="6" t="n">
        <v>0.0247455044365569</v>
      </c>
      <c r="U1170" s="6" t="n">
        <v>0.00863215533326156</v>
      </c>
      <c r="V1170" s="6" t="n">
        <v>0.0350661548705527</v>
      </c>
      <c r="W1170" s="6" t="n">
        <v>0.0161133491032953</v>
      </c>
      <c r="X1170" s="6" t="n">
        <v>-0.0103206504339958</v>
      </c>
      <c r="AA1170" s="6" t="n">
        <v>0.00782437690902249</v>
      </c>
      <c r="AB1170" s="6" t="n">
        <v>0.0320227618237354</v>
      </c>
      <c r="AC1170" s="6" t="n">
        <v>0.0320227618237354</v>
      </c>
      <c r="AD1170" s="6" t="n">
        <v>0.0369461219821754</v>
      </c>
      <c r="AE1170" s="7" t="n">
        <v>0.813137032842582</v>
      </c>
      <c r="AF1170" s="7" t="n">
        <v>2.94317837136284</v>
      </c>
      <c r="AG1170" s="26" t="n">
        <v>3608.3</v>
      </c>
      <c r="AH1170" s="6" t="n">
        <v>0.0259158693828809</v>
      </c>
      <c r="AI1170" s="6" t="n">
        <v>-0.0496971293126152</v>
      </c>
      <c r="AJ1170" s="6" t="n">
        <v>0.0328917535573612</v>
      </c>
      <c r="AK1170" s="6" t="n">
        <v>0.0227975687938862</v>
      </c>
      <c r="AL1170" s="6" t="n">
        <v>0.0426296333810308</v>
      </c>
      <c r="AM1170" s="6" t="n">
        <v>0.0227588977450699</v>
      </c>
      <c r="AN1170" s="6" t="n">
        <v>-0.0724560270576851</v>
      </c>
      <c r="AO1170" s="6" t="n">
        <v>-0.0327589702006892</v>
      </c>
      <c r="AP1170" s="6" t="n">
        <v>0.0203256976822759</v>
      </c>
      <c r="AQ1170" s="6" t="n">
        <v>-0.0225634331180675</v>
      </c>
      <c r="AR1170" s="4" t="s">
        <v>422</v>
      </c>
      <c r="AS1170" s="4" t="s">
        <v>102</v>
      </c>
      <c r="AT1170" s="5" t="n">
        <v>1741</v>
      </c>
      <c r="AU1170" s="6" t="n">
        <v>0.112033725089423</v>
      </c>
      <c r="AV1170" s="6" t="n">
        <v>-0.0824769433465086</v>
      </c>
      <c r="AW1170" s="5" t="n">
        <v>441.8</v>
      </c>
      <c r="AX1170" s="6" t="n">
        <v>0.253762205628949</v>
      </c>
      <c r="AY1170" s="6" t="n">
        <v>0.0348046174838288</v>
      </c>
      <c r="AZ1170" s="5" t="n">
        <v>369.5</v>
      </c>
      <c r="BA1170" s="6" t="n">
        <v>0.316821097647897</v>
      </c>
      <c r="BB1170" s="6" t="n">
        <v>-0.176326348640214</v>
      </c>
      <c r="BC1170" s="6" t="n">
        <v>0.212234348075819</v>
      </c>
      <c r="BD1170" s="7" t="n">
        <v>24.36</v>
      </c>
      <c r="BL1170" s="5" t="n">
        <v>54846.16</v>
      </c>
      <c r="BM1170" s="5" t="n">
        <v>1592.6</v>
      </c>
      <c r="BN1170" s="26" t="n">
        <v>34.4381263342961</v>
      </c>
      <c r="BO1170" s="7" t="n">
        <v>6.87123026810323</v>
      </c>
      <c r="BP1170" s="6" t="n">
        <v>0.19952392883989</v>
      </c>
      <c r="BQ1170" s="7" t="n">
        <v>0.0157980456026059</v>
      </c>
      <c r="BR1170" s="26" t="n">
        <v>17.04</v>
      </c>
      <c r="BS1170" s="7" t="n">
        <v>2.56</v>
      </c>
      <c r="BT1170" s="4" t="s">
        <v>1195</v>
      </c>
      <c r="BU1170" s="5" t="n">
        <v>2035.9</v>
      </c>
      <c r="BV1170" s="5" t="n">
        <v>620.4</v>
      </c>
      <c r="BW1170" s="5" t="n">
        <v>1415.5</v>
      </c>
      <c r="BX1170" s="7" t="n">
        <v>1.21076419863217</v>
      </c>
      <c r="BY1170" s="5" t="n">
        <v>0</v>
      </c>
      <c r="CE1170" s="25" t="n">
        <v>45442</v>
      </c>
      <c r="CF1170" s="6" t="n">
        <v>0.364500315476861</v>
      </c>
      <c r="CG1170" s="6" t="n">
        <v>0.641105113017466</v>
      </c>
      <c r="CH1170" s="6" t="n">
        <v>0.399661407335568</v>
      </c>
      <c r="CI1170" s="6" t="n">
        <v>-0.376605490705734</v>
      </c>
      <c r="CJ1170" s="6" t="n">
        <v>0.0853187603685994</v>
      </c>
      <c r="CK1170" s="7" t="n">
        <v>0.375330837970321</v>
      </c>
      <c r="CL1170" s="6" t="n">
        <v>0.302489743432735</v>
      </c>
      <c r="CM1170" s="4" t="s">
        <v>425</v>
      </c>
    </row>
    <row r="1171" customFormat="false" ht="15" hidden="false" customHeight="false" outlineLevel="0" collapsed="false">
      <c r="A1171" s="4" t="s">
        <v>31</v>
      </c>
      <c r="B1171" s="4" t="s">
        <v>32</v>
      </c>
      <c r="C1171" s="25" t="n">
        <v>45382</v>
      </c>
      <c r="D1171" s="4" t="s">
        <v>266</v>
      </c>
      <c r="E1171" s="4" t="s">
        <v>739</v>
      </c>
      <c r="G1171" s="4" t="s">
        <v>427</v>
      </c>
      <c r="H1171" s="5" t="n">
        <v>25</v>
      </c>
      <c r="I1171" s="25" t="n">
        <v>45433</v>
      </c>
      <c r="J1171" s="4" t="s">
        <v>543</v>
      </c>
      <c r="K1171" s="4" t="s">
        <v>5</v>
      </c>
      <c r="L1171" s="4" t="s">
        <v>421</v>
      </c>
      <c r="M1171" s="25" t="n">
        <v>45429</v>
      </c>
      <c r="N1171" s="25" t="n">
        <v>45433</v>
      </c>
      <c r="O1171" s="25" t="n">
        <v>45434</v>
      </c>
      <c r="P1171" s="25" t="n">
        <v>45434</v>
      </c>
      <c r="Q1171" s="6" t="n">
        <v>-0.0137828555158116</v>
      </c>
      <c r="R1171" s="6" t="n">
        <v>-0.0480162060737622</v>
      </c>
      <c r="S1171" s="6" t="n">
        <v>-0.0459283056840317</v>
      </c>
      <c r="T1171" s="6" t="n">
        <v>-0.107727367273606</v>
      </c>
      <c r="U1171" s="6" t="n">
        <v>0.00863215533326156</v>
      </c>
      <c r="V1171" s="6" t="n">
        <v>0.0146827813123278</v>
      </c>
      <c r="W1171" s="6" t="n">
        <v>-0.116359522606867</v>
      </c>
      <c r="X1171" s="6" t="n">
        <v>-0.122410148585933</v>
      </c>
      <c r="AA1171" s="6" t="n">
        <v>0.0616593273695774</v>
      </c>
      <c r="AB1171" s="6" t="n">
        <v>-0.0459283056840317</v>
      </c>
      <c r="AC1171" s="6" t="n">
        <v>0.0459283056840317</v>
      </c>
      <c r="AD1171" s="6" t="n">
        <v>0.140323667617544</v>
      </c>
      <c r="AE1171" s="7" t="n">
        <v>0.10171052631579</v>
      </c>
      <c r="AF1171" s="7" t="n">
        <v>1.33105682813096</v>
      </c>
      <c r="AG1171" s="26" t="n">
        <v>11238.6</v>
      </c>
      <c r="AH1171" s="6" t="n">
        <v>0.255211619971967</v>
      </c>
      <c r="AI1171" s="6" t="n">
        <v>0.561144333548642</v>
      </c>
      <c r="AJ1171" s="6" t="n">
        <v>0.801313916897345</v>
      </c>
      <c r="AK1171" s="6" t="n">
        <v>1.44705901542913</v>
      </c>
      <c r="AL1171" s="6" t="n">
        <v>1.96555705662655</v>
      </c>
      <c r="AM1171" s="6" t="n">
        <v>0.0219886467679913</v>
      </c>
      <c r="AN1171" s="6" t="n">
        <v>0.539155686780651</v>
      </c>
      <c r="AO1171" s="6" t="n">
        <v>0.0376502235209879</v>
      </c>
      <c r="AP1171" s="6" t="n">
        <v>0.0617972635612412</v>
      </c>
      <c r="AQ1171" s="6" t="n">
        <v>0.0189081327608978</v>
      </c>
      <c r="AR1171" s="4" t="s">
        <v>448</v>
      </c>
      <c r="AS1171" s="4" t="s">
        <v>102</v>
      </c>
      <c r="AT1171" s="5" t="n">
        <v>1695.28</v>
      </c>
      <c r="AU1171" s="6" t="n">
        <v>0.270815061356362</v>
      </c>
      <c r="AV1171" s="6" t="n">
        <v>0.330466174854811</v>
      </c>
      <c r="AW1171" s="5" t="n">
        <v>181.97</v>
      </c>
      <c r="AX1171" s="6" t="n">
        <v>0.10733920060403</v>
      </c>
      <c r="AY1171" s="6" t="n">
        <v>0.0360728682676907</v>
      </c>
      <c r="AZ1171" s="5" t="n">
        <v>113.66</v>
      </c>
      <c r="BA1171" s="6" t="n">
        <v>1.2369612281047</v>
      </c>
      <c r="BB1171" s="6" t="n">
        <v>3.94819329560296</v>
      </c>
      <c r="BC1171" s="6" t="n">
        <v>0.0670449719220424</v>
      </c>
      <c r="BD1171" s="7" t="n">
        <v>26.82</v>
      </c>
      <c r="BL1171" s="5" t="n">
        <v>47651.664</v>
      </c>
      <c r="BM1171" s="5" t="n">
        <v>100.93</v>
      </c>
      <c r="BN1171" s="26" t="n">
        <v>472.125869414446</v>
      </c>
      <c r="BO1171" s="7" t="n">
        <v>38.9110702824527</v>
      </c>
      <c r="BP1171" s="6" t="n">
        <v>0.0824167299510873</v>
      </c>
      <c r="BQ1171" s="7" t="n">
        <v>0.228640487330867</v>
      </c>
      <c r="BR1171" s="26" t="n">
        <v>24.26</v>
      </c>
      <c r="BS1171" s="7" t="n">
        <v>4.19</v>
      </c>
      <c r="BT1171" s="4" t="s">
        <v>1195</v>
      </c>
      <c r="BU1171" s="5" t="n">
        <v>252.31</v>
      </c>
      <c r="BV1171" s="5" t="n">
        <v>89.36</v>
      </c>
      <c r="BW1171" s="5" t="n">
        <v>162.95</v>
      </c>
      <c r="BX1171" s="7" t="n">
        <v>1.54054219074368</v>
      </c>
      <c r="BY1171" s="5" t="n">
        <v>0</v>
      </c>
      <c r="CN1171" s="4" t="s">
        <v>429</v>
      </c>
    </row>
    <row r="1172" customFormat="false" ht="15" hidden="false" customHeight="false" outlineLevel="0" collapsed="false">
      <c r="A1172" s="4" t="s">
        <v>31</v>
      </c>
      <c r="B1172" s="4" t="s">
        <v>32</v>
      </c>
      <c r="C1172" s="25" t="n">
        <v>45382</v>
      </c>
      <c r="D1172" s="4" t="s">
        <v>175</v>
      </c>
      <c r="E1172" s="4" t="s">
        <v>847</v>
      </c>
      <c r="F1172" s="4" t="s">
        <v>64</v>
      </c>
      <c r="G1172" s="4" t="s">
        <v>536</v>
      </c>
      <c r="H1172" s="5" t="n">
        <v>250</v>
      </c>
      <c r="I1172" s="25" t="n">
        <v>45434</v>
      </c>
      <c r="J1172" s="4" t="s">
        <v>1230</v>
      </c>
      <c r="K1172" s="4" t="s">
        <v>5</v>
      </c>
      <c r="L1172" s="4" t="s">
        <v>421</v>
      </c>
      <c r="M1172" s="25" t="n">
        <v>45433</v>
      </c>
      <c r="N1172" s="25" t="n">
        <v>45434</v>
      </c>
      <c r="O1172" s="25" t="n">
        <v>45435</v>
      </c>
      <c r="P1172" s="25" t="n">
        <v>45435</v>
      </c>
      <c r="Q1172" s="6" t="n">
        <v>0.00505268346786614</v>
      </c>
      <c r="R1172" s="6" t="n">
        <v>-0.00408722130259742</v>
      </c>
      <c r="S1172" s="6" t="n">
        <v>0.00703835183551194</v>
      </c>
      <c r="T1172" s="6" t="n">
        <v>0.00800381400078065</v>
      </c>
      <c r="U1172" s="6" t="n">
        <v>0.0222202524980157</v>
      </c>
      <c r="V1172" s="6" t="n">
        <v>0.0310580867449075</v>
      </c>
      <c r="W1172" s="6" t="n">
        <v>-0.0142164384972351</v>
      </c>
      <c r="X1172" s="6" t="n">
        <v>-0.0230542727441269</v>
      </c>
      <c r="Y1172" s="6" t="n">
        <v>0.00626840402542472</v>
      </c>
      <c r="Z1172" s="6" t="n">
        <v>0.00173540997535593</v>
      </c>
      <c r="AA1172" s="6" t="n">
        <v>0.00219563745306051</v>
      </c>
      <c r="AB1172" s="6" t="n">
        <v>0.00703835183551194</v>
      </c>
      <c r="AC1172" s="6" t="n">
        <v>0.00703835183551194</v>
      </c>
      <c r="AD1172" s="6" t="n">
        <v>0.0271889684607966</v>
      </c>
      <c r="AE1172" s="7" t="n">
        <v>0.877735849056605</v>
      </c>
      <c r="AF1172" s="7" t="n">
        <v>1.27464523992793</v>
      </c>
      <c r="AG1172" s="26" t="n">
        <v>2423.65</v>
      </c>
      <c r="AH1172" s="6" t="n">
        <v>0.0195612392991609</v>
      </c>
      <c r="AI1172" s="6" t="n">
        <v>0.0805635435475598</v>
      </c>
      <c r="AJ1172" s="6" t="n">
        <v>0.133268833269693</v>
      </c>
      <c r="AK1172" s="6" t="n">
        <v>0.256378931022243</v>
      </c>
      <c r="AL1172" s="6" t="n">
        <v>0.369471801007449</v>
      </c>
      <c r="AM1172" s="6" t="n">
        <v>0.0317840014899662</v>
      </c>
      <c r="AN1172" s="6" t="n">
        <v>0.0487795420575936</v>
      </c>
      <c r="AO1172" s="6" t="n">
        <v>-0.0442578857282585</v>
      </c>
      <c r="AP1172" s="6" t="n">
        <v>0.00503301002526646</v>
      </c>
      <c r="AQ1172" s="6" t="n">
        <v>-0.0181931363153474</v>
      </c>
      <c r="AR1172" s="4" t="s">
        <v>422</v>
      </c>
      <c r="AS1172" s="4" t="s">
        <v>102</v>
      </c>
      <c r="AT1172" s="5" t="n">
        <v>37727.13</v>
      </c>
      <c r="AU1172" s="6" t="n">
        <v>0.127457179965179</v>
      </c>
      <c r="AV1172" s="6" t="n">
        <v>0.180246002875602</v>
      </c>
      <c r="AW1172" s="5" t="n">
        <v>5199.83</v>
      </c>
      <c r="AX1172" s="6" t="n">
        <v>0.137827340696205</v>
      </c>
      <c r="AY1172" s="6" t="n">
        <v>-0.00121457353880852</v>
      </c>
      <c r="AZ1172" s="5" t="n">
        <v>1369.82</v>
      </c>
      <c r="BA1172" s="6" t="n">
        <v>0.000657452590363095</v>
      </c>
      <c r="BB1172" s="6" t="n">
        <v>-0.0954940440030639</v>
      </c>
      <c r="BC1172" s="6" t="n">
        <v>0.0363086192880296</v>
      </c>
      <c r="BD1172" s="7" t="n">
        <v>20.69</v>
      </c>
      <c r="BL1172" s="5" t="n">
        <v>159597.3525</v>
      </c>
      <c r="BM1172" s="5" t="n">
        <v>5623.58</v>
      </c>
      <c r="BN1172" s="26" t="n">
        <v>28.3800270468278</v>
      </c>
      <c r="BO1172" s="7" t="n">
        <v>1.91892379413598</v>
      </c>
      <c r="BP1172" s="6" t="n">
        <v>0.0676152912387893</v>
      </c>
      <c r="BQ1172" s="7" t="n">
        <v>1.44364246153432</v>
      </c>
      <c r="BR1172" s="26" t="n">
        <v>17.19</v>
      </c>
      <c r="BS1172" s="7" t="n">
        <v>2.59</v>
      </c>
      <c r="BT1172" s="4" t="s">
        <v>1195</v>
      </c>
      <c r="BU1172" s="5" t="n">
        <v>-10719.33</v>
      </c>
      <c r="BV1172" s="5" t="n">
        <v>19485.03</v>
      </c>
      <c r="BW1172" s="5" t="n">
        <v>-30204.36</v>
      </c>
      <c r="BX1172" s="7" t="n">
        <v>-1.90583146205256</v>
      </c>
      <c r="BY1172" s="5" t="n">
        <v>3</v>
      </c>
      <c r="BZ1172" s="6" t="n">
        <v>0.0941230432560047</v>
      </c>
      <c r="CA1172" s="6" t="n">
        <v>0.352086701395126</v>
      </c>
      <c r="CB1172" s="4" t="s">
        <v>560</v>
      </c>
      <c r="CC1172" s="26" t="n">
        <v>41.2116986187956</v>
      </c>
      <c r="CD1172" s="6" t="n">
        <v>-0.311359929389457</v>
      </c>
      <c r="CE1172" s="25" t="n">
        <v>45442</v>
      </c>
      <c r="CF1172" s="6" t="n">
        <v>0.254016775872652</v>
      </c>
      <c r="CG1172" s="6" t="n">
        <v>0.334103262399789</v>
      </c>
      <c r="CH1172" s="6" t="n">
        <v>0.210868793415371</v>
      </c>
      <c r="CI1172" s="6" t="n">
        <v>-0.368851438621856</v>
      </c>
      <c r="CJ1172" s="6" t="n">
        <v>0.0411320523052367</v>
      </c>
      <c r="CK1172" s="7" t="n">
        <v>0.171115989624857</v>
      </c>
      <c r="CL1172" s="6" t="n">
        <v>0.0391111111111111</v>
      </c>
      <c r="CM1172" s="4" t="s">
        <v>425</v>
      </c>
    </row>
    <row r="1173" customFormat="false" ht="15" hidden="false" customHeight="false" outlineLevel="0" collapsed="false">
      <c r="A1173" s="4" t="s">
        <v>31</v>
      </c>
      <c r="B1173" s="4" t="s">
        <v>32</v>
      </c>
      <c r="C1173" s="25" t="n">
        <v>45382</v>
      </c>
      <c r="D1173" s="4" t="s">
        <v>210</v>
      </c>
      <c r="E1173" s="4" t="s">
        <v>687</v>
      </c>
      <c r="F1173" s="4" t="s">
        <v>69</v>
      </c>
      <c r="G1173" s="4" t="s">
        <v>558</v>
      </c>
      <c r="H1173" s="5" t="n">
        <v>1250</v>
      </c>
      <c r="I1173" s="25" t="n">
        <v>45434</v>
      </c>
      <c r="J1173" s="4" t="s">
        <v>722</v>
      </c>
      <c r="K1173" s="4" t="s">
        <v>5</v>
      </c>
      <c r="L1173" s="4" t="s">
        <v>421</v>
      </c>
      <c r="M1173" s="25" t="n">
        <v>45433</v>
      </c>
      <c r="N1173" s="25" t="n">
        <v>45434</v>
      </c>
      <c r="O1173" s="25" t="n">
        <v>45435</v>
      </c>
      <c r="P1173" s="25" t="n">
        <v>45435</v>
      </c>
      <c r="Q1173" s="6" t="n">
        <v>0.0211972731146144</v>
      </c>
      <c r="R1173" s="6" t="n">
        <v>0.000625847501825261</v>
      </c>
      <c r="S1173" s="6" t="n">
        <v>-0.00969456895653076</v>
      </c>
      <c r="T1173" s="6" t="n">
        <v>0.0121285516599089</v>
      </c>
      <c r="U1173" s="6" t="n">
        <v>0.0222202524980157</v>
      </c>
      <c r="V1173" s="6" t="n">
        <v>0.0151434373979688</v>
      </c>
      <c r="W1173" s="6" t="n">
        <v>-0.0100917008381068</v>
      </c>
      <c r="X1173" s="6" t="n">
        <v>-0.00301488573805986</v>
      </c>
      <c r="Y1173" s="6" t="n">
        <v>0.026808962108163</v>
      </c>
      <c r="Z1173" s="6" t="n">
        <v>-0.0146804104482541</v>
      </c>
      <c r="AA1173" s="6" t="n">
        <v>0.033878870009382</v>
      </c>
      <c r="AB1173" s="6" t="n">
        <v>-0.00969456895653076</v>
      </c>
      <c r="AC1173" s="6" t="n">
        <v>0.00969456895653076</v>
      </c>
      <c r="AD1173" s="6" t="n">
        <v>0.0745335140206401</v>
      </c>
      <c r="AE1173" s="7" t="n">
        <v>0.233566433566434</v>
      </c>
      <c r="AF1173" s="7" t="n">
        <v>4.00995178402058</v>
      </c>
      <c r="AG1173" s="26" t="n">
        <v>470.7</v>
      </c>
      <c r="AH1173" s="6" t="n">
        <v>0.0175097276264593</v>
      </c>
      <c r="AI1173" s="6" t="n">
        <v>0.0584663818304474</v>
      </c>
      <c r="AJ1173" s="6" t="n">
        <v>-0.0208837045343113</v>
      </c>
      <c r="AK1173" s="6" t="n">
        <v>-0.0702130064812516</v>
      </c>
      <c r="AL1173" s="6" t="n">
        <v>0.00369567270599736</v>
      </c>
      <c r="AM1173" s="6" t="n">
        <v>0.0311307107846579</v>
      </c>
      <c r="AN1173" s="6" t="n">
        <v>0.0273356710457895</v>
      </c>
      <c r="AO1173" s="6" t="n">
        <v>0.0592631578947367</v>
      </c>
      <c r="AP1173" s="6" t="n">
        <v>0.162</v>
      </c>
      <c r="AQ1173" s="6" t="n">
        <v>0.138773853659387</v>
      </c>
      <c r="AR1173" s="4" t="s">
        <v>422</v>
      </c>
      <c r="AS1173" s="4" t="s">
        <v>102</v>
      </c>
      <c r="AT1173" s="5" t="n">
        <v>1572.797</v>
      </c>
      <c r="AU1173" s="6" t="n">
        <v>0.238572048443631</v>
      </c>
      <c r="AV1173" s="6" t="n">
        <v>0.141265219135966</v>
      </c>
      <c r="AW1173" s="5" t="n">
        <v>480.514</v>
      </c>
      <c r="AX1173" s="6" t="n">
        <v>0.305515587834921</v>
      </c>
      <c r="AY1173" s="6" t="n">
        <v>0.109340773073772</v>
      </c>
      <c r="AZ1173" s="5" t="n">
        <v>207.516</v>
      </c>
      <c r="BA1173" s="6" t="n">
        <v>6.27054866512508</v>
      </c>
      <c r="BB1173" s="6" t="n">
        <v>2.15810619549833</v>
      </c>
      <c r="BC1173" s="6" t="n">
        <v>0.131940739968349</v>
      </c>
      <c r="BD1173" s="7" t="n">
        <v>3.14</v>
      </c>
      <c r="BL1173" s="5" t="n">
        <v>31058.90415</v>
      </c>
      <c r="BM1173" s="5" t="n">
        <v>220.37</v>
      </c>
      <c r="BN1173" s="26" t="n">
        <v>140.939801924037</v>
      </c>
      <c r="BO1173" s="7" t="n">
        <v>14.8800709008174</v>
      </c>
      <c r="BP1173" s="6" t="n">
        <v>0.105577492643543</v>
      </c>
      <c r="BQ1173" s="7" t="n">
        <v>0.0889256937970049</v>
      </c>
      <c r="BR1173" s="26" t="n">
        <v>44.49</v>
      </c>
      <c r="BS1173" s="7" t="n">
        <v>11.12</v>
      </c>
      <c r="BT1173" s="4" t="s">
        <v>1195</v>
      </c>
      <c r="BU1173" s="5" t="n">
        <v>1009.641</v>
      </c>
      <c r="BV1173" s="5" t="n">
        <v>841.716</v>
      </c>
      <c r="BW1173" s="5" t="n">
        <v>167.925</v>
      </c>
      <c r="BX1173" s="7" t="n">
        <v>2.52824882807805</v>
      </c>
      <c r="BY1173" s="5" t="n">
        <v>2</v>
      </c>
      <c r="BZ1173" s="6" t="n">
        <v>0.0114784821956762</v>
      </c>
      <c r="CA1173" s="6" t="n">
        <v>-0.0364801489277915</v>
      </c>
      <c r="CC1173" s="26" t="n">
        <v>53.2604240830668</v>
      </c>
      <c r="CD1173" s="6" t="n">
        <v>1.64623882273679</v>
      </c>
      <c r="CE1173" s="25" t="n">
        <v>45442</v>
      </c>
      <c r="CF1173" s="6" t="n">
        <v>0.478801465538424</v>
      </c>
      <c r="CG1173" s="6" t="n">
        <v>0.51981277597351</v>
      </c>
      <c r="CH1173" s="6" t="n">
        <v>0.360010284942854</v>
      </c>
      <c r="CI1173" s="6" t="n">
        <v>-0.307423169296631</v>
      </c>
      <c r="CJ1173" s="6" t="n">
        <v>0.0640342630314426</v>
      </c>
      <c r="CK1173" s="7" t="n">
        <v>0.15139658828853</v>
      </c>
      <c r="CL1173" s="6" t="n">
        <v>-0.236662216288385</v>
      </c>
      <c r="CM1173" s="4" t="s">
        <v>425</v>
      </c>
    </row>
    <row r="1174" customFormat="false" ht="15" hidden="false" customHeight="false" outlineLevel="0" collapsed="false">
      <c r="A1174" s="4" t="s">
        <v>31</v>
      </c>
      <c r="B1174" s="4" t="s">
        <v>32</v>
      </c>
      <c r="C1174" s="25" t="n">
        <v>45382</v>
      </c>
      <c r="D1174" s="4" t="s">
        <v>231</v>
      </c>
      <c r="E1174" s="4" t="s">
        <v>699</v>
      </c>
      <c r="G1174" s="4" t="s">
        <v>427</v>
      </c>
      <c r="H1174" s="5" t="n">
        <v>525</v>
      </c>
      <c r="I1174" s="25" t="n">
        <v>45434</v>
      </c>
      <c r="J1174" s="4" t="s">
        <v>866</v>
      </c>
      <c r="K1174" s="4" t="s">
        <v>6</v>
      </c>
      <c r="L1174" s="4" t="s">
        <v>421</v>
      </c>
      <c r="M1174" s="25" t="n">
        <v>45433</v>
      </c>
      <c r="N1174" s="25" t="n">
        <v>45434</v>
      </c>
      <c r="O1174" s="25" t="n">
        <v>45435</v>
      </c>
      <c r="P1174" s="25" t="n">
        <v>45434</v>
      </c>
      <c r="Q1174" s="6" t="n">
        <v>-0.0135270837025223</v>
      </c>
      <c r="R1174" s="6" t="n">
        <v>0.00395209580838318</v>
      </c>
      <c r="S1174" s="6" t="n">
        <v>-0.0420493856614577</v>
      </c>
      <c r="T1174" s="6" t="n">
        <v>-0.0516243735555968</v>
      </c>
      <c r="U1174" s="6" t="n">
        <v>0.0222202524980157</v>
      </c>
      <c r="V1174" s="6" t="n">
        <v>0.0200647731701735</v>
      </c>
      <c r="W1174" s="6" t="n">
        <v>-0.0738446260536125</v>
      </c>
      <c r="X1174" s="6" t="n">
        <v>-0.0716891467257703</v>
      </c>
      <c r="AA1174" s="6" t="n">
        <v>0.00359281437125758</v>
      </c>
      <c r="AB1174" s="6" t="n">
        <v>0.00395209580838318</v>
      </c>
      <c r="AC1174" s="6" t="n">
        <v>0.00395209580838318</v>
      </c>
      <c r="AD1174" s="6" t="n">
        <v>0.0446706586826347</v>
      </c>
      <c r="AE1174" s="7" t="n">
        <v>0.217158176943698</v>
      </c>
      <c r="AF1174" s="7" t="n">
        <v>1.25138898866473</v>
      </c>
      <c r="AG1174" s="26" t="n">
        <v>841.8</v>
      </c>
      <c r="AH1174" s="6" t="n">
        <v>0.0374661079615479</v>
      </c>
      <c r="AI1174" s="6" t="n">
        <v>0.0291582615074271</v>
      </c>
      <c r="AJ1174" s="6" t="n">
        <v>-0.0808498705738341</v>
      </c>
      <c r="AK1174" s="6" t="n">
        <v>0.324885781967523</v>
      </c>
      <c r="AL1174" s="6" t="n">
        <v>0.616522141989504</v>
      </c>
      <c r="AM1174" s="6" t="n">
        <v>0.0314131126670909</v>
      </c>
      <c r="AN1174" s="6" t="n">
        <v>-0.00225485115966384</v>
      </c>
      <c r="AO1174" s="6" t="n">
        <v>-0.0278313928148932</v>
      </c>
      <c r="AP1174" s="6" t="n">
        <v>0.1559056098624</v>
      </c>
      <c r="AQ1174" s="6" t="n">
        <v>0.132679463521786</v>
      </c>
      <c r="AR1174" s="4" t="s">
        <v>422</v>
      </c>
      <c r="AS1174" s="4" t="s">
        <v>102</v>
      </c>
      <c r="AT1174" s="5" t="n">
        <v>1422.9</v>
      </c>
      <c r="AU1174" s="6" t="n">
        <v>0.171583601617113</v>
      </c>
      <c r="AV1174" s="6" t="n">
        <v>0.0658666486887347</v>
      </c>
      <c r="AW1174" s="5" t="n">
        <v>381.53</v>
      </c>
      <c r="AX1174" s="6" t="n">
        <v>0.268135497926769</v>
      </c>
      <c r="AY1174" s="6" t="n">
        <v>-0.0120927422688652</v>
      </c>
      <c r="AZ1174" s="5" t="n">
        <v>250.69</v>
      </c>
      <c r="BB1174" s="6" t="n">
        <v>-0.133579871431534</v>
      </c>
      <c r="BC1174" s="6" t="n">
        <v>0.176182444303886</v>
      </c>
      <c r="BD1174" s="7" t="n">
        <v>2.59</v>
      </c>
      <c r="BL1174" s="5" t="n">
        <v>81808.6494</v>
      </c>
      <c r="BM1174" s="5" t="n">
        <v>529.42</v>
      </c>
      <c r="BN1174" s="26" t="n">
        <v>154.525045143742</v>
      </c>
      <c r="BO1174" s="7" t="n">
        <v>10.4267704390251</v>
      </c>
      <c r="BP1174" s="6" t="n">
        <v>0.0674762491046416</v>
      </c>
      <c r="BQ1174" s="7" t="n">
        <v>0.084143298130772</v>
      </c>
      <c r="BR1174" s="26" t="n">
        <v>24.4</v>
      </c>
      <c r="BS1174" s="7" t="n">
        <v>4.22</v>
      </c>
      <c r="BT1174" s="4" t="s">
        <v>1195</v>
      </c>
      <c r="BU1174" s="5" t="n">
        <v>1121.8</v>
      </c>
      <c r="BV1174" s="5" t="n">
        <v>778.78</v>
      </c>
      <c r="BW1174" s="5" t="n">
        <v>343.02</v>
      </c>
      <c r="BX1174" s="7" t="n">
        <v>1.06717149135741</v>
      </c>
      <c r="BY1174" s="5" t="n">
        <v>0</v>
      </c>
      <c r="CN1174" s="4" t="s">
        <v>429</v>
      </c>
    </row>
    <row r="1175" customFormat="false" ht="15" hidden="false" customHeight="false" outlineLevel="0" collapsed="false">
      <c r="A1175" s="4" t="s">
        <v>31</v>
      </c>
      <c r="B1175" s="4" t="s">
        <v>32</v>
      </c>
      <c r="C1175" s="25" t="n">
        <v>45382</v>
      </c>
      <c r="D1175" s="4" t="s">
        <v>246</v>
      </c>
      <c r="E1175" s="4" t="s">
        <v>829</v>
      </c>
      <c r="G1175" s="4" t="s">
        <v>427</v>
      </c>
      <c r="H1175" s="5" t="n">
        <v>3125</v>
      </c>
      <c r="I1175" s="25" t="n">
        <v>45434</v>
      </c>
      <c r="J1175" s="4" t="s">
        <v>1077</v>
      </c>
      <c r="K1175" s="4" t="s">
        <v>5</v>
      </c>
      <c r="L1175" s="4" t="s">
        <v>421</v>
      </c>
      <c r="M1175" s="25" t="n">
        <v>45433</v>
      </c>
      <c r="N1175" s="25" t="n">
        <v>45434</v>
      </c>
      <c r="O1175" s="25" t="n">
        <v>45435</v>
      </c>
      <c r="P1175" s="25" t="n">
        <v>45435</v>
      </c>
      <c r="Q1175" s="6" t="n">
        <v>0.00310910118711116</v>
      </c>
      <c r="R1175" s="6" t="n">
        <v>0.00958016342631729</v>
      </c>
      <c r="S1175" s="6" t="n">
        <v>-0.0281886687133688</v>
      </c>
      <c r="T1175" s="6" t="n">
        <v>-0.0154994040999403</v>
      </c>
      <c r="U1175" s="6" t="n">
        <v>0.0222202524980157</v>
      </c>
      <c r="V1175" s="6" t="n">
        <v>0.0200647731701735</v>
      </c>
      <c r="W1175" s="6" t="n">
        <v>-0.0377196565979561</v>
      </c>
      <c r="X1175" s="6" t="n">
        <v>-0.0355641772701139</v>
      </c>
      <c r="AA1175" s="6" t="n">
        <v>0.0248395199553446</v>
      </c>
      <c r="AB1175" s="6" t="n">
        <v>-0.0281886687133688</v>
      </c>
      <c r="AC1175" s="6" t="n">
        <v>0.0281886687133688</v>
      </c>
      <c r="AD1175" s="6" t="n">
        <v>0.0842869104102707</v>
      </c>
      <c r="AE1175" s="7" t="n">
        <v>0.12251655629139</v>
      </c>
      <c r="AF1175" s="7" t="n">
        <v>4.05712165905024</v>
      </c>
      <c r="AG1175" s="26" t="n">
        <v>177.7</v>
      </c>
      <c r="AH1175" s="6" t="n">
        <v>0.0459093584461445</v>
      </c>
      <c r="AI1175" s="6" t="n">
        <v>0.0224395857307245</v>
      </c>
      <c r="AJ1175" s="6" t="n">
        <v>0.203214534342166</v>
      </c>
      <c r="AK1175" s="6" t="n">
        <v>0.194413150193543</v>
      </c>
      <c r="AL1175" s="6" t="n">
        <v>0.424236359132981</v>
      </c>
      <c r="AM1175" s="6" t="n">
        <v>0.0314131126670909</v>
      </c>
      <c r="AN1175" s="6" t="n">
        <v>-0.00897352693636644</v>
      </c>
      <c r="AO1175" s="6" t="n">
        <v>-0.0723721998851234</v>
      </c>
      <c r="AP1175" s="6" t="n">
        <v>0.00310166570936166</v>
      </c>
      <c r="AQ1175" s="6" t="n">
        <v>-0.0201244806312522</v>
      </c>
      <c r="AR1175" s="4" t="s">
        <v>422</v>
      </c>
      <c r="AS1175" s="4" t="s">
        <v>102</v>
      </c>
      <c r="AT1175" s="5" t="n">
        <v>1667.98</v>
      </c>
      <c r="AU1175" s="6" t="n">
        <v>0.281362254978782</v>
      </c>
      <c r="AV1175" s="6" t="n">
        <v>-0.0675414440311315</v>
      </c>
      <c r="AW1175" s="5" t="n">
        <v>93.282</v>
      </c>
      <c r="AX1175" s="6" t="n">
        <v>0.0559251309967745</v>
      </c>
      <c r="AY1175" s="6" t="n">
        <v>0.00161715173235289</v>
      </c>
      <c r="AZ1175" s="5" t="n">
        <v>6.931</v>
      </c>
      <c r="BA1175" s="6" t="n">
        <v>1.87474077146412</v>
      </c>
      <c r="BB1175" s="6" t="n">
        <v>-0.571790436179414</v>
      </c>
      <c r="BC1175" s="6" t="n">
        <v>0.0041553256034245</v>
      </c>
      <c r="BD1175" s="7" t="n">
        <v>0.02</v>
      </c>
      <c r="BL1175" s="5" t="n">
        <v>50732.6392</v>
      </c>
      <c r="BM1175" s="5" t="n">
        <v>27.746</v>
      </c>
      <c r="BN1175" s="26" t="n">
        <v>1828.46677719311</v>
      </c>
      <c r="BO1175" s="7" t="n">
        <v>36.4647749766761</v>
      </c>
      <c r="BP1175" s="6" t="n">
        <v>0.0199428151670622</v>
      </c>
      <c r="BQ1175" s="7" t="n">
        <v>0.474131697619024</v>
      </c>
      <c r="BR1175" s="26" t="n">
        <v>24.4</v>
      </c>
      <c r="BS1175" s="7" t="n">
        <v>4.22</v>
      </c>
      <c r="BT1175" s="4" t="s">
        <v>1195</v>
      </c>
      <c r="BU1175" s="5" t="n">
        <v>0.251</v>
      </c>
      <c r="BV1175" s="5" t="n">
        <v>110.728</v>
      </c>
      <c r="BW1175" s="5" t="n">
        <v>-110.477</v>
      </c>
      <c r="BX1175" s="7" t="n">
        <v>0.00777932744459941</v>
      </c>
      <c r="BY1175" s="5" t="n">
        <v>0</v>
      </c>
      <c r="CN1175" s="4" t="s">
        <v>429</v>
      </c>
    </row>
    <row r="1176" customFormat="false" ht="15" hidden="false" customHeight="false" outlineLevel="0" collapsed="false">
      <c r="A1176" s="4" t="s">
        <v>31</v>
      </c>
      <c r="B1176" s="4" t="s">
        <v>32</v>
      </c>
      <c r="C1176" s="25" t="n">
        <v>45382</v>
      </c>
      <c r="D1176" s="4" t="s">
        <v>253</v>
      </c>
      <c r="E1176" s="4" t="s">
        <v>723</v>
      </c>
      <c r="G1176" s="4" t="s">
        <v>427</v>
      </c>
      <c r="H1176" s="5" t="n">
        <v>725</v>
      </c>
      <c r="I1176" s="25" t="n">
        <v>45434</v>
      </c>
      <c r="J1176" s="4" t="s">
        <v>1231</v>
      </c>
      <c r="K1176" s="4" t="s">
        <v>499</v>
      </c>
      <c r="L1176" s="4" t="s">
        <v>421</v>
      </c>
      <c r="M1176" s="25" t="n">
        <v>45433</v>
      </c>
      <c r="N1176" s="25" t="n">
        <v>45434</v>
      </c>
      <c r="O1176" s="25" t="n">
        <v>45435</v>
      </c>
      <c r="P1176" s="25" t="n">
        <v>45434</v>
      </c>
      <c r="Q1176" s="6" t="n">
        <v>0.0211962833914055</v>
      </c>
      <c r="R1176" s="6" t="n">
        <v>0.0487631504122832</v>
      </c>
      <c r="S1176" s="6" t="n">
        <v>-0.0341602277348516</v>
      </c>
      <c r="T1176" s="6" t="n">
        <v>0.035799206068837</v>
      </c>
      <c r="U1176" s="6" t="n">
        <v>0.0222202524980157</v>
      </c>
      <c r="V1176" s="6" t="n">
        <v>0.0200647731701735</v>
      </c>
      <c r="W1176" s="6" t="n">
        <v>0.0135789535708213</v>
      </c>
      <c r="X1176" s="6" t="n">
        <v>0.0157344328986635</v>
      </c>
      <c r="AA1176" s="6" t="n">
        <v>0.0122263292578904</v>
      </c>
      <c r="AB1176" s="6" t="n">
        <v>0.0487631504122832</v>
      </c>
      <c r="AC1176" s="6" t="n">
        <v>0.0487631504122832</v>
      </c>
      <c r="AD1176" s="6" t="n">
        <v>0.0703724765425078</v>
      </c>
      <c r="AE1176" s="7" t="n">
        <v>0.983838383838385</v>
      </c>
      <c r="AF1176" s="7" t="n">
        <v>1.91171443970795</v>
      </c>
      <c r="AG1176" s="26" t="n">
        <v>342.25</v>
      </c>
      <c r="AH1176" s="6" t="n">
        <v>-0.0211640211640212</v>
      </c>
      <c r="AI1176" s="6" t="n">
        <v>-0.125463140411397</v>
      </c>
      <c r="AJ1176" s="6" t="n">
        <v>-0.171661936624484</v>
      </c>
      <c r="AK1176" s="6" t="n">
        <v>-0.615841535139168</v>
      </c>
      <c r="AL1176" s="6" t="n">
        <v>-0.50759692729023</v>
      </c>
      <c r="AM1176" s="6" t="n">
        <v>0.0314131126670909</v>
      </c>
      <c r="AN1176" s="6" t="n">
        <v>-0.156876253078488</v>
      </c>
      <c r="AO1176" s="6" t="n">
        <v>0.0593684210526315</v>
      </c>
      <c r="AP1176" s="6" t="n">
        <v>0.154105263157895</v>
      </c>
      <c r="AQ1176" s="6" t="n">
        <v>0.130879116817281</v>
      </c>
      <c r="AR1176" s="4" t="s">
        <v>422</v>
      </c>
      <c r="AS1176" s="4" t="s">
        <v>102</v>
      </c>
      <c r="AT1176" s="5" t="n">
        <v>2267.1</v>
      </c>
      <c r="AU1176" s="6" t="n">
        <v>-0.0288712786463912</v>
      </c>
      <c r="AV1176" s="6" t="n">
        <v>-0.204665848096825</v>
      </c>
      <c r="AW1176" s="5" t="n">
        <v>-450.6</v>
      </c>
      <c r="AX1176" s="6" t="n">
        <v>-0.1987561201535</v>
      </c>
      <c r="AY1176" s="6" t="n">
        <v>-0.143455199185413</v>
      </c>
      <c r="AZ1176" s="5" t="n">
        <v>-549.6</v>
      </c>
      <c r="BC1176" s="6" t="n">
        <v>-0.242424242424242</v>
      </c>
      <c r="BD1176" s="7" t="n">
        <v>-9</v>
      </c>
      <c r="BL1176" s="5" t="n">
        <v>21732.875</v>
      </c>
      <c r="BM1176" s="5" t="n">
        <v>-774.25</v>
      </c>
      <c r="BO1176" s="7" t="n">
        <v>16.649716540259</v>
      </c>
      <c r="BP1176" s="6" t="n">
        <v>-0.59315866084425</v>
      </c>
      <c r="BQ1176" s="7" t="n">
        <v>0</v>
      </c>
      <c r="BR1176" s="26" t="n">
        <v>24.4</v>
      </c>
      <c r="BS1176" s="7" t="n">
        <v>4.22</v>
      </c>
      <c r="BT1176" s="4" t="s">
        <v>1195</v>
      </c>
      <c r="BU1176" s="5" t="n">
        <v>650.8</v>
      </c>
      <c r="BV1176" s="5" t="n">
        <v>821.7</v>
      </c>
      <c r="BW1176" s="5" t="n">
        <v>-170.9</v>
      </c>
      <c r="BY1176" s="5" t="n">
        <v>0</v>
      </c>
      <c r="CN1176" s="4" t="s">
        <v>429</v>
      </c>
    </row>
    <row r="1177" customFormat="false" ht="15" hidden="false" customHeight="false" outlineLevel="0" collapsed="false">
      <c r="A1177" s="4" t="s">
        <v>31</v>
      </c>
      <c r="B1177" s="4" t="s">
        <v>32</v>
      </c>
      <c r="C1177" s="25" t="n">
        <v>45382</v>
      </c>
      <c r="D1177" s="4" t="s">
        <v>255</v>
      </c>
      <c r="E1177" s="4" t="s">
        <v>514</v>
      </c>
      <c r="F1177" s="4" t="s">
        <v>70</v>
      </c>
      <c r="G1177" s="4" t="s">
        <v>515</v>
      </c>
      <c r="H1177" s="5" t="n">
        <v>1900</v>
      </c>
      <c r="I1177" s="25" t="n">
        <v>45434</v>
      </c>
      <c r="J1177" s="4" t="s">
        <v>614</v>
      </c>
      <c r="K1177" s="4" t="s">
        <v>5</v>
      </c>
      <c r="L1177" s="4" t="s">
        <v>421</v>
      </c>
      <c r="M1177" s="25" t="n">
        <v>45433</v>
      </c>
      <c r="N1177" s="25" t="n">
        <v>45434</v>
      </c>
      <c r="O1177" s="25" t="n">
        <v>45435</v>
      </c>
      <c r="P1177" s="25" t="n">
        <v>45435</v>
      </c>
      <c r="Q1177" s="6" t="n">
        <v>-0.0156299840510367</v>
      </c>
      <c r="R1177" s="6" t="n">
        <v>0.00372650680492548</v>
      </c>
      <c r="S1177" s="6" t="n">
        <v>-0.00451977401129933</v>
      </c>
      <c r="T1177" s="6" t="n">
        <v>-0.0164232512574105</v>
      </c>
      <c r="U1177" s="6" t="n">
        <v>0.0222202524980157</v>
      </c>
      <c r="V1177" s="6" t="n">
        <v>0.0244264159719525</v>
      </c>
      <c r="W1177" s="6" t="n">
        <v>-0.0386435037554263</v>
      </c>
      <c r="X1177" s="6" t="n">
        <v>-0.040849667229363</v>
      </c>
      <c r="AA1177" s="6" t="n">
        <v>-0.0153349475383374</v>
      </c>
      <c r="AB1177" s="6" t="n">
        <v>-0.00451977401129933</v>
      </c>
      <c r="AC1177" s="6" t="n">
        <v>0.00451977401129933</v>
      </c>
      <c r="AD1177" s="6" t="n">
        <v>0.0332526230831314</v>
      </c>
      <c r="AE1177" s="7" t="n">
        <v>0.558252427184468</v>
      </c>
      <c r="AF1177" s="7" t="n">
        <v>1.85959179961695</v>
      </c>
      <c r="AG1177" s="26" t="n">
        <v>312.2</v>
      </c>
      <c r="AH1177" s="6" t="n">
        <v>0.0418821958952111</v>
      </c>
      <c r="AI1177" s="6" t="n">
        <v>0.0136363636363637</v>
      </c>
      <c r="AJ1177" s="6" t="n">
        <v>0.218449529891787</v>
      </c>
      <c r="AK1177" s="6" t="n">
        <v>0.537386164687139</v>
      </c>
      <c r="AL1177" s="6" t="n">
        <v>0.319647612671486</v>
      </c>
      <c r="AM1177" s="6" t="n">
        <v>-0.0102759810629562</v>
      </c>
      <c r="AN1177" s="6" t="n">
        <v>0.0239123446993199</v>
      </c>
      <c r="AO1177" s="6" t="n">
        <v>-0.0470244851629641</v>
      </c>
      <c r="AP1177" s="6" t="n">
        <v>0.0385925085130534</v>
      </c>
      <c r="AQ1177" s="6" t="n">
        <v>0.0153663621724396</v>
      </c>
      <c r="AR1177" s="4" t="s">
        <v>422</v>
      </c>
      <c r="AS1177" s="4" t="s">
        <v>102</v>
      </c>
      <c r="AT1177" s="5" t="n">
        <v>13793.16</v>
      </c>
      <c r="AU1177" s="6" t="n">
        <v>-0.00582171021476974</v>
      </c>
      <c r="AV1177" s="6" t="n">
        <v>-0.0646935928897737</v>
      </c>
      <c r="AW1177" s="5" t="n">
        <v>1103.56</v>
      </c>
      <c r="AX1177" s="6" t="n">
        <v>0.0800077719681349</v>
      </c>
      <c r="AY1177" s="6" t="n">
        <v>0.0100859834049809</v>
      </c>
      <c r="AZ1177" s="5" t="n">
        <v>0</v>
      </c>
      <c r="BC1177" s="6" t="n">
        <v>0</v>
      </c>
      <c r="BD1177" s="7" t="n">
        <v>5.1</v>
      </c>
      <c r="BL1177" s="5" t="n">
        <v>46830</v>
      </c>
      <c r="BM1177" s="5" t="n">
        <v>0</v>
      </c>
      <c r="BO1177" s="7" t="n">
        <v>2.84069540320526</v>
      </c>
      <c r="BP1177" s="6" t="n">
        <v>0</v>
      </c>
      <c r="BQ1177" s="7" t="n">
        <v>0</v>
      </c>
      <c r="BR1177" s="26" t="n">
        <v>9.93</v>
      </c>
      <c r="BS1177" s="7" t="n">
        <v>2.1</v>
      </c>
      <c r="BT1177" s="4" t="s">
        <v>1195</v>
      </c>
      <c r="BU1177" s="5" t="n">
        <v>4871.12</v>
      </c>
      <c r="BV1177" s="5" t="n">
        <v>841.29</v>
      </c>
      <c r="BW1177" s="5" t="n">
        <v>4029.83</v>
      </c>
      <c r="BY1177" s="5" t="n">
        <v>1</v>
      </c>
      <c r="CE1177" s="25" t="n">
        <v>45442</v>
      </c>
      <c r="CF1177" s="6" t="n">
        <v>0.375055975190457</v>
      </c>
      <c r="CG1177" s="6" t="n">
        <v>0.486675342402887</v>
      </c>
      <c r="CH1177" s="6" t="n">
        <v>0.369402708773036</v>
      </c>
      <c r="CI1177" s="6" t="n">
        <v>-0.240966869311347</v>
      </c>
      <c r="CJ1177" s="6" t="n">
        <v>0.0598870056497175</v>
      </c>
      <c r="CK1177" s="7" t="n">
        <v>0.0754716981132057</v>
      </c>
      <c r="CL1177" s="6" t="n">
        <v>-0.0602154993783669</v>
      </c>
      <c r="CM1177" s="4" t="s">
        <v>425</v>
      </c>
    </row>
    <row r="1178" customFormat="false" ht="15" hidden="false" customHeight="false" outlineLevel="0" collapsed="false">
      <c r="A1178" s="4" t="s">
        <v>31</v>
      </c>
      <c r="B1178" s="4" t="s">
        <v>32</v>
      </c>
      <c r="C1178" s="25" t="n">
        <v>45382</v>
      </c>
      <c r="D1178" s="4" t="s">
        <v>257</v>
      </c>
      <c r="E1178" s="4" t="s">
        <v>733</v>
      </c>
      <c r="F1178" s="4" t="s">
        <v>89</v>
      </c>
      <c r="G1178" s="4" t="s">
        <v>479</v>
      </c>
      <c r="H1178" s="5" t="n">
        <v>950</v>
      </c>
      <c r="I1178" s="25" t="n">
        <v>45434</v>
      </c>
      <c r="J1178" s="4" t="s">
        <v>1232</v>
      </c>
      <c r="K1178" s="4" t="s">
        <v>5</v>
      </c>
      <c r="L1178" s="4" t="s">
        <v>421</v>
      </c>
      <c r="M1178" s="25" t="n">
        <v>45433</v>
      </c>
      <c r="N1178" s="25" t="n">
        <v>45434</v>
      </c>
      <c r="O1178" s="25" t="n">
        <v>45435</v>
      </c>
      <c r="P1178" s="25" t="n">
        <v>45435</v>
      </c>
      <c r="Q1178" s="6" t="n">
        <v>0.0695036107251066</v>
      </c>
      <c r="R1178" s="6" t="n">
        <v>0.0139303058703246</v>
      </c>
      <c r="S1178" s="6" t="n">
        <v>0.0513423805722451</v>
      </c>
      <c r="T1178" s="6" t="n">
        <v>0.134776297167676</v>
      </c>
      <c r="U1178" s="6" t="n">
        <v>0.0222202524980157</v>
      </c>
      <c r="V1178" s="6" t="n">
        <v>0.015244066356828</v>
      </c>
      <c r="W1178" s="6" t="n">
        <v>0.112556044669661</v>
      </c>
      <c r="X1178" s="6" t="n">
        <v>0.119532230810848</v>
      </c>
      <c r="AA1178" s="6" t="n">
        <v>0.0503760346203941</v>
      </c>
      <c r="AB1178" s="6" t="n">
        <v>0.0513423805722451</v>
      </c>
      <c r="AC1178" s="6" t="n">
        <v>0.0513423805722451</v>
      </c>
      <c r="AD1178" s="6" t="n">
        <v>0.0798075711104575</v>
      </c>
      <c r="AE1178" s="7" t="n">
        <v>0.275072387470387</v>
      </c>
      <c r="AF1178" s="7" t="n">
        <v>12.0575274485012</v>
      </c>
      <c r="AG1178" s="26" t="n">
        <v>2120.65</v>
      </c>
      <c r="AH1178" s="6" t="n">
        <v>0.0276707615516945</v>
      </c>
      <c r="AI1178" s="6" t="n">
        <v>0.165064278650697</v>
      </c>
      <c r="AJ1178" s="6" t="n">
        <v>0.146709104210244</v>
      </c>
      <c r="AK1178" s="6" t="n">
        <v>0.0463772038258883</v>
      </c>
      <c r="AL1178" s="6" t="n">
        <v>0.435848599083296</v>
      </c>
      <c r="AM1178" s="6" t="n">
        <v>0.0665446918920234</v>
      </c>
      <c r="AN1178" s="6" t="n">
        <v>0.0985195867586739</v>
      </c>
      <c r="AO1178" s="6" t="n">
        <v>0.0135874995004595</v>
      </c>
      <c r="AP1178" s="6" t="n">
        <v>0.281421092594812</v>
      </c>
      <c r="AQ1178" s="6" t="n">
        <v>0.258194946254199</v>
      </c>
      <c r="AR1178" s="4" t="s">
        <v>422</v>
      </c>
      <c r="AS1178" s="4" t="s">
        <v>102</v>
      </c>
      <c r="AT1178" s="5" t="n">
        <v>1076.5726</v>
      </c>
      <c r="AU1178" s="6" t="n">
        <v>0.299854604797196</v>
      </c>
      <c r="AV1178" s="6" t="n">
        <v>1.02407176293504</v>
      </c>
      <c r="AW1178" s="5" t="n">
        <v>116.4531</v>
      </c>
      <c r="AX1178" s="6" t="n">
        <v>0.108170224655541</v>
      </c>
      <c r="AY1178" s="6" t="n">
        <v>0.0167344874757831</v>
      </c>
      <c r="AZ1178" s="5" t="n">
        <v>69.5506</v>
      </c>
      <c r="BA1178" s="6" t="n">
        <v>0.731591880634472</v>
      </c>
      <c r="BB1178" s="6" t="n">
        <v>2.62645017649789</v>
      </c>
      <c r="BC1178" s="6" t="n">
        <v>0.0646037248207878</v>
      </c>
      <c r="BD1178" s="7" t="n">
        <v>27.72</v>
      </c>
      <c r="BL1178" s="5" t="n">
        <v>5518.906799</v>
      </c>
      <c r="BM1178" s="5" t="n">
        <v>105.5151</v>
      </c>
      <c r="BN1178" s="26" t="n">
        <v>52.3044265607482</v>
      </c>
      <c r="BO1178" s="7" t="n">
        <v>5.88060956813391</v>
      </c>
      <c r="BP1178" s="6" t="n">
        <v>0.112430437628524</v>
      </c>
      <c r="BQ1178" s="7" t="n">
        <v>0.286915513318543</v>
      </c>
      <c r="BR1178" s="26" t="n">
        <v>77.19</v>
      </c>
      <c r="BS1178" s="7" t="n">
        <v>10.88</v>
      </c>
      <c r="BT1178" s="4" t="s">
        <v>1195</v>
      </c>
      <c r="BU1178" s="5" t="n">
        <v>186.3475</v>
      </c>
      <c r="BV1178" s="5" t="n">
        <v>227.2443</v>
      </c>
      <c r="BW1178" s="5" t="n">
        <v>-40.8968</v>
      </c>
      <c r="BX1178" s="7" t="n">
        <v>1.38137304466561</v>
      </c>
      <c r="BY1178" s="5" t="n">
        <v>0</v>
      </c>
      <c r="CN1178" s="4" t="s">
        <v>429</v>
      </c>
    </row>
    <row r="1179" customFormat="false" ht="15" hidden="false" customHeight="false" outlineLevel="0" collapsed="false">
      <c r="A1179" s="4" t="s">
        <v>31</v>
      </c>
      <c r="B1179" s="4" t="s">
        <v>32</v>
      </c>
      <c r="C1179" s="25" t="n">
        <v>45382</v>
      </c>
      <c r="D1179" s="4" t="s">
        <v>265</v>
      </c>
      <c r="E1179" s="4" t="s">
        <v>673</v>
      </c>
      <c r="F1179" s="4" t="s">
        <v>59</v>
      </c>
      <c r="G1179" s="4" t="s">
        <v>506</v>
      </c>
      <c r="H1179" s="5" t="n">
        <v>1900</v>
      </c>
      <c r="I1179" s="25" t="n">
        <v>45434</v>
      </c>
      <c r="J1179" s="4" t="s">
        <v>1215</v>
      </c>
      <c r="K1179" s="4" t="s">
        <v>5</v>
      </c>
      <c r="L1179" s="4" t="s">
        <v>421</v>
      </c>
      <c r="M1179" s="25" t="n">
        <v>45433</v>
      </c>
      <c r="N1179" s="25" t="n">
        <v>45434</v>
      </c>
      <c r="O1179" s="25" t="n">
        <v>45435</v>
      </c>
      <c r="P1179" s="25" t="n">
        <v>45435</v>
      </c>
      <c r="Q1179" s="6" t="n">
        <v>0.0276112338277059</v>
      </c>
      <c r="R1179" s="6" t="n">
        <v>0.000307078151389639</v>
      </c>
      <c r="S1179" s="6" t="n">
        <v>-0.0179585571757484</v>
      </c>
      <c r="T1179" s="6" t="n">
        <v>0.00995975480334721</v>
      </c>
      <c r="U1179" s="6" t="n">
        <v>0.0222202524980157</v>
      </c>
      <c r="V1179" s="6" t="n">
        <v>0.0308963054387055</v>
      </c>
      <c r="W1179" s="6" t="n">
        <v>-0.0122604976946685</v>
      </c>
      <c r="X1179" s="6" t="n">
        <v>-0.0209365506353583</v>
      </c>
      <c r="Y1179" s="6" t="n">
        <v>-0.0111633502498222</v>
      </c>
      <c r="Z1179" s="6" t="n">
        <v>0.0211231050531694</v>
      </c>
      <c r="AA1179" s="6" t="n">
        <v>-0.0193399846508059</v>
      </c>
      <c r="AB1179" s="6" t="n">
        <v>-0.0179585571757484</v>
      </c>
      <c r="AC1179" s="6" t="n">
        <v>0.0179585571757484</v>
      </c>
      <c r="AD1179" s="6" t="n">
        <v>0.0359171143514965</v>
      </c>
      <c r="AE1179" s="7" t="n">
        <v>0.931623931623931</v>
      </c>
      <c r="AF1179" s="7" t="n">
        <v>2.044310379923</v>
      </c>
      <c r="AG1179" s="26" t="n">
        <v>313.15</v>
      </c>
      <c r="AH1179" s="6" t="n">
        <v>0.030946502057613</v>
      </c>
      <c r="AI1179" s="6" t="n">
        <v>0.141841385597082</v>
      </c>
      <c r="AJ1179" s="6" t="n">
        <v>0.161960535395663</v>
      </c>
      <c r="AK1179" s="6" t="n">
        <v>0.499733445963576</v>
      </c>
      <c r="AL1179" s="6" t="n">
        <v>0.665364840418216</v>
      </c>
      <c r="AM1179" s="6" t="n">
        <v>0.0148503943947473</v>
      </c>
      <c r="AN1179" s="6" t="n">
        <v>0.126990991202335</v>
      </c>
      <c r="AO1179" s="6" t="n">
        <v>-0.0412628946545797</v>
      </c>
      <c r="AP1179" s="6" t="n">
        <v>0.0189121600500155</v>
      </c>
      <c r="AQ1179" s="6" t="n">
        <v>-0.00431398629059832</v>
      </c>
      <c r="AR1179" s="4" t="s">
        <v>422</v>
      </c>
      <c r="AS1179" s="4" t="s">
        <v>102</v>
      </c>
      <c r="AT1179" s="5" t="n">
        <v>11978.11</v>
      </c>
      <c r="AU1179" s="6" t="n">
        <v>-0.0232890183402751</v>
      </c>
      <c r="AV1179" s="6" t="n">
        <v>0.0370846569504726</v>
      </c>
      <c r="AW1179" s="5" t="n">
        <v>10099.03</v>
      </c>
      <c r="AX1179" s="6" t="n">
        <v>0.843123831723035</v>
      </c>
      <c r="AY1179" s="6" t="n">
        <v>-0.0464602422773502</v>
      </c>
      <c r="AZ1179" s="5" t="n">
        <v>4166.33</v>
      </c>
      <c r="BA1179" s="6" t="n">
        <v>-0.0356677460345383</v>
      </c>
      <c r="BB1179" s="6" t="n">
        <v>0.0342779122447714</v>
      </c>
      <c r="BC1179" s="6" t="n">
        <v>0.347828664121468</v>
      </c>
      <c r="BD1179" s="7" t="n">
        <v>4.48</v>
      </c>
      <c r="BL1179" s="5" t="n">
        <v>291248.289</v>
      </c>
      <c r="BM1179" s="5" t="n">
        <v>15727.26</v>
      </c>
      <c r="BN1179" s="26" t="n">
        <v>18.5186923214851</v>
      </c>
      <c r="BO1179" s="7" t="n">
        <v>3.35209854686681</v>
      </c>
      <c r="BP1179" s="6" t="n">
        <v>0.18101162267153</v>
      </c>
      <c r="BQ1179" s="7" t="n">
        <v>1.37939889988371</v>
      </c>
      <c r="BR1179" s="26" t="n">
        <v>13.89</v>
      </c>
      <c r="BS1179" s="7" t="n">
        <v>2.6</v>
      </c>
      <c r="BT1179" s="4" t="s">
        <v>1195</v>
      </c>
      <c r="BU1179" s="5" t="n">
        <v>37289.5</v>
      </c>
      <c r="BV1179" s="5" t="n">
        <v>9323.38</v>
      </c>
      <c r="BW1179" s="5" t="n">
        <v>27966.12</v>
      </c>
      <c r="BX1179" s="7" t="n">
        <v>2.39447228436618</v>
      </c>
      <c r="BY1179" s="5" t="n">
        <v>5</v>
      </c>
      <c r="BZ1179" s="6" t="n">
        <v>0.0761337330960308</v>
      </c>
      <c r="CA1179" s="6" t="n">
        <v>0.151054993378165</v>
      </c>
      <c r="CB1179" s="4" t="s">
        <v>658</v>
      </c>
      <c r="CC1179" s="26" t="n">
        <v>26.3147738171764</v>
      </c>
      <c r="CD1179" s="6" t="n">
        <v>-0.296262531073042</v>
      </c>
      <c r="CE1179" s="25" t="n">
        <v>45442</v>
      </c>
      <c r="CF1179" s="6" t="n">
        <v>0.32243624974573</v>
      </c>
      <c r="CG1179" s="6" t="n">
        <v>0.378899494523648</v>
      </c>
      <c r="CH1179" s="6" t="n">
        <v>0.281076771329623</v>
      </c>
      <c r="CI1179" s="6" t="n">
        <v>-0.258175913686578</v>
      </c>
      <c r="CJ1179" s="6" t="n">
        <v>0.0466543891958257</v>
      </c>
      <c r="CK1179" s="7" t="n">
        <v>0.384927495253869</v>
      </c>
      <c r="CL1179" s="6" t="n">
        <v>0.168736211786952</v>
      </c>
      <c r="CM1179" s="4" t="s">
        <v>425</v>
      </c>
    </row>
    <row r="1180" customFormat="false" ht="15" hidden="false" customHeight="false" outlineLevel="0" collapsed="false">
      <c r="A1180" s="4" t="s">
        <v>31</v>
      </c>
      <c r="B1180" s="4" t="s">
        <v>32</v>
      </c>
      <c r="C1180" s="25" t="n">
        <v>45382</v>
      </c>
      <c r="D1180" s="4" t="s">
        <v>285</v>
      </c>
      <c r="E1180" s="4" t="s">
        <v>677</v>
      </c>
      <c r="F1180" s="4" t="s">
        <v>57</v>
      </c>
      <c r="G1180" s="4" t="s">
        <v>590</v>
      </c>
      <c r="H1180" s="5" t="n">
        <v>350</v>
      </c>
      <c r="I1180" s="25" t="n">
        <v>45434</v>
      </c>
      <c r="J1180" s="4" t="s">
        <v>866</v>
      </c>
      <c r="K1180" s="4" t="s">
        <v>6</v>
      </c>
      <c r="L1180" s="4" t="s">
        <v>421</v>
      </c>
      <c r="M1180" s="25" t="n">
        <v>45433</v>
      </c>
      <c r="N1180" s="25" t="n">
        <v>45434</v>
      </c>
      <c r="O1180" s="25" t="n">
        <v>45435</v>
      </c>
      <c r="P1180" s="25" t="n">
        <v>45434</v>
      </c>
      <c r="Q1180" s="6" t="n">
        <v>0.00590769632482524</v>
      </c>
      <c r="R1180" s="6" t="n">
        <v>-0.00107076803270712</v>
      </c>
      <c r="S1180" s="6" t="n">
        <v>-0.0287143506788801</v>
      </c>
      <c r="T1180" s="6" t="n">
        <v>-0.0238774223867619</v>
      </c>
      <c r="U1180" s="6" t="n">
        <v>0.0222202524980157</v>
      </c>
      <c r="V1180" s="6" t="n">
        <v>0.0123909614006729</v>
      </c>
      <c r="W1180" s="6" t="n">
        <v>-0.0460976748847777</v>
      </c>
      <c r="X1180" s="6" t="n">
        <v>-0.0362683837874348</v>
      </c>
      <c r="Y1180" s="6" t="n">
        <v>-0.00452629257165432</v>
      </c>
      <c r="Z1180" s="6" t="n">
        <v>-0.0193511298151076</v>
      </c>
      <c r="AA1180" s="6" t="n">
        <v>0.00392614945325942</v>
      </c>
      <c r="AB1180" s="6" t="n">
        <v>-0.00107076803270712</v>
      </c>
      <c r="AC1180" s="6" t="n">
        <v>0.00107076803270712</v>
      </c>
      <c r="AD1180" s="6" t="n">
        <v>0.0380284889191732</v>
      </c>
      <c r="AE1180" s="7" t="n">
        <v>0.578498293515357</v>
      </c>
      <c r="AF1180" s="7" t="n">
        <v>1.66029624023066</v>
      </c>
      <c r="AG1180" s="26" t="n">
        <v>1531.4</v>
      </c>
      <c r="AH1180" s="6" t="n">
        <v>0.016494640071687</v>
      </c>
      <c r="AI1180" s="6" t="n">
        <v>-0.00399986992292933</v>
      </c>
      <c r="AJ1180" s="6" t="n">
        <v>0.00361207665957153</v>
      </c>
      <c r="AK1180" s="6" t="n">
        <v>0.316668846621753</v>
      </c>
      <c r="AL1180" s="6" t="n">
        <v>0.612116156099906</v>
      </c>
      <c r="AM1180" s="6" t="n">
        <v>0.0152977171099082</v>
      </c>
      <c r="AN1180" s="6" t="n">
        <v>-0.0192975870328376</v>
      </c>
      <c r="AO1180" s="6" t="n">
        <v>-0.0240786569460239</v>
      </c>
      <c r="AP1180" s="6" t="n">
        <v>-0.0186275165540771</v>
      </c>
      <c r="AQ1180" s="6" t="n">
        <v>-0.041853662894691</v>
      </c>
      <c r="AR1180" s="4" t="s">
        <v>422</v>
      </c>
      <c r="AS1180" s="4" t="s">
        <v>102</v>
      </c>
      <c r="AT1180" s="5" t="n">
        <v>11982.9</v>
      </c>
      <c r="AU1180" s="6" t="n">
        <v>0.0962639984557214</v>
      </c>
      <c r="AV1180" s="6" t="n">
        <v>-0.0321306549710437</v>
      </c>
      <c r="AW1180" s="5" t="n">
        <v>2933.51</v>
      </c>
      <c r="AX1180" s="6" t="n">
        <v>0.244808018092448</v>
      </c>
      <c r="AY1180" s="6" t="n">
        <v>0.00413841595461059</v>
      </c>
      <c r="AZ1180" s="5" t="n">
        <v>2654.58</v>
      </c>
      <c r="BA1180" s="6" t="n">
        <v>0.337677062389454</v>
      </c>
      <c r="BB1180" s="6" t="n">
        <v>0.0518395245170877</v>
      </c>
      <c r="BC1180" s="6" t="n">
        <v>0.22153068122074</v>
      </c>
      <c r="BD1180" s="7" t="n">
        <v>11.1</v>
      </c>
      <c r="BL1180" s="5" t="n">
        <v>367428.802</v>
      </c>
      <c r="BM1180" s="5" t="n">
        <v>8906.27</v>
      </c>
      <c r="BN1180" s="26" t="n">
        <v>41.2550710903667</v>
      </c>
      <c r="BO1180" s="7" t="n">
        <v>6.1416610336304</v>
      </c>
      <c r="BP1180" s="6" t="n">
        <v>0.148870450863543</v>
      </c>
      <c r="BQ1180" s="7" t="n">
        <v>0.0248706073182</v>
      </c>
      <c r="BR1180" s="26" t="n">
        <v>35.48</v>
      </c>
      <c r="BS1180" s="7" t="n">
        <v>5.21</v>
      </c>
      <c r="BT1180" s="4" t="s">
        <v>1195</v>
      </c>
      <c r="BU1180" s="5" t="n">
        <v>12134.98</v>
      </c>
      <c r="BV1180" s="5" t="n">
        <v>2201.81</v>
      </c>
      <c r="BW1180" s="5" t="n">
        <v>9933.17</v>
      </c>
      <c r="BX1180" s="7" t="n">
        <v>1.26717820303706</v>
      </c>
      <c r="BY1180" s="5" t="n">
        <v>8</v>
      </c>
      <c r="BZ1180" s="6" t="n">
        <v>0.110882007591531</v>
      </c>
      <c r="CA1180" s="6" t="n">
        <v>0.564459930313589</v>
      </c>
      <c r="CB1180" s="4" t="s">
        <v>1014</v>
      </c>
      <c r="CC1180" s="26" t="n">
        <v>41.8901864032027</v>
      </c>
      <c r="CD1180" s="6" t="n">
        <v>-0.0151614343923623</v>
      </c>
      <c r="CE1180" s="25" t="n">
        <v>45442</v>
      </c>
      <c r="CF1180" s="6" t="n">
        <v>0.229399339219648</v>
      </c>
      <c r="CG1180" s="6" t="n">
        <v>0.367075864484627</v>
      </c>
      <c r="CH1180" s="6" t="n">
        <v>0.321551017403882</v>
      </c>
      <c r="CI1180" s="6" t="n">
        <v>-0.124020267975563</v>
      </c>
      <c r="CJ1180" s="6" t="n">
        <v>0.0487868171791877</v>
      </c>
      <c r="CK1180" s="7" t="n">
        <v>0.0219478968831748</v>
      </c>
      <c r="CL1180" s="6" t="n">
        <v>0.170779960478903</v>
      </c>
      <c r="CM1180" s="4" t="s">
        <v>425</v>
      </c>
    </row>
    <row r="1181" customFormat="false" ht="15" hidden="false" customHeight="false" outlineLevel="0" collapsed="false">
      <c r="A1181" s="4" t="s">
        <v>31</v>
      </c>
      <c r="B1181" s="4" t="s">
        <v>32</v>
      </c>
      <c r="C1181" s="25" t="n">
        <v>45382</v>
      </c>
      <c r="D1181" s="4" t="s">
        <v>168</v>
      </c>
      <c r="E1181" s="4" t="s">
        <v>809</v>
      </c>
      <c r="F1181" s="4" t="s">
        <v>65</v>
      </c>
      <c r="G1181" s="4" t="s">
        <v>427</v>
      </c>
      <c r="H1181" s="5" t="n">
        <v>775</v>
      </c>
      <c r="I1181" s="25" t="n">
        <v>45435</v>
      </c>
      <c r="J1181" s="4" t="s">
        <v>566</v>
      </c>
      <c r="K1181" s="4" t="s">
        <v>5</v>
      </c>
      <c r="L1181" s="4" t="s">
        <v>421</v>
      </c>
      <c r="M1181" s="25" t="n">
        <v>45434</v>
      </c>
      <c r="N1181" s="25" t="n">
        <v>45435</v>
      </c>
      <c r="O1181" s="25" t="n">
        <v>45436</v>
      </c>
      <c r="P1181" s="25" t="n">
        <v>45436</v>
      </c>
      <c r="Q1181" s="6" t="n">
        <v>0.0165566497132343</v>
      </c>
      <c r="R1181" s="6" t="n">
        <v>-0.00159676389184582</v>
      </c>
      <c r="S1181" s="6" t="n">
        <v>-0.0148203433201833</v>
      </c>
      <c r="T1181" s="6" t="n">
        <v>0.000139542501205181</v>
      </c>
      <c r="U1181" s="6" t="n">
        <v>0.0189589113147582</v>
      </c>
      <c r="V1181" s="6" t="n">
        <v>0.0139509329464651</v>
      </c>
      <c r="W1181" s="6" t="n">
        <v>-0.0188193688135531</v>
      </c>
      <c r="X1181" s="6" t="n">
        <v>-0.0138113904452599</v>
      </c>
      <c r="Y1181" s="6" t="n">
        <v>0.0131773441832429</v>
      </c>
      <c r="Z1181" s="6" t="n">
        <v>-0.0130378016820377</v>
      </c>
      <c r="AA1181" s="6" t="n">
        <v>0.00757010342253972</v>
      </c>
      <c r="AB1181" s="6" t="n">
        <v>-0.0148203433201833</v>
      </c>
      <c r="AC1181" s="6" t="n">
        <v>0.0148203433201833</v>
      </c>
      <c r="AD1181" s="6" t="n">
        <v>0.0409425311866937</v>
      </c>
      <c r="AE1181" s="7" t="n">
        <v>0.104166666666667</v>
      </c>
      <c r="AF1181" s="7" t="n">
        <v>2.22147895135321</v>
      </c>
      <c r="AG1181" s="26" t="n">
        <v>462.05</v>
      </c>
      <c r="AH1181" s="6" t="n">
        <v>0.03025948800698</v>
      </c>
      <c r="AI1181" s="6" t="n">
        <v>0.0544772606295501</v>
      </c>
      <c r="AJ1181" s="6" t="n">
        <v>0.0485337138881794</v>
      </c>
      <c r="AK1181" s="6" t="n">
        <v>0.354289576520335</v>
      </c>
      <c r="AL1181" s="6" t="n">
        <v>0.71326393007489</v>
      </c>
      <c r="AM1181" s="6" t="n">
        <v>0.0424581912648157</v>
      </c>
      <c r="AN1181" s="6" t="n">
        <v>0.0120190693647344</v>
      </c>
      <c r="AO1181" s="6" t="n">
        <v>0.0283549783549781</v>
      </c>
      <c r="AP1181" s="6" t="n">
        <v>0.0497835497835495</v>
      </c>
      <c r="AQ1181" s="6" t="n">
        <v>0.0244863650346048</v>
      </c>
      <c r="AR1181" s="4" t="s">
        <v>422</v>
      </c>
      <c r="AS1181" s="4" t="s">
        <v>102</v>
      </c>
      <c r="AT1181" s="5" t="n">
        <v>1785.88</v>
      </c>
      <c r="AU1181" s="6" t="n">
        <v>0.0871613806538016</v>
      </c>
      <c r="AV1181" s="6" t="n">
        <v>0.0632263288245381</v>
      </c>
      <c r="AW1181" s="5" t="n">
        <v>384.18</v>
      </c>
      <c r="AX1181" s="6" t="n">
        <v>0.215120836786346</v>
      </c>
      <c r="AY1181" s="6" t="n">
        <v>0.0438114071887325</v>
      </c>
      <c r="AZ1181" s="5" t="n">
        <v>178.73</v>
      </c>
      <c r="BA1181" s="6" t="n">
        <v>0.348396831384383</v>
      </c>
      <c r="BB1181" s="6" t="n">
        <v>0.327170119551496</v>
      </c>
      <c r="BC1181" s="6" t="n">
        <v>0.100079512621229</v>
      </c>
      <c r="BD1181" s="7" t="n">
        <v>2.37</v>
      </c>
      <c r="BL1181" s="5" t="n">
        <v>34882.9268</v>
      </c>
      <c r="BM1181" s="5" t="n">
        <v>552.7</v>
      </c>
      <c r="BN1181" s="26" t="n">
        <v>63.113672516736</v>
      </c>
      <c r="BO1181" s="7" t="n">
        <v>4.58373106478708</v>
      </c>
      <c r="BP1181" s="6" t="n">
        <v>0.0726265939218098</v>
      </c>
      <c r="BQ1181" s="7" t="n">
        <v>0.135709367477162</v>
      </c>
      <c r="BR1181" s="26" t="n">
        <v>24.49</v>
      </c>
      <c r="BS1181" s="7" t="n">
        <v>4.25</v>
      </c>
      <c r="BT1181" s="4" t="s">
        <v>1195</v>
      </c>
      <c r="BU1181" s="5" t="n">
        <v>1100.08</v>
      </c>
      <c r="BV1181" s="5" t="n">
        <v>942.47</v>
      </c>
      <c r="BW1181" s="5" t="n">
        <v>157.61</v>
      </c>
      <c r="BX1181" s="7" t="n">
        <v>1.83689553833823</v>
      </c>
      <c r="BY1181" s="5" t="n">
        <v>3</v>
      </c>
      <c r="BZ1181" s="6" t="n">
        <v>0.186615196492251</v>
      </c>
      <c r="CA1181" s="6" t="n">
        <v>0.756158317187933</v>
      </c>
      <c r="CB1181" s="4" t="s">
        <v>538</v>
      </c>
      <c r="CC1181" s="26" t="n">
        <v>107.569439517559</v>
      </c>
      <c r="CD1181" s="6" t="n">
        <v>-0.413275063997768</v>
      </c>
      <c r="CN1181" s="4" t="s">
        <v>429</v>
      </c>
    </row>
    <row r="1182" customFormat="false" ht="15" hidden="false" customHeight="false" outlineLevel="0" collapsed="false">
      <c r="A1182" s="4" t="s">
        <v>31</v>
      </c>
      <c r="B1182" s="4" t="s">
        <v>32</v>
      </c>
      <c r="C1182" s="25" t="n">
        <v>45382</v>
      </c>
      <c r="D1182" s="4" t="s">
        <v>197</v>
      </c>
      <c r="E1182" s="4" t="s">
        <v>715</v>
      </c>
      <c r="G1182" s="4" t="s">
        <v>427</v>
      </c>
      <c r="H1182" s="5" t="n">
        <v>150</v>
      </c>
      <c r="I1182" s="25" t="n">
        <v>45435</v>
      </c>
      <c r="J1182" s="4" t="s">
        <v>1233</v>
      </c>
      <c r="K1182" s="4" t="s">
        <v>5</v>
      </c>
      <c r="L1182" s="4" t="s">
        <v>421</v>
      </c>
      <c r="M1182" s="25" t="n">
        <v>45434</v>
      </c>
      <c r="N1182" s="25" t="n">
        <v>45435</v>
      </c>
      <c r="O1182" s="25" t="n">
        <v>45436</v>
      </c>
      <c r="P1182" s="25" t="n">
        <v>45436</v>
      </c>
      <c r="Q1182" s="6" t="n">
        <v>0.00932684509326842</v>
      </c>
      <c r="R1182" s="6" t="n">
        <v>0.0102737760431613</v>
      </c>
      <c r="S1182" s="6" t="n">
        <v>-0.0327235541415748</v>
      </c>
      <c r="T1182" s="6" t="n">
        <v>-0.0131229330051451</v>
      </c>
      <c r="U1182" s="6" t="n">
        <v>0.0189589113147582</v>
      </c>
      <c r="V1182" s="6" t="n">
        <v>0.0139509329464651</v>
      </c>
      <c r="W1182" s="6" t="n">
        <v>-0.0320818443199034</v>
      </c>
      <c r="X1182" s="6" t="n">
        <v>-0.0270738659516102</v>
      </c>
      <c r="AA1182" s="6" t="n">
        <v>0.0271560049994319</v>
      </c>
      <c r="AB1182" s="6" t="n">
        <v>-0.0327235541415748</v>
      </c>
      <c r="AC1182" s="6" t="n">
        <v>0.0327235541415748</v>
      </c>
      <c r="AD1182" s="6" t="n">
        <v>0.0652198613793887</v>
      </c>
      <c r="AE1182" s="7" t="n">
        <v>0.0505226480836237</v>
      </c>
      <c r="AF1182" s="7" t="n">
        <v>5.03021853954004</v>
      </c>
      <c r="AG1182" s="26" t="n">
        <v>4315.5</v>
      </c>
      <c r="AH1182" s="6" t="n">
        <v>0.0571176138718297</v>
      </c>
      <c r="AI1182" s="6" t="n">
        <v>0.201959304705944</v>
      </c>
      <c r="AJ1182" s="6" t="n">
        <v>0.417681789304931</v>
      </c>
      <c r="AK1182" s="6" t="n">
        <v>0.647550311816361</v>
      </c>
      <c r="AL1182" s="6" t="n">
        <v>0.902505515354399</v>
      </c>
      <c r="AM1182" s="6" t="n">
        <v>0.0424581912648157</v>
      </c>
      <c r="AN1182" s="6" t="n">
        <v>0.159501113441129</v>
      </c>
      <c r="AO1182" s="6" t="n">
        <v>-0.0158463526371431</v>
      </c>
      <c r="AP1182" s="6" t="n">
        <v>0.0138963937507339</v>
      </c>
      <c r="AQ1182" s="6" t="n">
        <v>-0.0114007909982108</v>
      </c>
      <c r="AR1182" s="4" t="s">
        <v>422</v>
      </c>
      <c r="AS1182" s="4" t="s">
        <v>102</v>
      </c>
      <c r="AT1182" s="5" t="n">
        <v>17825.267</v>
      </c>
      <c r="AU1182" s="6" t="n">
        <v>0.25879302306498</v>
      </c>
      <c r="AV1182" s="6" t="n">
        <v>-0.0836350309487672</v>
      </c>
      <c r="AW1182" s="5" t="n">
        <v>3993.509</v>
      </c>
      <c r="AX1182" s="6" t="n">
        <v>0.224036419763025</v>
      </c>
      <c r="AY1182" s="6" t="n">
        <v>0.0297157969533452</v>
      </c>
      <c r="AZ1182" s="5" t="n">
        <v>1894.818</v>
      </c>
      <c r="BA1182" s="6" t="n">
        <v>1.06137055688461</v>
      </c>
      <c r="BB1182" s="6" t="n">
        <v>-0.367997945379104</v>
      </c>
      <c r="BC1182" s="6" t="n">
        <v>0.106299557813075</v>
      </c>
      <c r="BD1182" s="7" t="n">
        <v>49.09</v>
      </c>
      <c r="BL1182" s="5" t="n">
        <v>166554.56475</v>
      </c>
      <c r="BM1182" s="5" t="n">
        <v>7196.853</v>
      </c>
      <c r="BN1182" s="26" t="n">
        <v>23.1426937232149</v>
      </c>
      <c r="BO1182" s="7" t="n">
        <v>-56.8783972001091</v>
      </c>
      <c r="BP1182" s="6" t="n">
        <v>-2.45772587583672</v>
      </c>
      <c r="BQ1182" s="7" t="n">
        <v>-0.770771144745833</v>
      </c>
      <c r="BR1182" s="26" t="n">
        <v>24.49</v>
      </c>
      <c r="BS1182" s="7" t="n">
        <v>4.25</v>
      </c>
      <c r="BT1182" s="4" t="s">
        <v>1195</v>
      </c>
      <c r="BU1182" s="5" t="n">
        <v>21217.5753</v>
      </c>
      <c r="BV1182" s="5" t="n">
        <v>2021.8034</v>
      </c>
      <c r="BW1182" s="5" t="n">
        <v>19195.7719</v>
      </c>
      <c r="BX1182" s="7" t="n">
        <v>2.5962261706011</v>
      </c>
      <c r="BY1182" s="5" t="n">
        <v>0</v>
      </c>
      <c r="CE1182" s="25" t="n">
        <v>45442</v>
      </c>
      <c r="CF1182" s="6" t="n">
        <v>0.356346181315277</v>
      </c>
      <c r="CG1182" s="6" t="n">
        <v>0.539592368006986</v>
      </c>
      <c r="CH1182" s="6" t="n">
        <v>0.413875834305119</v>
      </c>
      <c r="CI1182" s="6" t="n">
        <v>-0.232984269525916</v>
      </c>
      <c r="CJ1182" s="6" t="n">
        <v>0.0605861196519135</v>
      </c>
      <c r="CK1182" s="7" t="n">
        <v>0.540116355521397</v>
      </c>
      <c r="CL1182" s="6" t="n">
        <v>0.100368467913157</v>
      </c>
      <c r="CM1182" s="4" t="s">
        <v>425</v>
      </c>
    </row>
    <row r="1183" customFormat="false" ht="15" hidden="false" customHeight="false" outlineLevel="0" collapsed="false">
      <c r="A1183" s="4" t="s">
        <v>31</v>
      </c>
      <c r="B1183" s="4" t="s">
        <v>32</v>
      </c>
      <c r="C1183" s="25" t="n">
        <v>45382</v>
      </c>
      <c r="D1183" s="4" t="s">
        <v>205</v>
      </c>
      <c r="E1183" s="4" t="s">
        <v>716</v>
      </c>
      <c r="F1183" s="4" t="s">
        <v>73</v>
      </c>
      <c r="G1183" s="4" t="s">
        <v>558</v>
      </c>
      <c r="H1183" s="5" t="n">
        <v>1725</v>
      </c>
      <c r="I1183" s="25" t="n">
        <v>45435</v>
      </c>
      <c r="J1183" s="4" t="s">
        <v>973</v>
      </c>
      <c r="K1183" s="4" t="s">
        <v>6</v>
      </c>
      <c r="L1183" s="4" t="s">
        <v>421</v>
      </c>
      <c r="M1183" s="25" t="n">
        <v>45434</v>
      </c>
      <c r="N1183" s="25" t="n">
        <v>45435</v>
      </c>
      <c r="O1183" s="25" t="n">
        <v>45436</v>
      </c>
      <c r="P1183" s="25" t="n">
        <v>45435</v>
      </c>
      <c r="Q1183" s="6" t="n">
        <v>0.0117295308187673</v>
      </c>
      <c r="R1183" s="6" t="n">
        <v>0.00329620368265515</v>
      </c>
      <c r="S1183" s="6" t="n">
        <v>-0.0116687436275066</v>
      </c>
      <c r="T1183" s="6" t="n">
        <v>0.00335699087391583</v>
      </c>
      <c r="U1183" s="6" t="n">
        <v>0.0189589113147582</v>
      </c>
      <c r="V1183" s="6" t="n">
        <v>0.00882930277094018</v>
      </c>
      <c r="W1183" s="6" t="n">
        <v>-0.0156019204408424</v>
      </c>
      <c r="X1183" s="6" t="n">
        <v>-0.00547231189702435</v>
      </c>
      <c r="AA1183" s="6" t="n">
        <v>0.00340986587860881</v>
      </c>
      <c r="AB1183" s="6" t="n">
        <v>0.00329620368265515</v>
      </c>
      <c r="AC1183" s="6" t="n">
        <v>0.00329620368265515</v>
      </c>
      <c r="AD1183" s="6" t="n">
        <v>0.0189815867242554</v>
      </c>
      <c r="AE1183" s="7" t="n">
        <v>0.574850299401201</v>
      </c>
      <c r="AF1183" s="7" t="n">
        <v>1.76278276873104</v>
      </c>
      <c r="AG1183" s="26" t="n">
        <v>434.8</v>
      </c>
      <c r="AH1183" s="6" t="n">
        <v>0.00602404279501201</v>
      </c>
      <c r="AI1183" s="6" t="n">
        <v>0.0372483774167982</v>
      </c>
      <c r="AJ1183" s="6" t="n">
        <v>0.0614944062709539</v>
      </c>
      <c r="AK1183" s="6" t="n">
        <v>-0.00382833679961436</v>
      </c>
      <c r="AL1183" s="6" t="n">
        <v>0.0292233808877322</v>
      </c>
      <c r="AM1183" s="6" t="n">
        <v>0.0405817266282382</v>
      </c>
      <c r="AN1183" s="6" t="n">
        <v>-0.00333334921144002</v>
      </c>
      <c r="AO1183" s="6" t="n">
        <v>-0.0223521320495186</v>
      </c>
      <c r="AP1183" s="6" t="n">
        <v>-0.029573590096286</v>
      </c>
      <c r="AQ1183" s="6" t="n">
        <v>-0.0548707748452307</v>
      </c>
      <c r="AR1183" s="4" t="s">
        <v>422</v>
      </c>
      <c r="AS1183" s="4" t="s">
        <v>102</v>
      </c>
      <c r="AT1183" s="5" t="n">
        <v>19446.49</v>
      </c>
      <c r="AU1183" s="6" t="n">
        <v>0.0203690887272678</v>
      </c>
      <c r="AV1183" s="6" t="n">
        <v>-0.00195078139033578</v>
      </c>
      <c r="AW1183" s="5" t="n">
        <v>6624.17</v>
      </c>
      <c r="AX1183" s="6" t="n">
        <v>0.34063576511751</v>
      </c>
      <c r="AY1183" s="6" t="n">
        <v>-0.0107530530818147</v>
      </c>
      <c r="AZ1183" s="5" t="n">
        <v>5120.55</v>
      </c>
      <c r="BA1183" s="6" t="n">
        <v>-0.0106135083122724</v>
      </c>
      <c r="BB1183" s="6" t="n">
        <v>-0.0402381902935768</v>
      </c>
      <c r="BC1183" s="6" t="n">
        <v>0.263314870704173</v>
      </c>
      <c r="BD1183" s="7" t="n">
        <v>4.1</v>
      </c>
      <c r="BL1183" s="5" t="n">
        <v>542439.088</v>
      </c>
      <c r="BM1183" s="5" t="n">
        <v>20513.71</v>
      </c>
      <c r="BN1183" s="26" t="n">
        <v>26.4427589158665</v>
      </c>
      <c r="BO1183" s="7" t="n">
        <v>7.85014550087671</v>
      </c>
      <c r="BP1183" s="6" t="n">
        <v>0.296873163872714</v>
      </c>
      <c r="BQ1183" s="7" t="n">
        <v>6.55578845729707E-005</v>
      </c>
      <c r="BR1183" s="26" t="n">
        <v>44.41</v>
      </c>
      <c r="BS1183" s="7" t="n">
        <v>11.1</v>
      </c>
      <c r="BT1183" s="4" t="s">
        <v>1195</v>
      </c>
      <c r="BU1183" s="5" t="n">
        <v>17178.86</v>
      </c>
      <c r="BV1183" s="5" t="n">
        <v>3562.53</v>
      </c>
      <c r="BW1183" s="5" t="n">
        <v>13616.33</v>
      </c>
      <c r="BX1183" s="7" t="n">
        <v>0.839681545038365</v>
      </c>
      <c r="BY1183" s="5" t="n">
        <v>1</v>
      </c>
      <c r="CE1183" s="25" t="n">
        <v>45442</v>
      </c>
      <c r="CF1183" s="6" t="n">
        <v>0.225440729344543</v>
      </c>
      <c r="CG1183" s="6" t="n">
        <v>0.242128662348259</v>
      </c>
      <c r="CH1183" s="6" t="n">
        <v>0.212389398562815</v>
      </c>
      <c r="CI1183" s="6" t="n">
        <v>-0.122824218731567</v>
      </c>
      <c r="CJ1183" s="6" t="n">
        <v>0.0299217953077185</v>
      </c>
      <c r="CK1183" s="7" t="n">
        <v>0.110160625348736</v>
      </c>
      <c r="CL1183" s="6" t="n">
        <v>-0.109192419175028</v>
      </c>
      <c r="CM1183" s="4" t="s">
        <v>425</v>
      </c>
    </row>
    <row r="1184" customFormat="false" ht="15" hidden="false" customHeight="false" outlineLevel="0" collapsed="false">
      <c r="A1184" s="4" t="s">
        <v>31</v>
      </c>
      <c r="B1184" s="4" t="s">
        <v>32</v>
      </c>
      <c r="C1184" s="25" t="n">
        <v>45382</v>
      </c>
      <c r="D1184" s="4" t="s">
        <v>251</v>
      </c>
      <c r="E1184" s="4" t="s">
        <v>798</v>
      </c>
      <c r="F1184" s="4" t="s">
        <v>93</v>
      </c>
      <c r="G1184" s="4" t="s">
        <v>649</v>
      </c>
      <c r="H1184" s="5" t="n">
        <v>20</v>
      </c>
      <c r="I1184" s="25" t="n">
        <v>45435</v>
      </c>
      <c r="J1184" s="4" t="s">
        <v>607</v>
      </c>
      <c r="K1184" s="4" t="s">
        <v>6</v>
      </c>
      <c r="L1184" s="4" t="s">
        <v>421</v>
      </c>
      <c r="M1184" s="25" t="n">
        <v>45434</v>
      </c>
      <c r="N1184" s="25" t="n">
        <v>45435</v>
      </c>
      <c r="O1184" s="25" t="n">
        <v>45436</v>
      </c>
      <c r="P1184" s="25" t="n">
        <v>45435</v>
      </c>
      <c r="Q1184" s="6" t="n">
        <v>0.0308574444808636</v>
      </c>
      <c r="R1184" s="6" t="n">
        <v>-0.0204775197383634</v>
      </c>
      <c r="S1184" s="6" t="n">
        <v>-0.000743366960500258</v>
      </c>
      <c r="T1184" s="6" t="n">
        <v>0.0096365577819999</v>
      </c>
      <c r="U1184" s="6" t="n">
        <v>0.0189589113147582</v>
      </c>
      <c r="V1184" s="6" t="n">
        <v>0.0119641787874686</v>
      </c>
      <c r="W1184" s="6" t="n">
        <v>-0.00932235353275834</v>
      </c>
      <c r="X1184" s="6" t="n">
        <v>-0.00232762100546868</v>
      </c>
      <c r="AA1184" s="6" t="n">
        <v>0.0100426150441018</v>
      </c>
      <c r="AB1184" s="6" t="n">
        <v>-0.0204775197383634</v>
      </c>
      <c r="AC1184" s="6" t="n">
        <v>0.0204775197383634</v>
      </c>
      <c r="AD1184" s="6" t="n">
        <v>0.041015603492892</v>
      </c>
      <c r="AE1184" s="7" t="n">
        <v>0.255889657023961</v>
      </c>
      <c r="AF1184" s="7" t="n">
        <v>2.54500602910956</v>
      </c>
      <c r="AG1184" s="26" t="n">
        <v>35237.85</v>
      </c>
      <c r="AH1184" s="6" t="n">
        <v>-0.00269595231412823</v>
      </c>
      <c r="AI1184" s="6" t="n">
        <v>-0.0086248985894285</v>
      </c>
      <c r="AJ1184" s="6" t="n">
        <v>-0.0247555514776452</v>
      </c>
      <c r="AK1184" s="6" t="n">
        <v>-0.0632872425994899</v>
      </c>
      <c r="AL1184" s="6" t="n">
        <v>-0.164551179935576</v>
      </c>
      <c r="AM1184" s="6" t="n">
        <v>0.0543690959840275</v>
      </c>
      <c r="AN1184" s="6" t="n">
        <v>-0.062993994573456</v>
      </c>
      <c r="AO1184" s="6" t="n">
        <v>0.0112445823219862</v>
      </c>
      <c r="AP1184" s="6" t="n">
        <v>0.133667933252519</v>
      </c>
      <c r="AQ1184" s="6" t="n">
        <v>0.108370748503575</v>
      </c>
      <c r="AR1184" s="4" t="s">
        <v>448</v>
      </c>
      <c r="AS1184" s="4" t="s">
        <v>102</v>
      </c>
      <c r="AT1184" s="5" t="n">
        <v>995.3541</v>
      </c>
      <c r="AU1184" s="6" t="n">
        <v>0.0271014992101355</v>
      </c>
      <c r="AV1184" s="6" t="n">
        <v>-0.189958390066938</v>
      </c>
      <c r="AW1184" s="5" t="n">
        <v>167.2046</v>
      </c>
      <c r="AX1184" s="6" t="n">
        <v>0.167985041705259</v>
      </c>
      <c r="AY1184" s="6" t="n">
        <v>0.029377008996645</v>
      </c>
      <c r="AZ1184" s="5" t="n">
        <v>108.2028</v>
      </c>
      <c r="BA1184" s="6" t="n">
        <v>0.380993830359126</v>
      </c>
      <c r="BB1184" s="6" t="n">
        <v>-0.289779056113223</v>
      </c>
      <c r="BC1184" s="6" t="n">
        <v>0.108707845780713</v>
      </c>
      <c r="BD1184" s="7" t="n">
        <v>97.01</v>
      </c>
      <c r="BL1184" s="5" t="n">
        <v>39303.9455115</v>
      </c>
      <c r="BM1184" s="5" t="n">
        <v>539.3416</v>
      </c>
      <c r="BN1184" s="26" t="n">
        <v>72.8739365023948</v>
      </c>
      <c r="BO1184" s="7" t="n">
        <v>25.6897868389858</v>
      </c>
      <c r="BP1184" s="6" t="n">
        <v>0.352523660336938</v>
      </c>
      <c r="BQ1184" s="7" t="n">
        <v>0</v>
      </c>
      <c r="BR1184" s="26" t="n">
        <v>48.81</v>
      </c>
      <c r="BS1184" s="7" t="n">
        <v>8.98</v>
      </c>
      <c r="BT1184" s="4" t="s">
        <v>1195</v>
      </c>
      <c r="BU1184" s="5" t="n">
        <v>1080.4681</v>
      </c>
      <c r="BV1184" s="5" t="n">
        <v>96.0912</v>
      </c>
      <c r="BW1184" s="5" t="n">
        <v>984.3769</v>
      </c>
      <c r="BX1184" s="7" t="n">
        <v>1.89824525279734</v>
      </c>
      <c r="BY1184" s="5" t="n">
        <v>0</v>
      </c>
      <c r="CE1184" s="25" t="n">
        <v>45442</v>
      </c>
      <c r="CF1184" s="6" t="n">
        <v>0.306208641657513</v>
      </c>
      <c r="CG1184" s="6" t="n">
        <v>0.491881238342729</v>
      </c>
      <c r="CH1184" s="6" t="n">
        <v>0.403661972453538</v>
      </c>
      <c r="CI1184" s="6" t="n">
        <v>-0.179350743660041</v>
      </c>
      <c r="CJ1184" s="6" t="n">
        <v>0.0605316175810362</v>
      </c>
      <c r="CK1184" s="7" t="n">
        <v>0.338294606301398</v>
      </c>
      <c r="CL1184" s="6" t="n">
        <v>0.180048960281659</v>
      </c>
      <c r="CM1184" s="4" t="s">
        <v>425</v>
      </c>
    </row>
    <row r="1185" customFormat="false" ht="15" hidden="false" customHeight="false" outlineLevel="0" collapsed="false">
      <c r="A1185" s="4" t="s">
        <v>31</v>
      </c>
      <c r="B1185" s="4" t="s">
        <v>32</v>
      </c>
      <c r="C1185" s="25" t="n">
        <v>45382</v>
      </c>
      <c r="D1185" s="4" t="s">
        <v>305</v>
      </c>
      <c r="E1185" s="4" t="s">
        <v>782</v>
      </c>
      <c r="G1185" s="4" t="s">
        <v>427</v>
      </c>
      <c r="H1185" s="5" t="n">
        <v>550</v>
      </c>
      <c r="I1185" s="25" t="n">
        <v>45435</v>
      </c>
      <c r="J1185" s="4" t="s">
        <v>1034</v>
      </c>
      <c r="K1185" s="4" t="s">
        <v>6</v>
      </c>
      <c r="L1185" s="4" t="s">
        <v>421</v>
      </c>
      <c r="M1185" s="25" t="n">
        <v>45434</v>
      </c>
      <c r="N1185" s="25" t="n">
        <v>45435</v>
      </c>
      <c r="O1185" s="25" t="n">
        <v>45436</v>
      </c>
      <c r="P1185" s="25" t="n">
        <v>45435</v>
      </c>
      <c r="Q1185" s="6" t="n">
        <v>-0.00223846204490097</v>
      </c>
      <c r="R1185" s="6" t="n">
        <v>0.0952820851204224</v>
      </c>
      <c r="S1185" s="6" t="n">
        <v>0.0187360684378577</v>
      </c>
      <c r="T1185" s="6" t="n">
        <v>0.111779691513379</v>
      </c>
      <c r="U1185" s="6" t="n">
        <v>0.0189589113147582</v>
      </c>
      <c r="V1185" s="6" t="n">
        <v>0.0139509329464651</v>
      </c>
      <c r="W1185" s="6" t="n">
        <v>0.0928207801986208</v>
      </c>
      <c r="X1185" s="6" t="n">
        <v>0.097828758566914</v>
      </c>
      <c r="AA1185" s="6" t="n">
        <v>0.00164962058726492</v>
      </c>
      <c r="AB1185" s="6" t="n">
        <v>0.0952820851204224</v>
      </c>
      <c r="AC1185" s="6" t="n">
        <v>0.0952820851204224</v>
      </c>
      <c r="AD1185" s="6" t="n">
        <v>0.170240844605741</v>
      </c>
      <c r="AE1185" s="7" t="n">
        <v>0.612015503875969</v>
      </c>
      <c r="AF1185" s="7" t="n">
        <v>7.26203507650513</v>
      </c>
      <c r="AG1185" s="26" t="n">
        <v>759.45</v>
      </c>
      <c r="AH1185" s="6" t="n">
        <v>0.0407957248784638</v>
      </c>
      <c r="AI1185" s="6" t="n">
        <v>0.0569915041332585</v>
      </c>
      <c r="AJ1185" s="6" t="n">
        <v>0.196101916323818</v>
      </c>
      <c r="AK1185" s="6" t="n">
        <v>0.188179866878089</v>
      </c>
      <c r="AL1185" s="6" t="n">
        <v>0.327947174638841</v>
      </c>
      <c r="AM1185" s="6" t="n">
        <v>0.0424581912648157</v>
      </c>
      <c r="AN1185" s="6" t="n">
        <v>0.0145333128684428</v>
      </c>
      <c r="AO1185" s="6" t="n">
        <v>0.00561797752809001</v>
      </c>
      <c r="AP1185" s="6" t="n">
        <v>0.273388527498522</v>
      </c>
      <c r="AQ1185" s="6" t="n">
        <v>0.248091342749577</v>
      </c>
      <c r="AR1185" s="4" t="s">
        <v>422</v>
      </c>
      <c r="AS1185" s="4" t="s">
        <v>102</v>
      </c>
      <c r="AT1185" s="5" t="n">
        <v>3794.02</v>
      </c>
      <c r="AU1185" s="6" t="n">
        <v>0.313277742586458</v>
      </c>
      <c r="AV1185" s="6" t="n">
        <v>0.076956266268511</v>
      </c>
      <c r="AW1185" s="5" t="n">
        <v>500.66</v>
      </c>
      <c r="AX1185" s="6" t="n">
        <v>0.131960295412254</v>
      </c>
      <c r="AY1185" s="6" t="n">
        <v>0.0214433983866705</v>
      </c>
      <c r="AZ1185" s="5" t="n">
        <v>289.11</v>
      </c>
      <c r="BA1185" s="6" t="n">
        <v>0.582863399945251</v>
      </c>
      <c r="BB1185" s="6" t="n">
        <v>0.49441745063579</v>
      </c>
      <c r="BC1185" s="6" t="n">
        <v>0.0762014960385027</v>
      </c>
      <c r="BD1185" s="7" t="n">
        <v>5.04</v>
      </c>
      <c r="BL1185" s="5" t="n">
        <v>43531.674</v>
      </c>
      <c r="BM1185" s="5" t="n">
        <v>773.85</v>
      </c>
      <c r="BN1185" s="26" t="n">
        <v>56.2533746850165</v>
      </c>
      <c r="BO1185" s="7" t="n">
        <v>9.79316012427139</v>
      </c>
      <c r="BP1185" s="6" t="n">
        <v>0.174090179995546</v>
      </c>
      <c r="BQ1185" s="7" t="n">
        <v>0.322705174900059</v>
      </c>
      <c r="BR1185" s="26" t="n">
        <v>24.49</v>
      </c>
      <c r="BS1185" s="7" t="n">
        <v>4.25</v>
      </c>
      <c r="BT1185" s="4" t="s">
        <v>1195</v>
      </c>
      <c r="BU1185" s="5" t="n">
        <v>979.34</v>
      </c>
      <c r="BV1185" s="5" t="n">
        <v>1049.34</v>
      </c>
      <c r="BW1185" s="5" t="n">
        <v>-69.9999999999999</v>
      </c>
      <c r="BX1185" s="7" t="n">
        <v>1.1124944621781</v>
      </c>
      <c r="BY1185" s="5" t="n">
        <v>0</v>
      </c>
      <c r="CN1185" s="4" t="s">
        <v>429</v>
      </c>
    </row>
    <row r="1186" customFormat="false" ht="15" hidden="false" customHeight="false" outlineLevel="0" collapsed="false">
      <c r="A1186" s="4" t="s">
        <v>31</v>
      </c>
      <c r="B1186" s="4" t="s">
        <v>32</v>
      </c>
      <c r="C1186" s="25" t="n">
        <v>45382</v>
      </c>
      <c r="D1186" s="4" t="s">
        <v>118</v>
      </c>
      <c r="E1186" s="4" t="s">
        <v>682</v>
      </c>
      <c r="F1186" s="4" t="s">
        <v>67</v>
      </c>
      <c r="G1186" s="4" t="s">
        <v>568</v>
      </c>
      <c r="H1186" s="5" t="n">
        <v>5000</v>
      </c>
      <c r="I1186" s="25" t="n">
        <v>45436</v>
      </c>
      <c r="J1186" s="4" t="s">
        <v>1118</v>
      </c>
      <c r="K1186" s="4" t="s">
        <v>6</v>
      </c>
      <c r="L1186" s="4" t="s">
        <v>421</v>
      </c>
      <c r="M1186" s="25" t="n">
        <v>45435</v>
      </c>
      <c r="N1186" s="25" t="n">
        <v>45436</v>
      </c>
      <c r="O1186" s="25" t="n">
        <v>45439</v>
      </c>
      <c r="P1186" s="25" t="n">
        <v>45436</v>
      </c>
      <c r="Q1186" s="6" t="n">
        <v>0.0199327569644572</v>
      </c>
      <c r="R1186" s="6" t="n">
        <v>-0.00777019072286322</v>
      </c>
      <c r="S1186" s="6" t="n">
        <v>0.07593735168486</v>
      </c>
      <c r="T1186" s="6" t="n">
        <v>0.088099917926454</v>
      </c>
      <c r="U1186" s="6" t="n">
        <v>0.0148335538414997</v>
      </c>
      <c r="V1186" s="6" t="n">
        <v>0.0236862454069035</v>
      </c>
      <c r="W1186" s="6" t="n">
        <v>0.0732663640849544</v>
      </c>
      <c r="X1186" s="6" t="n">
        <v>0.0644136725195506</v>
      </c>
      <c r="Y1186" s="6" t="n">
        <v>0.0352676860655699</v>
      </c>
      <c r="Z1186" s="6" t="n">
        <v>0.0528322318608842</v>
      </c>
      <c r="AA1186" s="6" t="n">
        <v>0.00188368259948191</v>
      </c>
      <c r="AB1186" s="6" t="n">
        <v>-0.00777019072286322</v>
      </c>
      <c r="AC1186" s="6" t="n">
        <v>0.00777019072286322</v>
      </c>
      <c r="AD1186" s="6" t="n">
        <v>0.0586296209088768</v>
      </c>
      <c r="AE1186" s="7" t="n">
        <v>0.29718875502008</v>
      </c>
      <c r="AF1186" s="7" t="n">
        <v>2.10490801394777</v>
      </c>
      <c r="AG1186" s="26" t="n">
        <v>208.2</v>
      </c>
      <c r="AH1186" s="6" t="n">
        <v>0.00455311186183804</v>
      </c>
      <c r="AI1186" s="6" t="n">
        <v>0.213353050081718</v>
      </c>
      <c r="AJ1186" s="6" t="n">
        <v>0.180218772407318</v>
      </c>
      <c r="AK1186" s="6" t="n">
        <v>0.151096624376597</v>
      </c>
      <c r="AL1186" s="6" t="n">
        <v>0.30460119541345</v>
      </c>
      <c r="AM1186" s="6" t="n">
        <v>0.0793347431940286</v>
      </c>
      <c r="AN1186" s="6" t="n">
        <v>0.134018306887689</v>
      </c>
      <c r="AO1186" s="6" t="n">
        <v>0.043228936921041</v>
      </c>
      <c r="AP1186" s="6" t="n">
        <v>0.0668725187472432</v>
      </c>
      <c r="AQ1186" s="6" t="n">
        <v>0.0324736647216157</v>
      </c>
      <c r="AR1186" s="4" t="s">
        <v>422</v>
      </c>
      <c r="AS1186" s="4" t="s">
        <v>102</v>
      </c>
      <c r="AT1186" s="5" t="n">
        <v>13577.58</v>
      </c>
      <c r="AU1186" s="6" t="n">
        <v>0.0284058761375643</v>
      </c>
      <c r="AV1186" s="6" t="n">
        <v>0.22401038520829</v>
      </c>
      <c r="AW1186" s="5" t="n">
        <v>2536.28</v>
      </c>
      <c r="AX1186" s="6" t="n">
        <v>0.186799120314519</v>
      </c>
      <c r="AY1186" s="6" t="n">
        <v>0.03410816288584</v>
      </c>
      <c r="AZ1186" s="5" t="n">
        <v>853.41</v>
      </c>
      <c r="BA1186" s="6" t="n">
        <v>0.134054456300746</v>
      </c>
      <c r="BB1186" s="6" t="n">
        <v>0.523375162885347</v>
      </c>
      <c r="BC1186" s="6" t="n">
        <v>0.0628543525429421</v>
      </c>
      <c r="BD1186" s="7" t="n">
        <v>2.91</v>
      </c>
      <c r="BL1186" s="5" t="n">
        <v>61129.602</v>
      </c>
      <c r="BM1186" s="5" t="n">
        <v>2382.64</v>
      </c>
      <c r="BN1186" s="26" t="n">
        <v>25.6562476916362</v>
      </c>
      <c r="BO1186" s="7" t="n">
        <v>6.88605792301713</v>
      </c>
      <c r="BP1186" s="6" t="n">
        <v>0.268396922487693</v>
      </c>
      <c r="BQ1186" s="7" t="n">
        <v>3.87410811845944</v>
      </c>
      <c r="BR1186" s="26" t="n">
        <v>22.76</v>
      </c>
      <c r="BS1186" s="7" t="n">
        <v>6.03</v>
      </c>
      <c r="BT1186" s="4" t="s">
        <v>1195</v>
      </c>
      <c r="BU1186" s="5" t="n">
        <v>-6257.98</v>
      </c>
      <c r="BV1186" s="5" t="n">
        <v>1133.54</v>
      </c>
      <c r="BW1186" s="5" t="n">
        <v>-7391.52</v>
      </c>
      <c r="BX1186" s="7" t="n">
        <v>-2.51980253833269</v>
      </c>
      <c r="BY1186" s="5" t="n">
        <v>3</v>
      </c>
      <c r="BZ1186" s="6" t="n">
        <v>0.118738697060184</v>
      </c>
      <c r="CA1186" s="6" t="n">
        <v>0.182060116168643</v>
      </c>
      <c r="CB1186" s="4" t="s">
        <v>538</v>
      </c>
      <c r="CC1186" s="26" t="n">
        <v>32.6039219110877</v>
      </c>
      <c r="CD1186" s="6" t="n">
        <v>-0.213093205118027</v>
      </c>
      <c r="CE1186" s="25" t="n">
        <v>45442</v>
      </c>
      <c r="CF1186" s="6" t="n">
        <v>0.416498265153635</v>
      </c>
      <c r="CG1186" s="6" t="n">
        <v>0.424065128358547</v>
      </c>
      <c r="CH1186" s="6" t="n">
        <v>0.390783342675958</v>
      </c>
      <c r="CI1186" s="6" t="n">
        <v>-0.0784827222446104</v>
      </c>
      <c r="CJ1186" s="6" t="n">
        <v>0.0476525821596244</v>
      </c>
      <c r="CK1186" s="7" t="n">
        <v>0.163059174775356</v>
      </c>
      <c r="CL1186" s="6" t="n">
        <v>-0.0704477611940299</v>
      </c>
      <c r="CM1186" s="4" t="s">
        <v>425</v>
      </c>
    </row>
    <row r="1187" customFormat="false" ht="15" hidden="false" customHeight="false" outlineLevel="0" collapsed="false">
      <c r="A1187" s="4" t="s">
        <v>31</v>
      </c>
      <c r="B1187" s="4" t="s">
        <v>32</v>
      </c>
      <c r="C1187" s="25" t="n">
        <v>45382</v>
      </c>
      <c r="D1187" s="4" t="s">
        <v>139</v>
      </c>
      <c r="E1187" s="4" t="s">
        <v>843</v>
      </c>
      <c r="F1187" s="4" t="s">
        <v>96</v>
      </c>
      <c r="G1187" s="4" t="s">
        <v>568</v>
      </c>
      <c r="H1187" s="5" t="n">
        <v>25</v>
      </c>
      <c r="I1187" s="25" t="n">
        <v>45436</v>
      </c>
      <c r="J1187" s="4" t="s">
        <v>1068</v>
      </c>
      <c r="K1187" s="4" t="s">
        <v>5</v>
      </c>
      <c r="L1187" s="4" t="s">
        <v>421</v>
      </c>
      <c r="M1187" s="25" t="n">
        <v>45435</v>
      </c>
      <c r="N1187" s="25" t="n">
        <v>45436</v>
      </c>
      <c r="O1187" s="25" t="n">
        <v>45439</v>
      </c>
      <c r="P1187" s="25" t="n">
        <v>45439</v>
      </c>
      <c r="Q1187" s="6" t="n">
        <v>-0.00239692650341283</v>
      </c>
      <c r="R1187" s="6" t="n">
        <v>-0.00068532433824875</v>
      </c>
      <c r="S1187" s="6" t="n">
        <v>0.0235504691125044</v>
      </c>
      <c r="T1187" s="6" t="n">
        <v>0.0204682182708428</v>
      </c>
      <c r="U1187" s="6" t="n">
        <v>0.0148335538414997</v>
      </c>
      <c r="V1187" s="6" t="n">
        <v>0.0236862454069035</v>
      </c>
      <c r="W1187" s="6" t="n">
        <v>0.00563466442934313</v>
      </c>
      <c r="X1187" s="6" t="n">
        <v>-0.00321802713606068</v>
      </c>
      <c r="AA1187" s="6" t="n">
        <v>0.00197307730345009</v>
      </c>
      <c r="AB1187" s="6" t="n">
        <v>0.0235504691125044</v>
      </c>
      <c r="AC1187" s="6" t="n">
        <v>0.0235504691125044</v>
      </c>
      <c r="AD1187" s="6" t="n">
        <v>0.0430769629849401</v>
      </c>
      <c r="AE1187" s="7" t="n">
        <v>0.50090327436959</v>
      </c>
      <c r="AF1187" s="7" t="n">
        <v>2.43816165696329</v>
      </c>
      <c r="AG1187" s="26" t="n">
        <v>30935.45</v>
      </c>
      <c r="AH1187" s="6" t="n">
        <v>-0.0218568333161443</v>
      </c>
      <c r="AI1187" s="6" t="n">
        <v>0.0469386121534461</v>
      </c>
      <c r="AJ1187" s="6" t="n">
        <v>0.134320067676599</v>
      </c>
      <c r="AK1187" s="6" t="n">
        <v>0.59742000178066</v>
      </c>
      <c r="AL1187" s="6" t="n">
        <v>0.625947361614427</v>
      </c>
      <c r="AM1187" s="6" t="n">
        <v>0.0793347431940286</v>
      </c>
      <c r="AN1187" s="6" t="n">
        <v>-0.0323961310405825</v>
      </c>
      <c r="AO1187" s="6" t="n">
        <v>-0.0499612721734626</v>
      </c>
      <c r="AP1187" s="6" t="n">
        <v>0.0713257271565224</v>
      </c>
      <c r="AQ1187" s="6" t="n">
        <v>0.0369268731308949</v>
      </c>
      <c r="AR1187" s="4" t="s">
        <v>422</v>
      </c>
      <c r="AS1187" s="4" t="s">
        <v>102</v>
      </c>
      <c r="AT1187" s="5" t="n">
        <v>4233.4</v>
      </c>
      <c r="AU1187" s="6" t="n">
        <v>0.041836885366934</v>
      </c>
      <c r="AV1187" s="6" t="n">
        <v>0.00670598306858161</v>
      </c>
      <c r="AW1187" s="5" t="n">
        <v>557.2</v>
      </c>
      <c r="AX1187" s="6" t="n">
        <v>0.131619974488591</v>
      </c>
      <c r="AY1187" s="6" t="n">
        <v>0.00305768674925916</v>
      </c>
      <c r="AZ1187" s="5" t="n">
        <v>0</v>
      </c>
      <c r="BA1187" s="6" t="n">
        <v>-1</v>
      </c>
      <c r="BC1187" s="6" t="n">
        <v>0</v>
      </c>
      <c r="BD1187" s="7" t="n">
        <v>191.22</v>
      </c>
      <c r="BL1187" s="5" t="n">
        <v>91259.5775</v>
      </c>
      <c r="BM1187" s="5" t="n">
        <v>29.4936</v>
      </c>
      <c r="BN1187" s="26" t="n">
        <v>3094.21628760138</v>
      </c>
      <c r="BO1187" s="7" t="n">
        <v>7.87868338355017</v>
      </c>
      <c r="BP1187" s="6" t="n">
        <v>0.00254626136353826</v>
      </c>
      <c r="BQ1187" s="7" t="n">
        <v>0</v>
      </c>
      <c r="BR1187" s="26" t="n">
        <v>22.76</v>
      </c>
      <c r="BS1187" s="7" t="n">
        <v>6.03</v>
      </c>
      <c r="BT1187" s="4" t="s">
        <v>1195</v>
      </c>
      <c r="BU1187" s="5" t="n">
        <v>1252.8</v>
      </c>
      <c r="BV1187" s="5" t="n">
        <v>329.5</v>
      </c>
      <c r="BW1187" s="5" t="n">
        <v>923.3</v>
      </c>
      <c r="BY1187" s="5" t="n">
        <v>0</v>
      </c>
      <c r="CE1187" s="25" t="n">
        <v>45442</v>
      </c>
      <c r="CF1187" s="6" t="n">
        <v>0.40659747043727</v>
      </c>
      <c r="CG1187" s="6" t="n">
        <v>0.514875179388095</v>
      </c>
      <c r="CH1187" s="6" t="n">
        <v>0.297917810702417</v>
      </c>
      <c r="CI1187" s="6" t="n">
        <v>-0.421378573625401</v>
      </c>
      <c r="CJ1187" s="6" t="n">
        <v>0.0520978958529192</v>
      </c>
      <c r="CK1187" s="7" t="n">
        <v>0.452042615674751</v>
      </c>
      <c r="CL1187" s="6" t="n">
        <v>-0.193332982086407</v>
      </c>
      <c r="CM1187" s="4" t="s">
        <v>425</v>
      </c>
    </row>
    <row r="1188" customFormat="false" ht="15" hidden="false" customHeight="false" outlineLevel="0" collapsed="false">
      <c r="A1188" s="4" t="s">
        <v>31</v>
      </c>
      <c r="B1188" s="4" t="s">
        <v>32</v>
      </c>
      <c r="C1188" s="25" t="n">
        <v>45382</v>
      </c>
      <c r="D1188" s="4" t="s">
        <v>150</v>
      </c>
      <c r="E1188" s="4" t="s">
        <v>807</v>
      </c>
      <c r="G1188" s="4" t="s">
        <v>427</v>
      </c>
      <c r="H1188" s="5" t="n">
        <v>400</v>
      </c>
      <c r="I1188" s="25" t="n">
        <v>45436</v>
      </c>
      <c r="J1188" s="4" t="s">
        <v>1082</v>
      </c>
      <c r="K1188" s="4" t="s">
        <v>5</v>
      </c>
      <c r="L1188" s="4" t="s">
        <v>421</v>
      </c>
      <c r="M1188" s="25" t="n">
        <v>45435</v>
      </c>
      <c r="N1188" s="25" t="n">
        <v>45436</v>
      </c>
      <c r="O1188" s="25" t="n">
        <v>45439</v>
      </c>
      <c r="P1188" s="25" t="n">
        <v>45439</v>
      </c>
      <c r="Q1188" s="6" t="n">
        <v>0.157288924263761</v>
      </c>
      <c r="R1188" s="6" t="n">
        <v>0.0118241455930588</v>
      </c>
      <c r="S1188" s="6" t="n">
        <v>0.0305612925152283</v>
      </c>
      <c r="T1188" s="6" t="n">
        <v>0.199674362372048</v>
      </c>
      <c r="U1188" s="6" t="n">
        <v>0.0148335538414997</v>
      </c>
      <c r="V1188" s="6" t="n">
        <v>0.0120169058968471</v>
      </c>
      <c r="W1188" s="6" t="n">
        <v>0.184840808530548</v>
      </c>
      <c r="X1188" s="6" t="n">
        <v>0.187657456475201</v>
      </c>
      <c r="AA1188" s="6" t="n">
        <v>0.0980105095291626</v>
      </c>
      <c r="AB1188" s="6" t="n">
        <v>0.0305612925152283</v>
      </c>
      <c r="AC1188" s="6" t="n">
        <v>0.0305612925152283</v>
      </c>
      <c r="AD1188" s="6" t="n">
        <v>0.0770437374186295</v>
      </c>
      <c r="AE1188" s="7" t="n">
        <v>0.124533423820834</v>
      </c>
      <c r="AF1188" s="7" t="n">
        <v>2.11019026485079</v>
      </c>
      <c r="AG1188" s="26" t="n">
        <v>1633.3</v>
      </c>
      <c r="AH1188" s="6" t="n">
        <v>0.159198689961107</v>
      </c>
      <c r="AI1188" s="6" t="n">
        <v>0.416774959377397</v>
      </c>
      <c r="AJ1188" s="6" t="n">
        <v>0.840481176614018</v>
      </c>
      <c r="AK1188" s="6" t="n">
        <v>1.94261009445411</v>
      </c>
      <c r="AL1188" s="6" t="n">
        <v>4.73004401829732</v>
      </c>
      <c r="AM1188" s="6" t="n">
        <v>0.0418220081235405</v>
      </c>
      <c r="AN1188" s="6" t="n">
        <v>0.374952951253857</v>
      </c>
      <c r="AO1188" s="6" t="n">
        <v>0.0213089802130899</v>
      </c>
      <c r="AP1188" s="6" t="n">
        <v>0.110375443937088</v>
      </c>
      <c r="AQ1188" s="6" t="n">
        <v>0.0759765899114606</v>
      </c>
      <c r="AR1188" s="4" t="s">
        <v>422</v>
      </c>
      <c r="AS1188" s="4" t="s">
        <v>102</v>
      </c>
      <c r="AT1188" s="5" t="n">
        <v>1286.049</v>
      </c>
      <c r="AU1188" s="6" t="n">
        <v>1.14309925004383</v>
      </c>
      <c r="AV1188" s="6" t="n">
        <v>0.217390489437647</v>
      </c>
      <c r="AW1188" s="5" t="n">
        <v>288.2994</v>
      </c>
      <c r="AX1188" s="6" t="n">
        <v>0.224174506570123</v>
      </c>
      <c r="AY1188" s="6" t="n">
        <v>0.232925550582972</v>
      </c>
      <c r="AZ1188" s="5" t="n">
        <v>258.881</v>
      </c>
      <c r="BA1188" s="6" t="n">
        <v>5.58122395853194</v>
      </c>
      <c r="BB1188" s="6" t="n">
        <v>0.0593387833200616</v>
      </c>
      <c r="BC1188" s="6" t="n">
        <v>0.201299483923241</v>
      </c>
      <c r="BD1188" s="7" t="n">
        <v>9.84</v>
      </c>
      <c r="BL1188" s="5" t="n">
        <v>42968.987064</v>
      </c>
      <c r="BM1188" s="5" t="n">
        <v>563.8935</v>
      </c>
      <c r="BN1188" s="26" t="n">
        <v>76.200536207635</v>
      </c>
      <c r="BO1188" s="7" t="n">
        <v>9.13682525155674</v>
      </c>
      <c r="BP1188" s="6" t="n">
        <v>0.119904999443315</v>
      </c>
      <c r="BQ1188" s="7" t="n">
        <v>0.0299691956061573</v>
      </c>
      <c r="BR1188" s="26" t="n">
        <v>24.51</v>
      </c>
      <c r="BS1188" s="7" t="n">
        <v>4.26</v>
      </c>
      <c r="BT1188" s="4" t="s">
        <v>1195</v>
      </c>
      <c r="BU1188" s="5" t="n">
        <v>-171.5936</v>
      </c>
      <c r="BV1188" s="5" t="n">
        <v>30.4342</v>
      </c>
      <c r="BW1188" s="5" t="n">
        <v>-202.0278</v>
      </c>
      <c r="BX1188" s="7" t="n">
        <v>-0.219071190323535</v>
      </c>
      <c r="BY1188" s="5" t="n">
        <v>0</v>
      </c>
      <c r="CN1188" s="4" t="s">
        <v>1036</v>
      </c>
    </row>
    <row r="1189" customFormat="false" ht="15" hidden="false" customHeight="false" outlineLevel="0" collapsed="false">
      <c r="A1189" s="4" t="s">
        <v>31</v>
      </c>
      <c r="B1189" s="4" t="s">
        <v>32</v>
      </c>
      <c r="C1189" s="25" t="n">
        <v>45382</v>
      </c>
      <c r="D1189" s="4" t="s">
        <v>170</v>
      </c>
      <c r="E1189" s="4" t="s">
        <v>811</v>
      </c>
      <c r="F1189" s="4" t="s">
        <v>57</v>
      </c>
      <c r="G1189" s="4" t="s">
        <v>590</v>
      </c>
      <c r="H1189" s="5" t="n">
        <v>375</v>
      </c>
      <c r="I1189" s="25" t="n">
        <v>45436</v>
      </c>
      <c r="J1189" s="4" t="s">
        <v>1234</v>
      </c>
      <c r="K1189" s="4" t="s">
        <v>5</v>
      </c>
      <c r="L1189" s="4" t="s">
        <v>421</v>
      </c>
      <c r="M1189" s="25" t="n">
        <v>45435</v>
      </c>
      <c r="N1189" s="25" t="n">
        <v>45436</v>
      </c>
      <c r="O1189" s="25" t="n">
        <v>45439</v>
      </c>
      <c r="P1189" s="25" t="n">
        <v>45439</v>
      </c>
      <c r="Q1189" s="6" t="n">
        <v>0.0021943726532403</v>
      </c>
      <c r="R1189" s="6" t="n">
        <v>0.00817438692098094</v>
      </c>
      <c r="S1189" s="6" t="n">
        <v>0.0805501930501931</v>
      </c>
      <c r="T1189" s="6" t="n">
        <v>0.0909189526244143</v>
      </c>
      <c r="U1189" s="6" t="n">
        <v>0.0148335538414997</v>
      </c>
      <c r="V1189" s="6" t="n">
        <v>-0.010665899012194</v>
      </c>
      <c r="W1189" s="6" t="n">
        <v>0.0760853987829147</v>
      </c>
      <c r="X1189" s="6" t="n">
        <v>0.101584851636608</v>
      </c>
      <c r="Y1189" s="6" t="n">
        <v>-0.011338296524417</v>
      </c>
      <c r="Z1189" s="6" t="n">
        <v>0.102257249148831</v>
      </c>
      <c r="AA1189" s="6" t="n">
        <v>-0.00458494208494209</v>
      </c>
      <c r="AB1189" s="6" t="n">
        <v>0.0805501930501931</v>
      </c>
      <c r="AC1189" s="6" t="n">
        <v>0.0805501930501931</v>
      </c>
      <c r="AD1189" s="6" t="n">
        <v>0.0900096525096525</v>
      </c>
      <c r="AE1189" s="7" t="n">
        <v>0.945844504021448</v>
      </c>
      <c r="AF1189" s="7" t="n">
        <v>11.0094554024341</v>
      </c>
      <c r="AG1189" s="26" t="n">
        <v>1025.35</v>
      </c>
      <c r="AH1189" s="6" t="n">
        <v>-0.00833063642444987</v>
      </c>
      <c r="AI1189" s="6" t="n">
        <v>-0.0229680008614814</v>
      </c>
      <c r="AJ1189" s="6" t="n">
        <v>0.247161240068341</v>
      </c>
      <c r="AK1189" s="6" t="n">
        <v>0.309126474263414</v>
      </c>
      <c r="AL1189" s="6" t="n">
        <v>0.674979896382593</v>
      </c>
      <c r="AM1189" s="6" t="n">
        <v>0.0495962965780297</v>
      </c>
      <c r="AN1189" s="6" t="n">
        <v>-0.0725642974395111</v>
      </c>
      <c r="AO1189" s="6" t="n">
        <v>0.0506945374960917</v>
      </c>
      <c r="AP1189" s="6" t="n">
        <v>0.0838804770199644</v>
      </c>
      <c r="AQ1189" s="6" t="n">
        <v>0.0494816229943369</v>
      </c>
      <c r="AR1189" s="4" t="s">
        <v>422</v>
      </c>
      <c r="AS1189" s="4" t="s">
        <v>102</v>
      </c>
      <c r="AT1189" s="5" t="n">
        <v>3062.952</v>
      </c>
      <c r="AU1189" s="6" t="n">
        <v>-0.0921129970966723</v>
      </c>
      <c r="AV1189" s="6" t="n">
        <v>0.221905604218453</v>
      </c>
      <c r="AW1189" s="5" t="n">
        <v>57.559</v>
      </c>
      <c r="AX1189" s="6" t="n">
        <v>0.0187920019641183</v>
      </c>
      <c r="AY1189" s="6" t="n">
        <v>0.0765224267332526</v>
      </c>
      <c r="AZ1189" s="5" t="n">
        <v>-1218.279</v>
      </c>
      <c r="BC1189" s="6" t="n">
        <v>-0.397746683591516</v>
      </c>
      <c r="BD1189" s="7" t="n">
        <v>-43.18</v>
      </c>
      <c r="BL1189" s="5" t="n">
        <v>28932.30095</v>
      </c>
      <c r="BM1189" s="5" t="n">
        <v>-410.131</v>
      </c>
      <c r="BO1189" s="7" t="n">
        <v>3.10196304979879</v>
      </c>
      <c r="BP1189" s="6" t="n">
        <v>-0.0439720024264792</v>
      </c>
      <c r="BQ1189" s="7" t="n">
        <v>0.527600879759548</v>
      </c>
      <c r="BR1189" s="26" t="n">
        <v>35.79</v>
      </c>
      <c r="BS1189" s="7" t="n">
        <v>5.31</v>
      </c>
      <c r="BT1189" s="4" t="s">
        <v>1195</v>
      </c>
      <c r="BU1189" s="5" t="n">
        <v>-265.444</v>
      </c>
      <c r="BV1189" s="5" t="n">
        <v>898.378</v>
      </c>
      <c r="BW1189" s="5" t="n">
        <v>-1163.822</v>
      </c>
      <c r="BY1189" s="5" t="n">
        <v>8</v>
      </c>
      <c r="BZ1189" s="6" t="n">
        <v>0.110882007591531</v>
      </c>
      <c r="CA1189" s="6" t="n">
        <v>0.543863292839453</v>
      </c>
      <c r="CC1189" s="26" t="n">
        <v>41.5726287467847</v>
      </c>
      <c r="CE1189" s="25" t="n">
        <v>45442</v>
      </c>
      <c r="CF1189" s="6" t="n">
        <v>0.40556762521835</v>
      </c>
      <c r="CG1189" s="6" t="n">
        <v>0.574000575127918</v>
      </c>
      <c r="CH1189" s="6" t="n">
        <v>0.400255011159089</v>
      </c>
      <c r="CI1189" s="6" t="n">
        <v>-0.302692316867644</v>
      </c>
      <c r="CJ1189" s="6" t="n">
        <v>0.0578185328185328</v>
      </c>
      <c r="CK1189" s="7" t="n">
        <v>1.39315525876461</v>
      </c>
      <c r="CL1189" s="6" t="n">
        <v>-0.0426377742108079</v>
      </c>
      <c r="CM1189" s="4" t="s">
        <v>425</v>
      </c>
    </row>
    <row r="1190" customFormat="false" ht="15" hidden="false" customHeight="false" outlineLevel="0" collapsed="false">
      <c r="A1190" s="4" t="s">
        <v>31</v>
      </c>
      <c r="B1190" s="4" t="s">
        <v>32</v>
      </c>
      <c r="C1190" s="25" t="n">
        <v>45382</v>
      </c>
      <c r="D1190" s="4" t="s">
        <v>184</v>
      </c>
      <c r="E1190" s="4" t="s">
        <v>791</v>
      </c>
      <c r="F1190" s="4" t="s">
        <v>78</v>
      </c>
      <c r="G1190" s="4" t="s">
        <v>490</v>
      </c>
      <c r="H1190" s="5" t="n">
        <v>700</v>
      </c>
      <c r="I1190" s="25" t="n">
        <v>45436</v>
      </c>
      <c r="J1190" s="4" t="s">
        <v>900</v>
      </c>
      <c r="K1190" s="4" t="s">
        <v>6</v>
      </c>
      <c r="L1190" s="4" t="s">
        <v>421</v>
      </c>
      <c r="M1190" s="25" t="n">
        <v>45435</v>
      </c>
      <c r="N1190" s="25" t="n">
        <v>45436</v>
      </c>
      <c r="O1190" s="25" t="n">
        <v>45439</v>
      </c>
      <c r="P1190" s="25" t="n">
        <v>45436</v>
      </c>
      <c r="Q1190" s="6" t="n">
        <v>-0.0113213059674239</v>
      </c>
      <c r="R1190" s="6" t="n">
        <v>-0.00524527186761226</v>
      </c>
      <c r="S1190" s="6" t="n">
        <v>0.0068325287783142</v>
      </c>
      <c r="T1190" s="6" t="n">
        <v>-0.00973404905672193</v>
      </c>
      <c r="U1190" s="6" t="n">
        <v>0.0148335538414997</v>
      </c>
      <c r="V1190" s="6" t="n">
        <v>-0.00532987253777362</v>
      </c>
      <c r="W1190" s="6" t="n">
        <v>-0.0245676028982216</v>
      </c>
      <c r="X1190" s="6" t="n">
        <v>-0.00440417651894831</v>
      </c>
      <c r="AA1190" s="6" t="n">
        <v>0.00361997635933808</v>
      </c>
      <c r="AB1190" s="6" t="n">
        <v>-0.00524527186761226</v>
      </c>
      <c r="AC1190" s="6" t="n">
        <v>0.00524527186761226</v>
      </c>
      <c r="AD1190" s="6" t="n">
        <v>0.028664302600473</v>
      </c>
      <c r="AE1190" s="7" t="n">
        <v>0.113402061855672</v>
      </c>
      <c r="AF1190" s="7" t="n">
        <v>1.82627975778015</v>
      </c>
      <c r="AG1190" s="26" t="n">
        <v>684.55</v>
      </c>
      <c r="AH1190" s="6" t="n">
        <v>0.0507545481490941</v>
      </c>
      <c r="AI1190" s="6" t="n">
        <v>0.1052792656537</v>
      </c>
      <c r="AJ1190" s="6" t="n">
        <v>0.328470088540219</v>
      </c>
      <c r="AK1190" s="6" t="n">
        <v>0.388429261485847</v>
      </c>
      <c r="AL1190" s="6" t="n">
        <v>0.627102516564744</v>
      </c>
      <c r="AM1190" s="6" t="n">
        <v>0.11341901447974</v>
      </c>
      <c r="AN1190" s="6" t="n">
        <v>-0.00813974882603996</v>
      </c>
      <c r="AO1190" s="6" t="n">
        <v>0.026702072729955</v>
      </c>
      <c r="AP1190" s="6" t="n">
        <v>0.011285682673158</v>
      </c>
      <c r="AQ1190" s="6" t="n">
        <v>-0.0231131713524695</v>
      </c>
      <c r="AR1190" s="4" t="s">
        <v>422</v>
      </c>
      <c r="AS1190" s="4" t="s">
        <v>102</v>
      </c>
      <c r="AT1190" s="5" t="n">
        <v>55994</v>
      </c>
      <c r="AU1190" s="6" t="n">
        <v>0.00245269169486373</v>
      </c>
      <c r="AV1190" s="6" t="n">
        <v>0.0603317679139523</v>
      </c>
      <c r="AW1190" s="5" t="n">
        <v>6681</v>
      </c>
      <c r="AX1190" s="6" t="n">
        <v>0.119316355323785</v>
      </c>
      <c r="AY1190" s="6" t="n">
        <v>0.0239478249694871</v>
      </c>
      <c r="AZ1190" s="5" t="n">
        <v>3174</v>
      </c>
      <c r="BA1190" s="6" t="n">
        <v>0.316466196598922</v>
      </c>
      <c r="BB1190" s="6" t="n">
        <v>0.361647361647362</v>
      </c>
      <c r="BC1190" s="6" t="n">
        <v>0.0566846447833697</v>
      </c>
      <c r="BD1190" s="7" t="n">
        <v>14.29</v>
      </c>
      <c r="BL1190" s="5" t="n">
        <v>151970.1</v>
      </c>
      <c r="BM1190" s="5" t="n">
        <v>9392</v>
      </c>
      <c r="BN1190" s="26" t="n">
        <v>16.1808028109029</v>
      </c>
      <c r="BO1190" s="7" t="n">
        <v>1.52741444293683</v>
      </c>
      <c r="BP1190" s="6" t="n">
        <v>0.0943967033519272</v>
      </c>
      <c r="BQ1190" s="7" t="n">
        <v>0.568621538770793</v>
      </c>
      <c r="BR1190" s="26" t="n">
        <v>34.89</v>
      </c>
      <c r="BS1190" s="7" t="n">
        <v>2.91</v>
      </c>
      <c r="BT1190" s="4" t="s">
        <v>1195</v>
      </c>
      <c r="BU1190" s="5" t="n">
        <v>24056</v>
      </c>
      <c r="BV1190" s="5" t="n">
        <v>15728</v>
      </c>
      <c r="BW1190" s="5" t="n">
        <v>8328</v>
      </c>
      <c r="BX1190" s="7" t="n">
        <v>2.36888232397834</v>
      </c>
      <c r="BY1190" s="5" t="n">
        <v>1</v>
      </c>
      <c r="CE1190" s="25" t="n">
        <v>45442</v>
      </c>
      <c r="CF1190" s="6" t="n">
        <v>0.34764879893465</v>
      </c>
      <c r="CG1190" s="6" t="n">
        <v>0.371552568059135</v>
      </c>
      <c r="CH1190" s="6" t="n">
        <v>0.378133171069902</v>
      </c>
      <c r="CI1190" s="6" t="n">
        <v>0.0177110954854685</v>
      </c>
      <c r="CJ1190" s="6" t="n">
        <v>0.0417802667452656</v>
      </c>
      <c r="CK1190" s="7" t="n">
        <v>0.125544240767841</v>
      </c>
      <c r="CL1190" s="6" t="n">
        <v>-0.137638724911452</v>
      </c>
      <c r="CM1190" s="4" t="s">
        <v>425</v>
      </c>
    </row>
    <row r="1191" customFormat="false" ht="15" hidden="false" customHeight="false" outlineLevel="0" collapsed="false">
      <c r="A1191" s="4" t="s">
        <v>31</v>
      </c>
      <c r="B1191" s="4" t="s">
        <v>32</v>
      </c>
      <c r="C1191" s="25" t="n">
        <v>45382</v>
      </c>
      <c r="D1191" s="4" t="s">
        <v>227</v>
      </c>
      <c r="E1191" s="4" t="s">
        <v>718</v>
      </c>
      <c r="F1191" s="4" t="s">
        <v>58</v>
      </c>
      <c r="G1191" s="4" t="s">
        <v>571</v>
      </c>
      <c r="H1191" s="5" t="n">
        <v>3000</v>
      </c>
      <c r="I1191" s="25" t="n">
        <v>45436</v>
      </c>
      <c r="J1191" s="4" t="s">
        <v>943</v>
      </c>
      <c r="K1191" s="4" t="s">
        <v>6</v>
      </c>
      <c r="L1191" s="4" t="s">
        <v>421</v>
      </c>
      <c r="M1191" s="25" t="n">
        <v>45435</v>
      </c>
      <c r="N1191" s="25" t="n">
        <v>45436</v>
      </c>
      <c r="O1191" s="25" t="n">
        <v>45439</v>
      </c>
      <c r="P1191" s="25" t="n">
        <v>45436</v>
      </c>
      <c r="Q1191" s="6" t="n">
        <v>0</v>
      </c>
      <c r="R1191" s="6" t="n">
        <v>0.010361243349202</v>
      </c>
      <c r="S1191" s="6" t="n">
        <v>-0.0254988913525499</v>
      </c>
      <c r="T1191" s="6" t="n">
        <v>-0.0151376480033479</v>
      </c>
      <c r="U1191" s="6" t="n">
        <v>0.0148335538414997</v>
      </c>
      <c r="V1191" s="6" t="n">
        <v>0.029724554610802</v>
      </c>
      <c r="W1191" s="6" t="n">
        <v>-0.0299712018448476</v>
      </c>
      <c r="X1191" s="6" t="n">
        <v>-0.04486220261415</v>
      </c>
      <c r="Y1191" s="6" t="n">
        <v>-0.012958561218004</v>
      </c>
      <c r="Z1191" s="6" t="n">
        <v>-0.00217908678534395</v>
      </c>
      <c r="AA1191" s="6" t="n">
        <v>0.00448053766451961</v>
      </c>
      <c r="AB1191" s="6" t="n">
        <v>0.010361243349202</v>
      </c>
      <c r="AC1191" s="6" t="n">
        <v>0.010361243349202</v>
      </c>
      <c r="AD1191" s="6" t="n">
        <v>0.0254830579669561</v>
      </c>
      <c r="AE1191" s="7" t="n">
        <v>0.670329670329671</v>
      </c>
      <c r="AF1191" s="7" t="n">
        <v>1.1133157768115</v>
      </c>
      <c r="AG1191" s="26" t="n">
        <v>178.55</v>
      </c>
      <c r="AH1191" s="6" t="n">
        <v>0.0259779746461564</v>
      </c>
      <c r="AI1191" s="6" t="n">
        <v>-0.0413663144151253</v>
      </c>
      <c r="AJ1191" s="6" t="n">
        <v>-0.0179617745111035</v>
      </c>
      <c r="AK1191" s="6" t="n">
        <v>0.31344910497252</v>
      </c>
      <c r="AL1191" s="6" t="n">
        <v>0.622285526386849</v>
      </c>
      <c r="AM1191" s="6" t="n">
        <v>0.00725924526519628</v>
      </c>
      <c r="AN1191" s="6" t="n">
        <v>-0.0486255596803216</v>
      </c>
      <c r="AO1191" s="6" t="n">
        <v>-0.0133674630261661</v>
      </c>
      <c r="AP1191" s="6" t="n">
        <v>0.0984072810011378</v>
      </c>
      <c r="AQ1191" s="6" t="n">
        <v>0.0640084269755104</v>
      </c>
      <c r="AR1191" s="4" t="s">
        <v>422</v>
      </c>
      <c r="AS1191" s="4" t="s">
        <v>438</v>
      </c>
      <c r="AT1191" s="5" t="n">
        <v>2359.77</v>
      </c>
      <c r="AU1191" s="6" t="n">
        <v>0.338633553057034</v>
      </c>
      <c r="AV1191" s="6" t="n">
        <v>0.0236370419211549</v>
      </c>
      <c r="AZ1191" s="5" t="n">
        <v>561.54</v>
      </c>
      <c r="BA1191" s="6" t="n">
        <v>0.381640134832566</v>
      </c>
      <c r="BB1191" s="6" t="n">
        <v>-0.0197776109763124</v>
      </c>
      <c r="BC1191" s="6" t="n">
        <v>0.23796386936015</v>
      </c>
      <c r="BD1191" s="7" t="n">
        <v>6.66</v>
      </c>
      <c r="BL1191" s="5" t="n">
        <v>15113.36475</v>
      </c>
      <c r="BM1191" s="5" t="n">
        <v>2033.56</v>
      </c>
      <c r="BN1191" s="26" t="n">
        <v>7.43197385373434</v>
      </c>
      <c r="BO1191" s="7" t="n">
        <v>1.42625064053746</v>
      </c>
      <c r="BP1191" s="6" t="n">
        <v>0.191907381350758</v>
      </c>
      <c r="BQ1191" s="7" t="n">
        <v>2.42736092905535</v>
      </c>
      <c r="BR1191" s="26" t="n">
        <v>15.94</v>
      </c>
      <c r="BS1191" s="7" t="n">
        <v>3.33</v>
      </c>
      <c r="BT1191" s="4" t="s">
        <v>1195</v>
      </c>
      <c r="BU1191" s="5" t="n">
        <v>-9681.14</v>
      </c>
      <c r="BV1191" s="5" t="n">
        <v>-136.329</v>
      </c>
      <c r="BW1191" s="5" t="n">
        <v>-9544.811</v>
      </c>
      <c r="BX1191" s="7" t="n">
        <v>-4.42329816738019</v>
      </c>
      <c r="BY1191" s="5" t="n">
        <v>6</v>
      </c>
      <c r="BZ1191" s="6" t="n">
        <v>0.403518545140876</v>
      </c>
      <c r="CA1191" s="6" t="n">
        <v>0.245591674462114</v>
      </c>
      <c r="CB1191" s="4" t="s">
        <v>626</v>
      </c>
      <c r="CC1191" s="26" t="n">
        <v>24.6454607037766</v>
      </c>
      <c r="CD1191" s="6" t="n">
        <v>-0.698444515074718</v>
      </c>
      <c r="CE1191" s="25" t="n">
        <v>45442</v>
      </c>
      <c r="CF1191" s="6" t="n">
        <v>0.436199040933978</v>
      </c>
      <c r="CG1191" s="6" t="n">
        <v>0.611868539164122</v>
      </c>
      <c r="CH1191" s="6" t="n">
        <v>0.567229166564252</v>
      </c>
      <c r="CI1191" s="6" t="n">
        <v>-0.0729558226034174</v>
      </c>
      <c r="CJ1191" s="6" t="n">
        <v>0.0690522784456248</v>
      </c>
      <c r="CK1191" s="7" t="n">
        <v>0.150049260972046</v>
      </c>
      <c r="CL1191" s="6" t="n">
        <v>-0.0538933333333334</v>
      </c>
      <c r="CM1191" s="4" t="s">
        <v>425</v>
      </c>
    </row>
    <row r="1192" customFormat="false" ht="15" hidden="false" customHeight="false" outlineLevel="0" collapsed="false">
      <c r="A1192" s="4" t="s">
        <v>31</v>
      </c>
      <c r="B1192" s="4" t="s">
        <v>32</v>
      </c>
      <c r="C1192" s="25" t="n">
        <v>45382</v>
      </c>
      <c r="D1192" s="4" t="s">
        <v>245</v>
      </c>
      <c r="E1192" s="4" t="s">
        <v>624</v>
      </c>
      <c r="F1192" s="4" t="s">
        <v>59</v>
      </c>
      <c r="G1192" s="4" t="s">
        <v>506</v>
      </c>
      <c r="H1192" s="5" t="n">
        <v>1500</v>
      </c>
      <c r="I1192" s="25" t="n">
        <v>45436</v>
      </c>
      <c r="J1192" s="4" t="s">
        <v>972</v>
      </c>
      <c r="K1192" s="4" t="s">
        <v>5</v>
      </c>
      <c r="L1192" s="4" t="s">
        <v>421</v>
      </c>
      <c r="M1192" s="25" t="n">
        <v>45435</v>
      </c>
      <c r="N1192" s="25" t="n">
        <v>45436</v>
      </c>
      <c r="O1192" s="25" t="n">
        <v>45439</v>
      </c>
      <c r="P1192" s="25" t="n">
        <v>45439</v>
      </c>
      <c r="Q1192" s="6" t="n">
        <v>-0.00414604788016593</v>
      </c>
      <c r="R1192" s="6" t="n">
        <v>0.00711791565941433</v>
      </c>
      <c r="S1192" s="6" t="n">
        <v>-0.0141352180290706</v>
      </c>
      <c r="T1192" s="6" t="n">
        <v>-0.0111633502498222</v>
      </c>
      <c r="U1192" s="6" t="n">
        <v>0.0148335538414997</v>
      </c>
      <c r="V1192" s="6" t="n">
        <v>-0.000890926011484328</v>
      </c>
      <c r="W1192" s="6" t="n">
        <v>-0.0259969040913218</v>
      </c>
      <c r="X1192" s="6" t="n">
        <v>-0.0102724242383379</v>
      </c>
      <c r="Y1192" s="6" t="n">
        <v>0.00995975480334721</v>
      </c>
      <c r="Z1192" s="6" t="n">
        <v>-0.0211231050531694</v>
      </c>
      <c r="AA1192" s="6" t="n">
        <v>0.0133351113481797</v>
      </c>
      <c r="AB1192" s="6" t="n">
        <v>-0.0141352180290706</v>
      </c>
      <c r="AC1192" s="6" t="n">
        <v>0.0141352180290706</v>
      </c>
      <c r="AD1192" s="6" t="n">
        <v>0.0333377783704494</v>
      </c>
      <c r="AE1192" s="7" t="n">
        <v>0.131999999999998</v>
      </c>
      <c r="AF1192" s="7" t="n">
        <v>1.59290549117142</v>
      </c>
      <c r="AG1192" s="26" t="n">
        <v>373.85</v>
      </c>
      <c r="AH1192" s="6" t="n">
        <v>0.0482925244729631</v>
      </c>
      <c r="AI1192" s="6" t="n">
        <v>0.0639922413563829</v>
      </c>
      <c r="AJ1192" s="6" t="n">
        <v>0.142964672072274</v>
      </c>
      <c r="AK1192" s="6" t="n">
        <v>0.534232307350563</v>
      </c>
      <c r="AL1192" s="6" t="n">
        <v>1.11670868206507</v>
      </c>
      <c r="AM1192" s="6" t="n">
        <v>0.0501475563324725</v>
      </c>
      <c r="AN1192" s="6" t="n">
        <v>0.0138446850239105</v>
      </c>
      <c r="AO1192" s="6" t="n">
        <v>0.0599215474097121</v>
      </c>
      <c r="AP1192" s="6" t="n">
        <v>-0.02380630325984</v>
      </c>
      <c r="AQ1192" s="6" t="n">
        <v>-0.0582051572854675</v>
      </c>
      <c r="AR1192" s="4" t="s">
        <v>422</v>
      </c>
      <c r="AS1192" s="4" t="s">
        <v>102</v>
      </c>
      <c r="AT1192" s="5" t="n">
        <v>47622.06</v>
      </c>
      <c r="AU1192" s="6" t="n">
        <v>0.0761337330960308</v>
      </c>
      <c r="AV1192" s="6" t="n">
        <v>0.112135389737317</v>
      </c>
      <c r="AW1192" s="5" t="n">
        <v>14195.24</v>
      </c>
      <c r="AX1192" s="6" t="n">
        <v>0.298081183384339</v>
      </c>
      <c r="AY1192" s="6" t="n">
        <v>0.0282142457901646</v>
      </c>
      <c r="AZ1192" s="5" t="n">
        <v>6168.73</v>
      </c>
      <c r="BA1192" s="6" t="n">
        <v>0.269111048476856</v>
      </c>
      <c r="BB1192" s="6" t="n">
        <v>0.196584860570134</v>
      </c>
      <c r="BC1192" s="6" t="n">
        <v>0.129535135607322</v>
      </c>
      <c r="BD1192" s="7" t="n">
        <v>6.36</v>
      </c>
      <c r="BL1192" s="5" t="n">
        <v>362510.00795</v>
      </c>
      <c r="BM1192" s="5" t="n">
        <v>19503.83</v>
      </c>
      <c r="BN1192" s="26" t="n">
        <v>18.5866062178557</v>
      </c>
      <c r="BO1192" s="7" t="n">
        <v>2.35890943924902</v>
      </c>
      <c r="BP1192" s="6" t="n">
        <v>0.126914478716554</v>
      </c>
      <c r="BQ1192" s="7" t="n">
        <v>1.43633010675967</v>
      </c>
      <c r="BR1192" s="26" t="n">
        <v>13.95</v>
      </c>
      <c r="BS1192" s="7" t="n">
        <v>2.66</v>
      </c>
      <c r="BT1192" s="4" t="s">
        <v>1195</v>
      </c>
      <c r="BU1192" s="5" t="n">
        <v>40784.59</v>
      </c>
      <c r="BV1192" s="5" t="n">
        <v>30815.92</v>
      </c>
      <c r="BW1192" s="5" t="n">
        <v>9968.67</v>
      </c>
      <c r="BX1192" s="7" t="n">
        <v>1.95967737673032</v>
      </c>
      <c r="BY1192" s="5" t="n">
        <v>5</v>
      </c>
      <c r="BZ1192" s="6" t="n">
        <v>0.0321726461346008</v>
      </c>
      <c r="CA1192" s="6" t="n">
        <v>-0.0356677460345383</v>
      </c>
      <c r="CB1192" s="4" t="s">
        <v>628</v>
      </c>
      <c r="CC1192" s="26" t="n">
        <v>26.3147738171764</v>
      </c>
      <c r="CD1192" s="6" t="n">
        <v>-0.293681703404052</v>
      </c>
      <c r="CE1192" s="25" t="n">
        <v>45442</v>
      </c>
      <c r="CF1192" s="6" t="n">
        <v>0.26952769900756</v>
      </c>
      <c r="CG1192" s="6" t="n">
        <v>0.254811038444843</v>
      </c>
      <c r="CH1192" s="6" t="n">
        <v>0.197975281400699</v>
      </c>
      <c r="CI1192" s="6" t="n">
        <v>-0.223050607976102</v>
      </c>
      <c r="CJ1192" s="6" t="n">
        <v>0.0256102440976391</v>
      </c>
      <c r="CK1192" s="7" t="n">
        <v>0.551936091478866</v>
      </c>
      <c r="CL1192" s="6" t="n">
        <v>0.0524099099099099</v>
      </c>
      <c r="CM1192" s="4" t="s">
        <v>425</v>
      </c>
    </row>
    <row r="1193" customFormat="false" ht="15" hidden="false" customHeight="false" outlineLevel="0" collapsed="false">
      <c r="A1193" s="4" t="s">
        <v>31</v>
      </c>
      <c r="B1193" s="4" t="s">
        <v>32</v>
      </c>
      <c r="C1193" s="25" t="n">
        <v>45382</v>
      </c>
      <c r="D1193" s="4" t="s">
        <v>287</v>
      </c>
      <c r="E1193" s="4" t="s">
        <v>800</v>
      </c>
      <c r="F1193" s="4" t="s">
        <v>61</v>
      </c>
      <c r="G1193" s="4" t="s">
        <v>484</v>
      </c>
      <c r="H1193" s="5" t="n">
        <v>12700</v>
      </c>
      <c r="I1193" s="25" t="n">
        <v>45436</v>
      </c>
      <c r="J1193" s="4" t="s">
        <v>576</v>
      </c>
      <c r="K1193" s="4" t="s">
        <v>6</v>
      </c>
      <c r="L1193" s="4" t="s">
        <v>421</v>
      </c>
      <c r="M1193" s="25" t="n">
        <v>45435</v>
      </c>
      <c r="N1193" s="25" t="n">
        <v>45436</v>
      </c>
      <c r="O1193" s="25" t="n">
        <v>45439</v>
      </c>
      <c r="P1193" s="25" t="n">
        <v>45436</v>
      </c>
      <c r="Y1193" s="6" t="n">
        <v>0.00426976516424499</v>
      </c>
      <c r="AM1193" s="6" t="n">
        <v>0.109060954198167</v>
      </c>
      <c r="AR1193" s="4" t="s">
        <v>422</v>
      </c>
      <c r="AS1193" s="4" t="s">
        <v>102</v>
      </c>
      <c r="AT1193" s="5" t="n">
        <v>2196.21</v>
      </c>
      <c r="AU1193" s="6" t="n">
        <v>0.296402767283718</v>
      </c>
      <c r="AV1193" s="6" t="n">
        <v>0.40740289784488</v>
      </c>
      <c r="AW1193" s="5" t="n">
        <v>330.34</v>
      </c>
      <c r="AX1193" s="6" t="n">
        <v>0.150413667181189</v>
      </c>
      <c r="AY1193" s="6" t="n">
        <v>-0.135405184348845</v>
      </c>
      <c r="AZ1193" s="5" t="n">
        <v>254.12</v>
      </c>
      <c r="BA1193" s="6" t="n">
        <v>-0.0920718853835435</v>
      </c>
      <c r="BB1193" s="6" t="n">
        <v>0.251576044129236</v>
      </c>
      <c r="BC1193" s="6" t="n">
        <v>0.115708424968468</v>
      </c>
      <c r="BD1193" s="7" t="n">
        <v>0.19</v>
      </c>
      <c r="BR1193" s="26" t="n">
        <v>30.57</v>
      </c>
      <c r="BS1193" s="7" t="n">
        <v>5.23</v>
      </c>
      <c r="BT1193" s="4" t="s">
        <v>1195</v>
      </c>
      <c r="BU1193" s="5" t="n">
        <v>33.21</v>
      </c>
      <c r="BV1193" s="5" t="n">
        <v>227.36</v>
      </c>
      <c r="BW1193" s="5" t="n">
        <v>-194.15</v>
      </c>
      <c r="BX1193" s="7" t="n">
        <v>0.0502915120769289</v>
      </c>
      <c r="BY1193" s="5" t="n">
        <v>4</v>
      </c>
      <c r="BZ1193" s="6" t="n">
        <v>0.151791025326111</v>
      </c>
      <c r="CA1193" s="6" t="n">
        <v>0.702586133740665</v>
      </c>
      <c r="CB1193" s="4" t="s">
        <v>538</v>
      </c>
      <c r="CC1193" s="26" t="n">
        <v>130.981299868071</v>
      </c>
      <c r="CN1193" s="4" t="s">
        <v>429</v>
      </c>
    </row>
    <row r="1194" customFormat="false" ht="15" hidden="false" customHeight="false" outlineLevel="0" collapsed="false">
      <c r="A1194" s="4" t="s">
        <v>31</v>
      </c>
      <c r="B1194" s="4" t="s">
        <v>32</v>
      </c>
      <c r="C1194" s="25" t="n">
        <v>45382</v>
      </c>
      <c r="D1194" s="4" t="s">
        <v>298</v>
      </c>
      <c r="E1194" s="4" t="s">
        <v>613</v>
      </c>
      <c r="F1194" s="4" t="s">
        <v>57</v>
      </c>
      <c r="G1194" s="4" t="s">
        <v>590</v>
      </c>
      <c r="H1194" s="5" t="n">
        <v>125</v>
      </c>
      <c r="I1194" s="25" t="n">
        <v>45436</v>
      </c>
      <c r="J1194" s="4" t="s">
        <v>1084</v>
      </c>
      <c r="K1194" s="4" t="s">
        <v>5</v>
      </c>
      <c r="L1194" s="4" t="s">
        <v>421</v>
      </c>
      <c r="M1194" s="25" t="n">
        <v>45435</v>
      </c>
      <c r="N1194" s="25" t="n">
        <v>45436</v>
      </c>
      <c r="O1194" s="25" t="n">
        <v>45439</v>
      </c>
      <c r="P1194" s="25" t="n">
        <v>45439</v>
      </c>
      <c r="Q1194" s="6" t="n">
        <v>0.0109432191459409</v>
      </c>
      <c r="R1194" s="6" t="n">
        <v>-0.0298377214155743</v>
      </c>
      <c r="S1194" s="6" t="n">
        <v>0.0163441848002908</v>
      </c>
      <c r="T1194" s="6" t="n">
        <v>-0.00255031746934264</v>
      </c>
      <c r="U1194" s="6" t="n">
        <v>0.0148335538414997</v>
      </c>
      <c r="V1194" s="6" t="n">
        <v>-0.010665899012194</v>
      </c>
      <c r="W1194" s="6" t="n">
        <v>-0.0173838713108423</v>
      </c>
      <c r="X1194" s="6" t="n">
        <v>0.0081155815428513</v>
      </c>
      <c r="Y1194" s="6" t="n">
        <v>-0.011338296524417</v>
      </c>
      <c r="Z1194" s="6" t="n">
        <v>0.00878797905507439</v>
      </c>
      <c r="AA1194" s="6" t="n">
        <v>0.0698359840003062</v>
      </c>
      <c r="AB1194" s="6" t="n">
        <v>0.0163441848002908</v>
      </c>
      <c r="AC1194" s="6" t="n">
        <v>0.0163441848002908</v>
      </c>
      <c r="AD1194" s="6" t="n">
        <v>0.057415169087673</v>
      </c>
      <c r="AE1194" s="7" t="n">
        <v>0.0683333333333333</v>
      </c>
      <c r="AF1194" s="7" t="n">
        <v>5.40961094491692</v>
      </c>
      <c r="AG1194" s="26" t="n">
        <v>2663.75</v>
      </c>
      <c r="AH1194" s="6" t="n">
        <v>0.00947773740340163</v>
      </c>
      <c r="AI1194" s="6" t="n">
        <v>0.0457519925573982</v>
      </c>
      <c r="AJ1194" s="6" t="n">
        <v>0.0110540606314069</v>
      </c>
      <c r="AK1194" s="6" t="n">
        <v>0.241494190414883</v>
      </c>
      <c r="AL1194" s="6" t="n">
        <v>0.533713479614605</v>
      </c>
      <c r="AM1194" s="6" t="n">
        <v>0.0495962965780297</v>
      </c>
      <c r="AN1194" s="6" t="n">
        <v>-0.00384430402063152</v>
      </c>
      <c r="AO1194" s="6" t="n">
        <v>0.00854910083796279</v>
      </c>
      <c r="AP1194" s="6" t="n">
        <v>0.065982487524715</v>
      </c>
      <c r="AQ1194" s="6" t="n">
        <v>0.0315836334990876</v>
      </c>
      <c r="AR1194" s="4" t="s">
        <v>422</v>
      </c>
      <c r="AS1194" s="4" t="s">
        <v>102</v>
      </c>
      <c r="AT1194" s="5" t="n">
        <v>2745</v>
      </c>
      <c r="AU1194" s="6" t="n">
        <v>0.101967081493376</v>
      </c>
      <c r="AV1194" s="6" t="n">
        <v>0.00475841874084915</v>
      </c>
      <c r="AW1194" s="5" t="n">
        <v>883</v>
      </c>
      <c r="AX1194" s="6" t="n">
        <v>0.321675774134791</v>
      </c>
      <c r="AY1194" s="6" t="n">
        <v>0.029825111750206</v>
      </c>
      <c r="AZ1194" s="5" t="n">
        <v>449</v>
      </c>
      <c r="BA1194" s="6" t="n">
        <v>0.564459930313589</v>
      </c>
      <c r="BB1194" s="6" t="n">
        <v>0.0158371040723981</v>
      </c>
      <c r="BC1194" s="6" t="n">
        <v>0.163570127504554</v>
      </c>
      <c r="BD1194" s="7" t="n">
        <v>13.27</v>
      </c>
      <c r="BL1194" s="5" t="n">
        <v>90157.2825</v>
      </c>
      <c r="BM1194" s="5" t="n">
        <v>1470</v>
      </c>
      <c r="BN1194" s="26" t="n">
        <v>61.3314846938776</v>
      </c>
      <c r="BO1194" s="7" t="n">
        <v>13.4422666616967</v>
      </c>
      <c r="BP1194" s="6" t="n">
        <v>0.219173997316237</v>
      </c>
      <c r="BQ1194" s="7" t="n">
        <v>0.658416579692858</v>
      </c>
      <c r="BR1194" s="26" t="n">
        <v>35.79</v>
      </c>
      <c r="BS1194" s="7" t="n">
        <v>5.31</v>
      </c>
      <c r="BT1194" s="4" t="s">
        <v>1195</v>
      </c>
      <c r="BU1194" s="5" t="n">
        <v>3266</v>
      </c>
      <c r="BV1194" s="5" t="n">
        <v>433</v>
      </c>
      <c r="BW1194" s="5" t="n">
        <v>2833</v>
      </c>
      <c r="BX1194" s="7" t="n">
        <v>1.97222222222222</v>
      </c>
      <c r="BY1194" s="5" t="n">
        <v>8</v>
      </c>
      <c r="BZ1194" s="6" t="n">
        <v>0.108030466072703</v>
      </c>
      <c r="CA1194" s="6" t="n">
        <v>0.523266655365316</v>
      </c>
      <c r="CB1194" s="4" t="s">
        <v>1015</v>
      </c>
      <c r="CC1194" s="26" t="n">
        <v>41.2550710903667</v>
      </c>
      <c r="CD1194" s="6" t="n">
        <v>0.486641110362766</v>
      </c>
      <c r="CE1194" s="25" t="n">
        <v>45442</v>
      </c>
      <c r="CF1194" s="6" t="n">
        <v>0.340217254193407</v>
      </c>
      <c r="CG1194" s="6" t="n">
        <v>0.490423794229049</v>
      </c>
      <c r="CH1194" s="6" t="n">
        <v>0.408980360597279</v>
      </c>
      <c r="CI1194" s="6" t="n">
        <v>-0.166067459593391</v>
      </c>
      <c r="CJ1194" s="6" t="n">
        <v>0.0494110448217837</v>
      </c>
      <c r="CK1194" s="7" t="n">
        <v>0.330779987738392</v>
      </c>
      <c r="CL1194" s="6" t="n">
        <v>0.0764942528735634</v>
      </c>
      <c r="CM1194" s="4" t="s">
        <v>425</v>
      </c>
    </row>
    <row r="1195" customFormat="false" ht="15" hidden="false" customHeight="false" outlineLevel="0" collapsed="false">
      <c r="A1195" s="4" t="s">
        <v>31</v>
      </c>
      <c r="B1195" s="4" t="s">
        <v>32</v>
      </c>
      <c r="C1195" s="25" t="n">
        <v>45382</v>
      </c>
      <c r="D1195" s="4" t="s">
        <v>304</v>
      </c>
      <c r="E1195" s="4" t="s">
        <v>584</v>
      </c>
      <c r="G1195" s="4" t="s">
        <v>427</v>
      </c>
      <c r="H1195" s="5" t="n">
        <v>400</v>
      </c>
      <c r="I1195" s="25" t="n">
        <v>45436</v>
      </c>
      <c r="J1195" s="4" t="s">
        <v>840</v>
      </c>
      <c r="K1195" s="4" t="s">
        <v>5</v>
      </c>
      <c r="L1195" s="4" t="s">
        <v>421</v>
      </c>
      <c r="M1195" s="25" t="n">
        <v>45435</v>
      </c>
      <c r="N1195" s="25" t="n">
        <v>45436</v>
      </c>
      <c r="O1195" s="25" t="n">
        <v>45439</v>
      </c>
      <c r="P1195" s="25" t="n">
        <v>45439</v>
      </c>
      <c r="AM1195" s="6" t="n">
        <v>0.0418220081235405</v>
      </c>
      <c r="AR1195" s="4" t="s">
        <v>422</v>
      </c>
      <c r="AS1195" s="4" t="s">
        <v>102</v>
      </c>
      <c r="AT1195" s="5" t="n">
        <v>6511</v>
      </c>
      <c r="AU1195" s="6" t="n">
        <v>0.124214379446094</v>
      </c>
      <c r="AV1195" s="6" t="n">
        <v>-0.064780235564493</v>
      </c>
      <c r="AW1195" s="5" t="n">
        <v>303</v>
      </c>
      <c r="AX1195" s="6" t="n">
        <v>0.0465366303179235</v>
      </c>
      <c r="AY1195" s="6" t="n">
        <v>0.00898224120265313</v>
      </c>
      <c r="AZ1195" s="5" t="n">
        <v>241</v>
      </c>
      <c r="BA1195" s="6" t="n">
        <v>1.3443579766537</v>
      </c>
      <c r="BB1195" s="6" t="n">
        <v>-0.311821816105083</v>
      </c>
      <c r="BC1195" s="6" t="n">
        <v>0.0370142835201966</v>
      </c>
      <c r="BD1195" s="7" t="n">
        <v>3.4</v>
      </c>
      <c r="BR1195" s="26" t="n">
        <v>24.51</v>
      </c>
      <c r="BS1195" s="7" t="n">
        <v>4.26</v>
      </c>
      <c r="BT1195" s="4" t="s">
        <v>1195</v>
      </c>
      <c r="BU1195" s="5" t="n">
        <v>1118</v>
      </c>
      <c r="BV1195" s="5" t="n">
        <v>98</v>
      </c>
      <c r="BW1195" s="5" t="n">
        <v>1020</v>
      </c>
      <c r="BX1195" s="7" t="n">
        <v>0.794034090909091</v>
      </c>
      <c r="BY1195" s="5" t="n">
        <v>0</v>
      </c>
      <c r="CN1195" s="4" t="s">
        <v>429</v>
      </c>
    </row>
    <row r="1196" customFormat="false" ht="15" hidden="false" customHeight="false" outlineLevel="0" collapsed="false">
      <c r="A1196" s="4" t="s">
        <v>31</v>
      </c>
      <c r="B1196" s="4" t="s">
        <v>32</v>
      </c>
      <c r="C1196" s="25" t="n">
        <v>45382</v>
      </c>
      <c r="D1196" s="4" t="s">
        <v>123</v>
      </c>
      <c r="E1196" s="4" t="s">
        <v>783</v>
      </c>
      <c r="F1196" s="4" t="s">
        <v>57</v>
      </c>
      <c r="G1196" s="4" t="s">
        <v>590</v>
      </c>
      <c r="H1196" s="5" t="n">
        <v>550</v>
      </c>
      <c r="I1196" s="25" t="n">
        <v>45437</v>
      </c>
      <c r="J1196" s="4" t="s">
        <v>939</v>
      </c>
      <c r="K1196" s="4" t="s">
        <v>444</v>
      </c>
      <c r="L1196" s="4" t="s">
        <v>421</v>
      </c>
      <c r="M1196" s="25" t="n">
        <v>45436</v>
      </c>
      <c r="N1196" s="25" t="n">
        <v>45439</v>
      </c>
      <c r="O1196" s="25" t="n">
        <v>45440</v>
      </c>
      <c r="P1196" s="25" t="n">
        <v>45439</v>
      </c>
      <c r="Q1196" s="6" t="n">
        <v>0.00422815790543574</v>
      </c>
      <c r="R1196" s="6" t="n">
        <v>-0.031334763774746</v>
      </c>
      <c r="S1196" s="6" t="n">
        <v>0.0206043381953442</v>
      </c>
      <c r="T1196" s="6" t="n">
        <v>-0.006502267673966</v>
      </c>
      <c r="U1196" s="6" t="n">
        <v>-0.00346484407176662</v>
      </c>
      <c r="V1196" s="6" t="n">
        <v>-3.70683340078504E-006</v>
      </c>
      <c r="W1196" s="6" t="n">
        <v>-0.00303742360219939</v>
      </c>
      <c r="X1196" s="6" t="n">
        <v>-0.00649856084056522</v>
      </c>
      <c r="Y1196" s="6" t="n">
        <v>-0.00936232142210536</v>
      </c>
      <c r="Z1196" s="6" t="n">
        <v>0.00286005374813936</v>
      </c>
      <c r="AA1196" s="6" t="n">
        <v>-0.0212137160438849</v>
      </c>
      <c r="AB1196" s="6" t="n">
        <v>-0.031334763774746</v>
      </c>
      <c r="AC1196" s="6" t="n">
        <v>0.031334763774746</v>
      </c>
      <c r="AD1196" s="6" t="n">
        <v>0.038621918140966</v>
      </c>
      <c r="AE1196" s="7" t="n">
        <v>0.112159329140459</v>
      </c>
      <c r="AF1196" s="7" t="n">
        <v>2.76347872834169</v>
      </c>
      <c r="AG1196" s="26" t="n">
        <v>1229.85</v>
      </c>
      <c r="AH1196" s="6" t="n">
        <v>0.0287010739829041</v>
      </c>
      <c r="AI1196" s="6" t="n">
        <v>0.107221671639299</v>
      </c>
      <c r="AJ1196" s="6" t="n">
        <v>0.116509681701744</v>
      </c>
      <c r="AK1196" s="6" t="n">
        <v>0.164076934525616</v>
      </c>
      <c r="AL1196" s="6" t="n">
        <v>0.778372898889703</v>
      </c>
      <c r="AM1196" s="6" t="n">
        <v>0.0307541704661267</v>
      </c>
      <c r="AN1196" s="6" t="n">
        <v>0.0764675011731726</v>
      </c>
      <c r="AO1196" s="6" t="n">
        <v>-0.0193693693693696</v>
      </c>
      <c r="AP1196" s="6" t="n">
        <v>-0.0188779688779691</v>
      </c>
      <c r="AQ1196" s="6" t="n">
        <v>-0.0617232840301328</v>
      </c>
      <c r="AR1196" s="4" t="s">
        <v>422</v>
      </c>
      <c r="AS1196" s="4" t="s">
        <v>102</v>
      </c>
      <c r="AT1196" s="5" t="n">
        <v>7580.15</v>
      </c>
      <c r="AU1196" s="6" t="n">
        <v>0.171048484773581</v>
      </c>
      <c r="AV1196" s="6" t="n">
        <v>0.0310632255045718</v>
      </c>
      <c r="AW1196" s="5" t="n">
        <v>1550.7</v>
      </c>
      <c r="AX1196" s="6" t="n">
        <v>0.204573788117649</v>
      </c>
      <c r="AY1196" s="6" t="n">
        <v>0.0497481751059824</v>
      </c>
      <c r="AZ1196" s="5" t="n">
        <v>908.75</v>
      </c>
      <c r="BA1196" s="6" t="n">
        <v>0.794990815177672</v>
      </c>
      <c r="BB1196" s="6" t="n">
        <v>-0.0294139636223819</v>
      </c>
      <c r="BC1196" s="6" t="n">
        <v>0.11988549039267</v>
      </c>
      <c r="BD1196" s="7" t="n">
        <v>15.51</v>
      </c>
      <c r="BL1196" s="5" t="n">
        <v>72056.9115</v>
      </c>
      <c r="BM1196" s="5" t="n">
        <v>2770.49</v>
      </c>
      <c r="BN1196" s="26" t="n">
        <v>26.0087246299391</v>
      </c>
      <c r="BO1196" s="7" t="n">
        <v>2.55622486590419</v>
      </c>
      <c r="BP1196" s="6" t="n">
        <v>0.098283360767397</v>
      </c>
      <c r="BQ1196" s="7" t="n">
        <v>0.221553595754342</v>
      </c>
      <c r="BR1196" s="26" t="n">
        <v>35.6</v>
      </c>
      <c r="BS1196" s="7" t="n">
        <v>5.28</v>
      </c>
      <c r="BT1196" s="4" t="s">
        <v>1195</v>
      </c>
      <c r="BU1196" s="5" t="n">
        <v>2434.52</v>
      </c>
      <c r="BV1196" s="5" t="n">
        <v>2780.33</v>
      </c>
      <c r="BW1196" s="5" t="n">
        <v>-345.81</v>
      </c>
      <c r="BX1196" s="7" t="n">
        <v>0.767268521290778</v>
      </c>
      <c r="BY1196" s="5" t="n">
        <v>8</v>
      </c>
      <c r="BZ1196" s="6" t="n">
        <v>0.0991155399745488</v>
      </c>
      <c r="CA1196" s="6" t="n">
        <v>0.523266655365316</v>
      </c>
      <c r="CB1196" s="4" t="s">
        <v>1027</v>
      </c>
      <c r="CC1196" s="26" t="n">
        <v>41.8901864032027</v>
      </c>
      <c r="CD1196" s="6" t="n">
        <v>-0.379121296343751</v>
      </c>
      <c r="CE1196" s="25" t="n">
        <v>45442</v>
      </c>
      <c r="CF1196" s="6" t="n">
        <v>0.380866883427184</v>
      </c>
      <c r="CG1196" s="6" t="n">
        <v>0.519899042658229</v>
      </c>
      <c r="CH1196" s="6" t="n">
        <v>0.383758852264378</v>
      </c>
      <c r="CI1196" s="6" t="n">
        <v>-0.261858898023296</v>
      </c>
      <c r="CJ1196" s="6" t="n">
        <v>0.0523081898294122</v>
      </c>
      <c r="CK1196" s="7" t="n">
        <v>0.599041256769448</v>
      </c>
      <c r="CL1196" s="6" t="n">
        <v>0.304307797071842</v>
      </c>
      <c r="CM1196" s="4" t="s">
        <v>425</v>
      </c>
    </row>
    <row r="1197" customFormat="false" ht="15" hidden="false" customHeight="false" outlineLevel="0" collapsed="false">
      <c r="A1197" s="4" t="s">
        <v>31</v>
      </c>
      <c r="B1197" s="4" t="s">
        <v>32</v>
      </c>
      <c r="C1197" s="25" t="n">
        <v>45382</v>
      </c>
      <c r="D1197" s="4" t="s">
        <v>158</v>
      </c>
      <c r="E1197" s="4" t="s">
        <v>712</v>
      </c>
      <c r="F1197" s="4" t="s">
        <v>57</v>
      </c>
      <c r="G1197" s="4" t="s">
        <v>590</v>
      </c>
      <c r="H1197" s="5" t="n">
        <v>100</v>
      </c>
      <c r="I1197" s="25" t="n">
        <v>45437</v>
      </c>
      <c r="J1197" s="4" t="s">
        <v>1235</v>
      </c>
      <c r="K1197" s="4" t="s">
        <v>444</v>
      </c>
      <c r="L1197" s="4" t="s">
        <v>421</v>
      </c>
      <c r="M1197" s="25" t="n">
        <v>45436</v>
      </c>
      <c r="N1197" s="25" t="n">
        <v>45439</v>
      </c>
      <c r="O1197" s="25" t="n">
        <v>45440</v>
      </c>
      <c r="P1197" s="25" t="n">
        <v>45439</v>
      </c>
      <c r="Q1197" s="6" t="n">
        <v>0.00228543642110379</v>
      </c>
      <c r="R1197" s="6" t="n">
        <v>0.0322263729866099</v>
      </c>
      <c r="S1197" s="6" t="n">
        <v>0.0321602726044299</v>
      </c>
      <c r="T1197" s="6" t="n">
        <v>0.0666720820121436</v>
      </c>
      <c r="U1197" s="6" t="n">
        <v>-0.00346484407176662</v>
      </c>
      <c r="V1197" s="6" t="n">
        <v>-3.70683340078504E-006</v>
      </c>
      <c r="W1197" s="6" t="n">
        <v>0.0701369260839102</v>
      </c>
      <c r="X1197" s="6" t="n">
        <v>0.0666757888455444</v>
      </c>
      <c r="Y1197" s="6" t="n">
        <v>-0.011338296524417</v>
      </c>
      <c r="Z1197" s="6" t="n">
        <v>0.0780103785365606</v>
      </c>
      <c r="AA1197" s="6" t="n">
        <v>0.0427784785561809</v>
      </c>
      <c r="AB1197" s="6" t="n">
        <v>0.0322263729866099</v>
      </c>
      <c r="AC1197" s="6" t="n">
        <v>0.0322263729866099</v>
      </c>
      <c r="AD1197" s="6" t="n">
        <v>0.0347855618086551</v>
      </c>
      <c r="AE1197" s="7" t="n">
        <v>0.276499302649928</v>
      </c>
      <c r="AF1197" s="7" t="n">
        <v>5.08960531734585</v>
      </c>
      <c r="AG1197" s="26" t="n">
        <v>4113</v>
      </c>
      <c r="AH1197" s="6" t="n">
        <v>0.0517258171636608</v>
      </c>
      <c r="AI1197" s="6" t="n">
        <v>0.0953566099265306</v>
      </c>
      <c r="AJ1197" s="6" t="n">
        <v>0.0956065974477598</v>
      </c>
      <c r="AK1197" s="6" t="n">
        <v>0.171711926378763</v>
      </c>
      <c r="AL1197" s="6" t="n">
        <v>0.245633801884411</v>
      </c>
      <c r="AM1197" s="6" t="n">
        <v>0.0307541704661267</v>
      </c>
      <c r="AN1197" s="6" t="n">
        <v>0.0646024394604039</v>
      </c>
      <c r="AO1197" s="6" t="n">
        <v>-0.01547095922224</v>
      </c>
      <c r="AP1197" s="6" t="n">
        <v>0.0348921928007107</v>
      </c>
      <c r="AQ1197" s="6" t="n">
        <v>-0.00795312235145307</v>
      </c>
      <c r="AR1197" s="4" t="s">
        <v>422</v>
      </c>
      <c r="AS1197" s="4" t="s">
        <v>102</v>
      </c>
      <c r="AT1197" s="5" t="n">
        <v>2303</v>
      </c>
      <c r="AU1197" s="6" t="n">
        <v>0.180559471388221</v>
      </c>
      <c r="AV1197" s="6" t="n">
        <v>0.241509433962264</v>
      </c>
      <c r="AW1197" s="5" t="n">
        <v>731</v>
      </c>
      <c r="AX1197" s="6" t="n">
        <v>0.317412071211463</v>
      </c>
      <c r="AY1197" s="6" t="n">
        <v>0.0674646145661386</v>
      </c>
      <c r="AZ1197" s="5" t="n">
        <v>538</v>
      </c>
      <c r="BA1197" s="6" t="n">
        <v>0.676169112378104</v>
      </c>
      <c r="BB1197" s="6" t="n">
        <v>0.502793296089386</v>
      </c>
      <c r="BC1197" s="6" t="n">
        <v>0.233608336951802</v>
      </c>
      <c r="BD1197" s="7" t="n">
        <v>20.25</v>
      </c>
      <c r="BL1197" s="5" t="n">
        <v>108994.5</v>
      </c>
      <c r="BM1197" s="5" t="n">
        <v>1382.97</v>
      </c>
      <c r="BN1197" s="26" t="n">
        <v>78.8119048135534</v>
      </c>
      <c r="BO1197" s="7" t="n">
        <v>8.59781494044332</v>
      </c>
      <c r="BP1197" s="6" t="n">
        <v>0.109092845310405</v>
      </c>
      <c r="BQ1197" s="7" t="n">
        <v>0.000157766032973101</v>
      </c>
      <c r="BR1197" s="26" t="n">
        <v>35.6</v>
      </c>
      <c r="BS1197" s="7" t="n">
        <v>5.28</v>
      </c>
      <c r="BT1197" s="4" t="s">
        <v>1195</v>
      </c>
      <c r="BU1197" s="5" t="n">
        <v>1261</v>
      </c>
      <c r="BV1197" s="5" t="n">
        <v>1003</v>
      </c>
      <c r="BW1197" s="5" t="n">
        <v>258</v>
      </c>
      <c r="BX1197" s="7" t="n">
        <v>0.788125</v>
      </c>
      <c r="BY1197" s="5" t="n">
        <v>8</v>
      </c>
      <c r="BZ1197" s="6" t="n">
        <v>0.0991155399745488</v>
      </c>
      <c r="CA1197" s="6" t="n">
        <v>0.523266655365316</v>
      </c>
      <c r="CB1197" s="4" t="s">
        <v>1017</v>
      </c>
      <c r="CC1197" s="26" t="n">
        <v>41.2550710903667</v>
      </c>
      <c r="CD1197" s="6" t="n">
        <v>0.910356781131727</v>
      </c>
      <c r="CE1197" s="25" t="n">
        <v>45442</v>
      </c>
      <c r="CF1197" s="6" t="n">
        <v>0.402056097116601</v>
      </c>
      <c r="CG1197" s="6" t="n">
        <v>0.513068142398354</v>
      </c>
      <c r="CH1197" s="6" t="n">
        <v>0.362513099112269</v>
      </c>
      <c r="CI1197" s="6" t="n">
        <v>-0.293440638474084</v>
      </c>
      <c r="CJ1197" s="6" t="n">
        <v>0.0515628399448836</v>
      </c>
      <c r="CK1197" s="7" t="n">
        <v>0.624992204096152</v>
      </c>
      <c r="CL1197" s="6" t="n">
        <v>0.0383658076681334</v>
      </c>
      <c r="CM1197" s="4" t="s">
        <v>425</v>
      </c>
    </row>
    <row r="1198" customFormat="false" ht="15" hidden="false" customHeight="false" outlineLevel="0" collapsed="false">
      <c r="A1198" s="4" t="s">
        <v>31</v>
      </c>
      <c r="B1198" s="4" t="s">
        <v>32</v>
      </c>
      <c r="C1198" s="25" t="n">
        <v>45382</v>
      </c>
      <c r="D1198" s="4" t="s">
        <v>219</v>
      </c>
      <c r="E1198" s="4" t="s">
        <v>793</v>
      </c>
      <c r="G1198" s="4" t="s">
        <v>427</v>
      </c>
      <c r="H1198" s="5" t="n">
        <v>1400</v>
      </c>
      <c r="I1198" s="25" t="n">
        <v>45439</v>
      </c>
      <c r="J1198" s="4" t="s">
        <v>1199</v>
      </c>
      <c r="K1198" s="4" t="s">
        <v>5</v>
      </c>
      <c r="L1198" s="4" t="s">
        <v>464</v>
      </c>
      <c r="M1198" s="25" t="n">
        <v>45436</v>
      </c>
      <c r="N1198" s="25" t="n">
        <v>45439</v>
      </c>
      <c r="O1198" s="25" t="n">
        <v>45440</v>
      </c>
      <c r="P1198" s="25" t="n">
        <v>45440</v>
      </c>
      <c r="Q1198" s="6" t="n">
        <v>-0.00140612878200164</v>
      </c>
      <c r="R1198" s="6" t="n">
        <v>0.00611798980335032</v>
      </c>
      <c r="S1198" s="6" t="n">
        <v>-0.0193523478596592</v>
      </c>
      <c r="T1198" s="6" t="n">
        <v>-0.0146404868383105</v>
      </c>
      <c r="U1198" s="6" t="n">
        <v>-0.00346484407176662</v>
      </c>
      <c r="V1198" s="6" t="n">
        <v>-0.00475489454654754</v>
      </c>
      <c r="W1198" s="6" t="n">
        <v>-0.0111756427665439</v>
      </c>
      <c r="X1198" s="6" t="n">
        <v>-0.009885592291763</v>
      </c>
      <c r="AA1198" s="6" t="n">
        <v>0.0180010617248203</v>
      </c>
      <c r="AB1198" s="6" t="n">
        <v>-0.0193523478596592</v>
      </c>
      <c r="AC1198" s="6" t="n">
        <v>0.0193523478596592</v>
      </c>
      <c r="AD1198" s="6" t="n">
        <v>0.0490323826070171</v>
      </c>
      <c r="AE1198" s="7" t="n">
        <v>0.0856299212598429</v>
      </c>
      <c r="AF1198" s="7" t="n">
        <v>2.01735206887329</v>
      </c>
      <c r="AG1198" s="26" t="n">
        <v>1031.2</v>
      </c>
      <c r="AH1198" s="6" t="n">
        <v>0.0373402332023021</v>
      </c>
      <c r="AI1198" s="6" t="n">
        <v>0.0537316138623831</v>
      </c>
      <c r="AJ1198" s="6" t="n">
        <v>-0.0337321195324666</v>
      </c>
      <c r="AK1198" s="6" t="n">
        <v>0.622336366270911</v>
      </c>
      <c r="AL1198" s="6" t="n">
        <v>0.737946539441754</v>
      </c>
      <c r="AM1198" s="6" t="n">
        <v>0.0444571892383177</v>
      </c>
      <c r="AN1198" s="6" t="n">
        <v>0.00927442462406547</v>
      </c>
      <c r="AO1198" s="6" t="n">
        <v>-0.0867618110236221</v>
      </c>
      <c r="AP1198" s="6" t="n">
        <v>-0.0143700787401576</v>
      </c>
      <c r="AQ1198" s="6" t="n">
        <v>-0.0572153938923213</v>
      </c>
      <c r="BR1198" s="26" t="n">
        <v>24.8</v>
      </c>
      <c r="BS1198" s="7" t="n">
        <v>4.31</v>
      </c>
      <c r="BY1198" s="5" t="n">
        <v>0</v>
      </c>
      <c r="CN1198" s="4" t="s">
        <v>706</v>
      </c>
    </row>
    <row r="1199" customFormat="false" ht="15" hidden="false" customHeight="false" outlineLevel="0" collapsed="false">
      <c r="A1199" s="4" t="s">
        <v>31</v>
      </c>
      <c r="B1199" s="4" t="s">
        <v>32</v>
      </c>
      <c r="C1199" s="25" t="n">
        <v>45382</v>
      </c>
      <c r="D1199" s="4" t="s">
        <v>239</v>
      </c>
      <c r="E1199" s="4" t="s">
        <v>819</v>
      </c>
      <c r="F1199" s="4" t="s">
        <v>78</v>
      </c>
      <c r="G1199" s="4" t="s">
        <v>490</v>
      </c>
      <c r="H1199" s="5" t="n">
        <v>1875</v>
      </c>
      <c r="I1199" s="25" t="n">
        <v>45439</v>
      </c>
      <c r="J1199" s="4" t="s">
        <v>1111</v>
      </c>
      <c r="K1199" s="4" t="s">
        <v>5</v>
      </c>
      <c r="L1199" s="4" t="s">
        <v>421</v>
      </c>
      <c r="M1199" s="25" t="n">
        <v>45436</v>
      </c>
      <c r="N1199" s="25" t="n">
        <v>45439</v>
      </c>
      <c r="O1199" s="25" t="n">
        <v>45440</v>
      </c>
      <c r="P1199" s="25" t="n">
        <v>45440</v>
      </c>
      <c r="Q1199" s="6" t="n">
        <v>0.0104629871828408</v>
      </c>
      <c r="R1199" s="6" t="n">
        <v>0.0062127879886098</v>
      </c>
      <c r="S1199" s="6" t="n">
        <v>-0.0151788011319783</v>
      </c>
      <c r="T1199" s="6" t="n">
        <v>0.00149697403947224</v>
      </c>
      <c r="U1199" s="6" t="n">
        <v>-0.00346484407176662</v>
      </c>
      <c r="V1199" s="6" t="n">
        <v>-0.0145668867323147</v>
      </c>
      <c r="W1199" s="6" t="n">
        <v>0.00496181811123886</v>
      </c>
      <c r="X1199" s="6" t="n">
        <v>0.0160638607717869</v>
      </c>
      <c r="AA1199" s="6" t="n">
        <v>0.0319012091587343</v>
      </c>
      <c r="AB1199" s="6" t="n">
        <v>-0.0151788011319783</v>
      </c>
      <c r="AC1199" s="6" t="n">
        <v>0.0151788011319783</v>
      </c>
      <c r="AD1199" s="6" t="n">
        <v>0.086441986107538</v>
      </c>
      <c r="AE1199" s="7" t="n">
        <v>0.113095238095238</v>
      </c>
      <c r="AF1199" s="7" t="n">
        <v>4.73886244736455</v>
      </c>
      <c r="AG1199" s="26" t="n">
        <v>191.15</v>
      </c>
      <c r="AH1199" s="6" t="n">
        <v>-0.0167754721688023</v>
      </c>
      <c r="AI1199" s="6" t="n">
        <v>0.00469694270160148</v>
      </c>
      <c r="AJ1199" s="6" t="n">
        <v>0.149139577526935</v>
      </c>
      <c r="AK1199" s="6" t="n">
        <v>0.937378649422653</v>
      </c>
      <c r="AL1199" s="6" t="n">
        <v>1.16409401413223</v>
      </c>
      <c r="AM1199" s="6" t="n">
        <v>0.115130105696883</v>
      </c>
      <c r="AN1199" s="6" t="n">
        <v>-0.110433162995281</v>
      </c>
      <c r="AO1199" s="6" t="n">
        <v>-0.171630094043887</v>
      </c>
      <c r="AP1199" s="6" t="n">
        <v>-0.0235109717868338</v>
      </c>
      <c r="AQ1199" s="6" t="n">
        <v>-0.0663562869389975</v>
      </c>
      <c r="AR1199" s="4" t="s">
        <v>422</v>
      </c>
      <c r="AS1199" s="4" t="s">
        <v>102</v>
      </c>
      <c r="AT1199" s="5" t="n">
        <v>3579.05</v>
      </c>
      <c r="AU1199" s="6" t="n">
        <v>-0.0250104880055355</v>
      </c>
      <c r="AV1199" s="6" t="n">
        <v>0.0693626938360872</v>
      </c>
      <c r="AW1199" s="5" t="n">
        <v>1534.32</v>
      </c>
      <c r="AX1199" s="6" t="n">
        <v>0.428694765370699</v>
      </c>
      <c r="AY1199" s="6" t="n">
        <v>0.219882661395064</v>
      </c>
      <c r="AZ1199" s="5" t="n">
        <v>0</v>
      </c>
      <c r="BA1199" s="6" t="n">
        <v>-1</v>
      </c>
      <c r="BC1199" s="6" t="n">
        <v>0</v>
      </c>
      <c r="BD1199" s="7" t="n">
        <v>5.43</v>
      </c>
      <c r="BL1199" s="5" t="n">
        <v>35107.3736</v>
      </c>
      <c r="BM1199" s="5" t="n">
        <v>682.35</v>
      </c>
      <c r="BN1199" s="26" t="n">
        <v>51.4506830805305</v>
      </c>
      <c r="BO1199" s="7" t="n">
        <v>2.60787141362999</v>
      </c>
      <c r="BP1199" s="6" t="n">
        <v>0.0506868180845753</v>
      </c>
      <c r="BQ1199" s="7" t="n">
        <v>0.00299730799400984</v>
      </c>
      <c r="BR1199" s="26" t="n">
        <v>35.03</v>
      </c>
      <c r="BS1199" s="7" t="n">
        <v>2.92</v>
      </c>
      <c r="BT1199" s="4" t="s">
        <v>1195</v>
      </c>
      <c r="BU1199" s="5" t="n">
        <v>2719.32</v>
      </c>
      <c r="BV1199" s="5" t="n">
        <v>1560.53</v>
      </c>
      <c r="BW1199" s="5" t="n">
        <v>1158.79</v>
      </c>
      <c r="BY1199" s="5" t="n">
        <v>1</v>
      </c>
      <c r="CE1199" s="25" t="n">
        <v>45470</v>
      </c>
      <c r="CF1199" s="6" t="n">
        <v>0.517082304553967</v>
      </c>
      <c r="CG1199" s="6" t="n">
        <v>0.583344263822492</v>
      </c>
      <c r="CH1199" s="6" t="n">
        <v>0.637330919950176</v>
      </c>
      <c r="CI1199" s="6" t="n">
        <v>0.0925468192211654</v>
      </c>
      <c r="CJ1199" s="6" t="n">
        <v>0.140030832476876</v>
      </c>
      <c r="CK1199" s="7" t="n">
        <v>0.108396135790201</v>
      </c>
      <c r="CL1199" s="6" t="n">
        <v>-0.162724968314322</v>
      </c>
      <c r="CM1199" s="4" t="s">
        <v>504</v>
      </c>
    </row>
    <row r="1200" customFormat="false" ht="15" hidden="false" customHeight="false" outlineLevel="0" collapsed="false">
      <c r="A1200" s="4" t="s">
        <v>31</v>
      </c>
      <c r="B1200" s="4" t="s">
        <v>32</v>
      </c>
      <c r="C1200" s="25" t="n">
        <v>45382</v>
      </c>
      <c r="D1200" s="4" t="s">
        <v>244</v>
      </c>
      <c r="E1200" s="4" t="s">
        <v>852</v>
      </c>
      <c r="F1200" s="4" t="s">
        <v>76</v>
      </c>
      <c r="G1200" s="4" t="s">
        <v>490</v>
      </c>
      <c r="H1200" s="5" t="n">
        <v>6750</v>
      </c>
      <c r="I1200" s="25" t="n">
        <v>45439</v>
      </c>
      <c r="J1200" s="4" t="s">
        <v>1236</v>
      </c>
      <c r="K1200" s="4" t="s">
        <v>5</v>
      </c>
      <c r="L1200" s="4" t="s">
        <v>421</v>
      </c>
      <c r="M1200" s="25" t="n">
        <v>45436</v>
      </c>
      <c r="N1200" s="25" t="n">
        <v>45439</v>
      </c>
      <c r="O1200" s="25" t="n">
        <v>45440</v>
      </c>
      <c r="P1200" s="25" t="n">
        <v>45440</v>
      </c>
      <c r="Q1200" s="6" t="n">
        <v>0.0069535801541063</v>
      </c>
      <c r="R1200" s="6" t="n">
        <v>-0.0197835013064575</v>
      </c>
      <c r="S1200" s="6" t="n">
        <v>-0.0142802741812643</v>
      </c>
      <c r="T1200" s="6" t="n">
        <v>-0.0271101953336155</v>
      </c>
      <c r="U1200" s="6" t="n">
        <v>-0.00346484407176662</v>
      </c>
      <c r="V1200" s="6" t="n">
        <v>-0.0145668867323147</v>
      </c>
      <c r="W1200" s="6" t="n">
        <v>-0.0236453512618489</v>
      </c>
      <c r="X1200" s="6" t="n">
        <v>-0.0125433086013008</v>
      </c>
      <c r="AA1200" s="6" t="n">
        <v>-0.0175171363290176</v>
      </c>
      <c r="AB1200" s="6" t="n">
        <v>-0.0142802741812643</v>
      </c>
      <c r="AC1200" s="6" t="n">
        <v>0.0142802741812643</v>
      </c>
      <c r="AD1200" s="6" t="n">
        <v>0.0302741812642802</v>
      </c>
      <c r="AE1200" s="7" t="n">
        <v>0.144654088050319</v>
      </c>
      <c r="AF1200" s="7" t="n">
        <v>1.23509023873296</v>
      </c>
      <c r="AG1200" s="26" t="n">
        <v>266.05</v>
      </c>
      <c r="AH1200" s="6" t="n">
        <v>-0.0171112771009652</v>
      </c>
      <c r="AI1200" s="6" t="n">
        <v>0.104819830239327</v>
      </c>
      <c r="AJ1200" s="6" t="n">
        <v>0.0473387299234247</v>
      </c>
      <c r="AK1200" s="6" t="n">
        <v>0.461968847320439</v>
      </c>
      <c r="AL1200" s="6" t="n">
        <v>1.34377632079655</v>
      </c>
      <c r="AM1200" s="6" t="n">
        <v>0.115130105696883</v>
      </c>
      <c r="AN1200" s="6" t="n">
        <v>-0.0103102754575555</v>
      </c>
      <c r="AO1200" s="6" t="n">
        <v>-0.083252849140429</v>
      </c>
      <c r="AP1200" s="6" t="n">
        <v>-0.0370871160903997</v>
      </c>
      <c r="AQ1200" s="6" t="n">
        <v>-0.0799324312425634</v>
      </c>
      <c r="AR1200" s="4" t="s">
        <v>422</v>
      </c>
      <c r="AS1200" s="4" t="s">
        <v>102</v>
      </c>
      <c r="AT1200" s="5" t="n">
        <v>6489.31</v>
      </c>
      <c r="AU1200" s="6" t="n">
        <v>0.109024040523843</v>
      </c>
      <c r="AV1200" s="6" t="n">
        <v>0.199524945008226</v>
      </c>
      <c r="AW1200" s="5" t="n">
        <v>2071.86</v>
      </c>
      <c r="AX1200" s="6" t="n">
        <v>0.319272773222423</v>
      </c>
      <c r="AY1200" s="6" t="n">
        <v>-0.261722788500729</v>
      </c>
      <c r="AZ1200" s="5" t="n">
        <v>1412.67</v>
      </c>
      <c r="BA1200" s="6" t="n">
        <v>-0.389501114971737</v>
      </c>
      <c r="BC1200" s="6" t="n">
        <v>0.217691865545027</v>
      </c>
      <c r="BD1200" s="7" t="n">
        <v>4.82</v>
      </c>
      <c r="BL1200" s="5" t="n">
        <v>77971.2735</v>
      </c>
      <c r="BM1200" s="5" t="n">
        <v>4992.42</v>
      </c>
      <c r="BN1200" s="26" t="n">
        <v>15.6179314841299</v>
      </c>
      <c r="BO1200" s="7" t="n">
        <v>3.18226975754415</v>
      </c>
      <c r="BP1200" s="6" t="n">
        <v>0.203757441296102</v>
      </c>
      <c r="BQ1200" s="7" t="n">
        <v>0.0872291727376542</v>
      </c>
      <c r="BR1200" s="26" t="n">
        <v>35.03</v>
      </c>
      <c r="BS1200" s="7" t="n">
        <v>2.92</v>
      </c>
      <c r="BT1200" s="4" t="s">
        <v>1195</v>
      </c>
      <c r="BU1200" s="5" t="n">
        <v>7394.8</v>
      </c>
      <c r="BV1200" s="5" t="n">
        <v>1847.09</v>
      </c>
      <c r="BW1200" s="5" t="n">
        <v>5547.71</v>
      </c>
      <c r="BX1200" s="7" t="n">
        <v>1.32640724942871</v>
      </c>
      <c r="BY1200" s="5" t="n">
        <v>1</v>
      </c>
      <c r="CE1200" s="25" t="n">
        <v>45470</v>
      </c>
      <c r="CF1200" s="6" t="n">
        <v>0.444331177696306</v>
      </c>
      <c r="CG1200" s="6" t="n">
        <v>0.529590685133916</v>
      </c>
      <c r="CH1200" s="6" t="n">
        <v>0.497018702068459</v>
      </c>
      <c r="CI1200" s="6" t="n">
        <v>-0.0615040709358773</v>
      </c>
      <c r="CJ1200" s="6" t="n">
        <v>0.124382833270034</v>
      </c>
      <c r="CK1200" s="7" t="n">
        <v>0.114809044028302</v>
      </c>
      <c r="CL1200" s="6" t="n">
        <v>0.0270046296296297</v>
      </c>
      <c r="CM1200" s="4" t="s">
        <v>504</v>
      </c>
    </row>
    <row r="1201" customFormat="false" ht="15" hidden="false" customHeight="false" outlineLevel="0" collapsed="false">
      <c r="A1201" s="4" t="s">
        <v>31</v>
      </c>
      <c r="B1201" s="4" t="s">
        <v>32</v>
      </c>
      <c r="C1201" s="25" t="n">
        <v>45382</v>
      </c>
      <c r="D1201" s="4" t="s">
        <v>281</v>
      </c>
      <c r="E1201" s="4" t="s">
        <v>859</v>
      </c>
      <c r="F1201" s="4" t="s">
        <v>61</v>
      </c>
      <c r="G1201" s="4" t="s">
        <v>484</v>
      </c>
      <c r="H1201" s="5" t="n">
        <v>175</v>
      </c>
      <c r="I1201" s="25" t="n">
        <v>45439</v>
      </c>
      <c r="J1201" s="4" t="s">
        <v>1030</v>
      </c>
      <c r="K1201" s="4" t="s">
        <v>5</v>
      </c>
      <c r="L1201" s="4" t="s">
        <v>708</v>
      </c>
      <c r="M1201" s="25" t="n">
        <v>45436</v>
      </c>
      <c r="N1201" s="25" t="n">
        <v>45439</v>
      </c>
      <c r="O1201" s="25" t="n">
        <v>45440</v>
      </c>
      <c r="P1201" s="25" t="n">
        <v>45440</v>
      </c>
      <c r="Q1201" s="6" t="n">
        <v>-0.0119851050985871</v>
      </c>
      <c r="R1201" s="6" t="n">
        <v>-0.00935702222893475</v>
      </c>
      <c r="S1201" s="6" t="n">
        <v>-0.0107897964699278</v>
      </c>
      <c r="T1201" s="6" t="n">
        <v>-0.0321319237974497</v>
      </c>
      <c r="U1201" s="6" t="n">
        <v>-0.00346484407176662</v>
      </c>
      <c r="V1201" s="6" t="n">
        <v>-0.00482856628687522</v>
      </c>
      <c r="W1201" s="6" t="n">
        <v>-0.0286670797256831</v>
      </c>
      <c r="X1201" s="6" t="n">
        <v>-0.0273033575105744</v>
      </c>
      <c r="Y1201" s="6" t="n">
        <v>0.0167648280003492</v>
      </c>
      <c r="Z1201" s="6" t="n">
        <v>-0.0488967517977988</v>
      </c>
      <c r="AA1201" s="6" t="n">
        <v>0.00268185692605139</v>
      </c>
      <c r="AB1201" s="6" t="n">
        <v>-0.0107897964699278</v>
      </c>
      <c r="AC1201" s="6" t="n">
        <v>0.0107897964699278</v>
      </c>
      <c r="AD1201" s="6" t="n">
        <v>0.0253632980603314</v>
      </c>
      <c r="AE1201" s="7" t="n">
        <v>0.247540983606558</v>
      </c>
      <c r="AF1201" s="7" t="n">
        <v>0.489625068276575</v>
      </c>
      <c r="AG1201" s="26" t="n">
        <v>7371.65</v>
      </c>
      <c r="AH1201" s="6" t="n">
        <v>0.0330305813865743</v>
      </c>
      <c r="AI1201" s="6" t="n">
        <v>0.274955727422758</v>
      </c>
      <c r="AJ1201" s="6" t="n">
        <v>0.679031128519104</v>
      </c>
      <c r="AK1201" s="6" t="n">
        <v>1.1704811277466</v>
      </c>
      <c r="AL1201" s="6" t="n">
        <v>0.906086274770888</v>
      </c>
      <c r="AM1201" s="6" t="n">
        <v>0.106302006319053</v>
      </c>
      <c r="AN1201" s="6" t="n">
        <v>0.168653721103706</v>
      </c>
      <c r="AO1201" s="6" t="n">
        <v>-0.107204405027111</v>
      </c>
      <c r="AP1201" s="6" t="n">
        <v>0.0644221204096789</v>
      </c>
      <c r="AQ1201" s="6" t="n">
        <v>0.0215768052575152</v>
      </c>
      <c r="AR1201" s="4" t="s">
        <v>422</v>
      </c>
      <c r="AS1201" s="4" t="s">
        <v>102</v>
      </c>
      <c r="AT1201" s="5" t="n">
        <v>5749.9</v>
      </c>
      <c r="AU1201" s="6" t="n">
        <v>0.183642801268064</v>
      </c>
      <c r="AV1201" s="6" t="n">
        <v>0.191639724778248</v>
      </c>
      <c r="AW1201" s="5" t="n">
        <v>878.2</v>
      </c>
      <c r="AX1201" s="6" t="n">
        <v>0.152733091010279</v>
      </c>
      <c r="AY1201" s="6" t="n">
        <v>0.024856274344298</v>
      </c>
      <c r="AZ1201" s="5" t="n">
        <v>802.531</v>
      </c>
      <c r="BA1201" s="6" t="n">
        <v>0.702586133740665</v>
      </c>
      <c r="BB1201" s="6" t="n">
        <v>0.587868245068747</v>
      </c>
      <c r="BC1201" s="6" t="n">
        <v>0.139573036052801</v>
      </c>
      <c r="BD1201" s="7" t="n">
        <v>22.55</v>
      </c>
      <c r="BL1201" s="5" t="n">
        <v>262430.74</v>
      </c>
      <c r="BM1201" s="5" t="n">
        <v>2003.5741</v>
      </c>
      <c r="BN1201" s="26" t="n">
        <v>130.981299868071</v>
      </c>
      <c r="BO1201" s="7" t="n">
        <v>20.0526273964438</v>
      </c>
      <c r="BP1201" s="6" t="n">
        <v>0.153095345798534</v>
      </c>
      <c r="BQ1201" s="7" t="n">
        <v>0</v>
      </c>
      <c r="BR1201" s="26" t="n">
        <v>30.83</v>
      </c>
      <c r="BS1201" s="7" t="n">
        <v>5.28</v>
      </c>
      <c r="BT1201" s="4" t="s">
        <v>1195</v>
      </c>
      <c r="BU1201" s="5" t="n">
        <v>187.7</v>
      </c>
      <c r="BV1201" s="5" t="n">
        <v>78.7</v>
      </c>
      <c r="BW1201" s="5" t="n">
        <v>109</v>
      </c>
      <c r="BX1201" s="7" t="n">
        <v>0.143508111992905</v>
      </c>
      <c r="BY1201" s="5" t="n">
        <v>4</v>
      </c>
      <c r="BZ1201" s="6" t="n">
        <v>0.198727758575068</v>
      </c>
      <c r="CA1201" s="6" t="n">
        <v>-0.0920718853835435</v>
      </c>
      <c r="CB1201" s="4" t="s">
        <v>511</v>
      </c>
      <c r="CC1201" s="26" t="n">
        <v>157.321395083436</v>
      </c>
      <c r="CD1201" s="6" t="n">
        <v>-0.167428563682619</v>
      </c>
      <c r="CE1201" s="25" t="n">
        <v>45470</v>
      </c>
      <c r="CF1201" s="6" t="n">
        <v>0.363380599426944</v>
      </c>
      <c r="CG1201" s="6" t="n">
        <v>0.403540530418698</v>
      </c>
      <c r="CH1201" s="6" t="n">
        <v>0.412871329866629</v>
      </c>
      <c r="CI1201" s="6" t="n">
        <v>0.0231223352912038</v>
      </c>
      <c r="CJ1201" s="6" t="n">
        <v>0.0949509600773588</v>
      </c>
      <c r="CK1201" s="7" t="n">
        <v>0.113635464677104</v>
      </c>
      <c r="CL1201" s="6" t="n">
        <v>-0.033054970833726</v>
      </c>
      <c r="CM1201" s="4" t="s">
        <v>504</v>
      </c>
    </row>
    <row r="1202" customFormat="false" ht="15" hidden="false" customHeight="false" outlineLevel="0" collapsed="false">
      <c r="A1202" s="4" t="s">
        <v>31</v>
      </c>
      <c r="B1202" s="4" t="s">
        <v>32</v>
      </c>
      <c r="C1202" s="25" t="n">
        <v>45382</v>
      </c>
      <c r="D1202" s="4" t="s">
        <v>241</v>
      </c>
      <c r="E1202" s="4" t="s">
        <v>851</v>
      </c>
      <c r="F1202" s="4" t="s">
        <v>60</v>
      </c>
      <c r="G1202" s="4" t="s">
        <v>596</v>
      </c>
      <c r="H1202" s="5" t="n">
        <v>6500</v>
      </c>
      <c r="I1202" s="25" t="n">
        <v>45440</v>
      </c>
      <c r="J1202" s="4" t="s">
        <v>1188</v>
      </c>
      <c r="K1202" s="4" t="s">
        <v>5</v>
      </c>
      <c r="L1202" s="4" t="s">
        <v>421</v>
      </c>
      <c r="M1202" s="25" t="n">
        <v>45439</v>
      </c>
      <c r="N1202" s="25" t="n">
        <v>45440</v>
      </c>
      <c r="O1202" s="25" t="n">
        <v>45441</v>
      </c>
      <c r="P1202" s="25" t="n">
        <v>45441</v>
      </c>
      <c r="Q1202" s="6" t="n">
        <v>-0.00480274442538586</v>
      </c>
      <c r="R1202" s="6" t="n">
        <v>-0.0430885901413306</v>
      </c>
      <c r="S1202" s="6" t="n">
        <v>0.0248559077809798</v>
      </c>
      <c r="T1202" s="6" t="n">
        <v>-0.0230354267857367</v>
      </c>
      <c r="U1202" s="6" t="n">
        <v>-0.0110205669094463</v>
      </c>
      <c r="V1202" s="6" t="n">
        <v>-0.0152987793786128</v>
      </c>
      <c r="W1202" s="6" t="n">
        <v>-0.0120148598762904</v>
      </c>
      <c r="X1202" s="6" t="n">
        <v>-0.00773664740712388</v>
      </c>
      <c r="Y1202" s="6" t="n">
        <v>0.0387122020538899</v>
      </c>
      <c r="Z1202" s="6" t="n">
        <v>-0.0617476288396266</v>
      </c>
      <c r="AA1202" s="6" t="n">
        <v>0.037463976945245</v>
      </c>
      <c r="AB1202" s="6" t="n">
        <v>0.0248559077809798</v>
      </c>
      <c r="AC1202" s="6" t="n">
        <v>0.0248559077809798</v>
      </c>
      <c r="AD1202" s="6" t="n">
        <v>0.0367435158501443</v>
      </c>
      <c r="AE1202" s="7" t="n">
        <v>0.303921568627452</v>
      </c>
      <c r="AF1202" s="7" t="n">
        <v>1.77208136135952</v>
      </c>
      <c r="AG1202" s="26" t="n">
        <v>145.75</v>
      </c>
      <c r="AH1202" s="6" t="n">
        <v>0.0585663064143625</v>
      </c>
      <c r="AI1202" s="6" t="n">
        <v>0.0743363817426954</v>
      </c>
      <c r="AJ1202" s="6" t="n">
        <v>0.0591941535237994</v>
      </c>
      <c r="AK1202" s="6" t="n">
        <v>0.943935674663296</v>
      </c>
      <c r="AL1202" s="6" t="n">
        <v>2.13326515624439</v>
      </c>
      <c r="AM1202" s="6" t="n">
        <v>0.0472609016999261</v>
      </c>
      <c r="AN1202" s="6" t="n">
        <v>0.0270754800427693</v>
      </c>
      <c r="AO1202" s="6" t="n">
        <v>-0.0857644991212652</v>
      </c>
      <c r="AP1202" s="6" t="n">
        <v>0.112056239015817</v>
      </c>
      <c r="AQ1202" s="6" t="n">
        <v>0.0530464304739735</v>
      </c>
      <c r="AR1202" s="4" t="s">
        <v>422</v>
      </c>
      <c r="AS1202" s="4" t="s">
        <v>102</v>
      </c>
      <c r="AT1202" s="5" t="n">
        <v>4024.5018</v>
      </c>
      <c r="AU1202" s="6" t="n">
        <v>0.442497029521982</v>
      </c>
      <c r="AV1202" s="6" t="n">
        <v>0.668109625404795</v>
      </c>
      <c r="AW1202" s="5" t="n">
        <v>147.6317</v>
      </c>
      <c r="AX1202" s="6" t="n">
        <v>0.0366832237470983</v>
      </c>
      <c r="AY1202" s="6" t="n">
        <v>0.00100630422689102</v>
      </c>
      <c r="AZ1202" s="5" t="n">
        <v>136.0835</v>
      </c>
      <c r="BA1202" s="6" t="n">
        <v>0.255299463504269</v>
      </c>
      <c r="BB1202" s="6" t="n">
        <v>0.22885143994423</v>
      </c>
      <c r="BC1202" s="6" t="n">
        <v>0.0338137505616223</v>
      </c>
      <c r="BD1202" s="7" t="n">
        <v>0.76</v>
      </c>
      <c r="BL1202" s="5" t="n">
        <v>26235</v>
      </c>
      <c r="BM1202" s="5" t="n">
        <v>373.8808</v>
      </c>
      <c r="BN1202" s="26" t="n">
        <v>70.1694229818702</v>
      </c>
      <c r="BO1202" s="7" t="n">
        <v>13.136187540395</v>
      </c>
      <c r="BP1202" s="6" t="n">
        <v>0.187206720280271</v>
      </c>
      <c r="BQ1202" s="7" t="n">
        <v>0</v>
      </c>
      <c r="BR1202" s="26" t="n">
        <v>22.26</v>
      </c>
      <c r="BS1202" s="7" t="n">
        <v>3.5</v>
      </c>
      <c r="BT1202" s="4" t="s">
        <v>1195</v>
      </c>
      <c r="BU1202" s="5" t="n">
        <v>73.0523</v>
      </c>
      <c r="BV1202" s="5" t="n">
        <v>16.4</v>
      </c>
      <c r="BW1202" s="5" t="n">
        <v>56.6523</v>
      </c>
      <c r="BX1202" s="7" t="n">
        <v>0.181922570912082</v>
      </c>
      <c r="BY1202" s="5" t="n">
        <v>5</v>
      </c>
      <c r="BZ1202" s="6" t="n">
        <v>0.367515055698283</v>
      </c>
      <c r="CA1202" s="6" t="n">
        <v>0.285926366146296</v>
      </c>
      <c r="CB1202" s="4" t="s">
        <v>658</v>
      </c>
      <c r="CC1202" s="26" t="n">
        <v>51.2222751232709</v>
      </c>
      <c r="CD1202" s="6" t="n">
        <v>0.369900552308567</v>
      </c>
      <c r="CN1202" s="4" t="s">
        <v>429</v>
      </c>
    </row>
    <row r="1203" customFormat="false" ht="15" hidden="false" customHeight="false" outlineLevel="0" collapsed="false">
      <c r="A1203" s="4" t="s">
        <v>31</v>
      </c>
      <c r="B1203" s="4" t="s">
        <v>32</v>
      </c>
      <c r="C1203" s="25" t="n">
        <v>45382</v>
      </c>
      <c r="D1203" s="4" t="s">
        <v>268</v>
      </c>
      <c r="E1203" s="4" t="s">
        <v>857</v>
      </c>
      <c r="F1203" s="4" t="s">
        <v>60</v>
      </c>
      <c r="G1203" s="4" t="s">
        <v>596</v>
      </c>
      <c r="H1203" s="5" t="n">
        <v>450</v>
      </c>
      <c r="I1203" s="25" t="n">
        <v>45440</v>
      </c>
      <c r="J1203" s="4" t="s">
        <v>1237</v>
      </c>
      <c r="K1203" s="4" t="s">
        <v>5</v>
      </c>
      <c r="L1203" s="4" t="s">
        <v>421</v>
      </c>
      <c r="M1203" s="25" t="n">
        <v>45439</v>
      </c>
      <c r="N1203" s="25" t="n">
        <v>45440</v>
      </c>
      <c r="O1203" s="25" t="n">
        <v>45441</v>
      </c>
      <c r="P1203" s="25" t="n">
        <v>45441</v>
      </c>
      <c r="Q1203" s="6" t="n">
        <v>-0.00429423213568536</v>
      </c>
      <c r="R1203" s="6" t="n">
        <v>-0.03689109525287</v>
      </c>
      <c r="S1203" s="6" t="n">
        <v>-0.0302503141007056</v>
      </c>
      <c r="T1203" s="6" t="n">
        <v>-0.071435641489261</v>
      </c>
      <c r="U1203" s="6" t="n">
        <v>-0.0110205669094463</v>
      </c>
      <c r="V1203" s="6" t="n">
        <v>-0.0152987793786128</v>
      </c>
      <c r="W1203" s="6" t="n">
        <v>-0.0604150745798147</v>
      </c>
      <c r="X1203" s="6" t="n">
        <v>-0.0561368621106482</v>
      </c>
      <c r="Y1203" s="6" t="n">
        <v>0.0387122020538899</v>
      </c>
      <c r="Z1203" s="6" t="n">
        <v>-0.110147843543151</v>
      </c>
      <c r="AA1203" s="6" t="n">
        <v>-0.0112431944847138</v>
      </c>
      <c r="AB1203" s="6" t="n">
        <v>-0.0302503141007056</v>
      </c>
      <c r="AC1203" s="6" t="n">
        <v>0.0302503141007056</v>
      </c>
      <c r="AD1203" s="6" t="n">
        <v>0.0666859959408524</v>
      </c>
      <c r="AE1203" s="7" t="n">
        <v>0.0792270531400949</v>
      </c>
      <c r="AF1203" s="7" t="n">
        <v>1.40092811885858</v>
      </c>
      <c r="AG1203" s="26" t="n">
        <v>1618.45</v>
      </c>
      <c r="AH1203" s="6" t="n">
        <v>0.0356817240381679</v>
      </c>
      <c r="AI1203" s="6" t="n">
        <v>0.226616562051651</v>
      </c>
      <c r="AJ1203" s="6" t="n">
        <v>0.268495566710015</v>
      </c>
      <c r="AK1203" s="6" t="n">
        <v>0.727001589370308</v>
      </c>
      <c r="AL1203" s="6" t="n">
        <v>2.07529917725381</v>
      </c>
      <c r="AM1203" s="6" t="n">
        <v>0.0472609016999261</v>
      </c>
      <c r="AN1203" s="6" t="n">
        <v>0.179355660351725</v>
      </c>
      <c r="AO1203" s="6" t="n">
        <v>0.0916882599162845</v>
      </c>
      <c r="AP1203" s="6" t="n">
        <v>0.232542688193475</v>
      </c>
      <c r="AQ1203" s="6" t="n">
        <v>0.173532879651631</v>
      </c>
      <c r="AR1203" s="4" t="s">
        <v>422</v>
      </c>
      <c r="AS1203" s="4" t="s">
        <v>102</v>
      </c>
      <c r="AT1203" s="5" t="n">
        <v>2164</v>
      </c>
      <c r="AU1203" s="6" t="n">
        <v>-0.177749069078198</v>
      </c>
      <c r="AV1203" s="6" t="n">
        <v>0.205033968147901</v>
      </c>
      <c r="AW1203" s="5" t="n">
        <v>827.7</v>
      </c>
      <c r="AX1203" s="6" t="n">
        <v>0.382486136783734</v>
      </c>
      <c r="AY1203" s="6" t="n">
        <v>0.118902277827886</v>
      </c>
      <c r="AZ1203" s="5" t="n">
        <v>140</v>
      </c>
      <c r="BA1203" s="6" t="n">
        <v>-0.701110162254483</v>
      </c>
      <c r="BB1203" s="6" t="n">
        <v>0.20378331900258</v>
      </c>
      <c r="BC1203" s="6" t="n">
        <v>0.0646950092421442</v>
      </c>
      <c r="BD1203" s="7" t="n">
        <v>3.49</v>
      </c>
      <c r="BL1203" s="5" t="n">
        <v>64883.6605</v>
      </c>
      <c r="BM1203" s="5" t="n">
        <v>1435.6</v>
      </c>
      <c r="BN1203" s="26" t="n">
        <v>45.1961970604625</v>
      </c>
      <c r="BO1203" s="7" t="n">
        <v>5.88108519297355</v>
      </c>
      <c r="BP1203" s="6" t="n">
        <v>0.130123452314051</v>
      </c>
      <c r="BQ1203" s="7" t="n">
        <v>0.862570926164277</v>
      </c>
      <c r="BR1203" s="26" t="n">
        <v>22.26</v>
      </c>
      <c r="BS1203" s="7" t="n">
        <v>3.5</v>
      </c>
      <c r="BT1203" s="4" t="s">
        <v>1195</v>
      </c>
      <c r="BU1203" s="5" t="n">
        <v>1297.3</v>
      </c>
      <c r="BV1203" s="5" t="n">
        <v>1906.7</v>
      </c>
      <c r="BW1203" s="5" t="n">
        <v>-609.4</v>
      </c>
      <c r="BX1203" s="7" t="n">
        <v>0.944108871261189</v>
      </c>
      <c r="BY1203" s="5" t="n">
        <v>5</v>
      </c>
      <c r="BZ1203" s="6" t="n">
        <v>0.442497029521982</v>
      </c>
      <c r="CA1203" s="6" t="n">
        <v>0.285926366146296</v>
      </c>
      <c r="CB1203" s="4" t="s">
        <v>738</v>
      </c>
      <c r="CC1203" s="26" t="n">
        <v>70.1694229818702</v>
      </c>
      <c r="CD1203" s="6" t="n">
        <v>-0.355898977933167</v>
      </c>
      <c r="CN1203" s="4" t="s">
        <v>429</v>
      </c>
    </row>
    <row r="1204" customFormat="false" ht="15" hidden="false" customHeight="false" outlineLevel="0" collapsed="false">
      <c r="A1204" s="4" t="s">
        <v>31</v>
      </c>
      <c r="B1204" s="4" t="s">
        <v>32</v>
      </c>
      <c r="C1204" s="25" t="n">
        <v>45382</v>
      </c>
      <c r="D1204" s="4" t="s">
        <v>111</v>
      </c>
      <c r="E1204" s="4" t="s">
        <v>803</v>
      </c>
      <c r="G1204" s="4" t="s">
        <v>427</v>
      </c>
      <c r="H1204" s="5" t="n">
        <v>125</v>
      </c>
      <c r="I1204" s="25" t="n">
        <v>45441</v>
      </c>
      <c r="J1204" s="4" t="s">
        <v>591</v>
      </c>
      <c r="K1204" s="4" t="s">
        <v>6</v>
      </c>
      <c r="L1204" s="4" t="s">
        <v>421</v>
      </c>
      <c r="M1204" s="25" t="n">
        <v>45440</v>
      </c>
      <c r="N1204" s="25" t="n">
        <v>45441</v>
      </c>
      <c r="O1204" s="25" t="n">
        <v>45442</v>
      </c>
      <c r="P1204" s="25" t="n">
        <v>45441</v>
      </c>
      <c r="Q1204" s="6" t="n">
        <v>-0.00439360725460436</v>
      </c>
      <c r="R1204" s="6" t="n">
        <v>-0.00967283607930225</v>
      </c>
      <c r="S1204" s="6" t="n">
        <v>-0.0599815675208315</v>
      </c>
      <c r="T1204" s="6" t="n">
        <v>-0.0740480108547381</v>
      </c>
      <c r="U1204" s="6" t="n">
        <v>-0.0194624759614781</v>
      </c>
      <c r="V1204" s="6" t="n">
        <v>-0.0212870295190195</v>
      </c>
      <c r="W1204" s="6" t="n">
        <v>-0.05458553489326</v>
      </c>
      <c r="X1204" s="6" t="n">
        <v>-0.0527609813357186</v>
      </c>
      <c r="AA1204" s="6" t="n">
        <v>0.000169368725123853</v>
      </c>
      <c r="AB1204" s="6" t="n">
        <v>-0.00967283607930225</v>
      </c>
      <c r="AC1204" s="6" t="n">
        <v>0.00967283607930225</v>
      </c>
      <c r="AD1204" s="6" t="n">
        <v>0.0375622194830489</v>
      </c>
      <c r="AE1204" s="7" t="n">
        <v>0.396543086172344</v>
      </c>
      <c r="AF1204" s="7" t="n">
        <v>2.29137600707124</v>
      </c>
      <c r="AG1204" s="26" t="n">
        <v>5337.3</v>
      </c>
      <c r="AH1204" s="6" t="n">
        <v>-0.0185629568335402</v>
      </c>
      <c r="AI1204" s="6" t="n">
        <v>0.130442010533105</v>
      </c>
      <c r="AJ1204" s="6" t="n">
        <v>-0.023475337180165</v>
      </c>
      <c r="AK1204" s="6" t="n">
        <v>0.24669530101149</v>
      </c>
      <c r="AL1204" s="6" t="n">
        <v>0.630825779712694</v>
      </c>
      <c r="AM1204" s="6" t="n">
        <v>0.0367740519472375</v>
      </c>
      <c r="AN1204" s="6" t="n">
        <v>0.0936679585858671</v>
      </c>
      <c r="AO1204" s="6" t="n">
        <v>-0.0186383116358048</v>
      </c>
      <c r="AP1204" s="6" t="n">
        <v>0.00900582194550026</v>
      </c>
      <c r="AQ1204" s="6" t="n">
        <v>-0.0586705392411426</v>
      </c>
      <c r="AR1204" s="4" t="s">
        <v>422</v>
      </c>
      <c r="AS1204" s="4" t="s">
        <v>102</v>
      </c>
      <c r="AT1204" s="5" t="n">
        <v>2935.82</v>
      </c>
      <c r="AU1204" s="6" t="n">
        <v>0.0114449114586923</v>
      </c>
      <c r="AV1204" s="6" t="n">
        <v>-0.116746443152109</v>
      </c>
      <c r="AW1204" s="5" t="n">
        <v>389.46</v>
      </c>
      <c r="AX1204" s="6" t="n">
        <v>0.13265799674367</v>
      </c>
      <c r="AY1204" s="6" t="n">
        <v>0.0464352998512283</v>
      </c>
      <c r="AZ1204" s="5" t="n">
        <v>293.56</v>
      </c>
      <c r="BA1204" s="6" t="n">
        <v>3.13581290504367</v>
      </c>
      <c r="BB1204" s="6" t="n">
        <v>-0.506588678230469</v>
      </c>
      <c r="BC1204" s="6" t="n">
        <v>0.0999925063525693</v>
      </c>
      <c r="BD1204" s="7" t="n">
        <v>24.55</v>
      </c>
      <c r="BL1204" s="5" t="n">
        <v>63807.4215</v>
      </c>
      <c r="BM1204" s="5" t="n">
        <v>1573.19</v>
      </c>
      <c r="BN1204" s="26" t="n">
        <v>40.5592595299996</v>
      </c>
      <c r="BO1204" s="7" t="n">
        <v>6.48285357668639</v>
      </c>
      <c r="BP1204" s="6" t="n">
        <v>0.159836586067144</v>
      </c>
      <c r="BQ1204" s="7" t="n">
        <v>0.12610833234273</v>
      </c>
      <c r="BR1204" s="26" t="n">
        <v>24.77</v>
      </c>
      <c r="BS1204" s="7" t="n">
        <v>4.31</v>
      </c>
      <c r="BT1204" s="4" t="s">
        <v>1195</v>
      </c>
      <c r="BU1204" s="5" t="n">
        <v>1948.0842</v>
      </c>
      <c r="BV1204" s="5" t="n">
        <v>259.294</v>
      </c>
      <c r="BW1204" s="5" t="n">
        <v>1688.7902</v>
      </c>
      <c r="BX1204" s="7" t="n">
        <v>1.08481832305919</v>
      </c>
      <c r="BY1204" s="5" t="n">
        <v>0</v>
      </c>
      <c r="CE1204" s="25" t="n">
        <v>45470</v>
      </c>
      <c r="CG1204" s="6" t="n">
        <v>0.47517664431138</v>
      </c>
      <c r="CH1204" s="6" t="n">
        <v>0.483042539901007</v>
      </c>
      <c r="CI1204" s="6" t="n">
        <v>0.0165536241812272</v>
      </c>
      <c r="CJ1204" s="6" t="n">
        <v>0.110009194798371</v>
      </c>
      <c r="CK1204" s="7" t="n">
        <v>0.087927523667735</v>
      </c>
    </row>
    <row r="1205" customFormat="false" ht="15" hidden="false" customHeight="false" outlineLevel="0" collapsed="false">
      <c r="A1205" s="4" t="s">
        <v>31</v>
      </c>
      <c r="B1205" s="4" t="s">
        <v>32</v>
      </c>
      <c r="C1205" s="25" t="n">
        <v>45382</v>
      </c>
      <c r="D1205" s="4" t="s">
        <v>155</v>
      </c>
      <c r="E1205" s="4" t="s">
        <v>771</v>
      </c>
      <c r="F1205" s="4" t="s">
        <v>92</v>
      </c>
      <c r="G1205" s="4" t="s">
        <v>484</v>
      </c>
      <c r="H1205" s="5" t="n">
        <v>200</v>
      </c>
      <c r="I1205" s="25" t="n">
        <v>45441</v>
      </c>
      <c r="J1205" s="4" t="s">
        <v>1238</v>
      </c>
      <c r="K1205" s="4" t="s">
        <v>5</v>
      </c>
      <c r="L1205" s="4" t="s">
        <v>421</v>
      </c>
      <c r="M1205" s="25" t="n">
        <v>45440</v>
      </c>
      <c r="N1205" s="25" t="n">
        <v>45441</v>
      </c>
      <c r="O1205" s="25" t="n">
        <v>45442</v>
      </c>
      <c r="P1205" s="25" t="n">
        <v>45442</v>
      </c>
      <c r="Q1205" s="6" t="n">
        <v>0.00710859996058089</v>
      </c>
      <c r="R1205" s="6" t="n">
        <v>0.000613208778018404</v>
      </c>
      <c r="S1205" s="6" t="n">
        <v>-0.0620265213252839</v>
      </c>
      <c r="T1205" s="6" t="n">
        <v>-0.0543047125866846</v>
      </c>
      <c r="U1205" s="6" t="n">
        <v>-0.0194624759614781</v>
      </c>
      <c r="V1205" s="6" t="n">
        <v>-0.0185062332678789</v>
      </c>
      <c r="W1205" s="6" t="n">
        <v>-0.0348422366252065</v>
      </c>
      <c r="X1205" s="6" t="n">
        <v>-0.0357984793188056</v>
      </c>
      <c r="AA1205" s="6" t="n">
        <v>0.0131433116451307</v>
      </c>
      <c r="AB1205" s="6" t="n">
        <v>-0.0620265213252839</v>
      </c>
      <c r="AC1205" s="6" t="n">
        <v>0.0620265213252839</v>
      </c>
      <c r="AD1205" s="6" t="n">
        <v>0.0815198257989647</v>
      </c>
      <c r="AE1205" s="7" t="n">
        <v>0.030070377479207</v>
      </c>
      <c r="AF1205" s="7" t="n">
        <v>4.69184652213544</v>
      </c>
      <c r="AG1205" s="26" t="n">
        <v>3805.25</v>
      </c>
      <c r="AH1205" s="6" t="n">
        <v>-0.0174548459145073</v>
      </c>
      <c r="AI1205" s="6" t="n">
        <v>0.148069320767189</v>
      </c>
      <c r="AJ1205" s="6" t="n">
        <v>0.395539411829016</v>
      </c>
      <c r="AK1205" s="6" t="n">
        <v>1.04261642470223</v>
      </c>
      <c r="AL1205" s="6" t="n">
        <v>1.27748220791436</v>
      </c>
      <c r="AM1205" s="6" t="n">
        <v>0.0966816524144869</v>
      </c>
      <c r="AN1205" s="6" t="n">
        <v>0.0513876683527017</v>
      </c>
      <c r="AO1205" s="6" t="n">
        <v>-0.0254392793594308</v>
      </c>
      <c r="AP1205" s="6" t="n">
        <v>0.102883118327402</v>
      </c>
      <c r="AQ1205" s="6" t="n">
        <v>0.0352067571407595</v>
      </c>
      <c r="AR1205" s="4" t="s">
        <v>422</v>
      </c>
      <c r="AS1205" s="4" t="s">
        <v>102</v>
      </c>
      <c r="AT1205" s="5" t="n">
        <v>2319.02</v>
      </c>
      <c r="AU1205" s="6" t="n">
        <v>0.199172634899294</v>
      </c>
      <c r="AV1205" s="6" t="n">
        <v>-0.0874957700147164</v>
      </c>
      <c r="AW1205" s="5" t="n">
        <v>538.51</v>
      </c>
      <c r="AX1205" s="6" t="n">
        <v>0.232214469905391</v>
      </c>
      <c r="AY1205" s="6" t="n">
        <v>0.0615135365341368</v>
      </c>
      <c r="AZ1205" s="5" t="n">
        <v>538.86</v>
      </c>
      <c r="BA1205" s="6" t="n">
        <v>0.544409733169012</v>
      </c>
      <c r="BB1205" s="6" t="n">
        <v>0.080074562546351</v>
      </c>
      <c r="BC1205" s="6" t="n">
        <v>0.232365395727506</v>
      </c>
      <c r="BD1205" s="7" t="n">
        <v>19.44</v>
      </c>
      <c r="BL1205" s="5" t="n">
        <v>105481.53</v>
      </c>
      <c r="BM1205" s="5" t="n">
        <v>1530.63</v>
      </c>
      <c r="BN1205" s="26" t="n">
        <v>68.9138001999177</v>
      </c>
      <c r="BO1205" s="7" t="n">
        <v>17.3492782752291</v>
      </c>
      <c r="BP1205" s="6" t="n">
        <v>0.251753324078765</v>
      </c>
      <c r="BQ1205" s="7" t="n">
        <v>0.0411192326164332</v>
      </c>
      <c r="BR1205" s="26" t="n">
        <v>30.73</v>
      </c>
      <c r="BS1205" s="7" t="n">
        <v>5.27</v>
      </c>
      <c r="BT1205" s="4" t="s">
        <v>1195</v>
      </c>
      <c r="BU1205" s="5" t="n">
        <v>1285.34</v>
      </c>
      <c r="BV1205" s="5" t="n">
        <v>286.02</v>
      </c>
      <c r="BW1205" s="5" t="n">
        <v>999.32</v>
      </c>
      <c r="BX1205" s="7" t="n">
        <v>0.747038789245487</v>
      </c>
      <c r="BY1205" s="5" t="n">
        <v>0</v>
      </c>
      <c r="CE1205" s="25" t="n">
        <v>45470</v>
      </c>
      <c r="CG1205" s="6" t="n">
        <v>0.66054787103897</v>
      </c>
      <c r="CH1205" s="6" t="n">
        <v>0.538090258555953</v>
      </c>
      <c r="CI1205" s="6" t="n">
        <v>-0.185387945146814</v>
      </c>
      <c r="CJ1205" s="6" t="n">
        <v>0.148904976905911</v>
      </c>
      <c r="CK1205" s="7" t="n">
        <v>0.416551028811325</v>
      </c>
    </row>
    <row r="1206" customFormat="false" ht="15" hidden="false" customHeight="false" outlineLevel="0" collapsed="false">
      <c r="A1206" s="4" t="s">
        <v>31</v>
      </c>
      <c r="B1206" s="4" t="s">
        <v>32</v>
      </c>
      <c r="C1206" s="25" t="n">
        <v>45382</v>
      </c>
      <c r="D1206" s="4" t="s">
        <v>171</v>
      </c>
      <c r="E1206" s="4" t="s">
        <v>846</v>
      </c>
      <c r="G1206" s="4" t="s">
        <v>427</v>
      </c>
      <c r="H1206" s="5" t="n">
        <v>6975</v>
      </c>
      <c r="I1206" s="25" t="n">
        <v>45441</v>
      </c>
      <c r="J1206" s="4" t="s">
        <v>1152</v>
      </c>
      <c r="K1206" s="4" t="s">
        <v>5</v>
      </c>
      <c r="L1206" s="4" t="s">
        <v>421</v>
      </c>
      <c r="M1206" s="25" t="n">
        <v>45440</v>
      </c>
      <c r="N1206" s="25" t="n">
        <v>45441</v>
      </c>
      <c r="O1206" s="25" t="n">
        <v>45442</v>
      </c>
      <c r="P1206" s="25" t="n">
        <v>45442</v>
      </c>
      <c r="AM1206" s="6" t="n">
        <v>0.0367740519472375</v>
      </c>
      <c r="AR1206" s="4" t="s">
        <v>422</v>
      </c>
      <c r="AS1206" s="4" t="s">
        <v>102</v>
      </c>
      <c r="AT1206" s="5" t="n">
        <v>2446.78</v>
      </c>
      <c r="AU1206" s="6" t="n">
        <v>0.291435749649006</v>
      </c>
      <c r="AV1206" s="6" t="n">
        <v>0.0988615184245392</v>
      </c>
      <c r="AW1206" s="5" t="n">
        <v>917.4</v>
      </c>
      <c r="AX1206" s="6" t="n">
        <v>0.374941760190945</v>
      </c>
      <c r="AY1206" s="6" t="n">
        <v>0.258385405882429</v>
      </c>
      <c r="AZ1206" s="5" t="n">
        <v>-120.97</v>
      </c>
      <c r="BC1206" s="6" t="n">
        <v>-0.049440489132656</v>
      </c>
      <c r="BD1206" s="7" t="n">
        <v>-0.2</v>
      </c>
      <c r="BR1206" s="26" t="n">
        <v>24.77</v>
      </c>
      <c r="BS1206" s="7" t="n">
        <v>4.31</v>
      </c>
      <c r="BT1206" s="4" t="s">
        <v>1195</v>
      </c>
      <c r="BU1206" s="5" t="n">
        <v>3880.1</v>
      </c>
      <c r="BV1206" s="5" t="n">
        <v>4524.58</v>
      </c>
      <c r="BW1206" s="5" t="n">
        <v>-644.48</v>
      </c>
      <c r="BY1206" s="5" t="n">
        <v>0</v>
      </c>
      <c r="CN1206" s="4" t="s">
        <v>429</v>
      </c>
    </row>
    <row r="1207" customFormat="false" ht="15" hidden="false" customHeight="false" outlineLevel="0" collapsed="false">
      <c r="A1207" s="4" t="s">
        <v>31</v>
      </c>
      <c r="B1207" s="4" t="s">
        <v>32</v>
      </c>
      <c r="C1207" s="25" t="n">
        <v>45382</v>
      </c>
      <c r="D1207" s="4" t="s">
        <v>232</v>
      </c>
      <c r="E1207" s="4" t="s">
        <v>639</v>
      </c>
      <c r="G1207" s="4" t="s">
        <v>427</v>
      </c>
      <c r="H1207" s="5" t="n">
        <v>225</v>
      </c>
      <c r="I1207" s="25" t="n">
        <v>45441</v>
      </c>
      <c r="J1207" s="4" t="s">
        <v>790</v>
      </c>
      <c r="K1207" s="4" t="s">
        <v>6</v>
      </c>
      <c r="L1207" s="4" t="s">
        <v>421</v>
      </c>
      <c r="M1207" s="25" t="n">
        <v>45440</v>
      </c>
      <c r="N1207" s="25" t="n">
        <v>45441</v>
      </c>
      <c r="O1207" s="25" t="n">
        <v>45442</v>
      </c>
      <c r="P1207" s="25" t="n">
        <v>45441</v>
      </c>
      <c r="Q1207" s="6" t="n">
        <v>-0.0311996554639274</v>
      </c>
      <c r="R1207" s="6" t="n">
        <v>0.105536987338854</v>
      </c>
      <c r="S1207" s="6" t="n">
        <v>-0.0185414091470952</v>
      </c>
      <c r="T1207" s="6" t="n">
        <v>0.0557959227278316</v>
      </c>
      <c r="U1207" s="6" t="n">
        <v>-0.0194624759614781</v>
      </c>
      <c r="V1207" s="6" t="n">
        <v>-0.0212870295190195</v>
      </c>
      <c r="W1207" s="6" t="n">
        <v>0.0752583986893097</v>
      </c>
      <c r="X1207" s="6" t="n">
        <v>0.0770829522468511</v>
      </c>
      <c r="AA1207" s="6" t="n">
        <v>-0.00722788415628028</v>
      </c>
      <c r="AB1207" s="6" t="n">
        <v>0.105536987338854</v>
      </c>
      <c r="AC1207" s="6" t="n">
        <v>0.105536987338854</v>
      </c>
      <c r="AD1207" s="6" t="n">
        <v>0.141248332976604</v>
      </c>
      <c r="AE1207" s="7" t="n">
        <v>0.891362629677119</v>
      </c>
      <c r="AF1207" s="7" t="n">
        <v>3.16486321752633</v>
      </c>
      <c r="AG1207" s="26" t="n">
        <v>3134.65</v>
      </c>
      <c r="AH1207" s="6" t="n">
        <v>0.0905785756532027</v>
      </c>
      <c r="AI1207" s="6" t="n">
        <v>0.301672770425355</v>
      </c>
      <c r="AJ1207" s="6" t="n">
        <v>0.384956111727029</v>
      </c>
      <c r="AK1207" s="6" t="n">
        <v>0.479502709453059</v>
      </c>
      <c r="AL1207" s="6" t="n">
        <v>2.72481682399763</v>
      </c>
      <c r="AM1207" s="6" t="n">
        <v>0.0367740519472375</v>
      </c>
      <c r="AN1207" s="6" t="n">
        <v>0.264898718478118</v>
      </c>
      <c r="AO1207" s="6" t="n">
        <v>-0.0408030105307881</v>
      </c>
      <c r="AP1207" s="6" t="n">
        <v>0.299338411580833</v>
      </c>
      <c r="AQ1207" s="6" t="n">
        <v>0.23166205039419</v>
      </c>
      <c r="AR1207" s="4" t="s">
        <v>422</v>
      </c>
      <c r="AS1207" s="4" t="s">
        <v>102</v>
      </c>
      <c r="AT1207" s="5" t="n">
        <v>3103.65</v>
      </c>
      <c r="AU1207" s="6" t="n">
        <v>0.493151607580138</v>
      </c>
      <c r="AV1207" s="6" t="n">
        <v>0.313730968012292</v>
      </c>
      <c r="AW1207" s="5" t="n">
        <v>524.12</v>
      </c>
      <c r="AX1207" s="6" t="n">
        <v>0.168872134422374</v>
      </c>
      <c r="AY1207" s="6" t="n">
        <v>0.0675438301391817</v>
      </c>
      <c r="AZ1207" s="5" t="n">
        <v>662.97</v>
      </c>
      <c r="BB1207" s="6" t="n">
        <v>0.0577395577395579</v>
      </c>
      <c r="BC1207" s="6" t="n">
        <v>0.213609782030835</v>
      </c>
      <c r="BD1207" s="7" t="n">
        <v>32.87</v>
      </c>
      <c r="BL1207" s="5" t="n">
        <v>63222.75585</v>
      </c>
      <c r="BM1207" s="5" t="n">
        <v>626.78</v>
      </c>
      <c r="BN1207" s="26" t="n">
        <v>100.86913406618</v>
      </c>
      <c r="BO1207" s="7" t="n">
        <v>11.6769737695108</v>
      </c>
      <c r="BP1207" s="6" t="n">
        <v>0.115763596838748</v>
      </c>
      <c r="BQ1207" s="7" t="n">
        <v>0</v>
      </c>
      <c r="BR1207" s="26" t="n">
        <v>24.77</v>
      </c>
      <c r="BS1207" s="7" t="n">
        <v>4.31</v>
      </c>
      <c r="BT1207" s="4" t="s">
        <v>1195</v>
      </c>
      <c r="BU1207" s="5" t="n">
        <v>683.75</v>
      </c>
      <c r="BV1207" s="5" t="n">
        <v>-103.03</v>
      </c>
      <c r="BW1207" s="5" t="n">
        <v>786.78</v>
      </c>
      <c r="BX1207" s="7" t="n">
        <v>0.352999788329195</v>
      </c>
      <c r="BY1207" s="5" t="n">
        <v>0</v>
      </c>
      <c r="CN1207" s="4" t="s">
        <v>429</v>
      </c>
    </row>
    <row r="1208" customFormat="false" ht="15" hidden="false" customHeight="false" outlineLevel="0" collapsed="false">
      <c r="A1208" s="4" t="s">
        <v>31</v>
      </c>
      <c r="B1208" s="4" t="s">
        <v>32</v>
      </c>
      <c r="C1208" s="25" t="n">
        <v>45382</v>
      </c>
      <c r="D1208" s="4" t="s">
        <v>234</v>
      </c>
      <c r="E1208" s="4" t="s">
        <v>773</v>
      </c>
      <c r="G1208" s="4" t="s">
        <v>427</v>
      </c>
      <c r="H1208" s="5" t="n">
        <v>6150</v>
      </c>
      <c r="I1208" s="25" t="n">
        <v>45441</v>
      </c>
      <c r="J1208" s="4" t="s">
        <v>1186</v>
      </c>
      <c r="K1208" s="4" t="s">
        <v>6</v>
      </c>
      <c r="L1208" s="4" t="s">
        <v>421</v>
      </c>
      <c r="M1208" s="25" t="n">
        <v>45440</v>
      </c>
      <c r="N1208" s="25" t="n">
        <v>45441</v>
      </c>
      <c r="O1208" s="25" t="n">
        <v>45442</v>
      </c>
      <c r="P1208" s="25" t="n">
        <v>45441</v>
      </c>
      <c r="Q1208" s="6" t="n">
        <v>-0.0118302018093249</v>
      </c>
      <c r="R1208" s="6" t="n">
        <v>0.0401408450704224</v>
      </c>
      <c r="S1208" s="6" t="n">
        <v>0.02708192281652</v>
      </c>
      <c r="T1208" s="6" t="n">
        <v>0.0553925660776174</v>
      </c>
      <c r="U1208" s="6" t="n">
        <v>-0.0194624759614781</v>
      </c>
      <c r="V1208" s="6" t="n">
        <v>-0.0212870295190195</v>
      </c>
      <c r="W1208" s="6" t="n">
        <v>0.0748550420390955</v>
      </c>
      <c r="X1208" s="6" t="n">
        <v>0.076679595596637</v>
      </c>
      <c r="AA1208" s="6" t="n">
        <v>-0.00105633802816907</v>
      </c>
      <c r="AB1208" s="6" t="n">
        <v>0.0401408450704224</v>
      </c>
      <c r="AC1208" s="6" t="n">
        <v>0.0401408450704224</v>
      </c>
      <c r="AD1208" s="6" t="n">
        <v>0.0633802816901408</v>
      </c>
      <c r="AE1208" s="7" t="n">
        <v>0.861111111111111</v>
      </c>
      <c r="AF1208" s="7" t="n">
        <v>2.96687694209185</v>
      </c>
      <c r="AG1208" s="26" t="n">
        <v>143.7</v>
      </c>
      <c r="AH1208" s="6" t="n">
        <v>0.10580992689496</v>
      </c>
      <c r="AI1208" s="6" t="n">
        <v>0.127159291125792</v>
      </c>
      <c r="AJ1208" s="6" t="n">
        <v>0.257287278984856</v>
      </c>
      <c r="AK1208" s="6" t="n">
        <v>0.592864390008451</v>
      </c>
      <c r="AL1208" s="6" t="n">
        <v>0.7922943099127</v>
      </c>
      <c r="AM1208" s="6" t="n">
        <v>0.0367740519472375</v>
      </c>
      <c r="AN1208" s="6" t="n">
        <v>0.090385239178554</v>
      </c>
      <c r="AO1208" s="6" t="n">
        <v>0.00494396835860256</v>
      </c>
      <c r="AP1208" s="6" t="n">
        <v>0.254515491100857</v>
      </c>
      <c r="AQ1208" s="6" t="n">
        <v>0.186839129914214</v>
      </c>
      <c r="AR1208" s="4" t="s">
        <v>422</v>
      </c>
      <c r="AS1208" s="4" t="s">
        <v>102</v>
      </c>
      <c r="AT1208" s="5" t="n">
        <v>27058.22</v>
      </c>
      <c r="AU1208" s="6" t="n">
        <v>0.203826158914617</v>
      </c>
      <c r="AV1208" s="6" t="n">
        <v>0.0529489959358009</v>
      </c>
      <c r="AW1208" s="5" t="n">
        <v>2934.98</v>
      </c>
      <c r="AX1208" s="6" t="n">
        <v>0.108469071505812</v>
      </c>
      <c r="AY1208" s="6" t="n">
        <v>0.0185828107530823</v>
      </c>
      <c r="AZ1208" s="5" t="n">
        <v>1371.82</v>
      </c>
      <c r="BA1208" s="6" t="n">
        <v>1.09771239831182</v>
      </c>
      <c r="BB1208" s="6" t="n">
        <v>1.53122001623736</v>
      </c>
      <c r="BC1208" s="6" t="n">
        <v>0.0506988264564336</v>
      </c>
      <c r="BD1208" s="7" t="n">
        <v>2.02</v>
      </c>
      <c r="BL1208" s="5" t="n">
        <v>97377.1554</v>
      </c>
      <c r="BM1208" s="5" t="n">
        <v>1998.34</v>
      </c>
      <c r="BN1208" s="26" t="n">
        <v>48.7290227889148</v>
      </c>
      <c r="BO1208" s="7" t="n">
        <v>4.32105015502187</v>
      </c>
      <c r="BP1208" s="6" t="n">
        <v>0.0886750833017906</v>
      </c>
      <c r="BQ1208" s="7" t="n">
        <v>0.853231763353247</v>
      </c>
      <c r="BR1208" s="26" t="n">
        <v>24.77</v>
      </c>
      <c r="BS1208" s="7" t="n">
        <v>4.31</v>
      </c>
      <c r="BT1208" s="4" t="s">
        <v>1195</v>
      </c>
      <c r="BU1208" s="5" t="n">
        <v>7568.92</v>
      </c>
      <c r="BV1208" s="5" t="n">
        <v>4125.43</v>
      </c>
      <c r="BW1208" s="5" t="n">
        <v>3443.49</v>
      </c>
      <c r="BX1208" s="7" t="n">
        <v>2.78658419851263</v>
      </c>
      <c r="BY1208" s="5" t="n">
        <v>0</v>
      </c>
      <c r="CE1208" s="25" t="n">
        <v>45470</v>
      </c>
      <c r="CF1208" s="6" t="n">
        <v>0.518130757225771</v>
      </c>
      <c r="CG1208" s="6" t="n">
        <v>0.582156218001898</v>
      </c>
      <c r="CH1208" s="6" t="n">
        <v>0.615025491913688</v>
      </c>
      <c r="CI1208" s="6" t="n">
        <v>0.0564612605609618</v>
      </c>
      <c r="CJ1208" s="6" t="n">
        <v>0.133567662565905</v>
      </c>
      <c r="CK1208" s="7" t="n">
        <v>0.300528169014083</v>
      </c>
      <c r="CL1208" s="6" t="n">
        <v>0.104856678281069</v>
      </c>
      <c r="CM1208" s="4" t="s">
        <v>504</v>
      </c>
    </row>
    <row r="1209" customFormat="false" ht="15" hidden="false" customHeight="false" outlineLevel="0" collapsed="false">
      <c r="A1209" s="4" t="s">
        <v>31</v>
      </c>
      <c r="B1209" s="4" t="s">
        <v>32</v>
      </c>
      <c r="C1209" s="25" t="n">
        <v>45382</v>
      </c>
      <c r="D1209" s="4" t="s">
        <v>292</v>
      </c>
      <c r="E1209" s="4" t="s">
        <v>741</v>
      </c>
      <c r="F1209" s="4" t="s">
        <v>62</v>
      </c>
      <c r="G1209" s="4" t="s">
        <v>490</v>
      </c>
      <c r="H1209" s="5" t="n">
        <v>2750</v>
      </c>
      <c r="I1209" s="25" t="n">
        <v>45441</v>
      </c>
      <c r="J1209" s="4" t="s">
        <v>784</v>
      </c>
      <c r="K1209" s="4" t="s">
        <v>5</v>
      </c>
      <c r="L1209" s="4" t="s">
        <v>421</v>
      </c>
      <c r="M1209" s="25" t="n">
        <v>45440</v>
      </c>
      <c r="N1209" s="25" t="n">
        <v>45441</v>
      </c>
      <c r="O1209" s="25" t="n">
        <v>45442</v>
      </c>
      <c r="P1209" s="25" t="n">
        <v>45442</v>
      </c>
      <c r="Q1209" s="6" t="n">
        <v>-0.00341880341880341</v>
      </c>
      <c r="R1209" s="6" t="n">
        <v>-0.00371640937678675</v>
      </c>
      <c r="S1209" s="6" t="n">
        <v>-0.0579626972740316</v>
      </c>
      <c r="T1209" s="6" t="n">
        <v>-0.0650979100696217</v>
      </c>
      <c r="U1209" s="6" t="n">
        <v>-0.0194624759614781</v>
      </c>
      <c r="V1209" s="6" t="n">
        <v>-0.0326128089021616</v>
      </c>
      <c r="W1209" s="6" t="n">
        <v>-0.0456354341081436</v>
      </c>
      <c r="X1209" s="6" t="n">
        <v>-0.0324851011674602</v>
      </c>
      <c r="Y1209" s="6" t="n">
        <v>0.0408721534413796</v>
      </c>
      <c r="Z1209" s="6" t="n">
        <v>-0.105970063511001</v>
      </c>
      <c r="AA1209" s="6" t="n">
        <v>-0.0129124820659972</v>
      </c>
      <c r="AB1209" s="6" t="n">
        <v>-0.0579626972740316</v>
      </c>
      <c r="AC1209" s="6" t="n">
        <v>0.0579626972740316</v>
      </c>
      <c r="AD1209" s="6" t="n">
        <v>0.0496413199426112</v>
      </c>
      <c r="AE1209" s="7" t="n">
        <v>0.0924855491329492</v>
      </c>
      <c r="AF1209" s="7" t="n">
        <v>2.48795210768774</v>
      </c>
      <c r="AG1209" s="26" t="n">
        <v>175.5</v>
      </c>
      <c r="AH1209" s="6" t="n">
        <v>0.0452650387135198</v>
      </c>
      <c r="AI1209" s="6" t="n">
        <v>0.0566300466850351</v>
      </c>
      <c r="AJ1209" s="6" t="n">
        <v>0.190231954577675</v>
      </c>
      <c r="AK1209" s="6" t="n">
        <v>0.357913561212614</v>
      </c>
      <c r="AL1209" s="6" t="n">
        <v>0.598962759119083</v>
      </c>
      <c r="AM1209" s="6" t="n">
        <v>0.0794630255686479</v>
      </c>
      <c r="AN1209" s="6" t="n">
        <v>-0.0228329788836128</v>
      </c>
      <c r="AO1209" s="6" t="n">
        <v>0.0481267133719159</v>
      </c>
      <c r="AP1209" s="6" t="n">
        <v>0.0600670118793787</v>
      </c>
      <c r="AQ1209" s="6" t="n">
        <v>-0.0076093493072642</v>
      </c>
      <c r="AR1209" s="4" t="s">
        <v>422</v>
      </c>
      <c r="AS1209" s="4" t="s">
        <v>102</v>
      </c>
      <c r="AT1209" s="5" t="n">
        <v>58687.31</v>
      </c>
      <c r="AU1209" s="6" t="n">
        <v>-0.0678863636435831</v>
      </c>
      <c r="AV1209" s="6" t="n">
        <v>0.0610254072000445</v>
      </c>
      <c r="AW1209" s="5" t="n">
        <v>6006.16</v>
      </c>
      <c r="AX1209" s="6" t="n">
        <v>0.102341715781487</v>
      </c>
      <c r="AY1209" s="6" t="n">
        <v>-0.0125028385289702</v>
      </c>
      <c r="AZ1209" s="5" t="n">
        <v>611.48</v>
      </c>
      <c r="BA1209" s="6" t="n">
        <v>-0.641331253006112</v>
      </c>
      <c r="BB1209" s="6" t="n">
        <v>0.191109725928667</v>
      </c>
      <c r="BC1209" s="6" t="n">
        <v>0.0104192882583986</v>
      </c>
      <c r="BD1209" s="7" t="n">
        <v>0.49</v>
      </c>
      <c r="BL1209" s="5" t="n">
        <v>215657.91</v>
      </c>
      <c r="BM1209" s="5" t="n">
        <v>-3344.06</v>
      </c>
      <c r="BO1209" s="7" t="n">
        <v>2.41776573903281</v>
      </c>
      <c r="BP1209" s="6" t="n">
        <v>-0.0374906429227199</v>
      </c>
      <c r="BQ1209" s="7" t="n">
        <v>1.00589435608902</v>
      </c>
      <c r="BR1209" s="26" t="n">
        <v>34.63</v>
      </c>
      <c r="BS1209" s="7" t="n">
        <v>2.89</v>
      </c>
      <c r="BT1209" s="4" t="s">
        <v>1195</v>
      </c>
      <c r="BU1209" s="5" t="n">
        <v>20300.67</v>
      </c>
      <c r="BV1209" s="5" t="n">
        <v>18206.6</v>
      </c>
      <c r="BW1209" s="5" t="n">
        <v>2094.07</v>
      </c>
      <c r="BY1209" s="5" t="n">
        <v>4</v>
      </c>
      <c r="BZ1209" s="6" t="n">
        <v>-0.0148633718849572</v>
      </c>
      <c r="CA1209" s="6" t="n">
        <v>-0.645469432314411</v>
      </c>
      <c r="CB1209" s="4" t="s">
        <v>511</v>
      </c>
      <c r="CC1209" s="26" t="n">
        <v>26.9141317842678</v>
      </c>
      <c r="CE1209" s="25" t="n">
        <v>45470</v>
      </c>
      <c r="CF1209" s="6" t="n">
        <v>0.448017204218824</v>
      </c>
      <c r="CG1209" s="6" t="n">
        <v>0.450410934756789</v>
      </c>
      <c r="CH1209" s="6" t="n">
        <v>0.447106640409585</v>
      </c>
      <c r="CI1209" s="6" t="n">
        <v>-0.00733617701574807</v>
      </c>
      <c r="CJ1209" s="6" t="n">
        <v>0.101059261379903</v>
      </c>
      <c r="CK1209" s="7" t="n">
        <v>0.573551562544454</v>
      </c>
      <c r="CL1209" s="6" t="n">
        <v>-0.134709044169198</v>
      </c>
      <c r="CM1209" s="4" t="s">
        <v>504</v>
      </c>
    </row>
    <row r="1210" customFormat="false" ht="15" hidden="false" customHeight="false" outlineLevel="0" collapsed="false">
      <c r="A1210" s="4" t="s">
        <v>31</v>
      </c>
      <c r="B1210" s="4" t="s">
        <v>32</v>
      </c>
      <c r="C1210" s="25" t="n">
        <v>45382</v>
      </c>
      <c r="D1210" s="4" t="s">
        <v>117</v>
      </c>
      <c r="E1210" s="4" t="s">
        <v>837</v>
      </c>
      <c r="F1210" s="4" t="s">
        <v>65</v>
      </c>
      <c r="G1210" s="4" t="s">
        <v>427</v>
      </c>
      <c r="H1210" s="5" t="n">
        <v>125</v>
      </c>
      <c r="I1210" s="25" t="n">
        <v>45442</v>
      </c>
      <c r="J1210" s="4" t="s">
        <v>437</v>
      </c>
      <c r="K1210" s="4" t="s">
        <v>5</v>
      </c>
      <c r="L1210" s="4" t="s">
        <v>421</v>
      </c>
      <c r="M1210" s="25" t="n">
        <v>45441</v>
      </c>
      <c r="N1210" s="25" t="n">
        <v>45442</v>
      </c>
      <c r="O1210" s="25" t="n">
        <v>45443</v>
      </c>
      <c r="P1210" s="25" t="n">
        <v>45443</v>
      </c>
      <c r="Q1210" s="6" t="n">
        <v>-0.000177830468286899</v>
      </c>
      <c r="R1210" s="6" t="n">
        <v>-0.0232067689232568</v>
      </c>
      <c r="S1210" s="6" t="n">
        <v>0.0126160809510183</v>
      </c>
      <c r="T1210" s="6" t="n">
        <v>-0.0107685184405254</v>
      </c>
      <c r="U1210" s="6" t="n">
        <v>-0.0156608833931842</v>
      </c>
      <c r="V1210" s="6" t="n">
        <v>-0.0132937920321409</v>
      </c>
      <c r="W1210" s="6" t="n">
        <v>0.00489236495265877</v>
      </c>
      <c r="X1210" s="6" t="n">
        <v>0.00252527359161547</v>
      </c>
      <c r="Y1210" s="6" t="n">
        <v>0.0131773441832429</v>
      </c>
      <c r="Z1210" s="6" t="n">
        <v>-0.0239458626237683</v>
      </c>
      <c r="AA1210" s="6" t="n">
        <v>0.0155208143658576</v>
      </c>
      <c r="AB1210" s="6" t="n">
        <v>0.0126160809510183</v>
      </c>
      <c r="AC1210" s="6" t="n">
        <v>0.0126160809510183</v>
      </c>
      <c r="AD1210" s="6" t="n">
        <v>0.0375187507045063</v>
      </c>
      <c r="AE1210" s="7" t="n">
        <v>0.444649872891147</v>
      </c>
      <c r="AF1210" s="7" t="n">
        <v>2.97259697252062</v>
      </c>
      <c r="AG1210" s="26" t="n">
        <v>5904.5</v>
      </c>
      <c r="AH1210" s="6" t="n">
        <v>-0.00735510444248322</v>
      </c>
      <c r="AI1210" s="6" t="n">
        <v>-0.0752639409048068</v>
      </c>
      <c r="AJ1210" s="6" t="n">
        <v>-0.133435215393713</v>
      </c>
      <c r="AK1210" s="6" t="n">
        <v>0.0642201772515316</v>
      </c>
      <c r="AL1210" s="6" t="n">
        <v>0.311867068088018</v>
      </c>
      <c r="AM1210" s="6" t="n">
        <v>0.024892298698</v>
      </c>
      <c r="AN1210" s="6" t="n">
        <v>-0.100156239602807</v>
      </c>
      <c r="AO1210" s="6" t="n">
        <v>0.0300297986025484</v>
      </c>
      <c r="AP1210" s="6" t="n">
        <v>0.0515995341827649</v>
      </c>
      <c r="AQ1210" s="6" t="n">
        <v>-0.0199140006829961</v>
      </c>
      <c r="AR1210" s="4" t="s">
        <v>422</v>
      </c>
      <c r="AS1210" s="4" t="s">
        <v>102</v>
      </c>
      <c r="AT1210" s="5" t="n">
        <v>4943.9</v>
      </c>
      <c r="AU1210" s="6" t="n">
        <v>0.149156245641765</v>
      </c>
      <c r="AV1210" s="6" t="n">
        <v>0.0192347338473589</v>
      </c>
      <c r="AW1210" s="5" t="n">
        <v>640.5</v>
      </c>
      <c r="AX1210" s="6" t="n">
        <v>0.129553591294322</v>
      </c>
      <c r="AY1210" s="6" t="n">
        <v>0.0160883874451289</v>
      </c>
      <c r="AZ1210" s="5" t="n">
        <v>253.8</v>
      </c>
      <c r="BA1210" s="6" t="n">
        <v>0.756158317187933</v>
      </c>
      <c r="BB1210" s="6" t="n">
        <v>0.034651447207501</v>
      </c>
      <c r="BC1210" s="6" t="n">
        <v>0.0513359898056191</v>
      </c>
      <c r="BD1210" s="7" t="n">
        <v>17.65</v>
      </c>
      <c r="BL1210" s="5" t="n">
        <v>84906.71</v>
      </c>
      <c r="BM1210" s="5" t="n">
        <v>789.32</v>
      </c>
      <c r="BN1210" s="26" t="n">
        <v>107.569439517559</v>
      </c>
      <c r="BO1210" s="7" t="n">
        <v>13.0454214588797</v>
      </c>
      <c r="BP1210" s="6" t="n">
        <v>0.121274420666199</v>
      </c>
      <c r="BQ1210" s="7" t="n">
        <v>0.462469675249067</v>
      </c>
      <c r="BR1210" s="26" t="n">
        <v>24.61</v>
      </c>
      <c r="BS1210" s="7" t="n">
        <v>4.29</v>
      </c>
      <c r="BT1210" s="4" t="s">
        <v>1195</v>
      </c>
      <c r="BU1210" s="5" t="n">
        <v>1920.3</v>
      </c>
      <c r="BV1210" s="5" t="n">
        <v>1136.8</v>
      </c>
      <c r="BW1210" s="5" t="n">
        <v>783.5</v>
      </c>
      <c r="BX1210" s="7" t="n">
        <v>2.13699087469397</v>
      </c>
      <c r="BY1210" s="5" t="n">
        <v>3</v>
      </c>
      <c r="BZ1210" s="6" t="n">
        <v>0.186615196492251</v>
      </c>
      <c r="CA1210" s="6" t="n">
        <v>0.348396831384383</v>
      </c>
      <c r="CB1210" s="4" t="s">
        <v>511</v>
      </c>
      <c r="CC1210" s="26" t="n">
        <v>63.113672516736</v>
      </c>
      <c r="CD1210" s="6" t="n">
        <v>0.704376171249343</v>
      </c>
      <c r="CE1210" s="25" t="n">
        <v>45470</v>
      </c>
      <c r="CF1210" s="6" t="n">
        <v>0.36867265960807</v>
      </c>
      <c r="CG1210" s="6" t="n">
        <v>0.389788887007069</v>
      </c>
      <c r="CH1210" s="6" t="n">
        <v>0.354723803272378</v>
      </c>
      <c r="CI1210" s="6" t="n">
        <v>-0.0899591673942597</v>
      </c>
      <c r="CJ1210" s="6" t="n">
        <v>0.0852535161226028</v>
      </c>
      <c r="CK1210" s="7" t="n">
        <v>0.147983115826861</v>
      </c>
      <c r="CL1210" s="6" t="n">
        <v>-0.0638064456551852</v>
      </c>
      <c r="CM1210" s="4" t="s">
        <v>504</v>
      </c>
    </row>
    <row r="1211" customFormat="false" ht="15" hidden="false" customHeight="false" outlineLevel="0" collapsed="false">
      <c r="A1211" s="4" t="s">
        <v>31</v>
      </c>
      <c r="B1211" s="4" t="s">
        <v>32</v>
      </c>
      <c r="C1211" s="25" t="n">
        <v>45382</v>
      </c>
      <c r="D1211" s="4" t="s">
        <v>132</v>
      </c>
      <c r="E1211" s="4" t="s">
        <v>753</v>
      </c>
      <c r="G1211" s="4" t="s">
        <v>427</v>
      </c>
      <c r="H1211" s="5" t="n">
        <v>425</v>
      </c>
      <c r="I1211" s="25" t="n">
        <v>45442</v>
      </c>
      <c r="J1211" s="4" t="s">
        <v>669</v>
      </c>
      <c r="K1211" s="4" t="s">
        <v>5</v>
      </c>
      <c r="L1211" s="4" t="s">
        <v>421</v>
      </c>
      <c r="M1211" s="25" t="n">
        <v>45441</v>
      </c>
      <c r="N1211" s="25" t="n">
        <v>45442</v>
      </c>
      <c r="O1211" s="25" t="n">
        <v>45443</v>
      </c>
      <c r="P1211" s="25" t="n">
        <v>45443</v>
      </c>
      <c r="Q1211" s="6" t="n">
        <v>0.0600983865974061</v>
      </c>
      <c r="R1211" s="6" t="n">
        <v>0.00438084112149539</v>
      </c>
      <c r="S1211" s="6" t="n">
        <v>0.00633259022325605</v>
      </c>
      <c r="T1211" s="6" t="n">
        <v>0.0708118179421575</v>
      </c>
      <c r="U1211" s="6" t="n">
        <v>-0.0156608833931842</v>
      </c>
      <c r="V1211" s="6" t="n">
        <v>-0.0132937920321409</v>
      </c>
      <c r="W1211" s="6" t="n">
        <v>0.0864727013353417</v>
      </c>
      <c r="X1211" s="6" t="n">
        <v>0.0841056099742984</v>
      </c>
      <c r="AA1211" s="6" t="n">
        <v>0.050693030919841</v>
      </c>
      <c r="AB1211" s="6" t="n">
        <v>0.00633259022325605</v>
      </c>
      <c r="AC1211" s="6" t="n">
        <v>0.00633259022325605</v>
      </c>
      <c r="AD1211" s="6" t="n">
        <v>0.0930179961875222</v>
      </c>
      <c r="AE1211" s="7" t="n">
        <v>0.495310871830496</v>
      </c>
      <c r="AF1211" s="7" t="n">
        <v>2.48676035176808</v>
      </c>
      <c r="AG1211" s="26" t="n">
        <v>1453.45</v>
      </c>
      <c r="AH1211" s="6" t="n">
        <v>0.145170185943902</v>
      </c>
      <c r="AI1211" s="6" t="n">
        <v>0.343829512719155</v>
      </c>
      <c r="AJ1211" s="6" t="n">
        <v>0.576009374023164</v>
      </c>
      <c r="AK1211" s="6" t="n">
        <v>1.43899102615551</v>
      </c>
      <c r="AL1211" s="6" t="n">
        <v>1.57397916737847</v>
      </c>
      <c r="AM1211" s="6" t="n">
        <v>0.024892298698</v>
      </c>
      <c r="AN1211" s="6" t="n">
        <v>0.318937214021155</v>
      </c>
      <c r="AO1211" s="6" t="n">
        <v>-0.0811635149452596</v>
      </c>
      <c r="AP1211" s="6" t="n">
        <v>0.037210646290172</v>
      </c>
      <c r="AQ1211" s="6" t="n">
        <v>-0.0343028885755889</v>
      </c>
      <c r="AR1211" s="4" t="s">
        <v>448</v>
      </c>
      <c r="AS1211" s="4" t="s">
        <v>102</v>
      </c>
      <c r="AT1211" s="5" t="n">
        <v>854.1215</v>
      </c>
      <c r="AU1211" s="6" t="n">
        <v>0.0699829666406975</v>
      </c>
      <c r="AV1211" s="6" t="n">
        <v>0.419702872195551</v>
      </c>
      <c r="AW1211" s="5" t="n">
        <v>316.4051</v>
      </c>
      <c r="AX1211" s="6" t="n">
        <v>0.370445071339382</v>
      </c>
      <c r="AY1211" s="6" t="n">
        <v>0.140658076648073</v>
      </c>
      <c r="AZ1211" s="5" t="n">
        <v>288.7764</v>
      </c>
      <c r="BA1211" s="6" t="n">
        <v>0.890406385487196</v>
      </c>
      <c r="BB1211" s="6" t="n">
        <v>1.13854584771243</v>
      </c>
      <c r="BC1211" s="6" t="n">
        <v>0.338097565744452</v>
      </c>
      <c r="BD1211" s="7" t="n">
        <v>7.88</v>
      </c>
      <c r="BL1211" s="5" t="n">
        <v>53278.012028</v>
      </c>
      <c r="BM1211" s="5" t="n">
        <v>476.7031</v>
      </c>
      <c r="BN1211" s="26" t="n">
        <v>111.763510721873</v>
      </c>
      <c r="BO1211" s="7" t="n">
        <v>15.7934741313221</v>
      </c>
      <c r="BP1211" s="6" t="n">
        <v>0.141311542822099</v>
      </c>
      <c r="BQ1211" s="7" t="n">
        <v>0</v>
      </c>
      <c r="BR1211" s="26" t="n">
        <v>24.61</v>
      </c>
      <c r="BS1211" s="7" t="n">
        <v>4.29</v>
      </c>
      <c r="BT1211" s="4" t="s">
        <v>1195</v>
      </c>
      <c r="BU1211" s="5" t="n">
        <v>411.7186</v>
      </c>
      <c r="BV1211" s="5" t="n">
        <v>80.6961</v>
      </c>
      <c r="BW1211" s="5" t="n">
        <v>331.0225</v>
      </c>
      <c r="BX1211" s="7" t="n">
        <v>0.671951620363343</v>
      </c>
      <c r="BY1211" s="5" t="n">
        <v>0</v>
      </c>
      <c r="CN1211" s="4" t="s">
        <v>1239</v>
      </c>
    </row>
    <row r="1212" customFormat="false" ht="15" hidden="false" customHeight="false" outlineLevel="0" collapsed="false">
      <c r="A1212" s="4" t="s">
        <v>31</v>
      </c>
      <c r="B1212" s="4" t="s">
        <v>32</v>
      </c>
      <c r="C1212" s="25" t="n">
        <v>45382</v>
      </c>
      <c r="D1212" s="4" t="s">
        <v>172</v>
      </c>
      <c r="E1212" s="4" t="s">
        <v>618</v>
      </c>
      <c r="F1212" s="4" t="s">
        <v>73</v>
      </c>
      <c r="G1212" s="4" t="s">
        <v>558</v>
      </c>
      <c r="H1212" s="5" t="n">
        <v>275</v>
      </c>
      <c r="I1212" s="25" t="n">
        <v>45442</v>
      </c>
      <c r="J1212" s="4" t="s">
        <v>1240</v>
      </c>
      <c r="K1212" s="4" t="s">
        <v>6</v>
      </c>
      <c r="L1212" s="4" t="s">
        <v>421</v>
      </c>
      <c r="M1212" s="25" t="n">
        <v>45441</v>
      </c>
      <c r="N1212" s="25" t="n">
        <v>45442</v>
      </c>
      <c r="O1212" s="25" t="n">
        <v>45443</v>
      </c>
      <c r="P1212" s="25" t="n">
        <v>45442</v>
      </c>
      <c r="Q1212" s="6" t="n">
        <v>-0.0010962649607924</v>
      </c>
      <c r="R1212" s="6" t="n">
        <v>-0.00688177040967841</v>
      </c>
      <c r="S1212" s="6" t="n">
        <v>0.00941262123300124</v>
      </c>
      <c r="T1212" s="6" t="n">
        <v>0.00143458586253042</v>
      </c>
      <c r="U1212" s="6" t="n">
        <v>-0.0156608833931842</v>
      </c>
      <c r="V1212" s="6" t="n">
        <v>-0.0211954822040399</v>
      </c>
      <c r="W1212" s="6" t="n">
        <v>0.0170954692557146</v>
      </c>
      <c r="X1212" s="6" t="n">
        <v>0.0226300680665703</v>
      </c>
      <c r="AA1212" s="6" t="n">
        <v>-0.000645569456817818</v>
      </c>
      <c r="AB1212" s="6" t="n">
        <v>-0.00688177040967841</v>
      </c>
      <c r="AC1212" s="6" t="n">
        <v>0.00688177040967841</v>
      </c>
      <c r="AD1212" s="6" t="n">
        <v>0.083756181327549</v>
      </c>
      <c r="AE1212" s="7" t="n">
        <v>0.170340681362726</v>
      </c>
      <c r="AF1212" s="7" t="n">
        <v>2.65477313596961</v>
      </c>
      <c r="AG1212" s="26" t="n">
        <v>3876.8</v>
      </c>
      <c r="AH1212" s="6" t="n">
        <v>-0.0143519989830293</v>
      </c>
      <c r="AI1212" s="6" t="n">
        <v>0.0783785720653498</v>
      </c>
      <c r="AJ1212" s="6" t="n">
        <v>0.377906333135243</v>
      </c>
      <c r="AK1212" s="6" t="n">
        <v>0.77110490352356</v>
      </c>
      <c r="AL1212" s="6" t="n">
        <v>1.10705977346525</v>
      </c>
      <c r="AM1212" s="6" t="n">
        <v>0.0180561835936097</v>
      </c>
      <c r="AN1212" s="6" t="n">
        <v>0.0603223884717401</v>
      </c>
      <c r="AO1212" s="6" t="n">
        <v>-0.0102521830967775</v>
      </c>
      <c r="AP1212" s="6" t="n">
        <v>0.097035109863219</v>
      </c>
      <c r="AQ1212" s="6" t="n">
        <v>0.025521574997458</v>
      </c>
      <c r="AR1212" s="4" t="s">
        <v>422</v>
      </c>
      <c r="AS1212" s="4" t="s">
        <v>102</v>
      </c>
      <c r="AT1212" s="5" t="n">
        <v>1197.13</v>
      </c>
      <c r="AU1212" s="6" t="n">
        <v>0.228581691297209</v>
      </c>
      <c r="AV1212" s="6" t="n">
        <v>-0.195228363607029</v>
      </c>
      <c r="AW1212" s="5" t="n">
        <v>187.94</v>
      </c>
      <c r="AX1212" s="6" t="n">
        <v>0.156992139533718</v>
      </c>
      <c r="AY1212" s="6" t="n">
        <v>0.00093713132353751</v>
      </c>
      <c r="AZ1212" s="5" t="n">
        <v>214.16</v>
      </c>
      <c r="BA1212" s="6" t="n">
        <v>0.45588035350102</v>
      </c>
      <c r="BB1212" s="6" t="n">
        <v>0.00852366376265601</v>
      </c>
      <c r="BC1212" s="6" t="n">
        <v>0.178894522733538</v>
      </c>
      <c r="BD1212" s="7" t="n">
        <v>41.2</v>
      </c>
      <c r="BL1212" s="5" t="n">
        <v>20159.36</v>
      </c>
      <c r="BM1212" s="5" t="n">
        <v>815.98</v>
      </c>
      <c r="BN1212" s="26" t="n">
        <v>24.705703571166</v>
      </c>
      <c r="BO1212" s="7" t="n">
        <v>5.31778745584857</v>
      </c>
      <c r="BP1212" s="6" t="n">
        <v>0.215245335577286</v>
      </c>
      <c r="BQ1212" s="7" t="n">
        <v>0.00982608489209772</v>
      </c>
      <c r="BR1212" s="26" t="n">
        <v>44.67</v>
      </c>
      <c r="BS1212" s="7" t="n">
        <v>11.16</v>
      </c>
      <c r="BT1212" s="4" t="s">
        <v>1195</v>
      </c>
      <c r="BU1212" s="5" t="n">
        <v>290.23</v>
      </c>
      <c r="BV1212" s="5" t="n">
        <v>100.11</v>
      </c>
      <c r="BW1212" s="5" t="n">
        <v>190.12</v>
      </c>
      <c r="BX1212" s="7" t="n">
        <v>0.328671407863744</v>
      </c>
      <c r="BY1212" s="5" t="n">
        <v>1</v>
      </c>
      <c r="CN1212" s="4" t="s">
        <v>429</v>
      </c>
    </row>
    <row r="1213" customFormat="false" ht="15" hidden="false" customHeight="false" outlineLevel="0" collapsed="false">
      <c r="A1213" s="4" t="s">
        <v>31</v>
      </c>
      <c r="B1213" s="4" t="s">
        <v>32</v>
      </c>
      <c r="C1213" s="25" t="n">
        <v>45382</v>
      </c>
      <c r="D1213" s="4" t="s">
        <v>237</v>
      </c>
      <c r="E1213" s="4" t="s">
        <v>736</v>
      </c>
      <c r="F1213" s="4" t="s">
        <v>58</v>
      </c>
      <c r="G1213" s="4" t="s">
        <v>571</v>
      </c>
      <c r="H1213" s="5" t="n">
        <v>275</v>
      </c>
      <c r="I1213" s="25" t="n">
        <v>45442</v>
      </c>
      <c r="J1213" s="4" t="s">
        <v>726</v>
      </c>
      <c r="K1213" s="4" t="s">
        <v>5</v>
      </c>
      <c r="L1213" s="4" t="s">
        <v>421</v>
      </c>
      <c r="M1213" s="25" t="n">
        <v>45441</v>
      </c>
      <c r="N1213" s="25" t="n">
        <v>45442</v>
      </c>
      <c r="O1213" s="25" t="n">
        <v>45443</v>
      </c>
      <c r="P1213" s="25" t="n">
        <v>45443</v>
      </c>
      <c r="Q1213" s="6" t="n">
        <v>-0.00372407471066805</v>
      </c>
      <c r="R1213" s="6" t="n">
        <v>-0.0373224452239922</v>
      </c>
      <c r="S1213" s="6" t="n">
        <v>0.00564516129032255</v>
      </c>
      <c r="T1213" s="6" t="n">
        <v>-0.0354013586443377</v>
      </c>
      <c r="U1213" s="6" t="n">
        <v>-0.0156608833931842</v>
      </c>
      <c r="V1213" s="6" t="n">
        <v>-0.0119224528288634</v>
      </c>
      <c r="W1213" s="6" t="n">
        <v>-0.0197404752511535</v>
      </c>
      <c r="X1213" s="6" t="n">
        <v>-0.0234789058154743</v>
      </c>
      <c r="Y1213" s="6" t="n">
        <v>-0.0101464155619584</v>
      </c>
      <c r="Z1213" s="6" t="n">
        <v>-0.0252549430823793</v>
      </c>
      <c r="AA1213" s="6" t="n">
        <v>0.0161290322580645</v>
      </c>
      <c r="AB1213" s="6" t="n">
        <v>0.00564516129032255</v>
      </c>
      <c r="AC1213" s="6" t="n">
        <v>0.00564516129032255</v>
      </c>
      <c r="AD1213" s="6" t="n">
        <v>0.041726403823178</v>
      </c>
      <c r="AE1213" s="7" t="n">
        <v>0.12455261274159</v>
      </c>
      <c r="AF1213" s="7" t="n">
        <v>4.0437608331654</v>
      </c>
      <c r="AG1213" s="26" t="n">
        <v>1745.4</v>
      </c>
      <c r="AH1213" s="6" t="n">
        <v>0.0246565692145122</v>
      </c>
      <c r="AI1213" s="6" t="n">
        <v>0.0398247429529222</v>
      </c>
      <c r="AJ1213" s="6" t="n">
        <v>0.28759067283123</v>
      </c>
      <c r="AK1213" s="6" t="n">
        <v>0.30478023605224</v>
      </c>
      <c r="AL1213" s="6" t="n">
        <v>0.673639543026715</v>
      </c>
      <c r="AM1213" s="6" t="n">
        <v>0.0202735160951204</v>
      </c>
      <c r="AN1213" s="6" t="n">
        <v>0.0195512268578018</v>
      </c>
      <c r="AO1213" s="6" t="n">
        <v>0.0532834358014791</v>
      </c>
      <c r="AP1213" s="6" t="n">
        <v>0.0624610175532392</v>
      </c>
      <c r="AQ1213" s="6" t="n">
        <v>-0.00905251731252177</v>
      </c>
      <c r="AR1213" s="4" t="s">
        <v>422</v>
      </c>
      <c r="AS1213" s="4" t="s">
        <v>438</v>
      </c>
      <c r="AT1213" s="5" t="n">
        <v>4163.797</v>
      </c>
      <c r="AU1213" s="6" t="n">
        <v>0.271434595638742</v>
      </c>
      <c r="AV1213" s="6" t="n">
        <v>0.0899943638994276</v>
      </c>
      <c r="AZ1213" s="5" t="n">
        <v>1139.073</v>
      </c>
      <c r="BA1213" s="6" t="n">
        <v>0.170081325199101</v>
      </c>
      <c r="BB1213" s="6" t="n">
        <v>0.0322150059400668</v>
      </c>
      <c r="BC1213" s="6" t="n">
        <v>0.273565930327535</v>
      </c>
      <c r="BD1213" s="7" t="n">
        <v>28.37</v>
      </c>
      <c r="BL1213" s="5" t="n">
        <v>70070.65386</v>
      </c>
      <c r="BM1213" s="5" t="n">
        <v>4158.711</v>
      </c>
      <c r="BN1213" s="26" t="n">
        <v>16.8491279773949</v>
      </c>
      <c r="BO1213" s="7" t="n">
        <v>2.99415876824184</v>
      </c>
      <c r="BP1213" s="6" t="n">
        <v>0.177704078944552</v>
      </c>
      <c r="BQ1213" s="7" t="n">
        <v>2.01523537000462</v>
      </c>
      <c r="BR1213" s="26" t="n">
        <v>16.43</v>
      </c>
      <c r="BS1213" s="7" t="n">
        <v>3.43</v>
      </c>
      <c r="BT1213" s="4" t="s">
        <v>1195</v>
      </c>
      <c r="BU1213" s="5" t="n">
        <v>-13754.02</v>
      </c>
      <c r="BV1213" s="5" t="n">
        <v>222.424</v>
      </c>
      <c r="BW1213" s="5" t="n">
        <v>-13976.444</v>
      </c>
      <c r="BX1213" s="7" t="n">
        <v>-3.18064384240828</v>
      </c>
      <c r="BY1213" s="5" t="n">
        <v>6</v>
      </c>
      <c r="BZ1213" s="6" t="n">
        <v>0.403518545140876</v>
      </c>
      <c r="CA1213" s="6" t="n">
        <v>0.381640134832566</v>
      </c>
      <c r="CB1213" s="4" t="s">
        <v>738</v>
      </c>
      <c r="CC1213" s="26" t="n">
        <v>24.6454607037766</v>
      </c>
      <c r="CD1213" s="6" t="n">
        <v>-0.316339500408975</v>
      </c>
      <c r="CE1213" s="25" t="n">
        <v>45470</v>
      </c>
      <c r="CF1213" s="6" t="n">
        <v>0.431115918793622</v>
      </c>
      <c r="CG1213" s="6" t="n">
        <v>0.530187650964689</v>
      </c>
      <c r="CH1213" s="6" t="n">
        <v>0.456467493035924</v>
      </c>
      <c r="CI1213" s="6" t="n">
        <v>-0.139045407403641</v>
      </c>
      <c r="CJ1213" s="6" t="n">
        <v>0.115951542638897</v>
      </c>
      <c r="CK1213" s="7" t="n">
        <v>0.0486855212259058</v>
      </c>
      <c r="CL1213" s="6" t="n">
        <v>0.0445826920212502</v>
      </c>
      <c r="CM1213" s="4" t="s">
        <v>504</v>
      </c>
    </row>
    <row r="1214" customFormat="false" ht="15" hidden="false" customHeight="false" outlineLevel="0" collapsed="false">
      <c r="A1214" s="4" t="s">
        <v>33</v>
      </c>
      <c r="B1214" s="4" t="s">
        <v>34</v>
      </c>
      <c r="C1214" s="25" t="n">
        <v>45473</v>
      </c>
      <c r="D1214" s="4" t="s">
        <v>290</v>
      </c>
      <c r="E1214" s="4" t="s">
        <v>608</v>
      </c>
      <c r="F1214" s="4" t="s">
        <v>56</v>
      </c>
      <c r="G1214" s="4" t="s">
        <v>419</v>
      </c>
      <c r="H1214" s="5" t="n">
        <v>125</v>
      </c>
      <c r="I1214" s="25" t="n">
        <v>45483</v>
      </c>
      <c r="J1214" s="4" t="s">
        <v>605</v>
      </c>
      <c r="K1214" s="4" t="s">
        <v>5</v>
      </c>
      <c r="L1214" s="4" t="s">
        <v>421</v>
      </c>
      <c r="M1214" s="25" t="n">
        <v>45482</v>
      </c>
      <c r="N1214" s="25" t="n">
        <v>45483</v>
      </c>
      <c r="O1214" s="25" t="n">
        <v>45484</v>
      </c>
      <c r="P1214" s="25" t="n">
        <v>45484</v>
      </c>
      <c r="Q1214" s="6" t="n">
        <v>-0.00145154404440018</v>
      </c>
      <c r="R1214" s="6" t="n">
        <v>0.0146291756926233</v>
      </c>
      <c r="S1214" s="6" t="n">
        <v>-0.0227545667151254</v>
      </c>
      <c r="T1214" s="6" t="n">
        <v>-0.00957693506690227</v>
      </c>
      <c r="U1214" s="6" t="n">
        <v>-0.000168468313558434</v>
      </c>
      <c r="V1214" s="6" t="n">
        <v>-0.010856958884473</v>
      </c>
      <c r="W1214" s="6" t="n">
        <v>-0.00940846675334384</v>
      </c>
      <c r="X1214" s="6" t="n">
        <v>0.00128002381757075</v>
      </c>
      <c r="Y1214" s="6" t="n">
        <v>0.0318529182508048</v>
      </c>
      <c r="Z1214" s="6" t="n">
        <v>-0.0414298533177071</v>
      </c>
      <c r="AA1214" s="6" t="n">
        <v>-0.0138283153895314</v>
      </c>
      <c r="AB1214" s="6" t="n">
        <v>-0.0227545667151254</v>
      </c>
      <c r="AC1214" s="6" t="n">
        <v>0.0227545667151254</v>
      </c>
      <c r="AD1214" s="6" t="n">
        <v>0.0149660437252877</v>
      </c>
      <c r="AE1214" s="7" t="n">
        <v>0.244955419990611</v>
      </c>
      <c r="AF1214" s="7" t="n">
        <v>3.01411503892314</v>
      </c>
      <c r="AG1214" s="26" t="n">
        <v>7027</v>
      </c>
      <c r="AH1214" s="6" t="n">
        <v>-0.00649658204850889</v>
      </c>
      <c r="AI1214" s="6" t="n">
        <v>0.0136753123106657</v>
      </c>
      <c r="AJ1214" s="6" t="n">
        <v>-0.116103478431039</v>
      </c>
      <c r="AK1214" s="6" t="n">
        <v>-0.195658131092231</v>
      </c>
      <c r="AL1214" s="6" t="n">
        <v>-0.0814706675875967</v>
      </c>
      <c r="AM1214" s="6" t="n">
        <v>0.109289673698999</v>
      </c>
      <c r="AN1214" s="6" t="n">
        <v>-0.0956143613883331</v>
      </c>
      <c r="AO1214" s="6" t="n">
        <v>0.00332018196321915</v>
      </c>
      <c r="AP1214" s="6" t="n">
        <v>-0.0117428080690483</v>
      </c>
      <c r="AQ1214" s="6" t="n">
        <v>-0.0138628157183485</v>
      </c>
      <c r="AR1214" s="4" t="s">
        <v>448</v>
      </c>
      <c r="AS1214" s="4" t="s">
        <v>102</v>
      </c>
      <c r="AT1214" s="5" t="n">
        <v>926.4552</v>
      </c>
      <c r="AU1214" s="6" t="n">
        <v>0.0895990069997625</v>
      </c>
      <c r="AV1214" s="6" t="n">
        <v>0.0226413703107722</v>
      </c>
      <c r="AW1214" s="5" t="n">
        <v>252.268</v>
      </c>
      <c r="AX1214" s="6" t="n">
        <v>0.2722937925115</v>
      </c>
      <c r="AY1214" s="6" t="n">
        <v>-0.0234499091782072</v>
      </c>
      <c r="AZ1214" s="5" t="n">
        <v>184.0799</v>
      </c>
      <c r="BA1214" s="6" t="n">
        <v>-0.0252726066399898</v>
      </c>
      <c r="BB1214" s="6" t="n">
        <v>-0.0652730046147346</v>
      </c>
      <c r="BC1214" s="6" t="n">
        <v>0.198692716064414</v>
      </c>
      <c r="BD1214" s="7" t="n">
        <v>29.56</v>
      </c>
      <c r="BL1214" s="5" t="n">
        <v>43761.62628</v>
      </c>
      <c r="BM1214" s="5" t="n">
        <v>792.2379</v>
      </c>
      <c r="BN1214" s="26" t="n">
        <v>55.2379863169889</v>
      </c>
      <c r="BO1214" s="7" t="n">
        <v>17.4651352940944</v>
      </c>
      <c r="BP1214" s="6" t="n">
        <v>0.31617979688595</v>
      </c>
      <c r="BQ1214" s="7" t="n">
        <v>0</v>
      </c>
      <c r="BR1214" s="26" t="n">
        <v>31.58</v>
      </c>
      <c r="BS1214" s="7" t="n">
        <v>8.23</v>
      </c>
      <c r="BT1214" s="4" t="s">
        <v>1195</v>
      </c>
      <c r="BU1214" s="5" t="n">
        <v>701.2333</v>
      </c>
      <c r="BV1214" s="5" t="n">
        <v>83.0153</v>
      </c>
      <c r="BW1214" s="5" t="n">
        <v>618.218</v>
      </c>
      <c r="BX1214" s="7" t="n">
        <v>0.885129706619691</v>
      </c>
      <c r="BY1214" s="5" t="n">
        <v>9</v>
      </c>
      <c r="BZ1214" s="6" t="n">
        <v>0.0544281840992911</v>
      </c>
      <c r="CA1214" s="6" t="n">
        <v>0.0872313527180784</v>
      </c>
      <c r="CB1214" s="4" t="s">
        <v>653</v>
      </c>
      <c r="CC1214" s="26" t="n">
        <v>38.9484468792077</v>
      </c>
      <c r="CD1214" s="6" t="n">
        <v>0.418233350569808</v>
      </c>
      <c r="CN1214" s="4" t="s">
        <v>429</v>
      </c>
    </row>
    <row r="1215" customFormat="false" ht="15" hidden="false" customHeight="false" outlineLevel="0" collapsed="false">
      <c r="A1215" s="4" t="s">
        <v>33</v>
      </c>
      <c r="B1215" s="4" t="s">
        <v>34</v>
      </c>
      <c r="C1215" s="25" t="n">
        <v>45473</v>
      </c>
      <c r="D1215" s="4" t="s">
        <v>114</v>
      </c>
      <c r="E1215" s="4" t="s">
        <v>426</v>
      </c>
      <c r="G1215" s="4" t="s">
        <v>427</v>
      </c>
      <c r="H1215" s="5" t="n">
        <v>250</v>
      </c>
      <c r="I1215" s="25" t="n">
        <v>45484</v>
      </c>
      <c r="J1215" s="4" t="s">
        <v>676</v>
      </c>
      <c r="K1215" s="4" t="s">
        <v>5</v>
      </c>
      <c r="L1215" s="4" t="s">
        <v>421</v>
      </c>
      <c r="M1215" s="25" t="n">
        <v>45483</v>
      </c>
      <c r="N1215" s="25" t="n">
        <v>45484</v>
      </c>
      <c r="O1215" s="25" t="n">
        <v>45485</v>
      </c>
      <c r="P1215" s="25" t="n">
        <v>45485</v>
      </c>
      <c r="Q1215" s="6" t="n">
        <v>3.64059997088884E-005</v>
      </c>
      <c r="R1215" s="6" t="n">
        <v>0.00508451951897282</v>
      </c>
      <c r="S1215" s="6" t="n">
        <v>-0.0352063361746312</v>
      </c>
      <c r="T1215" s="6" t="n">
        <v>-0.0300854106559495</v>
      </c>
      <c r="U1215" s="6" t="n">
        <v>0.00285717151020959</v>
      </c>
      <c r="V1215" s="6" t="n">
        <v>0.00123339824998436</v>
      </c>
      <c r="W1215" s="6" t="n">
        <v>-0.0329425821661591</v>
      </c>
      <c r="X1215" s="6" t="n">
        <v>-0.0313188089059339</v>
      </c>
      <c r="AA1215" s="6" t="n">
        <v>0.0165889937942192</v>
      </c>
      <c r="AB1215" s="6" t="n">
        <v>-0.0352063361746312</v>
      </c>
      <c r="AC1215" s="6" t="n">
        <v>0.0352063361746312</v>
      </c>
      <c r="AD1215" s="6" t="n">
        <v>0.106983314418178</v>
      </c>
      <c r="AE1215" s="7" t="n">
        <v>0.325809728021668</v>
      </c>
      <c r="AF1215" s="7" t="n">
        <v>7.29319613988389</v>
      </c>
      <c r="AG1215" s="26" t="n">
        <v>4120.2</v>
      </c>
      <c r="AH1215" s="6" t="n">
        <v>0.0603358425014473</v>
      </c>
      <c r="AI1215" s="6" t="n">
        <v>0.054636206565559</v>
      </c>
      <c r="AJ1215" s="6" t="n">
        <v>0.168661891103888</v>
      </c>
      <c r="AK1215" s="6" t="n">
        <v>0.581556720225306</v>
      </c>
      <c r="AL1215" s="6" t="n">
        <v>3.60307517219983</v>
      </c>
      <c r="AM1215" s="6" t="n">
        <v>0.0598782860805498</v>
      </c>
      <c r="AN1215" s="6" t="n">
        <v>-0.00524207951499078</v>
      </c>
      <c r="AO1215" s="6" t="n">
        <v>-0.0463146039294206</v>
      </c>
      <c r="AP1215" s="6" t="n">
        <v>-0.085421098736078</v>
      </c>
      <c r="AQ1215" s="6" t="n">
        <v>-0.0790890013487058</v>
      </c>
      <c r="AR1215" s="4" t="s">
        <v>422</v>
      </c>
      <c r="AS1215" s="4" t="s">
        <v>102</v>
      </c>
      <c r="AT1215" s="5" t="n">
        <v>237.6137</v>
      </c>
      <c r="AU1215" s="6" t="n">
        <v>0.357591647864687</v>
      </c>
      <c r="AV1215" s="6" t="n">
        <v>0.289387261631762</v>
      </c>
      <c r="AW1215" s="5" t="n">
        <v>98.2333</v>
      </c>
      <c r="AX1215" s="6" t="n">
        <v>0.413415977277405</v>
      </c>
      <c r="AY1215" s="6" t="n">
        <v>-0.00569685116684288</v>
      </c>
      <c r="AZ1215" s="5" t="n">
        <v>73.2391</v>
      </c>
      <c r="BA1215" s="6" t="n">
        <v>0.380270780642802</v>
      </c>
      <c r="BB1215" s="6" t="n">
        <v>0.294031902412823</v>
      </c>
      <c r="BC1215" s="6" t="n">
        <v>0.308227597987827</v>
      </c>
      <c r="BD1215" s="7" t="n">
        <v>17.56</v>
      </c>
      <c r="BL1215" s="5" t="n">
        <v>17234.054964</v>
      </c>
      <c r="BM1215" s="5" t="n">
        <v>224.9744</v>
      </c>
      <c r="BN1215" s="26" t="n">
        <v>76.6045157315677</v>
      </c>
      <c r="BO1215" s="7" t="n">
        <v>26.5607552822738</v>
      </c>
      <c r="BP1215" s="6" t="n">
        <v>0.346725712298034</v>
      </c>
      <c r="BQ1215" s="7" t="n">
        <v>0.013077516193548</v>
      </c>
      <c r="BR1215" s="26" t="n">
        <v>26.82</v>
      </c>
      <c r="BS1215" s="7" t="n">
        <v>4.57</v>
      </c>
      <c r="BT1215" s="4" t="s">
        <v>1195</v>
      </c>
      <c r="BU1215" s="5" t="n">
        <v>277.5722</v>
      </c>
      <c r="BV1215" s="5" t="n">
        <v>0</v>
      </c>
      <c r="BW1215" s="5" t="n">
        <v>277.5722</v>
      </c>
      <c r="BX1215" s="7" t="n">
        <v>1.23379460063012</v>
      </c>
      <c r="BY1215" s="5" t="n">
        <v>0</v>
      </c>
      <c r="CN1215" s="4" t="s">
        <v>429</v>
      </c>
    </row>
    <row r="1216" customFormat="false" ht="15" hidden="false" customHeight="false" outlineLevel="0" collapsed="false">
      <c r="A1216" s="4" t="s">
        <v>33</v>
      </c>
      <c r="B1216" s="4" t="s">
        <v>34</v>
      </c>
      <c r="C1216" s="25" t="n">
        <v>45473</v>
      </c>
      <c r="D1216" s="4" t="s">
        <v>293</v>
      </c>
      <c r="E1216" s="4" t="s">
        <v>418</v>
      </c>
      <c r="F1216" s="4" t="s">
        <v>56</v>
      </c>
      <c r="G1216" s="4" t="s">
        <v>419</v>
      </c>
      <c r="H1216" s="5" t="n">
        <v>225</v>
      </c>
      <c r="I1216" s="25" t="n">
        <v>45484</v>
      </c>
      <c r="J1216" s="4" t="s">
        <v>434</v>
      </c>
      <c r="K1216" s="4" t="s">
        <v>5</v>
      </c>
      <c r="L1216" s="4" t="s">
        <v>421</v>
      </c>
      <c r="M1216" s="25" t="n">
        <v>45483</v>
      </c>
      <c r="N1216" s="25" t="n">
        <v>45484</v>
      </c>
      <c r="O1216" s="25" t="n">
        <v>45485</v>
      </c>
      <c r="P1216" s="25" t="n">
        <v>45485</v>
      </c>
      <c r="Q1216" s="6" t="n">
        <v>-0.0191569439217162</v>
      </c>
      <c r="R1216" s="6" t="n">
        <v>0.00372203675990934</v>
      </c>
      <c r="S1216" s="6" t="n">
        <v>0.0663277008945638</v>
      </c>
      <c r="T1216" s="6" t="n">
        <v>0.0508927937327569</v>
      </c>
      <c r="U1216" s="6" t="n">
        <v>0.00285717151020959</v>
      </c>
      <c r="V1216" s="6" t="n">
        <v>0.0363725711815879</v>
      </c>
      <c r="W1216" s="6" t="n">
        <v>0.0480356222225473</v>
      </c>
      <c r="X1216" s="6" t="n">
        <v>0.014520222551169</v>
      </c>
      <c r="Y1216" s="6" t="n">
        <v>0.0257973003437281</v>
      </c>
      <c r="Z1216" s="6" t="n">
        <v>0.0250954933890288</v>
      </c>
      <c r="AA1216" s="6" t="n">
        <v>0.0143487014807453</v>
      </c>
      <c r="AB1216" s="6" t="n">
        <v>0.0663277008945638</v>
      </c>
      <c r="AC1216" s="6" t="n">
        <v>0.0663277008945638</v>
      </c>
      <c r="AD1216" s="6" t="n">
        <v>0.0582740780385859</v>
      </c>
      <c r="AE1216" s="7" t="n">
        <v>0.930024054231358</v>
      </c>
      <c r="AF1216" s="7" t="n">
        <v>5.61894093753277</v>
      </c>
      <c r="AG1216" s="26" t="n">
        <v>3985.5</v>
      </c>
      <c r="AH1216" s="6" t="n">
        <v>-0.00794045900333551</v>
      </c>
      <c r="AI1216" s="6" t="n">
        <v>0.0235108309043517</v>
      </c>
      <c r="AJ1216" s="6" t="n">
        <v>-0.00893109884938292</v>
      </c>
      <c r="AK1216" s="6" t="n">
        <v>0.0599690430921489</v>
      </c>
      <c r="AL1216" s="6" t="n">
        <v>0.214611453546553</v>
      </c>
      <c r="AM1216" s="6" t="n">
        <v>0.0710479699970714</v>
      </c>
      <c r="AN1216" s="6" t="n">
        <v>-0.0475371390927197</v>
      </c>
      <c r="AO1216" s="6" t="n">
        <v>0.0247134884499098</v>
      </c>
      <c r="AP1216" s="6" t="n">
        <v>0.00279640053059893</v>
      </c>
      <c r="AQ1216" s="6" t="n">
        <v>0.0091284979179711</v>
      </c>
      <c r="AR1216" s="4" t="s">
        <v>422</v>
      </c>
      <c r="AS1216" s="4" t="s">
        <v>102</v>
      </c>
      <c r="AT1216" s="5" t="n">
        <v>62613</v>
      </c>
      <c r="AU1216" s="6" t="n">
        <v>0.0544281840992911</v>
      </c>
      <c r="AV1216" s="6" t="n">
        <v>0.0224700752812841</v>
      </c>
      <c r="AW1216" s="5" t="n">
        <v>16662</v>
      </c>
      <c r="AX1216" s="6" t="n">
        <v>0.266110871544248</v>
      </c>
      <c r="AY1216" s="6" t="n">
        <v>0.0135384999102237</v>
      </c>
      <c r="AZ1216" s="5" t="n">
        <v>12040</v>
      </c>
      <c r="BA1216" s="6" t="n">
        <v>0.0872313527180784</v>
      </c>
      <c r="BB1216" s="6" t="n">
        <v>-0.031687308991475</v>
      </c>
      <c r="BC1216" s="6" t="n">
        <v>0.192292335457493</v>
      </c>
      <c r="BD1216" s="7" t="n">
        <v>33.28</v>
      </c>
      <c r="BL1216" s="5" t="n">
        <v>1442751</v>
      </c>
      <c r="BM1216" s="5" t="n">
        <v>45908</v>
      </c>
      <c r="BN1216" s="26" t="n">
        <v>31.4270061862856</v>
      </c>
      <c r="BO1216" s="7" t="n">
        <v>15.9439379372078</v>
      </c>
      <c r="BP1216" s="6" t="n">
        <v>0.507332382941573</v>
      </c>
      <c r="BQ1216" s="7" t="n">
        <v>0</v>
      </c>
      <c r="BR1216" s="26" t="n">
        <v>31.51</v>
      </c>
      <c r="BS1216" s="7" t="n">
        <v>8.22</v>
      </c>
      <c r="BT1216" s="4" t="s">
        <v>1195</v>
      </c>
      <c r="BU1216" s="5" t="n">
        <v>44338</v>
      </c>
      <c r="BV1216" s="5" t="n">
        <v>2202</v>
      </c>
      <c r="BW1216" s="5" t="n">
        <v>42136</v>
      </c>
      <c r="BX1216" s="7" t="n">
        <v>0.965801167552496</v>
      </c>
      <c r="BY1216" s="5" t="n">
        <v>9</v>
      </c>
      <c r="BZ1216" s="6" t="n">
        <v>0.0669683602068756</v>
      </c>
      <c r="CA1216" s="6" t="n">
        <v>0.0463746907773248</v>
      </c>
      <c r="CB1216" s="4" t="s">
        <v>435</v>
      </c>
      <c r="CC1216" s="26" t="n">
        <v>48.7153402528396</v>
      </c>
      <c r="CD1216" s="6" t="n">
        <v>-0.354884805829643</v>
      </c>
      <c r="CE1216" s="25" t="n">
        <v>45498</v>
      </c>
      <c r="CF1216" s="6" t="n">
        <v>0.234043658878747</v>
      </c>
      <c r="CG1216" s="6" t="n">
        <v>0.29040817612512</v>
      </c>
      <c r="CH1216" s="6" t="n">
        <v>0.238282386355382</v>
      </c>
      <c r="CI1216" s="6" t="n">
        <v>-0.179491467717083</v>
      </c>
      <c r="CJ1216" s="6" t="n">
        <v>0.0440910365216505</v>
      </c>
      <c r="CK1216" s="7" t="n">
        <v>1.50433526011561</v>
      </c>
      <c r="CL1216" s="6" t="n">
        <v>-0.0200143288789208</v>
      </c>
      <c r="CM1216" s="4" t="s">
        <v>425</v>
      </c>
    </row>
    <row r="1217" customFormat="false" ht="15" hidden="false" customHeight="false" outlineLevel="0" collapsed="false">
      <c r="A1217" s="4" t="s">
        <v>33</v>
      </c>
      <c r="B1217" s="4" t="s">
        <v>34</v>
      </c>
      <c r="C1217" s="25" t="n">
        <v>45473</v>
      </c>
      <c r="D1217" s="4" t="s">
        <v>179</v>
      </c>
      <c r="E1217" s="4" t="s">
        <v>430</v>
      </c>
      <c r="F1217" s="4" t="s">
        <v>56</v>
      </c>
      <c r="G1217" s="4" t="s">
        <v>419</v>
      </c>
      <c r="H1217" s="5" t="n">
        <v>400</v>
      </c>
      <c r="I1217" s="25" t="n">
        <v>45485</v>
      </c>
      <c r="J1217" s="4" t="s">
        <v>761</v>
      </c>
      <c r="K1217" s="4" t="s">
        <v>5</v>
      </c>
      <c r="L1217" s="4" t="s">
        <v>421</v>
      </c>
      <c r="M1217" s="25" t="n">
        <v>45484</v>
      </c>
      <c r="N1217" s="25" t="n">
        <v>45485</v>
      </c>
      <c r="O1217" s="25" t="n">
        <v>45488</v>
      </c>
      <c r="P1217" s="25" t="n">
        <v>45488</v>
      </c>
      <c r="Q1217" s="6" t="n">
        <v>0.00129143349117533</v>
      </c>
      <c r="R1217" s="6" t="n">
        <v>0.0319465573119915</v>
      </c>
      <c r="S1217" s="6" t="n">
        <v>0.00602486860658891</v>
      </c>
      <c r="T1217" s="6" t="n">
        <v>0.0392628594097557</v>
      </c>
      <c r="U1217" s="6" t="n">
        <v>0.0107588001557478</v>
      </c>
      <c r="V1217" s="6" t="n">
        <v>0.0438091258688264</v>
      </c>
      <c r="W1217" s="6" t="n">
        <v>0.0285040592540079</v>
      </c>
      <c r="X1217" s="6" t="n">
        <v>-0.00454626645907064</v>
      </c>
      <c r="Y1217" s="6" t="n">
        <v>0.0257973003437281</v>
      </c>
      <c r="Z1217" s="6" t="n">
        <v>0.0134655590660276</v>
      </c>
      <c r="AA1217" s="6" t="n">
        <v>0.0126906806819638</v>
      </c>
      <c r="AB1217" s="6" t="n">
        <v>0.00602486860658891</v>
      </c>
      <c r="AC1217" s="6" t="n">
        <v>0.00602486860658891</v>
      </c>
      <c r="AD1217" s="6" t="n">
        <v>0.0442250993462377</v>
      </c>
      <c r="AE1217" s="7" t="n">
        <v>0.0318840579710119</v>
      </c>
      <c r="AF1217" s="7" t="n">
        <v>2.79653970484633</v>
      </c>
      <c r="AG1217" s="26" t="n">
        <v>1509.95</v>
      </c>
      <c r="AH1217" s="6" t="n">
        <v>0.0195476029709654</v>
      </c>
      <c r="AI1217" s="6" t="n">
        <v>0.0642819383259909</v>
      </c>
      <c r="AJ1217" s="6" t="n">
        <v>-0.0270041731248504</v>
      </c>
      <c r="AK1217" s="6" t="n">
        <v>0.0375989590327912</v>
      </c>
      <c r="AL1217" s="6" t="n">
        <v>0.285592582238576</v>
      </c>
      <c r="AM1217" s="6" t="n">
        <v>0.0797798776293399</v>
      </c>
      <c r="AN1217" s="6" t="n">
        <v>-0.015497939303349</v>
      </c>
      <c r="AO1217" s="6" t="n">
        <v>0.0183167686034655</v>
      </c>
      <c r="AP1217" s="6" t="n">
        <v>0.0146852701325175</v>
      </c>
      <c r="AQ1217" s="6" t="n">
        <v>0.0328943018447847</v>
      </c>
      <c r="AR1217" s="4" t="s">
        <v>422</v>
      </c>
      <c r="AS1217" s="4" t="s">
        <v>102</v>
      </c>
      <c r="AT1217" s="5" t="n">
        <v>28057</v>
      </c>
      <c r="AU1217" s="6" t="n">
        <v>0.0669683602068756</v>
      </c>
      <c r="AV1217" s="6" t="n">
        <v>-0.015509316116355</v>
      </c>
      <c r="AW1217" s="5" t="n">
        <v>5793</v>
      </c>
      <c r="AX1217" s="6" t="n">
        <v>0.206472538047546</v>
      </c>
      <c r="AY1217" s="6" t="n">
        <v>0.00244911243148277</v>
      </c>
      <c r="AZ1217" s="5" t="n">
        <v>4257</v>
      </c>
      <c r="BA1217" s="6" t="n">
        <v>0.204584040747029</v>
      </c>
      <c r="BC1217" s="6" t="n">
        <v>0.151726841786364</v>
      </c>
      <c r="BD1217" s="7" t="n">
        <v>15.7</v>
      </c>
      <c r="BR1217" s="26" t="n">
        <v>31.17</v>
      </c>
      <c r="BS1217" s="7" t="n">
        <v>8.13</v>
      </c>
      <c r="BT1217" s="4" t="s">
        <v>1195</v>
      </c>
      <c r="BU1217" s="5" t="n">
        <v>22448</v>
      </c>
      <c r="BV1217" s="5" t="n">
        <v>1048</v>
      </c>
      <c r="BW1217" s="5" t="n">
        <v>21400</v>
      </c>
      <c r="BY1217" s="5" t="n">
        <v>9</v>
      </c>
      <c r="BZ1217" s="6" t="n">
        <v>0.0544281840992911</v>
      </c>
      <c r="CA1217" s="6" t="n">
        <v>0.0463746907773248</v>
      </c>
      <c r="CB1217" s="4" t="s">
        <v>494</v>
      </c>
      <c r="CC1217" s="26" t="n">
        <v>42.1926941886903</v>
      </c>
      <c r="CE1217" s="25" t="n">
        <v>45498</v>
      </c>
      <c r="CF1217" s="6" t="n">
        <v>0.275679743880499</v>
      </c>
      <c r="CG1217" s="6" t="n">
        <v>0.366352204064745</v>
      </c>
      <c r="CH1217" s="6" t="n">
        <v>0.268662713213544</v>
      </c>
      <c r="CI1217" s="6" t="n">
        <v>-0.266654573842652</v>
      </c>
      <c r="CJ1217" s="6" t="n">
        <v>0.0520446096654275</v>
      </c>
      <c r="CK1217" s="7" t="n">
        <v>0.11576354679803</v>
      </c>
      <c r="CL1217" s="6" t="n">
        <v>0.105587846763541</v>
      </c>
      <c r="CM1217" s="4" t="s">
        <v>425</v>
      </c>
    </row>
    <row r="1218" customFormat="false" ht="15" hidden="false" customHeight="false" outlineLevel="0" collapsed="false">
      <c r="A1218" s="4" t="s">
        <v>33</v>
      </c>
      <c r="B1218" s="4" t="s">
        <v>34</v>
      </c>
      <c r="C1218" s="25" t="n">
        <v>45473</v>
      </c>
      <c r="D1218" s="4" t="s">
        <v>203</v>
      </c>
      <c r="E1218" s="4" t="s">
        <v>1155</v>
      </c>
      <c r="G1218" s="4" t="s">
        <v>427</v>
      </c>
      <c r="H1218" s="5" t="n">
        <v>4525</v>
      </c>
      <c r="I1218" s="25" t="n">
        <v>45485</v>
      </c>
      <c r="J1218" s="4" t="s">
        <v>812</v>
      </c>
      <c r="K1218" s="4" t="s">
        <v>5</v>
      </c>
      <c r="L1218" s="4" t="s">
        <v>421</v>
      </c>
      <c r="M1218" s="25" t="n">
        <v>45484</v>
      </c>
      <c r="N1218" s="25" t="n">
        <v>45485</v>
      </c>
      <c r="O1218" s="25" t="n">
        <v>45488</v>
      </c>
      <c r="P1218" s="25" t="n">
        <v>45488</v>
      </c>
      <c r="Q1218" s="6" t="n">
        <v>0.147241992882562</v>
      </c>
      <c r="R1218" s="6" t="n">
        <v>0.00200923543304299</v>
      </c>
      <c r="S1218" s="6" t="n">
        <v>0.0189615141068036</v>
      </c>
      <c r="T1218" s="6" t="n">
        <v>0.168212742422409</v>
      </c>
      <c r="U1218" s="6" t="n">
        <v>0.0107588001557478</v>
      </c>
      <c r="V1218" s="6" t="n">
        <v>0.0100753679898615</v>
      </c>
      <c r="W1218" s="6" t="n">
        <v>0.157453942266661</v>
      </c>
      <c r="X1218" s="6" t="n">
        <v>0.158137374432547</v>
      </c>
      <c r="AA1218" s="6" t="n">
        <v>0.0553718426792373</v>
      </c>
      <c r="AB1218" s="6" t="n">
        <v>0.0189615141068036</v>
      </c>
      <c r="AC1218" s="6" t="n">
        <v>0.0189615141068036</v>
      </c>
      <c r="AD1218" s="6" t="n">
        <v>0.0813339900091466</v>
      </c>
      <c r="AE1218" s="7" t="n">
        <v>0.119809688581314</v>
      </c>
      <c r="AF1218" s="7" t="n">
        <v>1.47638704956248</v>
      </c>
      <c r="AG1218" s="26" t="n">
        <v>247.28</v>
      </c>
      <c r="AH1218" s="6" t="n">
        <v>0.108332212809825</v>
      </c>
      <c r="AI1218" s="6" t="n">
        <v>0.384934192103052</v>
      </c>
      <c r="AJ1218" s="6" t="n">
        <v>0.390685619694013</v>
      </c>
      <c r="AK1218" s="6" t="n">
        <v>1.10695038049617</v>
      </c>
      <c r="AM1218" s="6" t="n">
        <v>0.0536219091398897</v>
      </c>
      <c r="AN1218" s="6" t="n">
        <v>0.331312282963162</v>
      </c>
      <c r="AO1218" s="6" t="n">
        <v>-0.107025720697394</v>
      </c>
      <c r="AP1218" s="6" t="n">
        <v>-0.169687553944416</v>
      </c>
      <c r="AQ1218" s="6" t="n">
        <v>-0.151478522232149</v>
      </c>
      <c r="AR1218" s="4" t="s">
        <v>448</v>
      </c>
      <c r="AS1218" s="4" t="s">
        <v>438</v>
      </c>
      <c r="AT1218" s="5" t="n">
        <v>1510.2945</v>
      </c>
      <c r="AV1218" s="6" t="n">
        <v>0.0855519857522848</v>
      </c>
      <c r="AZ1218" s="5" t="n">
        <v>383.6933</v>
      </c>
      <c r="BB1218" s="6" t="n">
        <v>0.13728688466281</v>
      </c>
      <c r="BC1218" s="6" t="n">
        <v>0.254051974631438</v>
      </c>
      <c r="BD1218" s="7" t="n">
        <v>1.43</v>
      </c>
      <c r="BR1218" s="26" t="n">
        <v>26.72</v>
      </c>
      <c r="BS1218" s="7" t="n">
        <v>4.55</v>
      </c>
      <c r="BT1218" s="4" t="s">
        <v>1195</v>
      </c>
      <c r="BU1218" s="5" t="n">
        <v>-11099.6373</v>
      </c>
      <c r="BV1218" s="5" t="n">
        <v>16.2897</v>
      </c>
      <c r="BW1218" s="5" t="n">
        <v>-11115.927</v>
      </c>
      <c r="BX1218" s="7" t="n">
        <v>-8.86390372687424</v>
      </c>
      <c r="BY1218" s="5" t="n">
        <v>0</v>
      </c>
      <c r="CN1218" s="4" t="s">
        <v>429</v>
      </c>
    </row>
    <row r="1219" customFormat="false" ht="15" hidden="false" customHeight="false" outlineLevel="0" collapsed="false">
      <c r="A1219" s="4" t="s">
        <v>33</v>
      </c>
      <c r="B1219" s="4" t="s">
        <v>34</v>
      </c>
      <c r="C1219" s="25" t="n">
        <v>45473</v>
      </c>
      <c r="D1219" s="4" t="s">
        <v>161</v>
      </c>
      <c r="E1219" s="4" t="s">
        <v>442</v>
      </c>
      <c r="G1219" s="4" t="s">
        <v>427</v>
      </c>
      <c r="H1219" s="5" t="n">
        <v>150</v>
      </c>
      <c r="I1219" s="25" t="n">
        <v>45486</v>
      </c>
      <c r="J1219" s="4" t="s">
        <v>940</v>
      </c>
      <c r="K1219" s="4" t="s">
        <v>444</v>
      </c>
      <c r="L1219" s="4" t="s">
        <v>421</v>
      </c>
      <c r="M1219" s="25" t="n">
        <v>45485</v>
      </c>
      <c r="N1219" s="25" t="n">
        <v>45488</v>
      </c>
      <c r="O1219" s="25" t="n">
        <v>45489</v>
      </c>
      <c r="P1219" s="25" t="n">
        <v>45488</v>
      </c>
      <c r="Q1219" s="6" t="n">
        <v>0.00913470370899594</v>
      </c>
      <c r="R1219" s="6" t="n">
        <v>0.00914304208429018</v>
      </c>
      <c r="S1219" s="6" t="n">
        <v>0.0102227968369464</v>
      </c>
      <c r="T1219" s="6" t="n">
        <v>0.0285005426302325</v>
      </c>
      <c r="U1219" s="6" t="n">
        <v>0.0121779268108937</v>
      </c>
      <c r="V1219" s="6" t="n">
        <v>0.00863292389699766</v>
      </c>
      <c r="W1219" s="6" t="n">
        <v>0.0163226158193388</v>
      </c>
      <c r="X1219" s="6" t="n">
        <v>0.0198676187332348</v>
      </c>
      <c r="AA1219" s="6" t="n">
        <v>0.0369767277214204</v>
      </c>
      <c r="AB1219" s="6" t="n">
        <v>0.00914304208429018</v>
      </c>
      <c r="AC1219" s="6" t="n">
        <v>0.00914304208429018</v>
      </c>
      <c r="AD1219" s="6" t="n">
        <v>0.0445723301609136</v>
      </c>
      <c r="AE1219" s="7" t="n">
        <v>0.205128205128208</v>
      </c>
      <c r="AF1219" s="7" t="n">
        <v>2.23418464460702</v>
      </c>
      <c r="AG1219" s="26" t="n">
        <v>4898.9</v>
      </c>
      <c r="AH1219" s="6" t="n">
        <v>0.027432310563956</v>
      </c>
      <c r="AI1219" s="6" t="n">
        <v>0.0419976815663246</v>
      </c>
      <c r="AJ1219" s="6" t="n">
        <v>0.0511360737167224</v>
      </c>
      <c r="AK1219" s="6" t="n">
        <v>0.273026897969558</v>
      </c>
      <c r="AL1219" s="6" t="n">
        <v>0.296361784300841</v>
      </c>
      <c r="AM1219" s="6" t="n">
        <v>0.0527754896576973</v>
      </c>
      <c r="AN1219" s="6" t="n">
        <v>-0.0107778080913727</v>
      </c>
      <c r="AO1219" s="6" t="n">
        <v>0.0235324464021745</v>
      </c>
      <c r="AP1219" s="6" t="n">
        <v>-0.0157841999265854</v>
      </c>
      <c r="AQ1219" s="6" t="n">
        <v>0.00328092825770743</v>
      </c>
      <c r="AR1219" s="4" t="s">
        <v>422</v>
      </c>
      <c r="AS1219" s="4" t="s">
        <v>102</v>
      </c>
      <c r="AT1219" s="5" t="n">
        <v>14069.14</v>
      </c>
      <c r="AU1219" s="6" t="n">
        <v>0.185724254642053</v>
      </c>
      <c r="AV1219" s="6" t="n">
        <v>0.105495204906279</v>
      </c>
      <c r="AW1219" s="5" t="n">
        <v>1221.25</v>
      </c>
      <c r="AX1219" s="6" t="n">
        <v>0.0868034577806462</v>
      </c>
      <c r="AY1219" s="6" t="n">
        <v>-0.000447415343317215</v>
      </c>
      <c r="AZ1219" s="5" t="n">
        <v>773.82</v>
      </c>
      <c r="BA1219" s="6" t="n">
        <v>0.174679316888046</v>
      </c>
      <c r="BB1219" s="6" t="n">
        <v>0.373848202396804</v>
      </c>
      <c r="BC1219" s="6" t="n">
        <v>0.0550012296416128</v>
      </c>
      <c r="BD1219" s="7" t="n">
        <v>11.89</v>
      </c>
      <c r="BL1219" s="5" t="n">
        <v>318786.1197</v>
      </c>
      <c r="BM1219" s="5" t="n">
        <v>2536.17</v>
      </c>
      <c r="BN1219" s="26" t="n">
        <v>125.695879889755</v>
      </c>
      <c r="BO1219" s="7" t="n">
        <v>17.0493736542549</v>
      </c>
      <c r="BP1219" s="6" t="n">
        <v>0.135639876734293</v>
      </c>
      <c r="BQ1219" s="7" t="n">
        <v>0.0316700021713761</v>
      </c>
      <c r="BR1219" s="26" t="n">
        <v>26.75</v>
      </c>
      <c r="BS1219" s="7" t="n">
        <v>4.55</v>
      </c>
      <c r="BT1219" s="4" t="s">
        <v>1195</v>
      </c>
      <c r="BU1219" s="5" t="n">
        <v>2745.84</v>
      </c>
      <c r="BV1219" s="5" t="n">
        <v>2731.25</v>
      </c>
      <c r="BW1219" s="5" t="n">
        <v>14.5900000000002</v>
      </c>
      <c r="BX1219" s="7" t="n">
        <v>1.08267190290872</v>
      </c>
      <c r="BY1219" s="5" t="n">
        <v>0</v>
      </c>
      <c r="CN1219" s="4" t="s">
        <v>429</v>
      </c>
    </row>
    <row r="1220" customFormat="false" ht="15" hidden="false" customHeight="false" outlineLevel="0" collapsed="false">
      <c r="A1220" s="4" t="s">
        <v>33</v>
      </c>
      <c r="B1220" s="4" t="s">
        <v>34</v>
      </c>
      <c r="C1220" s="25" t="n">
        <v>45473</v>
      </c>
      <c r="D1220" s="4" t="s">
        <v>115</v>
      </c>
      <c r="E1220" s="4" t="s">
        <v>451</v>
      </c>
      <c r="G1220" s="4" t="s">
        <v>427</v>
      </c>
      <c r="H1220" s="5" t="n">
        <v>2500</v>
      </c>
      <c r="I1220" s="25" t="n">
        <v>45488</v>
      </c>
      <c r="J1220" s="4" t="s">
        <v>1241</v>
      </c>
      <c r="K1220" s="4" t="s">
        <v>5</v>
      </c>
      <c r="L1220" s="4" t="s">
        <v>421</v>
      </c>
      <c r="M1220" s="25" t="n">
        <v>45485</v>
      </c>
      <c r="N1220" s="25" t="n">
        <v>45488</v>
      </c>
      <c r="O1220" s="25" t="n">
        <v>45489</v>
      </c>
      <c r="P1220" s="25" t="n">
        <v>45489</v>
      </c>
      <c r="Q1220" s="6" t="n">
        <v>0.0148116322192573</v>
      </c>
      <c r="R1220" s="6" t="n">
        <v>0.0150188292443791</v>
      </c>
      <c r="S1220" s="6" t="n">
        <v>-0.0257952624530746</v>
      </c>
      <c r="T1220" s="6" t="n">
        <v>0.00403519901056182</v>
      </c>
      <c r="U1220" s="6" t="n">
        <v>0.0121779268108937</v>
      </c>
      <c r="V1220" s="6" t="n">
        <v>0.00863292389699766</v>
      </c>
      <c r="W1220" s="6" t="n">
        <v>-0.00814272780033187</v>
      </c>
      <c r="X1220" s="6" t="n">
        <v>-0.00459772488643584</v>
      </c>
      <c r="AA1220" s="6" t="n">
        <v>0.0151259028341857</v>
      </c>
      <c r="AB1220" s="6" t="n">
        <v>-0.0257952624530746</v>
      </c>
      <c r="AC1220" s="6" t="n">
        <v>0.0257952624530746</v>
      </c>
      <c r="AD1220" s="6" t="n">
        <v>0.0483853263375117</v>
      </c>
      <c r="AE1220" s="7" t="n">
        <v>0.0798548094373884</v>
      </c>
      <c r="AF1220" s="7" t="n">
        <v>1.30333694868543</v>
      </c>
      <c r="AG1220" s="26" t="n">
        <v>2211.1</v>
      </c>
      <c r="AH1220" s="6" t="n">
        <v>-0.0562953478446436</v>
      </c>
      <c r="AI1220" s="6" t="n">
        <v>-0.175700864897107</v>
      </c>
      <c r="AJ1220" s="6" t="n">
        <v>-0.251201266776595</v>
      </c>
      <c r="AK1220" s="6" t="n">
        <v>-0.352681065752061</v>
      </c>
      <c r="AL1220" s="6" t="n">
        <v>0.26393045362237</v>
      </c>
      <c r="AM1220" s="6" t="n">
        <v>0.0527754896576973</v>
      </c>
      <c r="AN1220" s="6" t="n">
        <v>-0.228476354554804</v>
      </c>
      <c r="AO1220" s="6" t="n">
        <v>-0.0169235622859203</v>
      </c>
      <c r="AP1220" s="6" t="n">
        <v>-0.0472102037137191</v>
      </c>
      <c r="AQ1220" s="6" t="n">
        <v>-0.0281450755294262</v>
      </c>
      <c r="AR1220" s="4" t="s">
        <v>422</v>
      </c>
      <c r="AS1220" s="4" t="s">
        <v>438</v>
      </c>
      <c r="AT1220" s="5" t="n">
        <v>1405.454</v>
      </c>
      <c r="AU1220" s="6" t="n">
        <v>0.740500309597523</v>
      </c>
      <c r="AV1220" s="6" t="n">
        <v>0.035496096593471</v>
      </c>
      <c r="AZ1220" s="5" t="n">
        <v>0</v>
      </c>
      <c r="BB1220" s="6" t="n">
        <v>-1</v>
      </c>
      <c r="BC1220" s="6" t="n">
        <v>0</v>
      </c>
      <c r="BD1220" s="7" t="n">
        <v>32.55</v>
      </c>
      <c r="BL1220" s="5" t="n">
        <v>18575.00888</v>
      </c>
      <c r="BM1220" s="5" t="n">
        <v>339.942</v>
      </c>
      <c r="BN1220" s="26" t="n">
        <v>54.6417002900495</v>
      </c>
      <c r="BO1220" s="7" t="n">
        <v>6.11300945862293</v>
      </c>
      <c r="BP1220" s="6" t="n">
        <v>0.111874437035704</v>
      </c>
      <c r="BQ1220" s="7" t="n">
        <v>0.790587977435683</v>
      </c>
      <c r="BR1220" s="26" t="n">
        <v>26.75</v>
      </c>
      <c r="BS1220" s="7" t="n">
        <v>4.55</v>
      </c>
      <c r="BT1220" s="4" t="s">
        <v>1195</v>
      </c>
      <c r="BU1220" s="5" t="n">
        <v>-329.904</v>
      </c>
      <c r="BV1220" s="5" t="n">
        <v>180.295</v>
      </c>
      <c r="BW1220" s="5" t="n">
        <v>-510.199</v>
      </c>
      <c r="BX1220" s="7" t="n">
        <v>-0.293110433503209</v>
      </c>
      <c r="BY1220" s="5" t="n">
        <v>0</v>
      </c>
      <c r="CN1220" s="4" t="s">
        <v>429</v>
      </c>
    </row>
    <row r="1221" customFormat="false" ht="15" hidden="false" customHeight="false" outlineLevel="0" collapsed="false">
      <c r="A1221" s="4" t="s">
        <v>33</v>
      </c>
      <c r="B1221" s="4" t="s">
        <v>34</v>
      </c>
      <c r="C1221" s="25" t="n">
        <v>45473</v>
      </c>
      <c r="D1221" s="4" t="s">
        <v>180</v>
      </c>
      <c r="E1221" s="4" t="s">
        <v>561</v>
      </c>
      <c r="G1221" s="4" t="s">
        <v>427</v>
      </c>
      <c r="H1221" s="5" t="n">
        <v>300</v>
      </c>
      <c r="I1221" s="25" t="n">
        <v>45488</v>
      </c>
      <c r="J1221" s="4" t="s">
        <v>953</v>
      </c>
      <c r="K1221" s="4" t="s">
        <v>6</v>
      </c>
      <c r="L1221" s="4" t="s">
        <v>421</v>
      </c>
      <c r="M1221" s="25" t="n">
        <v>45485</v>
      </c>
      <c r="N1221" s="25" t="n">
        <v>45488</v>
      </c>
      <c r="O1221" s="25" t="n">
        <v>45489</v>
      </c>
      <c r="P1221" s="25" t="n">
        <v>45488</v>
      </c>
      <c r="Q1221" s="6" t="n">
        <v>-0.00298939363139583</v>
      </c>
      <c r="R1221" s="6" t="n">
        <v>0.00658439175331904</v>
      </c>
      <c r="S1221" s="6" t="n">
        <v>-0.0258674101610904</v>
      </c>
      <c r="T1221" s="6" t="n">
        <v>-0.0222724120391672</v>
      </c>
      <c r="U1221" s="6" t="n">
        <v>0.0121779268108937</v>
      </c>
      <c r="V1221" s="6" t="n">
        <v>0.00863292389699766</v>
      </c>
      <c r="W1221" s="6" t="n">
        <v>-0.0344503388500609</v>
      </c>
      <c r="X1221" s="6" t="n">
        <v>-0.0309053359361649</v>
      </c>
      <c r="AA1221" s="6" t="n">
        <v>0.000491730531668733</v>
      </c>
      <c r="AB1221" s="6" t="n">
        <v>0.00658439175331904</v>
      </c>
      <c r="AC1221" s="6" t="n">
        <v>0.00658439175331904</v>
      </c>
      <c r="AD1221" s="6" t="n">
        <v>0.0411134698185394</v>
      </c>
      <c r="AE1221" s="7" t="n">
        <v>0.416569428238038</v>
      </c>
      <c r="AF1221" s="7" t="n">
        <v>3.69361346837645</v>
      </c>
      <c r="AG1221" s="26" t="n">
        <v>4181.45</v>
      </c>
      <c r="AH1221" s="6" t="n">
        <v>-0.00932287717968183</v>
      </c>
      <c r="AI1221" s="6" t="n">
        <v>0.0955237958002015</v>
      </c>
      <c r="AJ1221" s="6" t="n">
        <v>0.141729895018992</v>
      </c>
      <c r="AK1221" s="6" t="n">
        <v>0.324618780505408</v>
      </c>
      <c r="AL1221" s="6" t="n">
        <v>0.866419108876498</v>
      </c>
      <c r="AM1221" s="6" t="n">
        <v>0.0527754896576973</v>
      </c>
      <c r="AN1221" s="6" t="n">
        <v>0.0427483061425042</v>
      </c>
      <c r="AO1221" s="6" t="n">
        <v>-0.00686179776655205</v>
      </c>
      <c r="AP1221" s="6" t="n">
        <v>0.0137602896388076</v>
      </c>
      <c r="AQ1221" s="6" t="n">
        <v>0.0328254178231004</v>
      </c>
      <c r="AR1221" s="4" t="s">
        <v>422</v>
      </c>
      <c r="AS1221" s="4" t="s">
        <v>438</v>
      </c>
      <c r="AT1221" s="5" t="n">
        <v>775.24</v>
      </c>
      <c r="AU1221" s="6" t="n">
        <v>0.349322936610158</v>
      </c>
      <c r="AV1221" s="6" t="n">
        <v>0.114763527601628</v>
      </c>
      <c r="AZ1221" s="5" t="n">
        <v>603.76</v>
      </c>
      <c r="BA1221" s="6" t="n">
        <v>0.26465721287782</v>
      </c>
      <c r="BB1221" s="6" t="n">
        <v>0.116337548997855</v>
      </c>
      <c r="BC1221" s="6" t="n">
        <v>0.778803983282596</v>
      </c>
      <c r="BD1221" s="7" t="n">
        <v>28.28</v>
      </c>
      <c r="BL1221" s="5" t="n">
        <v>89265.5946</v>
      </c>
      <c r="BM1221" s="5" t="n">
        <v>1942.69</v>
      </c>
      <c r="BN1221" s="26" t="n">
        <v>45.9494796390572</v>
      </c>
      <c r="BO1221" s="7" t="n">
        <v>12.6170273398907</v>
      </c>
      <c r="BP1221" s="6" t="n">
        <v>0.274584770904918</v>
      </c>
      <c r="BQ1221" s="7" t="n">
        <v>0</v>
      </c>
      <c r="BR1221" s="26" t="n">
        <v>26.75</v>
      </c>
      <c r="BS1221" s="7" t="n">
        <v>4.55</v>
      </c>
      <c r="BT1221" s="4" t="s">
        <v>1195</v>
      </c>
      <c r="BU1221" s="5" t="n">
        <v>1614.69</v>
      </c>
      <c r="BV1221" s="5" t="n">
        <v>14.02</v>
      </c>
      <c r="BW1221" s="5" t="n">
        <v>1600.67</v>
      </c>
      <c r="BX1221" s="7" t="n">
        <v>0.831161945549727</v>
      </c>
      <c r="BY1221" s="5" t="n">
        <v>0</v>
      </c>
      <c r="CE1221" s="25" t="n">
        <v>45498</v>
      </c>
      <c r="CF1221" s="6" t="n">
        <v>0.351483871341031</v>
      </c>
      <c r="CG1221" s="6" t="n">
        <v>0.413224778341036</v>
      </c>
      <c r="CH1221" s="6" t="n">
        <v>0.444222187195253</v>
      </c>
      <c r="CI1221" s="6" t="n">
        <v>0.0750134321050662</v>
      </c>
      <c r="CJ1221" s="6" t="n">
        <v>0.058767795248204</v>
      </c>
      <c r="CK1221" s="7" t="n">
        <v>0.112040816326528</v>
      </c>
      <c r="CL1221" s="6" t="n">
        <v>-0.0914589871392531</v>
      </c>
      <c r="CM1221" s="4" t="s">
        <v>425</v>
      </c>
    </row>
    <row r="1222" customFormat="false" ht="15" hidden="false" customHeight="false" outlineLevel="0" collapsed="false">
      <c r="A1222" s="4" t="s">
        <v>33</v>
      </c>
      <c r="B1222" s="4" t="s">
        <v>34</v>
      </c>
      <c r="C1222" s="25" t="n">
        <v>45473</v>
      </c>
      <c r="D1222" s="4" t="s">
        <v>182</v>
      </c>
      <c r="E1222" s="4" t="s">
        <v>500</v>
      </c>
      <c r="G1222" s="4" t="s">
        <v>427</v>
      </c>
      <c r="H1222" s="5" t="n">
        <v>1100</v>
      </c>
      <c r="I1222" s="25" t="n">
        <v>45488</v>
      </c>
      <c r="J1222" s="4" t="s">
        <v>1065</v>
      </c>
      <c r="K1222" s="4" t="s">
        <v>6</v>
      </c>
      <c r="L1222" s="4" t="s">
        <v>464</v>
      </c>
      <c r="M1222" s="25" t="n">
        <v>45485</v>
      </c>
      <c r="N1222" s="25" t="n">
        <v>45488</v>
      </c>
      <c r="O1222" s="25" t="n">
        <v>45489</v>
      </c>
      <c r="P1222" s="25" t="n">
        <v>45488</v>
      </c>
      <c r="Q1222" s="6" t="n">
        <v>0.00204966495861236</v>
      </c>
      <c r="R1222" s="6" t="n">
        <v>0.00393360081818894</v>
      </c>
      <c r="S1222" s="6" t="n">
        <v>0.0136352950395737</v>
      </c>
      <c r="T1222" s="6" t="n">
        <v>0.019618560816375</v>
      </c>
      <c r="U1222" s="6" t="n">
        <v>0.0121779268108937</v>
      </c>
      <c r="V1222" s="6" t="n">
        <v>0.00863292389699766</v>
      </c>
      <c r="W1222" s="6" t="n">
        <v>0.00744063400548134</v>
      </c>
      <c r="X1222" s="6" t="n">
        <v>0.0109856369193774</v>
      </c>
      <c r="AA1222" s="6" t="n">
        <v>0</v>
      </c>
      <c r="AB1222" s="6" t="n">
        <v>0.00393360081818894</v>
      </c>
      <c r="AC1222" s="6" t="n">
        <v>0.00393360081818894</v>
      </c>
      <c r="AD1222" s="6" t="n">
        <v>0.0275352057273228</v>
      </c>
      <c r="AE1222" s="7" t="n">
        <v>0.431428571428569</v>
      </c>
      <c r="AF1222" s="7" t="n">
        <v>1.43522678633263</v>
      </c>
      <c r="AG1222" s="26" t="n">
        <v>634.25</v>
      </c>
      <c r="AH1222" s="6" t="n">
        <v>0.0501697160360957</v>
      </c>
      <c r="AI1222" s="6" t="n">
        <v>0.109410529998251</v>
      </c>
      <c r="AJ1222" s="6" t="n">
        <v>0.000852684293661143</v>
      </c>
      <c r="AK1222" s="6" t="n">
        <v>0.0057141408445065</v>
      </c>
      <c r="AL1222" s="6" t="n">
        <v>-0.00975623673175807</v>
      </c>
      <c r="AM1222" s="6" t="n">
        <v>0.0527754896576973</v>
      </c>
      <c r="AN1222" s="6" t="n">
        <v>0.056635040340554</v>
      </c>
      <c r="AO1222" s="6" t="n">
        <v>0.0402783146501737</v>
      </c>
      <c r="AP1222" s="6" t="n">
        <v>0.0612292230382674</v>
      </c>
      <c r="AQ1222" s="6" t="n">
        <v>0.0802943512225602</v>
      </c>
      <c r="BR1222" s="26" t="n">
        <v>26.75</v>
      </c>
      <c r="BS1222" s="7" t="n">
        <v>4.55</v>
      </c>
      <c r="BY1222" s="5" t="n">
        <v>0</v>
      </c>
      <c r="CE1222" s="25" t="n">
        <v>45498</v>
      </c>
      <c r="CF1222" s="6" t="n">
        <v>0.279781131963898</v>
      </c>
      <c r="CG1222" s="6" t="n">
        <v>0.299988714039791</v>
      </c>
      <c r="CH1222" s="6" t="n">
        <v>0.315565862198453</v>
      </c>
      <c r="CI1222" s="6" t="n">
        <v>0.0519257806365201</v>
      </c>
      <c r="CJ1222" s="6" t="n">
        <v>0.0426402328691684</v>
      </c>
      <c r="CK1222" s="7" t="n">
        <v>0.0922509225092244</v>
      </c>
      <c r="CL1222" s="6" t="n">
        <v>0.0370590835420657</v>
      </c>
      <c r="CM1222" s="4" t="s">
        <v>425</v>
      </c>
      <c r="CN1222" s="4" t="s">
        <v>465</v>
      </c>
    </row>
    <row r="1223" customFormat="false" ht="15" hidden="false" customHeight="false" outlineLevel="0" collapsed="false">
      <c r="A1223" s="4" t="s">
        <v>33</v>
      </c>
      <c r="B1223" s="4" t="s">
        <v>34</v>
      </c>
      <c r="C1223" s="25" t="n">
        <v>45473</v>
      </c>
      <c r="D1223" s="4" t="s">
        <v>207</v>
      </c>
      <c r="E1223" s="4" t="s">
        <v>1089</v>
      </c>
      <c r="G1223" s="4" t="s">
        <v>427</v>
      </c>
      <c r="H1223" s="5" t="n">
        <v>2350</v>
      </c>
      <c r="I1223" s="25" t="n">
        <v>45488</v>
      </c>
      <c r="J1223" s="4" t="s">
        <v>1242</v>
      </c>
      <c r="K1223" s="4" t="s">
        <v>5</v>
      </c>
      <c r="L1223" s="4" t="s">
        <v>421</v>
      </c>
      <c r="M1223" s="25" t="n">
        <v>45485</v>
      </c>
      <c r="N1223" s="25" t="n">
        <v>45488</v>
      </c>
      <c r="O1223" s="25" t="n">
        <v>45489</v>
      </c>
      <c r="P1223" s="25" t="n">
        <v>45489</v>
      </c>
      <c r="Q1223" s="6" t="n">
        <v>0.00660824594167497</v>
      </c>
      <c r="R1223" s="6" t="n">
        <v>0.0144141572712999</v>
      </c>
      <c r="S1223" s="6" t="n">
        <v>-0.03137310073157</v>
      </c>
      <c r="T1223" s="6" t="n">
        <v>-0.0103506975185951</v>
      </c>
      <c r="U1223" s="6" t="n">
        <v>0.0121779268108937</v>
      </c>
      <c r="V1223" s="6" t="n">
        <v>0.00863292389699766</v>
      </c>
      <c r="W1223" s="6" t="n">
        <v>-0.0225286243294888</v>
      </c>
      <c r="X1223" s="6" t="n">
        <v>-0.0189836214155927</v>
      </c>
      <c r="AA1223" s="6" t="n">
        <v>-0.0151941474395048</v>
      </c>
      <c r="AB1223" s="6" t="n">
        <v>-0.03137310073157</v>
      </c>
      <c r="AC1223" s="6" t="n">
        <v>0.03137310073157</v>
      </c>
      <c r="AD1223" s="6" t="n">
        <v>0.0203995498030388</v>
      </c>
      <c r="AE1223" s="7" t="n">
        <v>0.158620689655169</v>
      </c>
      <c r="AF1223" s="7" t="n">
        <v>1.50787515245902</v>
      </c>
      <c r="AG1223" s="26" t="n">
        <v>348.05</v>
      </c>
      <c r="AH1223" s="6" t="n">
        <v>-0.00798061849793363</v>
      </c>
      <c r="AI1223" s="6" t="n">
        <v>-0.0062812276945039</v>
      </c>
      <c r="AJ1223" s="6" t="n">
        <v>-0.0704256355597164</v>
      </c>
      <c r="AK1223" s="6" t="n">
        <v>0.416429636582675</v>
      </c>
      <c r="AL1223" s="6" t="n">
        <v>0.333270507718843</v>
      </c>
      <c r="AM1223" s="6" t="n">
        <v>0.0527754896576973</v>
      </c>
      <c r="AN1223" s="6" t="n">
        <v>-0.0590567173522012</v>
      </c>
      <c r="AO1223" s="6" t="n">
        <v>-0.0277414669571533</v>
      </c>
      <c r="AP1223" s="6" t="n">
        <v>-0.0698620188816265</v>
      </c>
      <c r="AQ1223" s="6" t="n">
        <v>-0.0507968906973336</v>
      </c>
      <c r="AR1223" s="4" t="s">
        <v>422</v>
      </c>
      <c r="AS1223" s="4" t="s">
        <v>438</v>
      </c>
      <c r="AT1223" s="5" t="n">
        <v>417.82</v>
      </c>
      <c r="AV1223" s="6" t="n">
        <v>-0.000669696244917528</v>
      </c>
      <c r="AZ1223" s="5" t="n">
        <v>312.63</v>
      </c>
      <c r="BB1223" s="6" t="n">
        <v>0.00643852815246437</v>
      </c>
      <c r="BC1223" s="6" t="n">
        <v>0.74824086927385</v>
      </c>
      <c r="BD1223" s="7" t="n">
        <v>0.49</v>
      </c>
      <c r="BR1223" s="26" t="n">
        <v>26.75</v>
      </c>
      <c r="BS1223" s="7" t="n">
        <v>4.55</v>
      </c>
      <c r="BT1223" s="4" t="s">
        <v>1195</v>
      </c>
      <c r="BU1223" s="5" t="n">
        <v>-677.57</v>
      </c>
      <c r="BV1223" s="5" t="n">
        <v>0.79</v>
      </c>
      <c r="BW1223" s="5" t="n">
        <v>-678.36</v>
      </c>
      <c r="BX1223" s="7" t="n">
        <v>-0.422280390140538</v>
      </c>
      <c r="BY1223" s="5" t="n">
        <v>0</v>
      </c>
      <c r="CN1223" s="4" t="s">
        <v>429</v>
      </c>
    </row>
    <row r="1224" customFormat="false" ht="15" hidden="false" customHeight="false" outlineLevel="0" collapsed="false">
      <c r="A1224" s="4" t="s">
        <v>33</v>
      </c>
      <c r="B1224" s="4" t="s">
        <v>34</v>
      </c>
      <c r="C1224" s="25" t="n">
        <v>45473</v>
      </c>
      <c r="D1224" s="4" t="s">
        <v>226</v>
      </c>
      <c r="E1224" s="4" t="s">
        <v>456</v>
      </c>
      <c r="F1224" s="4" t="s">
        <v>55</v>
      </c>
      <c r="G1224" s="4" t="s">
        <v>446</v>
      </c>
      <c r="H1224" s="5" t="n">
        <v>6500</v>
      </c>
      <c r="I1224" s="25" t="n">
        <v>45488</v>
      </c>
      <c r="J1224" s="4" t="s">
        <v>1072</v>
      </c>
      <c r="K1224" s="4" t="s">
        <v>6</v>
      </c>
      <c r="L1224" s="4" t="s">
        <v>421</v>
      </c>
      <c r="M1224" s="25" t="n">
        <v>45485</v>
      </c>
      <c r="N1224" s="25" t="n">
        <v>45488</v>
      </c>
      <c r="O1224" s="25" t="n">
        <v>45489</v>
      </c>
      <c r="P1224" s="25" t="n">
        <v>45488</v>
      </c>
      <c r="Q1224" s="6" t="n">
        <v>0.0258511979823455</v>
      </c>
      <c r="R1224" s="6" t="n">
        <v>0.0563921327596804</v>
      </c>
      <c r="S1224" s="6" t="n">
        <v>-0.0154181818181819</v>
      </c>
      <c r="T1224" s="6" t="n">
        <v>0.066825148923844</v>
      </c>
      <c r="U1224" s="6" t="n">
        <v>0.0121779268108937</v>
      </c>
      <c r="V1224" s="6" t="n">
        <v>0.00241685882942144</v>
      </c>
      <c r="W1224" s="6" t="n">
        <v>0.0546472221129503</v>
      </c>
      <c r="X1224" s="6" t="n">
        <v>0.0644082900944225</v>
      </c>
      <c r="Y1224" s="6" t="n">
        <v>-0.00782828721707796</v>
      </c>
      <c r="Z1224" s="6" t="n">
        <v>0.0746534361409219</v>
      </c>
      <c r="AA1224" s="6" t="n">
        <v>0.0102950215119853</v>
      </c>
      <c r="AB1224" s="6" t="n">
        <v>0.0563921327596804</v>
      </c>
      <c r="AC1224" s="6" t="n">
        <v>0.0563921327596804</v>
      </c>
      <c r="AD1224" s="6" t="n">
        <v>0.0752919483712355</v>
      </c>
      <c r="AE1224" s="7" t="n">
        <v>0.806122448979592</v>
      </c>
      <c r="AF1224" s="7" t="n">
        <v>7.79619512533147</v>
      </c>
      <c r="AG1224" s="26" t="n">
        <v>63.44</v>
      </c>
      <c r="AH1224" s="6" t="n">
        <v>-0.00220195029883619</v>
      </c>
      <c r="AI1224" s="6" t="n">
        <v>-0.0444344027715017</v>
      </c>
      <c r="AJ1224" s="6" t="n">
        <v>-0.0210123826534603</v>
      </c>
      <c r="AK1224" s="6" t="n">
        <v>0.303745452671155</v>
      </c>
      <c r="AL1224" s="6" t="n">
        <v>1.00925210070247</v>
      </c>
      <c r="AM1224" s="6" t="n">
        <v>0.0516016758624505</v>
      </c>
      <c r="AN1224" s="6" t="n">
        <v>-0.0960360786339521</v>
      </c>
      <c r="AO1224" s="6" t="n">
        <v>-0.00738661545279962</v>
      </c>
      <c r="AP1224" s="6" t="n">
        <v>-0.105480868665977</v>
      </c>
      <c r="AQ1224" s="6" t="n">
        <v>-0.0864157404816844</v>
      </c>
      <c r="AR1224" s="4" t="s">
        <v>448</v>
      </c>
      <c r="AS1224" s="4" t="s">
        <v>449</v>
      </c>
      <c r="AT1224" s="5" t="n">
        <v>5874.64</v>
      </c>
      <c r="AU1224" s="6" t="n">
        <v>0.22679441424547</v>
      </c>
      <c r="AV1224" s="6" t="n">
        <v>0.0746227157151482</v>
      </c>
      <c r="AZ1224" s="5" t="n">
        <v>1293.49</v>
      </c>
      <c r="BA1224" s="6" t="n">
        <v>0.466408942499547</v>
      </c>
      <c r="BB1224" s="6" t="n">
        <v>0.0622664597140439</v>
      </c>
      <c r="BC1224" s="6" t="n">
        <v>0.220182002641864</v>
      </c>
      <c r="BD1224" s="7" t="n">
        <v>1.83</v>
      </c>
      <c r="BE1224" s="5" t="n">
        <v>2799.1</v>
      </c>
      <c r="BF1224" s="6" t="n">
        <v>0.1963397329595</v>
      </c>
      <c r="BG1224" s="6" t="n">
        <v>0.231362909371948</v>
      </c>
      <c r="BH1224" s="6" t="n">
        <v>0.22465887567484</v>
      </c>
      <c r="BI1224" s="27" t="n">
        <v>0.0185</v>
      </c>
      <c r="BJ1224" s="27" t="n">
        <v>0.002</v>
      </c>
      <c r="BK1224" s="27" t="n">
        <v>0.0172</v>
      </c>
      <c r="BL1224" s="5" t="n">
        <v>44924.21128</v>
      </c>
      <c r="BM1224" s="5" t="n">
        <v>4055.04</v>
      </c>
      <c r="BN1224" s="26" t="n">
        <v>11.0786111308397</v>
      </c>
      <c r="BO1224" s="7" t="n">
        <v>2.28344208723232</v>
      </c>
      <c r="BP1224" s="6" t="n">
        <v>0.206112667036022</v>
      </c>
      <c r="BR1224" s="26" t="n">
        <v>15.95</v>
      </c>
      <c r="BS1224" s="7" t="n">
        <v>3</v>
      </c>
      <c r="BY1224" s="5" t="n">
        <v>14</v>
      </c>
      <c r="BZ1224" s="6" t="n">
        <v>0.170074301757612</v>
      </c>
      <c r="CA1224" s="6" t="n">
        <v>0.146235567256069</v>
      </c>
      <c r="CB1224" s="4" t="s">
        <v>919</v>
      </c>
      <c r="CC1224" s="26" t="n">
        <v>12.6283952991453</v>
      </c>
      <c r="CD1224" s="6" t="n">
        <v>-0.122722177410026</v>
      </c>
      <c r="CN1224" s="4" t="s">
        <v>429</v>
      </c>
    </row>
    <row r="1225" customFormat="false" ht="15" hidden="false" customHeight="false" outlineLevel="0" collapsed="false">
      <c r="A1225" s="4" t="s">
        <v>33</v>
      </c>
      <c r="B1225" s="4" t="s">
        <v>34</v>
      </c>
      <c r="C1225" s="25" t="n">
        <v>45473</v>
      </c>
      <c r="D1225" s="4" t="s">
        <v>125</v>
      </c>
      <c r="E1225" s="4" t="s">
        <v>586</v>
      </c>
      <c r="F1225" s="4" t="s">
        <v>68</v>
      </c>
      <c r="G1225" s="4" t="s">
        <v>568</v>
      </c>
      <c r="H1225" s="5" t="n">
        <v>75</v>
      </c>
      <c r="I1225" s="25" t="n">
        <v>45489</v>
      </c>
      <c r="J1225" s="4" t="s">
        <v>1094</v>
      </c>
      <c r="K1225" s="4" t="s">
        <v>6</v>
      </c>
      <c r="L1225" s="4" t="s">
        <v>421</v>
      </c>
      <c r="M1225" s="25" t="n">
        <v>45488</v>
      </c>
      <c r="N1225" s="25" t="n">
        <v>45489</v>
      </c>
      <c r="O1225" s="25" t="n">
        <v>45491</v>
      </c>
      <c r="P1225" s="25" t="n">
        <v>45489</v>
      </c>
      <c r="Q1225" s="6" t="n">
        <v>0.0257243591442886</v>
      </c>
      <c r="R1225" s="6" t="n">
        <v>0.00465195614755998</v>
      </c>
      <c r="S1225" s="6" t="n">
        <v>-0.00948206228423543</v>
      </c>
      <c r="T1225" s="6" t="n">
        <v>0.0208942530076132</v>
      </c>
      <c r="U1225" s="6" t="n">
        <v>0.0121525472203505</v>
      </c>
      <c r="V1225" s="6" t="n">
        <v>0.0170737392542855</v>
      </c>
      <c r="W1225" s="6" t="n">
        <v>0.00874170578726263</v>
      </c>
      <c r="X1225" s="6" t="n">
        <v>0.0038205137533277</v>
      </c>
      <c r="Y1225" s="6" t="n">
        <v>-0.0110951297798006</v>
      </c>
      <c r="Z1225" s="6" t="n">
        <v>0.0319893827874138</v>
      </c>
      <c r="AA1225" s="6" t="n">
        <v>0.00430564385657495</v>
      </c>
      <c r="AB1225" s="6" t="n">
        <v>0.00465195614755998</v>
      </c>
      <c r="AC1225" s="6" t="n">
        <v>0.00465195614755998</v>
      </c>
      <c r="AD1225" s="6" t="n">
        <v>0.0285630107460188</v>
      </c>
      <c r="AE1225" s="7" t="n">
        <v>0.306550850524793</v>
      </c>
      <c r="AF1225" s="7" t="n">
        <v>3.18161968398423</v>
      </c>
      <c r="AG1225" s="26" t="n">
        <v>9430.75</v>
      </c>
      <c r="AH1225" s="6" t="n">
        <v>-0.0212800182652192</v>
      </c>
      <c r="AI1225" s="6" t="n">
        <v>-0.0478077592952522</v>
      </c>
      <c r="AJ1225" s="6" t="n">
        <v>0.0463731371769656</v>
      </c>
      <c r="AK1225" s="6" t="n">
        <v>0.364985150429975</v>
      </c>
      <c r="AL1225" s="6" t="n">
        <v>0.914287291711411</v>
      </c>
      <c r="AM1225" s="6" t="n">
        <v>-0.00286109701161086</v>
      </c>
      <c r="AN1225" s="6" t="n">
        <v>-0.0449466622836413</v>
      </c>
      <c r="AO1225" s="6" t="n">
        <v>-0.0361461428185578</v>
      </c>
      <c r="AP1225" s="6" t="n">
        <v>0.0272121917267461</v>
      </c>
      <c r="AQ1225" s="6" t="n">
        <v>0.0376836070209798</v>
      </c>
      <c r="AR1225" s="4" t="s">
        <v>422</v>
      </c>
      <c r="AS1225" s="4" t="s">
        <v>102</v>
      </c>
      <c r="AT1225" s="5" t="n">
        <v>11932.07</v>
      </c>
      <c r="AU1225" s="6" t="n">
        <v>0.157115413148486</v>
      </c>
      <c r="AV1225" s="6" t="n">
        <v>0.0326370949246859</v>
      </c>
      <c r="AW1225" s="5" t="n">
        <v>2370.44</v>
      </c>
      <c r="AX1225" s="6" t="n">
        <v>0.198661254920563</v>
      </c>
      <c r="AY1225" s="6" t="n">
        <v>0.0112788980148102</v>
      </c>
      <c r="AZ1225" s="5" t="n">
        <v>1941.79</v>
      </c>
      <c r="BA1225" s="6" t="n">
        <v>0.181036894668337</v>
      </c>
      <c r="BB1225" s="6" t="n">
        <v>-0.034622134501325</v>
      </c>
      <c r="BC1225" s="6" t="n">
        <v>0.162737060711176</v>
      </c>
      <c r="BD1225" s="7" t="n">
        <v>69.6</v>
      </c>
      <c r="BL1225" s="5" t="n">
        <v>263287.6785</v>
      </c>
      <c r="BM1225" s="5" t="n">
        <v>7708.24</v>
      </c>
      <c r="BN1225" s="26" t="n">
        <v>34.1566529454194</v>
      </c>
      <c r="BO1225" s="7" t="n">
        <v>9.090668853179</v>
      </c>
      <c r="BP1225" s="6" t="n">
        <v>0.266146360057744</v>
      </c>
      <c r="BQ1225" s="7" t="n">
        <v>0.0616626862198277</v>
      </c>
      <c r="BR1225" s="26" t="n">
        <v>24.39</v>
      </c>
      <c r="BS1225" s="7" t="n">
        <v>5.75</v>
      </c>
      <c r="BT1225" s="4" t="s">
        <v>1195</v>
      </c>
      <c r="BU1225" s="5" t="n">
        <v>6558.16</v>
      </c>
      <c r="BV1225" s="5" t="n">
        <v>706.45</v>
      </c>
      <c r="BW1225" s="5" t="n">
        <v>5851.71</v>
      </c>
      <c r="BX1225" s="7" t="n">
        <v>0.850798625886065</v>
      </c>
      <c r="BY1225" s="5" t="n">
        <v>2</v>
      </c>
      <c r="BZ1225" s="6" t="n">
        <v>0.151429754900902</v>
      </c>
      <c r="CA1225" s="6" t="n">
        <v>0.267039496857989</v>
      </c>
      <c r="CB1225" s="4" t="s">
        <v>632</v>
      </c>
      <c r="CC1225" s="26" t="n">
        <v>50.0918599466162</v>
      </c>
      <c r="CD1225" s="6" t="n">
        <v>-0.318119690867522</v>
      </c>
      <c r="CE1225" s="25" t="n">
        <v>45498</v>
      </c>
      <c r="CF1225" s="6" t="n">
        <v>0.305172314563114</v>
      </c>
      <c r="CG1225" s="6" t="n">
        <v>0.390009028634336</v>
      </c>
      <c r="CH1225" s="6" t="n">
        <v>0.348623902107496</v>
      </c>
      <c r="CI1225" s="6" t="n">
        <v>-0.106113252484834</v>
      </c>
      <c r="CJ1225" s="6" t="n">
        <v>0.0518897181962909</v>
      </c>
      <c r="CK1225" s="7" t="n">
        <v>0.0896508269704287</v>
      </c>
      <c r="CL1225" s="6" t="n">
        <v>-0.0223792139450747</v>
      </c>
      <c r="CM1225" s="4" t="s">
        <v>425</v>
      </c>
    </row>
    <row r="1226" customFormat="false" ht="15" hidden="false" customHeight="false" outlineLevel="0" collapsed="false">
      <c r="A1226" s="4" t="s">
        <v>33</v>
      </c>
      <c r="B1226" s="4" t="s">
        <v>34</v>
      </c>
      <c r="C1226" s="25" t="n">
        <v>45473</v>
      </c>
      <c r="D1226" s="4" t="s">
        <v>222</v>
      </c>
      <c r="E1226" s="4" t="s">
        <v>436</v>
      </c>
      <c r="G1226" s="4" t="s">
        <v>427</v>
      </c>
      <c r="H1226" s="5" t="n">
        <v>2250</v>
      </c>
      <c r="I1226" s="25" t="n">
        <v>45489</v>
      </c>
      <c r="J1226" s="4" t="s">
        <v>1242</v>
      </c>
      <c r="K1226" s="4" t="s">
        <v>5</v>
      </c>
      <c r="L1226" s="4" t="s">
        <v>421</v>
      </c>
      <c r="M1226" s="25" t="n">
        <v>45488</v>
      </c>
      <c r="N1226" s="25" t="n">
        <v>45489</v>
      </c>
      <c r="O1226" s="25" t="n">
        <v>45491</v>
      </c>
      <c r="P1226" s="25" t="n">
        <v>45491</v>
      </c>
      <c r="Q1226" s="6" t="n">
        <v>0.0196971359596181</v>
      </c>
      <c r="R1226" s="6" t="n">
        <v>-0.00807102502017754</v>
      </c>
      <c r="S1226" s="6" t="n">
        <v>0.00119338215351239</v>
      </c>
      <c r="T1226" s="6" t="n">
        <v>0.0128194930929529</v>
      </c>
      <c r="U1226" s="6" t="n">
        <v>0.0121525472203505</v>
      </c>
      <c r="V1226" s="6" t="n">
        <v>0.00496203395283323</v>
      </c>
      <c r="W1226" s="6" t="n">
        <v>0.000666945872602409</v>
      </c>
      <c r="X1226" s="6" t="n">
        <v>0.00785745914011971</v>
      </c>
      <c r="AA1226" s="6" t="n">
        <v>0.0301057770545159</v>
      </c>
      <c r="AB1226" s="6" t="n">
        <v>0.00119338215351239</v>
      </c>
      <c r="AC1226" s="6" t="n">
        <v>0.00119338215351239</v>
      </c>
      <c r="AD1226" s="6" t="n">
        <v>0.0391646324925414</v>
      </c>
      <c r="AE1226" s="7" t="n">
        <v>0.254847645429363</v>
      </c>
      <c r="AF1226" s="7" t="n">
        <v>3.10209429921194</v>
      </c>
      <c r="AG1226" s="26" t="n">
        <v>182.26</v>
      </c>
      <c r="AH1226" s="6" t="n">
        <v>-0.0402822389552947</v>
      </c>
      <c r="AI1226" s="6" t="n">
        <v>0.0682217793928024</v>
      </c>
      <c r="AJ1226" s="6" t="n">
        <v>0.116512069836368</v>
      </c>
      <c r="AM1226" s="6" t="n">
        <v>0.0516598781018125</v>
      </c>
      <c r="AN1226" s="6" t="n">
        <v>0.0165619012909899</v>
      </c>
      <c r="AO1226" s="6" t="n">
        <v>-0.0587311047299127</v>
      </c>
      <c r="AP1226" s="6" t="n">
        <v>-0.109877011431977</v>
      </c>
      <c r="AQ1226" s="6" t="n">
        <v>-0.0994055961377436</v>
      </c>
      <c r="AR1226" s="4" t="s">
        <v>422</v>
      </c>
      <c r="AS1226" s="4" t="s">
        <v>438</v>
      </c>
      <c r="AT1226" s="5" t="n">
        <v>3784.61</v>
      </c>
      <c r="AU1226" s="6" t="n">
        <v>0.174134122581686</v>
      </c>
      <c r="AV1226" s="6" t="n">
        <v>0.030731772414939</v>
      </c>
      <c r="AZ1226" s="5" t="n">
        <v>685.51</v>
      </c>
      <c r="BA1226" s="6" t="n">
        <v>0.291149492400128</v>
      </c>
      <c r="BB1226" s="6" t="n">
        <v>0.224649849935687</v>
      </c>
      <c r="BC1226" s="6" t="n">
        <v>0.181130948763545</v>
      </c>
      <c r="BD1226" s="7" t="n">
        <v>2.75</v>
      </c>
      <c r="BL1226" s="5" t="n">
        <v>45363.42044</v>
      </c>
      <c r="BM1226" s="5" t="n">
        <v>2325.98</v>
      </c>
      <c r="BN1226" s="26" t="n">
        <v>19.502927987343</v>
      </c>
      <c r="BO1226" s="7" t="n">
        <v>1.92806187183861</v>
      </c>
      <c r="BP1226" s="6" t="n">
        <v>0.0988601236229699</v>
      </c>
      <c r="BQ1226" s="7" t="n">
        <v>1.88840908211879</v>
      </c>
      <c r="BR1226" s="26" t="n">
        <v>26.85</v>
      </c>
      <c r="BS1226" s="7" t="n">
        <v>4.57</v>
      </c>
      <c r="BT1226" s="4" t="s">
        <v>1195</v>
      </c>
      <c r="BU1226" s="5" t="n">
        <v>673.47</v>
      </c>
      <c r="BV1226" s="5" t="n">
        <v>118.76</v>
      </c>
      <c r="BW1226" s="5" t="n">
        <v>554.71</v>
      </c>
      <c r="BX1226" s="7" t="n">
        <v>0.289498910300774</v>
      </c>
      <c r="BY1226" s="5" t="n">
        <v>0</v>
      </c>
      <c r="CE1226" s="25" t="n">
        <v>45498</v>
      </c>
      <c r="CF1226" s="6" t="n">
        <v>0.424786628153268</v>
      </c>
      <c r="CG1226" s="6" t="n">
        <v>0.576609502069186</v>
      </c>
      <c r="CH1226" s="6" t="n">
        <v>0.510754941712786</v>
      </c>
      <c r="CI1226" s="6" t="n">
        <v>-0.114209981139886</v>
      </c>
      <c r="CJ1226" s="6" t="n">
        <v>0.0710604827773258</v>
      </c>
      <c r="CK1226" s="7" t="n">
        <v>0.0167938931297717</v>
      </c>
      <c r="CL1226" s="6" t="n">
        <v>-0.0389697743720732</v>
      </c>
      <c r="CM1226" s="4" t="s">
        <v>425</v>
      </c>
    </row>
    <row r="1227" customFormat="false" ht="15" hidden="false" customHeight="false" outlineLevel="0" collapsed="false">
      <c r="A1227" s="4" t="s">
        <v>33</v>
      </c>
      <c r="B1227" s="4" t="s">
        <v>34</v>
      </c>
      <c r="C1227" s="25" t="n">
        <v>45473</v>
      </c>
      <c r="D1227" s="4" t="s">
        <v>119</v>
      </c>
      <c r="E1227" s="4" t="s">
        <v>478</v>
      </c>
      <c r="F1227" s="4" t="s">
        <v>80</v>
      </c>
      <c r="G1227" s="4" t="s">
        <v>479</v>
      </c>
      <c r="H1227" s="5" t="n">
        <v>250</v>
      </c>
      <c r="I1227" s="25" t="n">
        <v>45490</v>
      </c>
      <c r="J1227" s="4" t="s">
        <v>1040</v>
      </c>
      <c r="K1227" s="4" t="s">
        <v>444</v>
      </c>
      <c r="L1227" s="4" t="s">
        <v>421</v>
      </c>
      <c r="M1227" s="25" t="n">
        <v>45489</v>
      </c>
      <c r="N1227" s="25" t="n">
        <v>45491</v>
      </c>
      <c r="O1227" s="25" t="n">
        <v>45492</v>
      </c>
      <c r="P1227" s="25" t="n">
        <v>45491</v>
      </c>
      <c r="Q1227" s="6" t="n">
        <v>0.00607136817182474</v>
      </c>
      <c r="R1227" s="6" t="n">
        <v>-0.0144228344736</v>
      </c>
      <c r="S1227" s="6" t="n">
        <v>0.00494618887619169</v>
      </c>
      <c r="T1227" s="6" t="n">
        <v>-0.00340527742558361</v>
      </c>
      <c r="U1227" s="6" t="n">
        <v>-0.00218287795032535</v>
      </c>
      <c r="V1227" s="6" t="n">
        <v>-0.0273850198989614</v>
      </c>
      <c r="W1227" s="6" t="n">
        <v>-0.00122239947525826</v>
      </c>
      <c r="X1227" s="6" t="n">
        <v>0.0239797424733778</v>
      </c>
      <c r="AA1227" s="6" t="n">
        <v>-0.0334347526433457</v>
      </c>
      <c r="AB1227" s="6" t="n">
        <v>-0.0144228344736</v>
      </c>
      <c r="AC1227" s="6" t="n">
        <v>0.0144228344736</v>
      </c>
      <c r="AD1227" s="6" t="n">
        <v>0.0389651868412648</v>
      </c>
      <c r="AE1227" s="7" t="n">
        <v>0.772648835202762</v>
      </c>
      <c r="AF1227" s="7" t="n">
        <v>4.01403934340929</v>
      </c>
      <c r="AG1227" s="26" t="n">
        <v>2956.5</v>
      </c>
      <c r="AH1227" s="6" t="n">
        <v>0.0201335334610009</v>
      </c>
      <c r="AI1227" s="6" t="n">
        <v>0.0159793814432987</v>
      </c>
      <c r="AJ1227" s="6" t="n">
        <v>0.0182891270242063</v>
      </c>
      <c r="AK1227" s="6" t="n">
        <v>-0.118980289626262</v>
      </c>
      <c r="AL1227" s="6" t="n">
        <v>-0.136436079244108</v>
      </c>
      <c r="AM1227" s="6" t="n">
        <v>0.0298961627928664</v>
      </c>
      <c r="AN1227" s="6" t="n">
        <v>-0.0139167813495678</v>
      </c>
      <c r="AO1227" s="6" t="n">
        <v>0.00139169396310312</v>
      </c>
      <c r="AP1227" s="6" t="n">
        <v>0.0442117411449232</v>
      </c>
      <c r="AQ1227" s="6" t="n">
        <v>0.0425098060345115</v>
      </c>
      <c r="AR1227" s="4" t="s">
        <v>422</v>
      </c>
      <c r="AS1227" s="4" t="s">
        <v>102</v>
      </c>
      <c r="AT1227" s="5" t="n">
        <v>8969.73</v>
      </c>
      <c r="AU1227" s="6" t="n">
        <v>-0.0231510371573166</v>
      </c>
      <c r="AV1227" s="6" t="n">
        <v>0.0273710421544058</v>
      </c>
      <c r="AW1227" s="5" t="n">
        <v>1693.77</v>
      </c>
      <c r="AX1227" s="6" t="n">
        <v>0.188831770855979</v>
      </c>
      <c r="AY1227" s="6" t="n">
        <v>-0.0421874389071417</v>
      </c>
      <c r="AZ1227" s="5" t="n">
        <v>1169.98</v>
      </c>
      <c r="BA1227" s="6" t="n">
        <v>-0.2453543347717</v>
      </c>
      <c r="BB1227" s="6" t="n">
        <v>-0.0690209434082373</v>
      </c>
      <c r="BC1227" s="6" t="n">
        <v>0.130436479135938</v>
      </c>
      <c r="BD1227" s="7" t="n">
        <v>12.2</v>
      </c>
      <c r="BL1227" s="5" t="n">
        <v>283587.48</v>
      </c>
      <c r="BM1227" s="5" t="n">
        <v>5460.23</v>
      </c>
      <c r="BN1227" s="26" t="n">
        <v>51.9369110825002</v>
      </c>
      <c r="BO1227" s="7" t="n">
        <v>15.1421901614135</v>
      </c>
      <c r="BP1227" s="6" t="n">
        <v>0.291549686837567</v>
      </c>
      <c r="BQ1227" s="7" t="n">
        <v>0.0591158834491118</v>
      </c>
      <c r="BR1227" s="26" t="n">
        <v>89.25</v>
      </c>
      <c r="BS1227" s="7" t="n">
        <v>12.36</v>
      </c>
      <c r="BT1227" s="4" t="s">
        <v>1195</v>
      </c>
      <c r="BU1227" s="5" t="n">
        <v>6103.6</v>
      </c>
      <c r="BV1227" s="5" t="n">
        <v>2496.08</v>
      </c>
      <c r="BW1227" s="5" t="n">
        <v>3607.52</v>
      </c>
      <c r="BX1227" s="7" t="n">
        <v>1.1178283698672</v>
      </c>
      <c r="BY1227" s="5" t="n">
        <v>0</v>
      </c>
      <c r="CE1227" s="25" t="n">
        <v>45498</v>
      </c>
      <c r="CF1227" s="6" t="n">
        <v>0.274387606217619</v>
      </c>
      <c r="CG1227" s="6" t="n">
        <v>0.404661140520405</v>
      </c>
      <c r="CH1227" s="6" t="n">
        <v>0.298641778452601</v>
      </c>
      <c r="CI1227" s="6" t="n">
        <v>-0.261995411596626</v>
      </c>
      <c r="CJ1227" s="6" t="n">
        <v>0.0498243372724369</v>
      </c>
      <c r="CK1227" s="7" t="n">
        <v>0.289473684210524</v>
      </c>
      <c r="CL1227" s="6" t="n">
        <v>0.0637382474614517</v>
      </c>
      <c r="CM1227" s="4" t="s">
        <v>425</v>
      </c>
    </row>
    <row r="1228" customFormat="false" ht="15" hidden="false" customHeight="false" outlineLevel="0" collapsed="false">
      <c r="A1228" s="4" t="s">
        <v>33</v>
      </c>
      <c r="B1228" s="4" t="s">
        <v>34</v>
      </c>
      <c r="C1228" s="25" t="n">
        <v>45473</v>
      </c>
      <c r="D1228" s="4" t="s">
        <v>223</v>
      </c>
      <c r="E1228" s="4" t="s">
        <v>512</v>
      </c>
      <c r="G1228" s="4" t="s">
        <v>427</v>
      </c>
      <c r="H1228" s="5" t="n">
        <v>150</v>
      </c>
      <c r="I1228" s="25" t="n">
        <v>45490</v>
      </c>
      <c r="J1228" s="4" t="s">
        <v>1167</v>
      </c>
      <c r="K1228" s="4" t="s">
        <v>444</v>
      </c>
      <c r="L1228" s="4" t="s">
        <v>421</v>
      </c>
      <c r="M1228" s="25" t="n">
        <v>45489</v>
      </c>
      <c r="N1228" s="25" t="n">
        <v>45491</v>
      </c>
      <c r="O1228" s="25" t="n">
        <v>45492</v>
      </c>
      <c r="P1228" s="25" t="n">
        <v>45491</v>
      </c>
      <c r="AM1228" s="6" t="n">
        <v>0.0514421748368013</v>
      </c>
      <c r="AR1228" s="4" t="s">
        <v>422</v>
      </c>
      <c r="AS1228" s="4" t="s">
        <v>102</v>
      </c>
      <c r="AT1228" s="5" t="n">
        <v>9142.6</v>
      </c>
      <c r="AU1228" s="6" t="n">
        <v>0.0506199652957333</v>
      </c>
      <c r="AV1228" s="6" t="n">
        <v>0.0280785795409821</v>
      </c>
      <c r="AW1228" s="5" t="n">
        <v>1606.1</v>
      </c>
      <c r="AX1228" s="6" t="n">
        <v>0.175672128278608</v>
      </c>
      <c r="AY1228" s="6" t="n">
        <v>-0.0122710118829624</v>
      </c>
      <c r="AZ1228" s="5" t="n">
        <v>1133.8</v>
      </c>
      <c r="BA1228" s="6" t="n">
        <v>-0.0153712548849327</v>
      </c>
      <c r="BB1228" s="6" t="n">
        <v>0.0308209837257931</v>
      </c>
      <c r="BC1228" s="6" t="n">
        <v>0.124012862861768</v>
      </c>
      <c r="BD1228" s="7" t="n">
        <v>38.3</v>
      </c>
      <c r="BR1228" s="26" t="n">
        <v>26.97</v>
      </c>
      <c r="BS1228" s="7" t="n">
        <v>4.53</v>
      </c>
      <c r="BT1228" s="4" t="s">
        <v>1195</v>
      </c>
      <c r="BU1228" s="5" t="n">
        <v>5669.5</v>
      </c>
      <c r="BV1228" s="5" t="n">
        <v>843.2</v>
      </c>
      <c r="BW1228" s="5" t="n">
        <v>4826.3</v>
      </c>
      <c r="BX1228" s="7" t="n">
        <v>1.23731476833766</v>
      </c>
      <c r="BY1228" s="5" t="n">
        <v>0</v>
      </c>
      <c r="CN1228" s="4" t="s">
        <v>429</v>
      </c>
    </row>
    <row r="1229" customFormat="false" ht="15" hidden="false" customHeight="false" outlineLevel="0" collapsed="false">
      <c r="A1229" s="4" t="s">
        <v>33</v>
      </c>
      <c r="B1229" s="4" t="s">
        <v>34</v>
      </c>
      <c r="C1229" s="25" t="n">
        <v>45473</v>
      </c>
      <c r="D1229" s="4" t="s">
        <v>178</v>
      </c>
      <c r="E1229" s="4" t="s">
        <v>483</v>
      </c>
      <c r="F1229" s="4" t="s">
        <v>61</v>
      </c>
      <c r="G1229" s="4" t="s">
        <v>484</v>
      </c>
      <c r="H1229" s="5" t="n">
        <v>500</v>
      </c>
      <c r="I1229" s="25" t="n">
        <v>45491</v>
      </c>
      <c r="J1229" s="4" t="s">
        <v>754</v>
      </c>
      <c r="K1229" s="4" t="s">
        <v>6</v>
      </c>
      <c r="L1229" s="4" t="s">
        <v>421</v>
      </c>
      <c r="M1229" s="25" t="n">
        <v>45489</v>
      </c>
      <c r="N1229" s="25" t="n">
        <v>45491</v>
      </c>
      <c r="O1229" s="25" t="n">
        <v>45492</v>
      </c>
      <c r="P1229" s="25" t="n">
        <v>45491</v>
      </c>
      <c r="Q1229" s="6" t="n">
        <v>-0.0086165882539514</v>
      </c>
      <c r="R1229" s="6" t="n">
        <v>-0.00679854964274285</v>
      </c>
      <c r="S1229" s="6" t="n">
        <v>-0.0505462647303573</v>
      </c>
      <c r="T1229" s="6" t="n">
        <v>-0.0659614026270515</v>
      </c>
      <c r="U1229" s="6" t="n">
        <v>-0.00218287795032535</v>
      </c>
      <c r="V1229" s="6" t="n">
        <v>-0.0348532223868161</v>
      </c>
      <c r="W1229" s="6" t="n">
        <v>-0.0637785246767262</v>
      </c>
      <c r="X1229" s="6" t="n">
        <v>-0.0311081802402354</v>
      </c>
      <c r="Y1229" s="6" t="n">
        <v>0.0292652996450367</v>
      </c>
      <c r="Z1229" s="6" t="n">
        <v>-0.0952267022720882</v>
      </c>
      <c r="AA1229" s="6" t="n">
        <v>0.00245281006718567</v>
      </c>
      <c r="AB1229" s="6" t="n">
        <v>-0.00679854964274285</v>
      </c>
      <c r="AC1229" s="6" t="n">
        <v>0.00679854964274285</v>
      </c>
      <c r="AD1229" s="6" t="n">
        <v>0.0505225551882265</v>
      </c>
      <c r="AE1229" s="7" t="n">
        <v>0.439050131926123</v>
      </c>
      <c r="AF1229" s="7" t="n">
        <v>2.58487018407635</v>
      </c>
      <c r="AG1229" s="26" t="n">
        <v>1891.7</v>
      </c>
      <c r="AH1229" s="6" t="n">
        <v>0.0029159155974976</v>
      </c>
      <c r="AI1229" s="6" t="n">
        <v>0.0289366331248298</v>
      </c>
      <c r="AJ1229" s="6" t="n">
        <v>0.253716205446172</v>
      </c>
      <c r="AK1229" s="6" t="n">
        <v>0.293422564008288</v>
      </c>
      <c r="AL1229" s="6" t="n">
        <v>0.382552233547628</v>
      </c>
      <c r="AM1229" s="6" t="n">
        <v>0.0296364012694907</v>
      </c>
      <c r="AN1229" s="6" t="n">
        <v>-0.000699768144660995</v>
      </c>
      <c r="AO1229" s="6" t="n">
        <v>0.0396663839411935</v>
      </c>
      <c r="AP1229" s="6" t="n">
        <v>0.0640938648572238</v>
      </c>
      <c r="AQ1229" s="6" t="n">
        <v>0.0623919297468121</v>
      </c>
      <c r="AR1229" s="4" t="s">
        <v>422</v>
      </c>
      <c r="AS1229" s="4" t="s">
        <v>102</v>
      </c>
      <c r="AT1229" s="5" t="n">
        <v>5806.21</v>
      </c>
      <c r="AU1229" s="6" t="n">
        <v>0.201168852662502</v>
      </c>
      <c r="AV1229" s="6" t="n">
        <v>0.0669218415220818</v>
      </c>
      <c r="AW1229" s="5" t="n">
        <v>572.24</v>
      </c>
      <c r="AX1229" s="6" t="n">
        <v>0.0985565454918096</v>
      </c>
      <c r="AY1229" s="6" t="n">
        <v>0.0153983676607037</v>
      </c>
      <c r="AZ1229" s="5" t="n">
        <v>407.9</v>
      </c>
      <c r="BA1229" s="6" t="n">
        <v>0.420907792524471</v>
      </c>
      <c r="BB1229" s="6" t="n">
        <v>-0.0840911642528349</v>
      </c>
      <c r="BC1229" s="6" t="n">
        <v>0.0702523677235236</v>
      </c>
      <c r="BD1229" s="7" t="n">
        <v>6.49</v>
      </c>
      <c r="BL1229" s="5" t="n">
        <v>118552.839</v>
      </c>
      <c r="BM1229" s="5" t="n">
        <v>980.58</v>
      </c>
      <c r="BN1229" s="26" t="n">
        <v>120.900731199902</v>
      </c>
      <c r="BO1229" s="7" t="n">
        <v>15.9200563735101</v>
      </c>
      <c r="BP1229" s="6" t="n">
        <v>0.131678743507243</v>
      </c>
      <c r="BQ1229" s="7" t="n">
        <v>0</v>
      </c>
      <c r="BR1229" s="26" t="n">
        <v>31.48</v>
      </c>
      <c r="BS1229" s="7" t="n">
        <v>5.21</v>
      </c>
      <c r="BT1229" s="4" t="s">
        <v>1195</v>
      </c>
      <c r="BU1229" s="5" t="n">
        <v>1952.89</v>
      </c>
      <c r="BV1229" s="5" t="n">
        <v>786.07</v>
      </c>
      <c r="BW1229" s="5" t="n">
        <v>1166.82</v>
      </c>
      <c r="BX1229" s="7" t="n">
        <v>1.5428840046139</v>
      </c>
      <c r="BY1229" s="5" t="n">
        <v>4</v>
      </c>
      <c r="BZ1229" s="6" t="n">
        <v>0.112340290153449</v>
      </c>
      <c r="CA1229" s="6" t="n">
        <v>0.50015221729865</v>
      </c>
      <c r="CB1229" s="4" t="s">
        <v>538</v>
      </c>
      <c r="CC1229" s="26" t="n">
        <v>108.61902777301</v>
      </c>
      <c r="CD1229" s="6" t="n">
        <v>0.113071380573932</v>
      </c>
      <c r="CE1229" s="25" t="n">
        <v>45498</v>
      </c>
      <c r="CF1229" s="6" t="n">
        <v>0.363512434813846</v>
      </c>
      <c r="CG1229" s="6" t="n">
        <v>0.478396720842552</v>
      </c>
      <c r="CH1229" s="6" t="n">
        <v>0.396377024266776</v>
      </c>
      <c r="CI1229" s="6" t="n">
        <v>-0.171447029217347</v>
      </c>
      <c r="CJ1229" s="6" t="n">
        <v>0.0589207635704383</v>
      </c>
      <c r="CK1229" s="7" t="n">
        <v>0.115384615384615</v>
      </c>
      <c r="CL1229" s="6" t="n">
        <v>-0.0413757523645744</v>
      </c>
      <c r="CM1229" s="4" t="s">
        <v>425</v>
      </c>
    </row>
    <row r="1230" customFormat="false" ht="15" hidden="false" customHeight="false" outlineLevel="0" collapsed="false">
      <c r="A1230" s="4" t="s">
        <v>33</v>
      </c>
      <c r="B1230" s="4" t="s">
        <v>34</v>
      </c>
      <c r="C1230" s="25" t="n">
        <v>45473</v>
      </c>
      <c r="D1230" s="4" t="s">
        <v>200</v>
      </c>
      <c r="E1230" s="4" t="s">
        <v>433</v>
      </c>
      <c r="F1230" s="4" t="s">
        <v>56</v>
      </c>
      <c r="G1230" s="4" t="s">
        <v>419</v>
      </c>
      <c r="H1230" s="5" t="n">
        <v>400</v>
      </c>
      <c r="I1230" s="25" t="n">
        <v>45491</v>
      </c>
      <c r="J1230" s="4" t="s">
        <v>434</v>
      </c>
      <c r="K1230" s="4" t="s">
        <v>5</v>
      </c>
      <c r="L1230" s="4" t="s">
        <v>421</v>
      </c>
      <c r="M1230" s="25" t="n">
        <v>45489</v>
      </c>
      <c r="N1230" s="25" t="n">
        <v>45491</v>
      </c>
      <c r="O1230" s="25" t="n">
        <v>45492</v>
      </c>
      <c r="P1230" s="25" t="n">
        <v>45492</v>
      </c>
      <c r="Q1230" s="6" t="n">
        <v>0.0111303125274596</v>
      </c>
      <c r="R1230" s="6" t="n">
        <v>0.0185394397613048</v>
      </c>
      <c r="S1230" s="6" t="n">
        <v>0.0198515400585877</v>
      </c>
      <c r="T1230" s="6" t="n">
        <v>0.049521292347352</v>
      </c>
      <c r="U1230" s="6" t="n">
        <v>-0.00218287795032535</v>
      </c>
      <c r="V1230" s="6" t="n">
        <v>0.0259367375367716</v>
      </c>
      <c r="W1230" s="6" t="n">
        <v>0.0517041702976774</v>
      </c>
      <c r="X1230" s="6" t="n">
        <v>0.0235845548105804</v>
      </c>
      <c r="Y1230" s="6" t="n">
        <v>0.0257973003437281</v>
      </c>
      <c r="Z1230" s="6" t="n">
        <v>0.023723992003624</v>
      </c>
      <c r="AA1230" s="6" t="n">
        <v>0.0488893944995876</v>
      </c>
      <c r="AB1230" s="6" t="n">
        <v>0.0198515400585877</v>
      </c>
      <c r="AC1230" s="6" t="n">
        <v>0.0198515400585877</v>
      </c>
      <c r="AD1230" s="6" t="n">
        <v>0.0327351326754074</v>
      </c>
      <c r="AE1230" s="7" t="n">
        <v>0.112945264986968</v>
      </c>
      <c r="AF1230" s="7" t="n">
        <v>3.41320609732518</v>
      </c>
      <c r="AG1230" s="26" t="n">
        <v>1707.05</v>
      </c>
      <c r="AH1230" s="6" t="n">
        <v>0.0273222399422259</v>
      </c>
      <c r="AI1230" s="6" t="n">
        <v>0.142641989357074</v>
      </c>
      <c r="AJ1230" s="6" t="n">
        <v>0.133407615627406</v>
      </c>
      <c r="AK1230" s="6" t="n">
        <v>0.120275765204549</v>
      </c>
      <c r="AL1230" s="6" t="n">
        <v>0.259727063761714</v>
      </c>
      <c r="AM1230" s="6" t="n">
        <v>0.114872908611385</v>
      </c>
      <c r="AN1230" s="6" t="n">
        <v>0.0277690807456887</v>
      </c>
      <c r="AO1230" s="6" t="n">
        <v>0.0479377562118297</v>
      </c>
      <c r="AP1230" s="6" t="n">
        <v>0.0400736216849327</v>
      </c>
      <c r="AQ1230" s="6" t="n">
        <v>0.038371686574521</v>
      </c>
      <c r="AR1230" s="4" t="s">
        <v>422</v>
      </c>
      <c r="AS1230" s="4" t="s">
        <v>102</v>
      </c>
      <c r="AT1230" s="5" t="n">
        <v>39315</v>
      </c>
      <c r="AU1230" s="6" t="n">
        <v>0.0364326575804708</v>
      </c>
      <c r="AV1230" s="6" t="n">
        <v>0.0367059568072146</v>
      </c>
      <c r="AW1230" s="5" t="n">
        <v>9437</v>
      </c>
      <c r="AX1230" s="6" t="n">
        <v>0.240035609818136</v>
      </c>
      <c r="AY1230" s="6" t="n">
        <v>0.00108799164925888</v>
      </c>
      <c r="AZ1230" s="5" t="n">
        <v>6368</v>
      </c>
      <c r="BA1230" s="6" t="n">
        <v>0.0384866275277234</v>
      </c>
      <c r="BB1230" s="6" t="n">
        <v>-0.200903501066633</v>
      </c>
      <c r="BC1230" s="6" t="n">
        <v>0.161973801348086</v>
      </c>
      <c r="BD1230" s="7" t="n">
        <v>15.38</v>
      </c>
      <c r="BL1230" s="5" t="n">
        <v>707060.11</v>
      </c>
      <c r="BM1230" s="5" t="n">
        <v>26419</v>
      </c>
      <c r="BN1230" s="26" t="n">
        <v>26.7633184450585</v>
      </c>
      <c r="BO1230" s="7" t="n">
        <v>8.02419662717327</v>
      </c>
      <c r="BP1230" s="6" t="n">
        <v>0.29982069090744</v>
      </c>
      <c r="BQ1230" s="7" t="n">
        <v>0</v>
      </c>
      <c r="BR1230" s="26" t="n">
        <v>32.37</v>
      </c>
      <c r="BS1230" s="7" t="n">
        <v>8.45</v>
      </c>
      <c r="BT1230" s="4" t="s">
        <v>1195</v>
      </c>
      <c r="BU1230" s="5" t="n">
        <v>25210</v>
      </c>
      <c r="BV1230" s="5" t="n">
        <v>2201</v>
      </c>
      <c r="BW1230" s="5" t="n">
        <v>23009</v>
      </c>
      <c r="BX1230" s="7" t="n">
        <v>0.9610033164335</v>
      </c>
      <c r="BY1230" s="5" t="n">
        <v>9</v>
      </c>
      <c r="BZ1230" s="6" t="n">
        <v>0.0669683602068756</v>
      </c>
      <c r="CA1230" s="6" t="n">
        <v>0.0872313527180784</v>
      </c>
      <c r="CB1230" s="4" t="s">
        <v>441</v>
      </c>
      <c r="CC1230" s="26" t="n">
        <v>48.7153402528396</v>
      </c>
      <c r="CD1230" s="6" t="n">
        <v>-0.450618258927208</v>
      </c>
      <c r="CE1230" s="25" t="n">
        <v>45498</v>
      </c>
      <c r="CF1230" s="6" t="n">
        <v>0.323391395074967</v>
      </c>
      <c r="CG1230" s="6" t="n">
        <v>0.499399496794585</v>
      </c>
      <c r="CH1230" s="6" t="n">
        <v>0.299639344676677</v>
      </c>
      <c r="CI1230" s="6" t="n">
        <v>-0.40000070765004</v>
      </c>
      <c r="CJ1230" s="6" t="n">
        <v>0.0561133073575837</v>
      </c>
      <c r="CK1230" s="7" t="n">
        <v>0.353775975671567</v>
      </c>
      <c r="CL1230" s="6" t="n">
        <v>0.599058269570336</v>
      </c>
      <c r="CM1230" s="4" t="s">
        <v>425</v>
      </c>
    </row>
    <row r="1231" customFormat="false" ht="15" hidden="false" customHeight="false" outlineLevel="0" collapsed="false">
      <c r="A1231" s="4" t="s">
        <v>33</v>
      </c>
      <c r="B1231" s="4" t="s">
        <v>34</v>
      </c>
      <c r="C1231" s="25" t="n">
        <v>45473</v>
      </c>
      <c r="D1231" s="4" t="s">
        <v>254</v>
      </c>
      <c r="E1231" s="4" t="s">
        <v>473</v>
      </c>
      <c r="F1231" s="4" t="s">
        <v>56</v>
      </c>
      <c r="G1231" s="4" t="s">
        <v>419</v>
      </c>
      <c r="H1231" s="5" t="n">
        <v>125</v>
      </c>
      <c r="I1231" s="25" t="n">
        <v>45491</v>
      </c>
      <c r="J1231" s="4" t="s">
        <v>756</v>
      </c>
      <c r="K1231" s="4" t="s">
        <v>5</v>
      </c>
      <c r="L1231" s="4" t="s">
        <v>421</v>
      </c>
      <c r="M1231" s="25" t="n">
        <v>45489</v>
      </c>
      <c r="N1231" s="25" t="n">
        <v>45491</v>
      </c>
      <c r="O1231" s="25" t="n">
        <v>45492</v>
      </c>
      <c r="P1231" s="25" t="n">
        <v>45492</v>
      </c>
      <c r="Q1231" s="6" t="n">
        <v>0.00541245176765037</v>
      </c>
      <c r="R1231" s="6" t="n">
        <v>0.0157039280565092</v>
      </c>
      <c r="S1231" s="6" t="n">
        <v>-0.063866507357822</v>
      </c>
      <c r="T1231" s="6" t="n">
        <v>-0.0427501275336624</v>
      </c>
      <c r="U1231" s="6" t="n">
        <v>-0.00218287795032535</v>
      </c>
      <c r="V1231" s="6" t="n">
        <v>0.0259367375367716</v>
      </c>
      <c r="W1231" s="6" t="n">
        <v>-0.040567249583337</v>
      </c>
      <c r="X1231" s="6" t="n">
        <v>-0.068686865070434</v>
      </c>
      <c r="Y1231" s="6" t="n">
        <v>0.0318529182508048</v>
      </c>
      <c r="Z1231" s="6" t="n">
        <v>-0.0746030457844672</v>
      </c>
      <c r="AA1231" s="6" t="n">
        <v>-0.0196685150577494</v>
      </c>
      <c r="AB1231" s="6" t="n">
        <v>-0.063866507357822</v>
      </c>
      <c r="AC1231" s="6" t="n">
        <v>0.063866507357822</v>
      </c>
      <c r="AD1231" s="6" t="n">
        <v>0.054093522461526</v>
      </c>
      <c r="AE1231" s="7" t="n">
        <v>0.182933736077024</v>
      </c>
      <c r="AF1231" s="7" t="n">
        <v>2.69478722744826</v>
      </c>
      <c r="AG1231" s="26" t="n">
        <v>4794.5</v>
      </c>
      <c r="AH1231" s="6" t="n">
        <v>0.0453960709068311</v>
      </c>
      <c r="AI1231" s="6" t="n">
        <v>0.264805972511674</v>
      </c>
      <c r="AJ1231" s="6" t="n">
        <v>0.215526725901271</v>
      </c>
      <c r="AK1231" s="6" t="n">
        <v>0.30353193567271</v>
      </c>
      <c r="AL1231" s="6" t="n">
        <v>0.954597970935792</v>
      </c>
      <c r="AM1231" s="6" t="n">
        <v>0.114872908611385</v>
      </c>
      <c r="AN1231" s="6" t="n">
        <v>0.149933063900289</v>
      </c>
      <c r="AO1231" s="6" t="n">
        <v>0.0413444021424909</v>
      </c>
      <c r="AP1231" s="6" t="n">
        <v>0.0635002018130442</v>
      </c>
      <c r="AQ1231" s="6" t="n">
        <v>0.0617982667026324</v>
      </c>
      <c r="AR1231" s="4" t="s">
        <v>422</v>
      </c>
      <c r="AS1231" s="4" t="s">
        <v>102</v>
      </c>
      <c r="AT1231" s="5" t="n">
        <v>2737.17</v>
      </c>
      <c r="AU1231" s="6" t="n">
        <v>0.179217422210734</v>
      </c>
      <c r="AV1231" s="6" t="n">
        <v>0.0566078086072095</v>
      </c>
      <c r="AW1231" s="5" t="n">
        <v>455.213</v>
      </c>
      <c r="AX1231" s="6" t="n">
        <v>0.166307901957131</v>
      </c>
      <c r="AY1231" s="6" t="n">
        <v>0.00504173288327825</v>
      </c>
      <c r="AZ1231" s="5" t="n">
        <v>306.415</v>
      </c>
      <c r="BA1231" s="6" t="n">
        <v>0.339413729192894</v>
      </c>
      <c r="BB1231" s="6" t="n">
        <v>-0.028244233653959</v>
      </c>
      <c r="BC1231" s="6" t="n">
        <v>0.111945914941345</v>
      </c>
      <c r="BD1231" s="7" t="n">
        <v>20.09</v>
      </c>
      <c r="BL1231" s="5" t="n">
        <v>73859.2725</v>
      </c>
      <c r="BM1231" s="5" t="n">
        <v>1093.491</v>
      </c>
      <c r="BN1231" s="26" t="n">
        <v>67.5444722453134</v>
      </c>
      <c r="BO1231" s="7" t="n">
        <v>14.8978696199675</v>
      </c>
      <c r="BP1231" s="6" t="n">
        <v>0.220563861478704</v>
      </c>
      <c r="BQ1231" s="7" t="n">
        <v>0.0418175176548352</v>
      </c>
      <c r="BR1231" s="26" t="n">
        <v>32.37</v>
      </c>
      <c r="BS1231" s="7" t="n">
        <v>8.45</v>
      </c>
      <c r="BT1231" s="4" t="s">
        <v>1195</v>
      </c>
      <c r="BU1231" s="5" t="n">
        <v>1221.307</v>
      </c>
      <c r="BV1231" s="5" t="n">
        <v>283.916</v>
      </c>
      <c r="BW1231" s="5" t="n">
        <v>937.391</v>
      </c>
      <c r="BX1231" s="7" t="n">
        <v>1.11688802194074</v>
      </c>
      <c r="BY1231" s="5" t="n">
        <v>9</v>
      </c>
      <c r="BZ1231" s="6" t="n">
        <v>0.0544281840992911</v>
      </c>
      <c r="CA1231" s="6" t="n">
        <v>0.0463746907773248</v>
      </c>
      <c r="CB1231" s="4" t="s">
        <v>610</v>
      </c>
      <c r="CC1231" s="26" t="n">
        <v>38.9484468792077</v>
      </c>
      <c r="CD1231" s="6" t="n">
        <v>0.734201942757607</v>
      </c>
      <c r="CE1231" s="25" t="n">
        <v>45498</v>
      </c>
      <c r="CF1231" s="6" t="n">
        <v>0.440074140784051</v>
      </c>
      <c r="CG1231" s="6" t="n">
        <v>0.566442224041093</v>
      </c>
      <c r="CH1231" s="6" t="n">
        <v>0.422077530159336</v>
      </c>
      <c r="CI1231" s="6" t="n">
        <v>-0.254862169087318</v>
      </c>
      <c r="CJ1231" s="6" t="n">
        <v>0.0636342282907301</v>
      </c>
      <c r="CK1231" s="7" t="n">
        <v>1.00365022211051</v>
      </c>
      <c r="CL1231" s="6" t="n">
        <v>0.3112764955252</v>
      </c>
      <c r="CM1231" s="4" t="s">
        <v>425</v>
      </c>
    </row>
    <row r="1232" customFormat="false" ht="15" hidden="false" customHeight="false" outlineLevel="0" collapsed="false">
      <c r="A1232" s="4" t="s">
        <v>33</v>
      </c>
      <c r="B1232" s="4" t="s">
        <v>34</v>
      </c>
      <c r="C1232" s="25" t="n">
        <v>45473</v>
      </c>
      <c r="D1232" s="4" t="s">
        <v>264</v>
      </c>
      <c r="E1232" s="4" t="s">
        <v>495</v>
      </c>
      <c r="G1232" s="4" t="s">
        <v>427</v>
      </c>
      <c r="H1232" s="5" t="n">
        <v>125</v>
      </c>
      <c r="I1232" s="25" t="n">
        <v>45491</v>
      </c>
      <c r="J1232" s="4" t="s">
        <v>931</v>
      </c>
      <c r="K1232" s="4" t="s">
        <v>6</v>
      </c>
      <c r="L1232" s="4" t="s">
        <v>421</v>
      </c>
      <c r="M1232" s="25" t="n">
        <v>45489</v>
      </c>
      <c r="N1232" s="25" t="n">
        <v>45491</v>
      </c>
      <c r="O1232" s="25" t="n">
        <v>45492</v>
      </c>
      <c r="P1232" s="25" t="n">
        <v>45491</v>
      </c>
      <c r="Q1232" s="6" t="n">
        <v>-0.00579647112637516</v>
      </c>
      <c r="R1232" s="6" t="n">
        <v>-0.0116077354733603</v>
      </c>
      <c r="S1232" s="6" t="n">
        <v>-0.0308901522377809</v>
      </c>
      <c r="T1232" s="6" t="n">
        <v>-0.0482943588375163</v>
      </c>
      <c r="U1232" s="6" t="n">
        <v>-0.00218287795032535</v>
      </c>
      <c r="V1232" s="6" t="n">
        <v>-0.0153488940575721</v>
      </c>
      <c r="W1232" s="6" t="n">
        <v>-0.046111480887191</v>
      </c>
      <c r="X1232" s="6" t="n">
        <v>-0.0329454647799442</v>
      </c>
      <c r="AA1232" s="6" t="n">
        <v>-0.00440475472153501</v>
      </c>
      <c r="AB1232" s="6" t="n">
        <v>-0.0116077354733603</v>
      </c>
      <c r="AC1232" s="6" t="n">
        <v>0.0116077354733603</v>
      </c>
      <c r="AD1232" s="6" t="n">
        <v>0.0330054908586255</v>
      </c>
      <c r="AE1232" s="7" t="n">
        <v>0.263711151736745</v>
      </c>
      <c r="AF1232" s="7" t="n">
        <v>1.61416319827497</v>
      </c>
      <c r="AG1232" s="26" t="n">
        <v>6667.85</v>
      </c>
      <c r="AH1232" s="6" t="n">
        <v>0.018521064369291</v>
      </c>
      <c r="AI1232" s="6" t="n">
        <v>-0.0538298898853441</v>
      </c>
      <c r="AJ1232" s="6" t="n">
        <v>0.269417346092205</v>
      </c>
      <c r="AK1232" s="6" t="n">
        <v>0.261773532073674</v>
      </c>
      <c r="AL1232" s="6" t="n">
        <v>0.908669223830935</v>
      </c>
      <c r="AM1232" s="6" t="n">
        <v>0.0514421748368013</v>
      </c>
      <c r="AN1232" s="6" t="n">
        <v>-0.105272064722145</v>
      </c>
      <c r="AO1232" s="6" t="n">
        <v>0.0312842035638636</v>
      </c>
      <c r="AP1232" s="6" t="n">
        <v>0.0420561115616907</v>
      </c>
      <c r="AQ1232" s="6" t="n">
        <v>0.0403541764512789</v>
      </c>
      <c r="AR1232" s="4" t="s">
        <v>422</v>
      </c>
      <c r="AS1232" s="4" t="s">
        <v>102</v>
      </c>
      <c r="AT1232" s="5" t="n">
        <v>4698.03</v>
      </c>
      <c r="AU1232" s="6" t="n">
        <v>0.207911693940065</v>
      </c>
      <c r="AV1232" s="6" t="n">
        <v>-0.159850104481576</v>
      </c>
      <c r="AW1232" s="5" t="n">
        <v>583.3872</v>
      </c>
      <c r="AX1232" s="6" t="n">
        <v>0.124176984821298</v>
      </c>
      <c r="AY1232" s="6" t="n">
        <v>-0.0168634169700411</v>
      </c>
      <c r="AZ1232" s="5" t="n">
        <v>395.9542</v>
      </c>
      <c r="BA1232" s="6" t="n">
        <v>-0.00830962351479692</v>
      </c>
      <c r="BB1232" s="6" t="n">
        <v>-0.274814735857343</v>
      </c>
      <c r="BC1232" s="6" t="n">
        <v>0.0842809007179605</v>
      </c>
      <c r="BD1232" s="7" t="n">
        <v>26.35</v>
      </c>
      <c r="BL1232" s="5" t="n">
        <v>100175.11126</v>
      </c>
      <c r="BM1232" s="5" t="n">
        <v>1783.6939</v>
      </c>
      <c r="BN1232" s="26" t="n">
        <v>56.161604443453</v>
      </c>
      <c r="BO1232" s="7" t="n">
        <v>12.23567475662</v>
      </c>
      <c r="BP1232" s="6" t="n">
        <v>0.217865477275308</v>
      </c>
      <c r="BQ1232" s="7" t="n">
        <v>0.0109652532628572</v>
      </c>
      <c r="BR1232" s="26" t="n">
        <v>26.97</v>
      </c>
      <c r="BS1232" s="7" t="n">
        <v>4.53</v>
      </c>
      <c r="BT1232" s="4" t="s">
        <v>1195</v>
      </c>
      <c r="BU1232" s="5" t="n">
        <v>1296.2404</v>
      </c>
      <c r="BV1232" s="5" t="n">
        <v>852.9552</v>
      </c>
      <c r="BW1232" s="5" t="n">
        <v>443.2852</v>
      </c>
      <c r="BX1232" s="7" t="n">
        <v>0.726573743759407</v>
      </c>
      <c r="BY1232" s="5" t="n">
        <v>0</v>
      </c>
      <c r="CE1232" s="25" t="n">
        <v>45498</v>
      </c>
      <c r="CF1232" s="6" t="n">
        <v>0.409867930512037</v>
      </c>
      <c r="CG1232" s="6" t="n">
        <v>0.499233491865825</v>
      </c>
      <c r="CH1232" s="6" t="n">
        <v>0.465890705774631</v>
      </c>
      <c r="CI1232" s="6" t="n">
        <v>-0.0667879592103864</v>
      </c>
      <c r="CJ1232" s="6" t="n">
        <v>0.0615171102948386</v>
      </c>
      <c r="CK1232" s="7" t="n">
        <v>0.188691169297888</v>
      </c>
      <c r="CL1232" s="6" t="n">
        <v>-0.0652605290044273</v>
      </c>
      <c r="CM1232" s="4" t="s">
        <v>425</v>
      </c>
    </row>
    <row r="1233" customFormat="false" ht="15" hidden="false" customHeight="false" outlineLevel="0" collapsed="false">
      <c r="A1233" s="4" t="s">
        <v>33</v>
      </c>
      <c r="B1233" s="4" t="s">
        <v>34</v>
      </c>
      <c r="C1233" s="25" t="n">
        <v>45473</v>
      </c>
      <c r="D1233" s="4" t="s">
        <v>140</v>
      </c>
      <c r="E1233" s="4" t="s">
        <v>630</v>
      </c>
      <c r="F1233" s="4" t="s">
        <v>63</v>
      </c>
      <c r="G1233" s="4" t="s">
        <v>515</v>
      </c>
      <c r="H1233" s="5" t="n">
        <v>1975</v>
      </c>
      <c r="I1233" s="25" t="n">
        <v>45492</v>
      </c>
      <c r="J1233" s="4" t="s">
        <v>866</v>
      </c>
      <c r="K1233" s="4" t="s">
        <v>6</v>
      </c>
      <c r="L1233" s="4" t="s">
        <v>421</v>
      </c>
      <c r="M1233" s="25" t="n">
        <v>45491</v>
      </c>
      <c r="N1233" s="25" t="n">
        <v>45492</v>
      </c>
      <c r="O1233" s="25" t="n">
        <v>45495</v>
      </c>
      <c r="P1233" s="25" t="n">
        <v>45492</v>
      </c>
      <c r="Q1233" s="6" t="n">
        <v>0.00696312707706914</v>
      </c>
      <c r="R1233" s="6" t="n">
        <v>-0.045104510451045</v>
      </c>
      <c r="S1233" s="6" t="n">
        <v>0.0146477946017116</v>
      </c>
      <c r="T1233" s="6" t="n">
        <v>-0.0234935887722643</v>
      </c>
      <c r="U1233" s="6" t="n">
        <v>-0.00413512232912505</v>
      </c>
      <c r="V1233" s="6" t="n">
        <v>-0.0337130551808283</v>
      </c>
      <c r="W1233" s="6" t="n">
        <v>-0.0193584664431392</v>
      </c>
      <c r="X1233" s="6" t="n">
        <v>0.0102194664085641</v>
      </c>
      <c r="Y1233" s="6" t="n">
        <v>0.0289452393162131</v>
      </c>
      <c r="Z1233" s="6" t="n">
        <v>-0.0524388280884773</v>
      </c>
      <c r="AA1233" s="6" t="n">
        <v>0</v>
      </c>
      <c r="AB1233" s="6" t="n">
        <v>-0.045104510451045</v>
      </c>
      <c r="AC1233" s="6" t="n">
        <v>0.045104510451045</v>
      </c>
      <c r="AD1233" s="6" t="n">
        <v>0.0513908533710513</v>
      </c>
      <c r="AE1233" s="7" t="n">
        <v>0.122324159021407</v>
      </c>
      <c r="AF1233" s="7" t="n">
        <v>1.59501860984831</v>
      </c>
      <c r="AG1233" s="26" t="n">
        <v>315.95</v>
      </c>
      <c r="AH1233" s="6" t="n">
        <v>0.0524650233177879</v>
      </c>
      <c r="AI1233" s="6" t="n">
        <v>0.0083778823904892</v>
      </c>
      <c r="AJ1233" s="6" t="n">
        <v>0.0498948314288226</v>
      </c>
      <c r="AK1233" s="6" t="n">
        <v>0.37687470709493</v>
      </c>
      <c r="AL1233" s="6" t="n">
        <v>0.599378119010261</v>
      </c>
      <c r="AM1233" s="6" t="n">
        <v>0.0822802339761477</v>
      </c>
      <c r="AN1233" s="6" t="n">
        <v>-0.0739023515856585</v>
      </c>
      <c r="AO1233" s="6" t="n">
        <v>0.0961881589618812</v>
      </c>
      <c r="AP1233" s="6" t="n">
        <v>0.133495539334955</v>
      </c>
      <c r="AQ1233" s="6" t="n">
        <v>0.125759684504636</v>
      </c>
      <c r="AR1233" s="4" t="s">
        <v>422</v>
      </c>
      <c r="AS1233" s="4" t="s">
        <v>102</v>
      </c>
      <c r="AT1233" s="5" t="n">
        <v>128106.39</v>
      </c>
      <c r="AU1233" s="6" t="n">
        <v>-0.00122536751669766</v>
      </c>
      <c r="AV1233" s="6" t="n">
        <v>-0.0301352458526154</v>
      </c>
      <c r="AW1233" s="5" t="n">
        <v>5484.14</v>
      </c>
      <c r="AX1233" s="6" t="n">
        <v>0.0428092618955229</v>
      </c>
      <c r="AY1233" s="6" t="n">
        <v>-0.0784039649944839</v>
      </c>
      <c r="AZ1233" s="5" t="n">
        <v>2841.55</v>
      </c>
      <c r="BA1233" s="6" t="n">
        <v>-0.73304491605836</v>
      </c>
      <c r="BB1233" s="6" t="n">
        <v>-0.406721271429377</v>
      </c>
      <c r="BC1233" s="6" t="n">
        <v>0.0221811730078414</v>
      </c>
      <c r="BD1233" s="7" t="n">
        <v>6.65</v>
      </c>
      <c r="BL1233" s="5" t="n">
        <v>134992.1651</v>
      </c>
      <c r="BM1233" s="5" t="n">
        <v>26858.84</v>
      </c>
      <c r="BN1233" s="26" t="n">
        <v>5.02598642011345</v>
      </c>
      <c r="BO1233" s="7" t="n">
        <v>1.78478176471218</v>
      </c>
      <c r="BP1233" s="6" t="n">
        <v>0.355110741559046</v>
      </c>
      <c r="BQ1233" s="7" t="n">
        <v>0.601373224683616</v>
      </c>
      <c r="BR1233" s="26" t="n">
        <v>10.81</v>
      </c>
      <c r="BS1233" s="7" t="n">
        <v>2.36</v>
      </c>
      <c r="BT1233" s="4" t="s">
        <v>1195</v>
      </c>
      <c r="BU1233" s="5" t="n">
        <v>35935.9</v>
      </c>
      <c r="BV1233" s="5" t="n">
        <v>8838.62</v>
      </c>
      <c r="BW1233" s="5" t="n">
        <v>27097.28</v>
      </c>
      <c r="BX1233" s="7" t="n">
        <v>1.33795428246343</v>
      </c>
      <c r="BY1233" s="5" t="n">
        <v>3</v>
      </c>
      <c r="BZ1233" s="6" t="n">
        <v>0.0149463429109182</v>
      </c>
      <c r="CA1233" s="6" t="n">
        <v>-0.405059148424608</v>
      </c>
      <c r="CB1233" s="4" t="s">
        <v>632</v>
      </c>
      <c r="CC1233" s="26" t="n">
        <v>18.3057285679386</v>
      </c>
      <c r="CD1233" s="6" t="n">
        <v>-0.725441880039882</v>
      </c>
      <c r="CE1233" s="25" t="n">
        <v>45498</v>
      </c>
      <c r="CF1233" s="6" t="n">
        <v>0.371086292111408</v>
      </c>
      <c r="CG1233" s="6" t="n">
        <v>0.464903542215656</v>
      </c>
      <c r="CH1233" s="6" t="n">
        <v>0.52105245328499</v>
      </c>
      <c r="CI1233" s="6" t="n">
        <v>0.120775399562966</v>
      </c>
      <c r="CJ1233" s="6" t="n">
        <v>0.0524909633820525</v>
      </c>
      <c r="CK1233" s="7" t="n">
        <v>0.859281437125747</v>
      </c>
      <c r="CL1233" s="6" t="n">
        <v>0.215169133948366</v>
      </c>
      <c r="CM1233" s="4" t="s">
        <v>425</v>
      </c>
      <c r="CN1233" s="4" t="s">
        <v>1243</v>
      </c>
    </row>
    <row r="1234" customFormat="false" ht="15" hidden="false" customHeight="false" outlineLevel="0" collapsed="false">
      <c r="A1234" s="4" t="s">
        <v>33</v>
      </c>
      <c r="B1234" s="4" t="s">
        <v>34</v>
      </c>
      <c r="C1234" s="25" t="n">
        <v>45473</v>
      </c>
      <c r="D1234" s="4" t="s">
        <v>190</v>
      </c>
      <c r="E1234" s="4" t="s">
        <v>462</v>
      </c>
      <c r="G1234" s="4" t="s">
        <v>427</v>
      </c>
      <c r="H1234" s="5" t="n">
        <v>325</v>
      </c>
      <c r="I1234" s="25" t="n">
        <v>45492</v>
      </c>
      <c r="J1234" s="4" t="s">
        <v>513</v>
      </c>
      <c r="K1234" s="4" t="s">
        <v>5</v>
      </c>
      <c r="L1234" s="4" t="s">
        <v>464</v>
      </c>
      <c r="M1234" s="25" t="n">
        <v>45491</v>
      </c>
      <c r="N1234" s="25" t="n">
        <v>45492</v>
      </c>
      <c r="O1234" s="25" t="n">
        <v>45495</v>
      </c>
      <c r="P1234" s="25" t="n">
        <v>45495</v>
      </c>
      <c r="Q1234" s="6" t="n">
        <v>0.0199935935080882</v>
      </c>
      <c r="R1234" s="6" t="n">
        <v>-0.0152573866164193</v>
      </c>
      <c r="S1234" s="6" t="n">
        <v>0.00791963431487175</v>
      </c>
      <c r="T1234" s="6" t="n">
        <v>0.0126558412065406</v>
      </c>
      <c r="U1234" s="6" t="n">
        <v>-0.00413512232912505</v>
      </c>
      <c r="V1234" s="6" t="n">
        <v>-0.0112110757219722</v>
      </c>
      <c r="W1234" s="6" t="n">
        <v>0.0167909635356657</v>
      </c>
      <c r="X1234" s="6" t="n">
        <v>0.0238669169285128</v>
      </c>
      <c r="AA1234" s="6" t="n">
        <v>0.00616562134580634</v>
      </c>
      <c r="AB1234" s="6" t="n">
        <v>0.00791963431487175</v>
      </c>
      <c r="AC1234" s="6" t="n">
        <v>0.00791963431487175</v>
      </c>
      <c r="AD1234" s="6" t="n">
        <v>0.0279047517805889</v>
      </c>
      <c r="AE1234" s="7" t="n">
        <v>0.662857142857142</v>
      </c>
      <c r="AF1234" s="7" t="n">
        <v>2.11522850937438</v>
      </c>
      <c r="AG1234" s="26" t="n">
        <v>1873.1</v>
      </c>
      <c r="AH1234" s="6" t="n">
        <v>0.00853412303136358</v>
      </c>
      <c r="AI1234" s="6" t="n">
        <v>0.0821537928245424</v>
      </c>
      <c r="AJ1234" s="6" t="n">
        <v>0.120346558833889</v>
      </c>
      <c r="AK1234" s="6" t="n">
        <v>0.343878361149684</v>
      </c>
      <c r="AL1234" s="6" t="n">
        <v>0.392468844180575</v>
      </c>
      <c r="AM1234" s="6" t="n">
        <v>0.0445636369365678</v>
      </c>
      <c r="AN1234" s="6" t="n">
        <v>0.0375901558879745</v>
      </c>
      <c r="AO1234" s="6" t="n">
        <v>0.0378104730264202</v>
      </c>
      <c r="AP1234" s="6" t="n">
        <v>0.0884617412856621</v>
      </c>
      <c r="AQ1234" s="6" t="n">
        <v>0.0807258864553431</v>
      </c>
      <c r="BR1234" s="26" t="n">
        <v>26.95</v>
      </c>
      <c r="BS1234" s="7" t="n">
        <v>4.53</v>
      </c>
      <c r="BY1234" s="5" t="n">
        <v>0</v>
      </c>
      <c r="CE1234" s="25" t="n">
        <v>45498</v>
      </c>
      <c r="CF1234" s="6" t="n">
        <v>0.334073926325422</v>
      </c>
      <c r="CG1234" s="6" t="n">
        <v>0.509526291040052</v>
      </c>
      <c r="CH1234" s="6" t="n">
        <v>0.333387760202494</v>
      </c>
      <c r="CI1234" s="6" t="n">
        <v>-0.34569076009409</v>
      </c>
      <c r="CJ1234" s="6" t="n">
        <v>0.0511852875518231</v>
      </c>
      <c r="CK1234" s="7" t="n">
        <v>0.154724818276217</v>
      </c>
      <c r="CL1234" s="6" t="n">
        <v>-0.0234108400863297</v>
      </c>
      <c r="CM1234" s="4" t="s">
        <v>425</v>
      </c>
      <c r="CN1234" s="4" t="s">
        <v>465</v>
      </c>
    </row>
    <row r="1235" customFormat="false" ht="15" hidden="false" customHeight="false" outlineLevel="0" collapsed="false">
      <c r="A1235" s="4" t="s">
        <v>33</v>
      </c>
      <c r="B1235" s="4" t="s">
        <v>34</v>
      </c>
      <c r="C1235" s="25" t="n">
        <v>45473</v>
      </c>
      <c r="D1235" s="4" t="s">
        <v>195</v>
      </c>
      <c r="E1235" s="4" t="s">
        <v>662</v>
      </c>
      <c r="F1235" s="4" t="s">
        <v>87</v>
      </c>
      <c r="G1235" s="4" t="s">
        <v>427</v>
      </c>
      <c r="H1235" s="5" t="n">
        <v>1000</v>
      </c>
      <c r="I1235" s="25" t="n">
        <v>45492</v>
      </c>
      <c r="J1235" s="4" t="s">
        <v>469</v>
      </c>
      <c r="K1235" s="4" t="s">
        <v>5</v>
      </c>
      <c r="L1235" s="4" t="s">
        <v>421</v>
      </c>
      <c r="M1235" s="25" t="n">
        <v>45491</v>
      </c>
      <c r="N1235" s="25" t="n">
        <v>45492</v>
      </c>
      <c r="O1235" s="25" t="n">
        <v>45495</v>
      </c>
      <c r="P1235" s="25" t="n">
        <v>45495</v>
      </c>
      <c r="Q1235" s="6" t="n">
        <v>-0.00775325892476797</v>
      </c>
      <c r="R1235" s="6" t="n">
        <v>-0.00755624248669062</v>
      </c>
      <c r="S1235" s="6" t="n">
        <v>0.0734556151583319</v>
      </c>
      <c r="T1235" s="6" t="n">
        <v>0.0581461137468733</v>
      </c>
      <c r="U1235" s="6" t="n">
        <v>-0.00413512232912505</v>
      </c>
      <c r="V1235" s="6" t="n">
        <v>-0.0112110757219722</v>
      </c>
      <c r="W1235" s="6" t="n">
        <v>0.0622812360759983</v>
      </c>
      <c r="X1235" s="6" t="n">
        <v>0.0693571894688455</v>
      </c>
      <c r="AA1235" s="6" t="n">
        <v>-0.0083059352829209</v>
      </c>
      <c r="AB1235" s="6" t="n">
        <v>0.0734556151583319</v>
      </c>
      <c r="AC1235" s="6" t="n">
        <v>0.0734556151583319</v>
      </c>
      <c r="AD1235" s="6" t="n">
        <v>0.100969025783008</v>
      </c>
      <c r="AE1235" s="7" t="n">
        <v>0.809768637532133</v>
      </c>
      <c r="AF1235" s="7" t="n">
        <v>6.92072689974419</v>
      </c>
      <c r="AG1235" s="26" t="n">
        <v>586.85</v>
      </c>
      <c r="AH1235" s="6" t="n">
        <v>-0.0363711001642035</v>
      </c>
      <c r="AI1235" s="6" t="n">
        <v>-0.043984686812739</v>
      </c>
      <c r="AJ1235" s="6" t="n">
        <v>-0.0330657018731981</v>
      </c>
      <c r="AK1235" s="6" t="n">
        <v>0.308345075641384</v>
      </c>
      <c r="AL1235" s="6" t="n">
        <v>0.537938706360433</v>
      </c>
      <c r="AM1235" s="6" t="n">
        <v>0.0445636369365678</v>
      </c>
      <c r="AN1235" s="6" t="n">
        <v>-0.0885483237493069</v>
      </c>
      <c r="AO1235" s="6" t="n">
        <v>0.0473926009510761</v>
      </c>
      <c r="AP1235" s="6" t="n">
        <v>-0.00677037156443927</v>
      </c>
      <c r="AQ1235" s="6" t="n">
        <v>-0.0145062263947583</v>
      </c>
      <c r="AR1235" s="4" t="s">
        <v>422</v>
      </c>
      <c r="AS1235" s="4" t="s">
        <v>102</v>
      </c>
      <c r="AT1235" s="5" t="n">
        <v>1550.23</v>
      </c>
      <c r="AU1235" s="6" t="n">
        <v>0.0571888404700043</v>
      </c>
      <c r="AV1235" s="6" t="n">
        <v>-0.186376184827905</v>
      </c>
      <c r="AW1235" s="5" t="n">
        <v>449.6</v>
      </c>
      <c r="AX1235" s="6" t="n">
        <v>0.290021480683512</v>
      </c>
      <c r="AY1235" s="6" t="n">
        <v>0.0103035377359607</v>
      </c>
      <c r="AZ1235" s="5" t="n">
        <v>248.39</v>
      </c>
      <c r="BA1235" s="6" t="n">
        <v>0.11666067254091</v>
      </c>
      <c r="BB1235" s="6" t="n">
        <v>-0.405424166985829</v>
      </c>
      <c r="BC1235" s="6" t="n">
        <v>0.160227837159647</v>
      </c>
      <c r="BD1235" s="7" t="n">
        <v>1.75</v>
      </c>
      <c r="BL1235" s="5" t="n">
        <v>83532.229</v>
      </c>
      <c r="BM1235" s="5" t="n">
        <v>1259.07</v>
      </c>
      <c r="BN1235" s="26" t="n">
        <v>66.344388318362</v>
      </c>
      <c r="BO1235" s="7" t="n">
        <v>8.83317337534962</v>
      </c>
      <c r="BP1235" s="6" t="n">
        <v>0.133141228659198</v>
      </c>
      <c r="BQ1235" s="7" t="n">
        <v>0.0275456953572354</v>
      </c>
      <c r="BR1235" s="26" t="n">
        <v>26.95</v>
      </c>
      <c r="BS1235" s="7" t="n">
        <v>4.53</v>
      </c>
      <c r="BT1235" s="4" t="s">
        <v>1195</v>
      </c>
      <c r="BU1235" s="5" t="n">
        <v>1935.14</v>
      </c>
      <c r="BV1235" s="5" t="n">
        <v>636.96</v>
      </c>
      <c r="BW1235" s="5" t="n">
        <v>1298.18</v>
      </c>
      <c r="BX1235" s="7" t="n">
        <v>1.53695981954935</v>
      </c>
      <c r="BY1235" s="5" t="n">
        <v>0</v>
      </c>
      <c r="CE1235" s="25" t="n">
        <v>45498</v>
      </c>
      <c r="CF1235" s="6" t="n">
        <v>0.360581947245356</v>
      </c>
      <c r="CG1235" s="6" t="n">
        <v>0.414661938654725</v>
      </c>
      <c r="CH1235" s="6" t="n">
        <v>0.397294731177297</v>
      </c>
      <c r="CI1235" s="6" t="n">
        <v>-0.0418828106909741</v>
      </c>
      <c r="CJ1235" s="6" t="n">
        <v>0.0417892368921959</v>
      </c>
      <c r="CK1235" s="7" t="n">
        <v>1.75776397515528</v>
      </c>
      <c r="CL1235" s="6" t="n">
        <v>0.0277743902439025</v>
      </c>
      <c r="CM1235" s="4" t="s">
        <v>425</v>
      </c>
    </row>
    <row r="1236" customFormat="false" ht="15" hidden="false" customHeight="false" outlineLevel="0" collapsed="false">
      <c r="A1236" s="4" t="s">
        <v>33</v>
      </c>
      <c r="B1236" s="4" t="s">
        <v>34</v>
      </c>
      <c r="C1236" s="25" t="n">
        <v>45473</v>
      </c>
      <c r="D1236" s="4" t="s">
        <v>208</v>
      </c>
      <c r="E1236" s="4" t="s">
        <v>505</v>
      </c>
      <c r="F1236" s="4" t="s">
        <v>59</v>
      </c>
      <c r="G1236" s="4" t="s">
        <v>506</v>
      </c>
      <c r="H1236" s="5" t="n">
        <v>1075</v>
      </c>
      <c r="I1236" s="25" t="n">
        <v>45492</v>
      </c>
      <c r="J1236" s="4" t="s">
        <v>865</v>
      </c>
      <c r="K1236" s="4" t="s">
        <v>5</v>
      </c>
      <c r="L1236" s="4" t="s">
        <v>421</v>
      </c>
      <c r="M1236" s="25" t="n">
        <v>45491</v>
      </c>
      <c r="N1236" s="25" t="n">
        <v>45492</v>
      </c>
      <c r="O1236" s="25" t="n">
        <v>45495</v>
      </c>
      <c r="P1236" s="25" t="n">
        <v>45495</v>
      </c>
      <c r="Q1236" s="6" t="n">
        <v>0.00621161855015173</v>
      </c>
      <c r="R1236" s="6" t="n">
        <v>-0.0108733777621887</v>
      </c>
      <c r="S1236" s="6" t="n">
        <v>0.00680851063829779</v>
      </c>
      <c r="T1236" s="6" t="n">
        <v>0.00214675142626086</v>
      </c>
      <c r="U1236" s="6" t="n">
        <v>-0.00413512232912505</v>
      </c>
      <c r="V1236" s="6" t="n">
        <v>-0.0291893400170314</v>
      </c>
      <c r="W1236" s="6" t="n">
        <v>0.00628187375538591</v>
      </c>
      <c r="X1236" s="6" t="n">
        <v>0.0313360914432923</v>
      </c>
      <c r="Y1236" s="6" t="n">
        <v>0.0154403315968031</v>
      </c>
      <c r="Z1236" s="6" t="n">
        <v>-0.0132935801705423</v>
      </c>
      <c r="AA1236" s="6" t="n">
        <v>0.0170212765957447</v>
      </c>
      <c r="AB1236" s="6" t="n">
        <v>0.00680851063829779</v>
      </c>
      <c r="AC1236" s="6" t="n">
        <v>0.00680851063829779</v>
      </c>
      <c r="AD1236" s="6" t="n">
        <v>0.0332624113475178</v>
      </c>
      <c r="AE1236" s="7" t="n">
        <v>0.309168443496801</v>
      </c>
      <c r="AF1236" s="7" t="n">
        <v>1.44087158639587</v>
      </c>
      <c r="AG1236" s="26" t="n">
        <v>708.35</v>
      </c>
      <c r="AH1236" s="6" t="n">
        <v>-0.0202627939142459</v>
      </c>
      <c r="AI1236" s="6" t="n">
        <v>0.0362053832650677</v>
      </c>
      <c r="AJ1236" s="6" t="n">
        <v>0.141678392954301</v>
      </c>
      <c r="AK1236" s="6" t="n">
        <v>0.643247178001704</v>
      </c>
      <c r="AL1236" s="6" t="n">
        <v>1.2016849606495</v>
      </c>
      <c r="AM1236" s="6" t="n">
        <v>0.0527363547758286</v>
      </c>
      <c r="AN1236" s="6" t="n">
        <v>-0.0165309715107609</v>
      </c>
      <c r="AO1236" s="6" t="n">
        <v>-0.0247252747252748</v>
      </c>
      <c r="AP1236" s="6" t="n">
        <v>0.000140884756269388</v>
      </c>
      <c r="AQ1236" s="6" t="n">
        <v>-0.00759497007404963</v>
      </c>
      <c r="AR1236" s="4" t="s">
        <v>422</v>
      </c>
      <c r="AS1236" s="4" t="s">
        <v>102</v>
      </c>
      <c r="AT1236" s="5" t="n">
        <v>2879.46</v>
      </c>
      <c r="AU1236" s="6" t="n">
        <v>-0.0165274860392438</v>
      </c>
      <c r="AV1236" s="6" t="n">
        <v>0.0448460921596448</v>
      </c>
      <c r="AW1236" s="5" t="n">
        <v>1417.74</v>
      </c>
      <c r="AX1236" s="6" t="n">
        <v>0.492363151424225</v>
      </c>
      <c r="AY1236" s="6" t="n">
        <v>0.0749647191274889</v>
      </c>
      <c r="AZ1236" s="5" t="n">
        <v>521.76</v>
      </c>
      <c r="BA1236" s="6" t="n">
        <v>0.799917207120188</v>
      </c>
      <c r="BB1236" s="6" t="n">
        <v>0.485057209540616</v>
      </c>
      <c r="BC1236" s="6" t="n">
        <v>0.181200641787002</v>
      </c>
      <c r="BD1236" s="7" t="n">
        <v>3</v>
      </c>
      <c r="BL1236" s="5" t="n">
        <v>116255.8187</v>
      </c>
      <c r="BM1236" s="5" t="n">
        <v>1722.71</v>
      </c>
      <c r="BN1236" s="26" t="n">
        <v>67.4842653145335</v>
      </c>
      <c r="BO1236" s="7" t="n">
        <v>5.58070611000329</v>
      </c>
      <c r="BP1236" s="6" t="n">
        <v>0.0826964046210254</v>
      </c>
      <c r="BQ1236" s="7" t="n">
        <v>1.50379229003434</v>
      </c>
      <c r="BR1236" s="26" t="n">
        <v>14.57</v>
      </c>
      <c r="BS1236" s="7" t="n">
        <v>2.76</v>
      </c>
      <c r="BT1236" s="4" t="s">
        <v>1195</v>
      </c>
      <c r="BU1236" s="5" t="n">
        <v>6233.63</v>
      </c>
      <c r="BV1236" s="5" t="n">
        <v>8032.77</v>
      </c>
      <c r="BW1236" s="5" t="n">
        <v>-1799.14</v>
      </c>
      <c r="BX1236" s="7" t="n">
        <v>3.61850224355812</v>
      </c>
      <c r="BY1236" s="5" t="n">
        <v>5</v>
      </c>
      <c r="BZ1236" s="6" t="n">
        <v>0.126418308121933</v>
      </c>
      <c r="CA1236" s="6" t="n">
        <v>-0.00162469536961829</v>
      </c>
      <c r="CB1236" s="4" t="s">
        <v>720</v>
      </c>
      <c r="CC1236" s="26" t="n">
        <v>20.1352666382417</v>
      </c>
      <c r="CD1236" s="6" t="n">
        <v>2.3515456500767</v>
      </c>
      <c r="CN1236" s="4" t="s">
        <v>429</v>
      </c>
    </row>
    <row r="1237" customFormat="false" ht="15" hidden="false" customHeight="false" outlineLevel="0" collapsed="false">
      <c r="A1237" s="4" t="s">
        <v>33</v>
      </c>
      <c r="B1237" s="4" t="s">
        <v>34</v>
      </c>
      <c r="C1237" s="25" t="n">
        <v>45473</v>
      </c>
      <c r="D1237" s="4" t="s">
        <v>209</v>
      </c>
      <c r="E1237" s="4" t="s">
        <v>509</v>
      </c>
      <c r="F1237" s="4" t="s">
        <v>62</v>
      </c>
      <c r="G1237" s="4" t="s">
        <v>490</v>
      </c>
      <c r="H1237" s="5" t="n">
        <v>675</v>
      </c>
      <c r="I1237" s="25" t="n">
        <v>45492</v>
      </c>
      <c r="J1237" s="4" t="s">
        <v>1004</v>
      </c>
      <c r="K1237" s="4" t="s">
        <v>5</v>
      </c>
      <c r="L1237" s="4" t="s">
        <v>421</v>
      </c>
      <c r="M1237" s="25" t="n">
        <v>45491</v>
      </c>
      <c r="N1237" s="25" t="n">
        <v>45492</v>
      </c>
      <c r="O1237" s="25" t="n">
        <v>45495</v>
      </c>
      <c r="P1237" s="25" t="n">
        <v>45495</v>
      </c>
      <c r="Q1237" s="6" t="n">
        <v>-0.00310376197356443</v>
      </c>
      <c r="R1237" s="6" t="n">
        <v>-0.0450909871705405</v>
      </c>
      <c r="S1237" s="6" t="n">
        <v>-0.00101186126257813</v>
      </c>
      <c r="T1237" s="6" t="n">
        <v>-0.0492066104066831</v>
      </c>
      <c r="U1237" s="6" t="n">
        <v>-0.00413512232912505</v>
      </c>
      <c r="V1237" s="6" t="n">
        <v>-0.0380595556007525</v>
      </c>
      <c r="W1237" s="6" t="n">
        <v>-0.045071488077558</v>
      </c>
      <c r="X1237" s="6" t="n">
        <v>-0.0111470548059306</v>
      </c>
      <c r="Y1237" s="6" t="n">
        <v>-0.0158222380229533</v>
      </c>
      <c r="Z1237" s="6" t="n">
        <v>-0.0333843723837298</v>
      </c>
      <c r="AA1237" s="6" t="n">
        <v>-0.0156838495699591</v>
      </c>
      <c r="AB1237" s="6" t="n">
        <v>-0.00101186126257813</v>
      </c>
      <c r="AC1237" s="6" t="n">
        <v>0.00101186126257813</v>
      </c>
      <c r="AD1237" s="6" t="n">
        <v>0.0317612007420316</v>
      </c>
      <c r="AE1237" s="7" t="n">
        <v>0.828318584070796</v>
      </c>
      <c r="AF1237" s="7" t="n">
        <v>1.32439534987522</v>
      </c>
      <c r="AG1237" s="26" t="n">
        <v>934.35</v>
      </c>
      <c r="AH1237" s="6" t="n">
        <v>-0.00101571688228352</v>
      </c>
      <c r="AI1237" s="6" t="n">
        <v>0.0143299136948383</v>
      </c>
      <c r="AJ1237" s="6" t="n">
        <v>0.0985215486715108</v>
      </c>
      <c r="AK1237" s="6" t="n">
        <v>0.157985069828022</v>
      </c>
      <c r="AL1237" s="6" t="n">
        <v>0.20439024770102</v>
      </c>
      <c r="AM1237" s="6" t="n">
        <v>-0.019178579715701</v>
      </c>
      <c r="AN1237" s="6" t="n">
        <v>0.0335084934105393</v>
      </c>
      <c r="AO1237" s="6" t="n">
        <v>0.0112542906983286</v>
      </c>
      <c r="AP1237" s="6" t="n">
        <v>0.0321872713972202</v>
      </c>
      <c r="AQ1237" s="6" t="n">
        <v>0.0244514165669012</v>
      </c>
      <c r="AR1237" s="4" t="s">
        <v>422</v>
      </c>
      <c r="AS1237" s="4" t="s">
        <v>102</v>
      </c>
      <c r="AT1237" s="5" t="n">
        <v>42943</v>
      </c>
      <c r="AU1237" s="6" t="n">
        <v>0.0172932508942743</v>
      </c>
      <c r="AV1237" s="6" t="n">
        <v>-0.0718839827962566</v>
      </c>
      <c r="AW1237" s="5" t="n">
        <v>5510</v>
      </c>
      <c r="AX1237" s="6" t="n">
        <v>0.128309619728477</v>
      </c>
      <c r="AY1237" s="6" t="n">
        <v>-0.0386057854784495</v>
      </c>
      <c r="AZ1237" s="5" t="n">
        <v>845</v>
      </c>
      <c r="BA1237" s="6" t="n">
        <v>-0.63857998289136</v>
      </c>
      <c r="BB1237" s="6" t="n">
        <v>-0.34949961508853</v>
      </c>
      <c r="BC1237" s="6" t="n">
        <v>0.0196772465826794</v>
      </c>
      <c r="BD1237" s="7" t="n">
        <v>3.47</v>
      </c>
      <c r="BL1237" s="5" t="n">
        <v>227981.4</v>
      </c>
      <c r="BM1237" s="5" t="n">
        <v>8812</v>
      </c>
      <c r="BN1237" s="26" t="n">
        <v>25.871697684975</v>
      </c>
      <c r="BO1237" s="7" t="n">
        <v>2.93529464780028</v>
      </c>
      <c r="BP1237" s="6" t="n">
        <v>0.113455818923895</v>
      </c>
      <c r="BQ1237" s="7" t="n">
        <v>1.1017909333196</v>
      </c>
      <c r="BR1237" s="26" t="n">
        <v>34.32</v>
      </c>
      <c r="BS1237" s="7" t="n">
        <v>2.81</v>
      </c>
      <c r="BT1237" s="4" t="s">
        <v>1195</v>
      </c>
      <c r="BU1237" s="5" t="n">
        <v>12078</v>
      </c>
      <c r="BV1237" s="5" t="n">
        <v>15801</v>
      </c>
      <c r="BW1237" s="5" t="n">
        <v>-3723</v>
      </c>
      <c r="BX1237" s="7" t="n">
        <v>1.37063095778484</v>
      </c>
      <c r="BY1237" s="5" t="n">
        <v>4</v>
      </c>
      <c r="BZ1237" s="6" t="n">
        <v>0.033475100637587</v>
      </c>
      <c r="CA1237" s="6" t="n">
        <v>-0.205573405100359</v>
      </c>
      <c r="CB1237" s="4" t="s">
        <v>560</v>
      </c>
      <c r="CC1237" s="26" t="n">
        <v>22.4531652975237</v>
      </c>
      <c r="CD1237" s="6" t="n">
        <v>0.152251691115836</v>
      </c>
      <c r="CE1237" s="25" t="n">
        <v>45498</v>
      </c>
      <c r="CF1237" s="6" t="n">
        <v>0.310892113334592</v>
      </c>
      <c r="CG1237" s="6" t="n">
        <v>0.369726681477483</v>
      </c>
      <c r="CH1237" s="6" t="n">
        <v>0.301617760218959</v>
      </c>
      <c r="CI1237" s="6" t="n">
        <v>-0.18421424438818</v>
      </c>
      <c r="CJ1237" s="6" t="n">
        <v>0.0371577941424476</v>
      </c>
      <c r="CK1237" s="7" t="n">
        <v>0.0272314674735285</v>
      </c>
      <c r="CL1237" s="6" t="n">
        <v>-0.0899774631117914</v>
      </c>
      <c r="CM1237" s="4" t="s">
        <v>425</v>
      </c>
    </row>
    <row r="1238" customFormat="false" ht="15" hidden="false" customHeight="false" outlineLevel="0" collapsed="false">
      <c r="A1238" s="4" t="s">
        <v>33</v>
      </c>
      <c r="B1238" s="4" t="s">
        <v>34</v>
      </c>
      <c r="C1238" s="25" t="n">
        <v>45473</v>
      </c>
      <c r="D1238" s="4" t="s">
        <v>238</v>
      </c>
      <c r="E1238" s="4" t="s">
        <v>641</v>
      </c>
      <c r="G1238" s="4" t="s">
        <v>427</v>
      </c>
      <c r="H1238" s="5" t="n">
        <v>625</v>
      </c>
      <c r="I1238" s="25" t="n">
        <v>45492</v>
      </c>
      <c r="J1238" s="4" t="s">
        <v>685</v>
      </c>
      <c r="K1238" s="4" t="s">
        <v>5</v>
      </c>
      <c r="L1238" s="4" t="s">
        <v>421</v>
      </c>
      <c r="M1238" s="25" t="n">
        <v>45491</v>
      </c>
      <c r="N1238" s="25" t="n">
        <v>45492</v>
      </c>
      <c r="O1238" s="25" t="n">
        <v>45495</v>
      </c>
      <c r="P1238" s="25" t="n">
        <v>45495</v>
      </c>
      <c r="Q1238" s="6" t="n">
        <v>-0.0158514492753623</v>
      </c>
      <c r="R1238" s="6" t="n">
        <v>-0.0256174259855805</v>
      </c>
      <c r="S1238" s="6" t="n">
        <v>0.00558879093198983</v>
      </c>
      <c r="T1238" s="6" t="n">
        <v>-0.035880084328953</v>
      </c>
      <c r="U1238" s="6" t="n">
        <v>-0.00413512232912505</v>
      </c>
      <c r="V1238" s="6" t="n">
        <v>-0.0112110757219722</v>
      </c>
      <c r="W1238" s="6" t="n">
        <v>-0.0317449619998279</v>
      </c>
      <c r="X1238" s="6" t="n">
        <v>-0.0246690086069807</v>
      </c>
      <c r="AA1238" s="6" t="n">
        <v>0.00125944584382864</v>
      </c>
      <c r="AB1238" s="6" t="n">
        <v>0.00558879093198983</v>
      </c>
      <c r="AC1238" s="6" t="n">
        <v>0.00558879093198983</v>
      </c>
      <c r="AD1238" s="6" t="n">
        <v>0.0625000000000001</v>
      </c>
      <c r="AE1238" s="7" t="n">
        <v>0.0692695214105793</v>
      </c>
      <c r="AF1238" s="7" t="n">
        <v>3.10997271291429</v>
      </c>
      <c r="AG1238" s="26" t="n">
        <v>662.4</v>
      </c>
      <c r="AH1238" s="6" t="n">
        <v>-0.00113096584483152</v>
      </c>
      <c r="AI1238" s="6" t="n">
        <v>0.0245939675174005</v>
      </c>
      <c r="AJ1238" s="6" t="n">
        <v>0.221274713023115</v>
      </c>
      <c r="AK1238" s="6" t="n">
        <v>0.37242598238652</v>
      </c>
      <c r="AL1238" s="6" t="n">
        <v>1.22596997143841</v>
      </c>
      <c r="AM1238" s="6" t="n">
        <v>0.0445636369365678</v>
      </c>
      <c r="AN1238" s="6" t="n">
        <v>-0.0199696694191673</v>
      </c>
      <c r="AO1238" s="6" t="n">
        <v>0.0189432485322894</v>
      </c>
      <c r="AP1238" s="6" t="n">
        <v>0.102152641878668</v>
      </c>
      <c r="AQ1238" s="6" t="n">
        <v>0.0944167870483492</v>
      </c>
      <c r="AR1238" s="4" t="s">
        <v>422</v>
      </c>
      <c r="AS1238" s="4" t="s">
        <v>438</v>
      </c>
      <c r="AT1238" s="5" t="n">
        <v>504.96</v>
      </c>
      <c r="AU1238" s="6" t="n">
        <v>0.42583650995341</v>
      </c>
      <c r="AV1238" s="6" t="n">
        <v>0.0783522326862707</v>
      </c>
      <c r="AZ1238" s="5" t="n">
        <v>332.33</v>
      </c>
      <c r="BA1238" s="6" t="n">
        <v>0.409850670286781</v>
      </c>
      <c r="BC1238" s="6" t="n">
        <v>0.658131337135615</v>
      </c>
      <c r="BD1238" s="7" t="n">
        <v>5.27</v>
      </c>
      <c r="BL1238" s="5" t="n">
        <v>41731.2</v>
      </c>
      <c r="BM1238" s="5" t="n">
        <v>764.4</v>
      </c>
      <c r="BN1238" s="26" t="n">
        <v>54.5934065934066</v>
      </c>
      <c r="BO1238" s="7" t="n">
        <v>10.4794861106228</v>
      </c>
      <c r="BP1238" s="6" t="n">
        <v>0.191955160238864</v>
      </c>
      <c r="BR1238" s="26" t="n">
        <v>26.95</v>
      </c>
      <c r="BS1238" s="7" t="n">
        <v>4.53</v>
      </c>
      <c r="BT1238" s="4" t="s">
        <v>1195</v>
      </c>
      <c r="BU1238" s="5" t="n">
        <v>777.48</v>
      </c>
      <c r="BV1238" s="5" t="n">
        <v>11.87</v>
      </c>
      <c r="BW1238" s="5" t="n">
        <v>765.61</v>
      </c>
      <c r="BY1238" s="5" t="n">
        <v>0</v>
      </c>
      <c r="CN1238" s="4" t="s">
        <v>429</v>
      </c>
    </row>
    <row r="1239" customFormat="false" ht="15" hidden="false" customHeight="false" outlineLevel="0" collapsed="false">
      <c r="A1239" s="4" t="s">
        <v>33</v>
      </c>
      <c r="B1239" s="4" t="s">
        <v>34</v>
      </c>
      <c r="C1239" s="25" t="n">
        <v>45473</v>
      </c>
      <c r="D1239" s="4" t="s">
        <v>247</v>
      </c>
      <c r="E1239" s="4" t="s">
        <v>776</v>
      </c>
      <c r="F1239" s="4" t="s">
        <v>60</v>
      </c>
      <c r="G1239" s="4" t="s">
        <v>596</v>
      </c>
      <c r="H1239" s="5" t="n">
        <v>350</v>
      </c>
      <c r="I1239" s="25" t="n">
        <v>45492</v>
      </c>
      <c r="J1239" s="4" t="s">
        <v>1116</v>
      </c>
      <c r="K1239" s="4" t="s">
        <v>5</v>
      </c>
      <c r="L1239" s="4" t="s">
        <v>421</v>
      </c>
      <c r="M1239" s="25" t="n">
        <v>45491</v>
      </c>
      <c r="N1239" s="25" t="n">
        <v>45492</v>
      </c>
      <c r="O1239" s="25" t="n">
        <v>45495</v>
      </c>
      <c r="P1239" s="25" t="n">
        <v>45495</v>
      </c>
      <c r="Q1239" s="6" t="n">
        <v>-0.00515210281050105</v>
      </c>
      <c r="R1239" s="6" t="n">
        <v>-0.0274941084053417</v>
      </c>
      <c r="S1239" s="6" t="n">
        <v>0.0434990725782325</v>
      </c>
      <c r="T1239" s="6" t="n">
        <v>0.0108528613623897</v>
      </c>
      <c r="U1239" s="6" t="n">
        <v>-0.00413512232912505</v>
      </c>
      <c r="V1239" s="6" t="n">
        <v>-0.0184293915377884</v>
      </c>
      <c r="W1239" s="6" t="n">
        <v>0.0149879836915148</v>
      </c>
      <c r="X1239" s="6" t="n">
        <v>0.0292822529001782</v>
      </c>
      <c r="Y1239" s="6" t="n">
        <v>-0.00529336702843675</v>
      </c>
      <c r="Z1239" s="6" t="n">
        <v>0.0161462283908265</v>
      </c>
      <c r="AA1239" s="6" t="n">
        <v>0.00759887512714652</v>
      </c>
      <c r="AB1239" s="6" t="n">
        <v>0.0434990725782325</v>
      </c>
      <c r="AC1239" s="6" t="n">
        <v>0.0434990725782325</v>
      </c>
      <c r="AD1239" s="6" t="n">
        <v>0.0598336624184766</v>
      </c>
      <c r="AE1239" s="7" t="n">
        <v>0.62</v>
      </c>
      <c r="AF1239" s="7" t="n">
        <v>3.70110356810035</v>
      </c>
      <c r="AG1239" s="26" t="n">
        <v>1727.45</v>
      </c>
      <c r="AH1239" s="6" t="n">
        <v>0.00561765048317597</v>
      </c>
      <c r="AI1239" s="6" t="n">
        <v>-0.0945329699129888</v>
      </c>
      <c r="AJ1239" s="6" t="n">
        <v>0.154476501103984</v>
      </c>
      <c r="AK1239" s="6" t="n">
        <v>0.170787916094137</v>
      </c>
      <c r="AL1239" s="6" t="n">
        <v>0.701675176103837</v>
      </c>
      <c r="AM1239" s="6" t="n">
        <v>0.0334599665511091</v>
      </c>
      <c r="AN1239" s="6" t="n">
        <v>-0.127992936464098</v>
      </c>
      <c r="AO1239" s="6" t="n">
        <v>0.0286123853211011</v>
      </c>
      <c r="AP1239" s="6" t="n">
        <v>0.00650802752293567</v>
      </c>
      <c r="AQ1239" s="6" t="n">
        <v>-0.00122782730738336</v>
      </c>
      <c r="AR1239" s="4" t="s">
        <v>422</v>
      </c>
      <c r="AS1239" s="4" t="s">
        <v>102</v>
      </c>
      <c r="AT1239" s="5" t="n">
        <v>1405.16</v>
      </c>
      <c r="AU1239" s="6" t="n">
        <v>0.544182775256327</v>
      </c>
      <c r="AV1239" s="6" t="n">
        <v>0.0687496672421792</v>
      </c>
      <c r="AW1239" s="5" t="n">
        <v>815.05</v>
      </c>
      <c r="AX1239" s="6" t="n">
        <v>0.580040707108087</v>
      </c>
      <c r="AY1239" s="6" t="n">
        <v>0.0594411269021464</v>
      </c>
      <c r="AZ1239" s="5" t="n">
        <v>584.4</v>
      </c>
      <c r="BA1239" s="6" t="n">
        <v>0.818521284540702</v>
      </c>
      <c r="BB1239" s="6" t="n">
        <v>-0.258102601211106</v>
      </c>
      <c r="BC1239" s="6" t="n">
        <v>0.415895698710467</v>
      </c>
      <c r="BD1239" s="7" t="n">
        <v>16.08</v>
      </c>
      <c r="BL1239" s="5" t="n">
        <v>62810.082</v>
      </c>
      <c r="BM1239" s="5" t="n">
        <v>1925.29</v>
      </c>
      <c r="BN1239" s="26" t="n">
        <v>32.6236992868607</v>
      </c>
      <c r="BO1239" s="7" t="n">
        <v>4.53685509169405</v>
      </c>
      <c r="BP1239" s="6" t="n">
        <v>0.139066236842162</v>
      </c>
      <c r="BQ1239" s="7" t="n">
        <v>0.180233032682505</v>
      </c>
      <c r="BR1239" s="26" t="n">
        <v>23.28</v>
      </c>
      <c r="BS1239" s="7" t="n">
        <v>3.65</v>
      </c>
      <c r="BT1239" s="4" t="s">
        <v>1195</v>
      </c>
      <c r="BU1239" s="5" t="n">
        <v>2809.86</v>
      </c>
      <c r="BV1239" s="5" t="n">
        <v>0</v>
      </c>
      <c r="BW1239" s="5" t="n">
        <v>2809.86</v>
      </c>
      <c r="BX1239" s="7" t="n">
        <v>1.45953863814624</v>
      </c>
      <c r="BY1239" s="5" t="n">
        <v>5</v>
      </c>
      <c r="BZ1239" s="6" t="n">
        <v>0.107799393182224</v>
      </c>
      <c r="CA1239" s="6" t="n">
        <v>0.308703831876036</v>
      </c>
      <c r="CB1239" s="4" t="s">
        <v>698</v>
      </c>
      <c r="CC1239" s="26" t="n">
        <v>73.4620679476367</v>
      </c>
      <c r="CD1239" s="6" t="n">
        <v>-0.55591095924342</v>
      </c>
      <c r="CE1239" s="25" t="n">
        <v>45498</v>
      </c>
      <c r="CF1239" s="6" t="n">
        <v>0.378222594875004</v>
      </c>
      <c r="CG1239" s="6" t="n">
        <v>0.487444757785741</v>
      </c>
      <c r="CH1239" s="6" t="n">
        <v>0.363783639836591</v>
      </c>
      <c r="CI1239" s="6" t="n">
        <v>-0.253692579464577</v>
      </c>
      <c r="CJ1239" s="6" t="n">
        <v>0.049213187339197</v>
      </c>
      <c r="CK1239" s="7" t="n">
        <v>0.883890577507598</v>
      </c>
      <c r="CL1239" s="6" t="n">
        <v>-0.0658851884312008</v>
      </c>
      <c r="CM1239" s="4" t="s">
        <v>425</v>
      </c>
    </row>
    <row r="1240" customFormat="false" ht="15" hidden="false" customHeight="false" outlineLevel="0" collapsed="false">
      <c r="A1240" s="4" t="s">
        <v>33</v>
      </c>
      <c r="B1240" s="4" t="s">
        <v>34</v>
      </c>
      <c r="C1240" s="25" t="n">
        <v>45473</v>
      </c>
      <c r="D1240" s="4" t="s">
        <v>252</v>
      </c>
      <c r="E1240" s="4" t="s">
        <v>604</v>
      </c>
      <c r="G1240" s="4" t="s">
        <v>427</v>
      </c>
      <c r="H1240" s="5" t="n">
        <v>1075</v>
      </c>
      <c r="I1240" s="25" t="n">
        <v>45492</v>
      </c>
      <c r="J1240" s="4" t="s">
        <v>814</v>
      </c>
      <c r="K1240" s="4" t="s">
        <v>5</v>
      </c>
      <c r="L1240" s="4" t="s">
        <v>421</v>
      </c>
      <c r="M1240" s="25" t="n">
        <v>45491</v>
      </c>
      <c r="N1240" s="25" t="n">
        <v>45492</v>
      </c>
      <c r="O1240" s="25" t="n">
        <v>45495</v>
      </c>
      <c r="P1240" s="25" t="n">
        <v>45495</v>
      </c>
      <c r="Q1240" s="6" t="n">
        <v>0.0265858508113657</v>
      </c>
      <c r="R1240" s="6" t="n">
        <v>-0.00390490768798224</v>
      </c>
      <c r="S1240" s="6" t="n">
        <v>0.00950260302327055</v>
      </c>
      <c r="T1240" s="6" t="n">
        <v>0.032183546146654</v>
      </c>
      <c r="U1240" s="6" t="n">
        <v>-0.00413512232912505</v>
      </c>
      <c r="V1240" s="6" t="n">
        <v>-0.0112110757219722</v>
      </c>
      <c r="W1240" s="6" t="n">
        <v>0.036318668475779</v>
      </c>
      <c r="X1240" s="6" t="n">
        <v>0.0433946218686262</v>
      </c>
      <c r="AA1240" s="6" t="n">
        <v>-0.00206987392586089</v>
      </c>
      <c r="AB1240" s="6" t="n">
        <v>0.00950260302327055</v>
      </c>
      <c r="AC1240" s="6" t="n">
        <v>0.00950260302327055</v>
      </c>
      <c r="AD1240" s="6" t="n">
        <v>0.0494574421376152</v>
      </c>
      <c r="AE1240" s="7" t="n">
        <v>0.612555485098288</v>
      </c>
      <c r="AF1240" s="7" t="n">
        <v>1.75471164322793</v>
      </c>
      <c r="AG1240" s="26" t="n">
        <v>1559.1</v>
      </c>
      <c r="AH1240" s="6" t="n">
        <v>-0.054517889630079</v>
      </c>
      <c r="AI1240" s="6" t="n">
        <v>0.0509251457652249</v>
      </c>
      <c r="AJ1240" s="6" t="n">
        <v>0.139292271361781</v>
      </c>
      <c r="AK1240" s="6" t="n">
        <v>-0.049306461675162</v>
      </c>
      <c r="AM1240" s="6" t="n">
        <v>0.0445636369365678</v>
      </c>
      <c r="AN1240" s="6" t="n">
        <v>0.00636150882865705</v>
      </c>
      <c r="AO1240" s="6" t="n">
        <v>0.0566653204510861</v>
      </c>
      <c r="AP1240" s="6" t="n">
        <v>0.132001615458697</v>
      </c>
      <c r="AQ1240" s="6" t="n">
        <v>0.124265760628378</v>
      </c>
      <c r="AR1240" s="4" t="s">
        <v>422</v>
      </c>
      <c r="AS1240" s="4" t="s">
        <v>102</v>
      </c>
      <c r="AT1240" s="5" t="n">
        <v>7173.0597</v>
      </c>
      <c r="AU1240" s="6" t="n">
        <v>-0.0764817153334523</v>
      </c>
      <c r="AV1240" s="6" t="n">
        <v>-0.127541497718181</v>
      </c>
      <c r="AW1240" s="5" t="n">
        <v>405.6004</v>
      </c>
      <c r="AX1240" s="6" t="n">
        <v>0.0565449636505883</v>
      </c>
      <c r="AY1240" s="6" t="n">
        <v>0.0348396063788681</v>
      </c>
      <c r="AZ1240" s="5" t="n">
        <v>262.7249</v>
      </c>
      <c r="BA1240" s="6" t="n">
        <v>1.9939784230625</v>
      </c>
      <c r="BB1240" s="6" t="n">
        <v>0.273389837984134</v>
      </c>
      <c r="BC1240" s="6" t="n">
        <v>0.0366266155570962</v>
      </c>
      <c r="BD1240" s="7" t="n">
        <v>7.26</v>
      </c>
      <c r="BL1240" s="5" t="n">
        <v>56426.713335</v>
      </c>
      <c r="BM1240" s="5" t="n">
        <v>765.1509</v>
      </c>
      <c r="BN1240" s="26" t="n">
        <v>73.7458628552878</v>
      </c>
      <c r="BO1240" s="7" t="n">
        <v>5.52915057374231</v>
      </c>
      <c r="BP1240" s="6" t="n">
        <v>0.0749757391081344</v>
      </c>
      <c r="BQ1240" s="7" t="n">
        <v>0.102646149066743</v>
      </c>
      <c r="BR1240" s="26" t="n">
        <v>26.95</v>
      </c>
      <c r="BS1240" s="7" t="n">
        <v>4.53</v>
      </c>
      <c r="BT1240" s="4" t="s">
        <v>1195</v>
      </c>
      <c r="BU1240" s="5" t="n">
        <v>1658.0499</v>
      </c>
      <c r="BV1240" s="5" t="n">
        <v>100.1149</v>
      </c>
      <c r="BW1240" s="5" t="n">
        <v>1557.935</v>
      </c>
      <c r="BX1240" s="7" t="n">
        <v>2.16695804709895</v>
      </c>
      <c r="BY1240" s="5" t="n">
        <v>0</v>
      </c>
      <c r="CN1240" s="4" t="s">
        <v>429</v>
      </c>
    </row>
    <row r="1241" customFormat="false" ht="15" hidden="false" customHeight="false" outlineLevel="0" collapsed="false">
      <c r="A1241" s="4" t="s">
        <v>33</v>
      </c>
      <c r="B1241" s="4" t="s">
        <v>34</v>
      </c>
      <c r="C1241" s="25" t="n">
        <v>45473</v>
      </c>
      <c r="D1241" s="4" t="s">
        <v>253</v>
      </c>
      <c r="E1241" s="4" t="s">
        <v>723</v>
      </c>
      <c r="G1241" s="4" t="s">
        <v>427</v>
      </c>
      <c r="H1241" s="5" t="n">
        <v>725</v>
      </c>
      <c r="I1241" s="25" t="n">
        <v>45492</v>
      </c>
      <c r="J1241" s="4" t="s">
        <v>1244</v>
      </c>
      <c r="K1241" s="4" t="s">
        <v>6</v>
      </c>
      <c r="L1241" s="4" t="s">
        <v>421</v>
      </c>
      <c r="M1241" s="25" t="n">
        <v>45491</v>
      </c>
      <c r="N1241" s="25" t="n">
        <v>45492</v>
      </c>
      <c r="O1241" s="25" t="n">
        <v>45495</v>
      </c>
      <c r="P1241" s="25" t="n">
        <v>45492</v>
      </c>
      <c r="Q1241" s="6" t="n">
        <v>-0.0325874429719748</v>
      </c>
      <c r="R1241" s="6" t="n">
        <v>0.0302043566135191</v>
      </c>
      <c r="S1241" s="6" t="n">
        <v>-0.0137329700272479</v>
      </c>
      <c r="T1241" s="6" t="n">
        <v>-0.0161160563857037</v>
      </c>
      <c r="U1241" s="6" t="n">
        <v>-0.00413512232912505</v>
      </c>
      <c r="V1241" s="6" t="n">
        <v>-0.0112110757219722</v>
      </c>
      <c r="W1241" s="6" t="n">
        <v>-0.0119809340565786</v>
      </c>
      <c r="X1241" s="6" t="n">
        <v>-0.00490498066373146</v>
      </c>
      <c r="AA1241" s="6" t="n">
        <v>-0.00516505726476535</v>
      </c>
      <c r="AB1241" s="6" t="n">
        <v>0.0302043566135191</v>
      </c>
      <c r="AC1241" s="6" t="n">
        <v>0.0302043566135191</v>
      </c>
      <c r="AD1241" s="6" t="n">
        <v>0.104087132270379</v>
      </c>
      <c r="AE1241" s="7" t="n">
        <v>0.715210355987055</v>
      </c>
      <c r="AF1241" s="7" t="n">
        <v>2.85405303039074</v>
      </c>
      <c r="AG1241" s="26" t="n">
        <v>460.3</v>
      </c>
      <c r="AH1241" s="6" t="n">
        <v>-0.0029242932957867</v>
      </c>
      <c r="AI1241" s="6" t="n">
        <v>0.0829314198329607</v>
      </c>
      <c r="AJ1241" s="6" t="n">
        <v>0.168096185695185</v>
      </c>
      <c r="AK1241" s="6" t="n">
        <v>-0.33320948502896</v>
      </c>
      <c r="AL1241" s="6" t="n">
        <v>-0.45913047049454</v>
      </c>
      <c r="AM1241" s="6" t="n">
        <v>0.0445636369365678</v>
      </c>
      <c r="AN1241" s="6" t="n">
        <v>0.0383677828963929</v>
      </c>
      <c r="AO1241" s="6" t="n">
        <v>0.0919438612001329</v>
      </c>
      <c r="AP1241" s="6" t="n">
        <v>0.266106752127307</v>
      </c>
      <c r="AQ1241" s="6" t="n">
        <v>0.258370897296988</v>
      </c>
      <c r="AR1241" s="4" t="s">
        <v>422</v>
      </c>
      <c r="AS1241" s="4" t="s">
        <v>102</v>
      </c>
      <c r="AT1241" s="5" t="n">
        <v>1501.6</v>
      </c>
      <c r="AU1241" s="6" t="n">
        <v>-0.358729074137342</v>
      </c>
      <c r="AV1241" s="6" t="n">
        <v>-0.337656036345993</v>
      </c>
      <c r="AW1241" s="5" t="n">
        <v>-792.2</v>
      </c>
      <c r="AX1241" s="6" t="n">
        <v>-0.527570591369206</v>
      </c>
      <c r="AY1241" s="6" t="n">
        <v>-0.402570591369206</v>
      </c>
      <c r="AZ1241" s="5" t="n">
        <v>-838.9</v>
      </c>
      <c r="BC1241" s="6" t="n">
        <v>-0.558670751198721</v>
      </c>
      <c r="BD1241" s="7" t="n">
        <v>-13</v>
      </c>
      <c r="BL1241" s="5" t="n">
        <v>29275.08</v>
      </c>
      <c r="BM1241" s="5" t="n">
        <v>-1155.45</v>
      </c>
      <c r="BO1241" s="7" t="n">
        <v>2.19674035387871</v>
      </c>
      <c r="BP1241" s="6" t="n">
        <v>-0.0867025347800639</v>
      </c>
      <c r="BQ1241" s="7" t="n">
        <v>0</v>
      </c>
      <c r="BR1241" s="26" t="n">
        <v>26.95</v>
      </c>
      <c r="BS1241" s="7" t="n">
        <v>4.53</v>
      </c>
      <c r="BT1241" s="4" t="s">
        <v>1195</v>
      </c>
      <c r="BU1241" s="5" t="n">
        <v>650.8</v>
      </c>
      <c r="BV1241" s="5" t="n">
        <v>821.7</v>
      </c>
      <c r="BW1241" s="5" t="n">
        <v>-170.9</v>
      </c>
      <c r="BY1241" s="5" t="n">
        <v>0</v>
      </c>
      <c r="CN1241" s="4" t="s">
        <v>429</v>
      </c>
    </row>
    <row r="1242" customFormat="false" ht="15" hidden="false" customHeight="false" outlineLevel="0" collapsed="false">
      <c r="A1242" s="4" t="s">
        <v>33</v>
      </c>
      <c r="B1242" s="4" t="s">
        <v>34</v>
      </c>
      <c r="C1242" s="25" t="n">
        <v>45473</v>
      </c>
      <c r="D1242" s="4" t="s">
        <v>272</v>
      </c>
      <c r="E1242" s="4" t="s">
        <v>519</v>
      </c>
      <c r="F1242" s="4" t="s">
        <v>63</v>
      </c>
      <c r="G1242" s="4" t="s">
        <v>515</v>
      </c>
      <c r="H1242" s="5" t="n">
        <v>500</v>
      </c>
      <c r="I1242" s="25" t="n">
        <v>45492</v>
      </c>
      <c r="J1242" s="4" t="s">
        <v>996</v>
      </c>
      <c r="K1242" s="4" t="s">
        <v>5</v>
      </c>
      <c r="L1242" s="4" t="s">
        <v>421</v>
      </c>
      <c r="M1242" s="25" t="n">
        <v>45491</v>
      </c>
      <c r="N1242" s="25" t="n">
        <v>45492</v>
      </c>
      <c r="O1242" s="25" t="n">
        <v>45495</v>
      </c>
      <c r="P1242" s="25" t="n">
        <v>45495</v>
      </c>
      <c r="Q1242" s="6" t="n">
        <v>0.00661379857256139</v>
      </c>
      <c r="R1242" s="6" t="n">
        <v>-0.0198685931271369</v>
      </c>
      <c r="S1242" s="6" t="n">
        <v>-0.0350287753592902</v>
      </c>
      <c r="T1242" s="6" t="n">
        <v>-0.0482835699138656</v>
      </c>
      <c r="U1242" s="6" t="n">
        <v>-0.00413512232912505</v>
      </c>
      <c r="V1242" s="6" t="n">
        <v>-0.0337130551808283</v>
      </c>
      <c r="W1242" s="6" t="n">
        <v>-0.0441484475847406</v>
      </c>
      <c r="X1242" s="6" t="n">
        <v>-0.0145705147330373</v>
      </c>
      <c r="Y1242" s="6" t="n">
        <v>0.0289452393162131</v>
      </c>
      <c r="Z1242" s="6" t="n">
        <v>-0.0772288092300787</v>
      </c>
      <c r="AA1242" s="6" t="n">
        <v>-0.0115101437160403</v>
      </c>
      <c r="AB1242" s="6" t="n">
        <v>-0.0350287753592902</v>
      </c>
      <c r="AC1242" s="6" t="n">
        <v>0.0350287753592902</v>
      </c>
      <c r="AD1242" s="6" t="n">
        <v>0.024579622544449</v>
      </c>
      <c r="AE1242" s="7" t="n">
        <v>0.0366252452583353</v>
      </c>
      <c r="AF1242" s="7" t="n">
        <v>1.52104306708538</v>
      </c>
      <c r="AG1242" s="26" t="n">
        <v>3152.5</v>
      </c>
      <c r="AH1242" s="6" t="n">
        <v>-0.00881922937856672</v>
      </c>
      <c r="AI1242" s="6" t="n">
        <v>0.0667997698893441</v>
      </c>
      <c r="AJ1242" s="6" t="n">
        <v>0.0750170366178056</v>
      </c>
      <c r="AK1242" s="6" t="n">
        <v>0.229742079013193</v>
      </c>
      <c r="AL1242" s="6" t="n">
        <v>0.301665223202526</v>
      </c>
      <c r="AM1242" s="6" t="n">
        <v>0.0822802339761477</v>
      </c>
      <c r="AN1242" s="6" t="n">
        <v>-0.0154804640868036</v>
      </c>
      <c r="AO1242" s="6" t="n">
        <v>0.0129441751211952</v>
      </c>
      <c r="AP1242" s="6" t="n">
        <v>-0.00314858313758837</v>
      </c>
      <c r="AQ1242" s="6" t="n">
        <v>-0.0108844379679074</v>
      </c>
      <c r="AR1242" s="4" t="s">
        <v>422</v>
      </c>
      <c r="AS1242" s="4" t="s">
        <v>102</v>
      </c>
      <c r="AT1242" s="5" t="n">
        <v>236217</v>
      </c>
      <c r="AU1242" s="6" t="n">
        <v>0.120409237730694</v>
      </c>
      <c r="AV1242" s="6" t="n">
        <v>-0.0186859979643977</v>
      </c>
      <c r="AW1242" s="5" t="n">
        <v>38765</v>
      </c>
      <c r="AX1242" s="6" t="n">
        <v>0.164107579048079</v>
      </c>
      <c r="AY1242" s="6" t="n">
        <v>-0.0165726814449228</v>
      </c>
      <c r="AZ1242" s="5" t="n">
        <v>15138</v>
      </c>
      <c r="BA1242" s="6" t="n">
        <v>-0.0545250140528387</v>
      </c>
      <c r="BB1242" s="6" t="n">
        <v>-0.201203102738642</v>
      </c>
      <c r="BC1242" s="6" t="n">
        <v>0.0640851420515882</v>
      </c>
      <c r="BD1242" s="7" t="n">
        <v>22.37</v>
      </c>
      <c r="BL1242" s="5" t="n">
        <v>2132981.5</v>
      </c>
      <c r="BM1242" s="5" t="n">
        <v>69621</v>
      </c>
      <c r="BN1242" s="26" t="n">
        <v>30.6370419844587</v>
      </c>
      <c r="BO1242" s="7" t="n">
        <v>2.68813178891492</v>
      </c>
      <c r="BP1242" s="6" t="n">
        <v>0.087741231359037</v>
      </c>
      <c r="BQ1242" s="7" t="n">
        <v>0.409111245259811</v>
      </c>
      <c r="BR1242" s="26" t="n">
        <v>10.81</v>
      </c>
      <c r="BS1242" s="7" t="n">
        <v>2.36</v>
      </c>
      <c r="BT1242" s="4" t="s">
        <v>1195</v>
      </c>
      <c r="BU1242" s="5" t="n">
        <v>158788</v>
      </c>
      <c r="BV1242" s="5" t="n">
        <v>152883</v>
      </c>
      <c r="BW1242" s="5" t="n">
        <v>5905</v>
      </c>
      <c r="BX1242" s="7" t="n">
        <v>2.28074862469657</v>
      </c>
      <c r="BY1242" s="5" t="n">
        <v>3</v>
      </c>
      <c r="BZ1242" s="6" t="n">
        <v>-0.00122536751669766</v>
      </c>
      <c r="CA1242" s="6" t="n">
        <v>-0.744319099427369</v>
      </c>
      <c r="CB1242" s="4" t="s">
        <v>521</v>
      </c>
      <c r="CC1242" s="26" t="n">
        <v>5.50020078576601</v>
      </c>
      <c r="CD1242" s="6" t="n">
        <v>4.5701679225501</v>
      </c>
      <c r="CE1242" s="25" t="n">
        <v>45498</v>
      </c>
      <c r="CF1242" s="6" t="n">
        <v>0.244779972932208</v>
      </c>
      <c r="CG1242" s="6" t="n">
        <v>0.334079393079597</v>
      </c>
      <c r="CH1242" s="6" t="n">
        <v>0.290662617676798</v>
      </c>
      <c r="CI1242" s="6" t="n">
        <v>-0.129959453657337</v>
      </c>
      <c r="CJ1242" s="6" t="n">
        <v>0.0336639711911001</v>
      </c>
      <c r="CK1242" s="7" t="n">
        <v>1.04054198360742</v>
      </c>
      <c r="CL1242" s="6" t="n">
        <v>-0.0896572407883462</v>
      </c>
      <c r="CM1242" s="4" t="s">
        <v>425</v>
      </c>
    </row>
    <row r="1243" customFormat="false" ht="15" hidden="false" customHeight="false" outlineLevel="0" collapsed="false">
      <c r="A1243" s="4" t="s">
        <v>33</v>
      </c>
      <c r="B1243" s="4" t="s">
        <v>34</v>
      </c>
      <c r="C1243" s="25" t="n">
        <v>45473</v>
      </c>
      <c r="D1243" s="4" t="s">
        <v>302</v>
      </c>
      <c r="E1243" s="4" t="s">
        <v>535</v>
      </c>
      <c r="F1243" s="4" t="s">
        <v>64</v>
      </c>
      <c r="G1243" s="4" t="s">
        <v>536</v>
      </c>
      <c r="H1243" s="5" t="n">
        <v>50</v>
      </c>
      <c r="I1243" s="25" t="n">
        <v>45492</v>
      </c>
      <c r="J1243" s="4" t="s">
        <v>1019</v>
      </c>
      <c r="K1243" s="4" t="s">
        <v>6</v>
      </c>
      <c r="L1243" s="4" t="s">
        <v>421</v>
      </c>
      <c r="M1243" s="25" t="n">
        <v>45491</v>
      </c>
      <c r="N1243" s="25" t="n">
        <v>45492</v>
      </c>
      <c r="O1243" s="25" t="n">
        <v>45495</v>
      </c>
      <c r="P1243" s="25" t="n">
        <v>45492</v>
      </c>
      <c r="Q1243" s="6" t="n">
        <v>-0.000982099204885678</v>
      </c>
      <c r="R1243" s="6" t="n">
        <v>-0.0333941488334156</v>
      </c>
      <c r="S1243" s="6" t="n">
        <v>0.0228631320892143</v>
      </c>
      <c r="T1243" s="6" t="n">
        <v>-0.011513115949087</v>
      </c>
      <c r="U1243" s="6" t="n">
        <v>-0.00413512232912505</v>
      </c>
      <c r="V1243" s="6" t="n">
        <v>-0.0243550953013625</v>
      </c>
      <c r="W1243" s="6" t="n">
        <v>-0.00737799361996194</v>
      </c>
      <c r="X1243" s="6" t="n">
        <v>0.0128419793522755</v>
      </c>
      <c r="Y1243" s="6" t="n">
        <v>-0.0246377146700504</v>
      </c>
      <c r="Z1243" s="6" t="n">
        <v>0.0131245987209634</v>
      </c>
      <c r="AA1243" s="6" t="n">
        <v>-0.000193178647320158</v>
      </c>
      <c r="AB1243" s="6" t="n">
        <v>-0.0333941488334156</v>
      </c>
      <c r="AC1243" s="6" t="n">
        <v>0.0333941488334156</v>
      </c>
      <c r="AD1243" s="6" t="n">
        <v>0.0357466354718925</v>
      </c>
      <c r="AE1243" s="7" t="n">
        <v>0.0712141227332764</v>
      </c>
      <c r="AF1243" s="7" t="n">
        <v>0.95325198880765</v>
      </c>
      <c r="AG1243" s="26" t="n">
        <v>11658.7</v>
      </c>
      <c r="AH1243" s="6" t="n">
        <v>-0.00180653778318107</v>
      </c>
      <c r="AI1243" s="6" t="n">
        <v>0.0369925641299316</v>
      </c>
      <c r="AJ1243" s="6" t="n">
        <v>0.210866390822851</v>
      </c>
      <c r="AK1243" s="6" t="n">
        <v>0.19125966773322</v>
      </c>
      <c r="AL1243" s="6" t="n">
        <v>0.419576621775863</v>
      </c>
      <c r="AM1243" s="6" t="n">
        <v>0.0276546027605695</v>
      </c>
      <c r="AN1243" s="6" t="n">
        <v>0.00933796136936205</v>
      </c>
      <c r="AO1243" s="6" t="n">
        <v>0.0310966767109251</v>
      </c>
      <c r="AP1243" s="6" t="n">
        <v>-0.0144151028595743</v>
      </c>
      <c r="AQ1243" s="6" t="n">
        <v>-0.0221509576898933</v>
      </c>
      <c r="AR1243" s="4" t="s">
        <v>422</v>
      </c>
      <c r="AS1243" s="4" t="s">
        <v>102</v>
      </c>
      <c r="AT1243" s="5" t="n">
        <v>18069.56</v>
      </c>
      <c r="AU1243" s="6" t="n">
        <v>0.0187437630728813</v>
      </c>
      <c r="AV1243" s="6" t="n">
        <v>-0.115058862017323</v>
      </c>
      <c r="AW1243" s="5" t="n">
        <v>3071.78</v>
      </c>
      <c r="AX1243" s="6" t="n">
        <v>0.169997498555582</v>
      </c>
      <c r="AY1243" s="6" t="n">
        <v>-0.0019122273860884</v>
      </c>
      <c r="AZ1243" s="5" t="n">
        <v>1696.59</v>
      </c>
      <c r="BA1243" s="6" t="n">
        <v>0.00482098966507727</v>
      </c>
      <c r="BB1243" s="6" t="n">
        <v>-0.248671461215524</v>
      </c>
      <c r="BC1243" s="6" t="n">
        <v>0.0938921589678996</v>
      </c>
      <c r="BD1243" s="7" t="n">
        <v>58.87</v>
      </c>
      <c r="BL1243" s="5" t="n">
        <v>336575.0103</v>
      </c>
      <c r="BM1243" s="5" t="n">
        <v>7005</v>
      </c>
      <c r="BN1243" s="26" t="n">
        <v>48.0478244539615</v>
      </c>
      <c r="BO1243" s="7" t="n">
        <v>5.58839603284082</v>
      </c>
      <c r="BP1243" s="6" t="n">
        <v>0.116309033683628</v>
      </c>
      <c r="BQ1243" s="7" t="n">
        <v>0.170991547380033</v>
      </c>
      <c r="BR1243" s="26" t="n">
        <v>18.07</v>
      </c>
      <c r="BS1243" s="7" t="n">
        <v>2.73</v>
      </c>
      <c r="BT1243" s="4" t="s">
        <v>1195</v>
      </c>
      <c r="BU1243" s="5" t="n">
        <v>10897.54</v>
      </c>
      <c r="BV1243" s="5" t="n">
        <v>9005.59</v>
      </c>
      <c r="BW1243" s="5" t="n">
        <v>1891.95</v>
      </c>
      <c r="BX1243" s="7" t="n">
        <v>1.55568022840828</v>
      </c>
      <c r="BY1243" s="5" t="n">
        <v>3</v>
      </c>
      <c r="BZ1243" s="6" t="n">
        <v>0.0116746267890531</v>
      </c>
      <c r="CA1243" s="6" t="n">
        <v>-0.430797209941345</v>
      </c>
      <c r="CB1243" s="4" t="s">
        <v>554</v>
      </c>
      <c r="CC1243" s="26" t="n">
        <v>36.681992584087</v>
      </c>
      <c r="CD1243" s="6" t="n">
        <v>0.309847722798054</v>
      </c>
      <c r="CE1243" s="25" t="n">
        <v>45498</v>
      </c>
      <c r="CF1243" s="6" t="n">
        <v>0.297062426652107</v>
      </c>
      <c r="CG1243" s="6" t="n">
        <v>0.425591637973022</v>
      </c>
      <c r="CH1243" s="6" t="n">
        <v>0.375984652861487</v>
      </c>
      <c r="CI1243" s="6" t="n">
        <v>-0.116560055897243</v>
      </c>
      <c r="CJ1243" s="6" t="n">
        <v>0.0478825473824293</v>
      </c>
      <c r="CK1243" s="7" t="n">
        <v>0.697417966648736</v>
      </c>
      <c r="CL1243" s="6" t="n">
        <v>-0.0291890909090908</v>
      </c>
      <c r="CM1243" s="4" t="s">
        <v>425</v>
      </c>
    </row>
    <row r="1244" customFormat="false" ht="15" hidden="false" customHeight="false" outlineLevel="0" collapsed="false">
      <c r="A1244" s="4" t="s">
        <v>33</v>
      </c>
      <c r="B1244" s="4" t="s">
        <v>34</v>
      </c>
      <c r="C1244" s="25" t="n">
        <v>45473</v>
      </c>
      <c r="D1244" s="4" t="s">
        <v>303</v>
      </c>
      <c r="E1244" s="4" t="s">
        <v>522</v>
      </c>
      <c r="F1244" s="4" t="s">
        <v>55</v>
      </c>
      <c r="G1244" s="4" t="s">
        <v>446</v>
      </c>
      <c r="H1244" s="5" t="n">
        <v>4425</v>
      </c>
      <c r="I1244" s="25" t="n">
        <v>45492</v>
      </c>
      <c r="J1244" s="4" t="s">
        <v>854</v>
      </c>
      <c r="K1244" s="4" t="s">
        <v>5</v>
      </c>
      <c r="L1244" s="4" t="s">
        <v>421</v>
      </c>
      <c r="M1244" s="25" t="n">
        <v>45491</v>
      </c>
      <c r="N1244" s="25" t="n">
        <v>45492</v>
      </c>
      <c r="O1244" s="25" t="n">
        <v>45495</v>
      </c>
      <c r="P1244" s="25" t="n">
        <v>45495</v>
      </c>
      <c r="Q1244" s="6" t="n">
        <v>0.00107411385606882</v>
      </c>
      <c r="R1244" s="6" t="n">
        <v>-0.0296852646638055</v>
      </c>
      <c r="S1244" s="6" t="n">
        <v>0.00383339476594169</v>
      </c>
      <c r="T1244" s="6" t="n">
        <v>-0.024777756041795</v>
      </c>
      <c r="U1244" s="6" t="n">
        <v>-0.00413512232912505</v>
      </c>
      <c r="V1244" s="6" t="n">
        <v>-0.00219196410848443</v>
      </c>
      <c r="W1244" s="6" t="n">
        <v>-0.0206426337126699</v>
      </c>
      <c r="X1244" s="6" t="n">
        <v>-0.0225857919333106</v>
      </c>
      <c r="Y1244" s="6" t="n">
        <v>0.00578889859096193</v>
      </c>
      <c r="Z1244" s="6" t="n">
        <v>-0.0305666546327569</v>
      </c>
      <c r="AA1244" s="6" t="n">
        <v>-0.00737191301142648</v>
      </c>
      <c r="AB1244" s="6" t="n">
        <v>0.00383339476594169</v>
      </c>
      <c r="AC1244" s="6" t="n">
        <v>0.00383339476594169</v>
      </c>
      <c r="AD1244" s="6" t="n">
        <v>0.0401769259122744</v>
      </c>
      <c r="AE1244" s="7" t="n">
        <v>0.488073394495411</v>
      </c>
      <c r="AF1244" s="7" t="n">
        <v>0.897203054522684</v>
      </c>
      <c r="AG1244" s="26" t="n">
        <v>139.65</v>
      </c>
      <c r="AH1244" s="6" t="n">
        <v>-0.000930032908856737</v>
      </c>
      <c r="AI1244" s="6" t="n">
        <v>-0.0535411724839039</v>
      </c>
      <c r="AJ1244" s="6" t="n">
        <v>-0.0779236755320405</v>
      </c>
      <c r="AK1244" s="6" t="n">
        <v>0.0740540274454915</v>
      </c>
      <c r="AL1244" s="6" t="n">
        <v>0.636661094045706</v>
      </c>
      <c r="AM1244" s="6" t="n">
        <v>0.0478940842366307</v>
      </c>
      <c r="AN1244" s="6" t="n">
        <v>-0.101435256720535</v>
      </c>
      <c r="AO1244" s="6" t="n">
        <v>0.00506719541749301</v>
      </c>
      <c r="AP1244" s="6" t="n">
        <v>-0.0779173092457954</v>
      </c>
      <c r="AQ1244" s="6" t="n">
        <v>-0.0856531640761145</v>
      </c>
      <c r="AR1244" s="4" t="s">
        <v>448</v>
      </c>
      <c r="AS1244" s="4" t="s">
        <v>449</v>
      </c>
      <c r="AT1244" s="5" t="n">
        <v>26364.39</v>
      </c>
      <c r="AU1244" s="6" t="n">
        <v>0.12294354740814</v>
      </c>
      <c r="AV1244" s="6" t="n">
        <v>0.000542312932398703</v>
      </c>
      <c r="AZ1244" s="5" t="n">
        <v>3678.85</v>
      </c>
      <c r="BA1244" s="6" t="n">
        <v>0.136696493678239</v>
      </c>
      <c r="BB1244" s="6" t="n">
        <v>0.111250396459803</v>
      </c>
      <c r="BC1244" s="6" t="n">
        <v>0.139538597327683</v>
      </c>
      <c r="BD1244" s="7" t="n">
        <v>4.82</v>
      </c>
      <c r="BE1244" s="5" t="n">
        <v>9412.09</v>
      </c>
      <c r="BF1244" s="6" t="n">
        <v>0.064752197472765</v>
      </c>
      <c r="BG1244" s="6" t="n">
        <v>0.0844077154939467</v>
      </c>
      <c r="BH1244" s="6" t="n">
        <v>0.374448262619512</v>
      </c>
      <c r="BI1244" s="27" t="n">
        <v>0.0454</v>
      </c>
      <c r="BJ1244" s="27" t="n">
        <v>0.009</v>
      </c>
      <c r="BK1244" s="27" t="n">
        <v>0.0106</v>
      </c>
      <c r="BL1244" s="5" t="n">
        <v>106603.36365</v>
      </c>
      <c r="BM1244" s="5" t="n">
        <v>15588.17</v>
      </c>
      <c r="BN1244" s="26" t="n">
        <v>6.83873499262582</v>
      </c>
      <c r="BO1244" s="7" t="n">
        <v>1.09935542937086</v>
      </c>
      <c r="BP1244" s="6" t="n">
        <v>0.160754208279205</v>
      </c>
      <c r="BR1244" s="26" t="n">
        <v>15.99</v>
      </c>
      <c r="BS1244" s="7" t="n">
        <v>2.91</v>
      </c>
      <c r="BY1244" s="5" t="n">
        <v>14</v>
      </c>
      <c r="BZ1244" s="6" t="n">
        <v>0.176233538119254</v>
      </c>
      <c r="CA1244" s="6" t="n">
        <v>0.182479443390259</v>
      </c>
      <c r="CB1244" s="4" t="s">
        <v>926</v>
      </c>
      <c r="CC1244" s="26" t="n">
        <v>12.6283952991453</v>
      </c>
      <c r="CD1244" s="6" t="n">
        <v>-0.458463658237823</v>
      </c>
      <c r="CN1244" s="4" t="s">
        <v>429</v>
      </c>
    </row>
    <row r="1245" customFormat="false" ht="15" hidden="false" customHeight="false" outlineLevel="0" collapsed="false">
      <c r="A1245" s="4" t="s">
        <v>33</v>
      </c>
      <c r="B1245" s="4" t="s">
        <v>34</v>
      </c>
      <c r="C1245" s="25" t="n">
        <v>45473</v>
      </c>
      <c r="D1245" s="4" t="s">
        <v>312</v>
      </c>
      <c r="E1245" s="4" t="s">
        <v>439</v>
      </c>
      <c r="F1245" s="4" t="s">
        <v>56</v>
      </c>
      <c r="G1245" s="4" t="s">
        <v>419</v>
      </c>
      <c r="H1245" s="5" t="n">
        <v>3000</v>
      </c>
      <c r="I1245" s="25" t="n">
        <v>45492</v>
      </c>
      <c r="J1245" s="4" t="s">
        <v>1006</v>
      </c>
      <c r="K1245" s="4" t="s">
        <v>5</v>
      </c>
      <c r="L1245" s="4" t="s">
        <v>421</v>
      </c>
      <c r="M1245" s="25" t="n">
        <v>45491</v>
      </c>
      <c r="N1245" s="25" t="n">
        <v>45492</v>
      </c>
      <c r="O1245" s="25" t="n">
        <v>45495</v>
      </c>
      <c r="P1245" s="25" t="n">
        <v>45495</v>
      </c>
      <c r="Q1245" s="6" t="n">
        <v>0.0241200643201716</v>
      </c>
      <c r="R1245" s="6" t="n">
        <v>-0.0279134682484299</v>
      </c>
      <c r="S1245" s="6" t="n">
        <v>-0.0922469490308687</v>
      </c>
      <c r="T1245" s="6" t="n">
        <v>-0.0960403529591271</v>
      </c>
      <c r="U1245" s="6" t="n">
        <v>-0.00413512232912505</v>
      </c>
      <c r="V1245" s="6" t="n">
        <v>0.0162610492128145</v>
      </c>
      <c r="W1245" s="6" t="n">
        <v>-0.091905230630002</v>
      </c>
      <c r="X1245" s="6" t="n">
        <v>-0.112301402171942</v>
      </c>
      <c r="Y1245" s="6" t="n">
        <v>0.0318529182508048</v>
      </c>
      <c r="Z1245" s="6" t="n">
        <v>-0.127893271209932</v>
      </c>
      <c r="AA1245" s="6" t="n">
        <v>-0.0649676956209621</v>
      </c>
      <c r="AB1245" s="6" t="n">
        <v>-0.0922469490308687</v>
      </c>
      <c r="AC1245" s="6" t="n">
        <v>0.0922469490308687</v>
      </c>
      <c r="AD1245" s="6" t="n">
        <v>0.0452261306532663</v>
      </c>
      <c r="AE1245" s="7" t="n">
        <v>0.168650793650794</v>
      </c>
      <c r="AF1245" s="7" t="n">
        <v>3.23005384100966</v>
      </c>
      <c r="AG1245" s="26" t="n">
        <v>559.7</v>
      </c>
      <c r="AH1245" s="6" t="n">
        <v>0.0345656192236601</v>
      </c>
      <c r="AI1245" s="6" t="n">
        <v>0.172146596858639</v>
      </c>
      <c r="AJ1245" s="6" t="n">
        <v>0.184969625938734</v>
      </c>
      <c r="AK1245" s="6" t="n">
        <v>0.24803090359044</v>
      </c>
      <c r="AL1245" s="6" t="n">
        <v>0.408163343016522</v>
      </c>
      <c r="AM1245" s="6" t="n">
        <v>0.131304635598891</v>
      </c>
      <c r="AN1245" s="6" t="n">
        <v>0.0408419612597482</v>
      </c>
      <c r="AO1245" s="6" t="n">
        <v>0.0367734282325027</v>
      </c>
      <c r="AP1245" s="6" t="n">
        <v>0.0372676947410038</v>
      </c>
      <c r="AQ1245" s="6" t="n">
        <v>0.0295318399106848</v>
      </c>
      <c r="AR1245" s="4" t="s">
        <v>422</v>
      </c>
      <c r="AS1245" s="4" t="s">
        <v>102</v>
      </c>
      <c r="AT1245" s="5" t="n">
        <v>21963.8</v>
      </c>
      <c r="AU1245" s="6" t="n">
        <v>-0.0379834435635759</v>
      </c>
      <c r="AV1245" s="6" t="n">
        <v>-0.0110093973874632</v>
      </c>
      <c r="AW1245" s="5" t="n">
        <v>4354.1</v>
      </c>
      <c r="AX1245" s="6" t="n">
        <v>0.198239830994637</v>
      </c>
      <c r="AY1245" s="6" t="n">
        <v>0.0144633866864592</v>
      </c>
      <c r="AZ1245" s="5" t="n">
        <v>3003.2</v>
      </c>
      <c r="BA1245" s="6" t="n">
        <v>0.0463746907773248</v>
      </c>
      <c r="BB1245" s="6" t="n">
        <v>0.0594792916108093</v>
      </c>
      <c r="BC1245" s="6" t="n">
        <v>0.136734080623572</v>
      </c>
      <c r="BD1245" s="7" t="n">
        <v>5.75</v>
      </c>
      <c r="BL1245" s="5" t="n">
        <v>292443.25</v>
      </c>
      <c r="BM1245" s="5" t="n">
        <v>11045.2</v>
      </c>
      <c r="BN1245" s="26" t="n">
        <v>26.4769537898816</v>
      </c>
      <c r="BO1245" s="7" t="n">
        <v>3.92367474809816</v>
      </c>
      <c r="BP1245" s="6" t="n">
        <v>0.148192075993184</v>
      </c>
      <c r="BQ1245" s="7" t="n">
        <v>0.189803174432802</v>
      </c>
      <c r="BR1245" s="26" t="n">
        <v>32.38</v>
      </c>
      <c r="BS1245" s="7" t="n">
        <v>8.57</v>
      </c>
      <c r="BT1245" s="4" t="s">
        <v>1195</v>
      </c>
      <c r="BU1245" s="5" t="n">
        <v>17621.6</v>
      </c>
      <c r="BV1245" s="5" t="n">
        <v>1051</v>
      </c>
      <c r="BW1245" s="5" t="n">
        <v>16570.6</v>
      </c>
      <c r="BX1245" s="7" t="n">
        <v>1.59540796001883</v>
      </c>
      <c r="BY1245" s="5" t="n">
        <v>9</v>
      </c>
      <c r="BZ1245" s="6" t="n">
        <v>0.0669683602068756</v>
      </c>
      <c r="CA1245" s="6" t="n">
        <v>0.0872313527180784</v>
      </c>
      <c r="CB1245" s="4" t="s">
        <v>424</v>
      </c>
      <c r="CC1245" s="26" t="n">
        <v>48.7153402528396</v>
      </c>
      <c r="CD1245" s="6" t="n">
        <v>-0.456496585008697</v>
      </c>
      <c r="CE1245" s="25" t="n">
        <v>45498</v>
      </c>
      <c r="CF1245" s="6" t="n">
        <v>0.37204296477912</v>
      </c>
      <c r="CG1245" s="6" t="n">
        <v>0.50956297510257</v>
      </c>
      <c r="CH1245" s="6" t="n">
        <v>0.344969558545295</v>
      </c>
      <c r="CI1245" s="6" t="n">
        <v>-0.32300897945763</v>
      </c>
      <c r="CJ1245" s="6" t="n">
        <v>0.0512383345297918</v>
      </c>
      <c r="CK1245" s="7" t="n">
        <v>1.80035026269703</v>
      </c>
      <c r="CL1245" s="6" t="n">
        <v>0.0376405119643852</v>
      </c>
      <c r="CM1245" s="4" t="s">
        <v>425</v>
      </c>
    </row>
    <row r="1246" customFormat="false" ht="15" hidden="false" customHeight="false" outlineLevel="0" collapsed="false">
      <c r="A1246" s="4" t="s">
        <v>33</v>
      </c>
      <c r="B1246" s="4" t="s">
        <v>34</v>
      </c>
      <c r="C1246" s="25" t="n">
        <v>45473</v>
      </c>
      <c r="D1246" s="4" t="s">
        <v>181</v>
      </c>
      <c r="E1246" s="4" t="s">
        <v>445</v>
      </c>
      <c r="F1246" s="4" t="s">
        <v>55</v>
      </c>
      <c r="G1246" s="4" t="s">
        <v>446</v>
      </c>
      <c r="H1246" s="5" t="n">
        <v>650</v>
      </c>
      <c r="I1246" s="25" t="n">
        <v>45493</v>
      </c>
      <c r="J1246" s="4" t="s">
        <v>1240</v>
      </c>
      <c r="K1246" s="4" t="s">
        <v>444</v>
      </c>
      <c r="L1246" s="4" t="s">
        <v>421</v>
      </c>
      <c r="M1246" s="25" t="n">
        <v>45492</v>
      </c>
      <c r="N1246" s="25" t="n">
        <v>45495</v>
      </c>
      <c r="O1246" s="25" t="n">
        <v>45496</v>
      </c>
      <c r="P1246" s="25" t="n">
        <v>45495</v>
      </c>
      <c r="Q1246" s="6" t="n">
        <v>-0.00464453802328457</v>
      </c>
      <c r="R1246" s="6" t="n">
        <v>0.0219311889504137</v>
      </c>
      <c r="S1246" s="6" t="n">
        <v>-0.0147027487747709</v>
      </c>
      <c r="T1246" s="6" t="n">
        <v>0.00258390215235826</v>
      </c>
      <c r="U1246" s="6" t="n">
        <v>-0.0129994557906769</v>
      </c>
      <c r="V1246" s="6" t="n">
        <v>-0.0160691074351577</v>
      </c>
      <c r="W1246" s="6" t="n">
        <v>0.0155833579430351</v>
      </c>
      <c r="X1246" s="6" t="n">
        <v>0.0186530095875159</v>
      </c>
      <c r="Y1246" s="6" t="n">
        <v>-0.00462329077847429</v>
      </c>
      <c r="Z1246" s="6" t="n">
        <v>0.00720719293083255</v>
      </c>
      <c r="AA1246" s="6" t="n">
        <v>0.0060349654700429</v>
      </c>
      <c r="AB1246" s="6" t="n">
        <v>0.0219311889504137</v>
      </c>
      <c r="AC1246" s="6" t="n">
        <v>0.0219311889504137</v>
      </c>
      <c r="AD1246" s="6" t="n">
        <v>0.0238598892552728</v>
      </c>
      <c r="AE1246" s="7" t="n">
        <v>0.779661016949151</v>
      </c>
      <c r="AF1246" s="7" t="n">
        <v>1.12239562811202</v>
      </c>
      <c r="AG1246" s="26" t="n">
        <v>1614.8</v>
      </c>
      <c r="AH1246" s="6" t="n">
        <v>-0.00694914211918085</v>
      </c>
      <c r="AI1246" s="6" t="n">
        <v>0.00435377534519232</v>
      </c>
      <c r="AJ1246" s="6" t="n">
        <v>0.0789135926442846</v>
      </c>
      <c r="AK1246" s="6" t="n">
        <v>-0.0283488432476593</v>
      </c>
      <c r="AL1246" s="6" t="n">
        <v>-0.0373252782199943</v>
      </c>
      <c r="AM1246" s="6" t="n">
        <v>0.0432149307407281</v>
      </c>
      <c r="AN1246" s="6" t="n">
        <v>-0.0388611553955358</v>
      </c>
      <c r="AO1246" s="6" t="n">
        <v>-0.00176099851705402</v>
      </c>
      <c r="AP1246" s="6" t="n">
        <v>0.00457241720217483</v>
      </c>
      <c r="AQ1246" s="6" t="n">
        <v>-0.00732142671742175</v>
      </c>
      <c r="AR1246" s="4" t="s">
        <v>448</v>
      </c>
      <c r="AS1246" s="4" t="s">
        <v>449</v>
      </c>
      <c r="AT1246" s="5" t="n">
        <v>73033.14</v>
      </c>
      <c r="AU1246" s="6" t="n">
        <v>0.503147459156096</v>
      </c>
      <c r="AV1246" s="6" t="n">
        <v>0.0218319569346359</v>
      </c>
      <c r="AZ1246" s="5" t="n">
        <v>16174.75</v>
      </c>
      <c r="BA1246" s="6" t="n">
        <v>0.353335112707156</v>
      </c>
      <c r="BB1246" s="6" t="n">
        <v>-0.0204156408882105</v>
      </c>
      <c r="BC1246" s="6" t="n">
        <v>0.221471375871283</v>
      </c>
      <c r="BD1246" s="7" t="n">
        <v>21.28</v>
      </c>
      <c r="BE1246" s="5" t="n">
        <v>29837.14</v>
      </c>
      <c r="BF1246" s="6" t="n">
        <v>0.264335416607519</v>
      </c>
      <c r="BG1246" s="6" t="n">
        <v>0.272353215050911</v>
      </c>
      <c r="BH1246" s="6" t="n">
        <v>-0.0901983545627144</v>
      </c>
      <c r="BI1246" s="27" t="n">
        <v>0.0133</v>
      </c>
      <c r="BJ1246" s="27" t="n">
        <v>0.0039</v>
      </c>
      <c r="BK1246" s="27" t="n">
        <v>0.0047</v>
      </c>
      <c r="BL1246" s="5" t="n">
        <v>1226747.412</v>
      </c>
      <c r="BM1246" s="5" t="n">
        <v>60812.27</v>
      </c>
      <c r="BN1246" s="26" t="n">
        <v>20.1726956089618</v>
      </c>
      <c r="BO1246" s="7" t="n">
        <v>2.80339764970689</v>
      </c>
      <c r="BP1246" s="6" t="n">
        <v>0.138969907842236</v>
      </c>
      <c r="BR1246" s="26" t="n">
        <v>16.06</v>
      </c>
      <c r="BS1246" s="7" t="n">
        <v>2.92</v>
      </c>
      <c r="BY1246" s="5" t="n">
        <v>14</v>
      </c>
      <c r="BZ1246" s="6" t="n">
        <v>0.170074301757612</v>
      </c>
      <c r="CA1246" s="6" t="n">
        <v>0.146235567256069</v>
      </c>
      <c r="CB1246" s="4" t="s">
        <v>923</v>
      </c>
      <c r="CC1246" s="26" t="n">
        <v>12.6051608455085</v>
      </c>
      <c r="CD1246" s="6" t="n">
        <v>0.600352098335169</v>
      </c>
      <c r="CE1246" s="25" t="n">
        <v>45498</v>
      </c>
      <c r="CF1246" s="6" t="n">
        <v>0.253559598764498</v>
      </c>
      <c r="CG1246" s="6" t="n">
        <v>0.360683338306192</v>
      </c>
      <c r="CH1246" s="6" t="n">
        <v>0.240812850939017</v>
      </c>
      <c r="CI1246" s="6" t="n">
        <v>-0.332342735680833</v>
      </c>
      <c r="CJ1246" s="6" t="n">
        <v>0.036272008959124</v>
      </c>
      <c r="CK1246" s="7" t="n">
        <v>0.604631217838764</v>
      </c>
      <c r="CL1246" s="6" t="n">
        <v>-0.0893646562945516</v>
      </c>
      <c r="CM1246" s="4" t="s">
        <v>425</v>
      </c>
    </row>
    <row r="1247" customFormat="false" ht="15" hidden="false" customHeight="false" outlineLevel="0" collapsed="false">
      <c r="A1247" s="4" t="s">
        <v>33</v>
      </c>
      <c r="B1247" s="4" t="s">
        <v>34</v>
      </c>
      <c r="C1247" s="25" t="n">
        <v>45473</v>
      </c>
      <c r="D1247" s="4" t="s">
        <v>215</v>
      </c>
      <c r="E1247" s="4" t="s">
        <v>530</v>
      </c>
      <c r="F1247" s="4" t="s">
        <v>55</v>
      </c>
      <c r="G1247" s="4" t="s">
        <v>446</v>
      </c>
      <c r="H1247" s="5" t="n">
        <v>2000</v>
      </c>
      <c r="I1247" s="25" t="n">
        <v>45493</v>
      </c>
      <c r="J1247" s="4" t="s">
        <v>968</v>
      </c>
      <c r="K1247" s="4" t="s">
        <v>444</v>
      </c>
      <c r="L1247" s="4" t="s">
        <v>421</v>
      </c>
      <c r="M1247" s="25" t="n">
        <v>45492</v>
      </c>
      <c r="N1247" s="25" t="n">
        <v>45495</v>
      </c>
      <c r="O1247" s="25" t="n">
        <v>45496</v>
      </c>
      <c r="P1247" s="25" t="n">
        <v>45495</v>
      </c>
      <c r="Q1247" s="6" t="n">
        <v>-0.00281921445189548</v>
      </c>
      <c r="R1247" s="6" t="n">
        <v>-0.0351613965744401</v>
      </c>
      <c r="S1247" s="6" t="n">
        <v>0.00645785326164261</v>
      </c>
      <c r="T1247" s="6" t="n">
        <v>-0.0315227577646929</v>
      </c>
      <c r="U1247" s="6" t="n">
        <v>-0.0129994557906769</v>
      </c>
      <c r="V1247" s="6" t="n">
        <v>-0.0160691074351577</v>
      </c>
      <c r="W1247" s="6" t="n">
        <v>-0.0185233019740161</v>
      </c>
      <c r="X1247" s="6" t="n">
        <v>-0.0154536503295353</v>
      </c>
      <c r="Y1247" s="6" t="n">
        <v>0.00578889859096193</v>
      </c>
      <c r="Z1247" s="6" t="n">
        <v>-0.0373116563556549</v>
      </c>
      <c r="AA1247" s="6" t="n">
        <v>-0.000329380764163334</v>
      </c>
      <c r="AB1247" s="6" t="n">
        <v>-0.0351613965744401</v>
      </c>
      <c r="AC1247" s="6" t="n">
        <v>0.0351613965744401</v>
      </c>
      <c r="AD1247" s="6" t="n">
        <v>0.0395805884936319</v>
      </c>
      <c r="AE1247" s="7" t="n">
        <v>0.119972260748958</v>
      </c>
      <c r="AF1247" s="7" t="n">
        <v>1.64402020258769</v>
      </c>
      <c r="AG1247" s="26" t="n">
        <v>1826.75</v>
      </c>
      <c r="AH1247" s="6" t="n">
        <v>-0.0016941279339836</v>
      </c>
      <c r="AI1247" s="6" t="n">
        <v>0.0624345701989069</v>
      </c>
      <c r="AJ1247" s="6" t="n">
        <v>0.0156657697803744</v>
      </c>
      <c r="AK1247" s="6" t="n">
        <v>-0.0214333831753707</v>
      </c>
      <c r="AL1247" s="6" t="n">
        <v>-0.0463828180669161</v>
      </c>
      <c r="AM1247" s="6" t="n">
        <v>0.0432149307407281</v>
      </c>
      <c r="AN1247" s="6" t="n">
        <v>0.0192196394581787</v>
      </c>
      <c r="AO1247" s="6" t="n">
        <v>0.00972355701283312</v>
      </c>
      <c r="AP1247" s="6" t="n">
        <v>0.0249024817683312</v>
      </c>
      <c r="AQ1247" s="6" t="n">
        <v>0.0130086378487346</v>
      </c>
      <c r="AR1247" s="4" t="s">
        <v>448</v>
      </c>
      <c r="AS1247" s="4" t="s">
        <v>449</v>
      </c>
      <c r="AT1247" s="5" t="n">
        <v>12746.11</v>
      </c>
      <c r="AU1247" s="6" t="n">
        <v>0.213915238095238</v>
      </c>
      <c r="AV1247" s="6" t="n">
        <v>0.0356746452849015</v>
      </c>
      <c r="AZ1247" s="5" t="n">
        <v>6249.82</v>
      </c>
      <c r="BA1247" s="6" t="n">
        <v>0.810335138892912</v>
      </c>
      <c r="BB1247" s="6" t="n">
        <v>0.512065419882418</v>
      </c>
      <c r="BC1247" s="6" t="n">
        <v>0.49033155998183</v>
      </c>
      <c r="BD1247" s="7" t="n">
        <v>31.44</v>
      </c>
      <c r="BE1247" s="5" t="n">
        <v>6842.35</v>
      </c>
      <c r="BF1247" s="6" t="n">
        <v>0.0976404023940878</v>
      </c>
      <c r="BG1247" s="6" t="n">
        <v>0.0615285772299412</v>
      </c>
      <c r="BH1247" s="6" t="n">
        <v>0.587878455161813</v>
      </c>
      <c r="BI1247" s="27" t="n">
        <v>0.0139</v>
      </c>
      <c r="BJ1247" s="27" t="n">
        <v>0.0035</v>
      </c>
      <c r="BK1247" s="27" t="n">
        <v>0.0105</v>
      </c>
      <c r="BL1247" s="5" t="n">
        <v>363143.286</v>
      </c>
      <c r="BM1247" s="5" t="n">
        <v>13781.58</v>
      </c>
      <c r="BN1247" s="26" t="n">
        <v>26.3499022608438</v>
      </c>
      <c r="BO1247" s="7" t="n">
        <v>3.75771228440225</v>
      </c>
      <c r="BP1247" s="6" t="n">
        <v>0.142608205799163</v>
      </c>
      <c r="BR1247" s="26" t="n">
        <v>16.06</v>
      </c>
      <c r="BS1247" s="7" t="n">
        <v>2.92</v>
      </c>
      <c r="BY1247" s="5" t="n">
        <v>14</v>
      </c>
      <c r="BZ1247" s="6" t="n">
        <v>0.170074301757612</v>
      </c>
      <c r="CA1247" s="6" t="n">
        <v>0.146235567256069</v>
      </c>
      <c r="CB1247" s="4" t="s">
        <v>946</v>
      </c>
      <c r="CC1247" s="26" t="n">
        <v>12.6051608455085</v>
      </c>
      <c r="CD1247" s="6" t="n">
        <v>1.09040587294314</v>
      </c>
      <c r="CE1247" s="25" t="n">
        <v>45498</v>
      </c>
      <c r="CF1247" s="6" t="n">
        <v>0.25202055379888</v>
      </c>
      <c r="CG1247" s="6" t="n">
        <v>0.371715527623985</v>
      </c>
      <c r="CH1247" s="6" t="n">
        <v>0.264212635618914</v>
      </c>
      <c r="CI1247" s="6" t="n">
        <v>-0.289207428842783</v>
      </c>
      <c r="CJ1247" s="6" t="n">
        <v>0.0373572683355292</v>
      </c>
      <c r="CK1247" s="7" t="n">
        <v>0.94121969140338</v>
      </c>
      <c r="CL1247" s="6" t="n">
        <v>-0.0280142348754448</v>
      </c>
      <c r="CM1247" s="4" t="s">
        <v>425</v>
      </c>
    </row>
    <row r="1248" customFormat="false" ht="15" hidden="false" customHeight="false" outlineLevel="0" collapsed="false">
      <c r="A1248" s="4" t="s">
        <v>33</v>
      </c>
      <c r="B1248" s="4" t="s">
        <v>34</v>
      </c>
      <c r="C1248" s="25" t="n">
        <v>45473</v>
      </c>
      <c r="D1248" s="4" t="s">
        <v>270</v>
      </c>
      <c r="E1248" s="4" t="s">
        <v>517</v>
      </c>
      <c r="G1248" s="4" t="s">
        <v>427</v>
      </c>
      <c r="H1248" s="5" t="n">
        <v>3175</v>
      </c>
      <c r="I1248" s="25" t="n">
        <v>45493</v>
      </c>
      <c r="J1248" s="4" t="s">
        <v>1245</v>
      </c>
      <c r="K1248" s="4" t="s">
        <v>444</v>
      </c>
      <c r="L1248" s="4" t="s">
        <v>421</v>
      </c>
      <c r="M1248" s="25" t="n">
        <v>45492</v>
      </c>
      <c r="N1248" s="25" t="n">
        <v>45495</v>
      </c>
      <c r="O1248" s="25" t="n">
        <v>45496</v>
      </c>
      <c r="P1248" s="25" t="n">
        <v>45495</v>
      </c>
      <c r="Q1248" s="6" t="n">
        <v>-0.00927452596867273</v>
      </c>
      <c r="R1248" s="6" t="n">
        <v>0.00873725816517568</v>
      </c>
      <c r="S1248" s="6" t="n">
        <v>-0.0276345638275933</v>
      </c>
      <c r="T1248" s="6" t="n">
        <v>-0.0281718316310904</v>
      </c>
      <c r="U1248" s="6" t="n">
        <v>-0.0129994557906769</v>
      </c>
      <c r="V1248" s="6" t="n">
        <v>-0.0148368387431754</v>
      </c>
      <c r="W1248" s="6" t="n">
        <v>-0.0151723758404135</v>
      </c>
      <c r="X1248" s="6" t="n">
        <v>-0.013334992887915</v>
      </c>
      <c r="AA1248" s="6" t="n">
        <v>0.0118577075098814</v>
      </c>
      <c r="AB1248" s="6" t="n">
        <v>0.00873725816517568</v>
      </c>
      <c r="AC1248" s="6" t="n">
        <v>0.00873725816517568</v>
      </c>
      <c r="AD1248" s="6" t="n">
        <v>0.0316205533596838</v>
      </c>
      <c r="AE1248" s="7" t="n">
        <v>0.401315789473682</v>
      </c>
      <c r="AF1248" s="7" t="n">
        <v>2.0367539996271</v>
      </c>
      <c r="AG1248" s="26" t="n">
        <v>242.6</v>
      </c>
      <c r="AH1248" s="6" t="n">
        <v>-0.00492206726825273</v>
      </c>
      <c r="AI1248" s="6" t="n">
        <v>-0.0662407143681925</v>
      </c>
      <c r="AJ1248" s="6" t="n">
        <v>-0.0351907200697604</v>
      </c>
      <c r="AK1248" s="6" t="n">
        <v>-0.162124986723596</v>
      </c>
      <c r="AL1248" s="6" t="n">
        <v>0.270526225967533</v>
      </c>
      <c r="AM1248" s="6" t="n">
        <v>0.0394297255660647</v>
      </c>
      <c r="AN1248" s="6" t="n">
        <v>-0.105670439934257</v>
      </c>
      <c r="AO1248" s="6" t="n">
        <v>0.00593849416755043</v>
      </c>
      <c r="AP1248" s="6" t="n">
        <v>-0.0324496288441146</v>
      </c>
      <c r="AQ1248" s="6" t="n">
        <v>-0.0443434727637112</v>
      </c>
      <c r="AR1248" s="4" t="s">
        <v>448</v>
      </c>
      <c r="AS1248" s="4" t="s">
        <v>449</v>
      </c>
      <c r="AT1248" s="5" t="n">
        <v>3496.24</v>
      </c>
      <c r="AU1248" s="6" t="n">
        <v>0.304640185084986</v>
      </c>
      <c r="AV1248" s="6" t="n">
        <v>0.0470637209539124</v>
      </c>
      <c r="AZ1248" s="5" t="n">
        <v>371.52</v>
      </c>
      <c r="BA1248" s="6" t="n">
        <v>0.289507479782028</v>
      </c>
      <c r="BB1248" s="6" t="n">
        <v>0.0535390199637023</v>
      </c>
      <c r="BC1248" s="6" t="n">
        <v>0.106262727959179</v>
      </c>
      <c r="BD1248" s="7" t="n">
        <v>6.13</v>
      </c>
      <c r="BE1248" s="5" t="n">
        <v>1699.97</v>
      </c>
      <c r="BF1248" s="6" t="n">
        <v>0.364155773289359</v>
      </c>
      <c r="BG1248" s="6" t="n">
        <v>0.326784969652041</v>
      </c>
      <c r="BH1248" s="6" t="n">
        <v>0.376047184342012</v>
      </c>
      <c r="BI1248" s="27" t="n">
        <v>0.0269</v>
      </c>
      <c r="BJ1248" s="27" t="n">
        <v>0.0074</v>
      </c>
      <c r="BK1248" s="27" t="n">
        <v>0.0114</v>
      </c>
      <c r="BL1248" s="5" t="n">
        <v>14679.726</v>
      </c>
      <c r="BM1248" s="5" t="n">
        <v>1167.92</v>
      </c>
      <c r="BN1248" s="26" t="n">
        <v>12.569119460237</v>
      </c>
      <c r="BO1248" s="7" t="n">
        <v>0.992115374087869</v>
      </c>
      <c r="BP1248" s="6" t="n">
        <v>0.0789327667086364</v>
      </c>
      <c r="BR1248" s="26" t="n">
        <v>26.95</v>
      </c>
      <c r="BS1248" s="7" t="n">
        <v>4.52</v>
      </c>
      <c r="BY1248" s="5" t="n">
        <v>0</v>
      </c>
      <c r="CE1248" s="25" t="n">
        <v>45498</v>
      </c>
      <c r="CF1248" s="6" t="n">
        <v>0.474922277264018</v>
      </c>
      <c r="CG1248" s="6" t="n">
        <v>0.515651449168008</v>
      </c>
      <c r="CH1248" s="6" t="n">
        <v>0.434051612351183</v>
      </c>
      <c r="CI1248" s="6" t="n">
        <v>-0.158246111687429</v>
      </c>
      <c r="CJ1248" s="6" t="n">
        <v>0.0517994591221136</v>
      </c>
      <c r="CK1248" s="7" t="n">
        <v>0.168674698795179</v>
      </c>
      <c r="CL1248" s="6" t="n">
        <v>-0.298301814837248</v>
      </c>
      <c r="CM1248" s="4" t="s">
        <v>425</v>
      </c>
    </row>
    <row r="1249" customFormat="false" ht="15" hidden="false" customHeight="false" outlineLevel="0" collapsed="false">
      <c r="A1249" s="4" t="s">
        <v>33</v>
      </c>
      <c r="B1249" s="4" t="s">
        <v>34</v>
      </c>
      <c r="C1249" s="25" t="n">
        <v>45473</v>
      </c>
      <c r="D1249" s="4" t="s">
        <v>313</v>
      </c>
      <c r="E1249" s="4" t="s">
        <v>539</v>
      </c>
      <c r="F1249" s="4" t="s">
        <v>55</v>
      </c>
      <c r="G1249" s="4" t="s">
        <v>446</v>
      </c>
      <c r="H1249" s="5" t="n">
        <v>31100</v>
      </c>
      <c r="I1249" s="25" t="n">
        <v>45493</v>
      </c>
      <c r="J1249" s="4" t="s">
        <v>1246</v>
      </c>
      <c r="K1249" s="4" t="s">
        <v>444</v>
      </c>
      <c r="L1249" s="4" t="s">
        <v>421</v>
      </c>
      <c r="M1249" s="25" t="n">
        <v>45492</v>
      </c>
      <c r="N1249" s="25" t="n">
        <v>45495</v>
      </c>
      <c r="O1249" s="25" t="n">
        <v>45496</v>
      </c>
      <c r="P1249" s="25" t="n">
        <v>45495</v>
      </c>
      <c r="Q1249" s="6" t="n">
        <v>-0.0380582524271845</v>
      </c>
      <c r="R1249" s="6" t="n">
        <v>0.0363342753330642</v>
      </c>
      <c r="S1249" s="6" t="n">
        <v>-0.0276587456174523</v>
      </c>
      <c r="T1249" s="6" t="n">
        <v>-0.0293827227115726</v>
      </c>
      <c r="U1249" s="6" t="n">
        <v>-0.0129994557906769</v>
      </c>
      <c r="V1249" s="6" t="n">
        <v>-0.0160691074351577</v>
      </c>
      <c r="W1249" s="6" t="n">
        <v>-0.0163832669208958</v>
      </c>
      <c r="X1249" s="6" t="n">
        <v>-0.013313615276415</v>
      </c>
      <c r="Y1249" s="6" t="n">
        <v>0.00578889859096193</v>
      </c>
      <c r="Z1249" s="6" t="n">
        <v>-0.0351716213025345</v>
      </c>
      <c r="AA1249" s="6" t="n">
        <v>0.0456197012515138</v>
      </c>
      <c r="AB1249" s="6" t="n">
        <v>0.0363342753330642</v>
      </c>
      <c r="AC1249" s="6" t="n">
        <v>0.0363342753330642</v>
      </c>
      <c r="AD1249" s="6" t="n">
        <v>0.039160274525636</v>
      </c>
      <c r="AE1249" s="7" t="n">
        <v>0.463917525773198</v>
      </c>
      <c r="AF1249" s="7" t="n">
        <v>1.25520569267701</v>
      </c>
      <c r="AG1249" s="26" t="n">
        <v>25.75</v>
      </c>
      <c r="AH1249" s="6" t="n">
        <v>0.031650641025641</v>
      </c>
      <c r="AI1249" s="6" t="n">
        <v>0.0819327731092432</v>
      </c>
      <c r="AJ1249" s="6" t="n">
        <v>0.0590407388697907</v>
      </c>
      <c r="AK1249" s="6" t="n">
        <v>0.0315459848129809</v>
      </c>
      <c r="AL1249" s="6" t="n">
        <v>0.456172557804019</v>
      </c>
      <c r="AM1249" s="6" t="n">
        <v>0.0432149307407281</v>
      </c>
      <c r="AN1249" s="6" t="n">
        <v>0.0387178423685151</v>
      </c>
      <c r="AO1249" s="6" t="n">
        <v>0.0300480769230771</v>
      </c>
      <c r="AP1249" s="6" t="n">
        <v>-0.0204326923076922</v>
      </c>
      <c r="AQ1249" s="6" t="n">
        <v>-0.0323265362272888</v>
      </c>
      <c r="AR1249" s="4" t="s">
        <v>448</v>
      </c>
      <c r="AS1249" s="4" t="s">
        <v>449</v>
      </c>
      <c r="AT1249" s="5" t="n">
        <v>7719.15</v>
      </c>
      <c r="AU1249" s="6" t="n">
        <v>0.198026763016008</v>
      </c>
      <c r="AV1249" s="6" t="n">
        <v>0.0365212557253292</v>
      </c>
      <c r="AZ1249" s="5" t="n">
        <v>502.43</v>
      </c>
      <c r="BA1249" s="6" t="n">
        <v>0.46686324886138</v>
      </c>
      <c r="BB1249" s="6" t="n">
        <v>0.111841377326341</v>
      </c>
      <c r="BC1249" s="6" t="n">
        <v>0.0650887727275672</v>
      </c>
      <c r="BD1249" s="7" t="n">
        <v>0.16</v>
      </c>
      <c r="BE1249" s="5" t="n">
        <v>2244.04</v>
      </c>
      <c r="BF1249" s="6" t="n">
        <v>0.12222761210824</v>
      </c>
      <c r="BG1249" s="6" t="n">
        <v>0.0817194315807481</v>
      </c>
      <c r="BH1249" s="6" t="n">
        <v>-0.412239800166528</v>
      </c>
      <c r="BI1249" s="27" t="n">
        <v>0.0002</v>
      </c>
      <c r="BJ1249" s="27" t="n">
        <v>0</v>
      </c>
      <c r="BK1249" s="27" t="n">
        <v>0</v>
      </c>
      <c r="BL1249" s="5" t="n">
        <v>74077.3425</v>
      </c>
      <c r="BM1249" s="5" t="n">
        <v>1251.08</v>
      </c>
      <c r="BN1249" s="26" t="n">
        <v>59.2107159414266</v>
      </c>
      <c r="BO1249" s="7" t="n">
        <v>1.75766181069863</v>
      </c>
      <c r="BP1249" s="6" t="n">
        <v>0.0296848599573999</v>
      </c>
      <c r="BR1249" s="26" t="n">
        <v>16.06</v>
      </c>
      <c r="BS1249" s="7" t="n">
        <v>2.92</v>
      </c>
      <c r="BY1249" s="5" t="n">
        <v>14</v>
      </c>
      <c r="BZ1249" s="6" t="n">
        <v>0.170074301757612</v>
      </c>
      <c r="CA1249" s="6" t="n">
        <v>0.146235567256069</v>
      </c>
      <c r="CB1249" s="4" t="s">
        <v>874</v>
      </c>
      <c r="CC1249" s="26" t="n">
        <v>12.6051608455085</v>
      </c>
      <c r="CD1249" s="6" t="n">
        <v>3.69733918250832</v>
      </c>
      <c r="CN1249" s="4" t="s">
        <v>429</v>
      </c>
    </row>
    <row r="1250" customFormat="false" ht="15" hidden="false" customHeight="false" outlineLevel="0" collapsed="false">
      <c r="A1250" s="4" t="s">
        <v>33</v>
      </c>
      <c r="B1250" s="4" t="s">
        <v>34</v>
      </c>
      <c r="C1250" s="25" t="n">
        <v>45473</v>
      </c>
      <c r="D1250" s="4" t="s">
        <v>151</v>
      </c>
      <c r="E1250" s="4" t="s">
        <v>497</v>
      </c>
      <c r="G1250" s="4" t="s">
        <v>427</v>
      </c>
      <c r="H1250" s="5" t="n">
        <v>475</v>
      </c>
      <c r="I1250" s="25" t="n">
        <v>45495</v>
      </c>
      <c r="J1250" s="4" t="s">
        <v>1247</v>
      </c>
      <c r="K1250" s="4" t="s">
        <v>5</v>
      </c>
      <c r="L1250" s="4" t="s">
        <v>421</v>
      </c>
      <c r="M1250" s="25" t="n">
        <v>45492</v>
      </c>
      <c r="N1250" s="25" t="n">
        <v>45495</v>
      </c>
      <c r="O1250" s="25" t="n">
        <v>45496</v>
      </c>
      <c r="P1250" s="25" t="n">
        <v>45496</v>
      </c>
      <c r="Q1250" s="6" t="n">
        <v>-0.00230925703614782</v>
      </c>
      <c r="R1250" s="6" t="n">
        <v>0.0154501775642364</v>
      </c>
      <c r="S1250" s="6" t="n">
        <v>0.0169760705704225</v>
      </c>
      <c r="T1250" s="6" t="n">
        <v>0.0301169910985111</v>
      </c>
      <c r="U1250" s="6" t="n">
        <v>-0.0129994557906769</v>
      </c>
      <c r="V1250" s="6" t="n">
        <v>-0.0148368387431754</v>
      </c>
      <c r="W1250" s="6" t="n">
        <v>0.0431164468891879</v>
      </c>
      <c r="X1250" s="6" t="n">
        <v>0.0449538298416865</v>
      </c>
      <c r="AA1250" s="6" t="n">
        <v>0.00569434844146022</v>
      </c>
      <c r="AB1250" s="6" t="n">
        <v>0.0169760705704225</v>
      </c>
      <c r="AC1250" s="6" t="n">
        <v>0.0169760705704225</v>
      </c>
      <c r="AD1250" s="6" t="n">
        <v>0.0518333827062967</v>
      </c>
      <c r="AE1250" s="7" t="n">
        <v>0.505794570566758</v>
      </c>
      <c r="AF1250" s="7" t="n">
        <v>2.67735956130569</v>
      </c>
      <c r="AG1250" s="26" t="n">
        <v>5997.6</v>
      </c>
      <c r="AH1250" s="6" t="n">
        <v>0.0579457056675661</v>
      </c>
      <c r="AI1250" s="6" t="n">
        <v>0.137395459976105</v>
      </c>
      <c r="AJ1250" s="6" t="n">
        <v>0.10745382319107</v>
      </c>
      <c r="AK1250" s="6" t="n">
        <v>0.0054823039753511</v>
      </c>
      <c r="AL1250" s="6" t="n">
        <v>0.323787738175054</v>
      </c>
      <c r="AM1250" s="6" t="n">
        <v>0.0394297255660647</v>
      </c>
      <c r="AN1250" s="6" t="n">
        <v>0.0979657344100402</v>
      </c>
      <c r="AO1250" s="6" t="n">
        <v>0.0216284884332492</v>
      </c>
      <c r="AP1250" s="6" t="n">
        <v>-0.0144028093569713</v>
      </c>
      <c r="AQ1250" s="6" t="n">
        <v>-0.0262966532765678</v>
      </c>
      <c r="AR1250" s="4" t="s">
        <v>422</v>
      </c>
      <c r="AS1250" s="4" t="s">
        <v>102</v>
      </c>
      <c r="AT1250" s="5" t="n">
        <v>2400.8</v>
      </c>
      <c r="AU1250" s="6" t="n">
        <v>0.0809545249887438</v>
      </c>
      <c r="AV1250" s="6" t="n">
        <v>0.0179351282594871</v>
      </c>
      <c r="AW1250" s="5" t="n">
        <v>293.3</v>
      </c>
      <c r="AX1250" s="6" t="n">
        <v>0.122167610796401</v>
      </c>
      <c r="AY1250" s="6" t="n">
        <v>-0.0156081658807713</v>
      </c>
      <c r="AZ1250" s="5" t="n">
        <v>133.2</v>
      </c>
      <c r="BA1250" s="6" t="n">
        <v>-0.194192377495463</v>
      </c>
      <c r="BB1250" s="6" t="n">
        <v>-0.404559678140367</v>
      </c>
      <c r="BC1250" s="6" t="n">
        <v>0.0554815061646118</v>
      </c>
      <c r="BD1250" s="7" t="n">
        <v>20.93</v>
      </c>
      <c r="BL1250" s="5" t="n">
        <v>37065.168</v>
      </c>
      <c r="BM1250" s="5" t="n">
        <v>645.1</v>
      </c>
      <c r="BN1250" s="26" t="n">
        <v>57.4564687645326</v>
      </c>
      <c r="BO1250" s="7" t="n">
        <v>10.2203628743175</v>
      </c>
      <c r="BP1250" s="6" t="n">
        <v>0.177880108090222</v>
      </c>
      <c r="BQ1250" s="7" t="n">
        <v>0.120388242430927</v>
      </c>
      <c r="BR1250" s="26" t="n">
        <v>26.95</v>
      </c>
      <c r="BS1250" s="7" t="n">
        <v>4.52</v>
      </c>
      <c r="BT1250" s="4" t="s">
        <v>1195</v>
      </c>
      <c r="BU1250" s="5" t="n">
        <v>903.4</v>
      </c>
      <c r="BV1250" s="5" t="n">
        <v>265.5</v>
      </c>
      <c r="BW1250" s="5" t="n">
        <v>637.9</v>
      </c>
      <c r="BX1250" s="7" t="n">
        <v>1.11806930693069</v>
      </c>
      <c r="BY1250" s="5" t="n">
        <v>0</v>
      </c>
      <c r="CE1250" s="25" t="n">
        <v>45533</v>
      </c>
      <c r="CF1250" s="6" t="n">
        <v>0.399140044759307</v>
      </c>
      <c r="CG1250" s="6" t="n">
        <v>0.41851346720187</v>
      </c>
      <c r="CH1250" s="6" t="n">
        <v>0.338893936474342</v>
      </c>
      <c r="CI1250" s="6" t="n">
        <v>-0.190243652754724</v>
      </c>
      <c r="CJ1250" s="6" t="n">
        <v>0.109098689137036</v>
      </c>
      <c r="CK1250" s="7" t="n">
        <v>0.155602883084134</v>
      </c>
      <c r="CL1250" s="6" t="n">
        <v>-0.0544402232030019</v>
      </c>
      <c r="CM1250" s="4" t="s">
        <v>504</v>
      </c>
    </row>
    <row r="1251" customFormat="false" ht="15" hidden="false" customHeight="false" outlineLevel="0" collapsed="false">
      <c r="A1251" s="4" t="s">
        <v>33</v>
      </c>
      <c r="B1251" s="4" t="s">
        <v>34</v>
      </c>
      <c r="C1251" s="25" t="n">
        <v>45473</v>
      </c>
      <c r="D1251" s="4" t="s">
        <v>286</v>
      </c>
      <c r="E1251" s="4" t="s">
        <v>581</v>
      </c>
      <c r="F1251" s="4" t="s">
        <v>72</v>
      </c>
      <c r="G1251" s="4" t="s">
        <v>427</v>
      </c>
      <c r="H1251" s="5" t="n">
        <v>175</v>
      </c>
      <c r="I1251" s="25" t="n">
        <v>45495</v>
      </c>
      <c r="J1251" s="4" t="s">
        <v>697</v>
      </c>
      <c r="K1251" s="4" t="s">
        <v>6</v>
      </c>
      <c r="L1251" s="4" t="s">
        <v>421</v>
      </c>
      <c r="M1251" s="25" t="n">
        <v>45492</v>
      </c>
      <c r="N1251" s="25" t="n">
        <v>45495</v>
      </c>
      <c r="O1251" s="25" t="n">
        <v>45496</v>
      </c>
      <c r="P1251" s="25" t="n">
        <v>45495</v>
      </c>
      <c r="Q1251" s="6" t="n">
        <v>0.0109329254970505</v>
      </c>
      <c r="R1251" s="6" t="n">
        <v>-0.015474255679657</v>
      </c>
      <c r="S1251" s="6" t="n">
        <v>-0.0325237518219974</v>
      </c>
      <c r="T1251" s="6" t="n">
        <v>-0.0370650820046039</v>
      </c>
      <c r="U1251" s="6" t="n">
        <v>-0.0129994557906769</v>
      </c>
      <c r="V1251" s="6" t="n">
        <v>-0.0148368387431754</v>
      </c>
      <c r="W1251" s="6" t="n">
        <v>-0.0240656262139271</v>
      </c>
      <c r="X1251" s="6" t="n">
        <v>-0.0222282432614285</v>
      </c>
      <c r="AA1251" s="6" t="n">
        <v>-0.0101663266364674</v>
      </c>
      <c r="AB1251" s="6" t="n">
        <v>-0.015474255679657</v>
      </c>
      <c r="AC1251" s="6" t="n">
        <v>0.015474255679657</v>
      </c>
      <c r="AD1251" s="6" t="n">
        <v>0.0436304851481724</v>
      </c>
      <c r="AE1251" s="7" t="n">
        <v>0.32791757479691</v>
      </c>
      <c r="AF1251" s="7" t="n">
        <v>1.45426546904105</v>
      </c>
      <c r="AG1251" s="26" t="n">
        <v>5721.25</v>
      </c>
      <c r="AH1251" s="6" t="n">
        <v>-0.033246029063873</v>
      </c>
      <c r="AI1251" s="6" t="n">
        <v>-0.0706825417451761</v>
      </c>
      <c r="AJ1251" s="6" t="n">
        <v>0.419426572824676</v>
      </c>
      <c r="AK1251" s="6" t="n">
        <v>0.359147022365559</v>
      </c>
      <c r="AL1251" s="6" t="n">
        <v>0.802977452866541</v>
      </c>
      <c r="AM1251" s="6" t="n">
        <v>0.0394297255660647</v>
      </c>
      <c r="AN1251" s="6" t="n">
        <v>-0.110112267311241</v>
      </c>
      <c r="AO1251" s="6" t="n">
        <v>-0.0331905392895393</v>
      </c>
      <c r="AP1251" s="6" t="n">
        <v>0.0140313299813033</v>
      </c>
      <c r="AQ1251" s="6" t="n">
        <v>0.00213748606170672</v>
      </c>
      <c r="AR1251" s="4" t="s">
        <v>422</v>
      </c>
      <c r="AS1251" s="4" t="s">
        <v>102</v>
      </c>
      <c r="AT1251" s="5" t="n">
        <v>2636.35</v>
      </c>
      <c r="AU1251" s="6" t="n">
        <v>0.113050857475787</v>
      </c>
      <c r="AV1251" s="6" t="n">
        <v>-0.123521804321302</v>
      </c>
      <c r="AW1251" s="5" t="n">
        <v>387.33</v>
      </c>
      <c r="AX1251" s="6" t="n">
        <v>0.146919035788116</v>
      </c>
      <c r="AY1251" s="6" t="n">
        <v>0.0111457032428781</v>
      </c>
      <c r="AZ1251" s="5" t="n">
        <v>273.37</v>
      </c>
      <c r="BB1251" s="6" t="n">
        <v>-0.22955301279522</v>
      </c>
      <c r="BC1251" s="6" t="n">
        <v>0.103692605306579</v>
      </c>
      <c r="BD1251" s="7" t="n">
        <v>21.52</v>
      </c>
      <c r="BL1251" s="5" t="n">
        <v>72688.48125</v>
      </c>
      <c r="BM1251" s="5" t="n">
        <v>598.01</v>
      </c>
      <c r="BN1251" s="26" t="n">
        <v>121.550611611846</v>
      </c>
      <c r="BO1251" s="7" t="n">
        <v>14.228009397455</v>
      </c>
      <c r="BP1251" s="6" t="n">
        <v>0.11705419831938</v>
      </c>
      <c r="BQ1251" s="7" t="n">
        <v>0</v>
      </c>
      <c r="BR1251" s="26" t="n">
        <v>26.95</v>
      </c>
      <c r="BS1251" s="7" t="n">
        <v>4.52</v>
      </c>
      <c r="BT1251" s="4" t="s">
        <v>1195</v>
      </c>
      <c r="BU1251" s="5" t="n">
        <v>1430.77</v>
      </c>
      <c r="BV1251" s="5" t="n">
        <v>688.15</v>
      </c>
      <c r="BW1251" s="5" t="n">
        <v>742.62</v>
      </c>
      <c r="BX1251" s="7" t="n">
        <v>1.33751822906929</v>
      </c>
      <c r="BY1251" s="5" t="n">
        <v>1</v>
      </c>
      <c r="CN1251" s="4" t="s">
        <v>429</v>
      </c>
    </row>
    <row r="1252" customFormat="false" ht="15" hidden="false" customHeight="false" outlineLevel="0" collapsed="false">
      <c r="A1252" s="4" t="s">
        <v>33</v>
      </c>
      <c r="B1252" s="4" t="s">
        <v>34</v>
      </c>
      <c r="C1252" s="25" t="n">
        <v>45473</v>
      </c>
      <c r="D1252" s="4" t="s">
        <v>287</v>
      </c>
      <c r="E1252" s="4" t="s">
        <v>800</v>
      </c>
      <c r="F1252" s="4" t="s">
        <v>61</v>
      </c>
      <c r="G1252" s="4" t="s">
        <v>484</v>
      </c>
      <c r="H1252" s="5" t="n">
        <v>12700</v>
      </c>
      <c r="I1252" s="25" t="n">
        <v>45495</v>
      </c>
      <c r="J1252" s="4" t="s">
        <v>1248</v>
      </c>
      <c r="K1252" s="4" t="s">
        <v>5</v>
      </c>
      <c r="L1252" s="4" t="s">
        <v>421</v>
      </c>
      <c r="M1252" s="25" t="n">
        <v>45492</v>
      </c>
      <c r="N1252" s="25" t="n">
        <v>45495</v>
      </c>
      <c r="O1252" s="25" t="n">
        <v>45496</v>
      </c>
      <c r="P1252" s="25" t="n">
        <v>45496</v>
      </c>
      <c r="Q1252" s="6" t="n">
        <v>-0.0151651922729735</v>
      </c>
      <c r="R1252" s="6" t="n">
        <v>0.0097158570119158</v>
      </c>
      <c r="S1252" s="6" t="n">
        <v>0.0499273783587508</v>
      </c>
      <c r="T1252" s="6" t="n">
        <v>0.0444780430976931</v>
      </c>
      <c r="U1252" s="6" t="n">
        <v>-0.0129994557906769</v>
      </c>
      <c r="V1252" s="6" t="n">
        <v>-0.0202547928382061</v>
      </c>
      <c r="W1252" s="6" t="n">
        <v>0.05747749888837</v>
      </c>
      <c r="X1252" s="6" t="n">
        <v>0.0647328359358992</v>
      </c>
      <c r="Y1252" s="6" t="n">
        <v>-0.0158111808202915</v>
      </c>
      <c r="Z1252" s="6" t="n">
        <v>0.0602892239179846</v>
      </c>
      <c r="AA1252" s="6" t="n">
        <v>0.0384894698620191</v>
      </c>
      <c r="AB1252" s="6" t="n">
        <v>0.0499273783587508</v>
      </c>
      <c r="AC1252" s="6" t="n">
        <v>0.0499273783587508</v>
      </c>
      <c r="AD1252" s="6" t="n">
        <v>0.0695352214960058</v>
      </c>
      <c r="AE1252" s="7" t="n">
        <v>1</v>
      </c>
      <c r="AF1252" s="7" t="n">
        <v>5.32664646562593</v>
      </c>
      <c r="AG1252" s="26" t="n">
        <v>55.39</v>
      </c>
      <c r="AH1252" s="6" t="n">
        <v>0.0091091273456001</v>
      </c>
      <c r="AI1252" s="6" t="n">
        <v>0.108686949559648</v>
      </c>
      <c r="AM1252" s="6" t="n">
        <v>0.00344147623718372</v>
      </c>
      <c r="AN1252" s="6" t="n">
        <v>0.105245473322464</v>
      </c>
      <c r="AO1252" s="6" t="n">
        <v>0.179664533978904</v>
      </c>
      <c r="AP1252" s="6" t="n">
        <v>0.363479163064154</v>
      </c>
      <c r="AQ1252" s="6" t="n">
        <v>0.351585319144557</v>
      </c>
      <c r="AR1252" s="4" t="s">
        <v>422</v>
      </c>
      <c r="AS1252" s="4" t="s">
        <v>102</v>
      </c>
      <c r="AT1252" s="5" t="n">
        <v>2021.59</v>
      </c>
      <c r="AU1252" s="6" t="n">
        <v>0.496387807369465</v>
      </c>
      <c r="AV1252" s="6" t="n">
        <v>-0.0795097008027466</v>
      </c>
      <c r="AW1252" s="5" t="n">
        <v>370.08</v>
      </c>
      <c r="AX1252" s="6" t="n">
        <v>0.183063825998348</v>
      </c>
      <c r="AY1252" s="6" t="n">
        <v>0.0298639266660113</v>
      </c>
      <c r="AZ1252" s="5" t="n">
        <v>302.29</v>
      </c>
      <c r="BA1252" s="6" t="n">
        <v>1.99593657086224</v>
      </c>
      <c r="BB1252" s="6" t="n">
        <v>0.189556115221155</v>
      </c>
      <c r="BC1252" s="6" t="n">
        <v>0.149530814853655</v>
      </c>
      <c r="BD1252" s="7" t="n">
        <v>0.22</v>
      </c>
      <c r="BL1252" s="5" t="n">
        <v>75378.0354</v>
      </c>
      <c r="BM1252" s="5" t="n">
        <v>660.35</v>
      </c>
      <c r="BN1252" s="26" t="n">
        <v>114.148611191035</v>
      </c>
      <c r="BO1252" s="7" t="n">
        <v>19.2275701156286</v>
      </c>
      <c r="BP1252" s="6" t="n">
        <v>0.168443311880948</v>
      </c>
      <c r="BQ1252" s="7" t="n">
        <v>0.0280462514444011</v>
      </c>
      <c r="BR1252" s="26" t="n">
        <v>31.19</v>
      </c>
      <c r="BS1252" s="7" t="n">
        <v>5.17</v>
      </c>
      <c r="BT1252" s="4" t="s">
        <v>1195</v>
      </c>
      <c r="BU1252" s="5" t="n">
        <v>33.21</v>
      </c>
      <c r="BV1252" s="5" t="n">
        <v>227.36</v>
      </c>
      <c r="BW1252" s="5" t="n">
        <v>-194.15</v>
      </c>
      <c r="BX1252" s="7" t="n">
        <v>0.0502915120769289</v>
      </c>
      <c r="BY1252" s="5" t="n">
        <v>4</v>
      </c>
      <c r="BZ1252" s="6" t="n">
        <v>0.112340290153449</v>
      </c>
      <c r="CA1252" s="6" t="n">
        <v>0.420907792524471</v>
      </c>
      <c r="CB1252" s="4" t="s">
        <v>554</v>
      </c>
      <c r="CC1252" s="26" t="n">
        <v>108.61902777301</v>
      </c>
      <c r="CD1252" s="6" t="n">
        <v>0.0509080547984742</v>
      </c>
      <c r="CN1252" s="4" t="s">
        <v>429</v>
      </c>
    </row>
    <row r="1253" customFormat="false" ht="15" hidden="false" customHeight="false" outlineLevel="0" collapsed="false">
      <c r="A1253" s="4" t="s">
        <v>33</v>
      </c>
      <c r="B1253" s="4" t="s">
        <v>34</v>
      </c>
      <c r="C1253" s="25" t="n">
        <v>45473</v>
      </c>
      <c r="D1253" s="4" t="s">
        <v>128</v>
      </c>
      <c r="E1253" s="4" t="s">
        <v>616</v>
      </c>
      <c r="F1253" s="4" t="s">
        <v>58</v>
      </c>
      <c r="G1253" s="4" t="s">
        <v>571</v>
      </c>
      <c r="H1253" s="5" t="n">
        <v>750</v>
      </c>
      <c r="I1253" s="25" t="n">
        <v>45496</v>
      </c>
      <c r="J1253" s="4" t="s">
        <v>982</v>
      </c>
      <c r="K1253" s="4" t="s">
        <v>5</v>
      </c>
      <c r="L1253" s="4" t="s">
        <v>421</v>
      </c>
      <c r="M1253" s="25" t="n">
        <v>45495</v>
      </c>
      <c r="N1253" s="25" t="n">
        <v>45496</v>
      </c>
      <c r="O1253" s="25" t="n">
        <v>45497</v>
      </c>
      <c r="P1253" s="25" t="n">
        <v>45497</v>
      </c>
      <c r="Q1253" s="6" t="n">
        <v>-0.00693132149503051</v>
      </c>
      <c r="R1253" s="6" t="n">
        <v>-0.0228274684969314</v>
      </c>
      <c r="S1253" s="6" t="n">
        <v>-0.0178308632248667</v>
      </c>
      <c r="T1253" s="6" t="n">
        <v>-0.0475896532168286</v>
      </c>
      <c r="U1253" s="6" t="n">
        <v>-0.00479254820641339</v>
      </c>
      <c r="V1253" s="6" t="n">
        <v>-0.0183323804813769</v>
      </c>
      <c r="W1253" s="6" t="n">
        <v>-0.0427971050104152</v>
      </c>
      <c r="X1253" s="6" t="n">
        <v>-0.0292572727354518</v>
      </c>
      <c r="Y1253" s="6" t="n">
        <v>-0.024425199966443</v>
      </c>
      <c r="Z1253" s="6" t="n">
        <v>-0.0231644532503856</v>
      </c>
      <c r="AA1253" s="6" t="n">
        <v>-0.0144341543904506</v>
      </c>
      <c r="AB1253" s="6" t="n">
        <v>-0.0178308632248667</v>
      </c>
      <c r="AC1253" s="6" t="n">
        <v>0.0178308632248667</v>
      </c>
      <c r="AD1253" s="6" t="n">
        <v>0.0168943526928394</v>
      </c>
      <c r="AE1253" s="7" t="n">
        <v>0.581610206775184</v>
      </c>
      <c r="AF1253" s="7" t="n">
        <v>3.09081097520768</v>
      </c>
      <c r="AG1253" s="26" t="n">
        <v>6932.3</v>
      </c>
      <c r="AH1253" s="6" t="n">
        <v>-0.00258981626692367</v>
      </c>
      <c r="AI1253" s="6" t="n">
        <v>-0.0416992099751867</v>
      </c>
      <c r="AJ1253" s="6" t="n">
        <v>-0.00472454489985952</v>
      </c>
      <c r="AK1253" s="6" t="n">
        <v>-0.0984142073233557</v>
      </c>
      <c r="AL1253" s="6" t="n">
        <v>-0.0712737265452019</v>
      </c>
      <c r="AM1253" s="6" t="n">
        <v>0.0284345110584707</v>
      </c>
      <c r="AN1253" s="6" t="n">
        <v>-0.0701337210336575</v>
      </c>
      <c r="AO1253" s="6" t="n">
        <v>0.0302399673081435</v>
      </c>
      <c r="AP1253" s="6" t="n">
        <v>0.0206518695655469</v>
      </c>
      <c r="AQ1253" s="6" t="n">
        <v>0.00434941395696975</v>
      </c>
      <c r="AR1253" s="4" t="s">
        <v>422</v>
      </c>
      <c r="AS1253" s="4" t="s">
        <v>438</v>
      </c>
      <c r="AT1253" s="5" t="n">
        <v>16098.67</v>
      </c>
      <c r="AU1253" s="6" t="n">
        <v>0.288119278497593</v>
      </c>
      <c r="AV1253" s="6" t="n">
        <v>0.0785504156781931</v>
      </c>
      <c r="AZ1253" s="5" t="n">
        <v>3955.28</v>
      </c>
      <c r="BA1253" s="6" t="n">
        <v>0.150831129305855</v>
      </c>
      <c r="BB1253" s="6" t="n">
        <v>0.0341872073169776</v>
      </c>
      <c r="BC1253" s="6" t="n">
        <v>0.245689861336371</v>
      </c>
      <c r="BD1253" s="7" t="n">
        <v>63.28</v>
      </c>
      <c r="BL1253" s="5" t="n">
        <v>428416.14</v>
      </c>
      <c r="BM1253" s="5" t="n">
        <v>14451.17</v>
      </c>
      <c r="BN1253" s="26" t="n">
        <v>29.6457753939646</v>
      </c>
      <c r="BO1253" s="7" t="n">
        <v>5.58594673601463</v>
      </c>
      <c r="BP1253" s="6" t="n">
        <v>0.188423026950135</v>
      </c>
      <c r="BQ1253" s="7" t="n">
        <v>1.45533555815313</v>
      </c>
      <c r="BR1253" s="26" t="n">
        <v>17.62</v>
      </c>
      <c r="BS1253" s="7" t="n">
        <v>3.44</v>
      </c>
      <c r="BT1253" s="4" t="s">
        <v>1195</v>
      </c>
      <c r="BU1253" s="5" t="n">
        <v>-72760.14</v>
      </c>
      <c r="BV1253" s="5" t="n">
        <v>603.62</v>
      </c>
      <c r="BW1253" s="5" t="n">
        <v>-73363.76</v>
      </c>
      <c r="BX1253" s="7" t="n">
        <v>-5.0348961364374</v>
      </c>
      <c r="BY1253" s="5" t="n">
        <v>6</v>
      </c>
      <c r="BZ1253" s="6" t="n">
        <v>0.320447549979845</v>
      </c>
      <c r="CA1253" s="6" t="n">
        <v>0.138314469529702</v>
      </c>
      <c r="CB1253" s="4" t="s">
        <v>679</v>
      </c>
      <c r="CC1253" s="26" t="n">
        <v>16.3640626242123</v>
      </c>
      <c r="CD1253" s="6" t="n">
        <v>0.811639082222817</v>
      </c>
      <c r="CE1253" s="25" t="n">
        <v>45533</v>
      </c>
      <c r="CF1253" s="6" t="n">
        <v>0.29638613235103</v>
      </c>
      <c r="CG1253" s="6" t="n">
        <v>0.289370014361944</v>
      </c>
      <c r="CH1253" s="6" t="n">
        <v>0.234442778498773</v>
      </c>
      <c r="CI1253" s="6" t="n">
        <v>-0.189816612423665</v>
      </c>
      <c r="CJ1253" s="6" t="n">
        <v>0.0742051045739004</v>
      </c>
      <c r="CK1253" s="7" t="n">
        <v>0.240291598903537</v>
      </c>
      <c r="CL1253" s="6" t="n">
        <v>-0.0465470289978922</v>
      </c>
      <c r="CM1253" s="4" t="s">
        <v>504</v>
      </c>
    </row>
    <row r="1254" customFormat="false" ht="15" hidden="false" customHeight="false" outlineLevel="0" collapsed="false">
      <c r="A1254" s="4" t="s">
        <v>33</v>
      </c>
      <c r="B1254" s="4" t="s">
        <v>34</v>
      </c>
      <c r="C1254" s="25" t="n">
        <v>45473</v>
      </c>
      <c r="D1254" s="4" t="s">
        <v>186</v>
      </c>
      <c r="E1254" s="4" t="s">
        <v>487</v>
      </c>
      <c r="F1254" s="4" t="s">
        <v>81</v>
      </c>
      <c r="G1254" s="4" t="s">
        <v>427</v>
      </c>
      <c r="H1254" s="5" t="n">
        <v>300</v>
      </c>
      <c r="I1254" s="25" t="n">
        <v>45496</v>
      </c>
      <c r="J1254" s="4" t="s">
        <v>669</v>
      </c>
      <c r="K1254" s="4" t="s">
        <v>5</v>
      </c>
      <c r="L1254" s="4" t="s">
        <v>421</v>
      </c>
      <c r="M1254" s="25" t="n">
        <v>45495</v>
      </c>
      <c r="N1254" s="25" t="n">
        <v>45496</v>
      </c>
      <c r="O1254" s="25" t="n">
        <v>45497</v>
      </c>
      <c r="P1254" s="25" t="n">
        <v>45497</v>
      </c>
      <c r="Q1254" s="6" t="n">
        <v>0.00304363769710303</v>
      </c>
      <c r="R1254" s="6" t="n">
        <v>0.0113515884912074</v>
      </c>
      <c r="S1254" s="6" t="n">
        <v>-0.0178213168977172</v>
      </c>
      <c r="T1254" s="6" t="n">
        <v>-0.00342609070940669</v>
      </c>
      <c r="U1254" s="6" t="n">
        <v>-0.00479254820641339</v>
      </c>
      <c r="V1254" s="6" t="n">
        <v>0.00298080297890835</v>
      </c>
      <c r="W1254" s="6" t="n">
        <v>0.0013664574970067</v>
      </c>
      <c r="X1254" s="6" t="n">
        <v>-0.00640689368831504</v>
      </c>
      <c r="AA1254" s="6" t="n">
        <v>-0.00663328935239571</v>
      </c>
      <c r="AB1254" s="6" t="n">
        <v>-0.0178213168977172</v>
      </c>
      <c r="AC1254" s="6" t="n">
        <v>0.0178213168977172</v>
      </c>
      <c r="AD1254" s="6" t="n">
        <v>0.0297684674751929</v>
      </c>
      <c r="AE1254" s="7" t="n">
        <v>0.509411050394661</v>
      </c>
      <c r="AF1254" s="7" t="n">
        <v>1.62176938031689</v>
      </c>
      <c r="AG1254" s="26" t="n">
        <v>2727</v>
      </c>
      <c r="AH1254" s="6" t="n">
        <v>0.0452881537842347</v>
      </c>
      <c r="AI1254" s="6" t="n">
        <v>0.109890109890111</v>
      </c>
      <c r="AJ1254" s="6" t="n">
        <v>0.22434781460186</v>
      </c>
      <c r="AK1254" s="6" t="n">
        <v>0.0932365006529365</v>
      </c>
      <c r="AL1254" s="6" t="n">
        <v>0.0475147062638446</v>
      </c>
      <c r="AM1254" s="6" t="n">
        <v>0.0282880912850001</v>
      </c>
      <c r="AN1254" s="6" t="n">
        <v>0.0816020186051105</v>
      </c>
      <c r="AO1254" s="6" t="n">
        <v>-0.00419572698330883</v>
      </c>
      <c r="AP1254" s="6" t="n">
        <v>0.0278795016654094</v>
      </c>
      <c r="AQ1254" s="6" t="n">
        <v>0.0115770460568323</v>
      </c>
      <c r="AR1254" s="4" t="s">
        <v>422</v>
      </c>
      <c r="AS1254" s="4" t="s">
        <v>102</v>
      </c>
      <c r="AT1254" s="5" t="n">
        <v>15707</v>
      </c>
      <c r="AU1254" s="6" t="n">
        <v>0.0136164171399071</v>
      </c>
      <c r="AV1254" s="6" t="n">
        <v>0.0326758711374096</v>
      </c>
      <c r="AW1254" s="5" t="n">
        <v>3696</v>
      </c>
      <c r="AX1254" s="6" t="n">
        <v>0.23530909785446</v>
      </c>
      <c r="AY1254" s="6" t="n">
        <v>0.00118416238724245</v>
      </c>
      <c r="AZ1254" s="5" t="n">
        <v>2610</v>
      </c>
      <c r="BA1254" s="6" t="n">
        <v>0.0219263899765074</v>
      </c>
      <c r="BB1254" s="6" t="n">
        <v>0.0203283815480844</v>
      </c>
      <c r="BC1254" s="6" t="n">
        <v>0.166167950595276</v>
      </c>
      <c r="BD1254" s="7" t="n">
        <v>11.11</v>
      </c>
      <c r="BL1254" s="5" t="n">
        <v>640845</v>
      </c>
      <c r="BM1254" s="5" t="n">
        <v>10277</v>
      </c>
      <c r="BN1254" s="26" t="n">
        <v>62.3572054101391</v>
      </c>
      <c r="BO1254" s="7" t="n">
        <v>12.512105119294</v>
      </c>
      <c r="BP1254" s="6" t="n">
        <v>0.200652114490999</v>
      </c>
      <c r="BQ1254" s="7" t="n">
        <v>0.000253817017454801</v>
      </c>
      <c r="BR1254" s="26" t="n">
        <v>26.54</v>
      </c>
      <c r="BS1254" s="7" t="n">
        <v>4.46</v>
      </c>
      <c r="BT1254" s="4" t="s">
        <v>1195</v>
      </c>
      <c r="BU1254" s="5" t="n">
        <v>15469</v>
      </c>
      <c r="BV1254" s="5" t="n">
        <v>1468</v>
      </c>
      <c r="BW1254" s="5" t="n">
        <v>14001</v>
      </c>
      <c r="BX1254" s="7" t="n">
        <v>1.50520579935779</v>
      </c>
      <c r="BY1254" s="5" t="n">
        <v>0</v>
      </c>
      <c r="CE1254" s="25" t="n">
        <v>45533</v>
      </c>
      <c r="CF1254" s="6" t="n">
        <v>0.200637795571145</v>
      </c>
      <c r="CG1254" s="6" t="n">
        <v>0.22984433487216</v>
      </c>
      <c r="CH1254" s="6" t="n">
        <v>0.182440246806573</v>
      </c>
      <c r="CI1254" s="6" t="n">
        <v>-0.206244317885639</v>
      </c>
      <c r="CJ1254" s="6" t="n">
        <v>0.0590308529289497</v>
      </c>
      <c r="CK1254" s="7" t="n">
        <v>0.301898346601346</v>
      </c>
      <c r="CL1254" s="6" t="n">
        <v>0.422787635308559</v>
      </c>
      <c r="CM1254" s="4" t="s">
        <v>504</v>
      </c>
    </row>
    <row r="1255" customFormat="false" ht="15" hidden="false" customHeight="false" outlineLevel="0" collapsed="false">
      <c r="A1255" s="4" t="s">
        <v>33</v>
      </c>
      <c r="B1255" s="4" t="s">
        <v>34</v>
      </c>
      <c r="C1255" s="25" t="n">
        <v>45473</v>
      </c>
      <c r="D1255" s="4" t="s">
        <v>191</v>
      </c>
      <c r="E1255" s="4" t="s">
        <v>466</v>
      </c>
      <c r="G1255" s="4" t="s">
        <v>427</v>
      </c>
      <c r="H1255" s="5" t="n">
        <v>925</v>
      </c>
      <c r="I1255" s="25" t="n">
        <v>45496</v>
      </c>
      <c r="J1255" s="4" t="s">
        <v>1249</v>
      </c>
      <c r="K1255" s="4" t="s">
        <v>5</v>
      </c>
      <c r="L1255" s="4" t="s">
        <v>464</v>
      </c>
      <c r="M1255" s="25" t="n">
        <v>45495</v>
      </c>
      <c r="N1255" s="25" t="n">
        <v>45496</v>
      </c>
      <c r="O1255" s="25" t="n">
        <v>45497</v>
      </c>
      <c r="P1255" s="25" t="n">
        <v>45497</v>
      </c>
      <c r="Q1255" s="6" t="n">
        <v>-0.0149207336027355</v>
      </c>
      <c r="R1255" s="6" t="n">
        <v>0.00725781003471138</v>
      </c>
      <c r="S1255" s="6" t="n">
        <v>0.0874843358395991</v>
      </c>
      <c r="T1255" s="6" t="n">
        <v>0.079821412271575</v>
      </c>
      <c r="U1255" s="6" t="n">
        <v>-0.00479254820641339</v>
      </c>
      <c r="V1255" s="6" t="n">
        <v>0.00298080297890835</v>
      </c>
      <c r="W1255" s="6" t="n">
        <v>0.0846139604779884</v>
      </c>
      <c r="X1255" s="6" t="n">
        <v>0.0768406092926667</v>
      </c>
      <c r="AA1255" s="6" t="n">
        <v>-0.00532581453634085</v>
      </c>
      <c r="AB1255" s="6" t="n">
        <v>0.0874843358395991</v>
      </c>
      <c r="AC1255" s="6" t="n">
        <v>0.0874843358395991</v>
      </c>
      <c r="AD1255" s="6" t="n">
        <v>0.0979793233082706</v>
      </c>
      <c r="AE1255" s="7" t="n">
        <v>0.948041566746603</v>
      </c>
      <c r="AF1255" s="7" t="n">
        <v>4.65228526685151</v>
      </c>
      <c r="AG1255" s="26" t="n">
        <v>643.4</v>
      </c>
      <c r="AH1255" s="6" t="n">
        <v>-0.0152292033366495</v>
      </c>
      <c r="AI1255" s="6" t="n">
        <v>0.0690371354988786</v>
      </c>
      <c r="AJ1255" s="6" t="n">
        <v>0.0582506682436321</v>
      </c>
      <c r="AK1255" s="6" t="n">
        <v>0.20095710061508</v>
      </c>
      <c r="AL1255" s="6" t="n">
        <v>0.090554457264745</v>
      </c>
      <c r="AM1255" s="6" t="n">
        <v>0.0282880912850001</v>
      </c>
      <c r="AN1255" s="6" t="n">
        <v>0.0407490442138785</v>
      </c>
      <c r="AO1255" s="6" t="n">
        <v>0.0600648181490817</v>
      </c>
      <c r="AP1255" s="6" t="n">
        <v>0.0558156283759455</v>
      </c>
      <c r="AQ1255" s="6" t="n">
        <v>0.0395131727673683</v>
      </c>
      <c r="BR1255" s="26" t="n">
        <v>26.54</v>
      </c>
      <c r="BS1255" s="7" t="n">
        <v>4.46</v>
      </c>
      <c r="BY1255" s="5" t="n">
        <v>0</v>
      </c>
      <c r="CE1255" s="25" t="n">
        <v>45533</v>
      </c>
      <c r="CG1255" s="6" t="n">
        <v>0.339814316227194</v>
      </c>
      <c r="CH1255" s="6" t="n">
        <v>0.291950909054373</v>
      </c>
      <c r="CI1255" s="6" t="n">
        <v>-0.14085165011359</v>
      </c>
      <c r="CJ1255" s="6" t="n">
        <v>0.0869360902255639</v>
      </c>
      <c r="CK1255" s="7" t="n">
        <v>1.00630630630631</v>
      </c>
      <c r="CN1255" s="4" t="s">
        <v>465</v>
      </c>
    </row>
    <row r="1256" customFormat="false" ht="15" hidden="false" customHeight="false" outlineLevel="0" collapsed="false">
      <c r="A1256" s="4" t="s">
        <v>33</v>
      </c>
      <c r="B1256" s="4" t="s">
        <v>34</v>
      </c>
      <c r="C1256" s="25" t="n">
        <v>45473</v>
      </c>
      <c r="D1256" s="4" t="s">
        <v>284</v>
      </c>
      <c r="E1256" s="4" t="s">
        <v>648</v>
      </c>
      <c r="F1256" s="4" t="s">
        <v>85</v>
      </c>
      <c r="G1256" s="4" t="s">
        <v>649</v>
      </c>
      <c r="H1256" s="5" t="n">
        <v>200</v>
      </c>
      <c r="I1256" s="25" t="n">
        <v>45496</v>
      </c>
      <c r="J1256" s="4" t="s">
        <v>902</v>
      </c>
      <c r="K1256" s="4" t="s">
        <v>6</v>
      </c>
      <c r="L1256" s="4" t="s">
        <v>421</v>
      </c>
      <c r="M1256" s="25" t="n">
        <v>45495</v>
      </c>
      <c r="N1256" s="25" t="n">
        <v>45496</v>
      </c>
      <c r="O1256" s="25" t="n">
        <v>45497</v>
      </c>
      <c r="P1256" s="25" t="n">
        <v>45496</v>
      </c>
      <c r="Q1256" s="6" t="n">
        <v>0.010650559207718</v>
      </c>
      <c r="R1256" s="6" t="n">
        <v>-0.00274545416147498</v>
      </c>
      <c r="S1256" s="6" t="n">
        <v>0.00279536646830847</v>
      </c>
      <c r="T1256" s="6" t="n">
        <v>0.0107004715145515</v>
      </c>
      <c r="U1256" s="6" t="n">
        <v>-0.00479254820641339</v>
      </c>
      <c r="V1256" s="6" t="n">
        <v>0.0151300634324735</v>
      </c>
      <c r="W1256" s="6" t="n">
        <v>0.0154930197209648</v>
      </c>
      <c r="X1256" s="6" t="n">
        <v>-0.00442959191792203</v>
      </c>
      <c r="AA1256" s="6" t="n">
        <v>0.00479398534349862</v>
      </c>
      <c r="AB1256" s="6" t="n">
        <v>-0.00274545416147498</v>
      </c>
      <c r="AC1256" s="6" t="n">
        <v>0.00274545416147498</v>
      </c>
      <c r="AD1256" s="6" t="n">
        <v>0.0468416717703956</v>
      </c>
      <c r="AE1256" s="7" t="n">
        <v>0.702885482416593</v>
      </c>
      <c r="AF1256" s="7" t="n">
        <v>3.17726931295095</v>
      </c>
      <c r="AG1256" s="26" t="n">
        <v>2342.6</v>
      </c>
      <c r="AH1256" s="6" t="n">
        <v>-0.0206521739130438</v>
      </c>
      <c r="AI1256" s="6" t="n">
        <v>-0.0306817006310133</v>
      </c>
      <c r="AJ1256" s="6" t="n">
        <v>-0.0675836927341694</v>
      </c>
      <c r="AK1256" s="6" t="n">
        <v>0.0329970156333217</v>
      </c>
      <c r="AL1256" s="6" t="n">
        <v>0.0912290602495898</v>
      </c>
      <c r="AM1256" s="6" t="n">
        <v>0.0248838558508318</v>
      </c>
      <c r="AN1256" s="6" t="n">
        <v>-0.055565556481845</v>
      </c>
      <c r="AO1256" s="6" t="n">
        <v>0.117099233417102</v>
      </c>
      <c r="AP1256" s="6" t="n">
        <v>0.0698794162988614</v>
      </c>
      <c r="AQ1256" s="6" t="n">
        <v>0.0535769606902843</v>
      </c>
      <c r="AR1256" s="4" t="s">
        <v>422</v>
      </c>
      <c r="AS1256" s="4" t="s">
        <v>102</v>
      </c>
      <c r="AT1256" s="5" t="n">
        <v>3464.12</v>
      </c>
      <c r="AU1256" s="6" t="n">
        <v>0.0376649752275056</v>
      </c>
      <c r="AV1256" s="6" t="n">
        <v>-0.0295875890120849</v>
      </c>
      <c r="AW1256" s="5" t="n">
        <v>603.42</v>
      </c>
      <c r="AX1256" s="6" t="n">
        <v>0.17419142523931</v>
      </c>
      <c r="AY1256" s="6" t="n">
        <v>-0.0343678160693483</v>
      </c>
      <c r="AZ1256" s="5" t="n">
        <v>0</v>
      </c>
      <c r="BC1256" s="6" t="n">
        <v>0</v>
      </c>
      <c r="BD1256" s="7" t="n">
        <v>8.51</v>
      </c>
      <c r="BL1256" s="5" t="n">
        <v>69439.3492</v>
      </c>
      <c r="BM1256" s="5" t="n">
        <v>0</v>
      </c>
      <c r="BO1256" s="7" t="n">
        <v>6.04924019646276</v>
      </c>
      <c r="BP1256" s="6" t="n">
        <v>0</v>
      </c>
      <c r="BQ1256" s="7" t="n">
        <v>0.428628924768839</v>
      </c>
      <c r="BR1256" s="26" t="n">
        <v>51.71</v>
      </c>
      <c r="BS1256" s="7" t="n">
        <v>9.3</v>
      </c>
      <c r="BT1256" s="4" t="s">
        <v>1195</v>
      </c>
      <c r="BU1256" s="5" t="n">
        <v>2093.86</v>
      </c>
      <c r="BV1256" s="5" t="n">
        <v>2216.93</v>
      </c>
      <c r="BW1256" s="5" t="n">
        <v>-123.07</v>
      </c>
      <c r="BY1256" s="5" t="n">
        <v>0</v>
      </c>
      <c r="CE1256" s="25" t="n">
        <v>45533</v>
      </c>
      <c r="CF1256" s="6" t="n">
        <v>0.306888428348396</v>
      </c>
      <c r="CG1256" s="6" t="n">
        <v>0.324278583155107</v>
      </c>
      <c r="CH1256" s="6" t="n">
        <v>0.286569089798722</v>
      </c>
      <c r="CI1256" s="6" t="n">
        <v>-0.116287338465234</v>
      </c>
      <c r="CJ1256" s="6" t="n">
        <v>0.0851513167620536</v>
      </c>
      <c r="CK1256" s="7" t="n">
        <v>0.0322420634920639</v>
      </c>
      <c r="CL1256" s="6" t="n">
        <v>-0.0729875120076849</v>
      </c>
      <c r="CM1256" s="4" t="s">
        <v>504</v>
      </c>
    </row>
    <row r="1257" customFormat="false" ht="15" hidden="false" customHeight="false" outlineLevel="0" collapsed="false">
      <c r="A1257" s="4" t="s">
        <v>33</v>
      </c>
      <c r="B1257" s="4" t="s">
        <v>34</v>
      </c>
      <c r="C1257" s="25" t="n">
        <v>45473</v>
      </c>
      <c r="D1257" s="4" t="s">
        <v>298</v>
      </c>
      <c r="E1257" s="4" t="s">
        <v>613</v>
      </c>
      <c r="F1257" s="4" t="s">
        <v>57</v>
      </c>
      <c r="G1257" s="4" t="s">
        <v>590</v>
      </c>
      <c r="H1257" s="5" t="n">
        <v>125</v>
      </c>
      <c r="I1257" s="25" t="n">
        <v>45496</v>
      </c>
      <c r="J1257" s="4" t="s">
        <v>1125</v>
      </c>
      <c r="K1257" s="4" t="s">
        <v>5</v>
      </c>
      <c r="L1257" s="4" t="s">
        <v>421</v>
      </c>
      <c r="M1257" s="25" t="n">
        <v>45495</v>
      </c>
      <c r="N1257" s="25" t="n">
        <v>45496</v>
      </c>
      <c r="O1257" s="25" t="n">
        <v>45497</v>
      </c>
      <c r="P1257" s="25" t="n">
        <v>45497</v>
      </c>
      <c r="Q1257" s="6" t="n">
        <v>0.0283231795272116</v>
      </c>
      <c r="R1257" s="6" t="n">
        <v>0.0359429665324442</v>
      </c>
      <c r="S1257" s="6" t="n">
        <v>0.00229394335234345</v>
      </c>
      <c r="T1257" s="6" t="n">
        <v>0.0665600894119993</v>
      </c>
      <c r="U1257" s="6" t="n">
        <v>-0.00479254820641339</v>
      </c>
      <c r="V1257" s="6" t="n">
        <v>0.0234743843661305</v>
      </c>
      <c r="W1257" s="6" t="n">
        <v>0.0713526376184127</v>
      </c>
      <c r="X1257" s="6" t="n">
        <v>0.0430857050458688</v>
      </c>
      <c r="Y1257" s="6" t="n">
        <v>0.017705042659723</v>
      </c>
      <c r="Z1257" s="6" t="n">
        <v>0.0488550467522764</v>
      </c>
      <c r="AA1257" s="6" t="n">
        <v>0.00678624908401582</v>
      </c>
      <c r="AB1257" s="6" t="n">
        <v>0.00229394335234345</v>
      </c>
      <c r="AC1257" s="6" t="n">
        <v>0.00229394335234345</v>
      </c>
      <c r="AD1257" s="6" t="n">
        <v>0.0605027559180551</v>
      </c>
      <c r="AE1257" s="7" t="n">
        <v>0.754870984728806</v>
      </c>
      <c r="AF1257" s="7" t="n">
        <v>4.12499509587732</v>
      </c>
      <c r="AG1257" s="26" t="n">
        <v>2946.35</v>
      </c>
      <c r="AH1257" s="6" t="n">
        <v>-0.00407314764737676</v>
      </c>
      <c r="AI1257" s="6" t="n">
        <v>0.0210705064892309</v>
      </c>
      <c r="AJ1257" s="6" t="n">
        <v>0.157517387694832</v>
      </c>
      <c r="AK1257" s="6" t="n">
        <v>0.204538667521617</v>
      </c>
      <c r="AL1257" s="6" t="n">
        <v>0.455671486872178</v>
      </c>
      <c r="AM1257" s="6" t="n">
        <v>0.0397515844129401</v>
      </c>
      <c r="AN1257" s="6" t="n">
        <v>-0.0186810779237092</v>
      </c>
      <c r="AO1257" s="6" t="n">
        <v>0.00821704440700599</v>
      </c>
      <c r="AP1257" s="6" t="n">
        <v>0.0688833084331986</v>
      </c>
      <c r="AQ1257" s="6" t="n">
        <v>0.0525808528246214</v>
      </c>
      <c r="AR1257" s="4" t="s">
        <v>422</v>
      </c>
      <c r="AS1257" s="4" t="s">
        <v>102</v>
      </c>
      <c r="AT1257" s="5" t="n">
        <v>2859</v>
      </c>
      <c r="AU1257" s="6" t="n">
        <v>0.103434967194134</v>
      </c>
      <c r="AV1257" s="6" t="n">
        <v>0.0415300546448087</v>
      </c>
      <c r="AW1257" s="5" t="n">
        <v>904</v>
      </c>
      <c r="AX1257" s="6" t="n">
        <v>0.316194473592165</v>
      </c>
      <c r="AY1257" s="6" t="n">
        <v>0.0109069398214202</v>
      </c>
      <c r="AZ1257" s="5" t="n">
        <v>457</v>
      </c>
      <c r="BA1257" s="6" t="n">
        <v>0.208994708994709</v>
      </c>
      <c r="BB1257" s="6" t="n">
        <v>0.0178173719376391</v>
      </c>
      <c r="BC1257" s="6" t="n">
        <v>0.159846100034977</v>
      </c>
      <c r="BD1257" s="7" t="n">
        <v>13.51</v>
      </c>
      <c r="BL1257" s="5" t="n">
        <v>99722.1621</v>
      </c>
      <c r="BM1257" s="5" t="n">
        <v>1632</v>
      </c>
      <c r="BN1257" s="26" t="n">
        <v>61.1042659926471</v>
      </c>
      <c r="BO1257" s="7" t="n">
        <v>14.5452395128355</v>
      </c>
      <c r="BP1257" s="6" t="n">
        <v>0.23803967327888</v>
      </c>
      <c r="BQ1257" s="7" t="n">
        <v>0.57438739789965</v>
      </c>
      <c r="BR1257" s="26" t="n">
        <v>37.02</v>
      </c>
      <c r="BS1257" s="7" t="n">
        <v>5.62</v>
      </c>
      <c r="BT1257" s="4" t="s">
        <v>1195</v>
      </c>
      <c r="BU1257" s="5" t="n">
        <v>3266</v>
      </c>
      <c r="BV1257" s="5" t="n">
        <v>433</v>
      </c>
      <c r="BW1257" s="5" t="n">
        <v>2833</v>
      </c>
      <c r="BX1257" s="7" t="n">
        <v>1.97222222222222</v>
      </c>
      <c r="BY1257" s="5" t="n">
        <v>8</v>
      </c>
      <c r="BZ1257" s="6" t="n">
        <v>0.0821051795827573</v>
      </c>
      <c r="CA1257" s="6" t="n">
        <v>0.506278439880055</v>
      </c>
      <c r="CB1257" s="4" t="s">
        <v>1144</v>
      </c>
      <c r="CC1257" s="26" t="n">
        <v>40.9544191288886</v>
      </c>
      <c r="CD1257" s="6" t="n">
        <v>0.492006657458489</v>
      </c>
      <c r="CE1257" s="25" t="n">
        <v>45533</v>
      </c>
      <c r="CG1257" s="6" t="n">
        <v>0.307844728494529</v>
      </c>
      <c r="CH1257" s="6" t="n">
        <v>0.271706270394381</v>
      </c>
      <c r="CI1257" s="6" t="n">
        <v>-0.117391836712221</v>
      </c>
      <c r="CJ1257" s="6" t="n">
        <v>0.0870278622974846</v>
      </c>
      <c r="CK1257" s="7" t="n">
        <v>0.0263587234224154</v>
      </c>
    </row>
    <row r="1258" customFormat="false" ht="15" hidden="false" customHeight="false" outlineLevel="0" collapsed="false">
      <c r="A1258" s="4" t="s">
        <v>33</v>
      </c>
      <c r="B1258" s="4" t="s">
        <v>34</v>
      </c>
      <c r="C1258" s="25" t="n">
        <v>45473</v>
      </c>
      <c r="D1258" s="4" t="s">
        <v>304</v>
      </c>
      <c r="E1258" s="4" t="s">
        <v>584</v>
      </c>
      <c r="G1258" s="4" t="s">
        <v>427</v>
      </c>
      <c r="H1258" s="5" t="n">
        <v>400</v>
      </c>
      <c r="I1258" s="25" t="n">
        <v>45496</v>
      </c>
      <c r="J1258" s="4" t="s">
        <v>1250</v>
      </c>
      <c r="K1258" s="4" t="s">
        <v>5</v>
      </c>
      <c r="L1258" s="4" t="s">
        <v>421</v>
      </c>
      <c r="M1258" s="25" t="n">
        <v>45495</v>
      </c>
      <c r="N1258" s="25" t="n">
        <v>45496</v>
      </c>
      <c r="O1258" s="25" t="n">
        <v>45497</v>
      </c>
      <c r="P1258" s="25" t="n">
        <v>45497</v>
      </c>
      <c r="Q1258" s="6" t="n">
        <v>0.00797534193796956</v>
      </c>
      <c r="R1258" s="6" t="n">
        <v>0.0182707744056265</v>
      </c>
      <c r="S1258" s="6" t="n">
        <v>0.0381756756756757</v>
      </c>
      <c r="T1258" s="6" t="n">
        <v>0.0644217920192718</v>
      </c>
      <c r="U1258" s="6" t="n">
        <v>-0.00479254820641339</v>
      </c>
      <c r="V1258" s="6" t="n">
        <v>0.00298080297890835</v>
      </c>
      <c r="W1258" s="6" t="n">
        <v>0.0692143402256852</v>
      </c>
      <c r="X1258" s="6" t="n">
        <v>0.0614409890403634</v>
      </c>
      <c r="AA1258" s="6" t="n">
        <v>0.0210210210210211</v>
      </c>
      <c r="AB1258" s="6" t="n">
        <v>0.0381756756756757</v>
      </c>
      <c r="AC1258" s="6" t="n">
        <v>0.0381756756756757</v>
      </c>
      <c r="AD1258" s="6" t="n">
        <v>0.0565315315315315</v>
      </c>
      <c r="AE1258" s="7" t="n">
        <v>0.542496679946878</v>
      </c>
      <c r="AF1258" s="7" t="n">
        <v>7.23214220682146</v>
      </c>
      <c r="AG1258" s="26" t="n">
        <v>1297.75</v>
      </c>
      <c r="AH1258" s="6" t="n">
        <v>0.0103152977812377</v>
      </c>
      <c r="AI1258" s="6" t="n">
        <v>0.0195623993400638</v>
      </c>
      <c r="AM1258" s="6" t="n">
        <v>0.0282880912850001</v>
      </c>
      <c r="AN1258" s="6" t="n">
        <v>-0.00872569194493633</v>
      </c>
      <c r="AO1258" s="6" t="n">
        <v>0.0220197418375097</v>
      </c>
      <c r="AP1258" s="6" t="n">
        <v>0.0498607947355101</v>
      </c>
      <c r="AQ1258" s="6" t="n">
        <v>0.033558339126933</v>
      </c>
      <c r="AR1258" s="4" t="s">
        <v>422</v>
      </c>
      <c r="AS1258" s="4" t="s">
        <v>102</v>
      </c>
      <c r="AT1258" s="5" t="n">
        <v>6238</v>
      </c>
      <c r="AU1258" s="6" t="n">
        <v>0.0739618483575513</v>
      </c>
      <c r="AV1258" s="6" t="n">
        <v>-0.0419290431577331</v>
      </c>
      <c r="AW1258" s="5" t="n">
        <v>713</v>
      </c>
      <c r="AX1258" s="6" t="n">
        <v>0.114299454953511</v>
      </c>
      <c r="AY1258" s="6" t="n">
        <v>-0.00559586905998696</v>
      </c>
      <c r="AZ1258" s="5" t="n">
        <v>485</v>
      </c>
      <c r="BA1258" s="6" t="n">
        <v>0.0174113698342773</v>
      </c>
      <c r="BB1258" s="6" t="n">
        <v>1.01244813278008</v>
      </c>
      <c r="BC1258" s="6" t="n">
        <v>0.0777492786149407</v>
      </c>
      <c r="BD1258" s="7" t="n">
        <v>6.83</v>
      </c>
      <c r="BL1258" s="5" t="n">
        <v>94086.875</v>
      </c>
      <c r="BM1258" s="5" t="n">
        <v>1407.2</v>
      </c>
      <c r="BN1258" s="26" t="n">
        <v>66.8610538658329</v>
      </c>
      <c r="BO1258" s="7" t="n">
        <v>13.2125930346861</v>
      </c>
      <c r="BP1258" s="6" t="n">
        <v>0.19761269484623</v>
      </c>
      <c r="BQ1258" s="7" t="n">
        <v>0.00351074287319197</v>
      </c>
      <c r="BR1258" s="26" t="n">
        <v>26.54</v>
      </c>
      <c r="BS1258" s="7" t="n">
        <v>4.46</v>
      </c>
      <c r="BT1258" s="4" t="s">
        <v>1195</v>
      </c>
      <c r="BU1258" s="5" t="n">
        <v>1118</v>
      </c>
      <c r="BV1258" s="5" t="n">
        <v>98</v>
      </c>
      <c r="BW1258" s="5" t="n">
        <v>1020</v>
      </c>
      <c r="BX1258" s="7" t="n">
        <v>0.794034090909091</v>
      </c>
      <c r="BY1258" s="5" t="n">
        <v>0</v>
      </c>
      <c r="CE1258" s="25" t="n">
        <v>45533</v>
      </c>
      <c r="CG1258" s="6" t="n">
        <v>0.308501362969261</v>
      </c>
      <c r="CH1258" s="6" t="n">
        <v>0.249665556192119</v>
      </c>
      <c r="CI1258" s="6" t="n">
        <v>-0.190714900611329</v>
      </c>
      <c r="CJ1258" s="6" t="n">
        <v>0.0804835016329442</v>
      </c>
      <c r="CK1258" s="7" t="n">
        <v>0.474329209106495</v>
      </c>
    </row>
    <row r="1259" customFormat="false" ht="15" hidden="false" customHeight="false" outlineLevel="0" collapsed="false">
      <c r="A1259" s="4" t="s">
        <v>33</v>
      </c>
      <c r="B1259" s="4" t="s">
        <v>34</v>
      </c>
      <c r="C1259" s="25" t="n">
        <v>45473</v>
      </c>
      <c r="D1259" s="4" t="s">
        <v>124</v>
      </c>
      <c r="E1259" s="4" t="s">
        <v>544</v>
      </c>
      <c r="F1259" s="4" t="s">
        <v>55</v>
      </c>
      <c r="G1259" s="4" t="s">
        <v>446</v>
      </c>
      <c r="H1259" s="5" t="n">
        <v>625</v>
      </c>
      <c r="I1259" s="25" t="n">
        <v>45497</v>
      </c>
      <c r="J1259" s="4" t="s">
        <v>545</v>
      </c>
      <c r="K1259" s="4" t="s">
        <v>5</v>
      </c>
      <c r="L1259" s="4" t="s">
        <v>421</v>
      </c>
      <c r="M1259" s="25" t="n">
        <v>45496</v>
      </c>
      <c r="N1259" s="25" t="n">
        <v>45497</v>
      </c>
      <c r="O1259" s="25" t="n">
        <v>45498</v>
      </c>
      <c r="P1259" s="25" t="n">
        <v>45498</v>
      </c>
      <c r="Q1259" s="6" t="n">
        <v>-0.0150097465886939</v>
      </c>
      <c r="R1259" s="6" t="n">
        <v>-0.0189986146843459</v>
      </c>
      <c r="S1259" s="6" t="n">
        <v>-0.0511196288077466</v>
      </c>
      <c r="T1259" s="6" t="n">
        <v>-0.0851279900807864</v>
      </c>
      <c r="U1259" s="6" t="n">
        <v>-0.00421309882744581</v>
      </c>
      <c r="V1259" s="6" t="n">
        <v>-0.0268583069731212</v>
      </c>
      <c r="W1259" s="6" t="n">
        <v>-0.0809148912533406</v>
      </c>
      <c r="X1259" s="6" t="n">
        <v>-0.0582696831076652</v>
      </c>
      <c r="Y1259" s="6" t="n">
        <v>0.00578889859096193</v>
      </c>
      <c r="Z1259" s="6" t="n">
        <v>-0.0909168886717484</v>
      </c>
      <c r="AA1259" s="6" t="n">
        <v>-0.031672382489409</v>
      </c>
      <c r="AB1259" s="6" t="n">
        <v>-0.0511196288077466</v>
      </c>
      <c r="AC1259" s="6" t="n">
        <v>0.0511196288077466</v>
      </c>
      <c r="AD1259" s="6" t="n">
        <v>0.0359088158160178</v>
      </c>
      <c r="AE1259" s="7" t="n">
        <v>0.458426966292137</v>
      </c>
      <c r="AF1259" s="7" t="n">
        <v>3.64139127129703</v>
      </c>
      <c r="AG1259" s="26" t="n">
        <v>1282.5</v>
      </c>
      <c r="AH1259" s="6" t="n">
        <v>-0.0264176725119563</v>
      </c>
      <c r="AI1259" s="6" t="n">
        <v>0.0346914078257357</v>
      </c>
      <c r="AJ1259" s="6" t="n">
        <v>0.249813332479508</v>
      </c>
      <c r="AK1259" s="6" t="n">
        <v>0.134969911474234</v>
      </c>
      <c r="AL1259" s="6" t="n">
        <v>0.343959972788775</v>
      </c>
      <c r="AM1259" s="6" t="n">
        <v>0.00960059478692443</v>
      </c>
      <c r="AN1259" s="6" t="n">
        <v>0.0250908130388112</v>
      </c>
      <c r="AO1259" s="6" t="n">
        <v>-0.00306148482013802</v>
      </c>
      <c r="AP1259" s="6" t="n">
        <v>-0.00846160387788075</v>
      </c>
      <c r="AQ1259" s="6" t="n">
        <v>-0.0255495450073525</v>
      </c>
      <c r="AR1259" s="4" t="s">
        <v>448</v>
      </c>
      <c r="AS1259" s="4" t="s">
        <v>449</v>
      </c>
      <c r="AT1259" s="5" t="n">
        <v>30060.73</v>
      </c>
      <c r="AU1259" s="6" t="n">
        <v>0.176233538119254</v>
      </c>
      <c r="AV1259" s="6" t="n">
        <v>0.0286125974951188</v>
      </c>
      <c r="AZ1259" s="5" t="n">
        <v>6034.64</v>
      </c>
      <c r="BA1259" s="6" t="n">
        <v>0.0409756602439151</v>
      </c>
      <c r="BB1259" s="6" t="n">
        <v>-0.153587753710901</v>
      </c>
      <c r="BC1259" s="6" t="n">
        <v>0.200748285221284</v>
      </c>
      <c r="BD1259" s="7" t="n">
        <v>19.54</v>
      </c>
      <c r="BE1259" s="5" t="n">
        <v>13448.23</v>
      </c>
      <c r="BF1259" s="6" t="n">
        <v>0.124549598328256</v>
      </c>
      <c r="BG1259" s="6" t="n">
        <v>0.146565377406868</v>
      </c>
      <c r="BH1259" s="6" t="n">
        <v>0.970547309833024</v>
      </c>
      <c r="BI1259" s="27" t="n">
        <v>0.0154</v>
      </c>
      <c r="BJ1259" s="27" t="n">
        <v>0.0034</v>
      </c>
      <c r="BK1259" s="27" t="n">
        <v>0.0165</v>
      </c>
      <c r="BL1259" s="5" t="n">
        <v>395850.0375</v>
      </c>
      <c r="BM1259" s="5" t="n">
        <v>24861.43</v>
      </c>
      <c r="BN1259" s="26" t="n">
        <v>15.9222553771042</v>
      </c>
      <c r="BO1259" s="7" t="n">
        <v>2.63487228342264</v>
      </c>
      <c r="BP1259" s="6" t="n">
        <v>0.165483609012547</v>
      </c>
      <c r="BR1259" s="26" t="n">
        <v>15.95</v>
      </c>
      <c r="BS1259" s="7" t="n">
        <v>2.9</v>
      </c>
      <c r="BY1259" s="5" t="n">
        <v>14</v>
      </c>
      <c r="BZ1259" s="6" t="n">
        <v>0.170074301757612</v>
      </c>
      <c r="CA1259" s="6" t="n">
        <v>0.182479443390259</v>
      </c>
      <c r="CB1259" s="4" t="s">
        <v>871</v>
      </c>
      <c r="CC1259" s="26" t="n">
        <v>12.6051608455085</v>
      </c>
      <c r="CD1259" s="6" t="n">
        <v>0.263153685403205</v>
      </c>
      <c r="CE1259" s="25" t="n">
        <v>45533</v>
      </c>
      <c r="CF1259" s="6" t="n">
        <v>0.276266474680882</v>
      </c>
      <c r="CG1259" s="6" t="n">
        <v>0.257717563562747</v>
      </c>
      <c r="CH1259" s="6" t="n">
        <v>0.219996568602603</v>
      </c>
      <c r="CI1259" s="6" t="n">
        <v>-0.14636563546031</v>
      </c>
      <c r="CJ1259" s="6" t="n">
        <v>0.0647165624369578</v>
      </c>
      <c r="CK1259" s="7" t="n">
        <v>0.789900249376558</v>
      </c>
      <c r="CL1259" s="6" t="n">
        <v>-0.138598790322581</v>
      </c>
      <c r="CM1259" s="4" t="s">
        <v>504</v>
      </c>
    </row>
    <row r="1260" customFormat="false" ht="15" hidden="false" customHeight="false" outlineLevel="0" collapsed="false">
      <c r="A1260" s="4" t="s">
        <v>33</v>
      </c>
      <c r="B1260" s="4" t="s">
        <v>34</v>
      </c>
      <c r="C1260" s="25" t="n">
        <v>45473</v>
      </c>
      <c r="D1260" s="4" t="s">
        <v>126</v>
      </c>
      <c r="E1260" s="4" t="s">
        <v>627</v>
      </c>
      <c r="F1260" s="4" t="s">
        <v>58</v>
      </c>
      <c r="G1260" s="4" t="s">
        <v>571</v>
      </c>
      <c r="H1260" s="5" t="n">
        <v>300</v>
      </c>
      <c r="I1260" s="25" t="n">
        <v>45497</v>
      </c>
      <c r="J1260" s="4" t="s">
        <v>1097</v>
      </c>
      <c r="K1260" s="4" t="s">
        <v>6</v>
      </c>
      <c r="L1260" s="4" t="s">
        <v>421</v>
      </c>
      <c r="M1260" s="25" t="n">
        <v>45496</v>
      </c>
      <c r="N1260" s="25" t="n">
        <v>45497</v>
      </c>
      <c r="O1260" s="25" t="n">
        <v>45498</v>
      </c>
      <c r="P1260" s="25" t="n">
        <v>45497</v>
      </c>
      <c r="Q1260" s="6" t="n">
        <v>-0.00754069214971043</v>
      </c>
      <c r="R1260" s="6" t="n">
        <v>-0.0244618093090774</v>
      </c>
      <c r="S1260" s="6" t="n">
        <v>-0.00462244736425521</v>
      </c>
      <c r="T1260" s="6" t="n">
        <v>-0.036624948823043</v>
      </c>
      <c r="U1260" s="6" t="n">
        <v>-0.00421309882744581</v>
      </c>
      <c r="V1260" s="6" t="n">
        <v>-0.0246130998303131</v>
      </c>
      <c r="W1260" s="6" t="n">
        <v>-0.0324118499955972</v>
      </c>
      <c r="X1260" s="6" t="n">
        <v>-0.0120118489927299</v>
      </c>
      <c r="Y1260" s="6" t="n">
        <v>-0.024425199966443</v>
      </c>
      <c r="Z1260" s="6" t="n">
        <v>-0.0121997488566</v>
      </c>
      <c r="AA1260" s="6" t="n">
        <v>-0.0112734348457239</v>
      </c>
      <c r="AB1260" s="6" t="n">
        <v>-0.0244618093090774</v>
      </c>
      <c r="AC1260" s="6" t="n">
        <v>0.0244618093090774</v>
      </c>
      <c r="AD1260" s="6" t="n">
        <v>0.0308243506192668</v>
      </c>
      <c r="AE1260" s="7" t="n">
        <v>0.34569138276553</v>
      </c>
      <c r="AF1260" s="7" t="n">
        <v>2.09681347027071</v>
      </c>
      <c r="AG1260" s="26" t="n">
        <v>1631.15</v>
      </c>
      <c r="AH1260" s="6" t="n">
        <v>0.0212239787134139</v>
      </c>
      <c r="AI1260" s="6" t="n">
        <v>0.028467843631778</v>
      </c>
      <c r="AJ1260" s="6" t="n">
        <v>0.0215975819228129</v>
      </c>
      <c r="AK1260" s="6" t="n">
        <v>-0.0104925535177509</v>
      </c>
      <c r="AL1260" s="6" t="n">
        <v>0.037650933800834</v>
      </c>
      <c r="AM1260" s="6" t="n">
        <v>0.025677981185398</v>
      </c>
      <c r="AN1260" s="6" t="n">
        <v>0.00278986244638002</v>
      </c>
      <c r="AO1260" s="6" t="n">
        <v>0.0399821877286175</v>
      </c>
      <c r="AP1260" s="6" t="n">
        <v>0.0432265657304625</v>
      </c>
      <c r="AQ1260" s="6" t="n">
        <v>0.0261386246009907</v>
      </c>
      <c r="AR1260" s="4" t="s">
        <v>422</v>
      </c>
      <c r="AS1260" s="4" t="s">
        <v>438</v>
      </c>
      <c r="AT1260" s="5" t="n">
        <v>31479.93</v>
      </c>
      <c r="AU1260" s="6" t="n">
        <v>0.352231831814289</v>
      </c>
      <c r="AV1260" s="6" t="n">
        <v>-0.0175060953458149</v>
      </c>
      <c r="AZ1260" s="5" t="n">
        <v>2137.7</v>
      </c>
      <c r="BA1260" s="6" t="n">
        <v>0.100415416214101</v>
      </c>
      <c r="BB1260" s="6" t="n">
        <v>0.00904872718347138</v>
      </c>
      <c r="BC1260" s="6" t="n">
        <v>0.0679067583695389</v>
      </c>
      <c r="BD1260" s="7" t="n">
        <v>13.4</v>
      </c>
      <c r="BL1260" s="5" t="n">
        <v>260021.6215</v>
      </c>
      <c r="BM1260" s="5" t="n">
        <v>8147.79</v>
      </c>
      <c r="BN1260" s="26" t="n">
        <v>31.9131471846967</v>
      </c>
      <c r="BO1260" s="7" t="n">
        <v>2.50560820749722</v>
      </c>
      <c r="BP1260" s="6" t="n">
        <v>0.0785133535403468</v>
      </c>
      <c r="BQ1260" s="7" t="n">
        <v>1.07556305248283</v>
      </c>
      <c r="BR1260" s="26" t="n">
        <v>17.64</v>
      </c>
      <c r="BS1260" s="7" t="n">
        <v>3.45</v>
      </c>
      <c r="BT1260" s="4" t="s">
        <v>1195</v>
      </c>
      <c r="BU1260" s="5" t="n">
        <v>-68674.2</v>
      </c>
      <c r="BV1260" s="5" t="n">
        <v>961.29</v>
      </c>
      <c r="BW1260" s="5" t="n">
        <v>-69635.49</v>
      </c>
      <c r="BX1260" s="7" t="n">
        <v>-8.42856774659141</v>
      </c>
      <c r="BY1260" s="5" t="n">
        <v>6</v>
      </c>
      <c r="BZ1260" s="6" t="n">
        <v>0.288391273321497</v>
      </c>
      <c r="CA1260" s="6" t="n">
        <v>0.144863909138476</v>
      </c>
      <c r="CB1260" s="4" t="s">
        <v>842</v>
      </c>
      <c r="CC1260" s="26" t="n">
        <v>16.3640626242123</v>
      </c>
      <c r="CD1260" s="6" t="n">
        <v>0.950197082323431</v>
      </c>
      <c r="CE1260" s="25" t="n">
        <v>45533</v>
      </c>
      <c r="CF1260" s="6" t="n">
        <v>0.26853235859992</v>
      </c>
      <c r="CG1260" s="6" t="n">
        <v>0.264056278999057</v>
      </c>
      <c r="CH1260" s="6" t="n">
        <v>0.231715408321377</v>
      </c>
      <c r="CI1260" s="6" t="n">
        <v>-0.122477188576134</v>
      </c>
      <c r="CJ1260" s="6" t="n">
        <v>0.0676097229514779</v>
      </c>
      <c r="CK1260" s="7" t="n">
        <v>0.36180904522613</v>
      </c>
      <c r="CL1260" s="6" t="n">
        <v>-0.126902091123113</v>
      </c>
      <c r="CM1260" s="4" t="s">
        <v>504</v>
      </c>
    </row>
    <row r="1261" customFormat="false" ht="15" hidden="false" customHeight="false" outlineLevel="0" collapsed="false">
      <c r="A1261" s="4" t="s">
        <v>33</v>
      </c>
      <c r="B1261" s="4" t="s">
        <v>34</v>
      </c>
      <c r="C1261" s="25" t="n">
        <v>45473</v>
      </c>
      <c r="D1261" s="4" t="s">
        <v>127</v>
      </c>
      <c r="E1261" s="4" t="s">
        <v>629</v>
      </c>
      <c r="F1261" s="4" t="s">
        <v>58</v>
      </c>
      <c r="G1261" s="4" t="s">
        <v>571</v>
      </c>
      <c r="H1261" s="5" t="n">
        <v>75</v>
      </c>
      <c r="I1261" s="25" t="n">
        <v>45497</v>
      </c>
      <c r="J1261" s="4" t="s">
        <v>594</v>
      </c>
      <c r="K1261" s="4" t="s">
        <v>5</v>
      </c>
      <c r="L1261" s="4" t="s">
        <v>421</v>
      </c>
      <c r="M1261" s="25" t="n">
        <v>45496</v>
      </c>
      <c r="N1261" s="25" t="n">
        <v>45497</v>
      </c>
      <c r="O1261" s="25" t="n">
        <v>45498</v>
      </c>
      <c r="P1261" s="25" t="n">
        <v>45498</v>
      </c>
      <c r="Q1261" s="6" t="n">
        <v>-0.0241356849383706</v>
      </c>
      <c r="R1261" s="6" t="n">
        <v>-0.0243013303348172</v>
      </c>
      <c r="S1261" s="6" t="n">
        <v>-0.00964584539283264</v>
      </c>
      <c r="T1261" s="6" t="n">
        <v>-0.0580828606660204</v>
      </c>
      <c r="U1261" s="6" t="n">
        <v>-0.00421309882744581</v>
      </c>
      <c r="V1261" s="6" t="n">
        <v>-0.0246130998303131</v>
      </c>
      <c r="W1261" s="6" t="n">
        <v>-0.0538697618385746</v>
      </c>
      <c r="X1261" s="6" t="n">
        <v>-0.0334697608357073</v>
      </c>
      <c r="Y1261" s="6" t="n">
        <v>-0.024425199966443</v>
      </c>
      <c r="Z1261" s="6" t="n">
        <v>-0.0336576606995774</v>
      </c>
      <c r="AA1261" s="6" t="n">
        <v>0</v>
      </c>
      <c r="AB1261" s="6" t="n">
        <v>-0.00964584539283264</v>
      </c>
      <c r="AC1261" s="6" t="n">
        <v>0.00964584539283264</v>
      </c>
      <c r="AD1261" s="6" t="n">
        <v>0.0252223333157922</v>
      </c>
      <c r="AE1261" s="7" t="n">
        <v>0.337366993532237</v>
      </c>
      <c r="AF1261" s="7" t="n">
        <v>0.264431612825889</v>
      </c>
      <c r="AG1261" s="26" t="n">
        <v>9979</v>
      </c>
      <c r="AH1261" s="6" t="n">
        <v>0.00763882928503978</v>
      </c>
      <c r="AI1261" s="6" t="n">
        <v>0.210206531889349</v>
      </c>
      <c r="AJ1261" s="6" t="n">
        <v>0.251130917073527</v>
      </c>
      <c r="AK1261" s="6" t="n">
        <v>0.249393245693041</v>
      </c>
      <c r="AL1261" s="6" t="n">
        <v>0.361131853304776</v>
      </c>
      <c r="AM1261" s="6" t="n">
        <v>0.025677981185398</v>
      </c>
      <c r="AN1261" s="6" t="n">
        <v>0.184528550703951</v>
      </c>
      <c r="AO1261" s="6" t="n">
        <v>0.000276306211044908</v>
      </c>
      <c r="AP1261" s="6" t="n">
        <v>0.0493419129954253</v>
      </c>
      <c r="AQ1261" s="6" t="n">
        <v>0.0322539718659536</v>
      </c>
      <c r="AR1261" s="4" t="s">
        <v>422</v>
      </c>
      <c r="AS1261" s="4" t="s">
        <v>438</v>
      </c>
      <c r="AT1261" s="5" t="n">
        <v>133.76</v>
      </c>
      <c r="AU1261" s="6" t="n">
        <v>0.285288747958105</v>
      </c>
      <c r="AV1261" s="6" t="n">
        <v>-0.889622392395036</v>
      </c>
      <c r="AZ1261" s="5" t="n">
        <v>1610.46</v>
      </c>
      <c r="BA1261" s="6" t="n">
        <v>0.137732250088308</v>
      </c>
      <c r="BB1261" s="6" t="n">
        <v>-0.407073325184454</v>
      </c>
      <c r="BC1261" s="6" t="n">
        <v>12.0399222488038</v>
      </c>
      <c r="BD1261" s="7" t="n">
        <v>144.7</v>
      </c>
      <c r="BL1261" s="5" t="n">
        <v>111056.291</v>
      </c>
      <c r="BM1261" s="5" t="n">
        <v>7267.21</v>
      </c>
      <c r="BN1261" s="26" t="n">
        <v>15.2818331932062</v>
      </c>
      <c r="BO1261" s="7" t="n">
        <v>1.76360925015837</v>
      </c>
      <c r="BP1261" s="6" t="n">
        <v>0.115405607943843</v>
      </c>
      <c r="BQ1261" s="7" t="n">
        <v>0</v>
      </c>
      <c r="BR1261" s="26" t="n">
        <v>17.64</v>
      </c>
      <c r="BS1261" s="7" t="n">
        <v>3.45</v>
      </c>
      <c r="BT1261" s="4" t="s">
        <v>1195</v>
      </c>
      <c r="BU1261" s="5" t="n">
        <v>436.38</v>
      </c>
      <c r="BV1261" s="5" t="n">
        <v>0.31</v>
      </c>
      <c r="BW1261" s="5" t="n">
        <v>436.07</v>
      </c>
      <c r="BX1261" s="7" t="n">
        <v>0.0600478037651313</v>
      </c>
      <c r="BY1261" s="5" t="n">
        <v>6</v>
      </c>
      <c r="BZ1261" s="6" t="n">
        <v>0.320447549979845</v>
      </c>
      <c r="CA1261" s="6" t="n">
        <v>0.144863909138476</v>
      </c>
      <c r="CB1261" s="4" t="s">
        <v>714</v>
      </c>
      <c r="CC1261" s="26" t="n">
        <v>23.5460337245915</v>
      </c>
      <c r="CD1261" s="6" t="n">
        <v>-0.350980578217476</v>
      </c>
      <c r="CN1261" s="4" t="s">
        <v>429</v>
      </c>
    </row>
    <row r="1262" customFormat="false" ht="15" hidden="false" customHeight="false" outlineLevel="0" collapsed="false">
      <c r="A1262" s="4" t="s">
        <v>33</v>
      </c>
      <c r="B1262" s="4" t="s">
        <v>34</v>
      </c>
      <c r="C1262" s="25" t="n">
        <v>45473</v>
      </c>
      <c r="D1262" s="4" t="s">
        <v>146</v>
      </c>
      <c r="E1262" s="4" t="s">
        <v>555</v>
      </c>
      <c r="G1262" s="4" t="s">
        <v>427</v>
      </c>
      <c r="H1262" s="5" t="n">
        <v>850</v>
      </c>
      <c r="I1262" s="25" t="n">
        <v>45497</v>
      </c>
      <c r="J1262" s="4" t="s">
        <v>1081</v>
      </c>
      <c r="K1262" s="4" t="s">
        <v>6</v>
      </c>
      <c r="L1262" s="4" t="s">
        <v>421</v>
      </c>
      <c r="M1262" s="25" t="n">
        <v>45496</v>
      </c>
      <c r="N1262" s="25" t="n">
        <v>45497</v>
      </c>
      <c r="O1262" s="25" t="n">
        <v>45498</v>
      </c>
      <c r="P1262" s="25" t="n">
        <v>45497</v>
      </c>
      <c r="Q1262" s="6" t="n">
        <v>-0.0193548387096775</v>
      </c>
      <c r="R1262" s="6" t="n">
        <v>0.0306031933767001</v>
      </c>
      <c r="S1262" s="6" t="n">
        <v>0.0451872041314014</v>
      </c>
      <c r="T1262" s="6" t="n">
        <v>0.0564355587984241</v>
      </c>
      <c r="U1262" s="6" t="n">
        <v>-0.00421309882744581</v>
      </c>
      <c r="V1262" s="6" t="n">
        <v>-0.00109897296625783</v>
      </c>
      <c r="W1262" s="6" t="n">
        <v>0.0606486576258699</v>
      </c>
      <c r="X1262" s="6" t="n">
        <v>0.0575345317646819</v>
      </c>
      <c r="AA1262" s="6" t="n">
        <v>0.00827912477823767</v>
      </c>
      <c r="AB1262" s="6" t="n">
        <v>0.0306031933767001</v>
      </c>
      <c r="AC1262" s="6" t="n">
        <v>0.0306031933767001</v>
      </c>
      <c r="AD1262" s="6" t="n">
        <v>0.0768775872264932</v>
      </c>
      <c r="AE1262" s="7" t="n">
        <v>0.771153846153847</v>
      </c>
      <c r="AF1262" s="7" t="n">
        <v>2.15873988256984</v>
      </c>
      <c r="AG1262" s="26" t="n">
        <v>689.75</v>
      </c>
      <c r="AH1262" s="6" t="n">
        <v>-0.0507809812151656</v>
      </c>
      <c r="AI1262" s="6" t="n">
        <v>0.0144128244723876</v>
      </c>
      <c r="AJ1262" s="6" t="n">
        <v>0.286456436336412</v>
      </c>
      <c r="AK1262" s="6" t="n">
        <v>0.451050343536892</v>
      </c>
      <c r="AL1262" s="6" t="n">
        <v>0.660731663087174</v>
      </c>
      <c r="AM1262" s="6" t="n">
        <v>0.0285831491452628</v>
      </c>
      <c r="AN1262" s="6" t="n">
        <v>-0.0141703246728753</v>
      </c>
      <c r="AO1262" s="6" t="n">
        <v>0</v>
      </c>
      <c r="AP1262" s="6" t="n">
        <v>0.0296458962393635</v>
      </c>
      <c r="AQ1262" s="6" t="n">
        <v>0.0125579551098918</v>
      </c>
      <c r="AR1262" s="4" t="s">
        <v>422</v>
      </c>
      <c r="AS1262" s="4" t="s">
        <v>102</v>
      </c>
      <c r="AT1262" s="5" t="n">
        <v>2227.52</v>
      </c>
      <c r="AU1262" s="6" t="n">
        <v>0.188644610458912</v>
      </c>
      <c r="AV1262" s="6" t="n">
        <v>0.0163342032741409</v>
      </c>
      <c r="AW1262" s="5" t="n">
        <v>327.09</v>
      </c>
      <c r="AX1262" s="6" t="n">
        <v>0.146840432409137</v>
      </c>
      <c r="AY1262" s="6" t="n">
        <v>0.00493541640059872</v>
      </c>
      <c r="AZ1262" s="5" t="n">
        <v>241.14</v>
      </c>
      <c r="BA1262" s="6" t="n">
        <v>0.183741593441657</v>
      </c>
      <c r="BB1262" s="6" t="n">
        <v>0.0322773972602739</v>
      </c>
      <c r="BC1262" s="6" t="n">
        <v>0.108254920270076</v>
      </c>
      <c r="BD1262" s="7" t="n">
        <v>1.58</v>
      </c>
      <c r="BL1262" s="5" t="n">
        <v>105348.96625</v>
      </c>
      <c r="BM1262" s="5" t="n">
        <v>1184.81</v>
      </c>
      <c r="BN1262" s="26" t="n">
        <v>88.9163378516387</v>
      </c>
      <c r="BO1262" s="7" t="n">
        <v>34.9133590891617</v>
      </c>
      <c r="BP1262" s="6" t="n">
        <v>0.392654037859908</v>
      </c>
      <c r="BQ1262" s="7" t="n">
        <v>0</v>
      </c>
      <c r="BR1262" s="26" t="n">
        <v>26.62</v>
      </c>
      <c r="BS1262" s="7" t="n">
        <v>4.47</v>
      </c>
      <c r="BT1262" s="4" t="s">
        <v>1195</v>
      </c>
      <c r="BU1262" s="5" t="n">
        <v>396.99</v>
      </c>
      <c r="BV1262" s="5" t="n">
        <v>206.02</v>
      </c>
      <c r="BW1262" s="5" t="n">
        <v>190.97</v>
      </c>
      <c r="BX1262" s="7" t="n">
        <v>0.278197069396851</v>
      </c>
      <c r="BY1262" s="5" t="n">
        <v>0</v>
      </c>
      <c r="CN1262" s="4" t="s">
        <v>429</v>
      </c>
    </row>
    <row r="1263" customFormat="false" ht="15" hidden="false" customHeight="false" outlineLevel="0" collapsed="false">
      <c r="A1263" s="4" t="s">
        <v>33</v>
      </c>
      <c r="B1263" s="4" t="s">
        <v>34</v>
      </c>
      <c r="C1263" s="25" t="n">
        <v>45473</v>
      </c>
      <c r="D1263" s="4" t="s">
        <v>166</v>
      </c>
      <c r="E1263" s="4" t="s">
        <v>453</v>
      </c>
      <c r="F1263" s="4" t="s">
        <v>55</v>
      </c>
      <c r="G1263" s="4" t="s">
        <v>446</v>
      </c>
      <c r="H1263" s="5" t="n">
        <v>2500</v>
      </c>
      <c r="I1263" s="25" t="n">
        <v>45497</v>
      </c>
      <c r="J1263" s="4" t="s">
        <v>1246</v>
      </c>
      <c r="K1263" s="4" t="s">
        <v>6</v>
      </c>
      <c r="L1263" s="4" t="s">
        <v>421</v>
      </c>
      <c r="M1263" s="25" t="n">
        <v>45496</v>
      </c>
      <c r="N1263" s="25" t="n">
        <v>45497</v>
      </c>
      <c r="O1263" s="25" t="n">
        <v>45498</v>
      </c>
      <c r="P1263" s="25" t="n">
        <v>45497</v>
      </c>
      <c r="Q1263" s="6" t="n">
        <v>0.0260716321982066</v>
      </c>
      <c r="R1263" s="6" t="n">
        <v>0.0165184885835521</v>
      </c>
      <c r="S1263" s="6" t="n">
        <v>0.0170948665705908</v>
      </c>
      <c r="T1263" s="6" t="n">
        <v>0.0596849873523495</v>
      </c>
      <c r="U1263" s="6" t="n">
        <v>-0.00421309882744581</v>
      </c>
      <c r="V1263" s="6" t="n">
        <v>-0.0268583069731212</v>
      </c>
      <c r="W1263" s="6" t="n">
        <v>0.0638980861797953</v>
      </c>
      <c r="X1263" s="6" t="n">
        <v>0.0865432943254707</v>
      </c>
      <c r="Y1263" s="6" t="n">
        <v>-0.00782828721707796</v>
      </c>
      <c r="Z1263" s="6" t="n">
        <v>0.0675132745694275</v>
      </c>
      <c r="AA1263" s="6" t="n">
        <v>-0.0048494645382906</v>
      </c>
      <c r="AB1263" s="6" t="n">
        <v>0.0165184885835521</v>
      </c>
      <c r="AC1263" s="6" t="n">
        <v>0.0165184885835521</v>
      </c>
      <c r="AD1263" s="6" t="n">
        <v>0.0549100828450192</v>
      </c>
      <c r="AE1263" s="7" t="n">
        <v>0.745170193192272</v>
      </c>
      <c r="AF1263" s="7" t="n">
        <v>3.46577452901148</v>
      </c>
      <c r="AG1263" s="26" t="n">
        <v>192.93</v>
      </c>
      <c r="AH1263" s="6" t="n">
        <v>-0.0130448127685695</v>
      </c>
      <c r="AI1263" s="6" t="n">
        <v>0.0785442754919503</v>
      </c>
      <c r="AJ1263" s="6" t="n">
        <v>0.268024975353271</v>
      </c>
      <c r="AK1263" s="6" t="n">
        <v>0.285284052262169</v>
      </c>
      <c r="AL1263" s="6" t="n">
        <v>0.443274986311892</v>
      </c>
      <c r="AM1263" s="6" t="n">
        <v>0.00960059478692443</v>
      </c>
      <c r="AN1263" s="6" t="n">
        <v>0.0689436807050259</v>
      </c>
      <c r="AO1263" s="6" t="n">
        <v>-0.0191527825279719</v>
      </c>
      <c r="AP1263" s="6" t="n">
        <v>-0.0249670200811062</v>
      </c>
      <c r="AQ1263" s="6" t="n">
        <v>-0.042054961210578</v>
      </c>
      <c r="AR1263" s="4" t="s">
        <v>448</v>
      </c>
      <c r="AS1263" s="4" t="s">
        <v>449</v>
      </c>
      <c r="AT1263" s="5" t="n">
        <v>6330.88</v>
      </c>
      <c r="AU1263" s="6" t="n">
        <v>0.259994467144191</v>
      </c>
      <c r="AV1263" s="6" t="n">
        <v>0.0589677753895306</v>
      </c>
      <c r="AZ1263" s="5" t="n">
        <v>1009.53</v>
      </c>
      <c r="BA1263" s="6" t="n">
        <v>0.182479443390259</v>
      </c>
      <c r="BB1263" s="6" t="n">
        <v>0.11390268123138</v>
      </c>
      <c r="BC1263" s="6" t="n">
        <v>0.159461243934493</v>
      </c>
      <c r="BD1263" s="7" t="n">
        <v>4.14</v>
      </c>
      <c r="BE1263" s="5" t="n">
        <v>2291.98</v>
      </c>
      <c r="BF1263" s="6" t="n">
        <v>0.19461688010466</v>
      </c>
      <c r="BG1263" s="6" t="n">
        <v>0.152462855607172</v>
      </c>
      <c r="BH1263" s="6" t="n">
        <v>-0.0726957192441188</v>
      </c>
      <c r="BI1263" s="27" t="n">
        <v>0.0211</v>
      </c>
      <c r="BJ1263" s="27" t="n">
        <v>0.006</v>
      </c>
      <c r="BK1263" s="27" t="n">
        <v>0.0032</v>
      </c>
      <c r="BL1263" s="5" t="n">
        <v>46985.20755</v>
      </c>
      <c r="BM1263" s="5" t="n">
        <v>3720.6</v>
      </c>
      <c r="BN1263" s="26" t="n">
        <v>12.6283952991453</v>
      </c>
      <c r="BO1263" s="7" t="n">
        <v>1.6149216086796</v>
      </c>
      <c r="BP1263" s="6" t="n">
        <v>0.127880191459393</v>
      </c>
      <c r="BR1263" s="26" t="n">
        <v>15.95</v>
      </c>
      <c r="BS1263" s="7" t="n">
        <v>2.9</v>
      </c>
      <c r="BY1263" s="5" t="n">
        <v>14</v>
      </c>
      <c r="BZ1263" s="6" t="n">
        <v>0.170074301757612</v>
      </c>
      <c r="CA1263" s="6" t="n">
        <v>0.146235567256069</v>
      </c>
      <c r="CB1263" s="4" t="s">
        <v>955</v>
      </c>
      <c r="CC1263" s="26" t="n">
        <v>12.6051608455085</v>
      </c>
      <c r="CD1263" s="6" t="n">
        <v>0.0018432492787348</v>
      </c>
      <c r="CE1263" s="25" t="n">
        <v>45533</v>
      </c>
      <c r="CF1263" s="6" t="n">
        <v>0.315319336730335</v>
      </c>
      <c r="CG1263" s="6" t="n">
        <v>0.335621334400494</v>
      </c>
      <c r="CH1263" s="6" t="n">
        <v>0.28696332007302</v>
      </c>
      <c r="CI1263" s="6" t="n">
        <v>-0.144978907298577</v>
      </c>
      <c r="CJ1263" s="6" t="n">
        <v>0.0858759345322287</v>
      </c>
      <c r="CK1263" s="7" t="n">
        <v>0.192352941176469</v>
      </c>
      <c r="CL1263" s="6" t="n">
        <v>-0.0561516034985423</v>
      </c>
      <c r="CM1263" s="4" t="s">
        <v>504</v>
      </c>
    </row>
    <row r="1264" customFormat="false" ht="15" hidden="false" customHeight="false" outlineLevel="0" collapsed="false">
      <c r="A1264" s="4" t="s">
        <v>33</v>
      </c>
      <c r="B1264" s="4" t="s">
        <v>34</v>
      </c>
      <c r="C1264" s="25" t="n">
        <v>45473</v>
      </c>
      <c r="D1264" s="4" t="s">
        <v>194</v>
      </c>
      <c r="E1264" s="4" t="s">
        <v>502</v>
      </c>
      <c r="G1264" s="4" t="s">
        <v>427</v>
      </c>
      <c r="H1264" s="5" t="n">
        <v>4350</v>
      </c>
      <c r="I1264" s="25" t="n">
        <v>45497</v>
      </c>
      <c r="J1264" s="4" t="s">
        <v>529</v>
      </c>
      <c r="K1264" s="4" t="s">
        <v>5</v>
      </c>
      <c r="L1264" s="4" t="s">
        <v>421</v>
      </c>
      <c r="M1264" s="25" t="n">
        <v>45496</v>
      </c>
      <c r="N1264" s="25" t="n">
        <v>45497</v>
      </c>
      <c r="O1264" s="25" t="n">
        <v>45498</v>
      </c>
      <c r="P1264" s="25" t="n">
        <v>45498</v>
      </c>
      <c r="Q1264" s="6" t="n">
        <v>-0.0192374956278418</v>
      </c>
      <c r="R1264" s="6" t="n">
        <v>0.0367926771279126</v>
      </c>
      <c r="S1264" s="6" t="n">
        <v>0.00957404116264393</v>
      </c>
      <c r="T1264" s="6" t="n">
        <v>0.0271292226627147</v>
      </c>
      <c r="U1264" s="6" t="n">
        <v>-0.00421309882744581</v>
      </c>
      <c r="V1264" s="6" t="n">
        <v>-0.00109897296625783</v>
      </c>
      <c r="W1264" s="6" t="n">
        <v>0.0313423214901605</v>
      </c>
      <c r="X1264" s="6" t="n">
        <v>0.0282281956289725</v>
      </c>
      <c r="AA1264" s="6" t="n">
        <v>0.000401307114601845</v>
      </c>
      <c r="AB1264" s="6" t="n">
        <v>0.00957404116264393</v>
      </c>
      <c r="AC1264" s="6" t="n">
        <v>0.00957404116264393</v>
      </c>
      <c r="AD1264" s="6" t="n">
        <v>0.039385426818781</v>
      </c>
      <c r="AE1264" s="7" t="n">
        <v>0.630276564774381</v>
      </c>
      <c r="AF1264" s="7" t="n">
        <v>1.12276523993491</v>
      </c>
      <c r="AG1264" s="26" t="n">
        <v>171.54</v>
      </c>
      <c r="AH1264" s="6" t="n">
        <v>-0.03155874216677</v>
      </c>
      <c r="AI1264" s="6" t="n">
        <v>-0.0522128294380906</v>
      </c>
      <c r="AJ1264" s="6" t="n">
        <v>0.131501133901449</v>
      </c>
      <c r="AK1264" s="6" t="n">
        <v>-0.0784719435007273</v>
      </c>
      <c r="AL1264" s="6" t="n">
        <v>0.23920835813898</v>
      </c>
      <c r="AM1264" s="6" t="n">
        <v>0.0285831491452628</v>
      </c>
      <c r="AN1264" s="6" t="n">
        <v>-0.0807959785833534</v>
      </c>
      <c r="AO1264" s="6" t="n">
        <v>0.08137421919364</v>
      </c>
      <c r="AP1264" s="6" t="n">
        <v>0.073083475298126</v>
      </c>
      <c r="AQ1264" s="6" t="n">
        <v>0.0559955341686542</v>
      </c>
      <c r="AR1264" s="4" t="s">
        <v>422</v>
      </c>
      <c r="AS1264" s="4" t="s">
        <v>102</v>
      </c>
      <c r="AT1264" s="5" t="n">
        <v>123.562</v>
      </c>
      <c r="AU1264" s="6" t="n">
        <v>0.187678182485779</v>
      </c>
      <c r="AV1264" s="6" t="n">
        <v>0.0187840420567298</v>
      </c>
      <c r="AW1264" s="5" t="n">
        <v>99.3463</v>
      </c>
      <c r="AX1264" s="6" t="n">
        <v>0.804019844288697</v>
      </c>
      <c r="AY1264" s="6" t="n">
        <v>0.0201466688869636</v>
      </c>
      <c r="AZ1264" s="5" t="n">
        <v>96.4402</v>
      </c>
      <c r="BA1264" s="6" t="n">
        <v>0.271798158507605</v>
      </c>
      <c r="BB1264" s="6" t="n">
        <v>-0.00254018687335678</v>
      </c>
      <c r="BC1264" s="6" t="n">
        <v>0.780500477493081</v>
      </c>
      <c r="BD1264" s="7" t="n">
        <v>1.08</v>
      </c>
      <c r="BL1264" s="5" t="n">
        <v>15282.001134</v>
      </c>
      <c r="BM1264" s="5" t="n">
        <v>350.7826</v>
      </c>
      <c r="BN1264" s="26" t="n">
        <v>43.5654480410374</v>
      </c>
      <c r="BO1264" s="7" t="n">
        <v>15.7194530778681</v>
      </c>
      <c r="BP1264" s="6" t="n">
        <v>0.360823858922805</v>
      </c>
      <c r="BQ1264" s="7" t="n">
        <v>0</v>
      </c>
      <c r="BR1264" s="26" t="n">
        <v>26.62</v>
      </c>
      <c r="BS1264" s="7" t="n">
        <v>4.47</v>
      </c>
      <c r="BT1264" s="4" t="s">
        <v>1195</v>
      </c>
      <c r="BU1264" s="5" t="n">
        <v>298.4604</v>
      </c>
      <c r="BV1264" s="5" t="n">
        <v>15.2991</v>
      </c>
      <c r="BW1264" s="5" t="n">
        <v>283.1613</v>
      </c>
      <c r="BX1264" s="7" t="n">
        <v>0.850841518364936</v>
      </c>
      <c r="BY1264" s="5" t="n">
        <v>0</v>
      </c>
      <c r="CE1264" s="25" t="n">
        <v>45533</v>
      </c>
      <c r="CF1264" s="6" t="n">
        <v>0.44763638472138</v>
      </c>
      <c r="CG1264" s="6" t="n">
        <v>0.403359466305096</v>
      </c>
      <c r="CH1264" s="6" t="n">
        <v>0.374068932700995</v>
      </c>
      <c r="CI1264" s="6" t="n">
        <v>-0.072616452695188</v>
      </c>
      <c r="CJ1264" s="6" t="n">
        <v>0.101186722467465</v>
      </c>
      <c r="CK1264" s="7" t="n">
        <v>0.0946175637393757</v>
      </c>
      <c r="CL1264" s="6" t="n">
        <v>-0.227403247917326</v>
      </c>
      <c r="CM1264" s="4" t="s">
        <v>504</v>
      </c>
    </row>
    <row r="1265" customFormat="false" ht="15" hidden="false" customHeight="false" outlineLevel="0" collapsed="false">
      <c r="A1265" s="4" t="s">
        <v>33</v>
      </c>
      <c r="B1265" s="4" t="s">
        <v>34</v>
      </c>
      <c r="C1265" s="25" t="n">
        <v>45473</v>
      </c>
      <c r="D1265" s="4" t="s">
        <v>206</v>
      </c>
      <c r="E1265" s="4" t="s">
        <v>666</v>
      </c>
      <c r="F1265" s="4" t="s">
        <v>62</v>
      </c>
      <c r="G1265" s="4" t="s">
        <v>490</v>
      </c>
      <c r="H1265" s="5" t="n">
        <v>625</v>
      </c>
      <c r="I1265" s="25" t="n">
        <v>45497</v>
      </c>
      <c r="J1265" s="4" t="s">
        <v>551</v>
      </c>
      <c r="K1265" s="4" t="s">
        <v>5</v>
      </c>
      <c r="L1265" s="4" t="s">
        <v>421</v>
      </c>
      <c r="M1265" s="25" t="n">
        <v>45496</v>
      </c>
      <c r="N1265" s="25" t="n">
        <v>45497</v>
      </c>
      <c r="O1265" s="25" t="n">
        <v>45498</v>
      </c>
      <c r="P1265" s="25" t="n">
        <v>45498</v>
      </c>
      <c r="Q1265" s="6" t="n">
        <v>0.000209951711106271</v>
      </c>
      <c r="R1265" s="6" t="n">
        <v>0.0206234256926954</v>
      </c>
      <c r="S1265" s="6" t="n">
        <v>-0.035631652012957</v>
      </c>
      <c r="T1265" s="6" t="n">
        <v>-0.0147982746091554</v>
      </c>
      <c r="U1265" s="6" t="n">
        <v>-0.00421309882744581</v>
      </c>
      <c r="V1265" s="6" t="n">
        <v>-0.0217777126924471</v>
      </c>
      <c r="W1265" s="6" t="n">
        <v>-0.0105851757817096</v>
      </c>
      <c r="X1265" s="6" t="n">
        <v>0.00697943808329171</v>
      </c>
      <c r="Y1265" s="6" t="n">
        <v>-0.0298708706849663</v>
      </c>
      <c r="Z1265" s="6" t="n">
        <v>0.0150725960758109</v>
      </c>
      <c r="AA1265" s="6" t="n">
        <v>-0.0333693249010233</v>
      </c>
      <c r="AB1265" s="6" t="n">
        <v>-0.035631652012957</v>
      </c>
      <c r="AC1265" s="6" t="n">
        <v>0.035631652012957</v>
      </c>
      <c r="AD1265" s="6" t="n">
        <v>0.0364028998920253</v>
      </c>
      <c r="AE1265" s="7" t="n">
        <v>0.533898305084746</v>
      </c>
      <c r="AF1265" s="7" t="n">
        <v>2.64851537969872</v>
      </c>
      <c r="AG1265" s="26" t="n">
        <v>952.6</v>
      </c>
      <c r="AH1265" s="6" t="n">
        <v>-0.0604596114015189</v>
      </c>
      <c r="AI1265" s="6" t="n">
        <v>-0.0982582355168498</v>
      </c>
      <c r="AJ1265" s="6" t="n">
        <v>0.0504194416158577</v>
      </c>
      <c r="AK1265" s="6" t="n">
        <v>0.273975268711014</v>
      </c>
      <c r="AL1265" s="6" t="n">
        <v>0.503164084336181</v>
      </c>
      <c r="AM1265" s="6" t="n">
        <v>-0.0603403660920203</v>
      </c>
      <c r="AN1265" s="6" t="n">
        <v>-0.0379178694248294</v>
      </c>
      <c r="AO1265" s="6" t="n">
        <v>0.0485178076348902</v>
      </c>
      <c r="AP1265" s="6" t="n">
        <v>0.0235124760076779</v>
      </c>
      <c r="AQ1265" s="6" t="n">
        <v>0.00642453487820616</v>
      </c>
      <c r="AR1265" s="4" t="s">
        <v>422</v>
      </c>
      <c r="AS1265" s="4" t="s">
        <v>102</v>
      </c>
      <c r="AT1265" s="5" t="n">
        <v>13617.84</v>
      </c>
      <c r="AU1265" s="6" t="n">
        <v>0.0817820300373202</v>
      </c>
      <c r="AV1265" s="6" t="n">
        <v>0.00970418834192444</v>
      </c>
      <c r="AW1265" s="5" t="n">
        <v>2839.32</v>
      </c>
      <c r="AX1265" s="6" t="n">
        <v>0.208500026435911</v>
      </c>
      <c r="AY1265" s="6" t="n">
        <v>-0.000267769794569384</v>
      </c>
      <c r="AZ1265" s="5" t="n">
        <v>1340.15</v>
      </c>
      <c r="BA1265" s="6" t="n">
        <v>-0.205573405100359</v>
      </c>
      <c r="BB1265" s="6" t="n">
        <v>0.432748538011696</v>
      </c>
      <c r="BC1265" s="6" t="n">
        <v>0.0984113486426629</v>
      </c>
      <c r="BD1265" s="7" t="n">
        <v>13.31</v>
      </c>
      <c r="BL1265" s="5" t="n">
        <v>95488.624</v>
      </c>
      <c r="BM1265" s="5" t="n">
        <v>5938.45</v>
      </c>
      <c r="BN1265" s="26" t="n">
        <v>16.079721812931</v>
      </c>
      <c r="BO1265" s="7" t="n">
        <v>2.15472069800508</v>
      </c>
      <c r="BP1265" s="6" t="n">
        <v>0.134002361674709</v>
      </c>
      <c r="BQ1265" s="7" t="n">
        <v>0.358703773196188</v>
      </c>
      <c r="BR1265" s="26" t="n">
        <v>33.01</v>
      </c>
      <c r="BS1265" s="7" t="n">
        <v>2.81</v>
      </c>
      <c r="BT1265" s="4" t="s">
        <v>1195</v>
      </c>
      <c r="BU1265" s="5" t="n">
        <v>6008.35</v>
      </c>
      <c r="BV1265" s="5" t="n">
        <v>8517.09</v>
      </c>
      <c r="BW1265" s="5" t="n">
        <v>-2508.74</v>
      </c>
      <c r="BX1265" s="7" t="n">
        <v>1.01177585957208</v>
      </c>
      <c r="BY1265" s="5" t="n">
        <v>4</v>
      </c>
      <c r="BZ1265" s="6" t="n">
        <v>0.00123071106606398</v>
      </c>
      <c r="CA1265" s="6" t="n">
        <v>-0.61511671686747</v>
      </c>
      <c r="CB1265" s="4" t="s">
        <v>511</v>
      </c>
      <c r="CC1265" s="26" t="n">
        <v>27.3491532335457</v>
      </c>
      <c r="CD1265" s="6" t="n">
        <v>-0.412057781986169</v>
      </c>
      <c r="CE1265" s="25" t="n">
        <v>45533</v>
      </c>
      <c r="CF1265" s="6" t="n">
        <v>0.379511379843671</v>
      </c>
      <c r="CG1265" s="6" t="n">
        <v>0.325516984580178</v>
      </c>
      <c r="CH1265" s="6" t="n">
        <v>0.277058660445269</v>
      </c>
      <c r="CI1265" s="6" t="n">
        <v>-0.148865731837021</v>
      </c>
      <c r="CJ1265" s="6" t="n">
        <v>0.0818551082317857</v>
      </c>
      <c r="CK1265" s="7" t="n">
        <v>0.435301507537689</v>
      </c>
      <c r="CL1265" s="6" t="n">
        <v>-0.254499762920816</v>
      </c>
      <c r="CM1265" s="4" t="s">
        <v>504</v>
      </c>
    </row>
    <row r="1266" customFormat="false" ht="15" hidden="false" customHeight="false" outlineLevel="0" collapsed="false">
      <c r="A1266" s="4" t="s">
        <v>33</v>
      </c>
      <c r="B1266" s="4" t="s">
        <v>34</v>
      </c>
      <c r="C1266" s="25" t="n">
        <v>45473</v>
      </c>
      <c r="D1266" s="4" t="s">
        <v>216</v>
      </c>
      <c r="E1266" s="4" t="s">
        <v>670</v>
      </c>
      <c r="G1266" s="4" t="s">
        <v>427</v>
      </c>
      <c r="H1266" s="5" t="n">
        <v>775</v>
      </c>
      <c r="I1266" s="25" t="n">
        <v>45497</v>
      </c>
      <c r="J1266" s="4" t="s">
        <v>1154</v>
      </c>
      <c r="K1266" s="4" t="s">
        <v>6</v>
      </c>
      <c r="L1266" s="4" t="s">
        <v>421</v>
      </c>
      <c r="M1266" s="25" t="n">
        <v>45496</v>
      </c>
      <c r="N1266" s="25" t="n">
        <v>45497</v>
      </c>
      <c r="O1266" s="25" t="n">
        <v>45498</v>
      </c>
      <c r="P1266" s="25" t="n">
        <v>45497</v>
      </c>
      <c r="Q1266" s="6" t="n">
        <v>-0.0169277966473103</v>
      </c>
      <c r="R1266" s="6" t="n">
        <v>0.0330732794650319</v>
      </c>
      <c r="S1266" s="6" t="n">
        <v>-0.0430994956441998</v>
      </c>
      <c r="T1266" s="6" t="n">
        <v>-0.0269540128264781</v>
      </c>
      <c r="U1266" s="6" t="n">
        <v>-0.00421309882744581</v>
      </c>
      <c r="V1266" s="6" t="n">
        <v>-0.00109897296625783</v>
      </c>
      <c r="W1266" s="6" t="n">
        <v>-0.0227409139990323</v>
      </c>
      <c r="X1266" s="6" t="n">
        <v>-0.0258550398602203</v>
      </c>
      <c r="AA1266" s="6" t="n">
        <v>0.0086375034828643</v>
      </c>
      <c r="AB1266" s="6" t="n">
        <v>0.0330732794650319</v>
      </c>
      <c r="AC1266" s="6" t="n">
        <v>0.0330732794650319</v>
      </c>
      <c r="AD1266" s="6" t="n">
        <v>0.0526887712454723</v>
      </c>
      <c r="AE1266" s="7" t="n">
        <v>0.665256478053939</v>
      </c>
      <c r="AF1266" s="7" t="n">
        <v>1.32992847487825</v>
      </c>
      <c r="AG1266" s="26" t="n">
        <v>1825.4</v>
      </c>
      <c r="AH1266" s="6" t="n">
        <v>-0.0215218032215701</v>
      </c>
      <c r="AI1266" s="6" t="n">
        <v>0.175705268581734</v>
      </c>
      <c r="AJ1266" s="6" t="n">
        <v>0.312323908156651</v>
      </c>
      <c r="AK1266" s="6" t="n">
        <v>0.204467645889138</v>
      </c>
      <c r="AL1266" s="6" t="n">
        <v>0.691990601278604</v>
      </c>
      <c r="AM1266" s="6" t="n">
        <v>0.0285831491452628</v>
      </c>
      <c r="AN1266" s="6" t="n">
        <v>0.147122119436471</v>
      </c>
      <c r="AO1266" s="6" t="n">
        <v>0.0374869641196201</v>
      </c>
      <c r="AP1266" s="6" t="n">
        <v>0.0296231573606924</v>
      </c>
      <c r="AQ1266" s="6" t="n">
        <v>0.0125352162312207</v>
      </c>
      <c r="AR1266" s="4" t="s">
        <v>422</v>
      </c>
      <c r="AS1266" s="4" t="s">
        <v>102</v>
      </c>
      <c r="AT1266" s="5" t="n">
        <v>1364.63</v>
      </c>
      <c r="AU1266" s="6" t="n">
        <v>0.243260430275632</v>
      </c>
      <c r="AV1266" s="6" t="n">
        <v>0.0355365002276522</v>
      </c>
      <c r="AW1266" s="5" t="n">
        <v>288.16</v>
      </c>
      <c r="AX1266" s="6" t="n">
        <v>0.211163465554766</v>
      </c>
      <c r="AY1266" s="6" t="n">
        <v>0.0163058551934574</v>
      </c>
      <c r="AZ1266" s="5" t="n">
        <v>204.16</v>
      </c>
      <c r="BA1266" s="6" t="n">
        <v>0.523604829922835</v>
      </c>
      <c r="BB1266" s="6" t="n">
        <v>0.242226954669912</v>
      </c>
      <c r="BC1266" s="6" t="n">
        <v>0.149608318738413</v>
      </c>
      <c r="BD1266" s="7" t="n">
        <v>7.53</v>
      </c>
      <c r="BL1266" s="5" t="n">
        <v>49507.95118</v>
      </c>
      <c r="BM1266" s="5" t="n">
        <v>594.533</v>
      </c>
      <c r="BN1266" s="26" t="n">
        <v>83.271998661134</v>
      </c>
      <c r="BO1266" s="7" t="n">
        <v>23.0714013602018</v>
      </c>
      <c r="BP1266" s="6" t="n">
        <v>0.277060737476571</v>
      </c>
      <c r="BQ1266" s="7" t="n">
        <v>0.0208476050139385</v>
      </c>
      <c r="BR1266" s="26" t="n">
        <v>26.62</v>
      </c>
      <c r="BS1266" s="7" t="n">
        <v>4.47</v>
      </c>
      <c r="BT1266" s="4" t="s">
        <v>1195</v>
      </c>
      <c r="BU1266" s="5" t="n">
        <v>1001.767</v>
      </c>
      <c r="BV1266" s="5" t="n">
        <v>155.337</v>
      </c>
      <c r="BW1266" s="5" t="n">
        <v>846.43</v>
      </c>
      <c r="BX1266" s="7" t="n">
        <v>1.68496450154996</v>
      </c>
      <c r="BY1266" s="5" t="n">
        <v>0</v>
      </c>
      <c r="CN1266" s="4" t="s">
        <v>429</v>
      </c>
    </row>
    <row r="1267" customFormat="false" ht="15" hidden="false" customHeight="false" outlineLevel="0" collapsed="false">
      <c r="A1267" s="4" t="s">
        <v>33</v>
      </c>
      <c r="B1267" s="4" t="s">
        <v>34</v>
      </c>
      <c r="C1267" s="25" t="n">
        <v>45473</v>
      </c>
      <c r="D1267" s="4" t="s">
        <v>221</v>
      </c>
      <c r="E1267" s="4" t="s">
        <v>637</v>
      </c>
      <c r="F1267" s="4" t="s">
        <v>74</v>
      </c>
      <c r="G1267" s="4" t="s">
        <v>484</v>
      </c>
      <c r="H1267" s="5" t="n">
        <v>175</v>
      </c>
      <c r="I1267" s="25" t="n">
        <v>45497</v>
      </c>
      <c r="J1267" s="4" t="s">
        <v>1225</v>
      </c>
      <c r="K1267" s="4" t="s">
        <v>5</v>
      </c>
      <c r="L1267" s="4" t="s">
        <v>421</v>
      </c>
      <c r="M1267" s="25" t="n">
        <v>45496</v>
      </c>
      <c r="N1267" s="25" t="n">
        <v>45497</v>
      </c>
      <c r="O1267" s="25" t="n">
        <v>45498</v>
      </c>
      <c r="P1267" s="25" t="n">
        <v>45498</v>
      </c>
      <c r="Q1267" s="6" t="n">
        <v>-0.0310561557737337</v>
      </c>
      <c r="R1267" s="6" t="n">
        <v>-0.00525713316657495</v>
      </c>
      <c r="S1267" s="6" t="n">
        <v>0.0283282899316655</v>
      </c>
      <c r="T1267" s="6" t="n">
        <v>-0.00798499900864313</v>
      </c>
      <c r="U1267" s="6" t="n">
        <v>-0.00421309882744581</v>
      </c>
      <c r="V1267" s="6" t="n">
        <v>0.00490115193372009</v>
      </c>
      <c r="W1267" s="6" t="n">
        <v>-0.00377190018119733</v>
      </c>
      <c r="X1267" s="6" t="n">
        <v>-0.0128861509423632</v>
      </c>
      <c r="AA1267" s="6" t="n">
        <v>0.00555484521729244</v>
      </c>
      <c r="AB1267" s="6" t="n">
        <v>0.0283282899316655</v>
      </c>
      <c r="AC1267" s="6" t="n">
        <v>0.0283282899316655</v>
      </c>
      <c r="AD1267" s="6" t="n">
        <v>0.0280867749222179</v>
      </c>
      <c r="AE1267" s="7" t="n">
        <v>0.881133029843197</v>
      </c>
      <c r="AF1267" s="7" t="n">
        <v>1.60319404295154</v>
      </c>
      <c r="AG1267" s="26" t="n">
        <v>3651.45</v>
      </c>
      <c r="AH1267" s="6" t="n">
        <v>0.000575444942249925</v>
      </c>
      <c r="AI1267" s="6" t="n">
        <v>0.015857780745316</v>
      </c>
      <c r="AJ1267" s="6" t="n">
        <v>0.024309829401463</v>
      </c>
      <c r="AK1267" s="6" t="n">
        <v>0.0348717494421029</v>
      </c>
      <c r="AL1267" s="6" t="n">
        <v>0.468375038100499</v>
      </c>
      <c r="AM1267" s="6" t="n">
        <v>-0.00279469453817249</v>
      </c>
      <c r="AN1267" s="6" t="n">
        <v>0.0186524752834885</v>
      </c>
      <c r="AO1267" s="6" t="n">
        <v>0.0442507218545791</v>
      </c>
      <c r="AP1267" s="6" t="n">
        <v>-0.00569194424105091</v>
      </c>
      <c r="AQ1267" s="6" t="n">
        <v>-0.0227798853705227</v>
      </c>
      <c r="AR1267" s="4" t="s">
        <v>422</v>
      </c>
      <c r="AS1267" s="4" t="s">
        <v>102</v>
      </c>
      <c r="AT1267" s="5" t="n">
        <v>55119.82</v>
      </c>
      <c r="AU1267" s="6" t="n">
        <v>0.151150621825946</v>
      </c>
      <c r="AV1267" s="6" t="n">
        <v>-0.178281087224734</v>
      </c>
      <c r="AW1267" s="5" t="n">
        <v>5615.29</v>
      </c>
      <c r="AX1267" s="6" t="n">
        <v>0.101874244146661</v>
      </c>
      <c r="AY1267" s="6" t="n">
        <v>0.000195066612215508</v>
      </c>
      <c r="AZ1267" s="5" t="n">
        <v>2785.72</v>
      </c>
      <c r="BA1267" s="6" t="n">
        <v>0.117416766947453</v>
      </c>
      <c r="BB1267" s="6" t="n">
        <v>-0.366323030308545</v>
      </c>
      <c r="BC1267" s="6" t="n">
        <v>0.0505393522692926</v>
      </c>
      <c r="BD1267" s="7" t="n">
        <v>20.26</v>
      </c>
      <c r="BL1267" s="5" t="n">
        <v>501946.57425</v>
      </c>
      <c r="BM1267" s="5" t="n">
        <v>13059.11</v>
      </c>
      <c r="BN1267" s="26" t="n">
        <v>38.4365071011731</v>
      </c>
      <c r="BO1267" s="7" t="n">
        <v>5.81230884211116</v>
      </c>
      <c r="BP1267" s="6" t="n">
        <v>0.151218445183167</v>
      </c>
      <c r="BQ1267" s="7" t="n">
        <v>1.32052771654776</v>
      </c>
      <c r="BR1267" s="26" t="n">
        <v>30.63</v>
      </c>
      <c r="BS1267" s="7" t="n">
        <v>5.11</v>
      </c>
      <c r="BT1267" s="4" t="s">
        <v>1195</v>
      </c>
      <c r="BU1267" s="5" t="n">
        <v>18266.28</v>
      </c>
      <c r="BV1267" s="5" t="n">
        <v>4516.53</v>
      </c>
      <c r="BW1267" s="5" t="n">
        <v>13749.75</v>
      </c>
      <c r="BX1267" s="7" t="n">
        <v>1.39873850515081</v>
      </c>
      <c r="BY1267" s="5" t="n">
        <v>1</v>
      </c>
      <c r="CE1267" s="25" t="n">
        <v>45533</v>
      </c>
      <c r="CF1267" s="6" t="n">
        <v>0.270645869092923</v>
      </c>
      <c r="CG1267" s="6" t="n">
        <v>0.277711020234879</v>
      </c>
      <c r="CH1267" s="6" t="n">
        <v>0.225143010098394</v>
      </c>
      <c r="CI1267" s="6" t="n">
        <v>-0.18929032809726</v>
      </c>
      <c r="CJ1267" s="6" t="n">
        <v>0.0699683189134666</v>
      </c>
      <c r="CK1267" s="7" t="n">
        <v>0.404873096446701</v>
      </c>
      <c r="CL1267" s="6" t="n">
        <v>-0.119363393837945</v>
      </c>
      <c r="CM1267" s="4" t="s">
        <v>504</v>
      </c>
    </row>
    <row r="1268" customFormat="false" ht="15" hidden="false" customHeight="false" outlineLevel="0" collapsed="false">
      <c r="A1268" s="4" t="s">
        <v>33</v>
      </c>
      <c r="B1268" s="4" t="s">
        <v>34</v>
      </c>
      <c r="C1268" s="25" t="n">
        <v>45473</v>
      </c>
      <c r="D1268" s="4" t="s">
        <v>248</v>
      </c>
      <c r="E1268" s="4" t="s">
        <v>470</v>
      </c>
      <c r="F1268" s="4" t="s">
        <v>56</v>
      </c>
      <c r="G1268" s="4" t="s">
        <v>419</v>
      </c>
      <c r="H1268" s="5" t="n">
        <v>100</v>
      </c>
      <c r="I1268" s="25" t="n">
        <v>45497</v>
      </c>
      <c r="J1268" s="4" t="s">
        <v>952</v>
      </c>
      <c r="K1268" s="4" t="s">
        <v>5</v>
      </c>
      <c r="L1268" s="4" t="s">
        <v>421</v>
      </c>
      <c r="M1268" s="25" t="n">
        <v>45496</v>
      </c>
      <c r="N1268" s="25" t="n">
        <v>45497</v>
      </c>
      <c r="O1268" s="25" t="n">
        <v>45498</v>
      </c>
      <c r="P1268" s="25" t="n">
        <v>45498</v>
      </c>
      <c r="Q1268" s="6" t="n">
        <v>0.0172527894632106</v>
      </c>
      <c r="R1268" s="6" t="n">
        <v>0.0107320446387544</v>
      </c>
      <c r="S1268" s="6" t="n">
        <v>-0.00218753375823699</v>
      </c>
      <c r="T1268" s="6" t="n">
        <v>0.0257973003437281</v>
      </c>
      <c r="U1268" s="6" t="n">
        <v>-0.00421309882744581</v>
      </c>
      <c r="V1268" s="6" t="n">
        <v>0.0070985304030079</v>
      </c>
      <c r="W1268" s="6" t="n">
        <v>0.0300103991711739</v>
      </c>
      <c r="X1268" s="6" t="n">
        <v>0.0186987699407202</v>
      </c>
      <c r="Y1268" s="6" t="n">
        <v>0.0318529182508048</v>
      </c>
      <c r="Z1268" s="6" t="n">
        <v>-0.00605561790707676</v>
      </c>
      <c r="AA1268" s="6" t="n">
        <v>-0.0277627741168844</v>
      </c>
      <c r="AB1268" s="6" t="n">
        <v>-0.00218753375823699</v>
      </c>
      <c r="AC1268" s="6" t="n">
        <v>0.00218753375823699</v>
      </c>
      <c r="AD1268" s="6" t="n">
        <v>0.0584782686975622</v>
      </c>
      <c r="AE1268" s="7" t="n">
        <v>0.559883004926109</v>
      </c>
      <c r="AF1268" s="7" t="n">
        <v>2.2316433924997</v>
      </c>
      <c r="AG1268" s="26" t="n">
        <v>10804.05</v>
      </c>
      <c r="AH1268" s="6" t="n">
        <v>0.0234160758180704</v>
      </c>
      <c r="AI1268" s="6" t="n">
        <v>0.10972390558557</v>
      </c>
      <c r="AJ1268" s="6" t="n">
        <v>0.398078359703226</v>
      </c>
      <c r="AK1268" s="6" t="n">
        <v>1.54570490712546</v>
      </c>
      <c r="AL1268" s="6" t="n">
        <v>1.88227970859511</v>
      </c>
      <c r="AM1268" s="6" t="n">
        <v>0.138442801143219</v>
      </c>
      <c r="AN1268" s="6" t="n">
        <v>-0.0287188955576485</v>
      </c>
      <c r="AO1268" s="6" t="n">
        <v>-0.0156259867738472</v>
      </c>
      <c r="AP1268" s="6" t="n">
        <v>-0.0137674687164497</v>
      </c>
      <c r="AQ1268" s="6" t="n">
        <v>-0.0308554098459215</v>
      </c>
      <c r="AR1268" s="4" t="s">
        <v>422</v>
      </c>
      <c r="AS1268" s="4" t="s">
        <v>102</v>
      </c>
      <c r="AT1268" s="5" t="n">
        <v>1741.4</v>
      </c>
      <c r="AU1268" s="6" t="n">
        <v>0.190766804862355</v>
      </c>
      <c r="AV1268" s="6" t="n">
        <v>0.0602544026068597</v>
      </c>
      <c r="AW1268" s="5" t="n">
        <v>847.1</v>
      </c>
      <c r="AX1268" s="6" t="n">
        <v>0.48644768577007</v>
      </c>
      <c r="AY1268" s="6" t="n">
        <v>0.061477140392856</v>
      </c>
      <c r="AZ1268" s="5" t="n">
        <v>616.7</v>
      </c>
      <c r="BA1268" s="6" t="n">
        <v>0.230982350663297</v>
      </c>
      <c r="BB1268" s="6" t="n">
        <v>0.10101013707728</v>
      </c>
      <c r="BC1268" s="6" t="n">
        <v>0.354140346847364</v>
      </c>
      <c r="BD1268" s="7" t="n">
        <v>71.13</v>
      </c>
      <c r="BL1268" s="5" t="n">
        <v>93640.86216</v>
      </c>
      <c r="BM1268" s="5" t="n">
        <v>2219.362</v>
      </c>
      <c r="BN1268" s="26" t="n">
        <v>42.1926941886903</v>
      </c>
      <c r="BO1268" s="7" t="n">
        <v>11.9153526785947</v>
      </c>
      <c r="BP1268" s="6" t="n">
        <v>0.282403219507813</v>
      </c>
      <c r="BQ1268" s="7" t="n">
        <v>0</v>
      </c>
      <c r="BR1268" s="26" t="n">
        <v>32.62</v>
      </c>
      <c r="BS1268" s="7" t="n">
        <v>8.67</v>
      </c>
      <c r="BT1268" s="4" t="s">
        <v>1195</v>
      </c>
      <c r="BU1268" s="5" t="n">
        <v>1790.669</v>
      </c>
      <c r="BV1268" s="5" t="n">
        <v>30.106</v>
      </c>
      <c r="BW1268" s="5" t="n">
        <v>1760.563</v>
      </c>
      <c r="BX1268" s="7" t="n">
        <v>0.806839533163134</v>
      </c>
      <c r="BY1268" s="5" t="n">
        <v>9</v>
      </c>
      <c r="BZ1268" s="6" t="n">
        <v>0.0544281840992911</v>
      </c>
      <c r="CA1268" s="6" t="n">
        <v>0.0463746907773248</v>
      </c>
      <c r="CB1268" s="4" t="s">
        <v>432</v>
      </c>
      <c r="CC1268" s="26" t="n">
        <v>45.471092943357</v>
      </c>
      <c r="CD1268" s="6" t="n">
        <v>-0.0720985255126948</v>
      </c>
      <c r="CE1268" s="25" t="n">
        <v>45533</v>
      </c>
      <c r="CF1268" s="6" t="n">
        <v>0.47220482547367</v>
      </c>
      <c r="CG1268" s="6" t="n">
        <v>0.434155499306601</v>
      </c>
      <c r="CH1268" s="6" t="n">
        <v>0.372527978562284</v>
      </c>
      <c r="CI1268" s="6" t="n">
        <v>-0.141948036689028</v>
      </c>
      <c r="CJ1268" s="6" t="n">
        <v>0.108789002718712</v>
      </c>
      <c r="CK1268" s="7" t="n">
        <v>0.0201080412869777</v>
      </c>
      <c r="CL1268" s="6" t="n">
        <v>-0.192667943583493</v>
      </c>
      <c r="CM1268" s="4" t="s">
        <v>504</v>
      </c>
    </row>
    <row r="1269" customFormat="false" ht="15" hidden="false" customHeight="false" outlineLevel="0" collapsed="false">
      <c r="A1269" s="4" t="s">
        <v>33</v>
      </c>
      <c r="B1269" s="4" t="s">
        <v>34</v>
      </c>
      <c r="C1269" s="25" t="n">
        <v>45473</v>
      </c>
      <c r="D1269" s="4" t="s">
        <v>255</v>
      </c>
      <c r="E1269" s="4" t="s">
        <v>514</v>
      </c>
      <c r="F1269" s="4" t="s">
        <v>70</v>
      </c>
      <c r="G1269" s="4" t="s">
        <v>515</v>
      </c>
      <c r="H1269" s="5" t="n">
        <v>1900</v>
      </c>
      <c r="I1269" s="25" t="n">
        <v>45497</v>
      </c>
      <c r="J1269" s="4" t="s">
        <v>591</v>
      </c>
      <c r="K1269" s="4" t="s">
        <v>6</v>
      </c>
      <c r="L1269" s="4" t="s">
        <v>421</v>
      </c>
      <c r="M1269" s="25" t="n">
        <v>45496</v>
      </c>
      <c r="N1269" s="25" t="n">
        <v>45497</v>
      </c>
      <c r="O1269" s="25" t="n">
        <v>45498</v>
      </c>
      <c r="P1269" s="25" t="n">
        <v>45497</v>
      </c>
      <c r="Q1269" s="6" t="n">
        <v>-0.0228504467555295</v>
      </c>
      <c r="R1269" s="6" t="n">
        <v>0.051116774096837</v>
      </c>
      <c r="S1269" s="6" t="n">
        <v>0.0420707358813464</v>
      </c>
      <c r="T1269" s="6" t="n">
        <v>0.0703370632226539</v>
      </c>
      <c r="U1269" s="6" t="n">
        <v>-0.00421309882744581</v>
      </c>
      <c r="V1269" s="6" t="n">
        <v>0.0270602984970814</v>
      </c>
      <c r="W1269" s="6" t="n">
        <v>0.0745501620500997</v>
      </c>
      <c r="X1269" s="6" t="n">
        <v>0.0432767647255725</v>
      </c>
      <c r="AA1269" s="6" t="n">
        <v>0.000149902563333804</v>
      </c>
      <c r="AB1269" s="6" t="n">
        <v>0.051116774096837</v>
      </c>
      <c r="AC1269" s="6" t="n">
        <v>0.051116774096837</v>
      </c>
      <c r="AD1269" s="6" t="n">
        <v>0.0742017688502473</v>
      </c>
      <c r="AE1269" s="7" t="n">
        <v>0.686868686868687</v>
      </c>
      <c r="AF1269" s="7" t="n">
        <v>2.72847131615192</v>
      </c>
      <c r="AG1269" s="26" t="n">
        <v>341.35</v>
      </c>
      <c r="AH1269" s="6" t="n">
        <v>0.00678366022710497</v>
      </c>
      <c r="AI1269" s="6" t="n">
        <v>0.0864099299809038</v>
      </c>
      <c r="AJ1269" s="6" t="n">
        <v>0.125610972041785</v>
      </c>
      <c r="AK1269" s="6" t="n">
        <v>0.460971741191392</v>
      </c>
      <c r="AL1269" s="6" t="n">
        <v>0.455966932755893</v>
      </c>
      <c r="AM1269" s="6" t="n">
        <v>0.0552293333110909</v>
      </c>
      <c r="AN1269" s="6" t="n">
        <v>0.0311805966698129</v>
      </c>
      <c r="AO1269" s="6" t="n">
        <v>0.00656904338305719</v>
      </c>
      <c r="AP1269" s="6" t="n">
        <v>0.0149172026823592</v>
      </c>
      <c r="AQ1269" s="6" t="n">
        <v>-0.00217073844711258</v>
      </c>
      <c r="AR1269" s="4" t="s">
        <v>422</v>
      </c>
      <c r="AS1269" s="4" t="s">
        <v>102</v>
      </c>
      <c r="AT1269" s="5" t="n">
        <v>13415.13</v>
      </c>
      <c r="AU1269" s="6" t="n">
        <v>0.150883035728074</v>
      </c>
      <c r="AV1269" s="6" t="n">
        <v>-0.0274070626310433</v>
      </c>
      <c r="AW1269" s="5" t="n">
        <v>1562.5</v>
      </c>
      <c r="AX1269" s="6" t="n">
        <v>0.116472967462857</v>
      </c>
      <c r="AY1269" s="6" t="n">
        <v>0.0123840479183675</v>
      </c>
      <c r="AZ1269" s="5" t="n">
        <v>0</v>
      </c>
      <c r="BC1269" s="6" t="n">
        <v>0</v>
      </c>
      <c r="BD1269" s="7" t="n">
        <v>7.37</v>
      </c>
      <c r="BL1269" s="5" t="n">
        <v>51202.5</v>
      </c>
      <c r="BM1269" s="5" t="n">
        <v>0</v>
      </c>
      <c r="BO1269" s="7" t="n">
        <v>2.94096361252169</v>
      </c>
      <c r="BP1269" s="6" t="n">
        <v>0</v>
      </c>
      <c r="BQ1269" s="7" t="n">
        <v>0</v>
      </c>
      <c r="BR1269" s="26" t="n">
        <v>10.45</v>
      </c>
      <c r="BS1269" s="7" t="n">
        <v>2.28</v>
      </c>
      <c r="BT1269" s="4" t="s">
        <v>1195</v>
      </c>
      <c r="BU1269" s="5" t="n">
        <v>4871.12</v>
      </c>
      <c r="BV1269" s="5" t="n">
        <v>841.29</v>
      </c>
      <c r="BW1269" s="5" t="n">
        <v>4029.83</v>
      </c>
      <c r="BY1269" s="5" t="n">
        <v>1</v>
      </c>
      <c r="CE1269" s="25" t="n">
        <v>45533</v>
      </c>
      <c r="CF1269" s="6" t="n">
        <v>0.323404181878176</v>
      </c>
      <c r="CG1269" s="6" t="n">
        <v>0.292681740514655</v>
      </c>
      <c r="CH1269" s="6" t="n">
        <v>0.28101734482469</v>
      </c>
      <c r="CI1269" s="6" t="n">
        <v>-0.0398535134766301</v>
      </c>
      <c r="CJ1269" s="6" t="n">
        <v>0.0755508919202518</v>
      </c>
      <c r="CK1269" s="7" t="n">
        <v>0.676587301587301</v>
      </c>
      <c r="CL1269" s="6" t="n">
        <v>-0.154528647568288</v>
      </c>
      <c r="CM1269" s="4" t="s">
        <v>504</v>
      </c>
    </row>
    <row r="1270" customFormat="false" ht="15" hidden="false" customHeight="false" outlineLevel="0" collapsed="false">
      <c r="A1270" s="4" t="s">
        <v>33</v>
      </c>
      <c r="B1270" s="4" t="s">
        <v>34</v>
      </c>
      <c r="C1270" s="25" t="n">
        <v>45473</v>
      </c>
      <c r="D1270" s="4" t="s">
        <v>257</v>
      </c>
      <c r="E1270" s="4" t="s">
        <v>733</v>
      </c>
      <c r="F1270" s="4" t="s">
        <v>89</v>
      </c>
      <c r="G1270" s="4" t="s">
        <v>479</v>
      </c>
      <c r="H1270" s="5" t="n">
        <v>950</v>
      </c>
      <c r="I1270" s="25" t="n">
        <v>45497</v>
      </c>
      <c r="J1270" s="4" t="s">
        <v>1125</v>
      </c>
      <c r="K1270" s="4" t="s">
        <v>5</v>
      </c>
      <c r="L1270" s="4" t="s">
        <v>421</v>
      </c>
      <c r="M1270" s="25" t="n">
        <v>45496</v>
      </c>
      <c r="N1270" s="25" t="n">
        <v>45497</v>
      </c>
      <c r="O1270" s="25" t="n">
        <v>45498</v>
      </c>
      <c r="P1270" s="25" t="n">
        <v>45498</v>
      </c>
      <c r="Q1270" s="6" t="n">
        <v>0.00108020523899532</v>
      </c>
      <c r="R1270" s="6" t="n">
        <v>0.0807930941462098</v>
      </c>
      <c r="S1270" s="6" t="n">
        <v>0.122051666042681</v>
      </c>
      <c r="T1270" s="6" t="n">
        <v>0.203924965427886</v>
      </c>
      <c r="U1270" s="6" t="n">
        <v>-0.00421309882744581</v>
      </c>
      <c r="V1270" s="6" t="n">
        <v>0.023503200784985</v>
      </c>
      <c r="W1270" s="6" t="n">
        <v>0.208138064255332</v>
      </c>
      <c r="X1270" s="6" t="n">
        <v>0.180421764642901</v>
      </c>
      <c r="AA1270" s="6" t="n">
        <v>0.119930113565456</v>
      </c>
      <c r="AB1270" s="6" t="n">
        <v>0.122051666042681</v>
      </c>
      <c r="AC1270" s="6" t="n">
        <v>0.122051666042681</v>
      </c>
      <c r="AD1270" s="6" t="n">
        <v>0.101085735679521</v>
      </c>
      <c r="AE1270" s="7" t="n">
        <v>0.64320987654321</v>
      </c>
      <c r="AF1270" s="7" t="n">
        <v>12.4964881828704</v>
      </c>
      <c r="AG1270" s="26" t="n">
        <v>370.3</v>
      </c>
      <c r="AH1270" s="6" t="n">
        <v>-0.016728624535316</v>
      </c>
      <c r="AI1270" s="6" t="n">
        <v>0.13919182907508</v>
      </c>
      <c r="AJ1270" s="6" t="n">
        <v>0.892422967345534</v>
      </c>
      <c r="AK1270" s="6" t="n">
        <v>0.645115691220978</v>
      </c>
      <c r="AL1270" s="6" t="n">
        <v>1.26902911367761</v>
      </c>
      <c r="AM1270" s="6" t="n">
        <v>-0.00344382889357919</v>
      </c>
      <c r="AN1270" s="6" t="n">
        <v>0.14263565796866</v>
      </c>
      <c r="AO1270" s="6" t="n">
        <v>-0.0330330330330332</v>
      </c>
      <c r="AP1270" s="6" t="n">
        <v>0.241574908241574</v>
      </c>
      <c r="AQ1270" s="6" t="n">
        <v>0.224486967112103</v>
      </c>
      <c r="AR1270" s="4" t="s">
        <v>422</v>
      </c>
      <c r="AS1270" s="4" t="s">
        <v>102</v>
      </c>
      <c r="AT1270" s="5" t="n">
        <v>1320.684</v>
      </c>
      <c r="AU1270" s="6" t="n">
        <v>0.949015371537862</v>
      </c>
      <c r="AV1270" s="6" t="n">
        <v>0.226748665162015</v>
      </c>
      <c r="AW1270" s="5" t="n">
        <v>130.6287</v>
      </c>
      <c r="AX1270" s="6" t="n">
        <v>0.0989098830605959</v>
      </c>
      <c r="AY1270" s="6" t="n">
        <v>0.00179588339116658</v>
      </c>
      <c r="AZ1270" s="5" t="n">
        <v>83.6951</v>
      </c>
      <c r="BA1270" s="6" t="n">
        <v>1.47577620275931</v>
      </c>
      <c r="BB1270" s="6" t="n">
        <v>0.203369920604567</v>
      </c>
      <c r="BC1270" s="6" t="n">
        <v>0.0633725402897287</v>
      </c>
      <c r="BD1270" s="7" t="n">
        <v>3.21</v>
      </c>
      <c r="BL1270" s="5" t="n">
        <v>9637.50186</v>
      </c>
      <c r="BM1270" s="5" t="n">
        <v>134.9</v>
      </c>
      <c r="BN1270" s="26" t="n">
        <v>71.4418225352113</v>
      </c>
      <c r="BO1270" s="7" t="n">
        <v>9.28395493032098</v>
      </c>
      <c r="BP1270" s="6" t="n">
        <v>0.129951261052239</v>
      </c>
      <c r="BQ1270" s="7" t="n">
        <v>0.347334578258066</v>
      </c>
      <c r="BR1270" s="26" t="n">
        <v>86.18</v>
      </c>
      <c r="BS1270" s="7" t="n">
        <v>12.43</v>
      </c>
      <c r="BT1270" s="4" t="s">
        <v>1195</v>
      </c>
      <c r="BU1270" s="5" t="n">
        <v>186.3475</v>
      </c>
      <c r="BV1270" s="5" t="n">
        <v>227.2443</v>
      </c>
      <c r="BW1270" s="5" t="n">
        <v>-40.8968</v>
      </c>
      <c r="BX1270" s="7" t="n">
        <v>1.38137304466561</v>
      </c>
      <c r="BY1270" s="5" t="n">
        <v>0</v>
      </c>
      <c r="CN1270" s="4" t="s">
        <v>1251</v>
      </c>
    </row>
    <row r="1271" customFormat="false" ht="15" hidden="false" customHeight="false" outlineLevel="0" collapsed="false">
      <c r="A1271" s="4" t="s">
        <v>33</v>
      </c>
      <c r="B1271" s="4" t="s">
        <v>34</v>
      </c>
      <c r="C1271" s="25" t="n">
        <v>45473</v>
      </c>
      <c r="D1271" s="4" t="s">
        <v>266</v>
      </c>
      <c r="E1271" s="4" t="s">
        <v>739</v>
      </c>
      <c r="G1271" s="4" t="s">
        <v>427</v>
      </c>
      <c r="H1271" s="5" t="n">
        <v>25</v>
      </c>
      <c r="I1271" s="25" t="n">
        <v>45497</v>
      </c>
      <c r="J1271" s="4" t="s">
        <v>1116</v>
      </c>
      <c r="K1271" s="4" t="s">
        <v>5</v>
      </c>
      <c r="L1271" s="4" t="s">
        <v>421</v>
      </c>
      <c r="M1271" s="25" t="n">
        <v>45496</v>
      </c>
      <c r="N1271" s="25" t="n">
        <v>45497</v>
      </c>
      <c r="O1271" s="25" t="n">
        <v>45498</v>
      </c>
      <c r="P1271" s="25" t="n">
        <v>45498</v>
      </c>
      <c r="Q1271" s="6" t="n">
        <v>0.0113991844413777</v>
      </c>
      <c r="R1271" s="6" t="n">
        <v>0.0555857784641303</v>
      </c>
      <c r="S1271" s="6" t="n">
        <v>-0.0232745650565656</v>
      </c>
      <c r="T1271" s="6" t="n">
        <v>0.0437103978489424</v>
      </c>
      <c r="U1271" s="6" t="n">
        <v>-0.00421309882744581</v>
      </c>
      <c r="V1271" s="6" t="n">
        <v>-0.00109897296625783</v>
      </c>
      <c r="W1271" s="6" t="n">
        <v>0.0479234966763882</v>
      </c>
      <c r="X1271" s="6" t="n">
        <v>0.0448093708152002</v>
      </c>
      <c r="AA1271" s="6" t="n">
        <v>-0.00351612179247396</v>
      </c>
      <c r="AB1271" s="6" t="n">
        <v>-0.0232745650565656</v>
      </c>
      <c r="AC1271" s="6" t="n">
        <v>0.0232745650565656</v>
      </c>
      <c r="AD1271" s="6" t="n">
        <v>0.0644206711387081</v>
      </c>
      <c r="AE1271" s="7" t="n">
        <v>0.290709677419354</v>
      </c>
      <c r="AF1271" s="7" t="n">
        <v>1.12018858090751</v>
      </c>
      <c r="AG1271" s="26" t="n">
        <v>11268.35</v>
      </c>
      <c r="AH1271" s="6" t="n">
        <v>-0.0884834414586401</v>
      </c>
      <c r="AI1271" s="6" t="n">
        <v>0.0268926708131139</v>
      </c>
      <c r="AJ1271" s="6" t="n">
        <v>0.324290986464458</v>
      </c>
      <c r="AK1271" s="6" t="n">
        <v>0.846579001674877</v>
      </c>
      <c r="AL1271" s="6" t="n">
        <v>1.58847218913407</v>
      </c>
      <c r="AM1271" s="6" t="n">
        <v>0.0285831491452628</v>
      </c>
      <c r="AN1271" s="6" t="n">
        <v>-0.00169047833214897</v>
      </c>
      <c r="AO1271" s="6" t="n">
        <v>0.0546241372560699</v>
      </c>
      <c r="AP1271" s="6" t="n">
        <v>0.0384585925465728</v>
      </c>
      <c r="AQ1271" s="6" t="n">
        <v>0.021370651417101</v>
      </c>
      <c r="AR1271" s="4" t="s">
        <v>448</v>
      </c>
      <c r="AS1271" s="4" t="s">
        <v>102</v>
      </c>
      <c r="AT1271" s="5" t="n">
        <v>1327.24</v>
      </c>
      <c r="AU1271" s="6" t="n">
        <v>0.276118685460454</v>
      </c>
      <c r="AV1271" s="6" t="n">
        <v>-0.217096880751262</v>
      </c>
      <c r="AW1271" s="5" t="n">
        <v>47.9</v>
      </c>
      <c r="AX1271" s="6" t="n">
        <v>0.0360899309845996</v>
      </c>
      <c r="AY1271" s="6" t="n">
        <v>0.00371679866531034</v>
      </c>
      <c r="AZ1271" s="5" t="n">
        <v>10.42</v>
      </c>
      <c r="BA1271" s="6" t="n">
        <v>3.32365145228216</v>
      </c>
      <c r="BB1271" s="6" t="n">
        <v>-0.908323068801689</v>
      </c>
      <c r="BC1271" s="6" t="n">
        <v>0.0078508785148127</v>
      </c>
      <c r="BD1271" s="7" t="n">
        <v>2.46</v>
      </c>
      <c r="BL1271" s="5" t="n">
        <v>47777.804</v>
      </c>
      <c r="BM1271" s="5" t="n">
        <v>163.78</v>
      </c>
      <c r="BN1271" s="26" t="n">
        <v>291.719404078642</v>
      </c>
      <c r="BO1271" s="7" t="n">
        <v>35.1340966415907</v>
      </c>
      <c r="BP1271" s="6" t="n">
        <v>0.120437983042497</v>
      </c>
      <c r="BQ1271" s="7" t="n">
        <v>0.110304661474994</v>
      </c>
      <c r="BR1271" s="26" t="n">
        <v>26.62</v>
      </c>
      <c r="BS1271" s="7" t="n">
        <v>4.47</v>
      </c>
      <c r="BT1271" s="4" t="s">
        <v>1195</v>
      </c>
      <c r="BU1271" s="5" t="n">
        <v>252.31</v>
      </c>
      <c r="BV1271" s="5" t="n">
        <v>89.36</v>
      </c>
      <c r="BW1271" s="5" t="n">
        <v>162.95</v>
      </c>
      <c r="BX1271" s="7" t="n">
        <v>1.54054219074368</v>
      </c>
      <c r="BY1271" s="5" t="n">
        <v>0</v>
      </c>
      <c r="CN1271" s="4" t="s">
        <v>429</v>
      </c>
    </row>
    <row r="1272" customFormat="false" ht="15" hidden="false" customHeight="false" outlineLevel="0" collapsed="false">
      <c r="A1272" s="4" t="s">
        <v>33</v>
      </c>
      <c r="B1272" s="4" t="s">
        <v>34</v>
      </c>
      <c r="C1272" s="25" t="n">
        <v>45473</v>
      </c>
      <c r="D1272" s="4" t="s">
        <v>277</v>
      </c>
      <c r="E1272" s="4" t="s">
        <v>533</v>
      </c>
      <c r="G1272" s="4" t="s">
        <v>427</v>
      </c>
      <c r="H1272" s="5" t="n">
        <v>375</v>
      </c>
      <c r="I1272" s="25" t="n">
        <v>45497</v>
      </c>
      <c r="J1272" s="4" t="s">
        <v>856</v>
      </c>
      <c r="K1272" s="4" t="s">
        <v>5</v>
      </c>
      <c r="L1272" s="4" t="s">
        <v>464</v>
      </c>
      <c r="M1272" s="25" t="n">
        <v>45496</v>
      </c>
      <c r="N1272" s="25" t="n">
        <v>45497</v>
      </c>
      <c r="O1272" s="25" t="n">
        <v>45498</v>
      </c>
      <c r="P1272" s="25" t="n">
        <v>45498</v>
      </c>
      <c r="Q1272" s="6" t="n">
        <v>-0.0162230515374889</v>
      </c>
      <c r="R1272" s="6" t="n">
        <v>0.0238893939868954</v>
      </c>
      <c r="S1272" s="6" t="n">
        <v>0.038243669432622</v>
      </c>
      <c r="T1272" s="6" t="n">
        <v>0.0459100118820285</v>
      </c>
      <c r="U1272" s="6" t="n">
        <v>-0.00421309882744581</v>
      </c>
      <c r="V1272" s="6" t="n">
        <v>-0.00109897296625783</v>
      </c>
      <c r="W1272" s="6" t="n">
        <v>0.0501231107094743</v>
      </c>
      <c r="X1272" s="6" t="n">
        <v>0.0470089848482863</v>
      </c>
      <c r="AA1272" s="6" t="n">
        <v>0.00737928289292378</v>
      </c>
      <c r="AB1272" s="6" t="n">
        <v>0.038243669432622</v>
      </c>
      <c r="AC1272" s="6" t="n">
        <v>0.038243669432622</v>
      </c>
      <c r="AD1272" s="6" t="n">
        <v>0.0345080988395235</v>
      </c>
      <c r="AE1272" s="7" t="n">
        <v>0.894409937888202</v>
      </c>
      <c r="AF1272" s="7" t="n">
        <v>3.43475132626857</v>
      </c>
      <c r="AG1272" s="26" t="n">
        <v>1621.15</v>
      </c>
      <c r="AH1272" s="6" t="n">
        <v>0.0373036439837478</v>
      </c>
      <c r="AI1272" s="6" t="n">
        <v>0.113809687392649</v>
      </c>
      <c r="AJ1272" s="6" t="n">
        <v>0.108334929269231</v>
      </c>
      <c r="AK1272" s="6" t="n">
        <v>0.126311878758712</v>
      </c>
      <c r="AL1272" s="6" t="n">
        <v>0.233327044946614</v>
      </c>
      <c r="AM1272" s="6" t="n">
        <v>0.0285831491452628</v>
      </c>
      <c r="AN1272" s="6" t="n">
        <v>0.0852265382473862</v>
      </c>
      <c r="AO1272" s="6" t="n">
        <v>0.0423793794974636</v>
      </c>
      <c r="AP1272" s="6" t="n">
        <v>0.0553851598442845</v>
      </c>
      <c r="AQ1272" s="6" t="n">
        <v>0.0382972187148127</v>
      </c>
      <c r="BR1272" s="26" t="n">
        <v>26.62</v>
      </c>
      <c r="BS1272" s="7" t="n">
        <v>4.47</v>
      </c>
      <c r="BY1272" s="5" t="n">
        <v>0</v>
      </c>
      <c r="CE1272" s="25" t="n">
        <v>45533</v>
      </c>
      <c r="CF1272" s="6" t="n">
        <v>0.281012883878779</v>
      </c>
      <c r="CG1272" s="6" t="n">
        <v>0.270071496695932</v>
      </c>
      <c r="CH1272" s="6" t="n">
        <v>0.237597049092967</v>
      </c>
      <c r="CI1272" s="6" t="n">
        <v>-0.120243890970572</v>
      </c>
      <c r="CJ1272" s="6" t="n">
        <v>0.0682813313328638</v>
      </c>
      <c r="CK1272" s="7" t="n">
        <v>0.560089686098656</v>
      </c>
      <c r="CL1272" s="6" t="n">
        <v>-0.144819340428328</v>
      </c>
      <c r="CM1272" s="4" t="s">
        <v>504</v>
      </c>
      <c r="CN1272" s="4" t="s">
        <v>465</v>
      </c>
    </row>
    <row r="1273" customFormat="false" ht="15" hidden="false" customHeight="false" outlineLevel="0" collapsed="false">
      <c r="A1273" s="4" t="s">
        <v>33</v>
      </c>
      <c r="B1273" s="4" t="s">
        <v>34</v>
      </c>
      <c r="C1273" s="25" t="n">
        <v>45473</v>
      </c>
      <c r="D1273" s="4" t="s">
        <v>283</v>
      </c>
      <c r="E1273" s="4" t="s">
        <v>579</v>
      </c>
      <c r="G1273" s="4" t="s">
        <v>427</v>
      </c>
      <c r="H1273" s="5" t="n">
        <v>1225</v>
      </c>
      <c r="I1273" s="25" t="n">
        <v>45497</v>
      </c>
      <c r="J1273" s="4" t="s">
        <v>912</v>
      </c>
      <c r="K1273" s="4" t="s">
        <v>5</v>
      </c>
      <c r="L1273" s="4" t="s">
        <v>421</v>
      </c>
      <c r="M1273" s="25" t="n">
        <v>45496</v>
      </c>
      <c r="N1273" s="25" t="n">
        <v>45497</v>
      </c>
      <c r="O1273" s="25" t="n">
        <v>45498</v>
      </c>
      <c r="P1273" s="25" t="n">
        <v>45498</v>
      </c>
      <c r="Q1273" s="6" t="n">
        <v>-0.0140536723163842</v>
      </c>
      <c r="R1273" s="6" t="n">
        <v>-0.0151851586562566</v>
      </c>
      <c r="S1273" s="6" t="n">
        <v>0.0152011055349479</v>
      </c>
      <c r="T1273" s="6" t="n">
        <v>-0.0140377254376929</v>
      </c>
      <c r="U1273" s="6" t="n">
        <v>-0.00421309882744581</v>
      </c>
      <c r="V1273" s="6" t="n">
        <v>-0.00109897296625783</v>
      </c>
      <c r="W1273" s="6" t="n">
        <v>-0.00982462661024708</v>
      </c>
      <c r="X1273" s="6" t="n">
        <v>-0.0129387524714351</v>
      </c>
      <c r="AA1273" s="6" t="n">
        <v>0.0168012219070477</v>
      </c>
      <c r="AB1273" s="6" t="n">
        <v>0.0152011055349479</v>
      </c>
      <c r="AC1273" s="6" t="n">
        <v>0.0152011055349479</v>
      </c>
      <c r="AD1273" s="6" t="n">
        <v>0.0425485489853808</v>
      </c>
      <c r="AE1273" s="7" t="n">
        <v>0.312820512820512</v>
      </c>
      <c r="AF1273" s="7" t="n">
        <v>1.78560827031138</v>
      </c>
      <c r="AG1273" s="26" t="n">
        <v>708</v>
      </c>
      <c r="AH1273" s="6" t="n">
        <v>-0.02263942573164</v>
      </c>
      <c r="AI1273" s="6" t="n">
        <v>0.110239924729496</v>
      </c>
      <c r="AJ1273" s="6" t="n">
        <v>0.0444218811785246</v>
      </c>
      <c r="AK1273" s="6" t="n">
        <v>0.12387834529834</v>
      </c>
      <c r="AL1273" s="6" t="n">
        <v>0.243420201451175</v>
      </c>
      <c r="AM1273" s="6" t="n">
        <v>0.0285831491452628</v>
      </c>
      <c r="AN1273" s="6" t="n">
        <v>0.0816567755842335</v>
      </c>
      <c r="AO1273" s="6" t="n">
        <v>-0.0363232554807279</v>
      </c>
      <c r="AP1273" s="6" t="n">
        <v>-0.00365381859865299</v>
      </c>
      <c r="AQ1273" s="6" t="n">
        <v>-0.0207417597281248</v>
      </c>
      <c r="AR1273" s="4" t="s">
        <v>422</v>
      </c>
      <c r="AS1273" s="4" t="s">
        <v>102</v>
      </c>
      <c r="AT1273" s="5" t="n">
        <v>893.033</v>
      </c>
      <c r="AU1273" s="6" t="n">
        <v>0.219710003833818</v>
      </c>
      <c r="AV1273" s="6" t="n">
        <v>0.00877078536059961</v>
      </c>
      <c r="AW1273" s="5" t="n">
        <v>251.1609</v>
      </c>
      <c r="AX1273" s="6" t="n">
        <v>0.28124481402143</v>
      </c>
      <c r="AY1273" s="6" t="n">
        <v>0.00735191262157459</v>
      </c>
      <c r="AZ1273" s="5" t="n">
        <v>0</v>
      </c>
      <c r="BC1273" s="6" t="n">
        <v>0</v>
      </c>
      <c r="BD1273" s="7" t="n">
        <v>2.42</v>
      </c>
      <c r="BL1273" s="5" t="n">
        <v>41520.51132</v>
      </c>
      <c r="BM1273" s="5" t="n">
        <v>256.5562</v>
      </c>
      <c r="BN1273" s="26" t="n">
        <v>161.837879263881</v>
      </c>
      <c r="BO1273" s="7" t="n">
        <v>15.6661801934908</v>
      </c>
      <c r="BP1273" s="6" t="n">
        <v>0.0968016898438635</v>
      </c>
      <c r="BQ1273" s="7" t="n">
        <v>0.0879355409521623</v>
      </c>
      <c r="BR1273" s="26" t="n">
        <v>26.62</v>
      </c>
      <c r="BS1273" s="7" t="n">
        <v>4.47</v>
      </c>
      <c r="BT1273" s="4" t="s">
        <v>1195</v>
      </c>
      <c r="BU1273" s="5" t="n">
        <v>692.7512</v>
      </c>
      <c r="BV1273" s="5" t="n">
        <v>319.5308</v>
      </c>
      <c r="BW1273" s="5" t="n">
        <v>373.2204</v>
      </c>
      <c r="BY1273" s="5" t="n">
        <v>0</v>
      </c>
      <c r="CN1273" s="4" t="s">
        <v>429</v>
      </c>
    </row>
    <row r="1274" customFormat="false" ht="15" hidden="false" customHeight="false" outlineLevel="0" collapsed="false">
      <c r="A1274" s="4" t="s">
        <v>33</v>
      </c>
      <c r="B1274" s="4" t="s">
        <v>34</v>
      </c>
      <c r="C1274" s="25" t="n">
        <v>45473</v>
      </c>
      <c r="D1274" s="4" t="s">
        <v>106</v>
      </c>
      <c r="E1274" s="4" t="s">
        <v>745</v>
      </c>
      <c r="G1274" s="4" t="s">
        <v>427</v>
      </c>
      <c r="H1274" s="5" t="n">
        <v>675</v>
      </c>
      <c r="I1274" s="25" t="n">
        <v>45498</v>
      </c>
      <c r="J1274" s="4" t="s">
        <v>897</v>
      </c>
      <c r="K1274" s="4" t="s">
        <v>5</v>
      </c>
      <c r="L1274" s="4" t="s">
        <v>421</v>
      </c>
      <c r="M1274" s="25" t="n">
        <v>45497</v>
      </c>
      <c r="N1274" s="25" t="n">
        <v>45498</v>
      </c>
      <c r="O1274" s="25" t="n">
        <v>45499</v>
      </c>
      <c r="P1274" s="25" t="n">
        <v>45499</v>
      </c>
      <c r="Q1274" s="6" t="n">
        <v>0.012111740574331</v>
      </c>
      <c r="R1274" s="6" t="n">
        <v>0.0134626519976839</v>
      </c>
      <c r="S1274" s="6" t="n">
        <v>0.001714040851307</v>
      </c>
      <c r="T1274" s="6" t="n">
        <v>0.0272884334233219</v>
      </c>
      <c r="U1274" s="6" t="n">
        <v>0.0145864184991053</v>
      </c>
      <c r="V1274" s="6" t="n">
        <v>0.0186313286387</v>
      </c>
      <c r="W1274" s="6" t="n">
        <v>0.0127020149242166</v>
      </c>
      <c r="X1274" s="6" t="n">
        <v>0.00865710478462189</v>
      </c>
      <c r="AA1274" s="6" t="n">
        <v>0.0122839594343664</v>
      </c>
      <c r="AB1274" s="6" t="n">
        <v>0.001714040851307</v>
      </c>
      <c r="AC1274" s="6" t="n">
        <v>0.001714040851307</v>
      </c>
      <c r="AD1274" s="6" t="n">
        <v>0.104413655192116</v>
      </c>
      <c r="AE1274" s="7" t="n">
        <v>0.108527131782947</v>
      </c>
      <c r="AF1274" s="7" t="n">
        <v>7.67794520321075</v>
      </c>
      <c r="AG1274" s="26" t="n">
        <v>1023.8</v>
      </c>
      <c r="AH1274" s="6" t="n">
        <v>0.010362182966545</v>
      </c>
      <c r="AI1274" s="6" t="n">
        <v>0.0131116718618574</v>
      </c>
      <c r="AJ1274" s="6" t="n">
        <v>-0.0250450050742822</v>
      </c>
      <c r="AK1274" s="6" t="n">
        <v>-0.187065526789827</v>
      </c>
      <c r="AL1274" s="6" t="n">
        <v>0.0410739226687911</v>
      </c>
      <c r="AM1274" s="6" t="n">
        <v>0.028287207346579</v>
      </c>
      <c r="AN1274" s="6" t="n">
        <v>-0.0151755354847216</v>
      </c>
      <c r="AO1274" s="6" t="n">
        <v>0.199486667617282</v>
      </c>
      <c r="AP1274" s="6" t="n">
        <v>0.00133086173297237</v>
      </c>
      <c r="AQ1274" s="6" t="n">
        <v>-0.00574588727094749</v>
      </c>
      <c r="AR1274" s="4" t="s">
        <v>422</v>
      </c>
      <c r="AS1274" s="4" t="s">
        <v>102</v>
      </c>
      <c r="AT1274" s="5" t="n">
        <v>5378.55</v>
      </c>
      <c r="AU1274" s="6" t="n">
        <v>0.467980927479114</v>
      </c>
      <c r="AV1274" s="6" t="n">
        <v>0.142706905892476</v>
      </c>
      <c r="AW1274" s="5" t="n">
        <v>736.92</v>
      </c>
      <c r="AX1274" s="6" t="n">
        <v>0.137010904425914</v>
      </c>
      <c r="AY1274" s="6" t="n">
        <v>-0.292344620136643</v>
      </c>
      <c r="AZ1274" s="5" t="n">
        <v>-823.92</v>
      </c>
      <c r="BA1274" s="6" t="n">
        <v>-5.70650062835599</v>
      </c>
      <c r="BB1274" s="6" t="n">
        <v>-3.27954847277556</v>
      </c>
      <c r="BC1274" s="6" t="n">
        <v>-0.153186267674373</v>
      </c>
      <c r="BD1274" s="7" t="n">
        <v>-7.39</v>
      </c>
      <c r="BL1274" s="5" t="n">
        <v>114203.8662</v>
      </c>
      <c r="BM1274" s="5" t="n">
        <v>1137.28</v>
      </c>
      <c r="BN1274" s="26" t="n">
        <v>100.418424838211</v>
      </c>
      <c r="BO1274" s="7" t="n">
        <v>9.03400818728716</v>
      </c>
      <c r="BP1274" s="6" t="n">
        <v>0.0899636516091777</v>
      </c>
      <c r="BQ1274" s="7" t="n">
        <v>2.92755793395588</v>
      </c>
      <c r="BR1274" s="26" t="n">
        <v>26.4</v>
      </c>
      <c r="BS1274" s="7" t="n">
        <v>4.42</v>
      </c>
      <c r="BT1274" s="4" t="s">
        <v>1195</v>
      </c>
      <c r="BU1274" s="5" t="n">
        <v>6037.617</v>
      </c>
      <c r="BV1274" s="5" t="n">
        <v>5429.541</v>
      </c>
      <c r="BW1274" s="5" t="n">
        <v>608.076</v>
      </c>
      <c r="BX1274" s="7" t="n">
        <v>5.30882192599888</v>
      </c>
      <c r="BY1274" s="5" t="n">
        <v>0</v>
      </c>
      <c r="CN1274" s="4" t="s">
        <v>429</v>
      </c>
    </row>
    <row r="1275" customFormat="false" ht="15" hidden="false" customHeight="false" outlineLevel="0" collapsed="false">
      <c r="A1275" s="4" t="s">
        <v>33</v>
      </c>
      <c r="B1275" s="4" t="s">
        <v>34</v>
      </c>
      <c r="C1275" s="25" t="n">
        <v>45473</v>
      </c>
      <c r="D1275" s="4" t="s">
        <v>108</v>
      </c>
      <c r="E1275" s="4" t="s">
        <v>747</v>
      </c>
      <c r="G1275" s="4" t="s">
        <v>427</v>
      </c>
      <c r="H1275" s="5" t="n">
        <v>600</v>
      </c>
      <c r="I1275" s="25" t="n">
        <v>45498</v>
      </c>
      <c r="J1275" s="4" t="s">
        <v>1163</v>
      </c>
      <c r="K1275" s="4" t="s">
        <v>6</v>
      </c>
      <c r="L1275" s="4" t="s">
        <v>421</v>
      </c>
      <c r="M1275" s="25" t="n">
        <v>45497</v>
      </c>
      <c r="N1275" s="25" t="n">
        <v>45498</v>
      </c>
      <c r="O1275" s="25" t="n">
        <v>45499</v>
      </c>
      <c r="P1275" s="25" t="n">
        <v>45498</v>
      </c>
      <c r="Q1275" s="6" t="n">
        <v>-0.00249956402952967</v>
      </c>
      <c r="R1275" s="6" t="n">
        <v>0.0608974358974359</v>
      </c>
      <c r="S1275" s="6" t="n">
        <v>-0.00922823400164785</v>
      </c>
      <c r="T1275" s="6" t="n">
        <v>0.0491696378662584</v>
      </c>
      <c r="U1275" s="6" t="n">
        <v>0.0145864184991053</v>
      </c>
      <c r="V1275" s="6" t="n">
        <v>0.0186313286387</v>
      </c>
      <c r="W1275" s="6" t="n">
        <v>0.0345832193671531</v>
      </c>
      <c r="X1275" s="6" t="n">
        <v>0.0305383092275584</v>
      </c>
      <c r="AA1275" s="6" t="n">
        <v>-0.00349650349650355</v>
      </c>
      <c r="AB1275" s="6" t="n">
        <v>0.0608974358974359</v>
      </c>
      <c r="AC1275" s="6" t="n">
        <v>0.0608974358974359</v>
      </c>
      <c r="AD1275" s="6" t="n">
        <v>0.0868006993006993</v>
      </c>
      <c r="AE1275" s="7" t="n">
        <v>0.802282645182947</v>
      </c>
      <c r="AF1275" s="7" t="n">
        <v>5.09152445859556</v>
      </c>
      <c r="AG1275" s="26" t="n">
        <v>1720.3</v>
      </c>
      <c r="AH1275" s="6" t="n">
        <v>-0.0119464706220203</v>
      </c>
      <c r="AI1275" s="6" t="n">
        <v>-0.0337835940352156</v>
      </c>
      <c r="AJ1275" s="6" t="n">
        <v>-0.0275495004580906</v>
      </c>
      <c r="AK1275" s="6" t="n">
        <v>-0.0591509951561072</v>
      </c>
      <c r="AL1275" s="6" t="n">
        <v>0.682649063526979</v>
      </c>
      <c r="AM1275" s="6" t="n">
        <v>0.028287207346579</v>
      </c>
      <c r="AN1275" s="6" t="n">
        <v>-0.0620708013817946</v>
      </c>
      <c r="AO1275" s="6" t="n">
        <v>0.0430781172035264</v>
      </c>
      <c r="AP1275" s="6" t="n">
        <v>0.0472362366247161</v>
      </c>
      <c r="AQ1275" s="6" t="n">
        <v>0.0401594876207962</v>
      </c>
      <c r="AR1275" s="4" t="s">
        <v>422</v>
      </c>
      <c r="AS1275" s="4" t="s">
        <v>102</v>
      </c>
      <c r="AT1275" s="5" t="n">
        <v>2834</v>
      </c>
      <c r="AU1275" s="6" t="n">
        <v>0.302389705882353</v>
      </c>
      <c r="AV1275" s="6" t="n">
        <v>0.121487930352196</v>
      </c>
      <c r="AW1275" s="5" t="n">
        <v>2373</v>
      </c>
      <c r="AX1275" s="6" t="n">
        <v>0.837332392378264</v>
      </c>
      <c r="AY1275" s="6" t="n">
        <v>-0.0960315782099713</v>
      </c>
      <c r="AZ1275" s="5" t="n">
        <v>446</v>
      </c>
      <c r="BA1275" s="6" t="n">
        <v>0.385093167701863</v>
      </c>
      <c r="BB1275" s="6" t="n">
        <v>1.97333333333333</v>
      </c>
      <c r="BC1275" s="6" t="n">
        <v>0.157374735356387</v>
      </c>
      <c r="BD1275" s="7" t="n">
        <v>2.63</v>
      </c>
      <c r="BL1275" s="5" t="n">
        <v>272495.52</v>
      </c>
      <c r="BM1275" s="5" t="n">
        <v>1100</v>
      </c>
      <c r="BN1275" s="26" t="n">
        <v>247.7232</v>
      </c>
      <c r="BO1275" s="7" t="n">
        <v>27.7095302013423</v>
      </c>
      <c r="BP1275" s="6" t="n">
        <v>0.111856823266219</v>
      </c>
      <c r="BQ1275" s="7" t="n">
        <v>6.4124466137889</v>
      </c>
      <c r="BR1275" s="26" t="n">
        <v>26.4</v>
      </c>
      <c r="BS1275" s="7" t="n">
        <v>4.42</v>
      </c>
      <c r="BT1275" s="4" t="s">
        <v>1195</v>
      </c>
      <c r="BU1275" s="5" t="n">
        <v>7713</v>
      </c>
      <c r="BV1275" s="5" t="n">
        <v>15773</v>
      </c>
      <c r="BW1275" s="5" t="n">
        <v>-8060</v>
      </c>
      <c r="BX1275" s="7" t="n">
        <v>7.01181818181818</v>
      </c>
      <c r="BY1275" s="5" t="n">
        <v>0</v>
      </c>
      <c r="CN1275" s="4" t="s">
        <v>429</v>
      </c>
    </row>
    <row r="1276" customFormat="false" ht="15" hidden="false" customHeight="false" outlineLevel="0" collapsed="false">
      <c r="A1276" s="4" t="s">
        <v>33</v>
      </c>
      <c r="B1276" s="4" t="s">
        <v>34</v>
      </c>
      <c r="C1276" s="25" t="n">
        <v>45473</v>
      </c>
      <c r="D1276" s="4" t="s">
        <v>118</v>
      </c>
      <c r="E1276" s="4" t="s">
        <v>682</v>
      </c>
      <c r="F1276" s="4" t="s">
        <v>67</v>
      </c>
      <c r="G1276" s="4" t="s">
        <v>568</v>
      </c>
      <c r="H1276" s="5" t="n">
        <v>5000</v>
      </c>
      <c r="I1276" s="25" t="n">
        <v>45498</v>
      </c>
      <c r="J1276" s="4" t="s">
        <v>457</v>
      </c>
      <c r="K1276" s="4" t="s">
        <v>6</v>
      </c>
      <c r="L1276" s="4" t="s">
        <v>421</v>
      </c>
      <c r="M1276" s="25" t="n">
        <v>45497</v>
      </c>
      <c r="N1276" s="25" t="n">
        <v>45498</v>
      </c>
      <c r="O1276" s="25" t="n">
        <v>45499</v>
      </c>
      <c r="P1276" s="25" t="n">
        <v>45498</v>
      </c>
      <c r="Q1276" s="6" t="n">
        <v>0.0124983669381178</v>
      </c>
      <c r="R1276" s="6" t="n">
        <v>-0.000301075268817175</v>
      </c>
      <c r="S1276" s="6" t="n">
        <v>0.060018069956546</v>
      </c>
      <c r="T1276" s="6" t="n">
        <v>0.0722153616258466</v>
      </c>
      <c r="U1276" s="6" t="n">
        <v>0.0145864184991053</v>
      </c>
      <c r="V1276" s="6" t="n">
        <v>0.0364005804396994</v>
      </c>
      <c r="W1276" s="6" t="n">
        <v>0.0576289431267414</v>
      </c>
      <c r="X1276" s="6" t="n">
        <v>0.0358147811861472</v>
      </c>
      <c r="Y1276" s="6" t="n">
        <v>0.0388315547571847</v>
      </c>
      <c r="Z1276" s="6" t="n">
        <v>0.0333838068686619</v>
      </c>
      <c r="AA1276" s="6" t="n">
        <v>-0.0115698924731182</v>
      </c>
      <c r="AB1276" s="6" t="n">
        <v>-0.000301075268817175</v>
      </c>
      <c r="AC1276" s="6" t="n">
        <v>0.000301075268817175</v>
      </c>
      <c r="AD1276" s="6" t="n">
        <v>0.0371182795698925</v>
      </c>
      <c r="AE1276" s="7" t="n">
        <v>0.878331402085749</v>
      </c>
      <c r="AF1276" s="7" t="n">
        <v>1.96232623871671</v>
      </c>
      <c r="AG1276" s="26" t="n">
        <v>229.63</v>
      </c>
      <c r="AH1276" s="6" t="n">
        <v>0.00626643295354956</v>
      </c>
      <c r="AI1276" s="6" t="n">
        <v>-0.0255463611287931</v>
      </c>
      <c r="AJ1276" s="6" t="n">
        <v>0.338243328003193</v>
      </c>
      <c r="AK1276" s="6" t="n">
        <v>0.264188626103317</v>
      </c>
      <c r="AL1276" s="6" t="n">
        <v>0.295671199079179</v>
      </c>
      <c r="AM1276" s="6" t="n">
        <v>0.00914224682472309</v>
      </c>
      <c r="AN1276" s="6" t="n">
        <v>-0.0346886079535161</v>
      </c>
      <c r="AO1276" s="6" t="n">
        <v>0.0153015666856076</v>
      </c>
      <c r="AP1276" s="6" t="n">
        <v>0.0558892767270069</v>
      </c>
      <c r="AQ1276" s="6" t="n">
        <v>0.0488125277230871</v>
      </c>
      <c r="AR1276" s="4" t="s">
        <v>422</v>
      </c>
      <c r="AS1276" s="4" t="s">
        <v>102</v>
      </c>
      <c r="AT1276" s="5" t="n">
        <v>10724.49</v>
      </c>
      <c r="AU1276" s="6" t="n">
        <v>0.106607768601181</v>
      </c>
      <c r="AV1276" s="6" t="n">
        <v>-0.210132438917686</v>
      </c>
      <c r="AW1276" s="5" t="n">
        <v>1873.34</v>
      </c>
      <c r="AX1276" s="6" t="n">
        <v>0.174678702670244</v>
      </c>
      <c r="AY1276" s="6" t="n">
        <v>0.0182707004579546</v>
      </c>
      <c r="AZ1276" s="5" t="n">
        <v>509.15</v>
      </c>
      <c r="BA1276" s="6" t="n">
        <v>-0.0638732096563643</v>
      </c>
      <c r="BB1276" s="6" t="n">
        <v>-0.403393445120165</v>
      </c>
      <c r="BC1276" s="6" t="n">
        <v>0.0474754510470894</v>
      </c>
      <c r="BD1276" s="7" t="n">
        <v>1.73</v>
      </c>
      <c r="BL1276" s="5" t="n">
        <v>67426.2569</v>
      </c>
      <c r="BM1276" s="5" t="n">
        <v>2483.52</v>
      </c>
      <c r="BN1276" s="26" t="n">
        <v>27.149472079951</v>
      </c>
      <c r="BO1276" s="7" t="n">
        <v>7.48796250147147</v>
      </c>
      <c r="BP1276" s="6" t="n">
        <v>0.275805086722149</v>
      </c>
      <c r="BQ1276" s="7" t="n">
        <v>4.5312495141383</v>
      </c>
      <c r="BR1276" s="26" t="n">
        <v>24.51</v>
      </c>
      <c r="BS1276" s="7" t="n">
        <v>5.54</v>
      </c>
      <c r="BT1276" s="4" t="s">
        <v>1195</v>
      </c>
      <c r="BU1276" s="5" t="n">
        <v>-6257.98</v>
      </c>
      <c r="BV1276" s="5" t="n">
        <v>1133.54</v>
      </c>
      <c r="BW1276" s="5" t="n">
        <v>-7391.52</v>
      </c>
      <c r="BX1276" s="7" t="n">
        <v>-2.51980253833269</v>
      </c>
      <c r="BY1276" s="5" t="n">
        <v>3</v>
      </c>
      <c r="BZ1276" s="6" t="n">
        <v>0.102017625057383</v>
      </c>
      <c r="CA1276" s="6" t="n">
        <v>0.199403271119629</v>
      </c>
      <c r="CB1276" s="4" t="s">
        <v>538</v>
      </c>
      <c r="CC1276" s="26" t="n">
        <v>29.8104436149488</v>
      </c>
      <c r="CD1276" s="6" t="n">
        <v>-0.089263063957336</v>
      </c>
      <c r="CE1276" s="25" t="n">
        <v>45533</v>
      </c>
      <c r="CF1276" s="6" t="n">
        <v>0.365257037186902</v>
      </c>
      <c r="CG1276" s="6" t="n">
        <v>0.342097156404052</v>
      </c>
      <c r="CH1276" s="6" t="n">
        <v>0.284252024201769</v>
      </c>
      <c r="CI1276" s="6" t="n">
        <v>-0.169089777916661</v>
      </c>
      <c r="CJ1276" s="6" t="n">
        <v>0.0858064516129032</v>
      </c>
      <c r="CK1276" s="7" t="n">
        <v>0.00350877192982422</v>
      </c>
      <c r="CL1276" s="6" t="n">
        <v>-0.18161220043573</v>
      </c>
      <c r="CM1276" s="4" t="s">
        <v>504</v>
      </c>
    </row>
    <row r="1277" customFormat="false" ht="15" hidden="false" customHeight="false" outlineLevel="0" collapsed="false">
      <c r="A1277" s="4" t="s">
        <v>33</v>
      </c>
      <c r="B1277" s="4" t="s">
        <v>34</v>
      </c>
      <c r="C1277" s="25" t="n">
        <v>45473</v>
      </c>
      <c r="D1277" s="4" t="s">
        <v>122</v>
      </c>
      <c r="E1277" s="4" t="s">
        <v>481</v>
      </c>
      <c r="G1277" s="4" t="s">
        <v>427</v>
      </c>
      <c r="H1277" s="5" t="n">
        <v>1000</v>
      </c>
      <c r="I1277" s="25" t="n">
        <v>45498</v>
      </c>
      <c r="J1277" s="4" t="s">
        <v>642</v>
      </c>
      <c r="K1277" s="4" t="s">
        <v>5</v>
      </c>
      <c r="L1277" s="4" t="s">
        <v>421</v>
      </c>
      <c r="M1277" s="25" t="n">
        <v>45497</v>
      </c>
      <c r="N1277" s="25" t="n">
        <v>45498</v>
      </c>
      <c r="O1277" s="25" t="n">
        <v>45499</v>
      </c>
      <c r="P1277" s="25" t="n">
        <v>45499</v>
      </c>
      <c r="Q1277" s="6" t="n">
        <v>0.00502857142857138</v>
      </c>
      <c r="R1277" s="6" t="n">
        <v>-0.0423015692517625</v>
      </c>
      <c r="S1277" s="6" t="n">
        <v>0.0296841605319402</v>
      </c>
      <c r="T1277" s="6" t="n">
        <v>-0.00758883729125093</v>
      </c>
      <c r="U1277" s="6" t="n">
        <v>0.0145864184991053</v>
      </c>
      <c r="V1277" s="6" t="n">
        <v>0.0186313286387</v>
      </c>
      <c r="W1277" s="6" t="n">
        <v>-0.0221752557903562</v>
      </c>
      <c r="X1277" s="6" t="n">
        <v>-0.0262201659299509</v>
      </c>
      <c r="AA1277" s="6" t="n">
        <v>-0.016860603182142</v>
      </c>
      <c r="AB1277" s="6" t="n">
        <v>0.0296841605319402</v>
      </c>
      <c r="AC1277" s="6" t="n">
        <v>0.0296841605319402</v>
      </c>
      <c r="AD1277" s="6" t="n">
        <v>0.0503443362621706</v>
      </c>
      <c r="AE1277" s="7" t="n">
        <v>0.938679245283018</v>
      </c>
      <c r="AF1277" s="7" t="n">
        <v>1.58923655718646</v>
      </c>
      <c r="AG1277" s="26" t="n">
        <v>656.25</v>
      </c>
      <c r="AH1277" s="6" t="n">
        <v>0.0240305843801201</v>
      </c>
      <c r="AI1277" s="6" t="n">
        <v>-0.0170011983223488</v>
      </c>
      <c r="AJ1277" s="6" t="n">
        <v>0.0676794515469814</v>
      </c>
      <c r="AK1277" s="6" t="n">
        <v>-0.189824709531155</v>
      </c>
      <c r="AL1277" s="6" t="n">
        <v>-0.170207667434568</v>
      </c>
      <c r="AM1277" s="6" t="n">
        <v>0.028287207346579</v>
      </c>
      <c r="AN1277" s="6" t="n">
        <v>-0.0452884056689278</v>
      </c>
      <c r="AO1277" s="6" t="n">
        <v>-0.019680196801968</v>
      </c>
      <c r="AP1277" s="6" t="n">
        <v>-0.0260608856088559</v>
      </c>
      <c r="AQ1277" s="6" t="n">
        <v>-0.0331376346127758</v>
      </c>
      <c r="AR1277" s="4" t="s">
        <v>448</v>
      </c>
      <c r="AS1277" s="4" t="s">
        <v>449</v>
      </c>
      <c r="AT1277" s="5" t="n">
        <v>3769.0418</v>
      </c>
      <c r="AU1277" s="6" t="n">
        <v>0.533166385880805</v>
      </c>
      <c r="AV1277" s="6" t="n">
        <v>0.332052423686506</v>
      </c>
      <c r="AZ1277" s="5" t="n">
        <v>502.5712</v>
      </c>
      <c r="BA1277" s="6" t="n">
        <v>0.298981665112848</v>
      </c>
      <c r="BB1277" s="6" t="n">
        <v>0.35558972746122</v>
      </c>
      <c r="BC1277" s="6" t="n">
        <v>0.133341901381937</v>
      </c>
      <c r="BD1277" s="7" t="n">
        <v>6.77</v>
      </c>
      <c r="BE1277" s="5" t="n">
        <v>1920.5862</v>
      </c>
      <c r="BF1277" s="6" t="n">
        <v>0.541137991659532</v>
      </c>
      <c r="BG1277" s="6" t="n">
        <v>0.809628520092748</v>
      </c>
      <c r="BH1277" s="6" t="n">
        <v>8.67969375379018</v>
      </c>
      <c r="BI1277" s="27" t="n">
        <v>0.0178</v>
      </c>
      <c r="BJ1277" s="27" t="n">
        <v>0.0063</v>
      </c>
      <c r="BK1277" s="27" t="n">
        <v>0.004</v>
      </c>
      <c r="BL1277" s="5" t="n">
        <v>43913.7890625</v>
      </c>
      <c r="BM1277" s="5" t="n">
        <v>1534.719</v>
      </c>
      <c r="BN1277" s="26" t="n">
        <v>28.6135696909337</v>
      </c>
      <c r="BO1277" s="7" t="n">
        <v>3.49645120620144</v>
      </c>
      <c r="BP1277" s="6" t="n">
        <v>0.122195561195893</v>
      </c>
      <c r="BR1277" s="26" t="n">
        <v>26.4</v>
      </c>
      <c r="BS1277" s="7" t="n">
        <v>4.42</v>
      </c>
      <c r="BY1277" s="5" t="n">
        <v>0</v>
      </c>
      <c r="CE1277" s="25" t="n">
        <v>45533</v>
      </c>
      <c r="CF1277" s="6" t="n">
        <v>0.357817231779639</v>
      </c>
      <c r="CG1277" s="6" t="n">
        <v>0.314356331195775</v>
      </c>
      <c r="CH1277" s="6" t="n">
        <v>0.263210831961874</v>
      </c>
      <c r="CI1277" s="6" t="n">
        <v>-0.162699122487369</v>
      </c>
      <c r="CJ1277" s="6" t="n">
        <v>0.0773371329058814</v>
      </c>
      <c r="CK1277" s="7" t="n">
        <v>0.383828045035825</v>
      </c>
      <c r="CL1277" s="6" t="n">
        <v>-0.239068627450981</v>
      </c>
      <c r="CM1277" s="4" t="s">
        <v>504</v>
      </c>
    </row>
    <row r="1278" customFormat="false" ht="15" hidden="false" customHeight="false" outlineLevel="0" collapsed="false">
      <c r="A1278" s="4" t="s">
        <v>33</v>
      </c>
      <c r="B1278" s="4" t="s">
        <v>34</v>
      </c>
      <c r="C1278" s="25" t="n">
        <v>45473</v>
      </c>
      <c r="D1278" s="4" t="s">
        <v>144</v>
      </c>
      <c r="E1278" s="4" t="s">
        <v>547</v>
      </c>
      <c r="F1278" s="4" t="s">
        <v>55</v>
      </c>
      <c r="G1278" s="4" t="s">
        <v>446</v>
      </c>
      <c r="H1278" s="5" t="n">
        <v>6750</v>
      </c>
      <c r="I1278" s="25" t="n">
        <v>45498</v>
      </c>
      <c r="J1278" s="4" t="s">
        <v>1003</v>
      </c>
      <c r="K1278" s="4" t="s">
        <v>6</v>
      </c>
      <c r="L1278" s="4" t="s">
        <v>421</v>
      </c>
      <c r="M1278" s="25" t="n">
        <v>45497</v>
      </c>
      <c r="N1278" s="25" t="n">
        <v>45498</v>
      </c>
      <c r="O1278" s="25" t="n">
        <v>45499</v>
      </c>
      <c r="P1278" s="25" t="n">
        <v>45498</v>
      </c>
      <c r="Q1278" s="6" t="n">
        <v>-0.00354421407052996</v>
      </c>
      <c r="R1278" s="6" t="n">
        <v>-0.00506846878890266</v>
      </c>
      <c r="S1278" s="6" t="n">
        <v>0.0176065778889982</v>
      </c>
      <c r="T1278" s="6" t="n">
        <v>0.0089938950295656</v>
      </c>
      <c r="U1278" s="6" t="n">
        <v>0.0145864184991053</v>
      </c>
      <c r="V1278" s="6" t="n">
        <v>-0.00925255680246873</v>
      </c>
      <c r="W1278" s="6" t="n">
        <v>-0.00559252346953965</v>
      </c>
      <c r="X1278" s="6" t="n">
        <v>0.0182464518320343</v>
      </c>
      <c r="Y1278" s="6" t="n">
        <v>-0.00782828721707796</v>
      </c>
      <c r="Z1278" s="6" t="n">
        <v>0.0168221822466436</v>
      </c>
      <c r="AA1278" s="6" t="n">
        <v>-0.00586875333451886</v>
      </c>
      <c r="AB1278" s="6" t="n">
        <v>-0.00506846878890266</v>
      </c>
      <c r="AC1278" s="6" t="n">
        <v>0.00506846878890266</v>
      </c>
      <c r="AD1278" s="6" t="n">
        <v>0.0409034323314956</v>
      </c>
      <c r="AE1278" s="7" t="n">
        <v>0.573913043478262</v>
      </c>
      <c r="AF1278" s="7" t="n">
        <v>2.88292334841397</v>
      </c>
      <c r="AG1278" s="26" t="n">
        <v>112.86</v>
      </c>
      <c r="AH1278" s="6" t="n">
        <v>-0.0374413646055439</v>
      </c>
      <c r="AI1278" s="6" t="n">
        <v>-0.0525520483546005</v>
      </c>
      <c r="AJ1278" s="6" t="n">
        <v>-0.0309284993445065</v>
      </c>
      <c r="AK1278" s="6" t="n">
        <v>0.17059228134328</v>
      </c>
      <c r="AL1278" s="6" t="n">
        <v>0.678122811113241</v>
      </c>
      <c r="AM1278" s="6" t="n">
        <v>0.0022618412762323</v>
      </c>
      <c r="AN1278" s="6" t="n">
        <v>-0.0548138896308328</v>
      </c>
      <c r="AO1278" s="6" t="n">
        <v>-0.0295977516248027</v>
      </c>
      <c r="AP1278" s="6" t="n">
        <v>-0.021517653258388</v>
      </c>
      <c r="AQ1278" s="6" t="n">
        <v>-0.0285944022623078</v>
      </c>
      <c r="AR1278" s="4" t="s">
        <v>448</v>
      </c>
      <c r="AS1278" s="4" t="s">
        <v>449</v>
      </c>
      <c r="AT1278" s="5" t="n">
        <v>28701.35</v>
      </c>
      <c r="AU1278" s="6" t="n">
        <v>0.147867127231687</v>
      </c>
      <c r="AV1278" s="6" t="n">
        <v>-0.00367961648676463</v>
      </c>
      <c r="AZ1278" s="5" t="n">
        <v>3905.28</v>
      </c>
      <c r="BA1278" s="6" t="n">
        <v>0.104796822487015</v>
      </c>
      <c r="BB1278" s="6" t="n">
        <v>0.0394040290320263</v>
      </c>
      <c r="BC1278" s="6" t="n">
        <v>0.136066073547063</v>
      </c>
      <c r="BD1278" s="7" t="n">
        <v>4.31</v>
      </c>
      <c r="BE1278" s="5" t="n">
        <v>9166.27</v>
      </c>
      <c r="BF1278" s="6" t="n">
        <v>0.0577706230923243</v>
      </c>
      <c r="BG1278" s="6" t="n">
        <v>0.00159389375619745</v>
      </c>
      <c r="BH1278" s="6" t="n">
        <v>-0.160574196466992</v>
      </c>
      <c r="BI1278" s="27" t="n">
        <v>0.0414</v>
      </c>
      <c r="BJ1278" s="27" t="n">
        <v>0.0124</v>
      </c>
      <c r="BK1278" s="27" t="n">
        <v>0.0105</v>
      </c>
      <c r="BL1278" s="5" t="n">
        <v>102371.3559</v>
      </c>
      <c r="BM1278" s="5" t="n">
        <v>14554.33</v>
      </c>
      <c r="BN1278" s="26" t="n">
        <v>7.03373881861961</v>
      </c>
      <c r="BO1278" s="7" t="n">
        <v>1.17729674649722</v>
      </c>
      <c r="BP1278" s="6" t="n">
        <v>0.167378513313673</v>
      </c>
      <c r="BR1278" s="26" t="n">
        <v>15.31</v>
      </c>
      <c r="BS1278" s="7" t="n">
        <v>2.88</v>
      </c>
      <c r="BY1278" s="5" t="n">
        <v>14</v>
      </c>
      <c r="BZ1278" s="6" t="n">
        <v>0.176233538119254</v>
      </c>
      <c r="CA1278" s="6" t="n">
        <v>0.182479443390259</v>
      </c>
      <c r="CB1278" s="4" t="s">
        <v>869</v>
      </c>
      <c r="CC1278" s="26" t="n">
        <v>12.6283952991453</v>
      </c>
      <c r="CD1278" s="6" t="n">
        <v>-0.443021963440148</v>
      </c>
      <c r="CE1278" s="25" t="n">
        <v>45533</v>
      </c>
      <c r="CF1278" s="6" t="n">
        <v>0.404706923422497</v>
      </c>
      <c r="CG1278" s="6" t="n">
        <v>0.338546038571466</v>
      </c>
      <c r="CH1278" s="6" t="n">
        <v>0.312311699942779</v>
      </c>
      <c r="CI1278" s="6" t="n">
        <v>-0.0774911995407942</v>
      </c>
      <c r="CJ1278" s="6" t="n">
        <v>0.0849190823403877</v>
      </c>
      <c r="CK1278" s="7" t="n">
        <v>0.0596858638743448</v>
      </c>
      <c r="CL1278" s="6" t="n">
        <v>-0.287817973011772</v>
      </c>
      <c r="CM1278" s="4" t="s">
        <v>504</v>
      </c>
      <c r="CN1278" s="4" t="s">
        <v>1252</v>
      </c>
    </row>
    <row r="1279" customFormat="false" ht="15" hidden="false" customHeight="false" outlineLevel="0" collapsed="false">
      <c r="A1279" s="4" t="s">
        <v>33</v>
      </c>
      <c r="B1279" s="4" t="s">
        <v>34</v>
      </c>
      <c r="C1279" s="25" t="n">
        <v>45473</v>
      </c>
      <c r="D1279" s="4" t="s">
        <v>160</v>
      </c>
      <c r="E1279" s="4" t="s">
        <v>595</v>
      </c>
      <c r="F1279" s="4" t="s">
        <v>60</v>
      </c>
      <c r="G1279" s="4" t="s">
        <v>596</v>
      </c>
      <c r="H1279" s="5" t="n">
        <v>950</v>
      </c>
      <c r="I1279" s="25" t="n">
        <v>45498</v>
      </c>
      <c r="J1279" s="4" t="s">
        <v>992</v>
      </c>
      <c r="K1279" s="4" t="s">
        <v>5</v>
      </c>
      <c r="L1279" s="4" t="s">
        <v>421</v>
      </c>
      <c r="M1279" s="25" t="n">
        <v>45497</v>
      </c>
      <c r="N1279" s="25" t="n">
        <v>45498</v>
      </c>
      <c r="O1279" s="25" t="n">
        <v>45499</v>
      </c>
      <c r="P1279" s="25" t="n">
        <v>45499</v>
      </c>
      <c r="Q1279" s="6" t="n">
        <v>0.0124173719651572</v>
      </c>
      <c r="R1279" s="6" t="n">
        <v>-0.0093971198437881</v>
      </c>
      <c r="S1279" s="6" t="n">
        <v>0.0221756806701983</v>
      </c>
      <c r="T1279" s="6" t="n">
        <v>0.0251959327915674</v>
      </c>
      <c r="U1279" s="6" t="n">
        <v>0.0145864184991053</v>
      </c>
      <c r="V1279" s="6" t="n">
        <v>0.0313413497504169</v>
      </c>
      <c r="W1279" s="6" t="n">
        <v>0.0106095142924622</v>
      </c>
      <c r="X1279" s="6" t="n">
        <v>-0.00614541695884951</v>
      </c>
      <c r="Y1279" s="6" t="n">
        <v>-0.00529336702843675</v>
      </c>
      <c r="Z1279" s="6" t="n">
        <v>0.0304892998200042</v>
      </c>
      <c r="AA1279" s="6" t="n">
        <v>0.00708389799186882</v>
      </c>
      <c r="AB1279" s="6" t="n">
        <v>0.0221756806701983</v>
      </c>
      <c r="AC1279" s="6" t="n">
        <v>0.0221756806701983</v>
      </c>
      <c r="AD1279" s="6" t="n">
        <v>0.036097080202045</v>
      </c>
      <c r="AE1279" s="7" t="n">
        <v>0.523890784982937</v>
      </c>
      <c r="AF1279" s="7" t="n">
        <v>1.52822890414856</v>
      </c>
      <c r="AG1279" s="26" t="n">
        <v>809.35</v>
      </c>
      <c r="AH1279" s="6" t="n">
        <v>-0.0287411496459857</v>
      </c>
      <c r="AI1279" s="6" t="n">
        <v>-0.0546081065296111</v>
      </c>
      <c r="AJ1279" s="6" t="n">
        <v>-0.057055009069933</v>
      </c>
      <c r="AK1279" s="6" t="n">
        <v>0.00446407738982191</v>
      </c>
      <c r="AL1279" s="6" t="n">
        <v>0.622718330595279</v>
      </c>
      <c r="AM1279" s="6" t="n">
        <v>0.0224518045848949</v>
      </c>
      <c r="AN1279" s="6" t="n">
        <v>-0.0770599111145061</v>
      </c>
      <c r="AO1279" s="6" t="n">
        <v>0.017777509943353</v>
      </c>
      <c r="AP1279" s="6" t="n">
        <v>0.0230203688080031</v>
      </c>
      <c r="AQ1279" s="6" t="n">
        <v>0.0159436198040832</v>
      </c>
      <c r="AR1279" s="4" t="s">
        <v>422</v>
      </c>
      <c r="AS1279" s="4" t="s">
        <v>102</v>
      </c>
      <c r="AT1279" s="5" t="n">
        <v>1362.35</v>
      </c>
      <c r="AU1279" s="6" t="n">
        <v>-0.0427759392368065</v>
      </c>
      <c r="AV1279" s="6" t="n">
        <v>-0.361849131550842</v>
      </c>
      <c r="AW1279" s="5" t="n">
        <v>228.62</v>
      </c>
      <c r="AX1279" s="6" t="n">
        <v>0.167812970235255</v>
      </c>
      <c r="AY1279" s="6" t="n">
        <v>-0.110546817009252</v>
      </c>
      <c r="AZ1279" s="5" t="n">
        <v>645.61</v>
      </c>
      <c r="BA1279" s="6" t="n">
        <v>0.225066413662239</v>
      </c>
      <c r="BB1279" s="6" t="n">
        <v>-0.298791150307915</v>
      </c>
      <c r="BC1279" s="6" t="n">
        <v>0.473894373692517</v>
      </c>
      <c r="BD1279" s="7" t="n">
        <v>2.61</v>
      </c>
      <c r="BL1279" s="5" t="n">
        <v>200338.4055</v>
      </c>
      <c r="BM1279" s="5" t="n">
        <v>2727.1</v>
      </c>
      <c r="BN1279" s="26" t="n">
        <v>73.4620679476367</v>
      </c>
      <c r="BO1279" s="7" t="n">
        <v>5.08075805442495</v>
      </c>
      <c r="BP1279" s="6" t="n">
        <v>0.0691616530322355</v>
      </c>
      <c r="BQ1279" s="7" t="n">
        <v>0.122591192014569</v>
      </c>
      <c r="BR1279" s="26" t="n">
        <v>23.29</v>
      </c>
      <c r="BS1279" s="7" t="n">
        <v>3.54</v>
      </c>
      <c r="BT1279" s="4" t="s">
        <v>1195</v>
      </c>
      <c r="BU1279" s="5" t="n">
        <v>2538.82</v>
      </c>
      <c r="BV1279" s="5" t="n">
        <v>115.52</v>
      </c>
      <c r="BW1279" s="5" t="n">
        <v>2423.3</v>
      </c>
      <c r="BX1279" s="7" t="n">
        <v>0.930963041190426</v>
      </c>
      <c r="BY1279" s="5" t="n">
        <v>5</v>
      </c>
      <c r="BZ1279" s="6" t="n">
        <v>0.115355616090107</v>
      </c>
      <c r="CA1279" s="6" t="n">
        <v>0.605431267315267</v>
      </c>
      <c r="CB1279" s="4" t="s">
        <v>598</v>
      </c>
      <c r="CC1279" s="26" t="n">
        <v>68.1153432080925</v>
      </c>
      <c r="CD1279" s="6" t="n">
        <v>0.0784951596472168</v>
      </c>
      <c r="CE1279" s="25" t="n">
        <v>45533</v>
      </c>
      <c r="CF1279" s="6" t="n">
        <v>0.342933625671175</v>
      </c>
      <c r="CG1279" s="6" t="n">
        <v>0.310254579903837</v>
      </c>
      <c r="CH1279" s="6" t="n">
        <v>0.254151768379938</v>
      </c>
      <c r="CI1279" s="6" t="n">
        <v>-0.180828310548351</v>
      </c>
      <c r="CJ1279" s="6" t="n">
        <v>0.076321300973266</v>
      </c>
      <c r="CK1279" s="7" t="n">
        <v>0.290556900726391</v>
      </c>
      <c r="CL1279" s="6" t="n">
        <v>-0.190545124777483</v>
      </c>
      <c r="CM1279" s="4" t="s">
        <v>504</v>
      </c>
    </row>
    <row r="1280" customFormat="false" ht="15" hidden="false" customHeight="false" outlineLevel="0" collapsed="false">
      <c r="A1280" s="4" t="s">
        <v>33</v>
      </c>
      <c r="B1280" s="4" t="s">
        <v>34</v>
      </c>
      <c r="C1280" s="25" t="n">
        <v>45473</v>
      </c>
      <c r="D1280" s="4" t="s">
        <v>217</v>
      </c>
      <c r="E1280" s="4" t="s">
        <v>635</v>
      </c>
      <c r="G1280" s="4" t="s">
        <v>427</v>
      </c>
      <c r="H1280" s="5" t="n">
        <v>850</v>
      </c>
      <c r="I1280" s="25" t="n">
        <v>45498</v>
      </c>
      <c r="J1280" s="4" t="s">
        <v>1221</v>
      </c>
      <c r="K1280" s="4" t="s">
        <v>6</v>
      </c>
      <c r="L1280" s="4" t="s">
        <v>421</v>
      </c>
      <c r="M1280" s="25" t="n">
        <v>45497</v>
      </c>
      <c r="N1280" s="25" t="n">
        <v>45498</v>
      </c>
      <c r="O1280" s="25" t="n">
        <v>45499</v>
      </c>
      <c r="P1280" s="25" t="n">
        <v>45498</v>
      </c>
      <c r="Q1280" s="6" t="n">
        <v>0.0095249157858055</v>
      </c>
      <c r="R1280" s="6" t="n">
        <v>-0.00161086181106884</v>
      </c>
      <c r="S1280" s="6" t="n">
        <v>0.0350351503976027</v>
      </c>
      <c r="T1280" s="6" t="n">
        <v>0.0429492043723394</v>
      </c>
      <c r="U1280" s="6" t="n">
        <v>0.0145864184991053</v>
      </c>
      <c r="V1280" s="6" t="n">
        <v>0.0186313286387</v>
      </c>
      <c r="W1280" s="6" t="n">
        <v>0.0283627858732342</v>
      </c>
      <c r="X1280" s="6" t="n">
        <v>0.0243178757336394</v>
      </c>
      <c r="AA1280" s="6" t="n">
        <v>-0.00138073869520194</v>
      </c>
      <c r="AB1280" s="6" t="n">
        <v>-0.00161086181106884</v>
      </c>
      <c r="AC1280" s="6" t="n">
        <v>0.00161086181106884</v>
      </c>
      <c r="AD1280" s="6" t="n">
        <v>0.0522379473018064</v>
      </c>
      <c r="AE1280" s="7" t="n">
        <v>0.69603524229075</v>
      </c>
      <c r="AF1280" s="7" t="n">
        <v>2.27372124962407</v>
      </c>
      <c r="AG1280" s="26" t="n">
        <v>430.45</v>
      </c>
      <c r="AH1280" s="6" t="n">
        <v>-0.0766838266838267</v>
      </c>
      <c r="AI1280" s="6" t="n">
        <v>0.00104651162790725</v>
      </c>
      <c r="AJ1280" s="6" t="n">
        <v>-0.000952617737860595</v>
      </c>
      <c r="AK1280" s="6" t="n">
        <v>0.0525774969866284</v>
      </c>
      <c r="AL1280" s="6" t="n">
        <v>0.253983816782905</v>
      </c>
      <c r="AM1280" s="6" t="n">
        <v>0.028287207346579</v>
      </c>
      <c r="AN1280" s="6" t="n">
        <v>-0.0272406957186717</v>
      </c>
      <c r="AO1280" s="6" t="n">
        <v>-0.00434250083509624</v>
      </c>
      <c r="AP1280" s="6" t="n">
        <v>-0.00256096203095424</v>
      </c>
      <c r="AQ1280" s="6" t="n">
        <v>-0.0096377110348741</v>
      </c>
      <c r="AR1280" s="4" t="s">
        <v>422</v>
      </c>
      <c r="AS1280" s="4" t="s">
        <v>102</v>
      </c>
      <c r="AT1280" s="5" t="n">
        <v>1194.91</v>
      </c>
      <c r="AU1280" s="6" t="n">
        <v>0.0111018031968455</v>
      </c>
      <c r="AV1280" s="6" t="n">
        <v>-0.170011183118354</v>
      </c>
      <c r="AW1280" s="5" t="n">
        <v>171.2</v>
      </c>
      <c r="AX1280" s="6" t="n">
        <v>0.143274388866107</v>
      </c>
      <c r="AY1280" s="6" t="n">
        <v>0.00220025555985129</v>
      </c>
      <c r="AZ1280" s="5" t="n">
        <v>12.51</v>
      </c>
      <c r="BA1280" s="6" t="n">
        <v>-0.496579476861167</v>
      </c>
      <c r="BB1280" s="6" t="n">
        <v>-0.834545695013887</v>
      </c>
      <c r="BC1280" s="6" t="n">
        <v>0.0104694077378213</v>
      </c>
      <c r="BD1280" s="7" t="n">
        <v>0.23</v>
      </c>
      <c r="BL1280" s="5" t="n">
        <v>23199.10275</v>
      </c>
      <c r="BM1280" s="5" t="n">
        <v>160.55</v>
      </c>
      <c r="BN1280" s="26" t="n">
        <v>144.497681407661</v>
      </c>
      <c r="BO1280" s="7" t="n">
        <v>5.64324614748416</v>
      </c>
      <c r="BP1280" s="6" t="n">
        <v>0.0390542332064365</v>
      </c>
      <c r="BQ1280" s="7" t="n">
        <v>0.609846872377431</v>
      </c>
      <c r="BR1280" s="26" t="n">
        <v>26.4</v>
      </c>
      <c r="BS1280" s="7" t="n">
        <v>4.42</v>
      </c>
      <c r="BT1280" s="4" t="s">
        <v>1195</v>
      </c>
      <c r="BU1280" s="5" t="n">
        <v>665.69</v>
      </c>
      <c r="BV1280" s="5" t="n">
        <v>678.31</v>
      </c>
      <c r="BW1280" s="5" t="n">
        <v>-12.6199999999999</v>
      </c>
      <c r="BX1280" s="7" t="n">
        <v>4.14630956088446</v>
      </c>
      <c r="BY1280" s="5" t="n">
        <v>0</v>
      </c>
      <c r="CE1280" s="25" t="n">
        <v>45533</v>
      </c>
      <c r="CF1280" s="6" t="n">
        <v>0.375576238828059</v>
      </c>
      <c r="CG1280" s="6" t="n">
        <v>0.33714243313903</v>
      </c>
      <c r="CH1280" s="6" t="n">
        <v>0.330030213895533</v>
      </c>
      <c r="CI1280" s="6" t="n">
        <v>-0.0210955920833723</v>
      </c>
      <c r="CJ1280" s="6" t="n">
        <v>0.0845702450811184</v>
      </c>
      <c r="CK1280" s="7" t="n">
        <v>0.0190476190476181</v>
      </c>
      <c r="CL1280" s="6" t="n">
        <v>-0.0338134506138903</v>
      </c>
      <c r="CM1280" s="4" t="s">
        <v>504</v>
      </c>
    </row>
    <row r="1281" customFormat="false" ht="15" hidden="false" customHeight="false" outlineLevel="0" collapsed="false">
      <c r="A1281" s="4" t="s">
        <v>33</v>
      </c>
      <c r="B1281" s="4" t="s">
        <v>34</v>
      </c>
      <c r="C1281" s="25" t="n">
        <v>45473</v>
      </c>
      <c r="D1281" s="4" t="s">
        <v>235</v>
      </c>
      <c r="E1281" s="4" t="s">
        <v>570</v>
      </c>
      <c r="F1281" s="4" t="s">
        <v>58</v>
      </c>
      <c r="G1281" s="4" t="s">
        <v>571</v>
      </c>
      <c r="H1281" s="5" t="n">
        <v>775</v>
      </c>
      <c r="I1281" s="25" t="n">
        <v>45498</v>
      </c>
      <c r="J1281" s="4" t="s">
        <v>1116</v>
      </c>
      <c r="K1281" s="4" t="s">
        <v>5</v>
      </c>
      <c r="L1281" s="4" t="s">
        <v>421</v>
      </c>
      <c r="M1281" s="25" t="n">
        <v>45497</v>
      </c>
      <c r="N1281" s="25" t="n">
        <v>45498</v>
      </c>
      <c r="O1281" s="25" t="n">
        <v>45499</v>
      </c>
      <c r="P1281" s="25" t="n">
        <v>45499</v>
      </c>
      <c r="Q1281" s="6" t="n">
        <v>0.0427719137218907</v>
      </c>
      <c r="R1281" s="6" t="n">
        <v>0.016283777836458</v>
      </c>
      <c r="S1281" s="6" t="n">
        <v>0.0232981119002254</v>
      </c>
      <c r="T1281" s="6" t="n">
        <v>0.082353803458574</v>
      </c>
      <c r="U1281" s="6" t="n">
        <v>0.0145864184991053</v>
      </c>
      <c r="V1281" s="6" t="n">
        <v>0.000637561155093391</v>
      </c>
      <c r="W1281" s="6" t="n">
        <v>0.0677673849594688</v>
      </c>
      <c r="X1281" s="6" t="n">
        <v>0.0817162423034806</v>
      </c>
      <c r="Y1281" s="6" t="n">
        <v>-0.0350889809646804</v>
      </c>
      <c r="Z1281" s="6" t="n">
        <v>0.117442784423255</v>
      </c>
      <c r="AA1281" s="6" t="n">
        <v>0.0306599688203708</v>
      </c>
      <c r="AB1281" s="6" t="n">
        <v>0.0232981119002254</v>
      </c>
      <c r="AC1281" s="6" t="n">
        <v>0.0232981119002254</v>
      </c>
      <c r="AD1281" s="6" t="n">
        <v>0.0505802875454704</v>
      </c>
      <c r="AE1281" s="7" t="n">
        <v>0.393835616438356</v>
      </c>
      <c r="AF1281" s="7" t="n">
        <v>2.58862505340832</v>
      </c>
      <c r="AG1281" s="26" t="n">
        <v>544.75</v>
      </c>
      <c r="AH1281" s="6" t="n">
        <v>0.0272487271355835</v>
      </c>
      <c r="AI1281" s="6" t="n">
        <v>-0.194514268815615</v>
      </c>
      <c r="AJ1281" s="6" t="n">
        <v>-0.0424903847421458</v>
      </c>
      <c r="AK1281" s="6" t="n">
        <v>0.373615853577569</v>
      </c>
      <c r="AL1281" s="6" t="n">
        <v>1.77839849007513</v>
      </c>
      <c r="AM1281" s="6" t="n">
        <v>0.0135941247980236</v>
      </c>
      <c r="AN1281" s="6" t="n">
        <v>-0.208108393613639</v>
      </c>
      <c r="AO1281" s="6" t="n">
        <v>0.112738044858231</v>
      </c>
      <c r="AP1281" s="6" t="n">
        <v>0.286669487939061</v>
      </c>
      <c r="AQ1281" s="6" t="n">
        <v>0.279592738935141</v>
      </c>
      <c r="AR1281" s="4" t="s">
        <v>422</v>
      </c>
      <c r="AS1281" s="4" t="s">
        <v>102</v>
      </c>
      <c r="AT1281" s="5" t="n">
        <v>2312.34</v>
      </c>
      <c r="AU1281" s="6" t="n">
        <v>0.541816969494916</v>
      </c>
      <c r="AV1281" s="6" t="n">
        <v>0.0798817535224095</v>
      </c>
      <c r="AW1281" s="5" t="n">
        <v>1392.77</v>
      </c>
      <c r="AX1281" s="6" t="n">
        <v>0.60232059299238</v>
      </c>
      <c r="AY1281" s="6" t="n">
        <v>0.0435274608036819</v>
      </c>
      <c r="AZ1281" s="5" t="n">
        <v>881.89</v>
      </c>
      <c r="BA1281" s="6" t="n">
        <v>0.673637864611998</v>
      </c>
      <c r="BB1281" s="6" t="n">
        <v>0.219680520019363</v>
      </c>
      <c r="BC1281" s="6" t="n">
        <v>0.38138422550317</v>
      </c>
      <c r="BD1281" s="7" t="n">
        <v>14.78</v>
      </c>
      <c r="BL1281" s="5" t="n">
        <v>32467.1</v>
      </c>
      <c r="BM1281" s="5" t="n">
        <v>2441.05</v>
      </c>
      <c r="BN1281" s="26" t="n">
        <v>13.3004649638475</v>
      </c>
      <c r="BO1281" s="7" t="n">
        <v>3.70259581194105</v>
      </c>
      <c r="BP1281" s="6" t="n">
        <v>0.278380930441546</v>
      </c>
      <c r="BQ1281" s="7" t="n">
        <v>0.59701735939257</v>
      </c>
      <c r="BR1281" s="26" t="n">
        <v>16.86</v>
      </c>
      <c r="BS1281" s="7" t="n">
        <v>3.4</v>
      </c>
      <c r="BT1281" s="4" t="s">
        <v>1195</v>
      </c>
      <c r="BU1281" s="5" t="n">
        <v>-349.02</v>
      </c>
      <c r="BV1281" s="5" t="n">
        <v>0</v>
      </c>
      <c r="BW1281" s="5" t="n">
        <v>-349.02</v>
      </c>
      <c r="BX1281" s="7" t="n">
        <v>-0.142978869835236</v>
      </c>
      <c r="BY1281" s="5" t="n">
        <v>6</v>
      </c>
      <c r="BZ1281" s="6" t="n">
        <v>0.288391273321497</v>
      </c>
      <c r="CA1281" s="6" t="n">
        <v>0.138314469529702</v>
      </c>
      <c r="CB1281" s="4" t="s">
        <v>615</v>
      </c>
      <c r="CC1281" s="26" t="n">
        <v>23.5460337245915</v>
      </c>
      <c r="CD1281" s="6" t="n">
        <v>-0.435129282518758</v>
      </c>
      <c r="CN1281" s="4" t="s">
        <v>1253</v>
      </c>
    </row>
    <row r="1282" customFormat="false" ht="15" hidden="false" customHeight="false" outlineLevel="0" collapsed="false">
      <c r="A1282" s="4" t="s">
        <v>33</v>
      </c>
      <c r="B1282" s="4" t="s">
        <v>34</v>
      </c>
      <c r="C1282" s="25" t="n">
        <v>45473</v>
      </c>
      <c r="D1282" s="4" t="s">
        <v>236</v>
      </c>
      <c r="E1282" s="4" t="s">
        <v>492</v>
      </c>
      <c r="F1282" s="4" t="s">
        <v>56</v>
      </c>
      <c r="G1282" s="4" t="s">
        <v>419</v>
      </c>
      <c r="H1282" s="5" t="n">
        <v>275</v>
      </c>
      <c r="I1282" s="25" t="n">
        <v>45498</v>
      </c>
      <c r="J1282" s="4" t="s">
        <v>1254</v>
      </c>
      <c r="K1282" s="4" t="s">
        <v>5</v>
      </c>
      <c r="L1282" s="4" t="s">
        <v>421</v>
      </c>
      <c r="M1282" s="25" t="n">
        <v>45497</v>
      </c>
      <c r="N1282" s="25" t="n">
        <v>45498</v>
      </c>
      <c r="O1282" s="25" t="n">
        <v>45499</v>
      </c>
      <c r="P1282" s="25" t="n">
        <v>45499</v>
      </c>
      <c r="Q1282" s="6" t="n">
        <v>-0.0229133684013415</v>
      </c>
      <c r="R1282" s="6" t="n">
        <v>-0.00879836925274835</v>
      </c>
      <c r="S1282" s="6" t="n">
        <v>0.0651058145257681</v>
      </c>
      <c r="T1282" s="6" t="n">
        <v>0.0333940768716783</v>
      </c>
      <c r="U1282" s="6" t="n">
        <v>0.0145864184991053</v>
      </c>
      <c r="V1282" s="6" t="n">
        <v>0.0232866547440623</v>
      </c>
      <c r="W1282" s="6" t="n">
        <v>0.018807658372573</v>
      </c>
      <c r="X1282" s="6" t="n">
        <v>0.010107422127616</v>
      </c>
      <c r="Y1282" s="6" t="n">
        <v>0.0257973003437281</v>
      </c>
      <c r="Z1282" s="6" t="n">
        <v>0.00759677652795021</v>
      </c>
      <c r="AA1282" s="6" t="n">
        <v>-0.0156788300639809</v>
      </c>
      <c r="AB1282" s="6" t="n">
        <v>0.0651058145257681</v>
      </c>
      <c r="AC1282" s="6" t="n">
        <v>0.0651058145257681</v>
      </c>
      <c r="AD1282" s="6" t="n">
        <v>0.0987660831048302</v>
      </c>
      <c r="AE1282" s="7" t="n">
        <v>0.817939135077417</v>
      </c>
      <c r="AF1282" s="7" t="n">
        <v>3.38778275830628</v>
      </c>
      <c r="AG1282" s="26" t="n">
        <v>2937.15</v>
      </c>
      <c r="AH1282" s="6" t="n">
        <v>0.0731863273471327</v>
      </c>
      <c r="AI1282" s="6" t="n">
        <v>0.208828068731351</v>
      </c>
      <c r="AJ1282" s="6" t="n">
        <v>0.282119492126874</v>
      </c>
      <c r="AK1282" s="6" t="n">
        <v>0.0590406203826073</v>
      </c>
      <c r="AL1282" s="6" t="n">
        <v>0.47188726636543</v>
      </c>
      <c r="AM1282" s="6" t="n">
        <v>0.137623827069656</v>
      </c>
      <c r="AN1282" s="6" t="n">
        <v>0.0712042416616951</v>
      </c>
      <c r="AO1282" s="6" t="n">
        <v>-0.0839989438246749</v>
      </c>
      <c r="AP1282" s="6" t="n">
        <v>-0.00331705063040455</v>
      </c>
      <c r="AQ1282" s="6" t="n">
        <v>-0.0103937996343244</v>
      </c>
      <c r="AR1282" s="4" t="s">
        <v>422</v>
      </c>
      <c r="AS1282" s="4" t="s">
        <v>102</v>
      </c>
      <c r="AT1282" s="5" t="n">
        <v>3422.462</v>
      </c>
      <c r="AU1282" s="6" t="n">
        <v>0.0524140293498392</v>
      </c>
      <c r="AV1282" s="6" t="n">
        <v>0.00305065601267041</v>
      </c>
      <c r="AW1282" s="5" t="n">
        <v>618.551</v>
      </c>
      <c r="AX1282" s="6" t="n">
        <v>0.180732759048895</v>
      </c>
      <c r="AY1282" s="6" t="n">
        <v>0.000268424826163516</v>
      </c>
      <c r="AZ1282" s="5" t="n">
        <v>404.508</v>
      </c>
      <c r="BA1282" s="6" t="n">
        <v>0.0213507317220969</v>
      </c>
      <c r="BB1282" s="6" t="n">
        <v>0.0287118087167932</v>
      </c>
      <c r="BC1282" s="6" t="n">
        <v>0.118192108487983</v>
      </c>
      <c r="BD1282" s="7" t="n">
        <v>21.4</v>
      </c>
      <c r="BL1282" s="5" t="n">
        <v>55513.603575</v>
      </c>
      <c r="BM1282" s="5" t="n">
        <v>1554.82</v>
      </c>
      <c r="BN1282" s="26" t="n">
        <v>35.7041995697251</v>
      </c>
      <c r="BO1282" s="7" t="n">
        <v>6.31223746105565</v>
      </c>
      <c r="BP1282" s="6" t="n">
        <v>0.176792577263321</v>
      </c>
      <c r="BQ1282" s="7" t="n">
        <v>0.175513042094012</v>
      </c>
      <c r="BR1282" s="26" t="n">
        <v>32.79</v>
      </c>
      <c r="BS1282" s="7" t="n">
        <v>8.33</v>
      </c>
      <c r="BT1282" s="4" t="s">
        <v>1195</v>
      </c>
      <c r="BU1282" s="5" t="n">
        <v>2179.697</v>
      </c>
      <c r="BV1282" s="5" t="n">
        <v>93.692</v>
      </c>
      <c r="BW1282" s="5" t="n">
        <v>2086.005</v>
      </c>
      <c r="BX1282" s="7" t="n">
        <v>1.40189668257419</v>
      </c>
      <c r="BY1282" s="5" t="n">
        <v>9</v>
      </c>
      <c r="BZ1282" s="6" t="n">
        <v>0.0669683602068756</v>
      </c>
      <c r="CA1282" s="6" t="n">
        <v>0.0872313527180784</v>
      </c>
      <c r="CB1282" s="4" t="s">
        <v>472</v>
      </c>
      <c r="CC1282" s="26" t="n">
        <v>48.7153402528396</v>
      </c>
      <c r="CD1282" s="6" t="n">
        <v>-0.267085082760066</v>
      </c>
      <c r="CE1282" s="25" t="n">
        <v>45533</v>
      </c>
      <c r="CG1282" s="6" t="n">
        <v>0.389229098829907</v>
      </c>
      <c r="CH1282" s="6" t="n">
        <v>0.298740217279922</v>
      </c>
      <c r="CI1282" s="6" t="n">
        <v>-0.232482313943151</v>
      </c>
      <c r="CJ1282" s="6" t="n">
        <v>0.0956197707937847</v>
      </c>
      <c r="CK1282" s="7" t="n">
        <v>0.680882352941177</v>
      </c>
    </row>
    <row r="1283" customFormat="false" ht="15" hidden="false" customHeight="false" outlineLevel="0" collapsed="false">
      <c r="A1283" s="4" t="s">
        <v>33</v>
      </c>
      <c r="B1283" s="4" t="s">
        <v>34</v>
      </c>
      <c r="C1283" s="25" t="n">
        <v>45473</v>
      </c>
      <c r="D1283" s="4" t="s">
        <v>242</v>
      </c>
      <c r="E1283" s="4" t="s">
        <v>1107</v>
      </c>
      <c r="F1283" s="4" t="s">
        <v>69</v>
      </c>
      <c r="G1283" s="4" t="s">
        <v>558</v>
      </c>
      <c r="H1283" s="5" t="n">
        <v>500</v>
      </c>
      <c r="I1283" s="25" t="n">
        <v>45498</v>
      </c>
      <c r="J1283" s="4" t="s">
        <v>1255</v>
      </c>
      <c r="K1283" s="4" t="s">
        <v>6</v>
      </c>
      <c r="L1283" s="4" t="s">
        <v>421</v>
      </c>
      <c r="M1283" s="25" t="n">
        <v>45497</v>
      </c>
      <c r="N1283" s="25" t="n">
        <v>45498</v>
      </c>
      <c r="O1283" s="25" t="n">
        <v>45499</v>
      </c>
      <c r="P1283" s="25" t="n">
        <v>45498</v>
      </c>
      <c r="Q1283" s="6" t="n">
        <v>-0.0155526718444345</v>
      </c>
      <c r="R1283" s="6" t="n">
        <v>-0.0239041473203746</v>
      </c>
      <c r="S1283" s="6" t="n">
        <v>-0.00151170056235261</v>
      </c>
      <c r="T1283" s="6" t="n">
        <v>-0.0409685197271618</v>
      </c>
      <c r="U1283" s="6" t="n">
        <v>0.0145864184991053</v>
      </c>
      <c r="V1283" s="6" t="n">
        <v>0.00353294560083606</v>
      </c>
      <c r="W1283" s="6" t="n">
        <v>-0.055554938226267</v>
      </c>
      <c r="X1283" s="6" t="n">
        <v>-0.0445014653279978</v>
      </c>
      <c r="Y1283" s="6" t="n">
        <v>0.0293853897086173</v>
      </c>
      <c r="Z1283" s="6" t="n">
        <v>-0.0703539094357791</v>
      </c>
      <c r="AA1283" s="6" t="n">
        <v>0.00133784528212799</v>
      </c>
      <c r="AB1283" s="6" t="n">
        <v>-0.0239041473203746</v>
      </c>
      <c r="AC1283" s="6" t="n">
        <v>0.0239041473203746</v>
      </c>
      <c r="AD1283" s="6" t="n">
        <v>0.0382466357125995</v>
      </c>
      <c r="AE1283" s="7" t="n">
        <v>0.218106995884776</v>
      </c>
      <c r="AF1283" s="7" t="n">
        <v>4.66869253217061</v>
      </c>
      <c r="AG1283" s="26" t="n">
        <v>2581.55</v>
      </c>
      <c r="AH1283" s="6" t="n">
        <v>-0.00903996007830799</v>
      </c>
      <c r="AI1283" s="6" t="n">
        <v>0.0332813000320202</v>
      </c>
      <c r="AJ1283" s="6" t="n">
        <v>0.0341040896954372</v>
      </c>
      <c r="AK1283" s="6" t="n">
        <v>0.00488318703541135</v>
      </c>
      <c r="AL1283" s="6" t="n">
        <v>0.115927568230402</v>
      </c>
      <c r="AM1283" s="6" t="n">
        <v>0.116469697321491</v>
      </c>
      <c r="AN1283" s="6" t="n">
        <v>-0.0831883972894705</v>
      </c>
      <c r="AO1283" s="6" t="n">
        <v>0.00734789454560136</v>
      </c>
      <c r="AP1283" s="6" t="n">
        <v>0.017219104525819</v>
      </c>
      <c r="AQ1283" s="6" t="n">
        <v>0.0101423555218991</v>
      </c>
      <c r="AR1283" s="4" t="s">
        <v>448</v>
      </c>
      <c r="AS1283" s="4" t="s">
        <v>102</v>
      </c>
      <c r="AT1283" s="5" t="n">
        <v>4813.95</v>
      </c>
      <c r="AV1283" s="6" t="n">
        <v>-0.0861190791234702</v>
      </c>
      <c r="AW1283" s="5" t="n">
        <v>1114.33</v>
      </c>
      <c r="AX1283" s="6" t="n">
        <v>0.231479346482618</v>
      </c>
      <c r="AZ1283" s="5" t="n">
        <v>746.6</v>
      </c>
      <c r="BB1283" s="6" t="n">
        <v>-0.200787865163728</v>
      </c>
      <c r="BC1283" s="6" t="n">
        <v>0.155090933640773</v>
      </c>
      <c r="BD1283" s="7" t="n">
        <v>7.74</v>
      </c>
      <c r="BR1283" s="26" t="n">
        <v>49.49</v>
      </c>
      <c r="BS1283" s="7" t="n">
        <v>12.14</v>
      </c>
      <c r="BT1283" s="4" t="s">
        <v>1195</v>
      </c>
      <c r="BU1283" s="5" t="n">
        <v>4174.79</v>
      </c>
      <c r="BV1283" s="5" t="n">
        <v>1882.67</v>
      </c>
      <c r="BW1283" s="5" t="n">
        <v>2292.12</v>
      </c>
      <c r="BX1283" s="7" t="n">
        <v>1.06152042798588</v>
      </c>
      <c r="BY1283" s="5" t="n">
        <v>2</v>
      </c>
      <c r="BZ1283" s="6" t="n">
        <v>0.254111325021186</v>
      </c>
      <c r="CA1283" s="6" t="n">
        <v>0.517382010296317</v>
      </c>
      <c r="CC1283" s="26" t="n">
        <v>534.288363760109</v>
      </c>
      <c r="CE1283" s="25" t="n">
        <v>45533</v>
      </c>
      <c r="CF1283" s="6" t="n">
        <v>0.260950175445061</v>
      </c>
      <c r="CG1283" s="6" t="n">
        <v>0.246674440736603</v>
      </c>
      <c r="CH1283" s="6" t="n">
        <v>0.196450531950686</v>
      </c>
      <c r="CI1283" s="6" t="n">
        <v>-0.203604024137813</v>
      </c>
      <c r="CJ1283" s="6" t="n">
        <v>0.0619921698243129</v>
      </c>
      <c r="CK1283" s="7" t="n">
        <v>0.385599461804926</v>
      </c>
      <c r="CL1283" s="6" t="n">
        <v>-0.164497199253134</v>
      </c>
      <c r="CM1283" s="4" t="s">
        <v>504</v>
      </c>
    </row>
    <row r="1284" customFormat="false" ht="15" hidden="false" customHeight="false" outlineLevel="0" collapsed="false">
      <c r="A1284" s="4" t="s">
        <v>33</v>
      </c>
      <c r="B1284" s="4" t="s">
        <v>34</v>
      </c>
      <c r="C1284" s="25" t="n">
        <v>45473</v>
      </c>
      <c r="D1284" s="4" t="s">
        <v>262</v>
      </c>
      <c r="E1284" s="4" t="s">
        <v>575</v>
      </c>
      <c r="G1284" s="4" t="s">
        <v>427</v>
      </c>
      <c r="H1284" s="5" t="n">
        <v>650</v>
      </c>
      <c r="I1284" s="25" t="n">
        <v>45498</v>
      </c>
      <c r="J1284" s="4" t="s">
        <v>1019</v>
      </c>
      <c r="K1284" s="4" t="s">
        <v>6</v>
      </c>
      <c r="L1284" s="4" t="s">
        <v>421</v>
      </c>
      <c r="M1284" s="25" t="n">
        <v>45497</v>
      </c>
      <c r="N1284" s="25" t="n">
        <v>45498</v>
      </c>
      <c r="O1284" s="25" t="n">
        <v>45499</v>
      </c>
      <c r="P1284" s="25" t="n">
        <v>45498</v>
      </c>
      <c r="Q1284" s="6" t="n">
        <v>0.0244916820702403</v>
      </c>
      <c r="R1284" s="6" t="n">
        <v>0.00683033700625035</v>
      </c>
      <c r="S1284" s="6" t="n">
        <v>0.0161279999999999</v>
      </c>
      <c r="T1284" s="6" t="n">
        <v>0.0474500190764906</v>
      </c>
      <c r="U1284" s="6" t="n">
        <v>0.0145864184991053</v>
      </c>
      <c r="V1284" s="6" t="n">
        <v>0.0186313286387</v>
      </c>
      <c r="W1284" s="6" t="n">
        <v>0.0328636005773854</v>
      </c>
      <c r="X1284" s="6" t="n">
        <v>0.0288186904377906</v>
      </c>
      <c r="AA1284" s="6" t="n">
        <v>-0.00766801984663967</v>
      </c>
      <c r="AB1284" s="6" t="n">
        <v>0.00683033700625035</v>
      </c>
      <c r="AC1284" s="6" t="n">
        <v>0.00683033700625035</v>
      </c>
      <c r="AD1284" s="6" t="n">
        <v>0.042206327727302</v>
      </c>
      <c r="AE1284" s="7" t="n">
        <v>0.549618320610687</v>
      </c>
      <c r="AF1284" s="7" t="n">
        <v>1.27763319150713</v>
      </c>
      <c r="AG1284" s="26" t="n">
        <v>757.4</v>
      </c>
      <c r="AH1284" s="6" t="n">
        <v>-0.0539595303522359</v>
      </c>
      <c r="AI1284" s="6" t="n">
        <v>-0.0333120612635613</v>
      </c>
      <c r="AJ1284" s="6" t="n">
        <v>-0.0344784399325042</v>
      </c>
      <c r="AK1284" s="6" t="n">
        <v>-0.0719254104586271</v>
      </c>
      <c r="AL1284" s="6" t="n">
        <v>0.193742337269195</v>
      </c>
      <c r="AM1284" s="6" t="n">
        <v>0.028287207346579</v>
      </c>
      <c r="AN1284" s="6" t="n">
        <v>-0.0615992686101403</v>
      </c>
      <c r="AO1284" s="6" t="n">
        <v>0.0210367197833341</v>
      </c>
      <c r="AP1284" s="6" t="n">
        <v>0.106128361781193</v>
      </c>
      <c r="AQ1284" s="6" t="n">
        <v>0.0990516127772727</v>
      </c>
      <c r="AR1284" s="4" t="s">
        <v>422</v>
      </c>
      <c r="AS1284" s="4" t="s">
        <v>438</v>
      </c>
      <c r="AT1284" s="5" t="n">
        <v>1823.06</v>
      </c>
      <c r="AU1284" s="6" t="n">
        <v>0.0675966105069599</v>
      </c>
      <c r="AV1284" s="6" t="n">
        <v>0.00724329401364665</v>
      </c>
      <c r="AZ1284" s="5" t="n">
        <v>0</v>
      </c>
      <c r="BB1284" s="6" t="n">
        <v>-1</v>
      </c>
      <c r="BC1284" s="6" t="n">
        <v>0</v>
      </c>
      <c r="BD1284" s="7" t="n">
        <v>16.66</v>
      </c>
      <c r="BL1284" s="5" t="n">
        <v>19671.1928</v>
      </c>
      <c r="BM1284" s="5" t="n">
        <v>1160.69</v>
      </c>
      <c r="BN1284" s="26" t="n">
        <v>16.9478437825776</v>
      </c>
      <c r="BO1284" s="7" t="n">
        <v>1.31365131517439</v>
      </c>
      <c r="BP1284" s="6" t="n">
        <v>0.0775114127807117</v>
      </c>
      <c r="BQ1284" s="7" t="n">
        <v>1.9143921241796</v>
      </c>
      <c r="BR1284" s="26" t="n">
        <v>26.4</v>
      </c>
      <c r="BS1284" s="7" t="n">
        <v>4.42</v>
      </c>
      <c r="BT1284" s="4" t="s">
        <v>1195</v>
      </c>
      <c r="BU1284" s="5" t="n">
        <v>-4661.51</v>
      </c>
      <c r="BV1284" s="5" t="n">
        <v>39.29</v>
      </c>
      <c r="BW1284" s="5" t="n">
        <v>-4700.8</v>
      </c>
      <c r="BX1284" s="7" t="n">
        <v>-3.0911665042009</v>
      </c>
      <c r="BY1284" s="5" t="n">
        <v>0</v>
      </c>
      <c r="CN1284" s="4" t="s">
        <v>429</v>
      </c>
    </row>
    <row r="1285" customFormat="false" ht="15" hidden="false" customHeight="false" outlineLevel="0" collapsed="false">
      <c r="A1285" s="4" t="s">
        <v>33</v>
      </c>
      <c r="B1285" s="4" t="s">
        <v>34</v>
      </c>
      <c r="C1285" s="25" t="n">
        <v>45473</v>
      </c>
      <c r="D1285" s="4" t="s">
        <v>294</v>
      </c>
      <c r="E1285" s="4" t="s">
        <v>651</v>
      </c>
      <c r="F1285" s="4" t="s">
        <v>56</v>
      </c>
      <c r="G1285" s="4" t="s">
        <v>419</v>
      </c>
      <c r="H1285" s="5" t="n">
        <v>600</v>
      </c>
      <c r="I1285" s="25" t="n">
        <v>45498</v>
      </c>
      <c r="J1285" s="4" t="s">
        <v>638</v>
      </c>
      <c r="K1285" s="4" t="s">
        <v>5</v>
      </c>
      <c r="L1285" s="4" t="s">
        <v>421</v>
      </c>
      <c r="M1285" s="25" t="n">
        <v>45497</v>
      </c>
      <c r="N1285" s="25" t="n">
        <v>45498</v>
      </c>
      <c r="O1285" s="25" t="n">
        <v>45499</v>
      </c>
      <c r="P1285" s="25" t="n">
        <v>45499</v>
      </c>
      <c r="Q1285" s="6" t="n">
        <v>0.0267175572519083</v>
      </c>
      <c r="R1285" s="6" t="n">
        <v>-0.00215222070044996</v>
      </c>
      <c r="S1285" s="6" t="n">
        <v>0.00728758169934651</v>
      </c>
      <c r="T1285" s="6" t="n">
        <v>0.0318529182508048</v>
      </c>
      <c r="U1285" s="6" t="n">
        <v>0.0145864184991053</v>
      </c>
      <c r="V1285" s="6" t="n">
        <v>0.0232866547440623</v>
      </c>
      <c r="W1285" s="6" t="n">
        <v>0.0172664997516996</v>
      </c>
      <c r="X1285" s="6" t="n">
        <v>0.0085662635067425</v>
      </c>
      <c r="Y1285" s="6" t="n">
        <v>0.0257973003437281</v>
      </c>
      <c r="Z1285" s="6" t="n">
        <v>0.00605561790707676</v>
      </c>
      <c r="AA1285" s="6" t="n">
        <v>0</v>
      </c>
      <c r="AB1285" s="6" t="n">
        <v>0.00728758169934651</v>
      </c>
      <c r="AC1285" s="6" t="n">
        <v>0.00728758169934651</v>
      </c>
      <c r="AD1285" s="6" t="n">
        <v>0.0656209150326798</v>
      </c>
      <c r="AE1285" s="7" t="n">
        <v>0.965139442231076</v>
      </c>
      <c r="AF1285" s="7" t="n">
        <v>3.27446130454997</v>
      </c>
      <c r="AG1285" s="26" t="n">
        <v>1493.4</v>
      </c>
      <c r="AH1285" s="6" t="n">
        <v>-0.00376905373403169</v>
      </c>
      <c r="AI1285" s="6" t="n">
        <v>0.0668666952421777</v>
      </c>
      <c r="AJ1285" s="6" t="n">
        <v>0.250880953774509</v>
      </c>
      <c r="AK1285" s="6" t="n">
        <v>0.144393406751413</v>
      </c>
      <c r="AL1285" s="6" t="n">
        <v>0.269245963525673</v>
      </c>
      <c r="AM1285" s="6" t="n">
        <v>0.137623827069656</v>
      </c>
      <c r="AN1285" s="6" t="n">
        <v>-0.0707571318274778</v>
      </c>
      <c r="AO1285" s="6" t="n">
        <v>-0.0217045712617201</v>
      </c>
      <c r="AP1285" s="6" t="n">
        <v>0.0642377445414144</v>
      </c>
      <c r="AQ1285" s="6" t="n">
        <v>0.0571609955374945</v>
      </c>
      <c r="AR1285" s="4" t="s">
        <v>422</v>
      </c>
      <c r="AS1285" s="4" t="s">
        <v>102</v>
      </c>
      <c r="AT1285" s="5" t="n">
        <v>13005.4736</v>
      </c>
      <c r="AU1285" s="6" t="n">
        <v>-0.0116652688629297</v>
      </c>
      <c r="AV1285" s="6" t="n">
        <v>0.0104280378574213</v>
      </c>
      <c r="AW1285" s="5" t="n">
        <v>1564.4736</v>
      </c>
      <c r="AX1285" s="6" t="n">
        <v>0.120293473972374</v>
      </c>
      <c r="AY1285" s="6" t="n">
        <v>0.018615384507575</v>
      </c>
      <c r="AZ1285" s="5" t="n">
        <v>48.7</v>
      </c>
      <c r="BA1285" s="6" t="n">
        <v>-0.929673018526466</v>
      </c>
      <c r="BB1285" s="6" t="n">
        <v>-0.926321868138535</v>
      </c>
      <c r="BC1285" s="6" t="n">
        <v>0.00374457720632334</v>
      </c>
      <c r="BD1285" s="7" t="n">
        <v>9.62</v>
      </c>
      <c r="BL1285" s="5" t="n">
        <v>131808.170964</v>
      </c>
      <c r="BM1285" s="5" t="n">
        <v>2357.7228</v>
      </c>
      <c r="BN1285" s="26" t="n">
        <v>55.9048633554377</v>
      </c>
      <c r="BO1285" s="7" t="n">
        <v>4.94229939918826</v>
      </c>
      <c r="BP1285" s="6" t="n">
        <v>0.0884055358076023</v>
      </c>
      <c r="BQ1285" s="7" t="n">
        <v>0.0574066108710655</v>
      </c>
      <c r="BR1285" s="26" t="n">
        <v>32.79</v>
      </c>
      <c r="BS1285" s="7" t="n">
        <v>8.33</v>
      </c>
      <c r="BT1285" s="4" t="s">
        <v>1195</v>
      </c>
      <c r="BU1285" s="5" t="n">
        <v>6376.3696</v>
      </c>
      <c r="BV1285" s="5" t="n">
        <v>791.1</v>
      </c>
      <c r="BW1285" s="5" t="n">
        <v>5585.2696</v>
      </c>
      <c r="BX1285" s="7" t="n">
        <v>2.70440558439258</v>
      </c>
      <c r="BY1285" s="5" t="n">
        <v>9</v>
      </c>
      <c r="BZ1285" s="6" t="n">
        <v>0.0669683602068756</v>
      </c>
      <c r="CA1285" s="6" t="n">
        <v>0.0872313527180784</v>
      </c>
      <c r="CB1285" s="4" t="s">
        <v>822</v>
      </c>
      <c r="CC1285" s="26" t="n">
        <v>38.9484468792077</v>
      </c>
      <c r="CD1285" s="6" t="n">
        <v>0.435355395012736</v>
      </c>
      <c r="CE1285" s="25" t="n">
        <v>45533</v>
      </c>
      <c r="CF1285" s="6" t="n">
        <v>0.327627617343981</v>
      </c>
      <c r="CG1285" s="6" t="n">
        <v>0.332501307852473</v>
      </c>
      <c r="CH1285" s="6" t="n">
        <v>0.227986886399705</v>
      </c>
      <c r="CI1285" s="6" t="n">
        <v>-0.314327850701688</v>
      </c>
      <c r="CJ1285" s="6" t="n">
        <v>0.0817320261437909</v>
      </c>
      <c r="CK1285" s="7" t="n">
        <v>0.0891643342662948</v>
      </c>
      <c r="CL1285" s="6" t="n">
        <v>-0.114543245869776</v>
      </c>
      <c r="CM1285" s="4" t="s">
        <v>504</v>
      </c>
    </row>
    <row r="1286" customFormat="false" ht="15" hidden="false" customHeight="false" outlineLevel="0" collapsed="false">
      <c r="A1286" s="4" t="s">
        <v>33</v>
      </c>
      <c r="B1286" s="4" t="s">
        <v>34</v>
      </c>
      <c r="C1286" s="25" t="n">
        <v>45473</v>
      </c>
      <c r="D1286" s="4" t="s">
        <v>301</v>
      </c>
      <c r="E1286" s="4" t="s">
        <v>704</v>
      </c>
      <c r="G1286" s="4" t="s">
        <v>427</v>
      </c>
      <c r="H1286" s="5" t="n">
        <v>8000</v>
      </c>
      <c r="I1286" s="25" t="n">
        <v>45498</v>
      </c>
      <c r="J1286" s="4" t="s">
        <v>1166</v>
      </c>
      <c r="K1286" s="4" t="s">
        <v>6</v>
      </c>
      <c r="L1286" s="4" t="s">
        <v>421</v>
      </c>
      <c r="M1286" s="25" t="n">
        <v>45497</v>
      </c>
      <c r="N1286" s="25" t="n">
        <v>45498</v>
      </c>
      <c r="O1286" s="25" t="n">
        <v>45499</v>
      </c>
      <c r="P1286" s="25" t="n">
        <v>45498</v>
      </c>
      <c r="Q1286" s="6" t="n">
        <v>0.00406228842247791</v>
      </c>
      <c r="R1286" s="6" t="n">
        <v>-0.0132614070577659</v>
      </c>
      <c r="S1286" s="6" t="n">
        <v>-0.0168564920273349</v>
      </c>
      <c r="T1286" s="6" t="n">
        <v>-0.0260556106626229</v>
      </c>
      <c r="U1286" s="6" t="n">
        <v>0.0145864184991053</v>
      </c>
      <c r="V1286" s="6" t="n">
        <v>0.0186313286387</v>
      </c>
      <c r="W1286" s="6" t="n">
        <v>-0.0406420291617281</v>
      </c>
      <c r="X1286" s="6" t="n">
        <v>-0.0446869393013228</v>
      </c>
      <c r="AA1286" s="6" t="n">
        <v>0</v>
      </c>
      <c r="AB1286" s="6" t="n">
        <v>-0.0132614070577659</v>
      </c>
      <c r="AC1286" s="6" t="n">
        <v>0.0132614070577659</v>
      </c>
      <c r="AD1286" s="6" t="n">
        <v>0.0179815688918858</v>
      </c>
      <c r="AE1286" s="7" t="n">
        <v>0.187499999999999</v>
      </c>
      <c r="AF1286" s="7" t="n">
        <v>0.992746880705154</v>
      </c>
      <c r="AG1286" s="26" t="n">
        <v>44.31</v>
      </c>
      <c r="AH1286" s="6" t="n">
        <v>0.00910954224550209</v>
      </c>
      <c r="AI1286" s="6" t="n">
        <v>-0.0837468982630274</v>
      </c>
      <c r="AJ1286" s="6" t="n">
        <v>-0.174142449416982</v>
      </c>
      <c r="AK1286" s="6" t="n">
        <v>-0.264172892610583</v>
      </c>
      <c r="AL1286" s="6" t="n">
        <v>0.0284464466239516</v>
      </c>
      <c r="AM1286" s="6" t="n">
        <v>0.028287207346579</v>
      </c>
      <c r="AN1286" s="6" t="n">
        <v>-0.112034105609606</v>
      </c>
      <c r="AO1286" s="6" t="n">
        <v>0.037534754402224</v>
      </c>
      <c r="AP1286" s="6" t="n">
        <v>0.0132066728452269</v>
      </c>
      <c r="AQ1286" s="6" t="n">
        <v>0.00612992384130706</v>
      </c>
      <c r="AR1286" s="4" t="s">
        <v>448</v>
      </c>
      <c r="AS1286" s="4" t="s">
        <v>449</v>
      </c>
      <c r="AT1286" s="5" t="n">
        <v>1577.1815</v>
      </c>
      <c r="AV1286" s="6" t="n">
        <v>0.0318436629911438</v>
      </c>
      <c r="AZ1286" s="5" t="n">
        <v>301.0773</v>
      </c>
      <c r="BB1286" s="6" t="n">
        <v>-0.0866110319980245</v>
      </c>
      <c r="BC1286" s="6" t="n">
        <v>0.190895784663972</v>
      </c>
      <c r="BD1286" s="7" t="n">
        <v>1.56</v>
      </c>
      <c r="BE1286" s="5" t="n">
        <v>941.4605</v>
      </c>
      <c r="BI1286" s="27" t="n">
        <v>0.0002</v>
      </c>
      <c r="BJ1286" s="27" t="n">
        <v>0</v>
      </c>
      <c r="BK1286" s="27" t="n">
        <v>0.0001</v>
      </c>
      <c r="BR1286" s="26" t="n">
        <v>26.4</v>
      </c>
      <c r="BS1286" s="7" t="n">
        <v>4.42</v>
      </c>
      <c r="BY1286" s="5" t="n">
        <v>0</v>
      </c>
      <c r="CN1286" s="4" t="s">
        <v>429</v>
      </c>
    </row>
    <row r="1287" customFormat="false" ht="15" hidden="false" customHeight="false" outlineLevel="0" collapsed="false">
      <c r="A1287" s="4" t="s">
        <v>33</v>
      </c>
      <c r="B1287" s="4" t="s">
        <v>34</v>
      </c>
      <c r="C1287" s="25" t="n">
        <v>45473</v>
      </c>
      <c r="D1287" s="4" t="s">
        <v>112</v>
      </c>
      <c r="E1287" s="4" t="s">
        <v>542</v>
      </c>
      <c r="G1287" s="4" t="s">
        <v>427</v>
      </c>
      <c r="H1287" s="5" t="n">
        <v>100</v>
      </c>
      <c r="I1287" s="25" t="n">
        <v>45499</v>
      </c>
      <c r="J1287" s="4" t="s">
        <v>1071</v>
      </c>
      <c r="K1287" s="4" t="s">
        <v>6</v>
      </c>
      <c r="L1287" s="4" t="s">
        <v>421</v>
      </c>
      <c r="M1287" s="25" t="n">
        <v>45498</v>
      </c>
      <c r="N1287" s="25" t="n">
        <v>45499</v>
      </c>
      <c r="O1287" s="25" t="n">
        <v>45502</v>
      </c>
      <c r="P1287" s="25" t="n">
        <v>45499</v>
      </c>
      <c r="Q1287" s="6" t="n">
        <v>0.0168369299272952</v>
      </c>
      <c r="R1287" s="6" t="n">
        <v>-0.000946505342623638</v>
      </c>
      <c r="S1287" s="6" t="n">
        <v>0.00149529723312947</v>
      </c>
      <c r="T1287" s="6" t="n">
        <v>0.0173857218178011</v>
      </c>
      <c r="U1287" s="6" t="n">
        <v>0.0173145509919004</v>
      </c>
      <c r="V1287" s="6" t="n">
        <v>0.0205568748650599</v>
      </c>
      <c r="W1287" s="6" t="n">
        <v>7.11708259006905E-005</v>
      </c>
      <c r="X1287" s="6" t="n">
        <v>-0.00317115304725879</v>
      </c>
      <c r="AA1287" s="6" t="n">
        <v>0.0103659440535517</v>
      </c>
      <c r="AB1287" s="6" t="n">
        <v>-0.000946505342623638</v>
      </c>
      <c r="AC1287" s="6" t="n">
        <v>0.000946505342623638</v>
      </c>
      <c r="AD1287" s="6" t="n">
        <v>0.0390005815876202</v>
      </c>
      <c r="AE1287" s="7" t="n">
        <v>0.160233918128653</v>
      </c>
      <c r="AF1287" s="7" t="n">
        <v>1.87968639774069</v>
      </c>
      <c r="AG1287" s="26" t="n">
        <v>4311.95</v>
      </c>
      <c r="AH1287" s="6" t="n">
        <v>-0.0612420399499265</v>
      </c>
      <c r="AI1287" s="6" t="n">
        <v>0.0494171189369421</v>
      </c>
      <c r="AJ1287" s="6" t="n">
        <v>0.181824816937961</v>
      </c>
      <c r="AK1287" s="6" t="n">
        <v>0.142168987807696</v>
      </c>
      <c r="AL1287" s="6" t="n">
        <v>0.865542559984596</v>
      </c>
      <c r="AM1287" s="6" t="n">
        <v>0.028370369373371</v>
      </c>
      <c r="AN1287" s="6" t="n">
        <v>0.0210467495635711</v>
      </c>
      <c r="AO1287" s="6" t="n">
        <v>-0.0313087680506957</v>
      </c>
      <c r="AP1287" s="6" t="n">
        <v>-0.019067917345764</v>
      </c>
      <c r="AQ1287" s="6" t="n">
        <v>-0.0263818676036547</v>
      </c>
      <c r="AR1287" s="4" t="s">
        <v>422</v>
      </c>
      <c r="AS1287" s="4" t="s">
        <v>102</v>
      </c>
      <c r="AT1287" s="5" t="n">
        <v>2401.2911</v>
      </c>
      <c r="AU1287" s="6" t="n">
        <v>0.410875361129438</v>
      </c>
      <c r="AV1287" s="6" t="n">
        <v>-0.144065627415266</v>
      </c>
      <c r="AW1287" s="5" t="n">
        <v>196.1694</v>
      </c>
      <c r="AX1287" s="6" t="n">
        <v>0.0816933024071925</v>
      </c>
      <c r="AY1287" s="6" t="n">
        <v>0.00418447111021469</v>
      </c>
      <c r="AZ1287" s="5" t="n">
        <v>72.369</v>
      </c>
      <c r="BA1287" s="6" t="n">
        <v>0.585575597967666</v>
      </c>
      <c r="BB1287" s="6" t="n">
        <v>-0.235549499302827</v>
      </c>
      <c r="BC1287" s="6" t="n">
        <v>0.0301375372606845</v>
      </c>
      <c r="BD1287" s="7" t="n">
        <v>21.48</v>
      </c>
      <c r="BL1287" s="5" t="n">
        <v>14528.5549715</v>
      </c>
      <c r="BM1287" s="5" t="n">
        <v>132.8805</v>
      </c>
      <c r="BN1287" s="26" t="n">
        <v>109.335492954196</v>
      </c>
      <c r="BO1287" s="7" t="n">
        <v>7.03780923009657</v>
      </c>
      <c r="BP1287" s="6" t="n">
        <v>0.06436893491709</v>
      </c>
      <c r="BQ1287" s="7" t="n">
        <v>0.694270750377745</v>
      </c>
      <c r="BR1287" s="26" t="n">
        <v>26.46</v>
      </c>
      <c r="BS1287" s="7" t="n">
        <v>4.43</v>
      </c>
      <c r="BT1287" s="4" t="s">
        <v>1195</v>
      </c>
      <c r="BU1287" s="5" t="n">
        <v>964.839</v>
      </c>
      <c r="BV1287" s="5" t="n">
        <v>412.0402</v>
      </c>
      <c r="BW1287" s="5" t="n">
        <v>552.7988</v>
      </c>
      <c r="BX1287" s="7" t="n">
        <v>7.26095250996196</v>
      </c>
      <c r="BY1287" s="5" t="n">
        <v>0</v>
      </c>
      <c r="CN1287" s="4" t="s">
        <v>429</v>
      </c>
    </row>
    <row r="1288" customFormat="false" ht="15" hidden="false" customHeight="false" outlineLevel="0" collapsed="false">
      <c r="A1288" s="4" t="s">
        <v>33</v>
      </c>
      <c r="B1288" s="4" t="s">
        <v>34</v>
      </c>
      <c r="C1288" s="25" t="n">
        <v>45473</v>
      </c>
      <c r="D1288" s="4" t="s">
        <v>129</v>
      </c>
      <c r="E1288" s="4" t="s">
        <v>707</v>
      </c>
      <c r="G1288" s="4" t="s">
        <v>427</v>
      </c>
      <c r="H1288" s="5" t="n">
        <v>3600</v>
      </c>
      <c r="I1288" s="25" t="n">
        <v>45499</v>
      </c>
      <c r="J1288" s="4" t="s">
        <v>958</v>
      </c>
      <c r="K1288" s="4" t="s">
        <v>5</v>
      </c>
      <c r="L1288" s="4" t="s">
        <v>421</v>
      </c>
      <c r="M1288" s="25" t="n">
        <v>45498</v>
      </c>
      <c r="N1288" s="25" t="n">
        <v>45499</v>
      </c>
      <c r="O1288" s="25" t="n">
        <v>45502</v>
      </c>
      <c r="P1288" s="25" t="n">
        <v>45502</v>
      </c>
      <c r="Q1288" s="6" t="n">
        <v>-0.0120680489101541</v>
      </c>
      <c r="R1288" s="6" t="n">
        <v>0.0358930205026098</v>
      </c>
      <c r="S1288" s="6" t="n">
        <v>0.136987012987013</v>
      </c>
      <c r="T1288" s="6" t="n">
        <v>0.160811984579469</v>
      </c>
      <c r="U1288" s="6" t="n">
        <v>0.0173145509919004</v>
      </c>
      <c r="V1288" s="6" t="n">
        <v>0.0205568748650599</v>
      </c>
      <c r="W1288" s="6" t="n">
        <v>0.143497433587568</v>
      </c>
      <c r="X1288" s="6" t="n">
        <v>0.140255109714409</v>
      </c>
      <c r="AA1288" s="6" t="n">
        <v>0.0545454545454545</v>
      </c>
      <c r="AB1288" s="6" t="n">
        <v>0.136987012987013</v>
      </c>
      <c r="AC1288" s="6" t="n">
        <v>0.136987012987013</v>
      </c>
      <c r="AD1288" s="6" t="n">
        <v>0.103324675324675</v>
      </c>
      <c r="AE1288" s="7" t="n">
        <v>0.943187531422826</v>
      </c>
      <c r="AF1288" s="7" t="n">
        <v>9.47275646912646</v>
      </c>
      <c r="AG1288" s="26" t="n">
        <v>188.1</v>
      </c>
      <c r="AH1288" s="6" t="n">
        <v>-0.0520586604848057</v>
      </c>
      <c r="AI1288" s="6" t="n">
        <v>-0.0954121381167646</v>
      </c>
      <c r="AJ1288" s="6" t="n">
        <v>0.0298586428260566</v>
      </c>
      <c r="AK1288" s="6" t="n">
        <v>-0.209614773960222</v>
      </c>
      <c r="AL1288" s="6" t="n">
        <v>-0.181164196777526</v>
      </c>
      <c r="AM1288" s="6" t="n">
        <v>0.028370369373371</v>
      </c>
      <c r="AN1288" s="6" t="n">
        <v>-0.123782507490136</v>
      </c>
      <c r="AO1288" s="6" t="n">
        <v>-0.0759811760405721</v>
      </c>
      <c r="AP1288" s="6" t="n">
        <v>-0.0813725042262533</v>
      </c>
      <c r="AQ1288" s="6" t="n">
        <v>-0.088686454484144</v>
      </c>
      <c r="AR1288" s="4" t="s">
        <v>448</v>
      </c>
      <c r="AS1288" s="4" t="s">
        <v>449</v>
      </c>
      <c r="AT1288" s="5" t="n">
        <v>5535.8229</v>
      </c>
      <c r="AV1288" s="6" t="n">
        <v>0.0667681195089842</v>
      </c>
      <c r="AZ1288" s="5" t="n">
        <v>1063.4605</v>
      </c>
      <c r="BB1288" s="6" t="n">
        <v>18.4681349621149</v>
      </c>
      <c r="BC1288" s="6" t="n">
        <v>0.192105224319947</v>
      </c>
      <c r="BD1288" s="7" t="n">
        <v>6.6</v>
      </c>
      <c r="BE1288" s="5" t="n">
        <v>3005.0253</v>
      </c>
      <c r="BI1288" s="27" t="n">
        <v>0.0423</v>
      </c>
      <c r="BJ1288" s="27" t="n">
        <v>0.0115</v>
      </c>
      <c r="BK1288" s="27" t="n">
        <v>0.0061</v>
      </c>
      <c r="BR1288" s="26" t="n">
        <v>26.46</v>
      </c>
      <c r="BS1288" s="7" t="n">
        <v>4.43</v>
      </c>
      <c r="BY1288" s="5" t="n">
        <v>0</v>
      </c>
      <c r="CE1288" s="25" t="n">
        <v>45533</v>
      </c>
      <c r="CF1288" s="6" t="n">
        <v>0.405431477894168</v>
      </c>
      <c r="CG1288" s="6" t="n">
        <v>0.36927686167052</v>
      </c>
      <c r="CH1288" s="6" t="n">
        <v>0.346114000715036</v>
      </c>
      <c r="CI1288" s="6" t="n">
        <v>-0.0627249182380424</v>
      </c>
      <c r="CJ1288" s="6" t="n">
        <v>0.0888311688311688</v>
      </c>
      <c r="CK1288" s="7" t="n">
        <v>1.5421052631579</v>
      </c>
      <c r="CL1288" s="6" t="n">
        <v>-0.179086476777008</v>
      </c>
      <c r="CM1288" s="4" t="s">
        <v>504</v>
      </c>
    </row>
    <row r="1289" customFormat="false" ht="15" hidden="false" customHeight="false" outlineLevel="0" collapsed="false">
      <c r="A1289" s="4" t="s">
        <v>33</v>
      </c>
      <c r="B1289" s="4" t="s">
        <v>34</v>
      </c>
      <c r="C1289" s="25" t="n">
        <v>45473</v>
      </c>
      <c r="D1289" s="4" t="s">
        <v>147</v>
      </c>
      <c r="E1289" s="4" t="s">
        <v>656</v>
      </c>
      <c r="F1289" s="4" t="s">
        <v>58</v>
      </c>
      <c r="G1289" s="4" t="s">
        <v>571</v>
      </c>
      <c r="H1289" s="5" t="n">
        <v>625</v>
      </c>
      <c r="I1289" s="25" t="n">
        <v>45499</v>
      </c>
      <c r="J1289" s="4" t="s">
        <v>703</v>
      </c>
      <c r="K1289" s="4" t="s">
        <v>6</v>
      </c>
      <c r="L1289" s="4" t="s">
        <v>421</v>
      </c>
      <c r="M1289" s="25" t="n">
        <v>45498</v>
      </c>
      <c r="N1289" s="25" t="n">
        <v>45499</v>
      </c>
      <c r="O1289" s="25" t="n">
        <v>45502</v>
      </c>
      <c r="P1289" s="25" t="n">
        <v>45499</v>
      </c>
      <c r="Q1289" s="6" t="n">
        <v>-0.0181798545611636</v>
      </c>
      <c r="R1289" s="6" t="n">
        <v>0.0346863198034686</v>
      </c>
      <c r="S1289" s="6" t="n">
        <v>0.0159112654594422</v>
      </c>
      <c r="T1289" s="6" t="n">
        <v>0.0324177307017473</v>
      </c>
      <c r="U1289" s="6" t="n">
        <v>0.0173145509919004</v>
      </c>
      <c r="V1289" s="6" t="n">
        <v>0.00654213402164061</v>
      </c>
      <c r="W1289" s="6" t="n">
        <v>0.0151031797098469</v>
      </c>
      <c r="X1289" s="6" t="n">
        <v>0.0258755966801066</v>
      </c>
      <c r="Y1289" s="6" t="n">
        <v>-0.0350889809646804</v>
      </c>
      <c r="Z1289" s="6" t="n">
        <v>0.0675067116664277</v>
      </c>
      <c r="AA1289" s="6" t="n">
        <v>0.000256664100025672</v>
      </c>
      <c r="AB1289" s="6" t="n">
        <v>0.0346863198034686</v>
      </c>
      <c r="AC1289" s="6" t="n">
        <v>0.0346863198034686</v>
      </c>
      <c r="AD1289" s="6" t="n">
        <v>0.062479375206248</v>
      </c>
      <c r="AE1289" s="7" t="n">
        <v>0.692488262910798</v>
      </c>
      <c r="AF1289" s="7" t="n">
        <v>2.19034958940291</v>
      </c>
      <c r="AG1289" s="26" t="n">
        <v>1388.9</v>
      </c>
      <c r="AH1289" s="6" t="n">
        <v>-0.0137054395682431</v>
      </c>
      <c r="AI1289" s="6" t="n">
        <v>-0.031956786896672</v>
      </c>
      <c r="AJ1289" s="6" t="n">
        <v>0.221327248377996</v>
      </c>
      <c r="AK1289" s="6" t="n">
        <v>0.0905829052309182</v>
      </c>
      <c r="AL1289" s="6" t="n">
        <v>0.193887627556219</v>
      </c>
      <c r="AM1289" s="6" t="n">
        <v>0.00406783334236316</v>
      </c>
      <c r="AN1289" s="6" t="n">
        <v>-0.0360246202390352</v>
      </c>
      <c r="AO1289" s="6" t="n">
        <v>-0.0603809125156971</v>
      </c>
      <c r="AP1289" s="6" t="n">
        <v>0.00725547648946612</v>
      </c>
      <c r="AQ1289" s="6" t="n">
        <v>-5.84737684246051E-005</v>
      </c>
      <c r="AR1289" s="4" t="s">
        <v>422</v>
      </c>
      <c r="AS1289" s="4" t="s">
        <v>438</v>
      </c>
      <c r="AT1289" s="5" t="n">
        <v>5812.31</v>
      </c>
      <c r="AU1289" s="6" t="n">
        <v>0.423866871138592</v>
      </c>
      <c r="AV1289" s="6" t="n">
        <v>0.070888207592362</v>
      </c>
      <c r="AZ1289" s="5" t="n">
        <v>947.15</v>
      </c>
      <c r="BA1289" s="6" t="n">
        <v>0.348121895327156</v>
      </c>
      <c r="BB1289" s="6" t="n">
        <v>-0.110849300151141</v>
      </c>
      <c r="BC1289" s="6" t="n">
        <v>0.162955864363738</v>
      </c>
      <c r="BD1289" s="7" t="n">
        <v>11.27</v>
      </c>
      <c r="BL1289" s="5" t="n">
        <v>116709.267</v>
      </c>
      <c r="BM1289" s="5" t="n">
        <v>3412.69</v>
      </c>
      <c r="BN1289" s="26" t="n">
        <v>34.1986137035594</v>
      </c>
      <c r="BO1289" s="7" t="n">
        <v>5.95660886101533</v>
      </c>
      <c r="BP1289" s="6" t="n">
        <v>0.174176909995488</v>
      </c>
      <c r="BQ1289" s="7" t="n">
        <v>5.33404020978664</v>
      </c>
      <c r="BR1289" s="26" t="n">
        <v>16.76</v>
      </c>
      <c r="BS1289" s="7" t="n">
        <v>3.38</v>
      </c>
      <c r="BT1289" s="4" t="s">
        <v>1195</v>
      </c>
      <c r="BU1289" s="5" t="n">
        <v>-35682.85</v>
      </c>
      <c r="BV1289" s="5" t="n">
        <v>1076.24</v>
      </c>
      <c r="BW1289" s="5" t="n">
        <v>-36759.09</v>
      </c>
      <c r="BX1289" s="7" t="n">
        <v>-10.4333988292603</v>
      </c>
      <c r="BY1289" s="5" t="n">
        <v>6</v>
      </c>
      <c r="BZ1289" s="6" t="n">
        <v>0.288391273321497</v>
      </c>
      <c r="CA1289" s="6" t="n">
        <v>0.138314469529702</v>
      </c>
      <c r="CB1289" s="4" t="s">
        <v>592</v>
      </c>
      <c r="CC1289" s="26" t="n">
        <v>16.3640626242123</v>
      </c>
      <c r="CD1289" s="6" t="n">
        <v>1.08986084256113</v>
      </c>
      <c r="CE1289" s="25" t="n">
        <v>45533</v>
      </c>
      <c r="CF1289" s="6" t="n">
        <v>0.360727612495888</v>
      </c>
      <c r="CG1289" s="6" t="n">
        <v>0.308304801957961</v>
      </c>
      <c r="CH1289" s="6" t="n">
        <v>0.2958836007406</v>
      </c>
      <c r="CI1289" s="6" t="n">
        <v>-0.0402887050038694</v>
      </c>
      <c r="CJ1289" s="6" t="n">
        <v>0.0758625747075862</v>
      </c>
      <c r="CK1289" s="7" t="n">
        <v>0.457225712904785</v>
      </c>
      <c r="CL1289" s="6" t="n">
        <v>-0.292892223738063</v>
      </c>
      <c r="CM1289" s="4" t="s">
        <v>504</v>
      </c>
    </row>
    <row r="1290" customFormat="false" ht="15" hidden="false" customHeight="false" outlineLevel="0" collapsed="false">
      <c r="A1290" s="4" t="s">
        <v>33</v>
      </c>
      <c r="B1290" s="4" t="s">
        <v>34</v>
      </c>
      <c r="C1290" s="25" t="n">
        <v>45473</v>
      </c>
      <c r="D1290" s="4" t="s">
        <v>148</v>
      </c>
      <c r="E1290" s="4" t="s">
        <v>589</v>
      </c>
      <c r="F1290" s="4" t="s">
        <v>57</v>
      </c>
      <c r="G1290" s="4" t="s">
        <v>590</v>
      </c>
      <c r="H1290" s="5" t="n">
        <v>425</v>
      </c>
      <c r="I1290" s="25" t="n">
        <v>45499</v>
      </c>
      <c r="J1290" s="4" t="s">
        <v>1256</v>
      </c>
      <c r="K1290" s="4" t="s">
        <v>6</v>
      </c>
      <c r="L1290" s="4" t="s">
        <v>421</v>
      </c>
      <c r="M1290" s="25" t="n">
        <v>45498</v>
      </c>
      <c r="N1290" s="25" t="n">
        <v>45499</v>
      </c>
      <c r="O1290" s="25" t="n">
        <v>45502</v>
      </c>
      <c r="P1290" s="25" t="n">
        <v>45499</v>
      </c>
      <c r="Q1290" s="6" t="n">
        <v>-0.00229464582640504</v>
      </c>
      <c r="R1290" s="6" t="n">
        <v>0.0499650011666277</v>
      </c>
      <c r="S1290" s="6" t="n">
        <v>-0.0133650793650794</v>
      </c>
      <c r="T1290" s="6" t="n">
        <v>0.0343052759751433</v>
      </c>
      <c r="U1290" s="6" t="n">
        <v>0.0173145509919004</v>
      </c>
      <c r="V1290" s="6" t="n">
        <v>0.0363247097426234</v>
      </c>
      <c r="W1290" s="6" t="n">
        <v>0.0169907249832429</v>
      </c>
      <c r="X1290" s="6" t="n">
        <v>-0.00201943376748004</v>
      </c>
      <c r="Y1290" s="6" t="n">
        <v>0.017705042659723</v>
      </c>
      <c r="Z1290" s="6" t="n">
        <v>0.0166002333154204</v>
      </c>
      <c r="AA1290" s="6" t="n">
        <v>0.00313322889237022</v>
      </c>
      <c r="AB1290" s="6" t="n">
        <v>0.0499650011666277</v>
      </c>
      <c r="AC1290" s="6" t="n">
        <v>0.0499650011666277</v>
      </c>
      <c r="AD1290" s="6" t="n">
        <v>0.0659978000733309</v>
      </c>
      <c r="AE1290" s="7" t="n">
        <v>0.747474747474748</v>
      </c>
      <c r="AF1290" s="7" t="n">
        <v>2.9768315478798</v>
      </c>
      <c r="AG1290" s="26" t="n">
        <v>1503.5</v>
      </c>
      <c r="AH1290" s="6" t="n">
        <v>-0.00456832627118675</v>
      </c>
      <c r="AI1290" s="6" t="n">
        <v>-0.000598245147567122</v>
      </c>
      <c r="AJ1290" s="6" t="n">
        <v>0.105765100155483</v>
      </c>
      <c r="AK1290" s="6" t="n">
        <v>0.142168385078313</v>
      </c>
      <c r="AL1290" s="6" t="n">
        <v>0.450379712305424</v>
      </c>
      <c r="AM1290" s="6" t="n">
        <v>0.0710690712381186</v>
      </c>
      <c r="AN1290" s="6" t="n">
        <v>-0.0716673163856857</v>
      </c>
      <c r="AO1290" s="6" t="n">
        <v>-0.0250329804691273</v>
      </c>
      <c r="AP1290" s="6" t="n">
        <v>0.0283792914829948</v>
      </c>
      <c r="AQ1290" s="6" t="n">
        <v>0.0210653412251041</v>
      </c>
      <c r="AR1290" s="4" t="s">
        <v>422</v>
      </c>
      <c r="AS1290" s="4" t="s">
        <v>102</v>
      </c>
      <c r="AT1290" s="5" t="n">
        <v>6693.94</v>
      </c>
      <c r="AU1290" s="6" t="n">
        <v>0.0576799407163025</v>
      </c>
      <c r="AV1290" s="6" t="n">
        <v>0.086107307195566</v>
      </c>
      <c r="AW1290" s="5" t="n">
        <v>1715.8</v>
      </c>
      <c r="AX1290" s="6" t="n">
        <v>0.256321389196796</v>
      </c>
      <c r="AY1290" s="6" t="n">
        <v>0.0202752578846701</v>
      </c>
      <c r="AZ1290" s="5" t="n">
        <v>1177.64</v>
      </c>
      <c r="BA1290" s="6" t="n">
        <v>0.182725720598574</v>
      </c>
      <c r="BB1290" s="6" t="n">
        <v>0.254089282671665</v>
      </c>
      <c r="BC1290" s="6" t="n">
        <v>0.175926285565751</v>
      </c>
      <c r="BD1290" s="7" t="n">
        <v>14.58</v>
      </c>
      <c r="BL1290" s="5" t="n">
        <v>121385.0725</v>
      </c>
      <c r="BM1290" s="5" t="n">
        <v>4121.55</v>
      </c>
      <c r="BN1290" s="26" t="n">
        <v>29.4513162523808</v>
      </c>
      <c r="BO1290" s="7" t="n">
        <v>4.54516281285069</v>
      </c>
      <c r="BP1290" s="6" t="n">
        <v>0.154328002657038</v>
      </c>
      <c r="BQ1290" s="7" t="n">
        <v>0.00924945790208575</v>
      </c>
      <c r="BR1290" s="26" t="n">
        <v>37.89</v>
      </c>
      <c r="BS1290" s="7" t="n">
        <v>5.59</v>
      </c>
      <c r="BT1290" s="4" t="s">
        <v>1195</v>
      </c>
      <c r="BU1290" s="5" t="n">
        <v>4133.91</v>
      </c>
      <c r="BV1290" s="5" t="n">
        <v>1098.25</v>
      </c>
      <c r="BW1290" s="5" t="n">
        <v>3035.66</v>
      </c>
      <c r="BX1290" s="7" t="n">
        <v>1.00299887178367</v>
      </c>
      <c r="BY1290" s="5" t="n">
        <v>8</v>
      </c>
      <c r="BZ1290" s="6" t="n">
        <v>0.104012783807854</v>
      </c>
      <c r="CA1290" s="6" t="n">
        <v>0.506278439880055</v>
      </c>
      <c r="CB1290" s="4" t="s">
        <v>1147</v>
      </c>
      <c r="CC1290" s="26" t="n">
        <v>44.66084710757</v>
      </c>
      <c r="CD1290" s="6" t="n">
        <v>-0.340556255427837</v>
      </c>
      <c r="CE1290" s="25" t="n">
        <v>45533</v>
      </c>
      <c r="CF1290" s="6" t="n">
        <v>0.272154050645698</v>
      </c>
      <c r="CG1290" s="6" t="n">
        <v>0.253792638951447</v>
      </c>
      <c r="CH1290" s="6" t="n">
        <v>0.224706591755245</v>
      </c>
      <c r="CI1290" s="6" t="n">
        <v>-0.114605558759986</v>
      </c>
      <c r="CJ1290" s="6" t="n">
        <v>0.0624645845138495</v>
      </c>
      <c r="CK1290" s="7" t="n">
        <v>0.799893276414087</v>
      </c>
      <c r="CL1290" s="6" t="n">
        <v>-0.195548675610595</v>
      </c>
      <c r="CM1290" s="4" t="s">
        <v>504</v>
      </c>
    </row>
    <row r="1291" customFormat="false" ht="15" hidden="false" customHeight="false" outlineLevel="0" collapsed="false">
      <c r="A1291" s="4" t="s">
        <v>33</v>
      </c>
      <c r="B1291" s="4" t="s">
        <v>34</v>
      </c>
      <c r="C1291" s="25" t="n">
        <v>45473</v>
      </c>
      <c r="D1291" s="4" t="s">
        <v>197</v>
      </c>
      <c r="E1291" s="4" t="s">
        <v>715</v>
      </c>
      <c r="G1291" s="4" t="s">
        <v>427</v>
      </c>
      <c r="H1291" s="5" t="n">
        <v>150</v>
      </c>
      <c r="I1291" s="25" t="n">
        <v>45499</v>
      </c>
      <c r="J1291" s="4" t="s">
        <v>510</v>
      </c>
      <c r="K1291" s="4" t="s">
        <v>5</v>
      </c>
      <c r="L1291" s="4" t="s">
        <v>421</v>
      </c>
      <c r="M1291" s="25" t="n">
        <v>45498</v>
      </c>
      <c r="N1291" s="25" t="n">
        <v>45499</v>
      </c>
      <c r="O1291" s="25" t="n">
        <v>45502</v>
      </c>
      <c r="P1291" s="25" t="n">
        <v>45502</v>
      </c>
      <c r="Q1291" s="6" t="n">
        <v>0.0128890717126011</v>
      </c>
      <c r="R1291" s="6" t="n">
        <v>0.0138080411533774</v>
      </c>
      <c r="S1291" s="6" t="n">
        <v>-0.0120398807139359</v>
      </c>
      <c r="T1291" s="6" t="n">
        <v>0.0146572321520426</v>
      </c>
      <c r="U1291" s="6" t="n">
        <v>0.0173145509919004</v>
      </c>
      <c r="V1291" s="6" t="n">
        <v>0.0205568748650599</v>
      </c>
      <c r="W1291" s="6" t="n">
        <v>-0.00265731883985776</v>
      </c>
      <c r="X1291" s="6" t="n">
        <v>-0.00589964271301724</v>
      </c>
      <c r="AA1291" s="6" t="n">
        <v>-0.00342724885387447</v>
      </c>
      <c r="AB1291" s="6" t="n">
        <v>-0.0120398807139359</v>
      </c>
      <c r="AC1291" s="6" t="n">
        <v>0.0120398807139359</v>
      </c>
      <c r="AD1291" s="6" t="n">
        <v>0.0458005074108693</v>
      </c>
      <c r="AE1291" s="7" t="n">
        <v>0.807094266277941</v>
      </c>
      <c r="AF1291" s="7" t="n">
        <v>2.3501976830783</v>
      </c>
      <c r="AG1291" s="26" t="n">
        <v>4375.8</v>
      </c>
      <c r="AH1291" s="6" t="n">
        <v>-0.0124799711132675</v>
      </c>
      <c r="AI1291" s="6" t="n">
        <v>0.013937645545862</v>
      </c>
      <c r="AJ1291" s="6" t="n">
        <v>0.17398692422867</v>
      </c>
      <c r="AK1291" s="6" t="n">
        <v>0.394573936571653</v>
      </c>
      <c r="AL1291" s="6" t="n">
        <v>0.621829721276163</v>
      </c>
      <c r="AM1291" s="6" t="n">
        <v>0.028370369373371</v>
      </c>
      <c r="AN1291" s="6" t="n">
        <v>-0.014432723827509</v>
      </c>
      <c r="AO1291" s="6" t="n">
        <v>-0.0493095758340281</v>
      </c>
      <c r="AP1291" s="6" t="n">
        <v>0.0692564142995518</v>
      </c>
      <c r="AQ1291" s="6" t="n">
        <v>0.061942464041661</v>
      </c>
      <c r="AR1291" s="4" t="s">
        <v>422</v>
      </c>
      <c r="AS1291" s="4" t="s">
        <v>102</v>
      </c>
      <c r="AT1291" s="5" t="n">
        <v>19570.7</v>
      </c>
      <c r="AU1291" s="6" t="n">
        <v>0.173088713024451</v>
      </c>
      <c r="AV1291" s="6" t="n">
        <v>0.0979190381832711</v>
      </c>
      <c r="AW1291" s="5" t="n">
        <v>5159.2</v>
      </c>
      <c r="AX1291" s="6" t="n">
        <v>0.263618572662194</v>
      </c>
      <c r="AY1291" s="6" t="n">
        <v>-0.0345546273014578</v>
      </c>
      <c r="AZ1291" s="5" t="n">
        <v>2728.8</v>
      </c>
      <c r="BA1291" s="6" t="n">
        <v>-0.117064933325266</v>
      </c>
      <c r="BB1291" s="6" t="n">
        <v>0.440138314075547</v>
      </c>
      <c r="BC1291" s="6" t="n">
        <v>0.139432927795122</v>
      </c>
      <c r="BD1291" s="7" t="n">
        <v>70.7</v>
      </c>
      <c r="BL1291" s="5" t="n">
        <v>168896.69082</v>
      </c>
      <c r="BM1291" s="5" t="n">
        <v>8172.468</v>
      </c>
      <c r="BN1291" s="26" t="n">
        <v>20.666546607463</v>
      </c>
      <c r="BO1291" s="7" t="n">
        <v>84.5992705085873</v>
      </c>
      <c r="BP1291" s="6" t="n">
        <v>4.09353686977568</v>
      </c>
      <c r="BQ1291" s="7" t="n">
        <v>0.947543918350337</v>
      </c>
      <c r="BR1291" s="26" t="n">
        <v>26.46</v>
      </c>
      <c r="BS1291" s="7" t="n">
        <v>4.43</v>
      </c>
      <c r="BT1291" s="4" t="s">
        <v>1195</v>
      </c>
      <c r="BU1291" s="5" t="n">
        <v>21217.5753</v>
      </c>
      <c r="BV1291" s="5" t="n">
        <v>2021.8034</v>
      </c>
      <c r="BW1291" s="5" t="n">
        <v>19195.7719</v>
      </c>
      <c r="BX1291" s="7" t="n">
        <v>2.5962261706011</v>
      </c>
      <c r="BY1291" s="5" t="n">
        <v>0</v>
      </c>
      <c r="CE1291" s="25" t="n">
        <v>45533</v>
      </c>
      <c r="CF1291" s="6" t="n">
        <v>0.317342892574985</v>
      </c>
      <c r="CG1291" s="6" t="n">
        <v>0.278917505873647</v>
      </c>
      <c r="CH1291" s="6" t="n">
        <v>0.236869076735806</v>
      </c>
      <c r="CI1291" s="6" t="n">
        <v>-0.150755790699238</v>
      </c>
      <c r="CJ1291" s="6" t="n">
        <v>0.0671540481595229</v>
      </c>
      <c r="CK1291" s="7" t="n">
        <v>0.179287489643744</v>
      </c>
      <c r="CL1291" s="6" t="n">
        <v>-0.0613034039998153</v>
      </c>
      <c r="CM1291" s="4" t="s">
        <v>504</v>
      </c>
    </row>
    <row r="1292" customFormat="false" ht="15" hidden="false" customHeight="false" outlineLevel="0" collapsed="false">
      <c r="A1292" s="4" t="s">
        <v>33</v>
      </c>
      <c r="B1292" s="4" t="s">
        <v>34</v>
      </c>
      <c r="C1292" s="25" t="n">
        <v>45473</v>
      </c>
      <c r="D1292" s="4" t="s">
        <v>198</v>
      </c>
      <c r="E1292" s="4" t="s">
        <v>468</v>
      </c>
      <c r="F1292" s="4" t="s">
        <v>55</v>
      </c>
      <c r="G1292" s="4" t="s">
        <v>446</v>
      </c>
      <c r="H1292" s="5" t="n">
        <v>700</v>
      </c>
      <c r="I1292" s="25" t="n">
        <v>45499</v>
      </c>
      <c r="J1292" s="4" t="s">
        <v>510</v>
      </c>
      <c r="K1292" s="4" t="s">
        <v>5</v>
      </c>
      <c r="L1292" s="4" t="s">
        <v>421</v>
      </c>
      <c r="M1292" s="25" t="n">
        <v>45498</v>
      </c>
      <c r="N1292" s="25" t="n">
        <v>45499</v>
      </c>
      <c r="O1292" s="25" t="n">
        <v>45502</v>
      </c>
      <c r="P1292" s="25" t="n">
        <v>45502</v>
      </c>
      <c r="Q1292" s="6" t="n">
        <v>-0.0125657824079047</v>
      </c>
      <c r="R1292" s="6" t="n">
        <v>0.0179827423682113</v>
      </c>
      <c r="S1292" s="6" t="n">
        <v>0.00541349098938659</v>
      </c>
      <c r="T1292" s="6" t="n">
        <v>0.0108304509496932</v>
      </c>
      <c r="U1292" s="6" t="n">
        <v>0.0173145509919004</v>
      </c>
      <c r="V1292" s="6" t="n">
        <v>0.00180684803305931</v>
      </c>
      <c r="W1292" s="6" t="n">
        <v>-0.00648410004220723</v>
      </c>
      <c r="X1292" s="6" t="n">
        <v>0.00902360291663384</v>
      </c>
      <c r="Y1292" s="6" t="n">
        <v>-0.00782828721707796</v>
      </c>
      <c r="Z1292" s="6" t="n">
        <v>0.0186587381667711</v>
      </c>
      <c r="AA1292" s="6" t="n">
        <v>0.00790654605028851</v>
      </c>
      <c r="AB1292" s="6" t="n">
        <v>0.00541349098938659</v>
      </c>
      <c r="AC1292" s="6" t="n">
        <v>0.00541349098938659</v>
      </c>
      <c r="AD1292" s="6" t="n">
        <v>0.0274236056699195</v>
      </c>
      <c r="AE1292" s="7" t="n">
        <v>0.13116883116883</v>
      </c>
      <c r="AF1292" s="7" t="n">
        <v>1.58989880751249</v>
      </c>
      <c r="AG1292" s="26" t="n">
        <v>1396.65</v>
      </c>
      <c r="AH1292" s="6" t="n">
        <v>-0.034061830002075</v>
      </c>
      <c r="AI1292" s="6" t="n">
        <v>-0.0629025764895331</v>
      </c>
      <c r="AJ1292" s="6" t="n">
        <v>-0.0580222529360722</v>
      </c>
      <c r="AK1292" s="6" t="n">
        <v>-0.161727279220728</v>
      </c>
      <c r="AL1292" s="6" t="n">
        <v>0.0258581420872655</v>
      </c>
      <c r="AM1292" s="6" t="n">
        <v>-0.0074839543207047</v>
      </c>
      <c r="AN1292" s="6" t="n">
        <v>-0.0554186221688284</v>
      </c>
      <c r="AO1292" s="6" t="n">
        <v>-0.0156216790648246</v>
      </c>
      <c r="AP1292" s="6" t="n">
        <v>-0.0200495926319514</v>
      </c>
      <c r="AQ1292" s="6" t="n">
        <v>-0.0273635428898421</v>
      </c>
      <c r="AR1292" s="4" t="s">
        <v>448</v>
      </c>
      <c r="AS1292" s="4" t="s">
        <v>449</v>
      </c>
      <c r="AT1292" s="5" t="n">
        <v>12546.77</v>
      </c>
      <c r="AV1292" s="6" t="n">
        <v>0.0285477020591824</v>
      </c>
      <c r="AZ1292" s="5" t="n">
        <v>2152.16</v>
      </c>
      <c r="BB1292" s="6" t="n">
        <v>-0.0829540999812515</v>
      </c>
      <c r="BC1292" s="6" t="n">
        <v>0.171530999611852</v>
      </c>
      <c r="BD1292" s="7" t="n">
        <v>27.65</v>
      </c>
      <c r="BE1292" s="5" t="n">
        <v>5407.63</v>
      </c>
      <c r="BI1292" s="27" t="n">
        <v>0.0202</v>
      </c>
      <c r="BJ1292" s="27" t="n">
        <v>0.006</v>
      </c>
      <c r="BK1292" s="27" t="n">
        <v>0.0168</v>
      </c>
      <c r="BR1292" s="26" t="n">
        <v>15.18</v>
      </c>
      <c r="BS1292" s="7" t="n">
        <v>2.85</v>
      </c>
      <c r="BY1292" s="5" t="n">
        <v>14</v>
      </c>
      <c r="BZ1292" s="6" t="n">
        <v>0.173153919938433</v>
      </c>
      <c r="CA1292" s="6" t="n">
        <v>0.164357505323164</v>
      </c>
      <c r="CC1292" s="26" t="n">
        <v>12.6167780723269</v>
      </c>
      <c r="CE1292" s="25" t="n">
        <v>45533</v>
      </c>
      <c r="CF1292" s="6" t="n">
        <v>0.286517514186073</v>
      </c>
      <c r="CG1292" s="6" t="n">
        <v>0.259630964776408</v>
      </c>
      <c r="CH1292" s="6" t="n">
        <v>0.21706397628719</v>
      </c>
      <c r="CI1292" s="6" t="n">
        <v>-0.163951894281471</v>
      </c>
      <c r="CJ1292" s="6" t="n">
        <v>0.0626513748397208</v>
      </c>
      <c r="CK1292" s="7" t="n">
        <v>0.0864065793166674</v>
      </c>
      <c r="CL1292" s="6" t="n">
        <v>-0.214491386650946</v>
      </c>
      <c r="CM1292" s="4" t="s">
        <v>504</v>
      </c>
    </row>
    <row r="1293" customFormat="false" ht="15" hidden="false" customHeight="false" outlineLevel="0" collapsed="false">
      <c r="A1293" s="4" t="s">
        <v>33</v>
      </c>
      <c r="B1293" s="4" t="s">
        <v>34</v>
      </c>
      <c r="C1293" s="25" t="n">
        <v>45473</v>
      </c>
      <c r="D1293" s="4" t="s">
        <v>212</v>
      </c>
      <c r="E1293" s="4" t="s">
        <v>668</v>
      </c>
      <c r="G1293" s="4" t="s">
        <v>427</v>
      </c>
      <c r="H1293" s="5" t="n">
        <v>150</v>
      </c>
      <c r="I1293" s="25" t="n">
        <v>45499</v>
      </c>
      <c r="J1293" s="4" t="s">
        <v>1109</v>
      </c>
      <c r="K1293" s="4" t="s">
        <v>5</v>
      </c>
      <c r="L1293" s="4" t="s">
        <v>421</v>
      </c>
      <c r="M1293" s="25" t="n">
        <v>45498</v>
      </c>
      <c r="N1293" s="25" t="n">
        <v>45499</v>
      </c>
      <c r="O1293" s="25" t="n">
        <v>45502</v>
      </c>
      <c r="P1293" s="25" t="n">
        <v>45502</v>
      </c>
      <c r="Q1293" s="6" t="n">
        <v>0.018043719444546</v>
      </c>
      <c r="R1293" s="6" t="n">
        <v>0.0179155239931499</v>
      </c>
      <c r="S1293" s="6" t="n">
        <v>0.0809891881080953</v>
      </c>
      <c r="T1293" s="6" t="n">
        <v>0.116948431545791</v>
      </c>
      <c r="U1293" s="6" t="n">
        <v>0.0173145509919004</v>
      </c>
      <c r="V1293" s="6" t="n">
        <v>0.0205568748650599</v>
      </c>
      <c r="W1293" s="6" t="n">
        <v>0.0996338805538908</v>
      </c>
      <c r="X1293" s="6" t="n">
        <v>0.0963915566807313</v>
      </c>
      <c r="AA1293" s="6" t="n">
        <v>0.0576595018764927</v>
      </c>
      <c r="AB1293" s="6" t="n">
        <v>0.0809891881080953</v>
      </c>
      <c r="AC1293" s="6" t="n">
        <v>0.0809891881080953</v>
      </c>
      <c r="AD1293" s="6" t="n">
        <v>0.089165754891234</v>
      </c>
      <c r="AE1293" s="7" t="n">
        <v>0.644148304525662</v>
      </c>
      <c r="AF1293" s="7" t="n">
        <v>5.45123313207991</v>
      </c>
      <c r="AG1293" s="26" t="n">
        <v>4101.15</v>
      </c>
      <c r="AH1293" s="6" t="n">
        <v>-0.0134589016381614</v>
      </c>
      <c r="AI1293" s="6" t="n">
        <v>0.0549853372434022</v>
      </c>
      <c r="AJ1293" s="6" t="n">
        <v>0.506171127411777</v>
      </c>
      <c r="AK1293" s="6" t="n">
        <v>0.407362287029836</v>
      </c>
      <c r="AL1293" s="6" t="n">
        <v>1.12093451299549</v>
      </c>
      <c r="AM1293" s="6" t="n">
        <v>0.028370369373371</v>
      </c>
      <c r="AN1293" s="6" t="n">
        <v>0.0266149678700312</v>
      </c>
      <c r="AO1293" s="6" t="n">
        <v>-0.0743880804936713</v>
      </c>
      <c r="AP1293" s="6" t="n">
        <v>0.0873611005300223</v>
      </c>
      <c r="AQ1293" s="6" t="n">
        <v>0.0800471502721316</v>
      </c>
      <c r="AR1293" s="4" t="s">
        <v>422</v>
      </c>
      <c r="AS1293" s="4" t="s">
        <v>102</v>
      </c>
      <c r="AT1293" s="5" t="n">
        <v>503.978</v>
      </c>
      <c r="AU1293" s="6" t="n">
        <v>0.695884943989609</v>
      </c>
      <c r="AV1293" s="6" t="n">
        <v>-0.209203143240902</v>
      </c>
      <c r="AW1293" s="5" t="n">
        <v>66.903</v>
      </c>
      <c r="AX1293" s="6" t="n">
        <v>0.132749842255019</v>
      </c>
      <c r="AY1293" s="6" t="n">
        <v>-0.00272161078475183</v>
      </c>
      <c r="AZ1293" s="5" t="n">
        <v>0</v>
      </c>
      <c r="BA1293" s="6" t="n">
        <v>-1</v>
      </c>
      <c r="BB1293" s="6" t="n">
        <v>-1</v>
      </c>
      <c r="BC1293" s="6" t="n">
        <v>0</v>
      </c>
      <c r="BD1293" s="7" t="n">
        <v>7.93</v>
      </c>
      <c r="BL1293" s="5" t="n">
        <v>26213760508.395</v>
      </c>
      <c r="BM1293" s="5" t="n">
        <v>105.645</v>
      </c>
      <c r="BN1293" s="26" t="n">
        <v>248130630.965924</v>
      </c>
      <c r="BO1293" s="7" t="n">
        <v>10540784.2925016</v>
      </c>
      <c r="BP1293" s="6" t="n">
        <v>0.0424807862353326</v>
      </c>
      <c r="BQ1293" s="7" t="n">
        <v>0.123072240055748</v>
      </c>
      <c r="BR1293" s="26" t="n">
        <v>26.46</v>
      </c>
      <c r="BS1293" s="7" t="n">
        <v>4.43</v>
      </c>
      <c r="BT1293" s="4" t="s">
        <v>1195</v>
      </c>
      <c r="BU1293" s="5" t="n">
        <v>70.141</v>
      </c>
      <c r="BV1293" s="5" t="n">
        <v>382.599</v>
      </c>
      <c r="BW1293" s="5" t="n">
        <v>-312.458</v>
      </c>
      <c r="BX1293" s="7" t="n">
        <v>0.383248550681084</v>
      </c>
      <c r="BY1293" s="5" t="n">
        <v>0</v>
      </c>
      <c r="CN1293" s="4" t="s">
        <v>429</v>
      </c>
    </row>
    <row r="1294" customFormat="false" ht="15" hidden="false" customHeight="false" outlineLevel="0" collapsed="false">
      <c r="A1294" s="4" t="s">
        <v>33</v>
      </c>
      <c r="B1294" s="4" t="s">
        <v>34</v>
      </c>
      <c r="C1294" s="25" t="n">
        <v>45473</v>
      </c>
      <c r="D1294" s="4" t="s">
        <v>214</v>
      </c>
      <c r="E1294" s="4" t="s">
        <v>815</v>
      </c>
      <c r="G1294" s="4" t="s">
        <v>427</v>
      </c>
      <c r="H1294" s="5" t="n">
        <v>575</v>
      </c>
      <c r="I1294" s="25" t="n">
        <v>45499</v>
      </c>
      <c r="J1294" s="4" t="s">
        <v>609</v>
      </c>
      <c r="K1294" s="4" t="s">
        <v>5</v>
      </c>
      <c r="L1294" s="4" t="s">
        <v>421</v>
      </c>
      <c r="M1294" s="25" t="n">
        <v>45498</v>
      </c>
      <c r="N1294" s="25" t="n">
        <v>45499</v>
      </c>
      <c r="O1294" s="25" t="n">
        <v>45502</v>
      </c>
      <c r="P1294" s="25" t="n">
        <v>45502</v>
      </c>
      <c r="Q1294" s="6" t="n">
        <v>0.0385499797105371</v>
      </c>
      <c r="R1294" s="6" t="n">
        <v>0.00905183641573326</v>
      </c>
      <c r="S1294" s="6" t="n">
        <v>0.030784123910939</v>
      </c>
      <c r="T1294" s="6" t="n">
        <v>0.0783859400372093</v>
      </c>
      <c r="U1294" s="6" t="n">
        <v>0.0173145509919004</v>
      </c>
      <c r="V1294" s="6" t="n">
        <v>0.0205568748650599</v>
      </c>
      <c r="W1294" s="6" t="n">
        <v>0.061071389045309</v>
      </c>
      <c r="X1294" s="6" t="n">
        <v>0.0578290651721495</v>
      </c>
      <c r="AA1294" s="6" t="n">
        <v>0.0287189415940625</v>
      </c>
      <c r="AB1294" s="6" t="n">
        <v>0.030784123910939</v>
      </c>
      <c r="AC1294" s="6" t="n">
        <v>0.030784123910939</v>
      </c>
      <c r="AD1294" s="6" t="n">
        <v>0.0612455630848661</v>
      </c>
      <c r="AE1294" s="7" t="n">
        <v>0.275026343519495</v>
      </c>
      <c r="AF1294" s="7" t="n">
        <v>4.00165951761219</v>
      </c>
      <c r="AG1294" s="26" t="n">
        <v>739.3</v>
      </c>
      <c r="AH1294" s="6" t="n">
        <v>-0.0183242597264641</v>
      </c>
      <c r="AI1294" s="6" t="n">
        <v>0.0704408890175921</v>
      </c>
      <c r="AJ1294" s="6" t="n">
        <v>0.174670527572201</v>
      </c>
      <c r="AK1294" s="6" t="n">
        <v>0.311063247671718</v>
      </c>
      <c r="AL1294" s="6" t="n">
        <v>0.816402192245326</v>
      </c>
      <c r="AM1294" s="6" t="n">
        <v>0.028370369373371</v>
      </c>
      <c r="AN1294" s="6" t="n">
        <v>0.042070519644221</v>
      </c>
      <c r="AO1294" s="6" t="n">
        <v>0.031367392937641</v>
      </c>
      <c r="AP1294" s="6" t="n">
        <v>0.437515652391685</v>
      </c>
      <c r="AQ1294" s="6" t="n">
        <v>0.430201702133795</v>
      </c>
      <c r="AR1294" s="4" t="s">
        <v>422</v>
      </c>
      <c r="AS1294" s="4" t="s">
        <v>102</v>
      </c>
      <c r="AT1294" s="5" t="n">
        <v>237.562</v>
      </c>
      <c r="AU1294" s="6" t="n">
        <v>0.308859908651648</v>
      </c>
      <c r="AV1294" s="6" t="n">
        <v>0.0403825856942031</v>
      </c>
      <c r="AW1294" s="5" t="n">
        <v>99.663</v>
      </c>
      <c r="AX1294" s="6" t="n">
        <v>0.419524166322897</v>
      </c>
      <c r="AY1294" s="6" t="n">
        <v>0.0314975221351974</v>
      </c>
      <c r="AZ1294" s="5" t="n">
        <v>0</v>
      </c>
      <c r="BC1294" s="6" t="n">
        <v>0</v>
      </c>
      <c r="BD1294" s="7" t="n">
        <v>3.98</v>
      </c>
      <c r="BL1294" s="5" t="n">
        <v>12641.21677</v>
      </c>
      <c r="BM1294" s="5" t="n">
        <v>61.379</v>
      </c>
      <c r="BN1294" s="26" t="n">
        <v>205.953449388227</v>
      </c>
      <c r="BO1294" s="7" t="n">
        <v>11.0791652599935</v>
      </c>
      <c r="BP1294" s="6" t="n">
        <v>0.0537945117836265</v>
      </c>
      <c r="BQ1294" s="7" t="n">
        <v>0</v>
      </c>
      <c r="BR1294" s="26" t="n">
        <v>26.46</v>
      </c>
      <c r="BS1294" s="7" t="n">
        <v>4.43</v>
      </c>
      <c r="BT1294" s="4" t="s">
        <v>1195</v>
      </c>
      <c r="BU1294" s="5" t="n">
        <v>289.254</v>
      </c>
      <c r="BV1294" s="5" t="n">
        <v>27.885</v>
      </c>
      <c r="BW1294" s="5" t="n">
        <v>261.369</v>
      </c>
      <c r="BY1294" s="5" t="n">
        <v>0</v>
      </c>
      <c r="CN1294" s="4" t="s">
        <v>429</v>
      </c>
    </row>
    <row r="1295" customFormat="false" ht="15" hidden="false" customHeight="false" outlineLevel="0" collapsed="false">
      <c r="A1295" s="4" t="s">
        <v>33</v>
      </c>
      <c r="B1295" s="4" t="s">
        <v>34</v>
      </c>
      <c r="C1295" s="25" t="n">
        <v>45473</v>
      </c>
      <c r="D1295" s="4" t="s">
        <v>265</v>
      </c>
      <c r="E1295" s="4" t="s">
        <v>673</v>
      </c>
      <c r="F1295" s="4" t="s">
        <v>59</v>
      </c>
      <c r="G1295" s="4" t="s">
        <v>506</v>
      </c>
      <c r="H1295" s="5" t="n">
        <v>1900</v>
      </c>
      <c r="I1295" s="25" t="n">
        <v>45499</v>
      </c>
      <c r="J1295" s="4" t="s">
        <v>1257</v>
      </c>
      <c r="K1295" s="4" t="s">
        <v>5</v>
      </c>
      <c r="L1295" s="4" t="s">
        <v>421</v>
      </c>
      <c r="M1295" s="25" t="n">
        <v>45498</v>
      </c>
      <c r="N1295" s="25" t="n">
        <v>45499</v>
      </c>
      <c r="O1295" s="25" t="n">
        <v>45502</v>
      </c>
      <c r="P1295" s="25" t="n">
        <v>45502</v>
      </c>
      <c r="Q1295" s="6" t="n">
        <v>0.00682188936675066</v>
      </c>
      <c r="R1295" s="6" t="n">
        <v>0.0139932243334806</v>
      </c>
      <c r="S1295" s="6" t="n">
        <v>-0.00537478210342812</v>
      </c>
      <c r="T1295" s="6" t="n">
        <v>0.0154403315968031</v>
      </c>
      <c r="U1295" s="6" t="n">
        <v>0.0173145509919004</v>
      </c>
      <c r="V1295" s="6" t="n">
        <v>0.0282668599247076</v>
      </c>
      <c r="W1295" s="6" t="n">
        <v>-0.00187421939509724</v>
      </c>
      <c r="X1295" s="6" t="n">
        <v>-0.0128265283279044</v>
      </c>
      <c r="Y1295" s="6" t="n">
        <v>0.00532436045740969</v>
      </c>
      <c r="Z1295" s="6" t="n">
        <v>0.0101159711393934</v>
      </c>
      <c r="AA1295" s="6" t="n">
        <v>-0.0127832655432887</v>
      </c>
      <c r="AB1295" s="6" t="n">
        <v>-0.00537478210342812</v>
      </c>
      <c r="AC1295" s="6" t="n">
        <v>0.00537478210342812</v>
      </c>
      <c r="AD1295" s="6" t="n">
        <v>0.0236780941313189</v>
      </c>
      <c r="AE1295" s="7" t="n">
        <v>0.564417177914115</v>
      </c>
      <c r="AF1295" s="7" t="n">
        <v>2.63629472855016</v>
      </c>
      <c r="AG1295" s="26" t="n">
        <v>337.15</v>
      </c>
      <c r="AH1295" s="6" t="n">
        <v>-0.0154767119287487</v>
      </c>
      <c r="AI1295" s="6" t="n">
        <v>0.012614506682685</v>
      </c>
      <c r="AJ1295" s="6" t="n">
        <v>0.174547413837458</v>
      </c>
      <c r="AK1295" s="6" t="n">
        <v>0.375127148049956</v>
      </c>
      <c r="AL1295" s="6" t="n">
        <v>0.834519673351251</v>
      </c>
      <c r="AM1295" s="6" t="n">
        <v>0.0437473664960217</v>
      </c>
      <c r="AN1295" s="6" t="n">
        <v>-0.0311328598133367</v>
      </c>
      <c r="AO1295" s="6" t="n">
        <v>0.00131444428216732</v>
      </c>
      <c r="AP1295" s="6" t="n">
        <v>-0.0204469110559374</v>
      </c>
      <c r="AQ1295" s="6" t="n">
        <v>-0.0277608613138282</v>
      </c>
      <c r="AR1295" s="4" t="s">
        <v>422</v>
      </c>
      <c r="AS1295" s="4" t="s">
        <v>102</v>
      </c>
      <c r="AT1295" s="5" t="n">
        <v>11006.18</v>
      </c>
      <c r="AU1295" s="6" t="n">
        <v>-0.00379702266356374</v>
      </c>
      <c r="AV1295" s="6" t="n">
        <v>-0.0811421835331284</v>
      </c>
      <c r="AW1295" s="5" t="n">
        <v>9602.47</v>
      </c>
      <c r="AX1295" s="6" t="n">
        <v>0.87246165336202</v>
      </c>
      <c r="AY1295" s="6" t="n">
        <v>-0.00394005443830447</v>
      </c>
      <c r="AZ1295" s="5" t="n">
        <v>3723.92</v>
      </c>
      <c r="BA1295" s="6" t="n">
        <v>0.0352389106962159</v>
      </c>
      <c r="BB1295" s="6" t="n">
        <v>-0.106186979907977</v>
      </c>
      <c r="BC1295" s="6" t="n">
        <v>0.338348091708477</v>
      </c>
      <c r="BD1295" s="7" t="n">
        <v>4</v>
      </c>
      <c r="BL1295" s="5" t="n">
        <v>313569.729</v>
      </c>
      <c r="BM1295" s="5" t="n">
        <v>15573.16</v>
      </c>
      <c r="BN1295" s="26" t="n">
        <v>20.1352666382417</v>
      </c>
      <c r="BO1295" s="7" t="n">
        <v>3.59824812889673</v>
      </c>
      <c r="BP1295" s="6" t="n">
        <v>0.178703773510642</v>
      </c>
      <c r="BQ1295" s="7" t="n">
        <v>1.41658688594231</v>
      </c>
      <c r="BR1295" s="26" t="n">
        <v>14.85</v>
      </c>
      <c r="BS1295" s="7" t="n">
        <v>2.69</v>
      </c>
      <c r="BT1295" s="4" t="s">
        <v>1195</v>
      </c>
      <c r="BU1295" s="5" t="n">
        <v>37289.5</v>
      </c>
      <c r="BV1295" s="5" t="n">
        <v>9323.38</v>
      </c>
      <c r="BW1295" s="5" t="n">
        <v>27966.12</v>
      </c>
      <c r="BX1295" s="7" t="n">
        <v>2.39447228436618</v>
      </c>
      <c r="BY1295" s="5" t="n">
        <v>5</v>
      </c>
      <c r="BZ1295" s="6" t="n">
        <v>0.126418308121933</v>
      </c>
      <c r="CA1295" s="6" t="n">
        <v>-0.00162469536961829</v>
      </c>
      <c r="CB1295" s="4" t="s">
        <v>626</v>
      </c>
      <c r="CC1295" s="26" t="n">
        <v>27.2464807969275</v>
      </c>
      <c r="CD1295" s="6" t="n">
        <v>-0.260995693781038</v>
      </c>
      <c r="CE1295" s="25" t="n">
        <v>45533</v>
      </c>
      <c r="CF1295" s="6" t="n">
        <v>0.306879897604231</v>
      </c>
      <c r="CG1295" s="6" t="n">
        <v>0.258189725351427</v>
      </c>
      <c r="CH1295" s="6" t="n">
        <v>0.235188874030765</v>
      </c>
      <c r="CI1295" s="6" t="n">
        <v>-0.0890850760593003</v>
      </c>
      <c r="CJ1295" s="6" t="n">
        <v>0.0621731551423591</v>
      </c>
      <c r="CK1295" s="7" t="n">
        <v>0.0864485981308392</v>
      </c>
      <c r="CL1295" s="6" t="n">
        <v>-0.167886013375981</v>
      </c>
      <c r="CM1295" s="4" t="s">
        <v>504</v>
      </c>
    </row>
    <row r="1296" customFormat="false" ht="15" hidden="false" customHeight="false" outlineLevel="0" collapsed="false">
      <c r="A1296" s="4" t="s">
        <v>33</v>
      </c>
      <c r="B1296" s="4" t="s">
        <v>34</v>
      </c>
      <c r="C1296" s="25" t="n">
        <v>45473</v>
      </c>
      <c r="D1296" s="4" t="s">
        <v>276</v>
      </c>
      <c r="E1296" s="4" t="s">
        <v>577</v>
      </c>
      <c r="G1296" s="4" t="s">
        <v>427</v>
      </c>
      <c r="H1296" s="5" t="n">
        <v>800</v>
      </c>
      <c r="I1296" s="25" t="n">
        <v>45499</v>
      </c>
      <c r="J1296" s="4" t="s">
        <v>1161</v>
      </c>
      <c r="K1296" s="4" t="s">
        <v>5</v>
      </c>
      <c r="L1296" s="4" t="s">
        <v>421</v>
      </c>
      <c r="M1296" s="25" t="n">
        <v>45498</v>
      </c>
      <c r="N1296" s="25" t="n">
        <v>45499</v>
      </c>
      <c r="O1296" s="25" t="n">
        <v>45502</v>
      </c>
      <c r="P1296" s="25" t="n">
        <v>45502</v>
      </c>
      <c r="Q1296" s="6" t="n">
        <v>-0.0176169983862292</v>
      </c>
      <c r="R1296" s="6" t="n">
        <v>-0.0120465434633812</v>
      </c>
      <c r="S1296" s="6" t="n">
        <v>-0.0191215186365527</v>
      </c>
      <c r="T1296" s="6" t="n">
        <v>-0.0487850604861631</v>
      </c>
      <c r="U1296" s="6" t="n">
        <v>0.0173145509919004</v>
      </c>
      <c r="V1296" s="6" t="n">
        <v>0.0205568748650599</v>
      </c>
      <c r="W1296" s="6" t="n">
        <v>-0.0660996114780634</v>
      </c>
      <c r="X1296" s="6" t="n">
        <v>-0.0693419353512229</v>
      </c>
      <c r="AA1296" s="6" t="n">
        <v>-0.0259110433698213</v>
      </c>
      <c r="AB1296" s="6" t="n">
        <v>-0.0191215186365527</v>
      </c>
      <c r="AC1296" s="6" t="n">
        <v>0.0191215186365527</v>
      </c>
      <c r="AD1296" s="6" t="n">
        <v>0.0269502563391992</v>
      </c>
      <c r="AE1296" s="7" t="n">
        <v>0.290488431876605</v>
      </c>
      <c r="AF1296" s="7" t="n">
        <v>3.00420285316104</v>
      </c>
      <c r="AG1296" s="26" t="n">
        <v>743.6</v>
      </c>
      <c r="AH1296" s="6" t="n">
        <v>0.0173758380079354</v>
      </c>
      <c r="AI1296" s="6" t="n">
        <v>0.018699910952805</v>
      </c>
      <c r="AJ1296" s="6" t="n">
        <v>0.00548337780793973</v>
      </c>
      <c r="AK1296" s="6" t="n">
        <v>-0.0304364088251866</v>
      </c>
      <c r="AL1296" s="6" t="n">
        <v>-0.120857370032823</v>
      </c>
      <c r="AM1296" s="6" t="n">
        <v>0.028370369373371</v>
      </c>
      <c r="AN1296" s="6" t="n">
        <v>-0.00967045842056602</v>
      </c>
      <c r="AO1296" s="6" t="n">
        <v>-0.00784009040824973</v>
      </c>
      <c r="AP1296" s="6" t="n">
        <v>0.0407543438338747</v>
      </c>
      <c r="AQ1296" s="6" t="n">
        <v>0.0334403935759839</v>
      </c>
      <c r="AR1296" s="4" t="s">
        <v>448</v>
      </c>
      <c r="AS1296" s="4" t="s">
        <v>438</v>
      </c>
      <c r="AT1296" s="5" t="n">
        <v>4358.635</v>
      </c>
      <c r="AU1296" s="6" t="n">
        <v>0.114204679080135</v>
      </c>
      <c r="AV1296" s="6" t="n">
        <v>0.00251028067348402</v>
      </c>
      <c r="AZ1296" s="5" t="n">
        <v>594.448</v>
      </c>
      <c r="BA1296" s="6" t="n">
        <v>0.00191467558384106</v>
      </c>
      <c r="BB1296" s="6" t="n">
        <v>-0.102542540487251</v>
      </c>
      <c r="BC1296" s="6" t="n">
        <v>0.136383982600057</v>
      </c>
      <c r="BD1296" s="7" t="n">
        <v>6.25</v>
      </c>
      <c r="BL1296" s="5" t="n">
        <v>70714.05484</v>
      </c>
      <c r="BM1296" s="5" t="n">
        <v>2407.745</v>
      </c>
      <c r="BN1296" s="26" t="n">
        <v>29.3694119767666</v>
      </c>
      <c r="BO1296" s="7" t="n">
        <v>5.85186122044735</v>
      </c>
      <c r="BP1296" s="6" t="n">
        <v>0.199250200347103</v>
      </c>
      <c r="BQ1296" s="7" t="n">
        <v>2.6475620546394</v>
      </c>
      <c r="BR1296" s="26" t="n">
        <v>26.46</v>
      </c>
      <c r="BS1296" s="7" t="n">
        <v>4.43</v>
      </c>
      <c r="BT1296" s="4" t="s">
        <v>1195</v>
      </c>
      <c r="BU1296" s="5" t="n">
        <v>-5451.543</v>
      </c>
      <c r="BV1296" s="5" t="n">
        <v>74.457</v>
      </c>
      <c r="BW1296" s="5" t="n">
        <v>-5526</v>
      </c>
      <c r="BX1296" s="7" t="n">
        <v>-2.2640426433211</v>
      </c>
      <c r="BY1296" s="5" t="n">
        <v>0</v>
      </c>
      <c r="CE1296" s="25" t="n">
        <v>45533</v>
      </c>
      <c r="CF1296" s="6" t="n">
        <v>0.266665690218378</v>
      </c>
      <c r="CG1296" s="6" t="n">
        <v>0.242229578444082</v>
      </c>
      <c r="CH1296" s="6" t="n">
        <v>0.215558979793917</v>
      </c>
      <c r="CI1296" s="6" t="n">
        <v>-0.11010463223145</v>
      </c>
      <c r="CJ1296" s="6" t="n">
        <v>0.0584771010877849</v>
      </c>
      <c r="CK1296" s="7" t="n">
        <v>0.326991562181711</v>
      </c>
      <c r="CL1296" s="6" t="n">
        <v>-0.209469548133595</v>
      </c>
      <c r="CM1296" s="4" t="s">
        <v>504</v>
      </c>
    </row>
    <row r="1297" customFormat="false" ht="15" hidden="false" customHeight="false" outlineLevel="0" collapsed="false">
      <c r="A1297" s="4" t="s">
        <v>33</v>
      </c>
      <c r="B1297" s="4" t="s">
        <v>34</v>
      </c>
      <c r="C1297" s="25" t="n">
        <v>45473</v>
      </c>
      <c r="D1297" s="4" t="s">
        <v>280</v>
      </c>
      <c r="E1297" s="4" t="s">
        <v>675</v>
      </c>
      <c r="G1297" s="4" t="s">
        <v>427</v>
      </c>
      <c r="H1297" s="5" t="n">
        <v>825</v>
      </c>
      <c r="I1297" s="25" t="n">
        <v>45499</v>
      </c>
      <c r="J1297" s="4" t="s">
        <v>997</v>
      </c>
      <c r="K1297" s="4" t="s">
        <v>6</v>
      </c>
      <c r="L1297" s="4" t="s">
        <v>421</v>
      </c>
      <c r="M1297" s="25" t="n">
        <v>45498</v>
      </c>
      <c r="N1297" s="25" t="n">
        <v>45499</v>
      </c>
      <c r="O1297" s="25" t="n">
        <v>45502</v>
      </c>
      <c r="P1297" s="25" t="n">
        <v>45499</v>
      </c>
      <c r="Q1297" s="6" t="n">
        <v>-0.0166100761677526</v>
      </c>
      <c r="R1297" s="6" t="n">
        <v>0.0918253079507279</v>
      </c>
      <c r="S1297" s="6" t="n">
        <v>0.00615384615384618</v>
      </c>
      <c r="T1297" s="6" t="n">
        <v>0.0813690779368215</v>
      </c>
      <c r="U1297" s="6" t="n">
        <v>0.0173145509919004</v>
      </c>
      <c r="V1297" s="6" t="n">
        <v>0.0205568748650599</v>
      </c>
      <c r="W1297" s="6" t="n">
        <v>0.0640545269449211</v>
      </c>
      <c r="X1297" s="6" t="n">
        <v>0.0608122030717616</v>
      </c>
      <c r="AA1297" s="6" t="n">
        <v>0.0100037327360956</v>
      </c>
      <c r="AB1297" s="6" t="n">
        <v>0.0918253079507279</v>
      </c>
      <c r="AC1297" s="6" t="n">
        <v>0.0918253079507279</v>
      </c>
      <c r="AD1297" s="6" t="n">
        <v>0.132138857782755</v>
      </c>
      <c r="AE1297" s="7" t="n">
        <v>0.663841807909605</v>
      </c>
      <c r="AF1297" s="7" t="n">
        <v>4.60760910623273</v>
      </c>
      <c r="AG1297" s="26" t="n">
        <v>2724.25</v>
      </c>
      <c r="AH1297" s="6" t="n">
        <v>-0.0317220543806646</v>
      </c>
      <c r="AI1297" s="6" t="n">
        <v>-0.0548182843264811</v>
      </c>
      <c r="AJ1297" s="6" t="n">
        <v>0.12410931165947</v>
      </c>
      <c r="AK1297" s="6" t="n">
        <v>0.17329194119254</v>
      </c>
      <c r="AL1297" s="6" t="n">
        <v>0.517008531053324</v>
      </c>
      <c r="AM1297" s="6" t="n">
        <v>0.028370369373371</v>
      </c>
      <c r="AN1297" s="6" t="n">
        <v>-0.0831886536998521</v>
      </c>
      <c r="AO1297" s="6" t="n">
        <v>-0.0175161399932046</v>
      </c>
      <c r="AP1297" s="6" t="n">
        <v>0.0973326537546719</v>
      </c>
      <c r="AQ1297" s="6" t="n">
        <v>0.0900187034967812</v>
      </c>
      <c r="AR1297" s="4" t="s">
        <v>422</v>
      </c>
      <c r="AS1297" s="4" t="s">
        <v>438</v>
      </c>
      <c r="AT1297" s="5" t="n">
        <v>9604.98</v>
      </c>
      <c r="AU1297" s="6" t="n">
        <v>0.158268948077366</v>
      </c>
      <c r="AV1297" s="6" t="n">
        <v>-0.0302212170471411</v>
      </c>
      <c r="AZ1297" s="5" t="n">
        <v>2022.8</v>
      </c>
      <c r="BA1297" s="6" t="n">
        <v>0.186225985784992</v>
      </c>
      <c r="BB1297" s="6" t="n">
        <v>0.00696933492632423</v>
      </c>
      <c r="BC1297" s="6" t="n">
        <v>0.21059908505796</v>
      </c>
      <c r="BD1297" s="7" t="n">
        <v>53.82</v>
      </c>
      <c r="BL1297" s="5" t="n">
        <v>102374.59075</v>
      </c>
      <c r="BM1297" s="5" t="n">
        <v>7366.39</v>
      </c>
      <c r="BN1297" s="26" t="n">
        <v>13.8975252124854</v>
      </c>
      <c r="BO1297" s="7" t="n">
        <v>2.06081747294355</v>
      </c>
      <c r="BP1297" s="6" t="n">
        <v>0.148286651143625</v>
      </c>
      <c r="BQ1297" s="7" t="n">
        <v>2.01608521018611</v>
      </c>
      <c r="BR1297" s="26" t="n">
        <v>26.46</v>
      </c>
      <c r="BS1297" s="7" t="n">
        <v>4.43</v>
      </c>
      <c r="BT1297" s="4" t="s">
        <v>1195</v>
      </c>
      <c r="BU1297" s="5" t="n">
        <v>-31101.4</v>
      </c>
      <c r="BV1297" s="5" t="n">
        <v>185.41</v>
      </c>
      <c r="BW1297" s="5" t="n">
        <v>-31286.81</v>
      </c>
      <c r="BX1297" s="7" t="n">
        <v>-4.22207380015693</v>
      </c>
      <c r="BY1297" s="5" t="n">
        <v>0</v>
      </c>
      <c r="CE1297" s="25" t="n">
        <v>45533</v>
      </c>
      <c r="CF1297" s="6" t="n">
        <v>0.351336874325853</v>
      </c>
      <c r="CG1297" s="6" t="n">
        <v>0.354849510679301</v>
      </c>
      <c r="CH1297" s="6" t="n">
        <v>0.301170678445604</v>
      </c>
      <c r="CI1297" s="6" t="n">
        <v>-0.151272104422345</v>
      </c>
      <c r="CJ1297" s="6" t="n">
        <v>0.0874393430384472</v>
      </c>
      <c r="CK1297" s="7" t="n">
        <v>1.05016008537887</v>
      </c>
      <c r="CL1297" s="6" t="n">
        <v>0.014158363513972</v>
      </c>
      <c r="CM1297" s="4" t="s">
        <v>504</v>
      </c>
    </row>
    <row r="1298" customFormat="false" ht="15" hidden="false" customHeight="false" outlineLevel="0" collapsed="false">
      <c r="A1298" s="4" t="s">
        <v>33</v>
      </c>
      <c r="B1298" s="4" t="s">
        <v>34</v>
      </c>
      <c r="C1298" s="25" t="n">
        <v>45473</v>
      </c>
      <c r="D1298" s="4" t="s">
        <v>162</v>
      </c>
      <c r="E1298" s="4" t="s">
        <v>599</v>
      </c>
      <c r="F1298" s="4" t="s">
        <v>57</v>
      </c>
      <c r="G1298" s="4" t="s">
        <v>590</v>
      </c>
      <c r="H1298" s="5" t="n">
        <v>625</v>
      </c>
      <c r="I1298" s="25" t="n">
        <v>45500</v>
      </c>
      <c r="J1298" s="4" t="s">
        <v>690</v>
      </c>
      <c r="K1298" s="4" t="s">
        <v>444</v>
      </c>
      <c r="L1298" s="4" t="s">
        <v>421</v>
      </c>
      <c r="M1298" s="25" t="n">
        <v>45499</v>
      </c>
      <c r="N1298" s="25" t="n">
        <v>45502</v>
      </c>
      <c r="O1298" s="25" t="n">
        <v>45503</v>
      </c>
      <c r="P1298" s="25" t="n">
        <v>45502</v>
      </c>
      <c r="Q1298" s="6" t="n">
        <v>0.00371359364968193</v>
      </c>
      <c r="R1298" s="6" t="n">
        <v>-0.00561156622302328</v>
      </c>
      <c r="S1298" s="6" t="n">
        <v>-0.00524849964547047</v>
      </c>
      <c r="T1298" s="6" t="n">
        <v>-0.00714647221881182</v>
      </c>
      <c r="U1298" s="6" t="n">
        <v>0.0184712581521109</v>
      </c>
      <c r="V1298" s="6" t="n">
        <v>0.0207135320447609</v>
      </c>
      <c r="W1298" s="6" t="n">
        <v>-0.0256177303709227</v>
      </c>
      <c r="X1298" s="6" t="n">
        <v>-0.0278600042635727</v>
      </c>
      <c r="Y1298" s="6" t="n">
        <v>0.0181193392777603</v>
      </c>
      <c r="Z1298" s="6" t="n">
        <v>-0.0252658114965721</v>
      </c>
      <c r="AA1298" s="6" t="n">
        <v>0.00601135397207298</v>
      </c>
      <c r="AB1298" s="6" t="n">
        <v>-0.00561156622302328</v>
      </c>
      <c r="AC1298" s="6" t="n">
        <v>0.00561156622302328</v>
      </c>
      <c r="AD1298" s="6" t="n">
        <v>0.0309799161172614</v>
      </c>
      <c r="AE1298" s="7" t="n">
        <v>0.492961051149695</v>
      </c>
      <c r="AF1298" s="7" t="n">
        <v>1.5033309770644</v>
      </c>
      <c r="AG1298" s="26" t="n">
        <v>6853.2</v>
      </c>
      <c r="AH1298" s="6" t="n">
        <v>0.02785151856018</v>
      </c>
      <c r="AI1298" s="6" t="n">
        <v>0.127467754672282</v>
      </c>
      <c r="AJ1298" s="6" t="n">
        <v>0.149004604357404</v>
      </c>
      <c r="AK1298" s="6" t="n">
        <v>0.185935461723977</v>
      </c>
      <c r="AL1298" s="6" t="n">
        <v>0.299805163656895</v>
      </c>
      <c r="AM1298" s="6" t="n">
        <v>0.0805435099809035</v>
      </c>
      <c r="AN1298" s="6" t="n">
        <v>0.0469242446913789</v>
      </c>
      <c r="AO1298" s="6" t="n">
        <v>0.000477649669686775</v>
      </c>
      <c r="AP1298" s="6" t="n">
        <v>0.0286810255505827</v>
      </c>
      <c r="AQ1298" s="6" t="n">
        <v>0.0208342360762632</v>
      </c>
      <c r="AR1298" s="4" t="s">
        <v>422</v>
      </c>
      <c r="AS1298" s="4" t="s">
        <v>102</v>
      </c>
      <c r="AT1298" s="5" t="n">
        <v>7696.1</v>
      </c>
      <c r="AU1298" s="6" t="n">
        <v>0.138830109945398</v>
      </c>
      <c r="AV1298" s="6" t="n">
        <v>0.0818549860833873</v>
      </c>
      <c r="AW1298" s="5" t="n">
        <v>2129.9</v>
      </c>
      <c r="AX1298" s="6" t="n">
        <v>0.276750561972947</v>
      </c>
      <c r="AY1298" s="6" t="n">
        <v>-0.0283886084794121</v>
      </c>
      <c r="AZ1298" s="5" t="n">
        <v>1392.4</v>
      </c>
      <c r="BA1298" s="6" t="n">
        <v>-0.00896797153024909</v>
      </c>
      <c r="BC1298" s="6" t="n">
        <v>0.180922805057107</v>
      </c>
      <c r="BD1298" s="7" t="n">
        <v>83.61</v>
      </c>
      <c r="BR1298" s="26" t="n">
        <v>38.21</v>
      </c>
      <c r="BS1298" s="7" t="n">
        <v>5.64</v>
      </c>
      <c r="BT1298" s="4" t="s">
        <v>1195</v>
      </c>
      <c r="BU1298" s="5" t="n">
        <v>4543.3</v>
      </c>
      <c r="BV1298" s="5" t="n">
        <v>1640.3</v>
      </c>
      <c r="BW1298" s="5" t="n">
        <v>2903</v>
      </c>
      <c r="BY1298" s="5" t="n">
        <v>8</v>
      </c>
      <c r="BZ1298" s="6" t="n">
        <v>0.0815273629690372</v>
      </c>
      <c r="CA1298" s="6" t="n">
        <v>0.506278439880055</v>
      </c>
      <c r="CB1298" s="4" t="s">
        <v>1162</v>
      </c>
      <c r="CC1298" s="26" t="n">
        <v>42.6324861795376</v>
      </c>
      <c r="CE1298" s="25" t="n">
        <v>45533</v>
      </c>
      <c r="CF1298" s="6" t="n">
        <v>0.264542140268814</v>
      </c>
      <c r="CG1298" s="6" t="n">
        <v>0.251326862740051</v>
      </c>
      <c r="CH1298" s="6" t="n">
        <v>0.201830190581176</v>
      </c>
      <c r="CI1298" s="6" t="n">
        <v>-0.19694143164501</v>
      </c>
      <c r="CJ1298" s="6" t="n">
        <v>0.0605247855792993</v>
      </c>
      <c r="CK1298" s="7" t="n">
        <v>0.0927151772503354</v>
      </c>
      <c r="CL1298" s="6" t="n">
        <v>0.0578464089542958</v>
      </c>
      <c r="CM1298" s="4" t="s">
        <v>504</v>
      </c>
    </row>
    <row r="1299" customFormat="false" ht="15" hidden="false" customHeight="false" outlineLevel="0" collapsed="false">
      <c r="A1299" s="4" t="s">
        <v>33</v>
      </c>
      <c r="B1299" s="4" t="s">
        <v>34</v>
      </c>
      <c r="C1299" s="25" t="n">
        <v>45473</v>
      </c>
      <c r="D1299" s="4" t="s">
        <v>189</v>
      </c>
      <c r="E1299" s="4" t="s">
        <v>525</v>
      </c>
      <c r="F1299" s="4" t="s">
        <v>55</v>
      </c>
      <c r="G1299" s="4" t="s">
        <v>446</v>
      </c>
      <c r="H1299" s="5" t="n">
        <v>700</v>
      </c>
      <c r="I1299" s="25" t="n">
        <v>45500</v>
      </c>
      <c r="J1299" s="4" t="s">
        <v>1019</v>
      </c>
      <c r="K1299" s="4" t="s">
        <v>444</v>
      </c>
      <c r="L1299" s="4" t="s">
        <v>421</v>
      </c>
      <c r="M1299" s="25" t="n">
        <v>45499</v>
      </c>
      <c r="N1299" s="25" t="n">
        <v>45502</v>
      </c>
      <c r="O1299" s="25" t="n">
        <v>45503</v>
      </c>
      <c r="P1299" s="25" t="n">
        <v>45502</v>
      </c>
      <c r="Q1299" s="6" t="n">
        <v>0.00776358627598284</v>
      </c>
      <c r="R1299" s="6" t="n">
        <v>0.00455599734923795</v>
      </c>
      <c r="S1299" s="6" t="n">
        <v>-0.002679970314175</v>
      </c>
      <c r="T1299" s="6" t="n">
        <v>0.00963961331104579</v>
      </c>
      <c r="U1299" s="6" t="n">
        <v>0.0184712581521109</v>
      </c>
      <c r="V1299" s="6" t="n">
        <v>0.011962126973015</v>
      </c>
      <c r="W1299" s="6" t="n">
        <v>-0.00883164484106513</v>
      </c>
      <c r="X1299" s="6" t="n">
        <v>-0.00232251366196923</v>
      </c>
      <c r="Y1299" s="6" t="n">
        <v>-0.00782828721707796</v>
      </c>
      <c r="Z1299" s="6" t="n">
        <v>0.0174679005281238</v>
      </c>
      <c r="AA1299" s="6" t="n">
        <v>0.00658548707753481</v>
      </c>
      <c r="AB1299" s="6" t="n">
        <v>0.00455599734923795</v>
      </c>
      <c r="AC1299" s="6" t="n">
        <v>0.00455599734923795</v>
      </c>
      <c r="AD1299" s="6" t="n">
        <v>0.031974817760106</v>
      </c>
      <c r="AE1299" s="7" t="n">
        <v>0.221502590673575</v>
      </c>
      <c r="AF1299" s="7" t="n">
        <v>2.06239520982559</v>
      </c>
      <c r="AG1299" s="26" t="n">
        <v>1197.9</v>
      </c>
      <c r="AH1299" s="6" t="n">
        <v>-0.0419099416140125</v>
      </c>
      <c r="AI1299" s="6" t="n">
        <v>-4.17379690302866E-005</v>
      </c>
      <c r="AJ1299" s="6" t="n">
        <v>0.0984958987930062</v>
      </c>
      <c r="AK1299" s="6" t="n">
        <v>0.178154431501787</v>
      </c>
      <c r="AL1299" s="6" t="n">
        <v>0.222345345472591</v>
      </c>
      <c r="AM1299" s="6" t="n">
        <v>-0.0326436147967912</v>
      </c>
      <c r="AN1299" s="6" t="n">
        <v>0.0326018768277609</v>
      </c>
      <c r="AO1299" s="6" t="n">
        <v>-0.0352226218529085</v>
      </c>
      <c r="AP1299" s="6" t="n">
        <v>0.0119062383728144</v>
      </c>
      <c r="AQ1299" s="6" t="n">
        <v>0.00405944889849486</v>
      </c>
      <c r="AR1299" s="4" t="s">
        <v>448</v>
      </c>
      <c r="AS1299" s="4" t="s">
        <v>449</v>
      </c>
      <c r="AT1299" s="5" t="n">
        <v>38995.78</v>
      </c>
      <c r="AU1299" s="6" t="n">
        <v>0.170074301757612</v>
      </c>
      <c r="AV1299" s="6" t="n">
        <v>0.0276011927788182</v>
      </c>
      <c r="AZ1299" s="5" t="n">
        <v>11059.11</v>
      </c>
      <c r="BA1299" s="6" t="n">
        <v>0.146235567256069</v>
      </c>
      <c r="BB1299" s="6" t="n">
        <v>0.0328348367924256</v>
      </c>
      <c r="BC1299" s="6" t="n">
        <v>0.283597609792649</v>
      </c>
      <c r="BD1299" s="7" t="n">
        <v>15.73</v>
      </c>
      <c r="BE1299" s="5" t="n">
        <v>19552.91</v>
      </c>
      <c r="BF1299" s="6" t="n">
        <v>0.0727760629326815</v>
      </c>
      <c r="BG1299" s="6" t="n">
        <v>0.133368979116098</v>
      </c>
      <c r="BH1299" s="6" t="n">
        <v>0.0307480424623194</v>
      </c>
      <c r="BI1299" s="27" t="n">
        <v>0.0002</v>
      </c>
      <c r="BJ1299" s="27" t="n">
        <v>0</v>
      </c>
      <c r="BK1299" s="27" t="n">
        <v>0.0002</v>
      </c>
      <c r="BL1299" s="5" t="n">
        <v>841333.086</v>
      </c>
      <c r="BM1299" s="5" t="n">
        <v>40888.27</v>
      </c>
      <c r="BN1299" s="26" t="n">
        <v>20.5763923491994</v>
      </c>
      <c r="BO1299" s="7" t="n">
        <v>3.52909180277863</v>
      </c>
      <c r="BP1299" s="6" t="n">
        <v>0.171511688875623</v>
      </c>
      <c r="BR1299" s="26" t="n">
        <v>15.05</v>
      </c>
      <c r="BS1299" s="7" t="n">
        <v>2.83</v>
      </c>
      <c r="BY1299" s="5" t="n">
        <v>14</v>
      </c>
      <c r="BZ1299" s="6" t="n">
        <v>0.176233538119254</v>
      </c>
      <c r="CA1299" s="6" t="n">
        <v>0.182479443390259</v>
      </c>
      <c r="CB1299" s="4" t="s">
        <v>915</v>
      </c>
      <c r="CC1299" s="26" t="n">
        <v>12.6051608455085</v>
      </c>
      <c r="CD1299" s="6" t="n">
        <v>0.632378404479565</v>
      </c>
      <c r="CE1299" s="25" t="n">
        <v>45533</v>
      </c>
      <c r="CF1299" s="6" t="n">
        <v>0.239702308232989</v>
      </c>
      <c r="CG1299" s="6" t="n">
        <v>0.23506213287646</v>
      </c>
      <c r="CH1299" s="6" t="n">
        <v>0.196590991212148</v>
      </c>
      <c r="CI1299" s="6" t="n">
        <v>-0.163663713902104</v>
      </c>
      <c r="CJ1299" s="6" t="n">
        <v>0.0566162766618348</v>
      </c>
      <c r="CK1299" s="7" t="n">
        <v>0.0804715113367596</v>
      </c>
      <c r="CL1299" s="6" t="n">
        <v>-0.093793660770405</v>
      </c>
      <c r="CM1299" s="4" t="s">
        <v>504</v>
      </c>
    </row>
    <row r="1300" customFormat="false" ht="15" hidden="false" customHeight="false" outlineLevel="0" collapsed="false">
      <c r="A1300" s="4" t="s">
        <v>33</v>
      </c>
      <c r="B1300" s="4" t="s">
        <v>34</v>
      </c>
      <c r="C1300" s="25" t="n">
        <v>45473</v>
      </c>
      <c r="D1300" s="4" t="s">
        <v>193</v>
      </c>
      <c r="E1300" s="4" t="s">
        <v>528</v>
      </c>
      <c r="G1300" s="4" t="s">
        <v>427</v>
      </c>
      <c r="H1300" s="5" t="n">
        <v>9275</v>
      </c>
      <c r="I1300" s="25" t="n">
        <v>45500</v>
      </c>
      <c r="J1300" s="4" t="s">
        <v>1024</v>
      </c>
      <c r="K1300" s="4" t="s">
        <v>444</v>
      </c>
      <c r="L1300" s="4" t="s">
        <v>421</v>
      </c>
      <c r="M1300" s="25" t="n">
        <v>45499</v>
      </c>
      <c r="N1300" s="25" t="n">
        <v>45502</v>
      </c>
      <c r="O1300" s="25" t="n">
        <v>45503</v>
      </c>
      <c r="P1300" s="25" t="n">
        <v>45502</v>
      </c>
      <c r="Q1300" s="6" t="n">
        <v>-0.00241092954728095</v>
      </c>
      <c r="R1300" s="6" t="n">
        <v>0.00469924812030076</v>
      </c>
      <c r="S1300" s="6" t="n">
        <v>0.0161699853000135</v>
      </c>
      <c r="T1300" s="6" t="n">
        <v>0.0184583038730333</v>
      </c>
      <c r="U1300" s="6" t="n">
        <v>0.0184712581521109</v>
      </c>
      <c r="V1300" s="6" t="n">
        <v>0.0227363306319171</v>
      </c>
      <c r="W1300" s="6" t="n">
        <v>-1.29542790776593E-005</v>
      </c>
      <c r="X1300" s="6" t="n">
        <v>-0.00427802675888378</v>
      </c>
      <c r="AA1300" s="6" t="n">
        <v>-0.0106068743286789</v>
      </c>
      <c r="AB1300" s="6" t="n">
        <v>0.00469924812030076</v>
      </c>
      <c r="AC1300" s="6" t="n">
        <v>0.00469924812030076</v>
      </c>
      <c r="AD1300" s="6" t="n">
        <v>0.0281954887218046</v>
      </c>
      <c r="AE1300" s="7" t="n">
        <v>0.847619047619045</v>
      </c>
      <c r="AF1300" s="7" t="n">
        <v>2.08417581525263</v>
      </c>
      <c r="AG1300" s="26" t="n">
        <v>74.66</v>
      </c>
      <c r="AH1300" s="6" t="n">
        <v>-0.0396192436326215</v>
      </c>
      <c r="AI1300" s="6" t="n">
        <v>-0.0995054878784223</v>
      </c>
      <c r="AJ1300" s="6" t="n">
        <v>-0.108220421687236</v>
      </c>
      <c r="AK1300" s="6" t="n">
        <v>-0.179914508338067</v>
      </c>
      <c r="AL1300" s="6" t="n">
        <v>-0.122405211786025</v>
      </c>
      <c r="AM1300" s="6" t="n">
        <v>0.024433800537758</v>
      </c>
      <c r="AN1300" s="6" t="n">
        <v>-0.12393928841618</v>
      </c>
      <c r="AO1300" s="6" t="n">
        <v>-0.056286165176223</v>
      </c>
      <c r="AP1300" s="6" t="n">
        <v>-0.0256443976854287</v>
      </c>
      <c r="AQ1300" s="6" t="n">
        <v>-0.0334911871597482</v>
      </c>
      <c r="AR1300" s="4" t="s">
        <v>448</v>
      </c>
      <c r="AS1300" s="4" t="s">
        <v>449</v>
      </c>
      <c r="AT1300" s="5" t="n">
        <v>8788.6</v>
      </c>
      <c r="AV1300" s="6" t="n">
        <v>0.0692755143134196</v>
      </c>
      <c r="AZ1300" s="5" t="n">
        <v>680.65</v>
      </c>
      <c r="BB1300" s="6" t="n">
        <v>-0.0603299509905433</v>
      </c>
      <c r="BC1300" s="6" t="n">
        <v>0.0774469198734725</v>
      </c>
      <c r="BD1300" s="7" t="n">
        <v>0.96</v>
      </c>
      <c r="BE1300" s="5" t="n">
        <v>4694.9</v>
      </c>
      <c r="BI1300" s="27" t="n">
        <v>0.019</v>
      </c>
      <c r="BJ1300" s="27" t="n">
        <v>0.0059</v>
      </c>
      <c r="BK1300" s="27" t="n">
        <v>0.0091</v>
      </c>
      <c r="BR1300" s="26" t="n">
        <v>26.45</v>
      </c>
      <c r="BS1300" s="7" t="n">
        <v>4.43</v>
      </c>
      <c r="BY1300" s="5" t="n">
        <v>0</v>
      </c>
      <c r="CE1300" s="25" t="n">
        <v>45533</v>
      </c>
      <c r="CF1300" s="6" t="n">
        <v>0.354461333880667</v>
      </c>
      <c r="CG1300" s="6" t="n">
        <v>0.302911518350709</v>
      </c>
      <c r="CH1300" s="6" t="n">
        <v>0.286597103421483</v>
      </c>
      <c r="CI1300" s="6" t="n">
        <v>-0.0538586813009114</v>
      </c>
      <c r="CJ1300" s="6" t="n">
        <v>0.0731740064446831</v>
      </c>
      <c r="CK1300" s="7" t="n">
        <v>0.0642201834862386</v>
      </c>
      <c r="CL1300" s="6" t="n">
        <v>-0.253653893276535</v>
      </c>
      <c r="CM1300" s="4" t="s">
        <v>504</v>
      </c>
    </row>
    <row r="1301" customFormat="false" ht="15" hidden="false" customHeight="false" outlineLevel="0" collapsed="false">
      <c r="A1301" s="4" t="s">
        <v>33</v>
      </c>
      <c r="B1301" s="4" t="s">
        <v>34</v>
      </c>
      <c r="C1301" s="25" t="n">
        <v>45473</v>
      </c>
      <c r="D1301" s="4" t="s">
        <v>245</v>
      </c>
      <c r="E1301" s="4" t="s">
        <v>624</v>
      </c>
      <c r="F1301" s="4" t="s">
        <v>59</v>
      </c>
      <c r="G1301" s="4" t="s">
        <v>506</v>
      </c>
      <c r="H1301" s="5" t="n">
        <v>1500</v>
      </c>
      <c r="I1301" s="25" t="n">
        <v>45500</v>
      </c>
      <c r="J1301" s="4" t="s">
        <v>881</v>
      </c>
      <c r="K1301" s="4" t="s">
        <v>444</v>
      </c>
      <c r="L1301" s="4" t="s">
        <v>421</v>
      </c>
      <c r="M1301" s="25" t="n">
        <v>45499</v>
      </c>
      <c r="N1301" s="25" t="n">
        <v>45502</v>
      </c>
      <c r="O1301" s="25" t="n">
        <v>45503</v>
      </c>
      <c r="P1301" s="25" t="n">
        <v>45502</v>
      </c>
      <c r="Q1301" s="6" t="n">
        <v>0.010582685196991</v>
      </c>
      <c r="R1301" s="6" t="n">
        <v>-0.00605601816805457</v>
      </c>
      <c r="S1301" s="6" t="n">
        <v>0.0331302361005332</v>
      </c>
      <c r="T1301" s="6" t="n">
        <v>0.0376569031294697</v>
      </c>
      <c r="U1301" s="6" t="n">
        <v>0.0184712581521109</v>
      </c>
      <c r="V1301" s="6" t="n">
        <v>0.0263887399476992</v>
      </c>
      <c r="W1301" s="6" t="n">
        <v>0.0191856449773588</v>
      </c>
      <c r="X1301" s="6" t="n">
        <v>0.0112681631817705</v>
      </c>
      <c r="Y1301" s="6" t="n">
        <v>0.00532436045740969</v>
      </c>
      <c r="Z1301" s="6" t="n">
        <v>0.03233254267206</v>
      </c>
      <c r="AA1301" s="6" t="n">
        <v>0.0194297249558415</v>
      </c>
      <c r="AB1301" s="6" t="n">
        <v>-0.00605601816805457</v>
      </c>
      <c r="AC1301" s="6" t="n">
        <v>0.00605601816805457</v>
      </c>
      <c r="AD1301" s="6" t="n">
        <v>0.0394902851375222</v>
      </c>
      <c r="AE1301" s="7" t="n">
        <v>0.0798722044728433</v>
      </c>
      <c r="AF1301" s="7" t="n">
        <v>1.42680359553933</v>
      </c>
      <c r="AG1301" s="26" t="n">
        <v>392.15</v>
      </c>
      <c r="AH1301" s="6" t="n">
        <v>0.0381204500330907</v>
      </c>
      <c r="AI1301" s="6" t="n">
        <v>0.0867396425107383</v>
      </c>
      <c r="AJ1301" s="6" t="n">
        <v>0.12700566042061</v>
      </c>
      <c r="AK1301" s="6" t="n">
        <v>0.263442769237504</v>
      </c>
      <c r="AL1301" s="6" t="n">
        <v>1.09472183882952</v>
      </c>
      <c r="AM1301" s="6" t="n">
        <v>0.0624788847155151</v>
      </c>
      <c r="AN1301" s="6" t="n">
        <v>0.0242607577952232</v>
      </c>
      <c r="AO1301" s="6" t="n">
        <v>0.0197812999139946</v>
      </c>
      <c r="AP1301" s="6" t="n">
        <v>0.00516033910799885</v>
      </c>
      <c r="AQ1301" s="6" t="n">
        <v>-0.00268645036632065</v>
      </c>
      <c r="AR1301" s="4" t="s">
        <v>422</v>
      </c>
      <c r="AS1301" s="4" t="s">
        <v>102</v>
      </c>
      <c r="AT1301" s="5" t="n">
        <v>48520.57</v>
      </c>
      <c r="AU1301" s="6" t="n">
        <v>0.126418308121933</v>
      </c>
      <c r="AV1301" s="6" t="n">
        <v>0.01886751644091</v>
      </c>
      <c r="AW1301" s="5" t="n">
        <v>14016.5</v>
      </c>
      <c r="AX1301" s="6" t="n">
        <v>0.28887748021097</v>
      </c>
      <c r="AY1301" s="6" t="n">
        <v>-0.0095578799937327</v>
      </c>
      <c r="AZ1301" s="5" t="n">
        <v>5474.14</v>
      </c>
      <c r="BA1301" s="6" t="n">
        <v>0.123306055109127</v>
      </c>
      <c r="BB1301" s="6" t="n">
        <v>-0.11259854135292</v>
      </c>
      <c r="BC1301" s="6" t="n">
        <v>0.112821015911396</v>
      </c>
      <c r="BD1301" s="7" t="n">
        <v>5.65</v>
      </c>
      <c r="BL1301" s="5" t="n">
        <v>380254.91405</v>
      </c>
      <c r="BM1301" s="5" t="n">
        <v>20811.89</v>
      </c>
      <c r="BN1301" s="26" t="n">
        <v>18.271041892399</v>
      </c>
      <c r="BO1301" s="7" t="n">
        <v>2.36610441980105</v>
      </c>
      <c r="BP1301" s="6" t="n">
        <v>0.129500246003233</v>
      </c>
      <c r="BQ1301" s="7" t="n">
        <v>1.46251862135893</v>
      </c>
      <c r="BR1301" s="26" t="n">
        <v>15.04</v>
      </c>
      <c r="BS1301" s="7" t="n">
        <v>2.72</v>
      </c>
      <c r="BT1301" s="4" t="s">
        <v>1195</v>
      </c>
      <c r="BU1301" s="5" t="n">
        <v>40784.59</v>
      </c>
      <c r="BV1301" s="5" t="n">
        <v>30815.92</v>
      </c>
      <c r="BW1301" s="5" t="n">
        <v>9968.67</v>
      </c>
      <c r="BX1301" s="7" t="n">
        <v>1.95967737673032</v>
      </c>
      <c r="BY1301" s="5" t="n">
        <v>5</v>
      </c>
      <c r="BZ1301" s="6" t="n">
        <v>-0.00379702266356374</v>
      </c>
      <c r="CA1301" s="6" t="n">
        <v>-0.00162469536961829</v>
      </c>
      <c r="CB1301" s="4" t="s">
        <v>628</v>
      </c>
      <c r="CC1301" s="26" t="n">
        <v>27.2464807969275</v>
      </c>
      <c r="CD1301" s="6" t="n">
        <v>-0.329416447262453</v>
      </c>
      <c r="CE1301" s="25" t="n">
        <v>45533</v>
      </c>
      <c r="CF1301" s="6" t="n">
        <v>0.368474170797598</v>
      </c>
      <c r="CG1301" s="6" t="n">
        <v>0.294643364646751</v>
      </c>
      <c r="CH1301" s="6" t="n">
        <v>0.261933939744625</v>
      </c>
      <c r="CI1301" s="6" t="n">
        <v>-0.11101361451442</v>
      </c>
      <c r="CJ1301" s="6" t="n">
        <v>0.0710320464294726</v>
      </c>
      <c r="CK1301" s="7" t="n">
        <v>0.0852575488454716</v>
      </c>
      <c r="CL1301" s="6" t="n">
        <v>0.0162318840579711</v>
      </c>
      <c r="CM1301" s="4" t="s">
        <v>504</v>
      </c>
    </row>
    <row r="1302" customFormat="false" ht="15" hidden="false" customHeight="false" outlineLevel="0" collapsed="false">
      <c r="A1302" s="4" t="s">
        <v>33</v>
      </c>
      <c r="B1302" s="4" t="s">
        <v>34</v>
      </c>
      <c r="C1302" s="25" t="n">
        <v>45473</v>
      </c>
      <c r="D1302" s="4" t="s">
        <v>261</v>
      </c>
      <c r="E1302" s="4" t="s">
        <v>643</v>
      </c>
      <c r="F1302" s="4" t="s">
        <v>55</v>
      </c>
      <c r="G1302" s="4" t="s">
        <v>446</v>
      </c>
      <c r="H1302" s="5" t="n">
        <v>8000</v>
      </c>
      <c r="I1302" s="25" t="n">
        <v>45500</v>
      </c>
      <c r="J1302" s="4" t="s">
        <v>942</v>
      </c>
      <c r="K1302" s="4" t="s">
        <v>444</v>
      </c>
      <c r="L1302" s="4" t="s">
        <v>421</v>
      </c>
      <c r="M1302" s="25" t="n">
        <v>45499</v>
      </c>
      <c r="N1302" s="25" t="n">
        <v>45502</v>
      </c>
      <c r="O1302" s="25" t="n">
        <v>45503</v>
      </c>
      <c r="P1302" s="25" t="n">
        <v>45502</v>
      </c>
      <c r="Q1302" s="6" t="n">
        <v>0.0189432551817874</v>
      </c>
      <c r="R1302" s="6" t="n">
        <v>0.0587744893705711</v>
      </c>
      <c r="S1302" s="6" t="n">
        <v>-0.0117322834645669</v>
      </c>
      <c r="T1302" s="6" t="n">
        <v>0.0659854610877916</v>
      </c>
      <c r="U1302" s="6" t="n">
        <v>0.0184712581521109</v>
      </c>
      <c r="V1302" s="6" t="n">
        <v>0.011962126973015</v>
      </c>
      <c r="W1302" s="6" t="n">
        <v>0.0475142029356807</v>
      </c>
      <c r="X1302" s="6" t="n">
        <v>0.0540233341147766</v>
      </c>
      <c r="Y1302" s="6" t="n">
        <v>-0.00782828721707796</v>
      </c>
      <c r="Z1302" s="6" t="n">
        <v>0.0738137483048695</v>
      </c>
      <c r="AA1302" s="6" t="n">
        <v>0.0409337223843267</v>
      </c>
      <c r="AB1302" s="6" t="n">
        <v>0.0587744893705711</v>
      </c>
      <c r="AC1302" s="6" t="n">
        <v>0.0587744893705711</v>
      </c>
      <c r="AD1302" s="6" t="n">
        <v>0.0438516048353481</v>
      </c>
      <c r="AE1302" s="7" t="n">
        <v>0.657794676806082</v>
      </c>
      <c r="AF1302" s="7" t="n">
        <v>4.07962834061793</v>
      </c>
      <c r="AG1302" s="26" t="n">
        <v>117.72</v>
      </c>
      <c r="AH1302" s="6" t="n">
        <v>-0.00942443621676214</v>
      </c>
      <c r="AI1302" s="6" t="n">
        <v>-0.0516394102956574</v>
      </c>
      <c r="AJ1302" s="6" t="n">
        <v>-0.12091490256462</v>
      </c>
      <c r="AK1302" s="6" t="n">
        <v>0.148231401905924</v>
      </c>
      <c r="AL1302" s="6" t="n">
        <v>0.806992407048084</v>
      </c>
      <c r="AM1302" s="6" t="n">
        <v>-0.0326436147967912</v>
      </c>
      <c r="AN1302" s="6" t="n">
        <v>-0.0189957954988662</v>
      </c>
      <c r="AO1302" s="6" t="n">
        <v>-0.0932196637718109</v>
      </c>
      <c r="AP1302" s="6" t="n">
        <v>-0.0857302206995459</v>
      </c>
      <c r="AQ1302" s="6" t="n">
        <v>-0.0935770101738654</v>
      </c>
      <c r="AR1302" s="4" t="s">
        <v>448</v>
      </c>
      <c r="AS1302" s="4" t="s">
        <v>449</v>
      </c>
      <c r="AT1302" s="5" t="n">
        <v>28556.43</v>
      </c>
      <c r="AU1302" s="6" t="n">
        <v>0.135649536735458</v>
      </c>
      <c r="AV1302" s="6" t="n">
        <v>0.0157575934348815</v>
      </c>
      <c r="AZ1302" s="5" t="n">
        <v>3251.53</v>
      </c>
      <c r="BA1302" s="6" t="n">
        <v>1.59001441760062</v>
      </c>
      <c r="BB1302" s="6" t="n">
        <v>0.0801456347769469</v>
      </c>
      <c r="BC1302" s="6" t="n">
        <v>0.113863322551173</v>
      </c>
      <c r="BD1302" s="7" t="n">
        <v>2.95</v>
      </c>
      <c r="BE1302" s="5" t="n">
        <v>10476.25</v>
      </c>
      <c r="BF1302" s="6" t="n">
        <v>0.102270037088671</v>
      </c>
      <c r="BG1302" s="6" t="n">
        <v>0.102743134623215</v>
      </c>
      <c r="BH1302" s="6" t="n">
        <v>-0.669045661570742</v>
      </c>
      <c r="BI1302" s="27" t="n">
        <v>0.0498</v>
      </c>
      <c r="BJ1302" s="27" t="n">
        <v>0.006</v>
      </c>
      <c r="BK1302" s="27" t="n">
        <v>0.0082</v>
      </c>
      <c r="BL1302" s="5" t="n">
        <v>129621.492</v>
      </c>
      <c r="BM1302" s="5" t="n">
        <v>8244.62</v>
      </c>
      <c r="BN1302" s="26" t="n">
        <v>15.7219486161885</v>
      </c>
      <c r="BO1302" s="7" t="n">
        <v>1.21737103289484</v>
      </c>
      <c r="BP1302" s="6" t="n">
        <v>0.0774313071880509</v>
      </c>
      <c r="BR1302" s="26" t="n">
        <v>15.05</v>
      </c>
      <c r="BS1302" s="7" t="n">
        <v>2.83</v>
      </c>
      <c r="BY1302" s="5" t="n">
        <v>14</v>
      </c>
      <c r="BZ1302" s="6" t="n">
        <v>0.176233538119254</v>
      </c>
      <c r="CA1302" s="6" t="n">
        <v>0.146235567256069</v>
      </c>
      <c r="CB1302" s="4" t="s">
        <v>966</v>
      </c>
      <c r="CC1302" s="26" t="n">
        <v>12.6051608455085</v>
      </c>
      <c r="CD1302" s="6" t="n">
        <v>0.247262832174855</v>
      </c>
      <c r="CE1302" s="25" t="n">
        <v>45533</v>
      </c>
      <c r="CF1302" s="6" t="n">
        <v>0.434005922579486</v>
      </c>
      <c r="CG1302" s="6" t="n">
        <v>0.318676575706992</v>
      </c>
      <c r="CH1302" s="6" t="n">
        <v>0.30420813558558</v>
      </c>
      <c r="CI1302" s="6" t="n">
        <v>-0.0454016429959238</v>
      </c>
      <c r="CJ1302" s="6" t="n">
        <v>0.0766986244268445</v>
      </c>
      <c r="CK1302" s="7" t="n">
        <v>0.766304347826087</v>
      </c>
      <c r="CL1302" s="6" t="n">
        <v>-0.317620817843866</v>
      </c>
      <c r="CM1302" s="4" t="s">
        <v>504</v>
      </c>
    </row>
    <row r="1303" customFormat="false" ht="15" hidden="false" customHeight="false" outlineLevel="0" collapsed="false">
      <c r="A1303" s="4" t="s">
        <v>33</v>
      </c>
      <c r="B1303" s="4" t="s">
        <v>34</v>
      </c>
      <c r="C1303" s="25" t="n">
        <v>45473</v>
      </c>
      <c r="D1303" s="4" t="s">
        <v>271</v>
      </c>
      <c r="E1303" s="4" t="s">
        <v>646</v>
      </c>
      <c r="F1303" s="4" t="s">
        <v>75</v>
      </c>
      <c r="G1303" s="4" t="s">
        <v>427</v>
      </c>
      <c r="H1303" s="5" t="n">
        <v>1575</v>
      </c>
      <c r="I1303" s="25" t="n">
        <v>45500</v>
      </c>
      <c r="J1303" s="4" t="s">
        <v>644</v>
      </c>
      <c r="K1303" s="4" t="s">
        <v>444</v>
      </c>
      <c r="L1303" s="4" t="s">
        <v>421</v>
      </c>
      <c r="M1303" s="25" t="n">
        <v>45499</v>
      </c>
      <c r="N1303" s="25" t="n">
        <v>45502</v>
      </c>
      <c r="O1303" s="25" t="n">
        <v>45503</v>
      </c>
      <c r="P1303" s="25" t="n">
        <v>45502</v>
      </c>
      <c r="Q1303" s="6" t="n">
        <v>0.0294407894736841</v>
      </c>
      <c r="R1303" s="6" t="n">
        <v>0.0298769771528999</v>
      </c>
      <c r="S1303" s="6" t="n">
        <v>-0.00372323921811968</v>
      </c>
      <c r="T1303" s="6" t="n">
        <v>0.0555945274084644</v>
      </c>
      <c r="U1303" s="6" t="n">
        <v>0.0184712581521109</v>
      </c>
      <c r="V1303" s="6" t="n">
        <v>0.0227363306319171</v>
      </c>
      <c r="W1303" s="6" t="n">
        <v>0.0371232692563535</v>
      </c>
      <c r="X1303" s="6" t="n">
        <v>0.0328581967765473</v>
      </c>
      <c r="AA1303" s="6" t="n">
        <v>-0.00942642594663679</v>
      </c>
      <c r="AB1303" s="6" t="n">
        <v>0.0298769771528999</v>
      </c>
      <c r="AC1303" s="6" t="n">
        <v>0.0298769771528999</v>
      </c>
      <c r="AD1303" s="6" t="n">
        <v>0.0493689087713692</v>
      </c>
      <c r="AE1303" s="7" t="n">
        <v>0.938511326860842</v>
      </c>
      <c r="AF1303" s="7" t="n">
        <v>1.37774180803255</v>
      </c>
      <c r="AG1303" s="26" t="n">
        <v>608</v>
      </c>
      <c r="AH1303" s="6" t="n">
        <v>-0.00336038029669694</v>
      </c>
      <c r="AI1303" s="6" t="n">
        <v>0.165755919854281</v>
      </c>
      <c r="AJ1303" s="6" t="n">
        <v>0.392830855636299</v>
      </c>
      <c r="AK1303" s="6" t="n">
        <v>0.352589232908252</v>
      </c>
      <c r="AL1303" s="6" t="n">
        <v>2.62081233600142</v>
      </c>
      <c r="AM1303" s="6" t="n">
        <v>0.024433800537758</v>
      </c>
      <c r="AN1303" s="6" t="n">
        <v>0.141322119316523</v>
      </c>
      <c r="AO1303" s="6" t="n">
        <v>-0.119511055745874</v>
      </c>
      <c r="AP1303" s="6" t="n">
        <v>-0.0368265337900967</v>
      </c>
      <c r="AQ1303" s="6" t="n">
        <v>-0.0446733232644162</v>
      </c>
      <c r="AR1303" s="4" t="s">
        <v>422</v>
      </c>
      <c r="AS1303" s="4" t="s">
        <v>102</v>
      </c>
      <c r="AT1303" s="5" t="n">
        <v>13078.66</v>
      </c>
      <c r="AU1303" s="6" t="n">
        <v>0.179579636998582</v>
      </c>
      <c r="AV1303" s="6" t="n">
        <v>0.0316695037855421</v>
      </c>
      <c r="AW1303" s="5" t="n">
        <v>12361.61</v>
      </c>
      <c r="AX1303" s="6" t="n">
        <v>0.945174046882479</v>
      </c>
      <c r="AY1303" s="6" t="n">
        <v>-0.0263156226210008</v>
      </c>
      <c r="AZ1303" s="5" t="n">
        <v>3460.19</v>
      </c>
      <c r="BA1303" s="6" t="n">
        <v>0.165812570542949</v>
      </c>
      <c r="BB1303" s="6" t="n">
        <v>-0.151725017099402</v>
      </c>
      <c r="BC1303" s="6" t="n">
        <v>0.264567623900308</v>
      </c>
      <c r="BD1303" s="7" t="n">
        <v>13.14</v>
      </c>
      <c r="BL1303" s="5" t="n">
        <v>160099.776</v>
      </c>
      <c r="BM1303" s="5" t="n">
        <v>14145.46</v>
      </c>
      <c r="BN1303" s="26" t="n">
        <v>11.3181031935335</v>
      </c>
      <c r="BO1303" s="7" t="n">
        <v>2.3085681161928</v>
      </c>
      <c r="BP1303" s="6" t="n">
        <v>0.203971290658649</v>
      </c>
      <c r="BQ1303" s="7" t="n">
        <v>2.48149141495525</v>
      </c>
      <c r="BR1303" s="26" t="n">
        <v>26.45</v>
      </c>
      <c r="BS1303" s="7" t="n">
        <v>4.43</v>
      </c>
      <c r="BT1303" s="4" t="s">
        <v>1195</v>
      </c>
      <c r="BU1303" s="5" t="n">
        <v>-57722.65</v>
      </c>
      <c r="BV1303" s="5" t="n">
        <v>33.63</v>
      </c>
      <c r="BW1303" s="5" t="n">
        <v>-57756.28</v>
      </c>
      <c r="BX1303" s="7" t="n">
        <v>-4.08064849075251</v>
      </c>
      <c r="BY1303" s="5" t="n">
        <v>1</v>
      </c>
      <c r="CE1303" s="25" t="n">
        <v>45533</v>
      </c>
      <c r="CF1303" s="6" t="n">
        <v>0.498433231696207</v>
      </c>
      <c r="CG1303" s="6" t="n">
        <v>0.383765986052621</v>
      </c>
      <c r="CH1303" s="6" t="n">
        <v>0.344221246509906</v>
      </c>
      <c r="CI1303" s="6" t="n">
        <v>-0.103043888671502</v>
      </c>
      <c r="CJ1303" s="6" t="n">
        <v>0.0925067902220802</v>
      </c>
      <c r="CK1303" s="7" t="n">
        <v>0.322970639032817</v>
      </c>
      <c r="CL1303" s="6" t="n">
        <v>-0.284093472197138</v>
      </c>
      <c r="CM1303" s="4" t="s">
        <v>504</v>
      </c>
    </row>
    <row r="1304" customFormat="false" ht="15" hidden="false" customHeight="false" outlineLevel="0" collapsed="false">
      <c r="A1304" s="4" t="s">
        <v>33</v>
      </c>
      <c r="B1304" s="4" t="s">
        <v>34</v>
      </c>
      <c r="C1304" s="25" t="n">
        <v>45473</v>
      </c>
      <c r="D1304" s="4" t="s">
        <v>133</v>
      </c>
      <c r="E1304" s="4" t="s">
        <v>622</v>
      </c>
      <c r="F1304" s="4" t="s">
        <v>84</v>
      </c>
      <c r="G1304" s="4" t="s">
        <v>484</v>
      </c>
      <c r="H1304" s="5" t="n">
        <v>1425</v>
      </c>
      <c r="I1304" s="25" t="n">
        <v>45502</v>
      </c>
      <c r="J1304" s="4" t="s">
        <v>665</v>
      </c>
      <c r="K1304" s="4" t="s">
        <v>6</v>
      </c>
      <c r="L1304" s="4" t="s">
        <v>421</v>
      </c>
      <c r="M1304" s="25" t="n">
        <v>45499</v>
      </c>
      <c r="N1304" s="25" t="n">
        <v>45502</v>
      </c>
      <c r="O1304" s="25" t="n">
        <v>45503</v>
      </c>
      <c r="P1304" s="25" t="n">
        <v>45502</v>
      </c>
      <c r="Q1304" s="6" t="n">
        <v>0.0280311826173494</v>
      </c>
      <c r="R1304" s="6" t="n">
        <v>0.0369474023878673</v>
      </c>
      <c r="S1304" s="6" t="n">
        <v>-0.0101135833203672</v>
      </c>
      <c r="T1304" s="6" t="n">
        <v>0.0548650016848495</v>
      </c>
      <c r="U1304" s="6" t="n">
        <v>0.0184712581521109</v>
      </c>
      <c r="V1304" s="6" t="n">
        <v>0.0337314186084659</v>
      </c>
      <c r="W1304" s="6" t="n">
        <v>0.0363937435327386</v>
      </c>
      <c r="X1304" s="6" t="n">
        <v>0.0211335830763837</v>
      </c>
      <c r="AA1304" s="6" t="n">
        <v>0.00935785737334638</v>
      </c>
      <c r="AB1304" s="6" t="n">
        <v>0.0369474023878673</v>
      </c>
      <c r="AC1304" s="6" t="n">
        <v>0.0369474023878673</v>
      </c>
      <c r="AD1304" s="6" t="n">
        <v>0.0475959987092611</v>
      </c>
      <c r="AE1304" s="7" t="n">
        <v>0.711864406779661</v>
      </c>
      <c r="AF1304" s="7" t="n">
        <v>1.30091228009618</v>
      </c>
      <c r="AG1304" s="26" t="n">
        <v>301.45</v>
      </c>
      <c r="AH1304" s="6" t="n">
        <v>-0.0385903364694626</v>
      </c>
      <c r="AI1304" s="6" t="n">
        <v>-0.0266386825960611</v>
      </c>
      <c r="AJ1304" s="6" t="n">
        <v>0.233638275357305</v>
      </c>
      <c r="AK1304" s="6" t="n">
        <v>0.526718075249743</v>
      </c>
      <c r="AL1304" s="6" t="n">
        <v>1.23009519813271</v>
      </c>
      <c r="AM1304" s="6" t="n">
        <v>0.00177916423845614</v>
      </c>
      <c r="AN1304" s="6" t="n">
        <v>-0.0284178468345172</v>
      </c>
      <c r="AO1304" s="6" t="n">
        <v>-0.0969820811065704</v>
      </c>
      <c r="AP1304" s="6" t="n">
        <v>-0.057057529078906</v>
      </c>
      <c r="AQ1304" s="6" t="n">
        <v>-0.0649043185532255</v>
      </c>
      <c r="AR1304" s="4" t="s">
        <v>422</v>
      </c>
      <c r="AS1304" s="4" t="s">
        <v>102</v>
      </c>
      <c r="AT1304" s="5" t="n">
        <v>4243.57</v>
      </c>
      <c r="AU1304" s="6" t="n">
        <v>0.201144089625071</v>
      </c>
      <c r="AV1304" s="6" t="n">
        <v>-0.504492017823281</v>
      </c>
      <c r="AW1304" s="5" t="n">
        <v>948.2</v>
      </c>
      <c r="AX1304" s="6" t="n">
        <v>0.223443939890234</v>
      </c>
      <c r="AY1304" s="6" t="n">
        <v>0.033089730648073</v>
      </c>
      <c r="AZ1304" s="5" t="n">
        <v>791.28</v>
      </c>
      <c r="BA1304" s="6" t="n">
        <v>0.469142220571853</v>
      </c>
      <c r="BB1304" s="6" t="n">
        <v>-0.55969306275075</v>
      </c>
      <c r="BC1304" s="6" t="n">
        <v>0.186465640957967</v>
      </c>
      <c r="BD1304" s="7" t="n">
        <v>1.08</v>
      </c>
      <c r="BL1304" s="5" t="n">
        <v>220353.921</v>
      </c>
      <c r="BM1304" s="5" t="n">
        <v>3984.64</v>
      </c>
      <c r="BN1304" s="26" t="n">
        <v>55.3008354581593</v>
      </c>
      <c r="BO1304" s="7" t="n">
        <v>13.4967277678518</v>
      </c>
      <c r="BP1304" s="6" t="n">
        <v>0.244060106073144</v>
      </c>
      <c r="BQ1304" s="7" t="n">
        <v>0</v>
      </c>
      <c r="BR1304" s="26" t="n">
        <v>31.88</v>
      </c>
      <c r="BS1304" s="7" t="n">
        <v>5.14</v>
      </c>
      <c r="BT1304" s="4" t="s">
        <v>1195</v>
      </c>
      <c r="BU1304" s="5" t="n">
        <v>4659.49</v>
      </c>
      <c r="BV1304" s="5" t="n">
        <v>652.53</v>
      </c>
      <c r="BW1304" s="5" t="n">
        <v>4006.96</v>
      </c>
      <c r="BX1304" s="7" t="n">
        <v>1.16939807053296</v>
      </c>
      <c r="BY1304" s="5" t="n">
        <v>0</v>
      </c>
      <c r="CE1304" s="25" t="n">
        <v>45533</v>
      </c>
      <c r="CF1304" s="6" t="n">
        <v>0.514887686800119</v>
      </c>
      <c r="CG1304" s="6" t="n">
        <v>0.378973430744093</v>
      </c>
      <c r="CH1304" s="6" t="n">
        <v>0.354149291179795</v>
      </c>
      <c r="CI1304" s="6" t="n">
        <v>-0.065503641021898</v>
      </c>
      <c r="CJ1304" s="6" t="n">
        <v>0.0911584382058729</v>
      </c>
      <c r="CK1304" s="7" t="n">
        <v>0.405309734513277</v>
      </c>
      <c r="CL1304" s="6" t="n">
        <v>-0.357057253913226</v>
      </c>
      <c r="CM1304" s="4" t="s">
        <v>504</v>
      </c>
    </row>
    <row r="1305" customFormat="false" ht="15" hidden="false" customHeight="false" outlineLevel="0" collapsed="false">
      <c r="A1305" s="4" t="s">
        <v>33</v>
      </c>
      <c r="B1305" s="4" t="s">
        <v>34</v>
      </c>
      <c r="C1305" s="25" t="n">
        <v>45473</v>
      </c>
      <c r="D1305" s="4" t="s">
        <v>152</v>
      </c>
      <c r="E1305" s="4" t="s">
        <v>557</v>
      </c>
      <c r="F1305" s="4" t="s">
        <v>66</v>
      </c>
      <c r="G1305" s="4" t="s">
        <v>558</v>
      </c>
      <c r="H1305" s="5" t="n">
        <v>275</v>
      </c>
      <c r="I1305" s="25" t="n">
        <v>45502</v>
      </c>
      <c r="J1305" s="4" t="s">
        <v>961</v>
      </c>
      <c r="K1305" s="4" t="s">
        <v>5</v>
      </c>
      <c r="L1305" s="4" t="s">
        <v>421</v>
      </c>
      <c r="M1305" s="25" t="n">
        <v>45499</v>
      </c>
      <c r="N1305" s="25" t="n">
        <v>45502</v>
      </c>
      <c r="O1305" s="25" t="n">
        <v>45503</v>
      </c>
      <c r="P1305" s="25" t="n">
        <v>45503</v>
      </c>
      <c r="Q1305" s="6" t="n">
        <v>0.00404447334612756</v>
      </c>
      <c r="R1305" s="6" t="n">
        <v>0.0141539239226589</v>
      </c>
      <c r="S1305" s="6" t="n">
        <v>0.0487694704049846</v>
      </c>
      <c r="T1305" s="6" t="n">
        <v>0.0669678676737711</v>
      </c>
      <c r="U1305" s="6" t="n">
        <v>0.0184712581521109</v>
      </c>
      <c r="V1305" s="6" t="n">
        <v>-0.00505829175168038</v>
      </c>
      <c r="W1305" s="6" t="n">
        <v>0.0484966095216601</v>
      </c>
      <c r="X1305" s="6" t="n">
        <v>0.0720261594254514</v>
      </c>
      <c r="Y1305" s="6" t="n">
        <v>-0.00967682153592342</v>
      </c>
      <c r="Z1305" s="6" t="n">
        <v>0.0766446892096945</v>
      </c>
      <c r="AA1305" s="6" t="n">
        <v>0.02803738317757</v>
      </c>
      <c r="AB1305" s="6" t="n">
        <v>0.0487694704049846</v>
      </c>
      <c r="AC1305" s="6" t="n">
        <v>0.0487694704049846</v>
      </c>
      <c r="AD1305" s="6" t="n">
        <v>0.0544859813084111</v>
      </c>
      <c r="AE1305" s="7" t="n">
        <v>0.666094911377932</v>
      </c>
      <c r="AF1305" s="7" t="n">
        <v>8.02683563912448</v>
      </c>
      <c r="AG1305" s="26" t="n">
        <v>3152.45</v>
      </c>
      <c r="AH1305" s="6" t="n">
        <v>0.00994745947331333</v>
      </c>
      <c r="AI1305" s="6" t="n">
        <v>0.113487452095438</v>
      </c>
      <c r="AJ1305" s="6" t="n">
        <v>0.167582792973669</v>
      </c>
      <c r="AK1305" s="6" t="n">
        <v>0.238853391169042</v>
      </c>
      <c r="AL1305" s="6" t="n">
        <v>0.681430765263091</v>
      </c>
      <c r="AM1305" s="6" t="n">
        <v>0.104773909773701</v>
      </c>
      <c r="AN1305" s="6" t="n">
        <v>0.00871354232173727</v>
      </c>
      <c r="AO1305" s="6" t="n">
        <v>0.00715866391409614</v>
      </c>
      <c r="AP1305" s="6" t="n">
        <v>0.0677399711871205</v>
      </c>
      <c r="AQ1305" s="6" t="n">
        <v>0.059893181712801</v>
      </c>
      <c r="AR1305" s="4" t="s">
        <v>448</v>
      </c>
      <c r="AS1305" s="4" t="s">
        <v>102</v>
      </c>
      <c r="AT1305" s="5" t="n">
        <v>1496.71</v>
      </c>
      <c r="AU1305" s="6" t="n">
        <v>0.130727447173389</v>
      </c>
      <c r="AV1305" s="6" t="n">
        <v>0.00449661411668378</v>
      </c>
      <c r="AW1305" s="5" t="n">
        <v>508.34</v>
      </c>
      <c r="AX1305" s="6" t="n">
        <v>0.339638273279393</v>
      </c>
      <c r="AY1305" s="6" t="n">
        <v>0.0384907062876199</v>
      </c>
      <c r="AZ1305" s="5" t="n">
        <v>363.98</v>
      </c>
      <c r="BA1305" s="6" t="n">
        <v>0.329947383805905</v>
      </c>
      <c r="BB1305" s="6" t="n">
        <v>-0.0417039650360697</v>
      </c>
      <c r="BC1305" s="6" t="n">
        <v>0.243186722878848</v>
      </c>
      <c r="BD1305" s="7" t="n">
        <v>13.38</v>
      </c>
      <c r="BL1305" s="5" t="n">
        <v>85746.64</v>
      </c>
      <c r="BM1305" s="5" t="n">
        <v>1323.66</v>
      </c>
      <c r="BN1305" s="26" t="n">
        <v>64.7799585996404</v>
      </c>
      <c r="BO1305" s="7" t="n">
        <v>45.7471563627051</v>
      </c>
      <c r="BP1305" s="6" t="n">
        <v>0.706193047226787</v>
      </c>
      <c r="BQ1305" s="7" t="n">
        <v>0</v>
      </c>
      <c r="BR1305" s="26" t="n">
        <v>49.15</v>
      </c>
      <c r="BS1305" s="7" t="n">
        <v>12.07</v>
      </c>
      <c r="BT1305" s="4" t="s">
        <v>1195</v>
      </c>
      <c r="BU1305" s="5" t="n">
        <v>1198.96</v>
      </c>
      <c r="BV1305" s="5" t="n">
        <v>75.56</v>
      </c>
      <c r="BW1305" s="5" t="n">
        <v>1123.4</v>
      </c>
      <c r="BX1305" s="7" t="n">
        <v>0.905791517459166</v>
      </c>
      <c r="BY1305" s="5" t="n">
        <v>3</v>
      </c>
      <c r="BZ1305" s="6" t="n">
        <v>0.0670165522809851</v>
      </c>
      <c r="CA1305" s="6" t="n">
        <v>0.0866510538641687</v>
      </c>
      <c r="CB1305" s="4" t="s">
        <v>511</v>
      </c>
      <c r="CC1305" s="26" t="n">
        <v>60.0015133044432</v>
      </c>
      <c r="CD1305" s="6" t="n">
        <v>0.0796387462921433</v>
      </c>
      <c r="CE1305" s="25" t="n">
        <v>45533</v>
      </c>
      <c r="CF1305" s="6" t="n">
        <v>0.286359080758411</v>
      </c>
      <c r="CG1305" s="6" t="n">
        <v>0.246574632892478</v>
      </c>
      <c r="CH1305" s="6" t="n">
        <v>0.219624857257772</v>
      </c>
      <c r="CI1305" s="6" t="n">
        <v>-0.109296626820723</v>
      </c>
      <c r="CJ1305" s="6" t="n">
        <v>0.0582554517133956</v>
      </c>
      <c r="CK1305" s="7" t="n">
        <v>0.837165775401072</v>
      </c>
      <c r="CL1305" s="6" t="n">
        <v>-0.14336248561565</v>
      </c>
      <c r="CM1305" s="4" t="s">
        <v>504</v>
      </c>
    </row>
    <row r="1306" customFormat="false" ht="15" hidden="false" customHeight="false" outlineLevel="0" collapsed="false">
      <c r="A1306" s="4" t="s">
        <v>33</v>
      </c>
      <c r="B1306" s="4" t="s">
        <v>34</v>
      </c>
      <c r="C1306" s="25" t="n">
        <v>45473</v>
      </c>
      <c r="D1306" s="4" t="s">
        <v>185</v>
      </c>
      <c r="E1306" s="4" t="s">
        <v>792</v>
      </c>
      <c r="F1306" s="4" t="s">
        <v>63</v>
      </c>
      <c r="G1306" s="4" t="s">
        <v>515</v>
      </c>
      <c r="H1306" s="5" t="n">
        <v>2025</v>
      </c>
      <c r="I1306" s="25" t="n">
        <v>45502</v>
      </c>
      <c r="J1306" s="4" t="s">
        <v>969</v>
      </c>
      <c r="K1306" s="4" t="s">
        <v>5</v>
      </c>
      <c r="L1306" s="4" t="s">
        <v>421</v>
      </c>
      <c r="M1306" s="25" t="n">
        <v>45499</v>
      </c>
      <c r="N1306" s="25" t="n">
        <v>45502</v>
      </c>
      <c r="O1306" s="25" t="n">
        <v>45503</v>
      </c>
      <c r="P1306" s="25" t="n">
        <v>45503</v>
      </c>
      <c r="Q1306" s="6" t="n">
        <v>0.00749163879598669</v>
      </c>
      <c r="R1306" s="6" t="n">
        <v>0.0119506041694331</v>
      </c>
      <c r="S1306" s="6" t="n">
        <v>0.0385776144862879</v>
      </c>
      <c r="T1306" s="6" t="n">
        <v>0.0580198574517077</v>
      </c>
      <c r="U1306" s="6" t="n">
        <v>0.0184712581521109</v>
      </c>
      <c r="V1306" s="6" t="n">
        <v>0.0204896044860814</v>
      </c>
      <c r="W1306" s="6" t="n">
        <v>0.0395485992995968</v>
      </c>
      <c r="X1306" s="6" t="n">
        <v>0.0375302529656263</v>
      </c>
      <c r="Y1306" s="6" t="n">
        <v>-0.0234935887722643</v>
      </c>
      <c r="Z1306" s="6" t="n">
        <v>0.0815134462239719</v>
      </c>
      <c r="AA1306" s="6" t="n">
        <v>-0.0154835323448367</v>
      </c>
      <c r="AB1306" s="6" t="n">
        <v>0.0385776144862879</v>
      </c>
      <c r="AC1306" s="6" t="n">
        <v>0.0385776144862879</v>
      </c>
      <c r="AD1306" s="6" t="n">
        <v>0.0830599658837422</v>
      </c>
      <c r="AE1306" s="7" t="n">
        <v>0.81042654028436</v>
      </c>
      <c r="AF1306" s="7" t="n">
        <v>3.77161610392766</v>
      </c>
      <c r="AG1306" s="26" t="n">
        <v>373.75</v>
      </c>
      <c r="AH1306" s="6" t="n">
        <v>0.0450160771704178</v>
      </c>
      <c r="AI1306" s="6" t="n">
        <v>0.116838487972508</v>
      </c>
      <c r="AJ1306" s="6" t="n">
        <v>0.16483972957788</v>
      </c>
      <c r="AK1306" s="6" t="n">
        <v>0.231168790923053</v>
      </c>
      <c r="AL1306" s="6" t="n">
        <v>0.889497335609137</v>
      </c>
      <c r="AM1306" s="6" t="n">
        <v>0.105205178808398</v>
      </c>
      <c r="AN1306" s="6" t="n">
        <v>0.0116333091641108</v>
      </c>
      <c r="AO1306" s="6" t="n">
        <v>-0.0241313960833859</v>
      </c>
      <c r="AP1306" s="6" t="n">
        <v>0.0274162981680362</v>
      </c>
      <c r="AQ1306" s="6" t="n">
        <v>0.0195695086937167</v>
      </c>
      <c r="AR1306" s="4" t="s">
        <v>422</v>
      </c>
      <c r="AS1306" s="4" t="s">
        <v>102</v>
      </c>
      <c r="AT1306" s="5" t="n">
        <v>120943.3</v>
      </c>
      <c r="AU1306" s="6" t="n">
        <v>0.0149463429109182</v>
      </c>
      <c r="AV1306" s="6" t="n">
        <v>-0.00583601246394772</v>
      </c>
      <c r="AW1306" s="5" t="n">
        <v>2088.74</v>
      </c>
      <c r="AX1306" s="6" t="n">
        <v>0.0172704068766108</v>
      </c>
      <c r="AY1306" s="6" t="n">
        <v>-0.0636748521340861</v>
      </c>
      <c r="AZ1306" s="5" t="n">
        <v>0</v>
      </c>
      <c r="BC1306" s="6" t="n">
        <v>0</v>
      </c>
      <c r="BD1306" s="7" t="n">
        <v>2.98</v>
      </c>
      <c r="BL1306" s="5" t="n">
        <v>79527.459375</v>
      </c>
      <c r="BM1306" s="5" t="n">
        <v>0</v>
      </c>
      <c r="BO1306" s="7" t="n">
        <v>1.69490987311746</v>
      </c>
      <c r="BP1306" s="6" t="n">
        <v>0</v>
      </c>
      <c r="BQ1306" s="7" t="n">
        <v>1.33868953045895</v>
      </c>
      <c r="BR1306" s="26" t="n">
        <v>11.32</v>
      </c>
      <c r="BS1306" s="7" t="n">
        <v>2.34</v>
      </c>
      <c r="BT1306" s="4" t="s">
        <v>1195</v>
      </c>
      <c r="BU1306" s="5" t="n">
        <v>23851.872</v>
      </c>
      <c r="BV1306" s="5" t="n">
        <v>10071.24</v>
      </c>
      <c r="BW1306" s="5" t="n">
        <v>13780.632</v>
      </c>
      <c r="BY1306" s="5" t="n">
        <v>3</v>
      </c>
      <c r="BZ1306" s="6" t="n">
        <v>-0.00122536751669766</v>
      </c>
      <c r="CA1306" s="6" t="n">
        <v>-0.73304491605836</v>
      </c>
      <c r="CC1306" s="26" t="n">
        <v>5.97441515141857</v>
      </c>
      <c r="CE1306" s="25" t="n">
        <v>45533</v>
      </c>
      <c r="CF1306" s="6" t="n">
        <v>0.410965528093185</v>
      </c>
      <c r="CG1306" s="6" t="n">
        <v>0.353416289781313</v>
      </c>
      <c r="CH1306" s="6" t="n">
        <v>0.355141884240788</v>
      </c>
      <c r="CI1306" s="6" t="n">
        <v>0.00488261155291392</v>
      </c>
      <c r="CJ1306" s="6" t="n">
        <v>0.083191182259546</v>
      </c>
      <c r="CK1306" s="7" t="n">
        <v>0.463722397476341</v>
      </c>
      <c r="CL1306" s="6" t="n">
        <v>0.079959565829812</v>
      </c>
      <c r="CM1306" s="4" t="s">
        <v>504</v>
      </c>
      <c r="CN1306" s="4" t="s">
        <v>775</v>
      </c>
    </row>
    <row r="1307" customFormat="false" ht="15" hidden="false" customHeight="false" outlineLevel="0" collapsed="false">
      <c r="A1307" s="4" t="s">
        <v>33</v>
      </c>
      <c r="B1307" s="4" t="s">
        <v>34</v>
      </c>
      <c r="C1307" s="25" t="n">
        <v>45473</v>
      </c>
      <c r="D1307" s="4" t="s">
        <v>196</v>
      </c>
      <c r="E1307" s="4" t="s">
        <v>601</v>
      </c>
      <c r="F1307" s="4" t="s">
        <v>55</v>
      </c>
      <c r="G1307" s="4" t="s">
        <v>446</v>
      </c>
      <c r="H1307" s="5" t="n">
        <v>1000</v>
      </c>
      <c r="I1307" s="25" t="n">
        <v>45502</v>
      </c>
      <c r="J1307" s="4" t="s">
        <v>925</v>
      </c>
      <c r="K1307" s="4" t="s">
        <v>6</v>
      </c>
      <c r="L1307" s="4" t="s">
        <v>421</v>
      </c>
      <c r="M1307" s="25" t="n">
        <v>45499</v>
      </c>
      <c r="N1307" s="25" t="n">
        <v>45502</v>
      </c>
      <c r="O1307" s="25" t="n">
        <v>45503</v>
      </c>
      <c r="P1307" s="25" t="n">
        <v>45502</v>
      </c>
      <c r="Q1307" s="6" t="n">
        <v>0.0243107548665553</v>
      </c>
      <c r="R1307" s="6" t="n">
        <v>0.00997506234413947</v>
      </c>
      <c r="S1307" s="6" t="n">
        <v>0.0236696466581523</v>
      </c>
      <c r="T1307" s="6" t="n">
        <v>0.0579554638688471</v>
      </c>
      <c r="U1307" s="6" t="n">
        <v>0.0184712581521109</v>
      </c>
      <c r="V1307" s="6" t="n">
        <v>0.011962126973015</v>
      </c>
      <c r="W1307" s="6" t="n">
        <v>0.0394842057167362</v>
      </c>
      <c r="X1307" s="6" t="n">
        <v>0.0459933368958321</v>
      </c>
      <c r="Y1307" s="6" t="n">
        <v>-0.00782828721707796</v>
      </c>
      <c r="Z1307" s="6" t="n">
        <v>0.0657837510859251</v>
      </c>
      <c r="AA1307" s="6" t="n">
        <v>0.0129847794307334</v>
      </c>
      <c r="AB1307" s="6" t="n">
        <v>0.00997506234413947</v>
      </c>
      <c r="AC1307" s="6" t="n">
        <v>0.00997506234413947</v>
      </c>
      <c r="AD1307" s="6" t="n">
        <v>0.0282053486972224</v>
      </c>
      <c r="AE1307" s="7" t="n">
        <v>0.228658536585366</v>
      </c>
      <c r="AF1307" s="7" t="n">
        <v>1.80296210108749</v>
      </c>
      <c r="AG1307" s="26" t="n">
        <v>567.65</v>
      </c>
      <c r="AH1307" s="6" t="n">
        <v>-0.00158297423269727</v>
      </c>
      <c r="AI1307" s="6" t="n">
        <v>0.0659093042906769</v>
      </c>
      <c r="AJ1307" s="6" t="n">
        <v>0.100606156191395</v>
      </c>
      <c r="AK1307" s="6" t="n">
        <v>0.236442614144276</v>
      </c>
      <c r="AL1307" s="6" t="n">
        <v>0.657530740174711</v>
      </c>
      <c r="AM1307" s="6" t="n">
        <v>-0.0326436147967912</v>
      </c>
      <c r="AN1307" s="6" t="n">
        <v>0.0985529190874681</v>
      </c>
      <c r="AO1307" s="6" t="n">
        <v>-0.059469350411711</v>
      </c>
      <c r="AP1307" s="6" t="n">
        <v>-0.0552274806620642</v>
      </c>
      <c r="AQ1307" s="6" t="n">
        <v>-0.0630742701363837</v>
      </c>
      <c r="AR1307" s="4" t="s">
        <v>448</v>
      </c>
      <c r="AS1307" s="4" t="s">
        <v>449</v>
      </c>
      <c r="AT1307" s="5" t="n">
        <v>15039.23</v>
      </c>
      <c r="AU1307" s="6" t="n">
        <v>0.152483522243534</v>
      </c>
      <c r="AV1307" s="6" t="n">
        <v>0.0283592795372694</v>
      </c>
      <c r="AZ1307" s="5" t="n">
        <v>2403.42</v>
      </c>
      <c r="BA1307" s="6" t="n">
        <v>0.406471094257475</v>
      </c>
      <c r="BB1307" s="6" t="n">
        <v>0.0696128170894526</v>
      </c>
      <c r="BC1307" s="6" t="n">
        <v>0.159810043466321</v>
      </c>
      <c r="BD1307" s="7" t="n">
        <v>17.84</v>
      </c>
      <c r="BE1307" s="5" t="n">
        <v>6178.09</v>
      </c>
      <c r="BF1307" s="6" t="n">
        <v>0.0832084102596471</v>
      </c>
      <c r="BG1307" s="6" t="n">
        <v>0.0887475360671401</v>
      </c>
      <c r="BH1307" s="6" t="n">
        <v>-0.27705901277691</v>
      </c>
      <c r="BI1307" s="27" t="n">
        <v>0.0377</v>
      </c>
      <c r="BJ1307" s="27" t="n">
        <v>0.0039</v>
      </c>
      <c r="BK1307" s="27" t="n">
        <v>0.012</v>
      </c>
      <c r="BL1307" s="5" t="n">
        <v>76460.1844</v>
      </c>
      <c r="BM1307" s="5" t="n">
        <v>8062.94</v>
      </c>
      <c r="BN1307" s="26" t="n">
        <v>9.48291620674345</v>
      </c>
      <c r="BO1307" s="7" t="n">
        <v>1.30951612074511</v>
      </c>
      <c r="BP1307" s="6" t="n">
        <v>0.13809213244064</v>
      </c>
      <c r="BR1307" s="26" t="n">
        <v>15.05</v>
      </c>
      <c r="BS1307" s="7" t="n">
        <v>2.83</v>
      </c>
      <c r="BY1307" s="5" t="n">
        <v>14</v>
      </c>
      <c r="BZ1307" s="6" t="n">
        <v>0.176233538119254</v>
      </c>
      <c r="CA1307" s="6" t="n">
        <v>0.146235567256069</v>
      </c>
      <c r="CB1307" s="4" t="s">
        <v>920</v>
      </c>
      <c r="CC1307" s="26" t="n">
        <v>12.6283952991453</v>
      </c>
      <c r="CD1307" s="6" t="n">
        <v>-0.249079872611744</v>
      </c>
      <c r="CN1307" s="4" t="s">
        <v>429</v>
      </c>
    </row>
    <row r="1308" customFormat="false" ht="15" hidden="false" customHeight="false" outlineLevel="0" collapsed="false">
      <c r="A1308" s="4" t="s">
        <v>33</v>
      </c>
      <c r="B1308" s="4" t="s">
        <v>34</v>
      </c>
      <c r="C1308" s="25" t="n">
        <v>45473</v>
      </c>
      <c r="D1308" s="4" t="s">
        <v>213</v>
      </c>
      <c r="E1308" s="4" t="s">
        <v>552</v>
      </c>
      <c r="F1308" s="4" t="s">
        <v>65</v>
      </c>
      <c r="G1308" s="4" t="s">
        <v>427</v>
      </c>
      <c r="H1308" s="5" t="n">
        <v>175</v>
      </c>
      <c r="I1308" s="25" t="n">
        <v>45502</v>
      </c>
      <c r="J1308" s="4" t="s">
        <v>825</v>
      </c>
      <c r="K1308" s="4" t="s">
        <v>5</v>
      </c>
      <c r="L1308" s="4" t="s">
        <v>421</v>
      </c>
      <c r="M1308" s="25" t="n">
        <v>45499</v>
      </c>
      <c r="N1308" s="25" t="n">
        <v>45502</v>
      </c>
      <c r="O1308" s="25" t="n">
        <v>45503</v>
      </c>
      <c r="P1308" s="25" t="n">
        <v>45503</v>
      </c>
      <c r="Q1308" s="6" t="n">
        <v>0.0289550441056647</v>
      </c>
      <c r="R1308" s="6" t="n">
        <v>-0.00648419119756705</v>
      </c>
      <c r="S1308" s="6" t="n">
        <v>-0.00495552731893256</v>
      </c>
      <c r="T1308" s="6" t="n">
        <v>0.0175153255891651</v>
      </c>
      <c r="U1308" s="6" t="n">
        <v>0.0184712581521109</v>
      </c>
      <c r="V1308" s="6" t="n">
        <v>0.0227363306319171</v>
      </c>
      <c r="W1308" s="6" t="n">
        <v>-0.000955932562945794</v>
      </c>
      <c r="X1308" s="6" t="n">
        <v>-0.00522100504275191</v>
      </c>
      <c r="Y1308" s="6" t="n">
        <v>-0.0107530386790966</v>
      </c>
      <c r="Z1308" s="6" t="n">
        <v>0.0282683642682617</v>
      </c>
      <c r="AA1308" s="6" t="n">
        <v>0.0188286935427977</v>
      </c>
      <c r="AB1308" s="6" t="n">
        <v>-0.00495552731893256</v>
      </c>
      <c r="AC1308" s="6" t="n">
        <v>0.00495552731893256</v>
      </c>
      <c r="AD1308" s="6" t="n">
        <v>0.0436640868661199</v>
      </c>
      <c r="AE1308" s="7" t="n">
        <v>0.0849206349206359</v>
      </c>
      <c r="AF1308" s="7" t="n">
        <v>1.86531641980805</v>
      </c>
      <c r="AG1308" s="26" t="n">
        <v>4234.15</v>
      </c>
      <c r="AH1308" s="6" t="n">
        <v>-0.00746601031411143</v>
      </c>
      <c r="AI1308" s="6" t="n">
        <v>-0.0590777777777773</v>
      </c>
      <c r="AJ1308" s="6" t="n">
        <v>0.0395111550007745</v>
      </c>
      <c r="AK1308" s="6" t="n">
        <v>0.399192295464346</v>
      </c>
      <c r="AL1308" s="6" t="n">
        <v>0.771794449545996</v>
      </c>
      <c r="AM1308" s="6" t="n">
        <v>0.024433800537758</v>
      </c>
      <c r="AN1308" s="6" t="n">
        <v>-0.0835115783155354</v>
      </c>
      <c r="AO1308" s="6" t="n">
        <v>-0.0738556552628833</v>
      </c>
      <c r="AP1308" s="6" t="n">
        <v>0.0550492796693789</v>
      </c>
      <c r="AQ1308" s="6" t="n">
        <v>0.0472024901950594</v>
      </c>
      <c r="AR1308" s="4" t="s">
        <v>422</v>
      </c>
      <c r="AS1308" s="4" t="s">
        <v>102</v>
      </c>
      <c r="AT1308" s="5" t="n">
        <v>2060.497</v>
      </c>
      <c r="AU1308" s="6" t="n">
        <v>0.15591105895183</v>
      </c>
      <c r="AV1308" s="6" t="n">
        <v>-0.111577109225944</v>
      </c>
      <c r="AW1308" s="5" t="n">
        <v>214.562</v>
      </c>
      <c r="AX1308" s="6" t="n">
        <v>0.104131187766835</v>
      </c>
      <c r="AY1308" s="6" t="n">
        <v>0.00412692426921855</v>
      </c>
      <c r="AZ1308" s="5" t="n">
        <v>150.249</v>
      </c>
      <c r="BA1308" s="6" t="n">
        <v>0.237839841819081</v>
      </c>
      <c r="BB1308" s="6" t="n">
        <v>-0.108235154464789</v>
      </c>
      <c r="BC1308" s="6" t="n">
        <v>0.0729188152178819</v>
      </c>
      <c r="BD1308" s="7" t="n">
        <v>16.65</v>
      </c>
      <c r="BL1308" s="5" t="n">
        <v>38208.9696</v>
      </c>
      <c r="BM1308" s="5" t="n">
        <v>580.744</v>
      </c>
      <c r="BN1308" s="26" t="n">
        <v>65.7931370793327</v>
      </c>
      <c r="BO1308" s="7" t="n">
        <v>12.1365201901747</v>
      </c>
      <c r="BP1308" s="6" t="n">
        <v>0.184464835223476</v>
      </c>
      <c r="BQ1308" s="7" t="n">
        <v>0.0426361956938808</v>
      </c>
      <c r="BR1308" s="26" t="n">
        <v>26.45</v>
      </c>
      <c r="BS1308" s="7" t="n">
        <v>4.43</v>
      </c>
      <c r="BT1308" s="4" t="s">
        <v>1195</v>
      </c>
      <c r="BU1308" s="5" t="n">
        <v>610.503</v>
      </c>
      <c r="BV1308" s="5" t="n">
        <v>255.384</v>
      </c>
      <c r="BW1308" s="5" t="n">
        <v>355.119</v>
      </c>
      <c r="BX1308" s="7" t="n">
        <v>1.05124288843277</v>
      </c>
      <c r="BY1308" s="5" t="n">
        <v>3</v>
      </c>
      <c r="BZ1308" s="6" t="n">
        <v>0.151161211462719</v>
      </c>
      <c r="CA1308" s="6" t="n">
        <v>0.831932773109244</v>
      </c>
      <c r="CB1308" s="4" t="s">
        <v>560</v>
      </c>
      <c r="CC1308" s="26" t="n">
        <v>105.423194969953</v>
      </c>
      <c r="CD1308" s="6" t="n">
        <v>-0.375914028235585</v>
      </c>
      <c r="CN1308" s="4" t="s">
        <v>429</v>
      </c>
    </row>
    <row r="1309" customFormat="false" ht="15" hidden="false" customHeight="false" outlineLevel="0" collapsed="false">
      <c r="A1309" s="4" t="s">
        <v>33</v>
      </c>
      <c r="B1309" s="4" t="s">
        <v>34</v>
      </c>
      <c r="C1309" s="25" t="n">
        <v>45473</v>
      </c>
      <c r="D1309" s="4" t="s">
        <v>103</v>
      </c>
      <c r="E1309" s="4" t="s">
        <v>476</v>
      </c>
      <c r="G1309" s="4" t="s">
        <v>427</v>
      </c>
      <c r="H1309" s="5" t="n">
        <v>500</v>
      </c>
      <c r="I1309" s="25" t="n">
        <v>45503</v>
      </c>
      <c r="J1309" s="4" t="s">
        <v>998</v>
      </c>
      <c r="K1309" s="4" t="s">
        <v>5</v>
      </c>
      <c r="L1309" s="4" t="s">
        <v>421</v>
      </c>
      <c r="M1309" s="25" t="n">
        <v>45502</v>
      </c>
      <c r="N1309" s="25" t="n">
        <v>45503</v>
      </c>
      <c r="O1309" s="25" t="n">
        <v>45504</v>
      </c>
      <c r="P1309" s="25" t="n">
        <v>45504</v>
      </c>
      <c r="Q1309" s="6" t="n">
        <v>0.0716865656667001</v>
      </c>
      <c r="R1309" s="6" t="n">
        <v>0.0322052146234142</v>
      </c>
      <c r="S1309" s="6" t="n">
        <v>0.0269829032696929</v>
      </c>
      <c r="T1309" s="6" t="n">
        <v>0.130874683559807</v>
      </c>
      <c r="U1309" s="6" t="n">
        <v>0.00467947951722425</v>
      </c>
      <c r="V1309" s="6" t="n">
        <v>0.0102170148141814</v>
      </c>
      <c r="W1309" s="6" t="n">
        <v>0.126195204042583</v>
      </c>
      <c r="X1309" s="6" t="n">
        <v>0.120657668745626</v>
      </c>
      <c r="AA1309" s="6" t="n">
        <v>-0.0065303160854383</v>
      </c>
      <c r="AB1309" s="6" t="n">
        <v>0.0269829032696929</v>
      </c>
      <c r="AC1309" s="6" t="n">
        <v>0.0269829032696929</v>
      </c>
      <c r="AD1309" s="6" t="n">
        <v>0.0396807401024897</v>
      </c>
      <c r="AE1309" s="7" t="n">
        <v>0.84457142857143</v>
      </c>
      <c r="AF1309" s="7" t="n">
        <v>1.75803958409444</v>
      </c>
      <c r="AG1309" s="26" t="n">
        <v>996.7</v>
      </c>
      <c r="AH1309" s="6" t="n">
        <v>0.0316737397784908</v>
      </c>
      <c r="AI1309" s="6" t="n">
        <v>0.120895186684661</v>
      </c>
      <c r="AJ1309" s="6" t="n">
        <v>0.244804880314449</v>
      </c>
      <c r="AK1309" s="6" t="n">
        <v>0.531554298952819</v>
      </c>
      <c r="AL1309" s="6" t="n">
        <v>0.961987840243605</v>
      </c>
      <c r="AM1309" s="6" t="n">
        <v>0.0381181808457534</v>
      </c>
      <c r="AN1309" s="6" t="n">
        <v>0.0827770058389072</v>
      </c>
      <c r="AO1309" s="6" t="n">
        <v>-0.115782036562748</v>
      </c>
      <c r="AP1309" s="6" t="n">
        <v>-0.0453501722158435</v>
      </c>
      <c r="AQ1309" s="6" t="n">
        <v>-0.053397897470992</v>
      </c>
      <c r="AR1309" s="4" t="s">
        <v>422</v>
      </c>
      <c r="AS1309" s="4" t="s">
        <v>438</v>
      </c>
      <c r="AT1309" s="5" t="n">
        <v>849.34</v>
      </c>
      <c r="AU1309" s="6" t="n">
        <v>0.519500500930299</v>
      </c>
      <c r="AV1309" s="6" t="n">
        <v>0.072751155682421</v>
      </c>
      <c r="AZ1309" s="5" t="n">
        <v>243.74</v>
      </c>
      <c r="BA1309" s="6" t="n">
        <v>0.326404005224206</v>
      </c>
      <c r="BB1309" s="6" t="n">
        <v>0.0046576810518939</v>
      </c>
      <c r="BC1309" s="6" t="n">
        <v>0.286975769420962</v>
      </c>
      <c r="BD1309" s="7" t="n">
        <v>6.76</v>
      </c>
      <c r="BL1309" s="5" t="n">
        <v>35771.563</v>
      </c>
      <c r="BM1309" s="5" t="n">
        <v>804.5</v>
      </c>
      <c r="BN1309" s="26" t="n">
        <v>44.4643418272219</v>
      </c>
      <c r="BO1309" s="7" t="n">
        <v>10.3693805022422</v>
      </c>
      <c r="BP1309" s="6" t="n">
        <v>0.233206656752847</v>
      </c>
      <c r="BQ1309" s="7" t="n">
        <v>0.712038333434791</v>
      </c>
      <c r="BR1309" s="26" t="n">
        <v>26.84</v>
      </c>
      <c r="BS1309" s="7" t="n">
        <v>4.5</v>
      </c>
      <c r="BT1309" s="4" t="s">
        <v>1195</v>
      </c>
      <c r="BU1309" s="5" t="n">
        <v>-470.11</v>
      </c>
      <c r="BV1309" s="5" t="n">
        <v>102.06</v>
      </c>
      <c r="BW1309" s="5" t="n">
        <v>-572.17</v>
      </c>
      <c r="BX1309" s="7" t="n">
        <v>-0.584561246440606</v>
      </c>
      <c r="BY1309" s="5" t="n">
        <v>0</v>
      </c>
      <c r="CN1309" s="4" t="s">
        <v>429</v>
      </c>
    </row>
    <row r="1310" customFormat="false" ht="15" hidden="false" customHeight="false" outlineLevel="0" collapsed="false">
      <c r="A1310" s="4" t="s">
        <v>33</v>
      </c>
      <c r="B1310" s="4" t="s">
        <v>34</v>
      </c>
      <c r="C1310" s="25" t="n">
        <v>45473</v>
      </c>
      <c r="D1310" s="4" t="s">
        <v>159</v>
      </c>
      <c r="E1310" s="4" t="s">
        <v>593</v>
      </c>
      <c r="G1310" s="4" t="s">
        <v>427</v>
      </c>
      <c r="H1310" s="5" t="n">
        <v>50</v>
      </c>
      <c r="I1310" s="25" t="n">
        <v>45503</v>
      </c>
      <c r="J1310" s="4" t="s">
        <v>806</v>
      </c>
      <c r="K1310" s="4" t="s">
        <v>5</v>
      </c>
      <c r="L1310" s="4" t="s">
        <v>421</v>
      </c>
      <c r="M1310" s="25" t="n">
        <v>45502</v>
      </c>
      <c r="N1310" s="25" t="n">
        <v>45503</v>
      </c>
      <c r="O1310" s="25" t="n">
        <v>45504</v>
      </c>
      <c r="P1310" s="25" t="n">
        <v>45504</v>
      </c>
      <c r="Q1310" s="6" t="n">
        <v>0.0314967265759452</v>
      </c>
      <c r="R1310" s="6" t="n">
        <v>0.030074864654509</v>
      </c>
      <c r="S1310" s="6" t="n">
        <v>0.0107786780882249</v>
      </c>
      <c r="T1310" s="6" t="n">
        <v>0.0723502693186791</v>
      </c>
      <c r="U1310" s="6" t="n">
        <v>0.00467947951722425</v>
      </c>
      <c r="V1310" s="6" t="n">
        <v>0.0102170148141814</v>
      </c>
      <c r="W1310" s="6" t="n">
        <v>0.0676707898014548</v>
      </c>
      <c r="X1310" s="6" t="n">
        <v>0.0621332545044977</v>
      </c>
      <c r="AA1310" s="6" t="n">
        <v>0.0520774628778487</v>
      </c>
      <c r="AB1310" s="6" t="n">
        <v>0.0107786780882249</v>
      </c>
      <c r="AC1310" s="6" t="n">
        <v>0.0107786780882249</v>
      </c>
      <c r="AD1310" s="6" t="n">
        <v>0.0525909320509127</v>
      </c>
      <c r="AE1310" s="7" t="n">
        <v>0.0735831084299101</v>
      </c>
      <c r="AF1310" s="7" t="n">
        <v>4.19633844134646</v>
      </c>
      <c r="AG1310" s="26" t="n">
        <v>11272.6</v>
      </c>
      <c r="AH1310" s="6" t="n">
        <v>0.000479267253621352</v>
      </c>
      <c r="AI1310" s="6" t="n">
        <v>-0.0110062686161226</v>
      </c>
      <c r="AJ1310" s="6" t="n">
        <v>0.382246747816198</v>
      </c>
      <c r="AK1310" s="6" t="n">
        <v>0.782273617504177</v>
      </c>
      <c r="AL1310" s="6" t="n">
        <v>1.62414500482881</v>
      </c>
      <c r="AM1310" s="6" t="n">
        <v>0.0381181808457534</v>
      </c>
      <c r="AN1310" s="6" t="n">
        <v>-0.049124449461876</v>
      </c>
      <c r="AO1310" s="6" t="n">
        <v>-0.0412631283324179</v>
      </c>
      <c r="AP1310" s="6" t="n">
        <v>0.0904848242052794</v>
      </c>
      <c r="AQ1310" s="6" t="n">
        <v>0.0824370989501309</v>
      </c>
      <c r="AR1310" s="4" t="s">
        <v>422</v>
      </c>
      <c r="AS1310" s="4" t="s">
        <v>102</v>
      </c>
      <c r="AT1310" s="5" t="n">
        <v>6579.8</v>
      </c>
      <c r="AU1310" s="6" t="n">
        <v>1.01124866269295</v>
      </c>
      <c r="AV1310" s="6" t="n">
        <v>0.412589604484357</v>
      </c>
      <c r="AW1310" s="5" t="n">
        <v>247.9</v>
      </c>
      <c r="AX1310" s="6" t="n">
        <v>0.0376759172011307</v>
      </c>
      <c r="AY1310" s="6" t="n">
        <v>-0.00263280968256176</v>
      </c>
      <c r="AZ1310" s="5" t="n">
        <v>133.68</v>
      </c>
      <c r="BA1310" s="6" t="n">
        <v>0.942458587619878</v>
      </c>
      <c r="BB1310" s="6" t="n">
        <v>0.404644320689293</v>
      </c>
      <c r="BC1310" s="6" t="n">
        <v>0.020316726952187</v>
      </c>
      <c r="BD1310" s="7" t="n">
        <v>23.35</v>
      </c>
      <c r="BL1310" s="5" t="n">
        <v>67410.148</v>
      </c>
      <c r="BM1310" s="5" t="n">
        <v>367.75</v>
      </c>
      <c r="BN1310" s="26" t="n">
        <v>183.304277362339</v>
      </c>
      <c r="BO1310" s="7" t="n">
        <v>39.7735186004661</v>
      </c>
      <c r="BP1310" s="6" t="n">
        <v>0.21698085376287</v>
      </c>
      <c r="BQ1310" s="7" t="n">
        <v>0.0914712216420332</v>
      </c>
      <c r="BR1310" s="26" t="n">
        <v>26.84</v>
      </c>
      <c r="BS1310" s="7" t="n">
        <v>4.5</v>
      </c>
      <c r="BT1310" s="4" t="s">
        <v>1195</v>
      </c>
      <c r="BU1310" s="5" t="n">
        <v>584.31</v>
      </c>
      <c r="BV1310" s="5" t="n">
        <v>584.43</v>
      </c>
      <c r="BW1310" s="5" t="n">
        <v>-0.120000000000005</v>
      </c>
      <c r="BX1310" s="7" t="n">
        <v>1.58887831407206</v>
      </c>
      <c r="BY1310" s="5" t="n">
        <v>0</v>
      </c>
      <c r="CE1310" s="25" t="n">
        <v>45533</v>
      </c>
      <c r="CF1310" s="6" t="n">
        <v>0.448732585346606</v>
      </c>
      <c r="CG1310" s="6" t="n">
        <v>0.384759938817378</v>
      </c>
      <c r="CH1310" s="6" t="n">
        <v>0.359902095363196</v>
      </c>
      <c r="CI1310" s="6" t="n">
        <v>-0.0646061113602076</v>
      </c>
      <c r="CJ1310" s="6" t="n">
        <v>0.0884737413375637</v>
      </c>
      <c r="CK1310" s="7" t="n">
        <v>0.121829120429075</v>
      </c>
      <c r="CL1310" s="6" t="n">
        <v>0.0853119642785951</v>
      </c>
      <c r="CM1310" s="4" t="s">
        <v>504</v>
      </c>
    </row>
    <row r="1311" customFormat="false" ht="15" hidden="false" customHeight="false" outlineLevel="0" collapsed="false">
      <c r="A1311" s="4" t="s">
        <v>33</v>
      </c>
      <c r="B1311" s="4" t="s">
        <v>34</v>
      </c>
      <c r="C1311" s="25" t="n">
        <v>45473</v>
      </c>
      <c r="D1311" s="4" t="s">
        <v>167</v>
      </c>
      <c r="E1311" s="4" t="s">
        <v>1206</v>
      </c>
      <c r="G1311" s="4" t="s">
        <v>427</v>
      </c>
      <c r="H1311" s="5" t="n">
        <v>25</v>
      </c>
      <c r="I1311" s="25" t="n">
        <v>45503</v>
      </c>
      <c r="J1311" s="4" t="s">
        <v>1040</v>
      </c>
      <c r="K1311" s="4" t="s">
        <v>6</v>
      </c>
      <c r="L1311" s="4" t="s">
        <v>421</v>
      </c>
      <c r="M1311" s="25" t="n">
        <v>45502</v>
      </c>
      <c r="N1311" s="25" t="n">
        <v>45503</v>
      </c>
      <c r="O1311" s="25" t="n">
        <v>45504</v>
      </c>
      <c r="P1311" s="25" t="n">
        <v>45503</v>
      </c>
      <c r="Q1311" s="6" t="n">
        <v>0.034418044686803</v>
      </c>
      <c r="R1311" s="6" t="n">
        <v>0.0824918130056254</v>
      </c>
      <c r="S1311" s="6" t="n">
        <v>-0.0255195349351998</v>
      </c>
      <c r="T1311" s="6" t="n">
        <v>0.0913903227572286</v>
      </c>
      <c r="U1311" s="6" t="n">
        <v>0.00467947951722425</v>
      </c>
      <c r="V1311" s="6" t="n">
        <v>0.0102170148141814</v>
      </c>
      <c r="W1311" s="6" t="n">
        <v>0.0867108432400043</v>
      </c>
      <c r="X1311" s="6" t="n">
        <v>0.0811733079430472</v>
      </c>
      <c r="AA1311" s="6" t="n">
        <v>0.00685767751800004</v>
      </c>
      <c r="AB1311" s="6" t="n">
        <v>0.0824918130056254</v>
      </c>
      <c r="AC1311" s="6" t="n">
        <v>0.0824918130056254</v>
      </c>
      <c r="AD1311" s="6" t="n">
        <v>0.117082577391344</v>
      </c>
      <c r="AE1311" s="7" t="n">
        <v>0.733797875450736</v>
      </c>
      <c r="AF1311" s="7" t="n">
        <v>21.8682708298169</v>
      </c>
      <c r="AG1311" s="26" t="n">
        <v>8472.3</v>
      </c>
      <c r="AH1311" s="6" t="n">
        <v>0.0314463111760408</v>
      </c>
      <c r="AI1311" s="6" t="n">
        <v>-0.066253740308262</v>
      </c>
      <c r="AJ1311" s="6" t="n">
        <v>-0.151878634636815</v>
      </c>
      <c r="AK1311" s="6" t="n">
        <v>0.946850364632497</v>
      </c>
      <c r="AM1311" s="6" t="n">
        <v>0.0381181808457534</v>
      </c>
      <c r="AN1311" s="6" t="n">
        <v>-0.104371921154015</v>
      </c>
      <c r="AO1311" s="6" t="n">
        <v>-0.0937559155196193</v>
      </c>
      <c r="AP1311" s="6" t="n">
        <v>-0.12182049271208</v>
      </c>
      <c r="AQ1311" s="6" t="n">
        <v>-0.129868217967229</v>
      </c>
      <c r="AR1311" s="4" t="s">
        <v>422</v>
      </c>
      <c r="AS1311" s="4" t="s">
        <v>102</v>
      </c>
      <c r="AT1311" s="5" t="n">
        <v>1884.9</v>
      </c>
      <c r="AV1311" s="6" t="n">
        <v>-0.0628029892452802</v>
      </c>
      <c r="AW1311" s="5" t="n">
        <v>249.16</v>
      </c>
      <c r="AX1311" s="6" t="n">
        <v>0.132187383946098</v>
      </c>
      <c r="AZ1311" s="5" t="n">
        <v>115.7</v>
      </c>
      <c r="BB1311" s="6" t="n">
        <v>-0.175103379438186</v>
      </c>
      <c r="BC1311" s="6" t="n">
        <v>0.0613825667144146</v>
      </c>
      <c r="BD1311" s="7" t="n">
        <v>87.81</v>
      </c>
      <c r="BR1311" s="26" t="n">
        <v>26.84</v>
      </c>
      <c r="BS1311" s="7" t="n">
        <v>4.5</v>
      </c>
      <c r="BT1311" s="4" t="s">
        <v>1195</v>
      </c>
      <c r="BU1311" s="5" t="n">
        <v>1014.45</v>
      </c>
      <c r="BV1311" s="5" t="n">
        <v>208.38</v>
      </c>
      <c r="BW1311" s="5" t="n">
        <v>806.07</v>
      </c>
      <c r="BX1311" s="7" t="n">
        <v>2.6139555257801</v>
      </c>
      <c r="BY1311" s="5" t="n">
        <v>0</v>
      </c>
      <c r="CN1311" s="4" t="s">
        <v>429</v>
      </c>
    </row>
    <row r="1312" customFormat="false" ht="15" hidden="false" customHeight="false" outlineLevel="0" collapsed="false">
      <c r="A1312" s="4" t="s">
        <v>33</v>
      </c>
      <c r="B1312" s="4" t="s">
        <v>34</v>
      </c>
      <c r="C1312" s="25" t="n">
        <v>45473</v>
      </c>
      <c r="D1312" s="4" t="s">
        <v>169</v>
      </c>
      <c r="E1312" s="4" t="s">
        <v>633</v>
      </c>
      <c r="F1312" s="4" t="s">
        <v>70</v>
      </c>
      <c r="G1312" s="4" t="s">
        <v>515</v>
      </c>
      <c r="H1312" s="5" t="n">
        <v>3550</v>
      </c>
      <c r="I1312" s="25" t="n">
        <v>45503</v>
      </c>
      <c r="J1312" s="4" t="s">
        <v>1188</v>
      </c>
      <c r="K1312" s="4" t="s">
        <v>5</v>
      </c>
      <c r="L1312" s="4" t="s">
        <v>421</v>
      </c>
      <c r="M1312" s="25" t="n">
        <v>45502</v>
      </c>
      <c r="N1312" s="25" t="n">
        <v>45503</v>
      </c>
      <c r="O1312" s="25" t="n">
        <v>45504</v>
      </c>
      <c r="P1312" s="25" t="n">
        <v>45504</v>
      </c>
      <c r="Q1312" s="6" t="n">
        <v>0.00533298647242453</v>
      </c>
      <c r="R1312" s="6" t="n">
        <v>0.00810799154698749</v>
      </c>
      <c r="S1312" s="6" t="n">
        <v>0.0308877005347594</v>
      </c>
      <c r="T1312" s="6" t="n">
        <v>0.0443286785541714</v>
      </c>
      <c r="U1312" s="6" t="n">
        <v>0.00467947951722425</v>
      </c>
      <c r="V1312" s="6" t="n">
        <v>0.0157028721005331</v>
      </c>
      <c r="W1312" s="6" t="n">
        <v>0.0396491990369472</v>
      </c>
      <c r="X1312" s="6" t="n">
        <v>0.0286258064536383</v>
      </c>
      <c r="AA1312" s="6" t="n">
        <v>0.0310160427807487</v>
      </c>
      <c r="AB1312" s="6" t="n">
        <v>0.0308877005347594</v>
      </c>
      <c r="AC1312" s="6" t="n">
        <v>0.0308877005347594</v>
      </c>
      <c r="AD1312" s="6" t="n">
        <v>0.0335401069518717</v>
      </c>
      <c r="AE1312" s="7" t="n">
        <v>0.320153061224489</v>
      </c>
      <c r="AF1312" s="7" t="n">
        <v>4.61261809500076</v>
      </c>
      <c r="AG1312" s="26" t="n">
        <v>230.64</v>
      </c>
      <c r="AH1312" s="6" t="n">
        <v>0.0495085547870404</v>
      </c>
      <c r="AI1312" s="6" t="n">
        <v>0.0806353371128705</v>
      </c>
      <c r="AJ1312" s="6" t="n">
        <v>0.0862170586502982</v>
      </c>
      <c r="AK1312" s="6" t="n">
        <v>0.386206442415661</v>
      </c>
      <c r="AL1312" s="6" t="n">
        <v>1.07563592893634</v>
      </c>
      <c r="AM1312" s="6" t="n">
        <v>0.0948643297031531</v>
      </c>
      <c r="AN1312" s="6" t="n">
        <v>-0.0142289925902825</v>
      </c>
      <c r="AO1312" s="6" t="n">
        <v>-0.0309167116238536</v>
      </c>
      <c r="AP1312" s="6" t="n">
        <v>-0.037598041249948</v>
      </c>
      <c r="AQ1312" s="6" t="n">
        <v>-0.0456457665050966</v>
      </c>
      <c r="AR1312" s="4" t="s">
        <v>422</v>
      </c>
      <c r="AS1312" s="4" t="s">
        <v>102</v>
      </c>
      <c r="AT1312" s="5" t="n">
        <v>34821.89</v>
      </c>
      <c r="AU1312" s="6" t="n">
        <v>0.060066462133449</v>
      </c>
      <c r="AV1312" s="6" t="n">
        <v>0.0605681924781107</v>
      </c>
      <c r="AW1312" s="5" t="n">
        <v>4790.02</v>
      </c>
      <c r="AX1312" s="6" t="n">
        <v>0.137557725901725</v>
      </c>
      <c r="AY1312" s="6" t="n">
        <v>0.0450882338840605</v>
      </c>
      <c r="AZ1312" s="5" t="n">
        <v>3182.93</v>
      </c>
      <c r="BA1312" s="6" t="n">
        <v>0.776337305019951</v>
      </c>
      <c r="BB1312" s="6" t="n">
        <v>0.289308991335556</v>
      </c>
      <c r="BC1312" s="6" t="n">
        <v>0.0914060092660105</v>
      </c>
      <c r="BD1312" s="7" t="n">
        <v>4.84</v>
      </c>
      <c r="BL1312" s="5" t="n">
        <v>151648.1064</v>
      </c>
      <c r="BM1312" s="5" t="n">
        <v>9899.23</v>
      </c>
      <c r="BN1312" s="26" t="n">
        <v>15.3191820373908</v>
      </c>
      <c r="BO1312" s="7" t="n">
        <v>1.96952805804057</v>
      </c>
      <c r="BP1312" s="6" t="n">
        <v>0.128566137097489</v>
      </c>
      <c r="BQ1312" s="7" t="n">
        <v>0.241671188477292</v>
      </c>
      <c r="BR1312" s="26" t="n">
        <v>11.35</v>
      </c>
      <c r="BS1312" s="7" t="n">
        <v>2.35</v>
      </c>
      <c r="BT1312" s="4" t="s">
        <v>1195</v>
      </c>
      <c r="BU1312" s="5" t="n">
        <v>12585.72</v>
      </c>
      <c r="BV1312" s="5" t="n">
        <v>12501.17</v>
      </c>
      <c r="BW1312" s="5" t="n">
        <v>84.5499999999993</v>
      </c>
      <c r="BX1312" s="7" t="n">
        <v>1.27138501821356</v>
      </c>
      <c r="BY1312" s="5" t="n">
        <v>1</v>
      </c>
      <c r="CE1312" s="25" t="n">
        <v>45533</v>
      </c>
      <c r="CF1312" s="6" t="n">
        <v>0.345989550568443</v>
      </c>
      <c r="CG1312" s="6" t="n">
        <v>0.34741433385266</v>
      </c>
      <c r="CH1312" s="6" t="n">
        <v>0.323114360089507</v>
      </c>
      <c r="CI1312" s="6" t="n">
        <v>-0.0699452250391566</v>
      </c>
      <c r="CJ1312" s="6" t="n">
        <v>0.08</v>
      </c>
      <c r="CK1312" s="7" t="n">
        <v>0.386096256684493</v>
      </c>
      <c r="CL1312" s="6" t="n">
        <v>0.0797668271841847</v>
      </c>
      <c r="CM1312" s="4" t="s">
        <v>504</v>
      </c>
    </row>
    <row r="1313" customFormat="false" ht="15" hidden="false" customHeight="false" outlineLevel="0" collapsed="false">
      <c r="A1313" s="4" t="s">
        <v>33</v>
      </c>
      <c r="B1313" s="4" t="s">
        <v>34</v>
      </c>
      <c r="C1313" s="25" t="n">
        <v>45473</v>
      </c>
      <c r="D1313" s="4" t="s">
        <v>199</v>
      </c>
      <c r="E1313" s="4" t="s">
        <v>563</v>
      </c>
      <c r="G1313" s="4" t="s">
        <v>427</v>
      </c>
      <c r="H1313" s="5" t="n">
        <v>1700</v>
      </c>
      <c r="I1313" s="25" t="n">
        <v>45503</v>
      </c>
      <c r="J1313" s="4" t="s">
        <v>1258</v>
      </c>
      <c r="K1313" s="4" t="s">
        <v>5</v>
      </c>
      <c r="L1313" s="4" t="s">
        <v>421</v>
      </c>
      <c r="M1313" s="25" t="n">
        <v>45502</v>
      </c>
      <c r="N1313" s="25" t="n">
        <v>45503</v>
      </c>
      <c r="O1313" s="25" t="n">
        <v>45504</v>
      </c>
      <c r="P1313" s="25" t="n">
        <v>45504</v>
      </c>
      <c r="Q1313" s="6" t="n">
        <v>-0.00325952568281451</v>
      </c>
      <c r="R1313" s="6" t="n">
        <v>0.00766801984663967</v>
      </c>
      <c r="S1313" s="6" t="n">
        <v>-0.0305505819158461</v>
      </c>
      <c r="T1313" s="6" t="n">
        <v>-0.026142087752021</v>
      </c>
      <c r="U1313" s="6" t="n">
        <v>0.00467947951722425</v>
      </c>
      <c r="V1313" s="6" t="n">
        <v>0.0102170148141814</v>
      </c>
      <c r="W1313" s="6" t="n">
        <v>-0.0308215672692452</v>
      </c>
      <c r="X1313" s="6" t="n">
        <v>-0.0363591025662023</v>
      </c>
      <c r="AA1313" s="6" t="n">
        <v>0.00268576544315136</v>
      </c>
      <c r="AB1313" s="6" t="n">
        <v>-0.0305505819158461</v>
      </c>
      <c r="AC1313" s="6" t="n">
        <v>0.0305505819158461</v>
      </c>
      <c r="AD1313" s="6" t="n">
        <v>0.0433079677708146</v>
      </c>
      <c r="AE1313" s="7" t="n">
        <v>0.144702842377259</v>
      </c>
      <c r="AF1313" s="7" t="n">
        <v>1.10725777888304</v>
      </c>
      <c r="AG1313" s="26" t="n">
        <v>444.85</v>
      </c>
      <c r="AH1313" s="6" t="n">
        <v>0.0863247863247862</v>
      </c>
      <c r="AI1313" s="6" t="n">
        <v>0.249227745015446</v>
      </c>
      <c r="AJ1313" s="6" t="n">
        <v>0.275169216033519</v>
      </c>
      <c r="AK1313" s="6" t="n">
        <v>1.12804353837804</v>
      </c>
      <c r="AL1313" s="6" t="n">
        <v>1.61106235901594</v>
      </c>
      <c r="AM1313" s="6" t="n">
        <v>0.0381181808457534</v>
      </c>
      <c r="AN1313" s="6" t="n">
        <v>0.211109564169692</v>
      </c>
      <c r="AO1313" s="6" t="n">
        <v>-0.0273577282696527</v>
      </c>
      <c r="AP1313" s="6" t="n">
        <v>0.0309361653007045</v>
      </c>
      <c r="AQ1313" s="6" t="n">
        <v>0.022888440045556</v>
      </c>
      <c r="AR1313" s="4" t="s">
        <v>422</v>
      </c>
      <c r="AS1313" s="4" t="s">
        <v>102</v>
      </c>
      <c r="AT1313" s="5" t="n">
        <v>7383</v>
      </c>
      <c r="AU1313" s="6" t="n">
        <v>0.0434008394691843</v>
      </c>
      <c r="AV1313" s="6" t="n">
        <v>0.0263860312517379</v>
      </c>
      <c r="AW1313" s="5" t="n">
        <v>4504.1</v>
      </c>
      <c r="AX1313" s="6" t="n">
        <v>0.610063659758906</v>
      </c>
      <c r="AY1313" s="6" t="n">
        <v>0.118324093060676</v>
      </c>
      <c r="AZ1313" s="5" t="n">
        <v>1925.9</v>
      </c>
      <c r="BA1313" s="6" t="n">
        <v>0.42881519400549</v>
      </c>
      <c r="BB1313" s="6" t="n">
        <v>0.0392855215584698</v>
      </c>
      <c r="BC1313" s="6" t="n">
        <v>0.260856020587837</v>
      </c>
      <c r="BD1313" s="7" t="n">
        <v>7.15</v>
      </c>
      <c r="BL1313" s="5" t="n">
        <v>119882.6265</v>
      </c>
      <c r="BM1313" s="5" t="n">
        <v>6036.2</v>
      </c>
      <c r="BN1313" s="26" t="n">
        <v>19.8606120572546</v>
      </c>
      <c r="BO1313" s="7" t="n">
        <v>4.43372584951995</v>
      </c>
      <c r="BP1313" s="6" t="n">
        <v>0.22324215571697</v>
      </c>
      <c r="BQ1313" s="7" t="n">
        <v>0.159467136115508</v>
      </c>
      <c r="BR1313" s="26" t="n">
        <v>26.84</v>
      </c>
      <c r="BS1313" s="7" t="n">
        <v>4.5</v>
      </c>
      <c r="BT1313" s="4" t="s">
        <v>1195</v>
      </c>
      <c r="BU1313" s="5" t="n">
        <v>11582.1</v>
      </c>
      <c r="BV1313" s="5" t="n">
        <v>8952.9</v>
      </c>
      <c r="BW1313" s="5" t="n">
        <v>2629.2</v>
      </c>
      <c r="BX1313" s="7" t="n">
        <v>1.91877340048375</v>
      </c>
      <c r="BY1313" s="5" t="n">
        <v>0</v>
      </c>
      <c r="CE1313" s="25" t="n">
        <v>45533</v>
      </c>
      <c r="CF1313" s="6" t="n">
        <v>0.3960420528627</v>
      </c>
      <c r="CG1313" s="6" t="n">
        <v>0.358980039263237</v>
      </c>
      <c r="CH1313" s="6" t="n">
        <v>0.272306858997513</v>
      </c>
      <c r="CI1313" s="6" t="n">
        <v>-0.241442895943771</v>
      </c>
      <c r="CJ1313" s="6" t="n">
        <v>0.0825872873769024</v>
      </c>
      <c r="CK1313" s="7" t="n">
        <v>0.369918699186993</v>
      </c>
      <c r="CL1313" s="6" t="n">
        <v>-0.170251336898396</v>
      </c>
      <c r="CM1313" s="4" t="s">
        <v>504</v>
      </c>
    </row>
    <row r="1314" customFormat="false" ht="15" hidden="false" customHeight="false" outlineLevel="0" collapsed="false">
      <c r="A1314" s="4" t="s">
        <v>33</v>
      </c>
      <c r="B1314" s="4" t="s">
        <v>34</v>
      </c>
      <c r="C1314" s="25" t="n">
        <v>45473</v>
      </c>
      <c r="D1314" s="4" t="s">
        <v>202</v>
      </c>
      <c r="E1314" s="4" t="s">
        <v>664</v>
      </c>
      <c r="F1314" s="4" t="s">
        <v>63</v>
      </c>
      <c r="G1314" s="4" t="s">
        <v>515</v>
      </c>
      <c r="H1314" s="5" t="n">
        <v>4875</v>
      </c>
      <c r="I1314" s="25" t="n">
        <v>45503</v>
      </c>
      <c r="J1314" s="4" t="s">
        <v>496</v>
      </c>
      <c r="K1314" s="4" t="s">
        <v>6</v>
      </c>
      <c r="L1314" s="4" t="s">
        <v>421</v>
      </c>
      <c r="M1314" s="25" t="n">
        <v>45502</v>
      </c>
      <c r="N1314" s="25" t="n">
        <v>45503</v>
      </c>
      <c r="O1314" s="25" t="n">
        <v>45504</v>
      </c>
      <c r="P1314" s="25" t="n">
        <v>45503</v>
      </c>
      <c r="Q1314" s="6" t="n">
        <v>0.0217502124044178</v>
      </c>
      <c r="R1314" s="6" t="n">
        <v>0.0141914740284939</v>
      </c>
      <c r="S1314" s="6" t="n">
        <v>-0.00699644711669856</v>
      </c>
      <c r="T1314" s="6" t="n">
        <v>0.0289452393162131</v>
      </c>
      <c r="U1314" s="6" t="n">
        <v>0.00467947951722425</v>
      </c>
      <c r="V1314" s="6" t="n">
        <v>0.0157028721005331</v>
      </c>
      <c r="W1314" s="6" t="n">
        <v>0.0242657597989888</v>
      </c>
      <c r="X1314" s="6" t="n">
        <v>0.01324236721568</v>
      </c>
      <c r="Y1314" s="6" t="n">
        <v>-0.0234935887722643</v>
      </c>
      <c r="Z1314" s="6" t="n">
        <v>0.0524388280884773</v>
      </c>
      <c r="AA1314" s="6" t="n">
        <v>-0.00216198237152832</v>
      </c>
      <c r="AB1314" s="6" t="n">
        <v>0.0141914740284939</v>
      </c>
      <c r="AC1314" s="6" t="n">
        <v>0.0141914740284939</v>
      </c>
      <c r="AD1314" s="6" t="n">
        <v>0.0424635511946338</v>
      </c>
      <c r="AE1314" s="7" t="n">
        <v>0.605744125326369</v>
      </c>
      <c r="AF1314" s="7" t="n">
        <v>2.43134017869865</v>
      </c>
      <c r="AG1314" s="26" t="n">
        <v>176.55</v>
      </c>
      <c r="AH1314" s="6" t="n">
        <v>0.0668318327391384</v>
      </c>
      <c r="AI1314" s="6" t="n">
        <v>0.0747549765629758</v>
      </c>
      <c r="AJ1314" s="6" t="n">
        <v>0.0408293241695306</v>
      </c>
      <c r="AK1314" s="6" t="n">
        <v>0.203915707834182</v>
      </c>
      <c r="AL1314" s="6" t="n">
        <v>0.772080627022896</v>
      </c>
      <c r="AM1314" s="6" t="n">
        <v>0.0948643297031531</v>
      </c>
      <c r="AN1314" s="6" t="n">
        <v>-0.0201093531401773</v>
      </c>
      <c r="AO1314" s="6" t="n">
        <v>-0.0520173941762535</v>
      </c>
      <c r="AP1314" s="6" t="n">
        <v>-0.0265866681345293</v>
      </c>
      <c r="AQ1314" s="6" t="n">
        <v>-0.0346343933896778</v>
      </c>
      <c r="AR1314" s="4" t="s">
        <v>422</v>
      </c>
      <c r="AS1314" s="4" t="s">
        <v>102</v>
      </c>
      <c r="AT1314" s="5" t="n">
        <v>219864.34</v>
      </c>
      <c r="AU1314" s="6" t="n">
        <v>-0.024604666801443</v>
      </c>
      <c r="AV1314" s="6" t="n">
        <v>-0.0169260565119986</v>
      </c>
      <c r="AW1314" s="5" t="n">
        <v>9919.86</v>
      </c>
      <c r="AX1314" s="6" t="n">
        <v>0.0451180941848051</v>
      </c>
      <c r="AY1314" s="6" t="n">
        <v>-0.0600958645799357</v>
      </c>
      <c r="AZ1314" s="5" t="n">
        <v>3528.49</v>
      </c>
      <c r="BA1314" s="6" t="n">
        <v>-0.755593282796378</v>
      </c>
      <c r="BB1314" s="6" t="n">
        <v>-0.314705945187973</v>
      </c>
      <c r="BC1314" s="6" t="n">
        <v>0.0160484869897501</v>
      </c>
      <c r="BD1314" s="7" t="n">
        <v>2.56</v>
      </c>
      <c r="BL1314" s="5" t="n">
        <v>249310.4922</v>
      </c>
      <c r="BM1314" s="5" t="n">
        <v>41729.69</v>
      </c>
      <c r="BN1314" s="26" t="n">
        <v>5.97441515141857</v>
      </c>
      <c r="BO1314" s="7" t="n">
        <v>1.35926050726034</v>
      </c>
      <c r="BP1314" s="6" t="n">
        <v>0.22751356790758</v>
      </c>
      <c r="BQ1314" s="7" t="n">
        <v>0.723095939089809</v>
      </c>
      <c r="BR1314" s="26" t="n">
        <v>11.35</v>
      </c>
      <c r="BS1314" s="7" t="n">
        <v>2.35</v>
      </c>
      <c r="BT1314" s="4" t="s">
        <v>1195</v>
      </c>
      <c r="BU1314" s="5" t="n">
        <v>71098.63</v>
      </c>
      <c r="BV1314" s="5" t="n">
        <v>37175.35</v>
      </c>
      <c r="BW1314" s="5" t="n">
        <v>33923.28</v>
      </c>
      <c r="BX1314" s="7" t="n">
        <v>1.70379003534414</v>
      </c>
      <c r="BY1314" s="5" t="n">
        <v>3</v>
      </c>
      <c r="BZ1314" s="6" t="n">
        <v>0.0149463429109182</v>
      </c>
      <c r="CA1314" s="6" t="n">
        <v>-0.393784965055599</v>
      </c>
      <c r="CB1314" s="4" t="s">
        <v>588</v>
      </c>
      <c r="CC1314" s="26" t="n">
        <v>17.8315142022861</v>
      </c>
      <c r="CD1314" s="6" t="n">
        <v>-0.66495188890618</v>
      </c>
      <c r="CE1314" s="25" t="n">
        <v>45533</v>
      </c>
      <c r="CF1314" s="6" t="n">
        <v>0.329557642333117</v>
      </c>
      <c r="CG1314" s="6" t="n">
        <v>0.299049214616884</v>
      </c>
      <c r="CH1314" s="6" t="n">
        <v>0.34109160890514</v>
      </c>
      <c r="CI1314" s="6" t="n">
        <v>0.140586874110731</v>
      </c>
      <c r="CJ1314" s="6" t="n">
        <v>0.0704108221988136</v>
      </c>
      <c r="CK1314" s="7" t="n">
        <v>0.201552454371609</v>
      </c>
      <c r="CL1314" s="6" t="n">
        <v>0.118241504746695</v>
      </c>
      <c r="CM1314" s="4" t="s">
        <v>504</v>
      </c>
    </row>
    <row r="1315" customFormat="false" ht="15" hidden="false" customHeight="false" outlineLevel="0" collapsed="false">
      <c r="A1315" s="4" t="s">
        <v>33</v>
      </c>
      <c r="B1315" s="4" t="s">
        <v>34</v>
      </c>
      <c r="C1315" s="25" t="n">
        <v>45473</v>
      </c>
      <c r="D1315" s="4" t="s">
        <v>220</v>
      </c>
      <c r="E1315" s="4" t="s">
        <v>565</v>
      </c>
      <c r="G1315" s="4" t="s">
        <v>427</v>
      </c>
      <c r="H1315" s="5" t="n">
        <v>625</v>
      </c>
      <c r="I1315" s="25" t="n">
        <v>45503</v>
      </c>
      <c r="J1315" s="4" t="s">
        <v>491</v>
      </c>
      <c r="K1315" s="4" t="s">
        <v>5</v>
      </c>
      <c r="L1315" s="4" t="s">
        <v>421</v>
      </c>
      <c r="M1315" s="25" t="n">
        <v>45502</v>
      </c>
      <c r="N1315" s="25" t="n">
        <v>45503</v>
      </c>
      <c r="O1315" s="25" t="n">
        <v>45504</v>
      </c>
      <c r="P1315" s="25" t="n">
        <v>45504</v>
      </c>
      <c r="Q1315" s="6" t="n">
        <v>-0.029935851746258</v>
      </c>
      <c r="R1315" s="6" t="n">
        <v>-0.0241734019103601</v>
      </c>
      <c r="S1315" s="6" t="n">
        <v>-0.0145320382501317</v>
      </c>
      <c r="T1315" s="6" t="n">
        <v>-0.0686412919067498</v>
      </c>
      <c r="U1315" s="6" t="n">
        <v>0.00467947951722425</v>
      </c>
      <c r="V1315" s="6" t="n">
        <v>0.0102170148141814</v>
      </c>
      <c r="W1315" s="6" t="n">
        <v>-0.0733207714239741</v>
      </c>
      <c r="X1315" s="6" t="n">
        <v>-0.0788583067209312</v>
      </c>
      <c r="AA1315" s="6" t="n">
        <v>0.016489722159476</v>
      </c>
      <c r="AB1315" s="6" t="n">
        <v>-0.0145320382501317</v>
      </c>
      <c r="AC1315" s="6" t="n">
        <v>0.0145320382501317</v>
      </c>
      <c r="AD1315" s="6" t="n">
        <v>0.0581658007680145</v>
      </c>
      <c r="AE1315" s="7" t="n">
        <v>0.152750809061488</v>
      </c>
      <c r="AF1315" s="7" t="n">
        <v>2.7947891009381</v>
      </c>
      <c r="AG1315" s="26" t="n">
        <v>1403</v>
      </c>
      <c r="AH1315" s="6" t="n">
        <v>-0.0315120974700582</v>
      </c>
      <c r="AI1315" s="6" t="n">
        <v>-0.0221974422413492</v>
      </c>
      <c r="AJ1315" s="6" t="n">
        <v>0.114887783255172</v>
      </c>
      <c r="AK1315" s="6" t="n">
        <v>0.241764028191543</v>
      </c>
      <c r="AL1315" s="6" t="n">
        <v>0.995532296406229</v>
      </c>
      <c r="AM1315" s="6" t="n">
        <v>0.0381181808457534</v>
      </c>
      <c r="AN1315" s="6" t="n">
        <v>-0.0603156230871026</v>
      </c>
      <c r="AO1315" s="6" t="n">
        <v>-0.0713248777506114</v>
      </c>
      <c r="AP1315" s="6" t="n">
        <v>-0.0415265892420537</v>
      </c>
      <c r="AQ1315" s="6" t="n">
        <v>-0.0495743144972022</v>
      </c>
      <c r="AR1315" s="4" t="s">
        <v>422</v>
      </c>
      <c r="AS1315" s="4" t="s">
        <v>102</v>
      </c>
      <c r="AT1315" s="5" t="n">
        <v>2846.5</v>
      </c>
      <c r="AU1315" s="6" t="n">
        <v>0.759923333745517</v>
      </c>
      <c r="AV1315" s="6" t="n">
        <v>-0.291651113599602</v>
      </c>
      <c r="AW1315" s="5" t="n">
        <v>756.8</v>
      </c>
      <c r="AX1315" s="6" t="n">
        <v>0.265870367117513</v>
      </c>
      <c r="AY1315" s="6" t="n">
        <v>0.0618392059947231</v>
      </c>
      <c r="AZ1315" s="5" t="n">
        <v>475.3</v>
      </c>
      <c r="BA1315" s="6" t="n">
        <v>1.66423766816144</v>
      </c>
      <c r="BB1315" s="6" t="n">
        <v>-0.28580015026296</v>
      </c>
      <c r="BC1315" s="6" t="n">
        <v>0.166976989285087</v>
      </c>
      <c r="BD1315" s="7" t="n">
        <v>4.78</v>
      </c>
      <c r="BL1315" s="5" t="n">
        <v>139528.35</v>
      </c>
      <c r="BM1315" s="5" t="n">
        <v>1549.1</v>
      </c>
      <c r="BN1315" s="26" t="n">
        <v>90.0705893744755</v>
      </c>
      <c r="BO1315" s="7" t="n">
        <v>7.98706015696107</v>
      </c>
      <c r="BP1315" s="6" t="n">
        <v>0.0886755622721002</v>
      </c>
      <c r="BQ1315" s="7" t="n">
        <v>0.439622652310053</v>
      </c>
      <c r="BR1315" s="26" t="n">
        <v>26.84</v>
      </c>
      <c r="BS1315" s="7" t="n">
        <v>4.5</v>
      </c>
      <c r="BT1315" s="4" t="s">
        <v>1195</v>
      </c>
      <c r="BU1315" s="5" t="n">
        <v>2512.3</v>
      </c>
      <c r="BV1315" s="5" t="n">
        <v>169.7</v>
      </c>
      <c r="BW1315" s="5" t="n">
        <v>2342.6</v>
      </c>
      <c r="BX1315" s="7" t="n">
        <v>1.62178038861274</v>
      </c>
      <c r="BY1315" s="5" t="n">
        <v>0</v>
      </c>
      <c r="CN1315" s="4" t="s">
        <v>429</v>
      </c>
    </row>
    <row r="1316" customFormat="false" ht="15" hidden="false" customHeight="false" outlineLevel="0" collapsed="false">
      <c r="A1316" s="4" t="s">
        <v>33</v>
      </c>
      <c r="B1316" s="4" t="s">
        <v>34</v>
      </c>
      <c r="C1316" s="25" t="n">
        <v>45473</v>
      </c>
      <c r="D1316" s="4" t="s">
        <v>289</v>
      </c>
      <c r="E1316" s="4" t="s">
        <v>700</v>
      </c>
      <c r="G1316" s="4" t="s">
        <v>427</v>
      </c>
      <c r="H1316" s="5" t="n">
        <v>550</v>
      </c>
      <c r="I1316" s="25" t="n">
        <v>45503</v>
      </c>
      <c r="J1316" s="4" t="s">
        <v>935</v>
      </c>
      <c r="K1316" s="4" t="s">
        <v>5</v>
      </c>
      <c r="L1316" s="4" t="s">
        <v>421</v>
      </c>
      <c r="M1316" s="25" t="n">
        <v>45502</v>
      </c>
      <c r="N1316" s="25" t="n">
        <v>45503</v>
      </c>
      <c r="O1316" s="25" t="n">
        <v>45504</v>
      </c>
      <c r="P1316" s="25" t="n">
        <v>45504</v>
      </c>
      <c r="Q1316" s="6" t="n">
        <v>-0.0100935195484695</v>
      </c>
      <c r="R1316" s="6" t="n">
        <v>-0.005410354586316</v>
      </c>
      <c r="S1316" s="6" t="n">
        <v>-0.00497949619214999</v>
      </c>
      <c r="T1316" s="6" t="n">
        <v>-0.0204833703269355</v>
      </c>
      <c r="U1316" s="6" t="n">
        <v>0.00467947951722425</v>
      </c>
      <c r="V1316" s="6" t="n">
        <v>0.0102170148141814</v>
      </c>
      <c r="W1316" s="6" t="n">
        <v>-0.0251628498441597</v>
      </c>
      <c r="X1316" s="6" t="n">
        <v>-0.0307003851411168</v>
      </c>
      <c r="AA1316" s="6" t="n">
        <v>-0.00159009122102272</v>
      </c>
      <c r="AB1316" s="6" t="n">
        <v>-0.00497949619214999</v>
      </c>
      <c r="AC1316" s="6" t="n">
        <v>0.00497949619214999</v>
      </c>
      <c r="AD1316" s="6" t="n">
        <v>0.0217591430245209</v>
      </c>
      <c r="AE1316" s="7" t="n">
        <v>0.844230769230771</v>
      </c>
      <c r="AF1316" s="7" t="n">
        <v>1.44780224137224</v>
      </c>
      <c r="AG1316" s="26" t="n">
        <v>1213.65</v>
      </c>
      <c r="AH1316" s="6" t="n">
        <v>0.0215909090909088</v>
      </c>
      <c r="AI1316" s="6" t="n">
        <v>0.11661606403533</v>
      </c>
      <c r="AJ1316" s="6" t="n">
        <v>0.0932306445074986</v>
      </c>
      <c r="AK1316" s="6" t="n">
        <v>0.0710912216899902</v>
      </c>
      <c r="AL1316" s="6" t="n">
        <v>0.416187526005737</v>
      </c>
      <c r="AM1316" s="6" t="n">
        <v>0.0381181808457534</v>
      </c>
      <c r="AN1316" s="6" t="n">
        <v>0.0784978831895762</v>
      </c>
      <c r="AO1316" s="6" t="n">
        <v>0.00895748349383885</v>
      </c>
      <c r="AP1316" s="6" t="n">
        <v>0.00799024349215727</v>
      </c>
      <c r="AQ1316" s="6" t="n">
        <v>-5.74817629912516E-005</v>
      </c>
      <c r="AR1316" s="4" t="s">
        <v>422</v>
      </c>
      <c r="AS1316" s="4" t="s">
        <v>102</v>
      </c>
      <c r="AT1316" s="5" t="n">
        <v>4352.07</v>
      </c>
      <c r="AU1316" s="6" t="n">
        <v>0.163278725332179</v>
      </c>
      <c r="AV1316" s="6" t="n">
        <v>0.108259866460909</v>
      </c>
      <c r="AW1316" s="5" t="n">
        <v>650.28</v>
      </c>
      <c r="AX1316" s="6" t="n">
        <v>0.149418552550855</v>
      </c>
      <c r="AY1316" s="6" t="n">
        <v>0.00511497162382885</v>
      </c>
      <c r="AZ1316" s="5" t="n">
        <v>290.32</v>
      </c>
      <c r="BA1316" s="6" t="n">
        <v>-0.0829779841435294</v>
      </c>
      <c r="BB1316" s="6" t="n">
        <v>0.340165258736094</v>
      </c>
      <c r="BC1316" s="6" t="n">
        <v>0.0667084858469648</v>
      </c>
      <c r="BD1316" s="7" t="n">
        <v>3.05</v>
      </c>
      <c r="BL1316" s="5" t="n">
        <v>115636.572</v>
      </c>
      <c r="BM1316" s="5" t="n">
        <v>1150.33</v>
      </c>
      <c r="BN1316" s="26" t="n">
        <v>100.524694652839</v>
      </c>
      <c r="BO1316" s="7" t="n">
        <v>7.20172413041461</v>
      </c>
      <c r="BP1316" s="6" t="n">
        <v>0.0716413430081604</v>
      </c>
      <c r="BQ1316" s="7" t="n">
        <v>0.183962672489333</v>
      </c>
      <c r="BR1316" s="26" t="n">
        <v>26.84</v>
      </c>
      <c r="BS1316" s="7" t="n">
        <v>4.5</v>
      </c>
      <c r="BT1316" s="4" t="s">
        <v>1195</v>
      </c>
      <c r="BU1316" s="5" t="n">
        <v>1936.68</v>
      </c>
      <c r="BV1316" s="5" t="n">
        <v>334.69</v>
      </c>
      <c r="BW1316" s="5" t="n">
        <v>1601.99</v>
      </c>
      <c r="BX1316" s="7" t="n">
        <v>1.68358644910591</v>
      </c>
      <c r="BY1316" s="5" t="n">
        <v>0</v>
      </c>
      <c r="CE1316" s="25" t="n">
        <v>45533</v>
      </c>
      <c r="CF1316" s="6" t="n">
        <v>0.254372161459271</v>
      </c>
      <c r="CG1316" s="6" t="n">
        <v>0.218862994749937</v>
      </c>
      <c r="CH1316" s="6" t="n">
        <v>0.197684528308082</v>
      </c>
      <c r="CI1316" s="6" t="n">
        <v>-0.0967658624339507</v>
      </c>
      <c r="CJ1316" s="6" t="n">
        <v>0.0504247395070511</v>
      </c>
      <c r="CK1316" s="7" t="n">
        <v>0.0987510543600069</v>
      </c>
      <c r="CL1316" s="6" t="n">
        <v>0.0115033042705615</v>
      </c>
      <c r="CM1316" s="4" t="s">
        <v>504</v>
      </c>
    </row>
    <row r="1317" customFormat="false" ht="15" hidden="false" customHeight="false" outlineLevel="0" collapsed="false">
      <c r="A1317" s="4" t="s">
        <v>33</v>
      </c>
      <c r="B1317" s="4" t="s">
        <v>34</v>
      </c>
      <c r="C1317" s="25" t="n">
        <v>45473</v>
      </c>
      <c r="D1317" s="4" t="s">
        <v>307</v>
      </c>
      <c r="E1317" s="4" t="s">
        <v>743</v>
      </c>
      <c r="G1317" s="4" t="s">
        <v>427</v>
      </c>
      <c r="H1317" s="5" t="n">
        <v>1275</v>
      </c>
      <c r="I1317" s="25" t="n">
        <v>45503</v>
      </c>
      <c r="J1317" s="4" t="s">
        <v>905</v>
      </c>
      <c r="K1317" s="4" t="s">
        <v>6</v>
      </c>
      <c r="L1317" s="4" t="s">
        <v>421</v>
      </c>
      <c r="M1317" s="25" t="n">
        <v>45502</v>
      </c>
      <c r="N1317" s="25" t="n">
        <v>45503</v>
      </c>
      <c r="O1317" s="25" t="n">
        <v>45504</v>
      </c>
      <c r="P1317" s="25" t="n">
        <v>45503</v>
      </c>
      <c r="Q1317" s="6" t="n">
        <v>0.00515909700891659</v>
      </c>
      <c r="R1317" s="6" t="n">
        <v>-0.0640242093395834</v>
      </c>
      <c r="S1317" s="6" t="n">
        <v>0</v>
      </c>
      <c r="T1317" s="6" t="n">
        <v>-0.0588651123306668</v>
      </c>
      <c r="U1317" s="6" t="n">
        <v>0.00467947951722425</v>
      </c>
      <c r="V1317" s="6" t="n">
        <v>0.0102170148141814</v>
      </c>
      <c r="W1317" s="6" t="n">
        <v>-0.0635445918478911</v>
      </c>
      <c r="X1317" s="6" t="n">
        <v>-0.0690821271448482</v>
      </c>
      <c r="AA1317" s="6" t="n">
        <v>0.00581498842935968</v>
      </c>
      <c r="AB1317" s="6" t="n">
        <v>-0.0640242093395834</v>
      </c>
      <c r="AC1317" s="6" t="n">
        <v>0.0640242093395834</v>
      </c>
      <c r="AD1317" s="6" t="n">
        <v>0.0789473684210526</v>
      </c>
      <c r="AE1317" s="7" t="n">
        <v>0.0800450958286366</v>
      </c>
      <c r="AF1317" s="7" t="n">
        <v>7.89017957833482</v>
      </c>
      <c r="AG1317" s="26" t="n">
        <v>1676.65</v>
      </c>
      <c r="AH1317" s="6" t="n">
        <v>0.0749823684041804</v>
      </c>
      <c r="AI1317" s="6" t="n">
        <v>0.0429846661068085</v>
      </c>
      <c r="AJ1317" s="6" t="n">
        <v>0.166581702611713</v>
      </c>
      <c r="AK1317" s="6" t="n">
        <v>0.328769123755835</v>
      </c>
      <c r="AL1317" s="6" t="n">
        <v>1.00700023068858</v>
      </c>
      <c r="AM1317" s="6" t="n">
        <v>0.0381181808457534</v>
      </c>
      <c r="AN1317" s="6" t="n">
        <v>0.00486648526105515</v>
      </c>
      <c r="AO1317" s="6" t="n">
        <v>-0.0364840877393181</v>
      </c>
      <c r="AP1317" s="6" t="n">
        <v>-0.0433307975148982</v>
      </c>
      <c r="AQ1317" s="6" t="n">
        <v>-0.0513785227700467</v>
      </c>
      <c r="AR1317" s="4" t="s">
        <v>422</v>
      </c>
      <c r="AS1317" s="4" t="s">
        <v>102</v>
      </c>
      <c r="AT1317" s="5" t="n">
        <v>7333.672</v>
      </c>
      <c r="AU1317" s="6" t="n">
        <v>0.286669167368161</v>
      </c>
      <c r="AV1317" s="6" t="n">
        <v>0.667509174666552</v>
      </c>
      <c r="AW1317" s="5" t="n">
        <v>1991.217</v>
      </c>
      <c r="AX1317" s="6" t="n">
        <v>0.271517051757973</v>
      </c>
      <c r="AY1317" s="6" t="n">
        <v>0.00641345218648465</v>
      </c>
      <c r="AZ1317" s="5" t="n">
        <v>1252.603</v>
      </c>
      <c r="BA1317" s="6" t="n">
        <v>0.260403638116302</v>
      </c>
      <c r="BB1317" s="6" t="n">
        <v>1.3314174783303</v>
      </c>
      <c r="BC1317" s="6" t="n">
        <v>0.170801612071006</v>
      </c>
      <c r="BD1317" s="7" t="n">
        <v>9.64</v>
      </c>
      <c r="BL1317" s="5" t="n">
        <v>217864.57166</v>
      </c>
      <c r="BM1317" s="5" t="n">
        <v>2164.121</v>
      </c>
      <c r="BN1317" s="26" t="n">
        <v>100.671160096871</v>
      </c>
      <c r="BR1317" s="26" t="n">
        <v>26.84</v>
      </c>
      <c r="BS1317" s="7" t="n">
        <v>4.5</v>
      </c>
      <c r="BY1317" s="5" t="n">
        <v>0</v>
      </c>
      <c r="CN1317" s="4" t="s">
        <v>429</v>
      </c>
    </row>
    <row r="1318" customFormat="false" ht="15" hidden="false" customHeight="false" outlineLevel="0" collapsed="false">
      <c r="A1318" s="4" t="s">
        <v>33</v>
      </c>
      <c r="B1318" s="4" t="s">
        <v>34</v>
      </c>
      <c r="C1318" s="25" t="n">
        <v>45473</v>
      </c>
      <c r="D1318" s="4" t="s">
        <v>110</v>
      </c>
      <c r="E1318" s="4" t="s">
        <v>769</v>
      </c>
      <c r="F1318" s="4" t="s">
        <v>59</v>
      </c>
      <c r="G1318" s="4" t="s">
        <v>506</v>
      </c>
      <c r="H1318" s="5" t="n">
        <v>3550</v>
      </c>
      <c r="I1318" s="25" t="n">
        <v>45504</v>
      </c>
      <c r="J1318" s="4" t="s">
        <v>1127</v>
      </c>
      <c r="K1318" s="4" t="s">
        <v>6</v>
      </c>
      <c r="L1318" s="4" t="s">
        <v>421</v>
      </c>
      <c r="M1318" s="25" t="n">
        <v>45503</v>
      </c>
      <c r="N1318" s="25" t="n">
        <v>45504</v>
      </c>
      <c r="O1318" s="25" t="n">
        <v>45505</v>
      </c>
      <c r="P1318" s="25" t="n">
        <v>45504</v>
      </c>
      <c r="Q1318" s="6" t="n">
        <v>0.0179369067560022</v>
      </c>
      <c r="R1318" s="6" t="n">
        <v>0.00713061364415513</v>
      </c>
      <c r="S1318" s="6" t="n">
        <v>0.00483354891415333</v>
      </c>
      <c r="T1318" s="6" t="n">
        <v>0.0299010693143107</v>
      </c>
      <c r="U1318" s="6" t="n">
        <v>0.00702382622391551</v>
      </c>
      <c r="V1318" s="6" t="n">
        <v>0.0345564288324454</v>
      </c>
      <c r="W1318" s="6" t="n">
        <v>0.0228772430903952</v>
      </c>
      <c r="X1318" s="6" t="n">
        <v>-0.00465535951813467</v>
      </c>
      <c r="Y1318" s="6" t="n">
        <v>0.00532436045740969</v>
      </c>
      <c r="Z1318" s="6" t="n">
        <v>0.024576708856901</v>
      </c>
      <c r="AA1318" s="6" t="n">
        <v>0.00857044909153237</v>
      </c>
      <c r="AB1318" s="6" t="n">
        <v>0.00713061364415513</v>
      </c>
      <c r="AC1318" s="6" t="n">
        <v>0.00713061364415513</v>
      </c>
      <c r="AD1318" s="6" t="n">
        <v>0.0502571134727459</v>
      </c>
      <c r="AE1318" s="7" t="n">
        <v>0.594815825375173</v>
      </c>
      <c r="AF1318" s="7" t="n">
        <v>3.05638240131176</v>
      </c>
      <c r="AG1318" s="26" t="n">
        <v>716.4</v>
      </c>
      <c r="AH1318" s="6" t="n">
        <v>0.0290885585003233</v>
      </c>
      <c r="AI1318" s="6" t="n">
        <v>0.000978063434400323</v>
      </c>
      <c r="AJ1318" s="6" t="n">
        <v>0.211801979891481</v>
      </c>
      <c r="AM1318" s="6" t="n">
        <v>0.0507070836563475</v>
      </c>
      <c r="AN1318" s="6" t="n">
        <v>-0.0497290202219471</v>
      </c>
      <c r="AO1318" s="6" t="n">
        <v>-0.062940379403794</v>
      </c>
      <c r="AP1318" s="6" t="n">
        <v>-0.143563685636857</v>
      </c>
      <c r="AQ1318" s="6" t="n">
        <v>-0.152559763346975</v>
      </c>
      <c r="AR1318" s="4" t="s">
        <v>422</v>
      </c>
      <c r="AS1318" s="4" t="s">
        <v>102</v>
      </c>
      <c r="AT1318" s="5" t="n">
        <v>14955.63</v>
      </c>
      <c r="AU1318" s="6" t="n">
        <v>0.358918326588245</v>
      </c>
      <c r="AV1318" s="6" t="n">
        <v>0.119124283786888</v>
      </c>
      <c r="AW1318" s="5" t="n">
        <v>6194.31</v>
      </c>
      <c r="AX1318" s="6" t="n">
        <v>0.414179141901745</v>
      </c>
      <c r="AY1318" s="6" t="n">
        <v>0.0948645058184638</v>
      </c>
      <c r="AZ1318" s="5" t="n">
        <v>3912.79</v>
      </c>
      <c r="BA1318" s="6" t="n">
        <v>-0.553304899182823</v>
      </c>
      <c r="BB1318" s="6" t="n">
        <v>0.429465446946559</v>
      </c>
      <c r="BC1318" s="6" t="n">
        <v>0.261626558025306</v>
      </c>
      <c r="BD1318" s="7" t="n">
        <v>9.72</v>
      </c>
      <c r="BL1318" s="5" t="n">
        <v>276311.1816</v>
      </c>
      <c r="BM1318" s="5" t="n">
        <v>20828.79</v>
      </c>
      <c r="BN1318" s="26" t="n">
        <v>13.2658297289473</v>
      </c>
      <c r="BO1318" s="7" t="n">
        <v>6.40424126718651</v>
      </c>
      <c r="BP1318" s="6" t="n">
        <v>0.482762209227807</v>
      </c>
      <c r="BQ1318" s="7" t="n">
        <v>0.798628718070193</v>
      </c>
      <c r="BR1318" s="26" t="n">
        <v>15.33</v>
      </c>
      <c r="BS1318" s="7" t="n">
        <v>2.77</v>
      </c>
      <c r="BT1318" s="4" t="s">
        <v>1195</v>
      </c>
      <c r="BU1318" s="5" t="n">
        <v>14170.15</v>
      </c>
      <c r="BV1318" s="5" t="n">
        <v>2602.455</v>
      </c>
      <c r="BW1318" s="5" t="n">
        <v>11567.695</v>
      </c>
      <c r="BX1318" s="7" t="n">
        <v>0.680315563218027</v>
      </c>
      <c r="BY1318" s="5" t="n">
        <v>5</v>
      </c>
      <c r="BZ1318" s="6" t="n">
        <v>-0.00379702266356374</v>
      </c>
      <c r="CA1318" s="6" t="n">
        <v>0.0352389106962159</v>
      </c>
      <c r="CB1318" s="4" t="s">
        <v>738</v>
      </c>
      <c r="CC1318" s="26" t="n">
        <v>27.2464807969275</v>
      </c>
      <c r="CD1318" s="6" t="n">
        <v>-0.513117681956077</v>
      </c>
      <c r="CN1318" s="4" t="s">
        <v>429</v>
      </c>
    </row>
    <row r="1319" customFormat="false" ht="15" hidden="false" customHeight="false" outlineLevel="0" collapsed="false">
      <c r="A1319" s="4" t="s">
        <v>33</v>
      </c>
      <c r="B1319" s="4" t="s">
        <v>34</v>
      </c>
      <c r="C1319" s="25" t="n">
        <v>45473</v>
      </c>
      <c r="D1319" s="4" t="s">
        <v>113</v>
      </c>
      <c r="E1319" s="4" t="s">
        <v>749</v>
      </c>
      <c r="F1319" s="4" t="s">
        <v>64</v>
      </c>
      <c r="G1319" s="4" t="s">
        <v>536</v>
      </c>
      <c r="H1319" s="5" t="n">
        <v>1200</v>
      </c>
      <c r="I1319" s="25" t="n">
        <v>45504</v>
      </c>
      <c r="J1319" s="4" t="s">
        <v>1259</v>
      </c>
      <c r="K1319" s="4" t="s">
        <v>6</v>
      </c>
      <c r="L1319" s="4" t="s">
        <v>421</v>
      </c>
      <c r="M1319" s="25" t="n">
        <v>45503</v>
      </c>
      <c r="N1319" s="25" t="n">
        <v>45504</v>
      </c>
      <c r="O1319" s="25" t="n">
        <v>45505</v>
      </c>
      <c r="P1319" s="25" t="n">
        <v>45504</v>
      </c>
      <c r="Q1319" s="6" t="n">
        <v>-0.00794292858718837</v>
      </c>
      <c r="R1319" s="6" t="n">
        <v>0.00815479279412856</v>
      </c>
      <c r="S1319" s="6" t="n">
        <v>-0.0234576071769984</v>
      </c>
      <c r="T1319" s="6" t="n">
        <v>-0.0232457429700582</v>
      </c>
      <c r="U1319" s="6" t="n">
        <v>0.00702382622391551</v>
      </c>
      <c r="V1319" s="6" t="n">
        <v>0.0223610021499099</v>
      </c>
      <c r="W1319" s="6" t="n">
        <v>-0.0302695691939737</v>
      </c>
      <c r="X1319" s="6" t="n">
        <v>-0.0456067451199681</v>
      </c>
      <c r="Y1319" s="6" t="n">
        <v>-0.0246377146700504</v>
      </c>
      <c r="Z1319" s="6" t="n">
        <v>0.00139197169999217</v>
      </c>
      <c r="AA1319" s="6" t="n">
        <v>0.004892875676477</v>
      </c>
      <c r="AB1319" s="6" t="n">
        <v>0.00815479279412856</v>
      </c>
      <c r="AC1319" s="6" t="n">
        <v>0.00815479279412856</v>
      </c>
      <c r="AD1319" s="6" t="n">
        <v>0.0212024612647342</v>
      </c>
      <c r="AE1319" s="7" t="n">
        <v>0.531468531468535</v>
      </c>
      <c r="AF1319" s="7" t="n">
        <v>1.5841222892274</v>
      </c>
      <c r="AG1319" s="26" t="n">
        <v>679.85</v>
      </c>
      <c r="AH1319" s="6" t="n">
        <v>-0.0105515936544898</v>
      </c>
      <c r="AI1319" s="6" t="n">
        <v>0.0290622871414517</v>
      </c>
      <c r="AJ1319" s="6" t="n">
        <v>0.0679362674342292</v>
      </c>
      <c r="AK1319" s="6" t="n">
        <v>0.29120834586145</v>
      </c>
      <c r="AL1319" s="6" t="n">
        <v>0.603159400359538</v>
      </c>
      <c r="AM1319" s="6" t="n">
        <v>0.0322906484196806</v>
      </c>
      <c r="AN1319" s="6" t="n">
        <v>-0.0032283612782289</v>
      </c>
      <c r="AO1319" s="6" t="n">
        <v>-0.0384036144578314</v>
      </c>
      <c r="AP1319" s="6" t="n">
        <v>-0.0707078313253013</v>
      </c>
      <c r="AQ1319" s="6" t="n">
        <v>-0.0797039090354197</v>
      </c>
      <c r="AR1319" s="4" t="s">
        <v>422</v>
      </c>
      <c r="AS1319" s="4" t="s">
        <v>102</v>
      </c>
      <c r="AT1319" s="5" t="n">
        <v>8311.483</v>
      </c>
      <c r="AU1319" s="6" t="n">
        <v>-0.0460715720368649</v>
      </c>
      <c r="AV1319" s="6" t="n">
        <v>-0.0654943467998442</v>
      </c>
      <c r="AW1319" s="5" t="n">
        <v>1279.811</v>
      </c>
      <c r="AX1319" s="6" t="n">
        <v>0.153981064510389</v>
      </c>
      <c r="AY1319" s="6" t="n">
        <v>-0.0373387027312873</v>
      </c>
      <c r="AZ1319" s="5" t="n">
        <v>646.307</v>
      </c>
      <c r="BA1319" s="6" t="n">
        <v>-0.430797209941345</v>
      </c>
      <c r="BB1319" s="6" t="n">
        <v>-0.387481365438326</v>
      </c>
      <c r="BC1319" s="6" t="n">
        <v>0.0777607317490753</v>
      </c>
      <c r="BD1319" s="7" t="n">
        <v>2.68</v>
      </c>
      <c r="BL1319" s="5" t="n">
        <v>149410.6345</v>
      </c>
      <c r="BM1319" s="5" t="n">
        <v>4073.133</v>
      </c>
      <c r="BN1319" s="26" t="n">
        <v>36.681992584087</v>
      </c>
      <c r="BO1319" s="7" t="n">
        <v>3.6041594274011</v>
      </c>
      <c r="BP1319" s="6" t="n">
        <v>0.0982541888677176</v>
      </c>
      <c r="BQ1319" s="7" t="n">
        <v>0.000887105281268821</v>
      </c>
      <c r="BR1319" s="26" t="n">
        <v>18.95</v>
      </c>
      <c r="BS1319" s="7" t="n">
        <v>2.77</v>
      </c>
      <c r="BT1319" s="4" t="s">
        <v>1195</v>
      </c>
      <c r="BU1319" s="5" t="n">
        <v>5645.813</v>
      </c>
      <c r="BV1319" s="5" t="n">
        <v>4482.461</v>
      </c>
      <c r="BW1319" s="5" t="n">
        <v>1163.352</v>
      </c>
      <c r="BX1319" s="7" t="n">
        <v>1.57845805876219</v>
      </c>
      <c r="BY1319" s="5" t="n">
        <v>3</v>
      </c>
      <c r="BZ1319" s="6" t="n">
        <v>0.0187437630728813</v>
      </c>
      <c r="CA1319" s="6" t="n">
        <v>-0.233775460363978</v>
      </c>
      <c r="CB1319" s="4" t="s">
        <v>538</v>
      </c>
      <c r="CC1319" s="26" t="n">
        <v>41.1076607254665</v>
      </c>
      <c r="CD1319" s="6" t="n">
        <v>-0.107660422978964</v>
      </c>
      <c r="CE1319" s="25" t="n">
        <v>45533</v>
      </c>
      <c r="CF1319" s="6" t="n">
        <v>0.316749568142649</v>
      </c>
      <c r="CG1319" s="6" t="n">
        <v>0.30826349862786</v>
      </c>
      <c r="CH1319" s="6" t="n">
        <v>0.287173981026094</v>
      </c>
      <c r="CI1319" s="6" t="n">
        <v>-0.068413930600409</v>
      </c>
      <c r="CJ1319" s="6" t="n">
        <v>0.0711691007487583</v>
      </c>
      <c r="CK1319" s="7" t="n">
        <v>0.114583333333334</v>
      </c>
      <c r="CL1319" s="6" t="n">
        <v>-0.163580136782635</v>
      </c>
      <c r="CM1319" s="4" t="s">
        <v>504</v>
      </c>
    </row>
    <row r="1320" customFormat="false" ht="15" hidden="false" customHeight="false" outlineLevel="0" collapsed="false">
      <c r="A1320" s="4" t="s">
        <v>33</v>
      </c>
      <c r="B1320" s="4" t="s">
        <v>34</v>
      </c>
      <c r="C1320" s="25" t="n">
        <v>45473</v>
      </c>
      <c r="D1320" s="4" t="s">
        <v>130</v>
      </c>
      <c r="E1320" s="4" t="s">
        <v>709</v>
      </c>
      <c r="F1320" s="4" t="s">
        <v>55</v>
      </c>
      <c r="G1320" s="4" t="s">
        <v>446</v>
      </c>
      <c r="H1320" s="5" t="n">
        <v>2925</v>
      </c>
      <c r="I1320" s="25" t="n">
        <v>45504</v>
      </c>
      <c r="J1320" s="4" t="s">
        <v>655</v>
      </c>
      <c r="K1320" s="4" t="s">
        <v>5</v>
      </c>
      <c r="L1320" s="4" t="s">
        <v>421</v>
      </c>
      <c r="M1320" s="25" t="n">
        <v>45503</v>
      </c>
      <c r="N1320" s="25" t="n">
        <v>45504</v>
      </c>
      <c r="O1320" s="25" t="n">
        <v>45505</v>
      </c>
      <c r="P1320" s="25" t="n">
        <v>45505</v>
      </c>
      <c r="Q1320" s="6" t="n">
        <v>0.00136772176631506</v>
      </c>
      <c r="R1320" s="6" t="n">
        <v>-0.0101463414634146</v>
      </c>
      <c r="S1320" s="6" t="n">
        <v>-0.00946185688941459</v>
      </c>
      <c r="T1320" s="6" t="n">
        <v>-0.0182404765865142</v>
      </c>
      <c r="U1320" s="6" t="n">
        <v>0.00702382622391551</v>
      </c>
      <c r="V1320" s="6" t="n">
        <v>0.00306620294592674</v>
      </c>
      <c r="W1320" s="6" t="n">
        <v>-0.0252643028104297</v>
      </c>
      <c r="X1320" s="6" t="n">
        <v>-0.0213066795324409</v>
      </c>
      <c r="Y1320" s="6" t="n">
        <v>0.00578889859096193</v>
      </c>
      <c r="Z1320" s="6" t="n">
        <v>-0.0240293751774761</v>
      </c>
      <c r="AA1320" s="6" t="n">
        <v>0.0175438596491229</v>
      </c>
      <c r="AB1320" s="6" t="n">
        <v>-0.00946185688941459</v>
      </c>
      <c r="AC1320" s="6" t="n">
        <v>0.00946185688941459</v>
      </c>
      <c r="AD1320" s="6" t="n">
        <v>0.032328011038833</v>
      </c>
      <c r="AE1320" s="7" t="n">
        <v>0.121951219512195</v>
      </c>
      <c r="AF1320" s="7" t="n">
        <v>1.92472371657618</v>
      </c>
      <c r="AG1320" s="26" t="n">
        <v>255.9</v>
      </c>
      <c r="AH1320" s="6" t="n">
        <v>0.0114624505928853</v>
      </c>
      <c r="AI1320" s="6" t="n">
        <v>-0.0855815615508307</v>
      </c>
      <c r="AJ1320" s="6" t="n">
        <v>-0.0514511180239822</v>
      </c>
      <c r="AK1320" s="6" t="n">
        <v>0.107373952618634</v>
      </c>
      <c r="AL1320" s="6" t="n">
        <v>0.258484687496018</v>
      </c>
      <c r="AM1320" s="6" t="n">
        <v>-0.0266051015597041</v>
      </c>
      <c r="AN1320" s="6" t="n">
        <v>-0.0589764599911267</v>
      </c>
      <c r="AO1320" s="6" t="n">
        <v>-0.0394029850746268</v>
      </c>
      <c r="AP1320" s="6" t="n">
        <v>-0.00457711442786124</v>
      </c>
      <c r="AQ1320" s="6" t="n">
        <v>-0.0135731921379796</v>
      </c>
      <c r="AR1320" s="4" t="s">
        <v>448</v>
      </c>
      <c r="AS1320" s="4" t="s">
        <v>449</v>
      </c>
      <c r="AT1320" s="5" t="n">
        <v>29628.7</v>
      </c>
      <c r="AU1320" s="6" t="n">
        <v>0.115714414284482</v>
      </c>
      <c r="AV1320" s="6" t="n">
        <v>0.00153126415489768</v>
      </c>
      <c r="AZ1320" s="5" t="n">
        <v>4458.15</v>
      </c>
      <c r="BA1320" s="6" t="n">
        <v>0.0953497114300244</v>
      </c>
      <c r="BB1320" s="6" t="n">
        <v>-0.087658012192801</v>
      </c>
      <c r="BC1320" s="6" t="n">
        <v>0.150467283411017</v>
      </c>
      <c r="BD1320" s="7" t="n">
        <v>8.62</v>
      </c>
      <c r="BE1320" s="5" t="n">
        <v>11600.07</v>
      </c>
      <c r="BF1320" s="6" t="n">
        <v>0.054871156450089</v>
      </c>
      <c r="BG1320" s="6" t="n">
        <v>-0.0847411270017765</v>
      </c>
      <c r="BH1320" s="6" t="n">
        <v>-0.480845096467978</v>
      </c>
      <c r="BI1320" s="27" t="n">
        <v>0.0288</v>
      </c>
      <c r="BJ1320" s="27" t="n">
        <v>0.0069</v>
      </c>
      <c r="BK1320" s="27" t="n">
        <v>0.0113</v>
      </c>
      <c r="BL1320" s="5" t="n">
        <v>132496.0635</v>
      </c>
      <c r="BM1320" s="5" t="n">
        <v>17788.78</v>
      </c>
      <c r="BN1320" s="26" t="n">
        <v>7.44829400892023</v>
      </c>
      <c r="BO1320" s="7" t="n">
        <v>1.18064370696426</v>
      </c>
      <c r="BP1320" s="6" t="n">
        <v>0.158511963350305</v>
      </c>
      <c r="BR1320" s="26" t="n">
        <v>15.15</v>
      </c>
      <c r="BS1320" s="7" t="n">
        <v>2.85</v>
      </c>
      <c r="BY1320" s="5" t="n">
        <v>14</v>
      </c>
      <c r="BZ1320" s="6" t="n">
        <v>0.176233538119254</v>
      </c>
      <c r="CA1320" s="6" t="n">
        <v>0.182479443390259</v>
      </c>
      <c r="CB1320" s="4" t="s">
        <v>864</v>
      </c>
      <c r="CC1320" s="26" t="n">
        <v>12.6283952991453</v>
      </c>
      <c r="CD1320" s="6" t="n">
        <v>-0.410194737139379</v>
      </c>
      <c r="CE1320" s="25" t="n">
        <v>45533</v>
      </c>
      <c r="CF1320" s="6" t="n">
        <v>0.312831879763026</v>
      </c>
      <c r="CG1320" s="6" t="n">
        <v>0.311915504617151</v>
      </c>
      <c r="CH1320" s="6" t="n">
        <v>0.288011875188258</v>
      </c>
      <c r="CI1320" s="6" t="n">
        <v>-0.0766349510526352</v>
      </c>
      <c r="CJ1320" s="6" t="n">
        <v>0.0701754385964912</v>
      </c>
      <c r="CK1320" s="7" t="n">
        <v>0.134831460674158</v>
      </c>
      <c r="CL1320" s="6" t="n">
        <v>-0.121603602422017</v>
      </c>
      <c r="CM1320" s="4" t="s">
        <v>504</v>
      </c>
    </row>
    <row r="1321" customFormat="false" ht="15" hidden="false" customHeight="false" outlineLevel="0" collapsed="false">
      <c r="A1321" s="4" t="s">
        <v>33</v>
      </c>
      <c r="B1321" s="4" t="s">
        <v>34</v>
      </c>
      <c r="C1321" s="25" t="n">
        <v>45473</v>
      </c>
      <c r="D1321" s="4" t="s">
        <v>136</v>
      </c>
      <c r="E1321" s="4" t="s">
        <v>805</v>
      </c>
      <c r="F1321" s="4" t="s">
        <v>61</v>
      </c>
      <c r="G1321" s="4" t="s">
        <v>484</v>
      </c>
      <c r="H1321" s="5" t="n">
        <v>2625</v>
      </c>
      <c r="I1321" s="25" t="n">
        <v>45504</v>
      </c>
      <c r="J1321" s="4" t="s">
        <v>1081</v>
      </c>
      <c r="K1321" s="4" t="s">
        <v>6</v>
      </c>
      <c r="L1321" s="4" t="s">
        <v>421</v>
      </c>
      <c r="M1321" s="25" t="n">
        <v>45503</v>
      </c>
      <c r="N1321" s="25" t="n">
        <v>45504</v>
      </c>
      <c r="O1321" s="25" t="n">
        <v>45505</v>
      </c>
      <c r="P1321" s="25" t="n">
        <v>45504</v>
      </c>
      <c r="Q1321" s="6" t="n">
        <v>-0.0174895527008204</v>
      </c>
      <c r="R1321" s="6" t="n">
        <v>-0.00677378701953368</v>
      </c>
      <c r="S1321" s="6" t="n">
        <v>-0.0214115781126091</v>
      </c>
      <c r="T1321" s="6" t="n">
        <v>-0.0456749178329632</v>
      </c>
      <c r="U1321" s="6" t="n">
        <v>0.00702382622391551</v>
      </c>
      <c r="V1321" s="6" t="n">
        <v>0.00249771067591265</v>
      </c>
      <c r="W1321" s="6" t="n">
        <v>-0.0526987440568787</v>
      </c>
      <c r="X1321" s="6" t="n">
        <v>-0.0481726285088758</v>
      </c>
      <c r="Y1321" s="6" t="n">
        <v>0.0292652996450367</v>
      </c>
      <c r="Z1321" s="6" t="n">
        <v>-0.0749402174779998</v>
      </c>
      <c r="AA1321" s="6" t="n">
        <v>-0.00315059861373657</v>
      </c>
      <c r="AB1321" s="6" t="n">
        <v>-0.00677378701953368</v>
      </c>
      <c r="AC1321" s="6" t="n">
        <v>0.00677378701953368</v>
      </c>
      <c r="AD1321" s="6" t="n">
        <v>0.0239445494643981</v>
      </c>
      <c r="AE1321" s="7" t="n">
        <v>0.447368421052631</v>
      </c>
      <c r="AF1321" s="7" t="n">
        <v>1.04408866168502</v>
      </c>
      <c r="AG1321" s="26" t="n">
        <v>323.05</v>
      </c>
      <c r="AH1321" s="6" t="n">
        <v>0.0595277140045918</v>
      </c>
      <c r="AI1321" s="6" t="n">
        <v>0.0878935847785825</v>
      </c>
      <c r="AJ1321" s="6" t="n">
        <v>0.149382805246487</v>
      </c>
      <c r="AK1321" s="6" t="n">
        <v>0.484425128425719</v>
      </c>
      <c r="AL1321" s="6" t="n">
        <v>2.31798687011699</v>
      </c>
      <c r="AM1321" s="6" t="n">
        <v>0.0327960415852848</v>
      </c>
      <c r="AN1321" s="6" t="n">
        <v>0.0550975431932976</v>
      </c>
      <c r="AO1321" s="6" t="n">
        <v>-0.0345218800648298</v>
      </c>
      <c r="AP1321" s="6" t="n">
        <v>-0.0581847649918965</v>
      </c>
      <c r="AQ1321" s="6" t="n">
        <v>-0.0671808427020149</v>
      </c>
      <c r="AR1321" s="4" t="s">
        <v>422</v>
      </c>
      <c r="AS1321" s="4" t="s">
        <v>102</v>
      </c>
      <c r="AT1321" s="5" t="n">
        <v>5484.92</v>
      </c>
      <c r="AU1321" s="6" t="n">
        <v>0.096231984858387</v>
      </c>
      <c r="AV1321" s="6" t="n">
        <v>-0.335986198964922</v>
      </c>
      <c r="AW1321" s="5" t="n">
        <v>-169.35</v>
      </c>
      <c r="AX1321" s="6" t="n">
        <v>-0.0308755642744106</v>
      </c>
      <c r="AY1321" s="6" t="n">
        <v>0.0418925168219573</v>
      </c>
      <c r="AZ1321" s="5" t="n">
        <v>-211.4</v>
      </c>
      <c r="BB1321" s="6" t="n">
        <v>-1.4317634083575</v>
      </c>
      <c r="BC1321" s="6" t="n">
        <v>-0.0385420388993823</v>
      </c>
      <c r="BD1321" s="7" t="n">
        <v>-0.61</v>
      </c>
      <c r="BL1321" s="5" t="n">
        <v>112487.62525</v>
      </c>
      <c r="BM1321" s="5" t="n">
        <v>-241.16</v>
      </c>
      <c r="BO1321" s="7" t="n">
        <v>4.60285682059249</v>
      </c>
      <c r="BP1321" s="6" t="n">
        <v>-0.00986797390723728</v>
      </c>
      <c r="BQ1321" s="7" t="n">
        <v>0.36239557219477</v>
      </c>
      <c r="BR1321" s="26" t="n">
        <v>32.91</v>
      </c>
      <c r="BS1321" s="7" t="n">
        <v>5.3</v>
      </c>
      <c r="BT1321" s="4" t="s">
        <v>1195</v>
      </c>
      <c r="BU1321" s="5" t="n">
        <v>-3712.9</v>
      </c>
      <c r="BV1321" s="5" t="n">
        <v>232.5</v>
      </c>
      <c r="BW1321" s="5" t="n">
        <v>-3945.4</v>
      </c>
      <c r="BX1321" s="7" t="n">
        <v>-13.1560484728226</v>
      </c>
      <c r="BY1321" s="5" t="n">
        <v>4</v>
      </c>
      <c r="BZ1321" s="6" t="n">
        <v>0.164808724055507</v>
      </c>
      <c r="CA1321" s="6" t="n">
        <v>0.460530004911561</v>
      </c>
      <c r="CC1321" s="26" t="n">
        <v>111.383819482022</v>
      </c>
      <c r="CE1321" s="25" t="n">
        <v>45533</v>
      </c>
      <c r="CF1321" s="6" t="n">
        <v>0.480472317951825</v>
      </c>
      <c r="CG1321" s="6" t="n">
        <v>0.42266117834365</v>
      </c>
      <c r="CH1321" s="6" t="n">
        <v>0.388084991929587</v>
      </c>
      <c r="CI1321" s="6" t="n">
        <v>-0.0818059196956819</v>
      </c>
      <c r="CJ1321" s="6" t="n">
        <v>0.0971959672337744</v>
      </c>
      <c r="CK1321" s="7" t="n">
        <v>0.0696920583468393</v>
      </c>
      <c r="CL1321" s="6" t="n">
        <v>-0.18247947454844</v>
      </c>
      <c r="CM1321" s="4" t="s">
        <v>504</v>
      </c>
    </row>
    <row r="1322" customFormat="false" ht="15" hidden="false" customHeight="false" outlineLevel="0" collapsed="false">
      <c r="A1322" s="4" t="s">
        <v>33</v>
      </c>
      <c r="B1322" s="4" t="s">
        <v>34</v>
      </c>
      <c r="C1322" s="25" t="n">
        <v>45473</v>
      </c>
      <c r="D1322" s="4" t="s">
        <v>149</v>
      </c>
      <c r="E1322" s="4" t="s">
        <v>659</v>
      </c>
      <c r="F1322" s="4" t="s">
        <v>76</v>
      </c>
      <c r="G1322" s="4" t="s">
        <v>490</v>
      </c>
      <c r="H1322" s="5" t="n">
        <v>1350</v>
      </c>
      <c r="I1322" s="25" t="n">
        <v>45504</v>
      </c>
      <c r="J1322" s="4" t="s">
        <v>609</v>
      </c>
      <c r="K1322" s="4" t="s">
        <v>5</v>
      </c>
      <c r="L1322" s="4" t="s">
        <v>421</v>
      </c>
      <c r="M1322" s="25" t="n">
        <v>45503</v>
      </c>
      <c r="N1322" s="25" t="n">
        <v>45504</v>
      </c>
      <c r="O1322" s="25" t="n">
        <v>45505</v>
      </c>
      <c r="P1322" s="25" t="n">
        <v>45505</v>
      </c>
      <c r="Q1322" s="6" t="n">
        <v>0.0140583813335937</v>
      </c>
      <c r="R1322" s="6" t="n">
        <v>0.00548762876672759</v>
      </c>
      <c r="S1322" s="6" t="n">
        <v>0.0348525469168899</v>
      </c>
      <c r="T1322" s="6" t="n">
        <v>0.0543985570172112</v>
      </c>
      <c r="U1322" s="6" t="n">
        <v>0.00702382622391551</v>
      </c>
      <c r="V1322" s="6" t="n">
        <v>0.012996660212827</v>
      </c>
      <c r="W1322" s="6" t="n">
        <v>0.0473747307932957</v>
      </c>
      <c r="X1322" s="6" t="n">
        <v>0.0414018968043842</v>
      </c>
      <c r="AA1322" s="6" t="n">
        <v>0.0245116813481423</v>
      </c>
      <c r="AB1322" s="6" t="n">
        <v>0.0348525469168899</v>
      </c>
      <c r="AC1322" s="6" t="n">
        <v>0.0348525469168899</v>
      </c>
      <c r="AD1322" s="6" t="n">
        <v>0.0272883952508617</v>
      </c>
      <c r="AE1322" s="7" t="n">
        <v>0.87017543859649</v>
      </c>
      <c r="AF1322" s="7" t="n">
        <v>3.30456942003599</v>
      </c>
      <c r="AG1322" s="26" t="n">
        <v>512.15</v>
      </c>
      <c r="AH1322" s="6" t="n">
        <v>0.0426506514657981</v>
      </c>
      <c r="AI1322" s="6" t="n">
        <v>0.0965635370945293</v>
      </c>
      <c r="AJ1322" s="6" t="n">
        <v>0.133273747949946</v>
      </c>
      <c r="AK1322" s="6" t="n">
        <v>0.305455684052414</v>
      </c>
      <c r="AL1322" s="6" t="n">
        <v>1.0908984204348</v>
      </c>
      <c r="AM1322" s="6" t="n">
        <v>-0.0324651391363107</v>
      </c>
      <c r="AN1322" s="6" t="n">
        <v>0.12902867623084</v>
      </c>
      <c r="AO1322" s="6" t="n">
        <v>-0.0313656550703183</v>
      </c>
      <c r="AP1322" s="6" t="n">
        <v>-0.0285899333826797</v>
      </c>
      <c r="AQ1322" s="6" t="n">
        <v>-0.037586011092798</v>
      </c>
      <c r="AR1322" s="4" t="s">
        <v>422</v>
      </c>
      <c r="AS1322" s="4" t="s">
        <v>102</v>
      </c>
      <c r="AT1322" s="5" t="n">
        <v>36464.61</v>
      </c>
      <c r="AU1322" s="6" t="n">
        <v>0.0133784617881507</v>
      </c>
      <c r="AV1322" s="6" t="n">
        <v>-0.0252812119841573</v>
      </c>
      <c r="AW1322" s="5" t="n">
        <v>14338.53</v>
      </c>
      <c r="AX1322" s="6" t="n">
        <v>0.393217697926839</v>
      </c>
      <c r="AY1322" s="6" t="n">
        <v>0.101030035958938</v>
      </c>
      <c r="AZ1322" s="5" t="n">
        <v>10959.47</v>
      </c>
      <c r="BA1322" s="6" t="n">
        <v>0.374910927557759</v>
      </c>
      <c r="BB1322" s="6" t="n">
        <v>0.262291815438483</v>
      </c>
      <c r="BC1322" s="6" t="n">
        <v>0.300550862877733</v>
      </c>
      <c r="BD1322" s="7" t="n">
        <v>17.78</v>
      </c>
      <c r="BL1322" s="5" t="n">
        <v>315624.21695</v>
      </c>
      <c r="BM1322" s="5" t="n">
        <v>32522.2</v>
      </c>
      <c r="BN1322" s="26" t="n">
        <v>9.70488518458161</v>
      </c>
      <c r="BO1322" s="7" t="n">
        <v>3.81512215975916</v>
      </c>
      <c r="BP1322" s="6" t="n">
        <v>0.393113580140066</v>
      </c>
      <c r="BQ1322" s="7" t="n">
        <v>0.076018816924208</v>
      </c>
      <c r="BR1322" s="26" t="n">
        <v>34.66</v>
      </c>
      <c r="BS1322" s="7" t="n">
        <v>2.88</v>
      </c>
      <c r="BT1322" s="4" t="s">
        <v>1195</v>
      </c>
      <c r="BU1322" s="5" t="n">
        <v>18103.1</v>
      </c>
      <c r="BV1322" s="5" t="n">
        <v>16379.95</v>
      </c>
      <c r="BW1322" s="5" t="n">
        <v>1723.15</v>
      </c>
      <c r="BX1322" s="7" t="n">
        <v>0.484010471016614</v>
      </c>
      <c r="BY1322" s="5" t="n">
        <v>1</v>
      </c>
      <c r="CE1322" s="25" t="n">
        <v>45533</v>
      </c>
      <c r="CF1322" s="6" t="n">
        <v>0.290157757806499</v>
      </c>
      <c r="CG1322" s="6" t="n">
        <v>0.311681924273912</v>
      </c>
      <c r="CH1322" s="6" t="n">
        <v>0.272925803601463</v>
      </c>
      <c r="CI1322" s="6" t="n">
        <v>-0.124345102022631</v>
      </c>
      <c r="CJ1322" s="6" t="n">
        <v>0.0700880888548449</v>
      </c>
      <c r="CK1322" s="7" t="n">
        <v>0.497267759562839</v>
      </c>
      <c r="CL1322" s="6" t="n">
        <v>0.156258388402233</v>
      </c>
      <c r="CM1322" s="4" t="s">
        <v>504</v>
      </c>
    </row>
    <row r="1323" customFormat="false" ht="15" hidden="false" customHeight="false" outlineLevel="0" collapsed="false">
      <c r="A1323" s="4" t="s">
        <v>33</v>
      </c>
      <c r="B1323" s="4" t="s">
        <v>34</v>
      </c>
      <c r="C1323" s="25" t="n">
        <v>45473</v>
      </c>
      <c r="D1323" s="4" t="s">
        <v>154</v>
      </c>
      <c r="E1323" s="4" t="s">
        <v>693</v>
      </c>
      <c r="G1323" s="4" t="s">
        <v>427</v>
      </c>
      <c r="H1323" s="5" t="n">
        <v>2150</v>
      </c>
      <c r="I1323" s="25" t="n">
        <v>45504</v>
      </c>
      <c r="J1323" s="4" t="s">
        <v>1221</v>
      </c>
      <c r="K1323" s="4" t="s">
        <v>6</v>
      </c>
      <c r="L1323" s="4" t="s">
        <v>421</v>
      </c>
      <c r="M1323" s="25" t="n">
        <v>45503</v>
      </c>
      <c r="N1323" s="25" t="n">
        <v>45504</v>
      </c>
      <c r="O1323" s="25" t="n">
        <v>45505</v>
      </c>
      <c r="P1323" s="25" t="n">
        <v>45504</v>
      </c>
      <c r="Q1323" s="6" t="n">
        <v>0.0306571031929663</v>
      </c>
      <c r="R1323" s="6" t="n">
        <v>0.0133572791559098</v>
      </c>
      <c r="S1323" s="6" t="n">
        <v>-0.000775365529463779</v>
      </c>
      <c r="T1323" s="6" t="n">
        <v>0.0432390168194123</v>
      </c>
      <c r="U1323" s="6" t="n">
        <v>0.00702382622391551</v>
      </c>
      <c r="V1323" s="6" t="n">
        <v>0.00480295894053096</v>
      </c>
      <c r="W1323" s="6" t="n">
        <v>0.0362151905954968</v>
      </c>
      <c r="X1323" s="6" t="n">
        <v>0.0384360578788814</v>
      </c>
      <c r="AA1323" s="6" t="n">
        <v>0.0083062072061959</v>
      </c>
      <c r="AB1323" s="6" t="n">
        <v>0.0133572791559098</v>
      </c>
      <c r="AC1323" s="6" t="n">
        <v>0.0133572791559098</v>
      </c>
      <c r="AD1323" s="6" t="n">
        <v>0.0378269166011897</v>
      </c>
      <c r="AE1323" s="7" t="n">
        <v>0.700296735905043</v>
      </c>
      <c r="AF1323" s="7" t="n">
        <v>1.83897343183965</v>
      </c>
      <c r="AG1323" s="26" t="n">
        <v>432.2</v>
      </c>
      <c r="AH1323" s="6" t="n">
        <v>-0.00345861194373986</v>
      </c>
      <c r="AI1323" s="6" t="n">
        <v>0.0350856184888042</v>
      </c>
      <c r="AJ1323" s="6" t="n">
        <v>0.360431496133509</v>
      </c>
      <c r="AK1323" s="6" t="n">
        <v>0.342513808447539</v>
      </c>
      <c r="AL1323" s="6" t="n">
        <v>0.407009515121089</v>
      </c>
      <c r="AM1323" s="6" t="n">
        <v>0.0380168076175602</v>
      </c>
      <c r="AN1323" s="6" t="n">
        <v>-0.00293118912875601</v>
      </c>
      <c r="AO1323" s="6" t="n">
        <v>-0.0387983593836604</v>
      </c>
      <c r="AP1323" s="6" t="n">
        <v>0.0576432767985815</v>
      </c>
      <c r="AQ1323" s="6" t="n">
        <v>0.0486471990884632</v>
      </c>
      <c r="AR1323" s="4" t="s">
        <v>422</v>
      </c>
      <c r="AS1323" s="4" t="s">
        <v>102</v>
      </c>
      <c r="AT1323" s="5" t="n">
        <v>2137.69</v>
      </c>
      <c r="AU1323" s="6" t="n">
        <v>0.138977542158404</v>
      </c>
      <c r="AV1323" s="6" t="n">
        <v>0.090101988781234</v>
      </c>
      <c r="AW1323" s="5" t="n">
        <v>232.37</v>
      </c>
      <c r="AX1323" s="6" t="n">
        <v>0.10870144876011</v>
      </c>
      <c r="AY1323" s="6" t="n">
        <v>0.00972177537118728</v>
      </c>
      <c r="AZ1323" s="5" t="n">
        <v>151.72</v>
      </c>
      <c r="BA1323" s="6" t="n">
        <v>0.281960287283481</v>
      </c>
      <c r="BB1323" s="6" t="n">
        <v>0.0965596993350679</v>
      </c>
      <c r="BC1323" s="6" t="n">
        <v>0.0709738081761153</v>
      </c>
      <c r="BD1323" s="7" t="n">
        <v>2.36</v>
      </c>
      <c r="BL1323" s="5" t="n">
        <v>27794.782</v>
      </c>
      <c r="BM1323" s="5" t="n">
        <v>439.92</v>
      </c>
      <c r="BN1323" s="26" t="n">
        <v>63.1814466266594</v>
      </c>
      <c r="BO1323" s="7" t="n">
        <v>9.266101039465</v>
      </c>
      <c r="BP1323" s="6" t="n">
        <v>0.146658576753055</v>
      </c>
      <c r="BQ1323" s="7" t="n">
        <v>0.199681959714897</v>
      </c>
      <c r="BR1323" s="26" t="n">
        <v>26.95</v>
      </c>
      <c r="BS1323" s="7" t="n">
        <v>4.52</v>
      </c>
      <c r="BT1323" s="4" t="s">
        <v>1195</v>
      </c>
      <c r="BU1323" s="5" t="n">
        <v>843.41</v>
      </c>
      <c r="BV1323" s="5" t="n">
        <v>83.79</v>
      </c>
      <c r="BW1323" s="5" t="n">
        <v>759.62</v>
      </c>
      <c r="BX1323" s="7" t="n">
        <v>1.917189488998</v>
      </c>
      <c r="BY1323" s="5" t="n">
        <v>0</v>
      </c>
      <c r="CE1323" s="25" t="n">
        <v>45533</v>
      </c>
      <c r="CF1323" s="6" t="n">
        <v>0.443435412306804</v>
      </c>
      <c r="CG1323" s="6" t="n">
        <v>0.408827570871543</v>
      </c>
      <c r="CH1323" s="6" t="n">
        <v>0.347796727253776</v>
      </c>
      <c r="CI1323" s="6" t="n">
        <v>-0.1492826021681</v>
      </c>
      <c r="CJ1323" s="6" t="n">
        <v>0.0939499382646762</v>
      </c>
      <c r="CK1323" s="7" t="n">
        <v>0.142174432497013</v>
      </c>
      <c r="CL1323" s="6" t="n">
        <v>-0.124188908765653</v>
      </c>
      <c r="CM1323" s="4" t="s">
        <v>504</v>
      </c>
    </row>
    <row r="1324" customFormat="false" ht="15" hidden="false" customHeight="false" outlineLevel="0" collapsed="false">
      <c r="A1324" s="4" t="s">
        <v>33</v>
      </c>
      <c r="B1324" s="4" t="s">
        <v>34</v>
      </c>
      <c r="C1324" s="25" t="n">
        <v>45473</v>
      </c>
      <c r="D1324" s="4" t="s">
        <v>174</v>
      </c>
      <c r="E1324" s="4" t="s">
        <v>696</v>
      </c>
      <c r="F1324" s="4" t="s">
        <v>60</v>
      </c>
      <c r="G1324" s="4" t="s">
        <v>596</v>
      </c>
      <c r="H1324" s="5" t="n">
        <v>325</v>
      </c>
      <c r="I1324" s="25" t="n">
        <v>45504</v>
      </c>
      <c r="J1324" s="4" t="s">
        <v>1260</v>
      </c>
      <c r="K1324" s="4" t="s">
        <v>6</v>
      </c>
      <c r="L1324" s="4" t="s">
        <v>421</v>
      </c>
      <c r="M1324" s="25" t="n">
        <v>45503</v>
      </c>
      <c r="N1324" s="25" t="n">
        <v>45504</v>
      </c>
      <c r="O1324" s="25" t="n">
        <v>45505</v>
      </c>
      <c r="P1324" s="25" t="n">
        <v>45504</v>
      </c>
      <c r="Q1324" s="6" t="n">
        <v>0.0163586114350529</v>
      </c>
      <c r="R1324" s="6" t="n">
        <v>0.0121029219911664</v>
      </c>
      <c r="S1324" s="6" t="n">
        <v>-0.0286841328757126</v>
      </c>
      <c r="T1324" s="6" t="n">
        <v>-0.000222599449493321</v>
      </c>
      <c r="U1324" s="6" t="n">
        <v>0.00702382622391551</v>
      </c>
      <c r="V1324" s="6" t="n">
        <v>0.0114209301277268</v>
      </c>
      <c r="W1324" s="6" t="n">
        <v>-0.00724642567340883</v>
      </c>
      <c r="X1324" s="6" t="n">
        <v>-0.0116435295772202</v>
      </c>
      <c r="Y1324" s="6" t="n">
        <v>-0.00529336702843675</v>
      </c>
      <c r="Z1324" s="6" t="n">
        <v>0.00507076757894343</v>
      </c>
      <c r="AA1324" s="6" t="n">
        <v>0.00752896056333596</v>
      </c>
      <c r="AB1324" s="6" t="n">
        <v>0.0121029219911664</v>
      </c>
      <c r="AC1324" s="6" t="n">
        <v>0.0121029219911664</v>
      </c>
      <c r="AD1324" s="6" t="n">
        <v>0.0552962072271734</v>
      </c>
      <c r="AE1324" s="7" t="n">
        <v>0.551165434906198</v>
      </c>
      <c r="AF1324" s="7" t="n">
        <v>4.67583755036407</v>
      </c>
      <c r="AG1324" s="26" t="n">
        <v>3129.85</v>
      </c>
      <c r="AH1324" s="6" t="n">
        <v>-0.0346226211406188</v>
      </c>
      <c r="AI1324" s="6" t="n">
        <v>0.00617234340089734</v>
      </c>
      <c r="AJ1324" s="6" t="n">
        <v>0.215815985115113</v>
      </c>
      <c r="AK1324" s="6" t="n">
        <v>0.362634838809788</v>
      </c>
      <c r="AL1324" s="6" t="n">
        <v>0.940717389015096</v>
      </c>
      <c r="AM1324" s="6" t="n">
        <v>0.034770338973745</v>
      </c>
      <c r="AN1324" s="6" t="n">
        <v>-0.0285979955728477</v>
      </c>
      <c r="AO1324" s="6" t="n">
        <v>-0.0801515732924021</v>
      </c>
      <c r="AP1324" s="6" t="n">
        <v>-0.0696949347659248</v>
      </c>
      <c r="AQ1324" s="6" t="n">
        <v>-0.0786910124760432</v>
      </c>
      <c r="AR1324" s="4" t="s">
        <v>422</v>
      </c>
      <c r="AS1324" s="4" t="s">
        <v>102</v>
      </c>
      <c r="AT1324" s="5" t="n">
        <v>739</v>
      </c>
      <c r="AU1324" s="6" t="n">
        <v>-0.210545994509075</v>
      </c>
      <c r="AV1324" s="6" t="n">
        <v>-0.481799886402682</v>
      </c>
      <c r="AW1324" s="5" t="n">
        <v>-125.06</v>
      </c>
      <c r="AX1324" s="6" t="n">
        <v>-0.169228687415426</v>
      </c>
      <c r="AY1324" s="6" t="n">
        <v>-0.00984230362754263</v>
      </c>
      <c r="AZ1324" s="5" t="n">
        <v>520.05</v>
      </c>
      <c r="BA1324" s="6" t="n">
        <v>3.16239795101649</v>
      </c>
      <c r="BB1324" s="6" t="n">
        <v>0.103530959555235</v>
      </c>
      <c r="BC1324" s="6" t="n">
        <v>0.703721244925575</v>
      </c>
      <c r="BD1324" s="7" t="n">
        <v>18.7</v>
      </c>
      <c r="BL1324" s="5" t="n">
        <v>87022.3494</v>
      </c>
      <c r="BM1324" s="5" t="n">
        <v>725.27</v>
      </c>
      <c r="BN1324" s="26" t="n">
        <v>119.98614226426</v>
      </c>
      <c r="BO1324" s="7" t="n">
        <v>8.7087577995919</v>
      </c>
      <c r="BP1324" s="6" t="n">
        <v>0.0725813634412175</v>
      </c>
      <c r="BQ1324" s="7" t="n">
        <v>1.06644476713058</v>
      </c>
      <c r="BR1324" s="26" t="n">
        <v>24.08</v>
      </c>
      <c r="BS1324" s="7" t="n">
        <v>3.67</v>
      </c>
      <c r="BT1324" s="4" t="s">
        <v>1195</v>
      </c>
      <c r="BU1324" s="5" t="n">
        <v>-692.57</v>
      </c>
      <c r="BV1324" s="5" t="n">
        <v>695.25</v>
      </c>
      <c r="BW1324" s="5" t="n">
        <v>-1387.82</v>
      </c>
      <c r="BX1324" s="7" t="n">
        <v>-0.954913342617232</v>
      </c>
      <c r="BY1324" s="5" t="n">
        <v>5</v>
      </c>
      <c r="BZ1324" s="6" t="n">
        <v>0.115355616090107</v>
      </c>
      <c r="CA1324" s="6" t="n">
        <v>0.308703831876036</v>
      </c>
      <c r="CB1324" s="4" t="s">
        <v>768</v>
      </c>
      <c r="CC1324" s="26" t="n">
        <v>68.1153432080925</v>
      </c>
      <c r="CD1324" s="6" t="n">
        <v>0.761514170129076</v>
      </c>
      <c r="CE1324" s="25" t="n">
        <v>45533</v>
      </c>
      <c r="CF1324" s="6" t="n">
        <v>0.39828623461267</v>
      </c>
      <c r="CG1324" s="6" t="n">
        <v>0.367808502674568</v>
      </c>
      <c r="CH1324" s="6" t="n">
        <v>0.329920571481716</v>
      </c>
      <c r="CI1324" s="6" t="n">
        <v>-0.103009938371042</v>
      </c>
      <c r="CJ1324" s="6" t="n">
        <v>0.0847204539381651</v>
      </c>
      <c r="CK1324" s="7" t="n">
        <v>0.142857142857142</v>
      </c>
      <c r="CL1324" s="6" t="n">
        <v>-0.204976536976537</v>
      </c>
      <c r="CM1324" s="4" t="s">
        <v>504</v>
      </c>
    </row>
    <row r="1325" customFormat="false" ht="15" hidden="false" customHeight="false" outlineLevel="0" collapsed="false">
      <c r="A1325" s="4" t="s">
        <v>33</v>
      </c>
      <c r="B1325" s="4" t="s">
        <v>34</v>
      </c>
      <c r="C1325" s="25" t="n">
        <v>45473</v>
      </c>
      <c r="D1325" s="4" t="s">
        <v>176</v>
      </c>
      <c r="E1325" s="4" t="s">
        <v>787</v>
      </c>
      <c r="G1325" s="4" t="s">
        <v>427</v>
      </c>
      <c r="H1325" s="5" t="n">
        <v>125</v>
      </c>
      <c r="I1325" s="25" t="n">
        <v>45504</v>
      </c>
      <c r="J1325" s="4" t="s">
        <v>655</v>
      </c>
      <c r="K1325" s="4" t="s">
        <v>5</v>
      </c>
      <c r="L1325" s="4" t="s">
        <v>421</v>
      </c>
      <c r="M1325" s="25" t="n">
        <v>45503</v>
      </c>
      <c r="N1325" s="25" t="n">
        <v>45504</v>
      </c>
      <c r="O1325" s="25" t="n">
        <v>45505</v>
      </c>
      <c r="P1325" s="25" t="n">
        <v>45505</v>
      </c>
      <c r="AM1325" s="6" t="n">
        <v>0.0380168076175602</v>
      </c>
      <c r="AR1325" s="4" t="s">
        <v>448</v>
      </c>
      <c r="AS1325" s="4" t="s">
        <v>102</v>
      </c>
      <c r="AT1325" s="5" t="n">
        <v>958.34</v>
      </c>
      <c r="AU1325" s="6" t="n">
        <v>0.335535209108519</v>
      </c>
      <c r="AV1325" s="6" t="n">
        <v>0.0489711033274956</v>
      </c>
      <c r="AW1325" s="5" t="n">
        <v>182.21</v>
      </c>
      <c r="AX1325" s="6" t="n">
        <v>0.190130851263643</v>
      </c>
      <c r="AY1325" s="6" t="n">
        <v>0.119308492469379</v>
      </c>
      <c r="AZ1325" s="5" t="n">
        <v>134.54</v>
      </c>
      <c r="BA1325" s="6" t="n">
        <v>1.74459404324765</v>
      </c>
      <c r="BB1325" s="6" t="n">
        <v>1.02956705385428</v>
      </c>
      <c r="BC1325" s="6" t="n">
        <v>0.140388588601123</v>
      </c>
      <c r="BD1325" s="7" t="n">
        <v>5.25</v>
      </c>
      <c r="BR1325" s="26" t="n">
        <v>26.95</v>
      </c>
      <c r="BS1325" s="7" t="n">
        <v>4.52</v>
      </c>
      <c r="BT1325" s="4" t="s">
        <v>1195</v>
      </c>
      <c r="BU1325" s="5" t="n">
        <v>518.36</v>
      </c>
      <c r="BV1325" s="5" t="n">
        <v>29.16</v>
      </c>
      <c r="BW1325" s="5" t="n">
        <v>489.2</v>
      </c>
      <c r="BX1325" s="7" t="n">
        <v>2.86307649820492</v>
      </c>
      <c r="BY1325" s="5" t="n">
        <v>0</v>
      </c>
      <c r="CN1325" s="4" t="s">
        <v>429</v>
      </c>
    </row>
    <row r="1326" customFormat="false" ht="15" hidden="false" customHeight="false" outlineLevel="0" collapsed="false">
      <c r="A1326" s="4" t="s">
        <v>33</v>
      </c>
      <c r="B1326" s="4" t="s">
        <v>34</v>
      </c>
      <c r="C1326" s="25" t="n">
        <v>45473</v>
      </c>
      <c r="D1326" s="4" t="s">
        <v>225</v>
      </c>
      <c r="E1326" s="4" t="s">
        <v>817</v>
      </c>
      <c r="F1326" s="4" t="s">
        <v>67</v>
      </c>
      <c r="G1326" s="4" t="s">
        <v>568</v>
      </c>
      <c r="H1326" s="5" t="n">
        <v>200</v>
      </c>
      <c r="I1326" s="25" t="n">
        <v>45504</v>
      </c>
      <c r="J1326" s="4" t="s">
        <v>1123</v>
      </c>
      <c r="K1326" s="4" t="s">
        <v>6</v>
      </c>
      <c r="L1326" s="4" t="s">
        <v>421</v>
      </c>
      <c r="M1326" s="25" t="n">
        <v>45503</v>
      </c>
      <c r="N1326" s="25" t="n">
        <v>45504</v>
      </c>
      <c r="O1326" s="25" t="n">
        <v>45505</v>
      </c>
      <c r="P1326" s="25" t="n">
        <v>45504</v>
      </c>
      <c r="Q1326" s="6" t="n">
        <v>-0.00371633140129568</v>
      </c>
      <c r="R1326" s="6" t="n">
        <v>-0.00489374080284721</v>
      </c>
      <c r="S1326" s="6" t="n">
        <v>-0.0273058669784717</v>
      </c>
      <c r="T1326" s="6" t="n">
        <v>-0.0359159391826146</v>
      </c>
      <c r="U1326" s="6" t="n">
        <v>0.00702382622391551</v>
      </c>
      <c r="V1326" s="6" t="n">
        <v>0.0023541372798046</v>
      </c>
      <c r="W1326" s="6" t="n">
        <v>-0.0429397654065301</v>
      </c>
      <c r="X1326" s="6" t="n">
        <v>-0.0382700764624192</v>
      </c>
      <c r="Y1326" s="6" t="n">
        <v>0.0469313792349044</v>
      </c>
      <c r="Z1326" s="6" t="n">
        <v>-0.082847318417519</v>
      </c>
      <c r="AA1326" s="6" t="n">
        <v>0.00509907258478504</v>
      </c>
      <c r="AB1326" s="6" t="n">
        <v>-0.00489374080284721</v>
      </c>
      <c r="AC1326" s="6" t="n">
        <v>0.00489374080284721</v>
      </c>
      <c r="AD1326" s="6" t="n">
        <v>0.0364977242394169</v>
      </c>
      <c r="AE1326" s="7" t="n">
        <v>0.326769807782469</v>
      </c>
      <c r="AF1326" s="7" t="n">
        <v>1.44225100228387</v>
      </c>
      <c r="AG1326" s="26" t="n">
        <v>2933</v>
      </c>
      <c r="AH1326" s="6" t="n">
        <v>0.045726000534807</v>
      </c>
      <c r="AI1326" s="6" t="n">
        <v>0.0152477543744265</v>
      </c>
      <c r="AJ1326" s="6" t="n">
        <v>0.40485441586512</v>
      </c>
      <c r="AK1326" s="6" t="n">
        <v>0.870985875700514</v>
      </c>
      <c r="AL1326" s="6" t="n">
        <v>0.956417783773622</v>
      </c>
      <c r="AM1326" s="6" t="n">
        <v>0.0490306215613263</v>
      </c>
      <c r="AN1326" s="6" t="n">
        <v>-0.0337828671868998</v>
      </c>
      <c r="AO1326" s="6" t="n">
        <v>-0.0514248338283129</v>
      </c>
      <c r="AP1326" s="6" t="n">
        <v>-0.00813180596803853</v>
      </c>
      <c r="AQ1326" s="6" t="n">
        <v>-0.0171278836781569</v>
      </c>
      <c r="AR1326" s="4" t="s">
        <v>422</v>
      </c>
      <c r="AS1326" s="4" t="s">
        <v>102</v>
      </c>
      <c r="AT1326" s="5" t="n">
        <v>37217.72</v>
      </c>
      <c r="AU1326" s="6" t="n">
        <v>0.0981389800372541</v>
      </c>
      <c r="AV1326" s="6" t="n">
        <v>0.0498139300959359</v>
      </c>
      <c r="AW1326" s="5" t="n">
        <v>7243.12</v>
      </c>
      <c r="AX1326" s="6" t="n">
        <v>0.194614823261608</v>
      </c>
      <c r="AY1326" s="6" t="n">
        <v>0.0103247787875</v>
      </c>
      <c r="AZ1326" s="5" t="n">
        <v>3282.63</v>
      </c>
      <c r="BA1326" s="6" t="n">
        <v>-0.0643539381087158</v>
      </c>
      <c r="BB1326" s="6" t="n">
        <v>0.191915267530355</v>
      </c>
      <c r="BC1326" s="6" t="n">
        <v>0.0882007280402991</v>
      </c>
      <c r="BD1326" s="7" t="n">
        <v>29.44</v>
      </c>
      <c r="BL1326" s="5" t="n">
        <v>326959.108</v>
      </c>
      <c r="BM1326" s="5" t="n">
        <v>11268.64</v>
      </c>
      <c r="BN1326" s="26" t="n">
        <v>29.0149572619234</v>
      </c>
      <c r="BO1326" s="7" t="n">
        <v>4.93966446871948</v>
      </c>
      <c r="BP1326" s="6" t="n">
        <v>0.170245450445721</v>
      </c>
      <c r="BQ1326" s="7" t="n">
        <v>1.55918375055049</v>
      </c>
      <c r="BR1326" s="26" t="n">
        <v>25.58</v>
      </c>
      <c r="BS1326" s="7" t="n">
        <v>5.78</v>
      </c>
      <c r="BT1326" s="4" t="s">
        <v>1195</v>
      </c>
      <c r="BU1326" s="5" t="n">
        <v>-5629.95</v>
      </c>
      <c r="BV1326" s="5" t="n">
        <v>9945.99</v>
      </c>
      <c r="BW1326" s="5" t="n">
        <v>-15575.94</v>
      </c>
      <c r="BX1326" s="7" t="n">
        <v>-0.499612198100214</v>
      </c>
      <c r="BY1326" s="5" t="n">
        <v>3</v>
      </c>
      <c r="BZ1326" s="6" t="n">
        <v>0.106402585153919</v>
      </c>
      <c r="CA1326" s="6" t="n">
        <v>0.199403271119629</v>
      </c>
      <c r="CB1326" s="4" t="s">
        <v>560</v>
      </c>
      <c r="CC1326" s="26" t="n">
        <v>29.8104436149488</v>
      </c>
      <c r="CD1326" s="6" t="n">
        <v>-0.0266848210412576</v>
      </c>
      <c r="CE1326" s="25" t="n">
        <v>45533</v>
      </c>
      <c r="CF1326" s="6" t="n">
        <v>0.287878354141209</v>
      </c>
      <c r="CG1326" s="6" t="n">
        <v>0.288950443307217</v>
      </c>
      <c r="CH1326" s="6" t="n">
        <v>0.258154922522884</v>
      </c>
      <c r="CI1326" s="6" t="n">
        <v>-0.106577170921973</v>
      </c>
      <c r="CJ1326" s="6" t="n">
        <v>0.0668697169843606</v>
      </c>
      <c r="CK1326" s="7" t="n">
        <v>0.073183213920163</v>
      </c>
      <c r="CL1326" s="6" t="n">
        <v>0.0225747786551808</v>
      </c>
      <c r="CM1326" s="4" t="s">
        <v>504</v>
      </c>
    </row>
    <row r="1327" customFormat="false" ht="15" hidden="false" customHeight="false" outlineLevel="0" collapsed="false">
      <c r="A1327" s="4" t="s">
        <v>33</v>
      </c>
      <c r="B1327" s="4" t="s">
        <v>34</v>
      </c>
      <c r="C1327" s="25" t="n">
        <v>45473</v>
      </c>
      <c r="D1327" s="4" t="s">
        <v>228</v>
      </c>
      <c r="E1327" s="4" t="s">
        <v>989</v>
      </c>
      <c r="G1327" s="4" t="s">
        <v>427</v>
      </c>
      <c r="H1327" s="5" t="n">
        <v>250</v>
      </c>
      <c r="I1327" s="25" t="n">
        <v>45504</v>
      </c>
      <c r="J1327" s="4" t="s">
        <v>1019</v>
      </c>
      <c r="K1327" s="4" t="s">
        <v>6</v>
      </c>
      <c r="L1327" s="4" t="s">
        <v>421</v>
      </c>
      <c r="M1327" s="25" t="n">
        <v>45503</v>
      </c>
      <c r="N1327" s="25" t="n">
        <v>45504</v>
      </c>
      <c r="O1327" s="25" t="n">
        <v>45505</v>
      </c>
      <c r="P1327" s="25" t="n">
        <v>45504</v>
      </c>
      <c r="Q1327" s="6" t="n">
        <v>-0.003562772661173</v>
      </c>
      <c r="R1327" s="6" t="n">
        <v>-0.0134020869311411</v>
      </c>
      <c r="S1327" s="6" t="n">
        <v>-0.0115132389921601</v>
      </c>
      <c r="T1327" s="6" t="n">
        <v>-0.0284780985844741</v>
      </c>
      <c r="U1327" s="6" t="n">
        <v>0.00702382622391551</v>
      </c>
      <c r="V1327" s="6" t="n">
        <v>0.00480295894053096</v>
      </c>
      <c r="W1327" s="6" t="n">
        <v>-0.0355019248083897</v>
      </c>
      <c r="X1327" s="6" t="n">
        <v>-0.0332810575250051</v>
      </c>
      <c r="AA1327" s="6" t="n">
        <v>0.00109454430472122</v>
      </c>
      <c r="AB1327" s="6" t="n">
        <v>-0.0134020869311411</v>
      </c>
      <c r="AC1327" s="6" t="n">
        <v>0.0134020869311411</v>
      </c>
      <c r="AD1327" s="6" t="n">
        <v>0.0233502785007175</v>
      </c>
      <c r="AE1327" s="7" t="n">
        <v>0.335416666666665</v>
      </c>
      <c r="AF1327" s="7" t="n">
        <v>1.57272126462347</v>
      </c>
      <c r="AG1327" s="26" t="n">
        <v>2063</v>
      </c>
      <c r="AH1327" s="6" t="n">
        <v>-0.0214865057155056</v>
      </c>
      <c r="AI1327" s="6" t="n">
        <v>-0.0337915368943634</v>
      </c>
      <c r="AJ1327" s="6" t="n">
        <v>-0.14845059891464</v>
      </c>
      <c r="AK1327" s="6" t="n">
        <v>-0.046246538227359</v>
      </c>
      <c r="AL1327" s="6" t="n">
        <v>0.0858092766869216</v>
      </c>
      <c r="AM1327" s="6" t="n">
        <v>0.0380168076175602</v>
      </c>
      <c r="AN1327" s="6" t="n">
        <v>-0.0718083445119236</v>
      </c>
      <c r="AO1327" s="6" t="n">
        <v>0.0337199152013969</v>
      </c>
      <c r="AP1327" s="6" t="n">
        <v>0.240927796483351</v>
      </c>
      <c r="AQ1327" s="6" t="n">
        <v>0.231931718773233</v>
      </c>
      <c r="AR1327" s="4" t="s">
        <v>422</v>
      </c>
      <c r="AS1327" s="4" t="s">
        <v>102</v>
      </c>
      <c r="AT1327" s="5" t="n">
        <v>2893.42</v>
      </c>
      <c r="AU1327" s="6" t="n">
        <v>0.122081890780622</v>
      </c>
      <c r="AV1327" s="6" t="n">
        <v>0.185293903664382</v>
      </c>
      <c r="AW1327" s="5" t="n">
        <v>681.76</v>
      </c>
      <c r="AX1327" s="6" t="n">
        <v>0.235624278535436</v>
      </c>
      <c r="AY1327" s="6" t="n">
        <v>-0.0183163311129516</v>
      </c>
      <c r="AZ1327" s="5" t="n">
        <v>536.49</v>
      </c>
      <c r="BA1327" s="6" t="n">
        <v>0.0855981241162278</v>
      </c>
      <c r="BB1327" s="6" t="n">
        <v>0.138468100547812</v>
      </c>
      <c r="BC1327" s="6" t="n">
        <v>0.185417257086769</v>
      </c>
      <c r="BD1327" s="7" t="n">
        <v>13.39</v>
      </c>
      <c r="BL1327" s="5" t="n">
        <v>82641.3044</v>
      </c>
      <c r="BM1327" s="5" t="n">
        <v>1920.2129</v>
      </c>
      <c r="BN1327" s="26" t="n">
        <v>43.0375738023633</v>
      </c>
      <c r="BO1327" s="7" t="n">
        <v>8.82628717335256</v>
      </c>
      <c r="BP1327" s="6" t="n">
        <v>0.205083288706853</v>
      </c>
      <c r="BQ1327" s="7" t="n">
        <v>0.0221265033274652</v>
      </c>
      <c r="BR1327" s="26" t="n">
        <v>26.95</v>
      </c>
      <c r="BS1327" s="7" t="n">
        <v>4.52</v>
      </c>
      <c r="BT1327" s="4" t="s">
        <v>1195</v>
      </c>
      <c r="BU1327" s="5" t="n">
        <v>2152.445</v>
      </c>
      <c r="BV1327" s="5" t="n">
        <v>315.3335</v>
      </c>
      <c r="BW1327" s="5" t="n">
        <v>1837.1115</v>
      </c>
      <c r="BX1327" s="7" t="n">
        <v>1.12522803766665</v>
      </c>
      <c r="BY1327" s="5" t="n">
        <v>0</v>
      </c>
      <c r="CN1327" s="4" t="s">
        <v>429</v>
      </c>
    </row>
    <row r="1328" customFormat="false" ht="15" hidden="false" customHeight="false" outlineLevel="0" collapsed="false">
      <c r="A1328" s="4" t="s">
        <v>33</v>
      </c>
      <c r="B1328" s="4" t="s">
        <v>34</v>
      </c>
      <c r="C1328" s="25" t="n">
        <v>45473</v>
      </c>
      <c r="D1328" s="4" t="s">
        <v>230</v>
      </c>
      <c r="E1328" s="4" t="s">
        <v>567</v>
      </c>
      <c r="F1328" s="4" t="s">
        <v>67</v>
      </c>
      <c r="G1328" s="4" t="s">
        <v>568</v>
      </c>
      <c r="H1328" s="5" t="n">
        <v>50</v>
      </c>
      <c r="I1328" s="25" t="n">
        <v>45504</v>
      </c>
      <c r="J1328" s="4" t="s">
        <v>1080</v>
      </c>
      <c r="K1328" s="4" t="s">
        <v>6</v>
      </c>
      <c r="L1328" s="4" t="s">
        <v>421</v>
      </c>
      <c r="M1328" s="25" t="n">
        <v>45503</v>
      </c>
      <c r="N1328" s="25" t="n">
        <v>45504</v>
      </c>
      <c r="O1328" s="25" t="n">
        <v>45505</v>
      </c>
      <c r="P1328" s="25" t="n">
        <v>45504</v>
      </c>
      <c r="Q1328" s="6" t="n">
        <v>0.00957530653136285</v>
      </c>
      <c r="R1328" s="6" t="n">
        <v>0.0188097392736326</v>
      </c>
      <c r="S1328" s="6" t="n">
        <v>0.018546333429909</v>
      </c>
      <c r="T1328" s="6" t="n">
        <v>0.0469313792349044</v>
      </c>
      <c r="U1328" s="6" t="n">
        <v>0.00702382622391551</v>
      </c>
      <c r="V1328" s="6" t="n">
        <v>0.0023541372798046</v>
      </c>
      <c r="W1328" s="6" t="n">
        <v>0.0399075530109889</v>
      </c>
      <c r="X1328" s="6" t="n">
        <v>0.0445772419550998</v>
      </c>
      <c r="Y1328" s="6" t="n">
        <v>0.0388315547571847</v>
      </c>
      <c r="Z1328" s="6" t="n">
        <v>0.00809982447771973</v>
      </c>
      <c r="AA1328" s="6" t="n">
        <v>0.00826106038303043</v>
      </c>
      <c r="AB1328" s="6" t="n">
        <v>0.0188097392736326</v>
      </c>
      <c r="AC1328" s="6" t="n">
        <v>0.0188097392736326</v>
      </c>
      <c r="AD1328" s="6" t="n">
        <v>0.0372738112345761</v>
      </c>
      <c r="AE1328" s="7" t="n">
        <v>0.459831197249139</v>
      </c>
      <c r="AF1328" s="7" t="n">
        <v>1.35649656851722</v>
      </c>
      <c r="AG1328" s="26" t="n">
        <v>12751.55</v>
      </c>
      <c r="AH1328" s="6" t="n">
        <v>0.00872540294670232</v>
      </c>
      <c r="AI1328" s="6" t="n">
        <v>0.0470327414554039</v>
      </c>
      <c r="AJ1328" s="6" t="n">
        <v>-0.0099905706763922</v>
      </c>
      <c r="AK1328" s="6" t="n">
        <v>0.303522743174165</v>
      </c>
      <c r="AL1328" s="6" t="n">
        <v>0.34102656822653</v>
      </c>
      <c r="AM1328" s="6" t="n">
        <v>0.0490306215613263</v>
      </c>
      <c r="AN1328" s="6" t="n">
        <v>-0.00199788010592239</v>
      </c>
      <c r="AO1328" s="6" t="n">
        <v>-0.0853503804536999</v>
      </c>
      <c r="AP1328" s="6" t="n">
        <v>-0.0715657176221362</v>
      </c>
      <c r="AQ1328" s="6" t="n">
        <v>-0.0805617953322545</v>
      </c>
      <c r="AR1328" s="4" t="s">
        <v>422</v>
      </c>
      <c r="AS1328" s="4" t="s">
        <v>102</v>
      </c>
      <c r="AT1328" s="5" t="n">
        <v>35779.4</v>
      </c>
      <c r="AU1328" s="6" t="n">
        <v>0.106402585153919</v>
      </c>
      <c r="AV1328" s="6" t="n">
        <v>-0.0699692237309987</v>
      </c>
      <c r="AW1328" s="5" t="n">
        <v>5106.6</v>
      </c>
      <c r="AX1328" s="6" t="n">
        <v>0.142724584537471</v>
      </c>
      <c r="AY1328" s="6" t="n">
        <v>0.0504166543613654</v>
      </c>
      <c r="AZ1328" s="5" t="n">
        <v>3759.7</v>
      </c>
      <c r="BA1328" s="6" t="n">
        <v>0.488872168541106</v>
      </c>
      <c r="BB1328" s="6" t="n">
        <v>-0.048731118589176</v>
      </c>
      <c r="BC1328" s="6" t="n">
        <v>0.10508001811098</v>
      </c>
      <c r="BD1328" s="7" t="n">
        <v>119.58</v>
      </c>
      <c r="BL1328" s="5" t="n">
        <v>400908.732</v>
      </c>
      <c r="BM1328" s="5" t="n">
        <v>13448.6</v>
      </c>
      <c r="BN1328" s="26" t="n">
        <v>29.8104436149488</v>
      </c>
      <c r="BO1328" s="7" t="n">
        <v>4.6815443505068</v>
      </c>
      <c r="BP1328" s="6" t="n">
        <v>0.157043766640198</v>
      </c>
      <c r="BQ1328" s="7" t="n">
        <v>0.00038651968798169</v>
      </c>
      <c r="BR1328" s="26" t="n">
        <v>25.58</v>
      </c>
      <c r="BS1328" s="7" t="n">
        <v>5.78</v>
      </c>
      <c r="BT1328" s="4" t="s">
        <v>1195</v>
      </c>
      <c r="BU1328" s="5" t="n">
        <v>16801.1</v>
      </c>
      <c r="BV1328" s="5" t="n">
        <v>8916.2</v>
      </c>
      <c r="BW1328" s="5" t="n">
        <v>7884.9</v>
      </c>
      <c r="BX1328" s="7" t="n">
        <v>1.24561468542875</v>
      </c>
      <c r="BY1328" s="5" t="n">
        <v>3</v>
      </c>
      <c r="BZ1328" s="6" t="n">
        <v>0.102017625057383</v>
      </c>
      <c r="CA1328" s="6" t="n">
        <v>-0.0638732096563643</v>
      </c>
      <c r="CB1328" s="4" t="s">
        <v>554</v>
      </c>
      <c r="CC1328" s="26" t="n">
        <v>29.0149572619234</v>
      </c>
      <c r="CD1328" s="6" t="n">
        <v>0.0274164233930936</v>
      </c>
      <c r="CE1328" s="25" t="n">
        <v>45533</v>
      </c>
      <c r="CF1328" s="6" t="n">
        <v>0.235453355039004</v>
      </c>
      <c r="CG1328" s="6" t="n">
        <v>0.239882552799117</v>
      </c>
      <c r="CH1328" s="6" t="n">
        <v>0.226899952248763</v>
      </c>
      <c r="CI1328" s="6" t="n">
        <v>-0.054120653623465</v>
      </c>
      <c r="CJ1328" s="6" t="n">
        <v>0.0552096724705115</v>
      </c>
      <c r="CK1328" s="7" t="n">
        <v>0.340696447414703</v>
      </c>
      <c r="CL1328" s="6" t="n">
        <v>-0.0888204859519289</v>
      </c>
      <c r="CM1328" s="4" t="s">
        <v>504</v>
      </c>
    </row>
    <row r="1329" customFormat="false" ht="15" hidden="false" customHeight="false" outlineLevel="0" collapsed="false">
      <c r="A1329" s="4" t="s">
        <v>33</v>
      </c>
      <c r="B1329" s="4" t="s">
        <v>34</v>
      </c>
      <c r="C1329" s="25" t="n">
        <v>45473</v>
      </c>
      <c r="D1329" s="4" t="s">
        <v>258</v>
      </c>
      <c r="E1329" s="4" t="s">
        <v>766</v>
      </c>
      <c r="F1329" s="4" t="s">
        <v>60</v>
      </c>
      <c r="G1329" s="4" t="s">
        <v>596</v>
      </c>
      <c r="H1329" s="5" t="n">
        <v>350</v>
      </c>
      <c r="I1329" s="25" t="n">
        <v>45504</v>
      </c>
      <c r="J1329" s="4" t="s">
        <v>1044</v>
      </c>
      <c r="K1329" s="4" t="s">
        <v>5</v>
      </c>
      <c r="L1329" s="4" t="s">
        <v>421</v>
      </c>
      <c r="M1329" s="25" t="n">
        <v>45503</v>
      </c>
      <c r="N1329" s="25" t="n">
        <v>45504</v>
      </c>
      <c r="O1329" s="25" t="n">
        <v>45505</v>
      </c>
      <c r="P1329" s="25" t="n">
        <v>45505</v>
      </c>
      <c r="Q1329" s="6" t="n">
        <v>0.0195967641911166</v>
      </c>
      <c r="R1329" s="6" t="n">
        <v>-0.0275866729742516</v>
      </c>
      <c r="S1329" s="6" t="n">
        <v>0.00269654175469825</v>
      </c>
      <c r="T1329" s="6" t="n">
        <v>-0.00529336702843675</v>
      </c>
      <c r="U1329" s="6" t="n">
        <v>0.00702382622391551</v>
      </c>
      <c r="V1329" s="6" t="n">
        <v>0.0114209301277268</v>
      </c>
      <c r="W1329" s="6" t="n">
        <v>-0.0123171932523523</v>
      </c>
      <c r="X1329" s="6" t="n">
        <v>-0.0167142971561636</v>
      </c>
      <c r="Y1329" s="6" t="n">
        <v>-0.000222599449493321</v>
      </c>
      <c r="Z1329" s="6" t="n">
        <v>-0.00507076757894343</v>
      </c>
      <c r="AA1329" s="6" t="n">
        <v>8.33981985990384E-005</v>
      </c>
      <c r="AB1329" s="6" t="n">
        <v>0.00269654175469825</v>
      </c>
      <c r="AC1329" s="6" t="n">
        <v>0.00269654175469825</v>
      </c>
      <c r="AD1329" s="6" t="n">
        <v>0.0335955743355943</v>
      </c>
      <c r="AE1329" s="7" t="n">
        <v>0.886222589987588</v>
      </c>
      <c r="AF1329" s="7" t="n">
        <v>1.21553902840297</v>
      </c>
      <c r="AG1329" s="26" t="n">
        <v>3628.15</v>
      </c>
      <c r="AH1329" s="6" t="n">
        <v>-0.0254767660488853</v>
      </c>
      <c r="AI1329" s="6" t="n">
        <v>0.0190716944034832</v>
      </c>
      <c r="AJ1329" s="6" t="n">
        <v>0.115790185819142</v>
      </c>
      <c r="AK1329" s="6" t="n">
        <v>0.44192323005251</v>
      </c>
      <c r="AL1329" s="6" t="n">
        <v>1.21460737710281</v>
      </c>
      <c r="AM1329" s="6" t="n">
        <v>0.034770338973745</v>
      </c>
      <c r="AN1329" s="6" t="n">
        <v>-0.0156986445702618</v>
      </c>
      <c r="AO1329" s="6" t="n">
        <v>-0.0836452355208075</v>
      </c>
      <c r="AP1329" s="6" t="n">
        <v>0.0450525381906906</v>
      </c>
      <c r="AQ1329" s="6" t="n">
        <v>0.0360564604805722</v>
      </c>
      <c r="AR1329" s="4" t="s">
        <v>422</v>
      </c>
      <c r="AS1329" s="4" t="s">
        <v>102</v>
      </c>
      <c r="AT1329" s="5" t="n">
        <v>904.1405</v>
      </c>
      <c r="AU1329" s="6" t="n">
        <v>0.115355616090107</v>
      </c>
      <c r="AV1329" s="6" t="n">
        <v>-0.307675332116798</v>
      </c>
      <c r="AW1329" s="5" t="n">
        <v>530.5082</v>
      </c>
      <c r="AX1329" s="6" t="n">
        <v>0.586754160442984</v>
      </c>
      <c r="AY1329" s="6" t="n">
        <v>-0.0205742402647123</v>
      </c>
      <c r="AZ1329" s="5" t="n">
        <v>232.5434</v>
      </c>
      <c r="BA1329" s="6" t="n">
        <v>-0.0330948329915495</v>
      </c>
      <c r="BB1329" s="6" t="n">
        <v>-0.288270655198281</v>
      </c>
      <c r="BC1329" s="6" t="n">
        <v>0.257198300485378</v>
      </c>
      <c r="BD1329" s="7" t="n">
        <v>13.01</v>
      </c>
      <c r="BL1329" s="5" t="n">
        <v>64833.952055</v>
      </c>
      <c r="BM1329" s="5" t="n">
        <v>1099.2088</v>
      </c>
      <c r="BN1329" s="26" t="n">
        <v>58.9823808315581</v>
      </c>
      <c r="BO1329" s="7" t="n">
        <v>6.85514201639276</v>
      </c>
      <c r="BP1329" s="6" t="n">
        <v>0.116223555572802</v>
      </c>
      <c r="BQ1329" s="7" t="n">
        <v>0.48763598295613</v>
      </c>
      <c r="BR1329" s="26" t="n">
        <v>24.08</v>
      </c>
      <c r="BS1329" s="7" t="n">
        <v>3.67</v>
      </c>
      <c r="BT1329" s="4" t="s">
        <v>1195</v>
      </c>
      <c r="BU1329" s="5" t="n">
        <v>2161.7287</v>
      </c>
      <c r="BV1329" s="5" t="n">
        <v>1673.6439</v>
      </c>
      <c r="BW1329" s="5" t="n">
        <v>488.0848</v>
      </c>
      <c r="BX1329" s="7" t="n">
        <v>1.96662244698187</v>
      </c>
      <c r="BY1329" s="5" t="n">
        <v>5</v>
      </c>
      <c r="BZ1329" s="6" t="n">
        <v>0.107799393182224</v>
      </c>
      <c r="CA1329" s="6" t="n">
        <v>0.605431267315267</v>
      </c>
      <c r="CB1329" s="4" t="s">
        <v>486</v>
      </c>
      <c r="CC1329" s="26" t="n">
        <v>73.4620679476367</v>
      </c>
      <c r="CD1329" s="6" t="n">
        <v>-0.197104267829754</v>
      </c>
      <c r="CN1329" s="4" t="s">
        <v>429</v>
      </c>
    </row>
    <row r="1330" customFormat="false" ht="15" hidden="false" customHeight="false" outlineLevel="0" collapsed="false">
      <c r="A1330" s="4" t="s">
        <v>33</v>
      </c>
      <c r="B1330" s="4" t="s">
        <v>34</v>
      </c>
      <c r="C1330" s="25" t="n">
        <v>45473</v>
      </c>
      <c r="D1330" s="4" t="s">
        <v>268</v>
      </c>
      <c r="E1330" s="4" t="s">
        <v>857</v>
      </c>
      <c r="F1330" s="4" t="s">
        <v>60</v>
      </c>
      <c r="G1330" s="4" t="s">
        <v>596</v>
      </c>
      <c r="H1330" s="5" t="n">
        <v>450</v>
      </c>
      <c r="I1330" s="25" t="n">
        <v>45504</v>
      </c>
      <c r="J1330" s="4" t="s">
        <v>1199</v>
      </c>
      <c r="K1330" s="4" t="s">
        <v>5</v>
      </c>
      <c r="L1330" s="4" t="s">
        <v>421</v>
      </c>
      <c r="M1330" s="25" t="n">
        <v>45503</v>
      </c>
      <c r="N1330" s="25" t="n">
        <v>45504</v>
      </c>
      <c r="O1330" s="25" t="n">
        <v>45505</v>
      </c>
      <c r="P1330" s="25" t="n">
        <v>45505</v>
      </c>
      <c r="Q1330" s="6" t="n">
        <v>-0.0175419944716139</v>
      </c>
      <c r="R1330" s="6" t="n">
        <v>-0.0174764635861919</v>
      </c>
      <c r="S1330" s="6" t="n">
        <v>-0.0333443471556805</v>
      </c>
      <c r="T1330" s="6" t="n">
        <v>-0.0683628052134863</v>
      </c>
      <c r="U1330" s="6" t="n">
        <v>0.00702382622391551</v>
      </c>
      <c r="V1330" s="6" t="n">
        <v>0.0114209301277268</v>
      </c>
      <c r="W1330" s="6" t="n">
        <v>-0.0753866314374018</v>
      </c>
      <c r="X1330" s="6" t="n">
        <v>-0.0797837353412131</v>
      </c>
      <c r="Y1330" s="6" t="n">
        <v>-0.000222599449493321</v>
      </c>
      <c r="Z1330" s="6" t="n">
        <v>-0.0681402057639929</v>
      </c>
      <c r="AA1330" s="6" t="n">
        <v>0.00107384767883678</v>
      </c>
      <c r="AB1330" s="6" t="n">
        <v>-0.0333443471556805</v>
      </c>
      <c r="AC1330" s="6" t="n">
        <v>0.0333443471556805</v>
      </c>
      <c r="AD1330" s="6" t="n">
        <v>0.0396222258934964</v>
      </c>
      <c r="AE1330" s="7" t="n">
        <v>0.101459346768589</v>
      </c>
      <c r="AF1330" s="7" t="n">
        <v>0.861903257811308</v>
      </c>
      <c r="AG1330" s="26" t="n">
        <v>1881.2</v>
      </c>
      <c r="AH1330" s="6" t="n">
        <v>0.0602491123259876</v>
      </c>
      <c r="AI1330" s="6" t="n">
        <v>0.0140693224084958</v>
      </c>
      <c r="AJ1330" s="6" t="n">
        <v>0.400249143088557</v>
      </c>
      <c r="AK1330" s="6" t="n">
        <v>0.345315588460459</v>
      </c>
      <c r="AL1330" s="6" t="n">
        <v>2.17721044189626</v>
      </c>
      <c r="AM1330" s="6" t="n">
        <v>0.034770338973745</v>
      </c>
      <c r="AN1330" s="6" t="n">
        <v>-0.0207010165652493</v>
      </c>
      <c r="AO1330" s="6" t="n">
        <v>-0.0491924687384281</v>
      </c>
      <c r="AP1330" s="6" t="n">
        <v>0.03292790611559</v>
      </c>
      <c r="AQ1330" s="6" t="n">
        <v>0.0239318284054717</v>
      </c>
      <c r="AR1330" s="4" t="s">
        <v>422</v>
      </c>
      <c r="AS1330" s="4" t="s">
        <v>102</v>
      </c>
      <c r="AT1330" s="5" t="n">
        <v>1862.1</v>
      </c>
      <c r="AU1330" s="6" t="n">
        <v>0.107799393182224</v>
      </c>
      <c r="AV1330" s="6" t="n">
        <v>-0.139510166358595</v>
      </c>
      <c r="AW1330" s="5" t="n">
        <v>796.3</v>
      </c>
      <c r="AX1330" s="6" t="n">
        <v>0.427635465334837</v>
      </c>
      <c r="AY1330" s="6" t="n">
        <v>0.114291423452512</v>
      </c>
      <c r="AZ1330" s="5" t="n">
        <v>232.6</v>
      </c>
      <c r="BB1330" s="6" t="n">
        <v>0.661428571428572</v>
      </c>
      <c r="BC1330" s="6" t="n">
        <v>0.124912732935933</v>
      </c>
      <c r="BD1330" s="7" t="n">
        <v>5.8</v>
      </c>
      <c r="BL1330" s="5" t="n">
        <v>75417.308</v>
      </c>
      <c r="BM1330" s="5" t="n">
        <v>1107.2</v>
      </c>
      <c r="BN1330" s="26" t="n">
        <v>68.1153432080925</v>
      </c>
      <c r="BO1330" s="7" t="n">
        <v>6.68071965133584</v>
      </c>
      <c r="BP1330" s="6" t="n">
        <v>0.0980795124371058</v>
      </c>
      <c r="BQ1330" s="7" t="n">
        <v>1.01536921550563</v>
      </c>
      <c r="BR1330" s="26" t="n">
        <v>24.08</v>
      </c>
      <c r="BS1330" s="7" t="n">
        <v>3.67</v>
      </c>
      <c r="BT1330" s="4" t="s">
        <v>1195</v>
      </c>
      <c r="BU1330" s="5" t="n">
        <v>1297.3</v>
      </c>
      <c r="BV1330" s="5" t="n">
        <v>1906.7</v>
      </c>
      <c r="BW1330" s="5" t="n">
        <v>-609.4</v>
      </c>
      <c r="BX1330" s="7" t="n">
        <v>0.944108871261189</v>
      </c>
      <c r="BY1330" s="5" t="n">
        <v>5</v>
      </c>
      <c r="BZ1330" s="6" t="n">
        <v>0.115355616090107</v>
      </c>
      <c r="CA1330" s="6" t="n">
        <v>0.392341250089832</v>
      </c>
      <c r="CC1330" s="26" t="n">
        <v>73.4620679476367</v>
      </c>
      <c r="CD1330" s="6" t="n">
        <v>-0.0727821158445376</v>
      </c>
      <c r="CN1330" s="4" t="s">
        <v>429</v>
      </c>
    </row>
    <row r="1331" customFormat="false" ht="15" hidden="false" customHeight="false" outlineLevel="0" collapsed="false">
      <c r="A1331" s="4" t="s">
        <v>33</v>
      </c>
      <c r="B1331" s="4" t="s">
        <v>34</v>
      </c>
      <c r="C1331" s="25" t="n">
        <v>45473</v>
      </c>
      <c r="D1331" s="4" t="s">
        <v>292</v>
      </c>
      <c r="E1331" s="4" t="s">
        <v>741</v>
      </c>
      <c r="F1331" s="4" t="s">
        <v>62</v>
      </c>
      <c r="G1331" s="4" t="s">
        <v>490</v>
      </c>
      <c r="H1331" s="5" t="n">
        <v>2750</v>
      </c>
      <c r="I1331" s="25" t="n">
        <v>45504</v>
      </c>
      <c r="J1331" s="4" t="s">
        <v>1110</v>
      </c>
      <c r="K1331" s="4" t="s">
        <v>5</v>
      </c>
      <c r="L1331" s="4" t="s">
        <v>421</v>
      </c>
      <c r="M1331" s="25" t="n">
        <v>45503</v>
      </c>
      <c r="N1331" s="25" t="n">
        <v>45504</v>
      </c>
      <c r="O1331" s="25" t="n">
        <v>45505</v>
      </c>
      <c r="P1331" s="25" t="n">
        <v>45505</v>
      </c>
      <c r="Q1331" s="6" t="n">
        <v>0.00736783938110142</v>
      </c>
      <c r="R1331" s="6" t="n">
        <v>0.00767964893033479</v>
      </c>
      <c r="S1331" s="6" t="n">
        <v>-0.0137301155265228</v>
      </c>
      <c r="T1331" s="6" t="n">
        <v>0.0013173727849134</v>
      </c>
      <c r="U1331" s="6" t="n">
        <v>0.00702382622391551</v>
      </c>
      <c r="V1331" s="6" t="n">
        <v>0.012996660212827</v>
      </c>
      <c r="W1331" s="6" t="n">
        <v>-0.00570645343900211</v>
      </c>
      <c r="X1331" s="6" t="n">
        <v>-0.0116792874279136</v>
      </c>
      <c r="Y1331" s="6" t="n">
        <v>-0.0298708706849663</v>
      </c>
      <c r="Z1331" s="6" t="n">
        <v>0.0311882434698797</v>
      </c>
      <c r="AA1331" s="6" t="n">
        <v>0.0173592209520352</v>
      </c>
      <c r="AB1331" s="6" t="n">
        <v>-0.0137301155265228</v>
      </c>
      <c r="AC1331" s="6" t="n">
        <v>0.0137301155265228</v>
      </c>
      <c r="AD1331" s="6" t="n">
        <v>0.0486904977922941</v>
      </c>
      <c r="AE1331" s="7" t="n">
        <v>0.26832298136646</v>
      </c>
      <c r="AF1331" s="7" t="n">
        <v>3.11624276051358</v>
      </c>
      <c r="AG1331" s="26" t="n">
        <v>162.87</v>
      </c>
      <c r="AH1331" s="6" t="n">
        <v>0.0159056886227547</v>
      </c>
      <c r="AI1331" s="6" t="n">
        <v>-0.0648254478640327</v>
      </c>
      <c r="AJ1331" s="6" t="n">
        <v>-0.0319828439494077</v>
      </c>
      <c r="AK1331" s="6" t="n">
        <v>0.199585641887863</v>
      </c>
      <c r="AL1331" s="6" t="n">
        <v>0.337664520446012</v>
      </c>
      <c r="AM1331" s="6" t="n">
        <v>-0.0324651391363107</v>
      </c>
      <c r="AN1331" s="6" t="n">
        <v>-0.032360308727722</v>
      </c>
      <c r="AO1331" s="6" t="n">
        <v>-0.0783760578928002</v>
      </c>
      <c r="AP1331" s="6" t="n">
        <v>-0.0631669324175155</v>
      </c>
      <c r="AQ1331" s="6" t="n">
        <v>-0.0721630101276338</v>
      </c>
      <c r="AR1331" s="4" t="s">
        <v>422</v>
      </c>
      <c r="AS1331" s="4" t="s">
        <v>102</v>
      </c>
      <c r="AT1331" s="5" t="n">
        <v>54771.39</v>
      </c>
      <c r="AU1331" s="6" t="n">
        <v>-0.0793124384977155</v>
      </c>
      <c r="AV1331" s="6" t="n">
        <v>-0.066725157448859</v>
      </c>
      <c r="AW1331" s="5" t="n">
        <v>6336.54</v>
      </c>
      <c r="AX1331" s="6" t="n">
        <v>0.115690691800957</v>
      </c>
      <c r="AY1331" s="6" t="n">
        <v>0.0284940260274424</v>
      </c>
      <c r="AZ1331" s="5" t="n">
        <v>959.61</v>
      </c>
      <c r="BA1331" s="6" t="n">
        <v>0.513699818597681</v>
      </c>
      <c r="BB1331" s="6" t="n">
        <v>0.569323608294629</v>
      </c>
      <c r="BC1331" s="6" t="n">
        <v>0.0175202783789128</v>
      </c>
      <c r="BD1331" s="7" t="n">
        <v>0.77</v>
      </c>
      <c r="BL1331" s="5" t="n">
        <v>203170.5528</v>
      </c>
      <c r="BM1331" s="5" t="n">
        <v>-4437.44</v>
      </c>
      <c r="BO1331" s="7" t="n">
        <v>2.20751752145036</v>
      </c>
      <c r="BP1331" s="6" t="n">
        <v>-0.0482143027883944</v>
      </c>
      <c r="BQ1331" s="7" t="n">
        <v>0.946177007719608</v>
      </c>
      <c r="BR1331" s="26" t="n">
        <v>34.66</v>
      </c>
      <c r="BS1331" s="7" t="n">
        <v>2.88</v>
      </c>
      <c r="BT1331" s="4" t="s">
        <v>1195</v>
      </c>
      <c r="BU1331" s="5" t="n">
        <v>20300.67</v>
      </c>
      <c r="BV1331" s="5" t="n">
        <v>18206.6</v>
      </c>
      <c r="BW1331" s="5" t="n">
        <v>2094.07</v>
      </c>
      <c r="BY1331" s="5" t="n">
        <v>4</v>
      </c>
      <c r="BZ1331" s="6" t="n">
        <v>0.0495376404657972</v>
      </c>
      <c r="CA1331" s="6" t="n">
        <v>-0.61511671686747</v>
      </c>
      <c r="CB1331" s="4" t="s">
        <v>554</v>
      </c>
      <c r="CC1331" s="26" t="n">
        <v>25.871697684975</v>
      </c>
      <c r="CE1331" s="25" t="n">
        <v>45533</v>
      </c>
      <c r="CF1331" s="6" t="n">
        <v>0.283069864222128</v>
      </c>
      <c r="CG1331" s="6" t="n">
        <v>0.29204473792715</v>
      </c>
      <c r="CH1331" s="6" t="n">
        <v>0.272532830587495</v>
      </c>
      <c r="CI1331" s="6" t="n">
        <v>-0.0668113641702458</v>
      </c>
      <c r="CJ1331" s="6" t="n">
        <v>0.065626323111353</v>
      </c>
      <c r="CK1331" s="7" t="n">
        <v>0.209216589861753</v>
      </c>
      <c r="CL1331" s="6" t="n">
        <v>0.000430622009569223</v>
      </c>
      <c r="CM1331" s="4" t="s">
        <v>504</v>
      </c>
    </row>
    <row r="1332" customFormat="false" ht="15" hidden="false" customHeight="false" outlineLevel="0" collapsed="false">
      <c r="A1332" s="4" t="s">
        <v>33</v>
      </c>
      <c r="B1332" s="4" t="s">
        <v>34</v>
      </c>
      <c r="C1332" s="25" t="n">
        <v>45473</v>
      </c>
      <c r="D1332" s="4" t="s">
        <v>105</v>
      </c>
      <c r="E1332" s="4" t="s">
        <v>689</v>
      </c>
      <c r="G1332" s="4" t="s">
        <v>427</v>
      </c>
      <c r="H1332" s="5" t="n">
        <v>3100</v>
      </c>
      <c r="I1332" s="25" t="n">
        <v>45505</v>
      </c>
      <c r="J1332" s="4" t="s">
        <v>1203</v>
      </c>
      <c r="K1332" s="4" t="s">
        <v>6</v>
      </c>
      <c r="L1332" s="4" t="s">
        <v>421</v>
      </c>
      <c r="M1332" s="25" t="n">
        <v>45504</v>
      </c>
      <c r="N1332" s="25" t="n">
        <v>45505</v>
      </c>
      <c r="O1332" s="25" t="n">
        <v>45506</v>
      </c>
      <c r="P1332" s="25" t="n">
        <v>45505</v>
      </c>
      <c r="Q1332" s="6" t="n">
        <v>0.0173991031390135</v>
      </c>
      <c r="R1332" s="6" t="n">
        <v>-0.0299277150916784</v>
      </c>
      <c r="S1332" s="6" t="n">
        <v>-0.0386205643145986</v>
      </c>
      <c r="T1332" s="6" t="n">
        <v>-0.0511491762672635</v>
      </c>
      <c r="U1332" s="6" t="n">
        <v>-0.0055526587730923</v>
      </c>
      <c r="V1332" s="6" t="n">
        <v>-0.00770733073439034</v>
      </c>
      <c r="W1332" s="6" t="n">
        <v>-0.0455965174941712</v>
      </c>
      <c r="X1332" s="6" t="n">
        <v>-0.0434418455328731</v>
      </c>
      <c r="AA1332" s="6" t="n">
        <v>0.00493653032440067</v>
      </c>
      <c r="AB1332" s="6" t="n">
        <v>-0.0299277150916784</v>
      </c>
      <c r="AC1332" s="6" t="n">
        <v>0.0299277150916784</v>
      </c>
      <c r="AD1332" s="6" t="n">
        <v>0.052759167842031</v>
      </c>
      <c r="AE1332" s="7" t="n">
        <v>0.222222222222222</v>
      </c>
      <c r="AF1332" s="7" t="n">
        <v>2.48468141971864</v>
      </c>
      <c r="AG1332" s="26" t="n">
        <v>223</v>
      </c>
      <c r="AH1332" s="6" t="n">
        <v>0.0362453531598517</v>
      </c>
      <c r="AI1332" s="6" t="n">
        <v>-0.0658120732269283</v>
      </c>
      <c r="AJ1332" s="6" t="n">
        <v>-0.0266096404816275</v>
      </c>
      <c r="AK1332" s="6" t="n">
        <v>0.295618317137586</v>
      </c>
      <c r="AL1332" s="6" t="n">
        <v>0.21276851468177</v>
      </c>
      <c r="AM1332" s="6" t="n">
        <v>0.0390608031135167</v>
      </c>
      <c r="AN1332" s="6" t="n">
        <v>-0.104872876340445</v>
      </c>
      <c r="AO1332" s="6" t="n">
        <v>0.000992485467177229</v>
      </c>
      <c r="AP1332" s="6" t="n">
        <v>0.072640483954818</v>
      </c>
      <c r="AQ1332" s="6" t="n">
        <v>0.049944197488035</v>
      </c>
      <c r="AR1332" s="4" t="s">
        <v>422</v>
      </c>
      <c r="AS1332" s="4" t="s">
        <v>438</v>
      </c>
      <c r="AT1332" s="5" t="n">
        <v>8832.43</v>
      </c>
      <c r="AU1332" s="6" t="n">
        <v>0.253721449488074</v>
      </c>
      <c r="AV1332" s="6" t="n">
        <v>-0.192645128501384</v>
      </c>
      <c r="AZ1332" s="5" t="n">
        <v>758.84</v>
      </c>
      <c r="BA1332" s="6" t="n">
        <v>0.169677538689192</v>
      </c>
      <c r="BB1332" s="6" t="n">
        <v>-0.390690615941738</v>
      </c>
      <c r="BC1332" s="6" t="n">
        <v>0.0859152011394373</v>
      </c>
      <c r="BD1332" s="7" t="n">
        <v>2.92</v>
      </c>
      <c r="BL1332" s="5" t="n">
        <v>57980.446</v>
      </c>
      <c r="BM1332" s="5" t="n">
        <v>3334.98</v>
      </c>
      <c r="BN1332" s="26" t="n">
        <v>17.3855453406017</v>
      </c>
      <c r="BO1332" s="7" t="n">
        <v>2.02461384925787</v>
      </c>
      <c r="BP1332" s="6" t="n">
        <v>0.116453859202773</v>
      </c>
      <c r="BQ1332" s="7" t="n">
        <v>2.40362276684855</v>
      </c>
      <c r="BR1332" s="26" t="n">
        <v>26.97</v>
      </c>
      <c r="BS1332" s="7" t="n">
        <v>4.53</v>
      </c>
      <c r="BT1332" s="4" t="s">
        <v>1195</v>
      </c>
      <c r="BU1332" s="5" t="n">
        <v>-24100.5</v>
      </c>
      <c r="BV1332" s="5" t="n">
        <v>402.41</v>
      </c>
      <c r="BW1332" s="5" t="n">
        <v>-24502.91</v>
      </c>
      <c r="BX1332" s="7" t="n">
        <v>-7.22658006944569</v>
      </c>
      <c r="BY1332" s="5" t="n">
        <v>0</v>
      </c>
      <c r="CE1332" s="25" t="n">
        <v>45533</v>
      </c>
      <c r="CF1332" s="6" t="n">
        <v>0.311416809978988</v>
      </c>
      <c r="CG1332" s="6" t="n">
        <v>0.343559564367775</v>
      </c>
      <c r="CH1332" s="6" t="n">
        <v>0.311426206835825</v>
      </c>
      <c r="CI1332" s="6" t="n">
        <v>-0.0935306737598252</v>
      </c>
      <c r="CJ1332" s="6" t="n">
        <v>0.0771332863187588</v>
      </c>
      <c r="CK1332" s="7" t="n">
        <v>0.387999999999999</v>
      </c>
      <c r="CL1332" s="6" t="n">
        <v>0.132949172011104</v>
      </c>
      <c r="CM1332" s="4" t="s">
        <v>504</v>
      </c>
    </row>
    <row r="1333" customFormat="false" ht="15" hidden="false" customHeight="false" outlineLevel="0" collapsed="false">
      <c r="A1333" s="4" t="s">
        <v>33</v>
      </c>
      <c r="B1333" s="4" t="s">
        <v>34</v>
      </c>
      <c r="C1333" s="25" t="n">
        <v>45473</v>
      </c>
      <c r="D1333" s="4" t="s">
        <v>107</v>
      </c>
      <c r="E1333" s="4" t="s">
        <v>835</v>
      </c>
      <c r="F1333" s="4" t="s">
        <v>94</v>
      </c>
      <c r="G1333" s="4" t="s">
        <v>427</v>
      </c>
      <c r="H1333" s="5" t="n">
        <v>309</v>
      </c>
      <c r="I1333" s="25" t="n">
        <v>45505</v>
      </c>
      <c r="J1333" s="4" t="s">
        <v>1034</v>
      </c>
      <c r="K1333" s="4" t="s">
        <v>6</v>
      </c>
      <c r="L1333" s="4" t="s">
        <v>421</v>
      </c>
      <c r="M1333" s="25" t="n">
        <v>45504</v>
      </c>
      <c r="N1333" s="25" t="n">
        <v>45505</v>
      </c>
      <c r="O1333" s="25" t="n">
        <v>45506</v>
      </c>
      <c r="P1333" s="25" t="n">
        <v>45505</v>
      </c>
      <c r="Q1333" s="6" t="n">
        <v>0.0129924091090692</v>
      </c>
      <c r="R1333" s="6" t="n">
        <v>0.0150974947939673</v>
      </c>
      <c r="S1333" s="6" t="n">
        <v>-0.0175149584272282</v>
      </c>
      <c r="T1333" s="6" t="n">
        <v>0.0105749454758083</v>
      </c>
      <c r="U1333" s="6" t="n">
        <v>-0.0055526587730923</v>
      </c>
      <c r="V1333" s="6" t="n">
        <v>-0.00770733073439034</v>
      </c>
      <c r="W1333" s="6" t="n">
        <v>0.0161276042489006</v>
      </c>
      <c r="X1333" s="6" t="n">
        <v>0.0182822762101986</v>
      </c>
      <c r="AA1333" s="6" t="n">
        <v>0.00334448160535117</v>
      </c>
      <c r="AB1333" s="6" t="n">
        <v>0.0150974947939673</v>
      </c>
      <c r="AC1333" s="6" t="n">
        <v>0.0150974947939673</v>
      </c>
      <c r="AD1333" s="6" t="n">
        <v>0.0335394711932859</v>
      </c>
      <c r="AE1333" s="7" t="n">
        <v>0.616650987770462</v>
      </c>
      <c r="AF1333" s="7" t="n">
        <v>5.61662362257106</v>
      </c>
      <c r="AG1333" s="26" t="n">
        <v>3128.75</v>
      </c>
      <c r="AH1333" s="6" t="n">
        <v>0.0445356969970119</v>
      </c>
      <c r="AI1333" s="6" t="n">
        <v>-0.0152337787010366</v>
      </c>
      <c r="AJ1333" s="6" t="n">
        <v>0.0159449789464037</v>
      </c>
      <c r="AK1333" s="6" t="n">
        <v>0.0428405148200535</v>
      </c>
      <c r="AL1333" s="6" t="n">
        <v>0.253007266682551</v>
      </c>
      <c r="AM1333" s="6" t="n">
        <v>0.0390608031135167</v>
      </c>
      <c r="AN1333" s="6" t="n">
        <v>-0.0542945818145533</v>
      </c>
      <c r="AO1333" s="6" t="n">
        <v>0.00843114302888437</v>
      </c>
      <c r="AP1333" s="6" t="n">
        <v>-0.037568414059287</v>
      </c>
      <c r="AQ1333" s="6" t="n">
        <v>-0.06026470052607</v>
      </c>
      <c r="AR1333" s="4" t="s">
        <v>422</v>
      </c>
      <c r="AS1333" s="4" t="s">
        <v>102</v>
      </c>
      <c r="AT1333" s="5" t="n">
        <v>25472.4</v>
      </c>
      <c r="AU1333" s="6" t="n">
        <v>0.00133459389231661</v>
      </c>
      <c r="AV1333" s="6" t="n">
        <v>-0.127060228197239</v>
      </c>
      <c r="AW1333" s="5" t="n">
        <v>3705.81</v>
      </c>
      <c r="AX1333" s="6" t="n">
        <v>0.145483346681114</v>
      </c>
      <c r="AY1333" s="6" t="n">
        <v>0.0462634649666224</v>
      </c>
      <c r="AZ1333" s="5" t="n">
        <v>1454.5</v>
      </c>
      <c r="BA1333" s="6" t="n">
        <v>1.15824562600994</v>
      </c>
      <c r="BB1333" s="6" t="n">
        <v>2.22806160948111</v>
      </c>
      <c r="BC1333" s="6" t="n">
        <v>0.0571010191422873</v>
      </c>
      <c r="BD1333" s="7" t="n">
        <v>12.3</v>
      </c>
      <c r="BL1333" s="5" t="n">
        <v>356677.5</v>
      </c>
      <c r="BM1333" s="5" t="n">
        <v>3240.775</v>
      </c>
      <c r="BN1333" s="26" t="n">
        <v>110.059322230022</v>
      </c>
      <c r="BO1333" s="7" t="n">
        <v>9.12776841285809</v>
      </c>
      <c r="BP1333" s="6" t="n">
        <v>0.0829349865864267</v>
      </c>
      <c r="BQ1333" s="7" t="n">
        <v>1.28272506281975</v>
      </c>
      <c r="BR1333" s="26" t="n">
        <v>26.97</v>
      </c>
      <c r="BS1333" s="7" t="n">
        <v>4.53</v>
      </c>
      <c r="BT1333" s="4" t="s">
        <v>1195</v>
      </c>
      <c r="BU1333" s="5" t="n">
        <v>10310.54</v>
      </c>
      <c r="BV1333" s="5" t="n">
        <v>22365.91</v>
      </c>
      <c r="BW1333" s="5" t="n">
        <v>-12055.37</v>
      </c>
      <c r="BX1333" s="7" t="n">
        <v>3.18149951554873</v>
      </c>
      <c r="BY1333" s="5" t="n">
        <v>0</v>
      </c>
      <c r="CE1333" s="25" t="n">
        <v>45533</v>
      </c>
      <c r="CF1333" s="6" t="n">
        <v>0.311478313291725</v>
      </c>
      <c r="CG1333" s="6" t="n">
        <v>0.304320702293795</v>
      </c>
      <c r="CH1333" s="6" t="n">
        <v>0.293848627109546</v>
      </c>
      <c r="CI1333" s="6" t="n">
        <v>-0.0344113138058496</v>
      </c>
      <c r="CJ1333" s="6" t="n">
        <v>0.068561872909699</v>
      </c>
      <c r="CK1333" s="7" t="n">
        <v>0.220202485043718</v>
      </c>
      <c r="CL1333" s="6" t="n">
        <v>0.26262760387905</v>
      </c>
      <c r="CM1333" s="4" t="s">
        <v>504</v>
      </c>
    </row>
    <row r="1334" customFormat="false" ht="15" hidden="false" customHeight="false" outlineLevel="0" collapsed="false">
      <c r="A1334" s="4" t="s">
        <v>33</v>
      </c>
      <c r="B1334" s="4" t="s">
        <v>34</v>
      </c>
      <c r="C1334" s="25" t="n">
        <v>45473</v>
      </c>
      <c r="D1334" s="4" t="s">
        <v>109</v>
      </c>
      <c r="E1334" s="4" t="s">
        <v>748</v>
      </c>
      <c r="F1334" s="4" t="s">
        <v>91</v>
      </c>
      <c r="G1334" s="4" t="s">
        <v>550</v>
      </c>
      <c r="H1334" s="5" t="n">
        <v>475</v>
      </c>
      <c r="I1334" s="25" t="n">
        <v>45505</v>
      </c>
      <c r="J1334" s="4" t="s">
        <v>913</v>
      </c>
      <c r="K1334" s="4" t="s">
        <v>6</v>
      </c>
      <c r="L1334" s="4" t="s">
        <v>421</v>
      </c>
      <c r="M1334" s="25" t="n">
        <v>45504</v>
      </c>
      <c r="N1334" s="25" t="n">
        <v>45505</v>
      </c>
      <c r="O1334" s="25" t="n">
        <v>45506</v>
      </c>
      <c r="P1334" s="25" t="n">
        <v>45505</v>
      </c>
      <c r="Q1334" s="6" t="n">
        <v>0.0152950687146323</v>
      </c>
      <c r="R1334" s="6" t="n">
        <v>0.012898910758647</v>
      </c>
      <c r="S1334" s="6" t="n">
        <v>-0.00135207370373869</v>
      </c>
      <c r="T1334" s="6" t="n">
        <v>0.0268419057695406</v>
      </c>
      <c r="U1334" s="6" t="n">
        <v>-0.0055526587730923</v>
      </c>
      <c r="V1334" s="6" t="n">
        <v>0.0032982771436425</v>
      </c>
      <c r="W1334" s="6" t="n">
        <v>0.0323945645426329</v>
      </c>
      <c r="X1334" s="6" t="n">
        <v>0.0235436286258981</v>
      </c>
      <c r="AA1334" s="6" t="n">
        <v>0.00703866488311356</v>
      </c>
      <c r="AB1334" s="6" t="n">
        <v>0.012898910758647</v>
      </c>
      <c r="AC1334" s="6" t="n">
        <v>0.012898910758647</v>
      </c>
      <c r="AD1334" s="6" t="n">
        <v>0.0232180393655647</v>
      </c>
      <c r="AE1334" s="7" t="n">
        <v>0.593964334705077</v>
      </c>
      <c r="AF1334" s="7" t="n">
        <v>2.66598880655884</v>
      </c>
      <c r="AG1334" s="26" t="n">
        <v>1546.25</v>
      </c>
      <c r="AH1334" s="6" t="n">
        <v>0.0258068796231801</v>
      </c>
      <c r="AI1334" s="6" t="n">
        <v>0.0461064880589943</v>
      </c>
      <c r="AJ1334" s="6" t="n">
        <v>0.16341396973186</v>
      </c>
      <c r="AK1334" s="6" t="n">
        <v>0.27611381004003</v>
      </c>
      <c r="AL1334" s="6" t="n">
        <v>0.998837711199688</v>
      </c>
      <c r="AM1334" s="6" t="n">
        <v>0.029873751357711</v>
      </c>
      <c r="AN1334" s="6" t="n">
        <v>0.0162327367012833</v>
      </c>
      <c r="AO1334" s="6" t="n">
        <v>-0.0341309823677582</v>
      </c>
      <c r="AP1334" s="6" t="n">
        <v>-0.0588790931989924</v>
      </c>
      <c r="AQ1334" s="6" t="n">
        <v>-0.0815753796657754</v>
      </c>
      <c r="AR1334" s="4" t="s">
        <v>422</v>
      </c>
      <c r="AS1334" s="4" t="s">
        <v>102</v>
      </c>
      <c r="AT1334" s="5" t="n">
        <v>7559.59</v>
      </c>
      <c r="AU1334" s="6" t="n">
        <v>0.21000872341958</v>
      </c>
      <c r="AV1334" s="6" t="n">
        <v>0.0961487711157834</v>
      </c>
      <c r="AW1334" s="5" t="n">
        <v>4702.32</v>
      </c>
      <c r="AX1334" s="6" t="n">
        <v>0.622033734633757</v>
      </c>
      <c r="AY1334" s="6" t="n">
        <v>0.0194647275829927</v>
      </c>
      <c r="AZ1334" s="5" t="n">
        <v>3112.83</v>
      </c>
      <c r="BA1334" s="6" t="n">
        <v>0.47198210637815</v>
      </c>
      <c r="BB1334" s="6" t="n">
        <v>0.526151417393095</v>
      </c>
      <c r="BC1334" s="6" t="n">
        <v>0.411772331568246</v>
      </c>
      <c r="BD1334" s="7" t="n">
        <v>14.41</v>
      </c>
      <c r="BL1334" s="5" t="n">
        <v>334013.19375</v>
      </c>
      <c r="BM1334" s="5" t="n">
        <v>8110.64</v>
      </c>
      <c r="BN1334" s="26" t="n">
        <v>41.1821007651677</v>
      </c>
      <c r="BO1334" s="7" t="n">
        <v>6.30870988295917</v>
      </c>
      <c r="BP1334" s="6" t="n">
        <v>0.153190579541662</v>
      </c>
      <c r="BQ1334" s="7" t="n">
        <v>0.87410390110298</v>
      </c>
      <c r="BR1334" s="26" t="n">
        <v>22.4</v>
      </c>
      <c r="BS1334" s="7" t="n">
        <v>4.28</v>
      </c>
      <c r="BT1334" s="4" t="s">
        <v>1195</v>
      </c>
      <c r="BU1334" s="5" t="n">
        <v>15017.58</v>
      </c>
      <c r="BV1334" s="5" t="n">
        <v>7416.3</v>
      </c>
      <c r="BW1334" s="5" t="n">
        <v>7601.28</v>
      </c>
      <c r="BX1334" s="7" t="n">
        <v>1.85159001015949</v>
      </c>
      <c r="BY1334" s="5" t="n">
        <v>0</v>
      </c>
      <c r="CE1334" s="25" t="n">
        <v>45533</v>
      </c>
      <c r="CF1334" s="6" t="n">
        <v>0.283433706048597</v>
      </c>
      <c r="CG1334" s="6" t="n">
        <v>0.282866830648389</v>
      </c>
      <c r="CH1334" s="6" t="n">
        <v>0.274614918885287</v>
      </c>
      <c r="CI1334" s="6" t="n">
        <v>-0.0291724262763041</v>
      </c>
      <c r="CJ1334" s="6" t="n">
        <v>0.0638257213835276</v>
      </c>
      <c r="CK1334" s="7" t="n">
        <v>0.202095808383233</v>
      </c>
      <c r="CL1334" s="6" t="n">
        <v>0.175156700825788</v>
      </c>
      <c r="CM1334" s="4" t="s">
        <v>504</v>
      </c>
    </row>
    <row r="1335" customFormat="false" ht="15" hidden="false" customHeight="false" outlineLevel="0" collapsed="false">
      <c r="A1335" s="4" t="s">
        <v>33</v>
      </c>
      <c r="B1335" s="4" t="s">
        <v>34</v>
      </c>
      <c r="C1335" s="25" t="n">
        <v>45473</v>
      </c>
      <c r="D1335" s="4" t="s">
        <v>156</v>
      </c>
      <c r="E1335" s="4" t="s">
        <v>695</v>
      </c>
      <c r="F1335" s="4" t="s">
        <v>66</v>
      </c>
      <c r="G1335" s="4" t="s">
        <v>558</v>
      </c>
      <c r="H1335" s="5" t="n">
        <v>1250</v>
      </c>
      <c r="I1335" s="25" t="n">
        <v>45505</v>
      </c>
      <c r="J1335" s="4" t="s">
        <v>872</v>
      </c>
      <c r="K1335" s="4" t="s">
        <v>6</v>
      </c>
      <c r="L1335" s="4" t="s">
        <v>421</v>
      </c>
      <c r="M1335" s="25" t="n">
        <v>45504</v>
      </c>
      <c r="N1335" s="25" t="n">
        <v>45505</v>
      </c>
      <c r="O1335" s="25" t="n">
        <v>45506</v>
      </c>
      <c r="P1335" s="25" t="n">
        <v>45505</v>
      </c>
      <c r="Q1335" s="6" t="n">
        <v>0.00283956460009471</v>
      </c>
      <c r="R1335" s="6" t="n">
        <v>0.0122699386503067</v>
      </c>
      <c r="S1335" s="6" t="n">
        <v>-0.0247863247863248</v>
      </c>
      <c r="T1335" s="6" t="n">
        <v>-0.00967682153592342</v>
      </c>
      <c r="U1335" s="6" t="n">
        <v>-0.0055526587730923</v>
      </c>
      <c r="V1335" s="6" t="n">
        <v>-0.00116140995961611</v>
      </c>
      <c r="W1335" s="6" t="n">
        <v>-0.00412416276283112</v>
      </c>
      <c r="X1335" s="6" t="n">
        <v>-0.00851541157630731</v>
      </c>
      <c r="Y1335" s="6" t="n">
        <v>0.0017609209983569</v>
      </c>
      <c r="Z1335" s="6" t="n">
        <v>-0.0114377425342803</v>
      </c>
      <c r="AA1335" s="6" t="n">
        <v>0.00503382098474114</v>
      </c>
      <c r="AB1335" s="6" t="n">
        <v>0.0122699386503067</v>
      </c>
      <c r="AC1335" s="6" t="n">
        <v>0.0122699386503067</v>
      </c>
      <c r="AD1335" s="6" t="n">
        <v>0.0300456190026743</v>
      </c>
      <c r="AE1335" s="7" t="n">
        <v>0.353403141361256</v>
      </c>
      <c r="AF1335" s="7" t="n">
        <v>2.33819203633121</v>
      </c>
      <c r="AG1335" s="26" t="n">
        <v>633.9</v>
      </c>
      <c r="AH1335" s="6" t="n">
        <v>-0.0282078798099035</v>
      </c>
      <c r="AI1335" s="6" t="n">
        <v>0.0552688530048275</v>
      </c>
      <c r="AJ1335" s="6" t="n">
        <v>0.235696791093647</v>
      </c>
      <c r="AK1335" s="6" t="n">
        <v>0.173642519049902</v>
      </c>
      <c r="AL1335" s="6" t="n">
        <v>0.0955792723687094</v>
      </c>
      <c r="AM1335" s="6" t="n">
        <v>0.0891901153781438</v>
      </c>
      <c r="AN1335" s="6" t="n">
        <v>-0.0339212623733163</v>
      </c>
      <c r="AO1335" s="6" t="n">
        <v>-0.00573659469364984</v>
      </c>
      <c r="AP1335" s="6" t="n">
        <v>0.0145008365867256</v>
      </c>
      <c r="AQ1335" s="6" t="n">
        <v>-0.00819544988005738</v>
      </c>
      <c r="AR1335" s="4" t="s">
        <v>422</v>
      </c>
      <c r="AS1335" s="4" t="s">
        <v>102</v>
      </c>
      <c r="AT1335" s="5" t="n">
        <v>3349.11</v>
      </c>
      <c r="AU1335" s="6" t="n">
        <v>0.0698425476046729</v>
      </c>
      <c r="AV1335" s="6" t="n">
        <v>0.18988929312452</v>
      </c>
      <c r="AW1335" s="5" t="n">
        <v>655.03</v>
      </c>
      <c r="AX1335" s="6" t="n">
        <v>0.195583304221121</v>
      </c>
      <c r="AY1335" s="6" t="n">
        <v>0.00240783855622123</v>
      </c>
      <c r="AZ1335" s="5" t="n">
        <v>500.12</v>
      </c>
      <c r="BA1335" s="6" t="n">
        <v>0.0781236526687936</v>
      </c>
      <c r="BB1335" s="6" t="n">
        <v>0.430835693645753</v>
      </c>
      <c r="BC1335" s="6" t="n">
        <v>0.14932922477912</v>
      </c>
      <c r="BD1335" s="7" t="n">
        <v>2.82</v>
      </c>
      <c r="BL1335" s="5" t="n">
        <v>112327.08</v>
      </c>
      <c r="BM1335" s="5" t="n">
        <v>1834.9</v>
      </c>
      <c r="BN1335" s="26" t="n">
        <v>61.2170036514251</v>
      </c>
      <c r="BO1335" s="7" t="n">
        <v>11.3849244397596</v>
      </c>
      <c r="BP1335" s="6" t="n">
        <v>0.185976505883665</v>
      </c>
      <c r="BQ1335" s="7" t="n">
        <v>0.11737632141735</v>
      </c>
      <c r="BR1335" s="26" t="n">
        <v>48.83</v>
      </c>
      <c r="BS1335" s="7" t="n">
        <v>12.02</v>
      </c>
      <c r="BT1335" s="4" t="s">
        <v>1195</v>
      </c>
      <c r="BU1335" s="5" t="n">
        <v>2013.47</v>
      </c>
      <c r="BV1335" s="5" t="n">
        <v>563.86</v>
      </c>
      <c r="BW1335" s="5" t="n">
        <v>1449.61</v>
      </c>
      <c r="BX1335" s="7" t="n">
        <v>1.09268565350468</v>
      </c>
      <c r="BY1335" s="5" t="n">
        <v>3</v>
      </c>
      <c r="BZ1335" s="6" t="n">
        <v>0.0670165522809851</v>
      </c>
      <c r="CA1335" s="6" t="n">
        <v>0.329947383805905</v>
      </c>
      <c r="CB1335" s="4" t="s">
        <v>560</v>
      </c>
      <c r="CC1335" s="26" t="n">
        <v>61.7829907785508</v>
      </c>
      <c r="CD1335" s="6" t="n">
        <v>-0.00916088910545476</v>
      </c>
      <c r="CE1335" s="25" t="n">
        <v>45533</v>
      </c>
      <c r="CF1335" s="6" t="n">
        <v>0.238283261781093</v>
      </c>
      <c r="CG1335" s="6" t="n">
        <v>0.255747408686485</v>
      </c>
      <c r="CH1335" s="6" t="n">
        <v>0.232455403812509</v>
      </c>
      <c r="CI1335" s="6" t="n">
        <v>-0.0910742556243426</v>
      </c>
      <c r="CJ1335" s="6" t="n">
        <v>0.0574956740600912</v>
      </c>
      <c r="CK1335" s="7" t="n">
        <v>0.213406292749657</v>
      </c>
      <c r="CL1335" s="6" t="n">
        <v>-0.0778392621870884</v>
      </c>
      <c r="CM1335" s="4" t="s">
        <v>504</v>
      </c>
    </row>
    <row r="1336" customFormat="false" ht="15" hidden="false" customHeight="false" outlineLevel="0" collapsed="false">
      <c r="A1336" s="4" t="s">
        <v>33</v>
      </c>
      <c r="B1336" s="4" t="s">
        <v>34</v>
      </c>
      <c r="C1336" s="25" t="n">
        <v>45473</v>
      </c>
      <c r="D1336" s="4" t="s">
        <v>165</v>
      </c>
      <c r="E1336" s="4" t="s">
        <v>786</v>
      </c>
      <c r="G1336" s="4" t="s">
        <v>427</v>
      </c>
      <c r="H1336" s="5" t="n">
        <v>2425</v>
      </c>
      <c r="I1336" s="25" t="n">
        <v>45505</v>
      </c>
      <c r="J1336" s="4" t="s">
        <v>681</v>
      </c>
      <c r="K1336" s="4" t="s">
        <v>6</v>
      </c>
      <c r="L1336" s="4" t="s">
        <v>421</v>
      </c>
      <c r="M1336" s="25" t="n">
        <v>45504</v>
      </c>
      <c r="N1336" s="25" t="n">
        <v>45505</v>
      </c>
      <c r="O1336" s="25" t="n">
        <v>45506</v>
      </c>
      <c r="P1336" s="25" t="n">
        <v>45505</v>
      </c>
      <c r="AM1336" s="6" t="n">
        <v>0.0390608031135167</v>
      </c>
      <c r="AR1336" s="4" t="s">
        <v>422</v>
      </c>
      <c r="AS1336" s="4" t="s">
        <v>102</v>
      </c>
      <c r="AT1336" s="5" t="n">
        <v>4206</v>
      </c>
      <c r="AU1336" s="6" t="n">
        <v>0.740894039735099</v>
      </c>
      <c r="AV1336" s="6" t="n">
        <v>0.180797304884896</v>
      </c>
      <c r="AW1336" s="5" t="n">
        <v>177</v>
      </c>
      <c r="AX1336" s="6" t="n">
        <v>0.0420827389443652</v>
      </c>
      <c r="AY1336" s="6" t="n">
        <v>0.0619502886132394</v>
      </c>
      <c r="AZ1336" s="5" t="n">
        <v>253</v>
      </c>
      <c r="BA1336" s="6" t="n">
        <v>125.5</v>
      </c>
      <c r="BB1336" s="6" t="n">
        <v>0.445714285714286</v>
      </c>
      <c r="BC1336" s="6" t="n">
        <v>0.060152163575844</v>
      </c>
      <c r="BD1336" s="7" t="n">
        <v>0.29</v>
      </c>
      <c r="BR1336" s="26" t="n">
        <v>26.97</v>
      </c>
      <c r="BS1336" s="7" t="n">
        <v>4.53</v>
      </c>
      <c r="BT1336" s="4" t="s">
        <v>1195</v>
      </c>
      <c r="BU1336" s="5" t="n">
        <v>646</v>
      </c>
      <c r="BV1336" s="5" t="n">
        <v>215</v>
      </c>
      <c r="BW1336" s="5" t="n">
        <v>431</v>
      </c>
      <c r="BX1336" s="7" t="n">
        <v>1.84045584045584</v>
      </c>
      <c r="BY1336" s="5" t="n">
        <v>0</v>
      </c>
      <c r="CN1336" s="4" t="s">
        <v>429</v>
      </c>
    </row>
    <row r="1337" customFormat="false" ht="15" hidden="false" customHeight="false" outlineLevel="0" collapsed="false">
      <c r="A1337" s="4" t="s">
        <v>33</v>
      </c>
      <c r="B1337" s="4" t="s">
        <v>34</v>
      </c>
      <c r="C1337" s="25" t="n">
        <v>45473</v>
      </c>
      <c r="D1337" s="4" t="s">
        <v>205</v>
      </c>
      <c r="E1337" s="4" t="s">
        <v>716</v>
      </c>
      <c r="F1337" s="4" t="s">
        <v>73</v>
      </c>
      <c r="G1337" s="4" t="s">
        <v>558</v>
      </c>
      <c r="H1337" s="5" t="n">
        <v>1725</v>
      </c>
      <c r="I1337" s="25" t="n">
        <v>45505</v>
      </c>
      <c r="J1337" s="4" t="s">
        <v>488</v>
      </c>
      <c r="K1337" s="4" t="s">
        <v>5</v>
      </c>
      <c r="L1337" s="4" t="s">
        <v>421</v>
      </c>
      <c r="M1337" s="25" t="n">
        <v>45504</v>
      </c>
      <c r="N1337" s="25" t="n">
        <v>45505</v>
      </c>
      <c r="O1337" s="25" t="n">
        <v>45506</v>
      </c>
      <c r="P1337" s="25" t="n">
        <v>45506</v>
      </c>
      <c r="Q1337" s="6" t="n">
        <v>0.0111247193304758</v>
      </c>
      <c r="R1337" s="6" t="n">
        <v>-0.00333097809629557</v>
      </c>
      <c r="S1337" s="6" t="n">
        <v>-0.00931739923030173</v>
      </c>
      <c r="T1337" s="6" t="n">
        <v>-0.00152365799612153</v>
      </c>
      <c r="U1337" s="6" t="n">
        <v>-0.0055526587730923</v>
      </c>
      <c r="V1337" s="6" t="n">
        <v>-0.00116140995961611</v>
      </c>
      <c r="W1337" s="6" t="n">
        <v>0.00402900077697077</v>
      </c>
      <c r="X1337" s="6" t="n">
        <v>-0.000362248036505419</v>
      </c>
      <c r="AA1337" s="6" t="n">
        <v>-0.0180271419890622</v>
      </c>
      <c r="AB1337" s="6" t="n">
        <v>-0.00931739923030173</v>
      </c>
      <c r="AC1337" s="6" t="n">
        <v>0.00931739923030173</v>
      </c>
      <c r="AD1337" s="6" t="n">
        <v>0.0296738910269394</v>
      </c>
      <c r="AE1337" s="7" t="n">
        <v>0.293515358361776</v>
      </c>
      <c r="AF1337" s="7" t="n">
        <v>1.07770582978416</v>
      </c>
      <c r="AG1337" s="26" t="n">
        <v>489.9</v>
      </c>
      <c r="AH1337" s="6" t="n">
        <v>-0.00467289719626174</v>
      </c>
      <c r="AI1337" s="6" t="n">
        <v>0.152977171099082</v>
      </c>
      <c r="AJ1337" s="6" t="n">
        <v>0.112516629711752</v>
      </c>
      <c r="AK1337" s="6" t="n">
        <v>0.0385951475126483</v>
      </c>
      <c r="AL1337" s="6" t="n">
        <v>-0.00929486290262227</v>
      </c>
      <c r="AM1337" s="6" t="n">
        <v>0.0891901153781438</v>
      </c>
      <c r="AN1337" s="6" t="n">
        <v>0.0637870557209386</v>
      </c>
      <c r="AO1337" s="6" t="n">
        <v>0.01390308730321</v>
      </c>
      <c r="AP1337" s="6" t="n">
        <v>0.0428337763238607</v>
      </c>
      <c r="AQ1337" s="6" t="n">
        <v>0.0201374898570776</v>
      </c>
      <c r="AR1337" s="4" t="s">
        <v>422</v>
      </c>
      <c r="AS1337" s="4" t="s">
        <v>102</v>
      </c>
      <c r="AT1337" s="5" t="n">
        <v>20029.6</v>
      </c>
      <c r="AU1337" s="6" t="n">
        <v>0.0745793337582379</v>
      </c>
      <c r="AV1337" s="6" t="n">
        <v>0.0299853598258604</v>
      </c>
      <c r="AW1337" s="5" t="n">
        <v>6745.37</v>
      </c>
      <c r="AX1337" s="6" t="n">
        <v>0.336770080281184</v>
      </c>
      <c r="AY1337" s="6" t="n">
        <v>-0.021076275947638</v>
      </c>
      <c r="AZ1337" s="5" t="n">
        <v>5091.59</v>
      </c>
      <c r="BA1337" s="6" t="n">
        <v>-0.00261394172774809</v>
      </c>
      <c r="BB1337" s="6" t="n">
        <v>-0.00565564246028261</v>
      </c>
      <c r="BC1337" s="6" t="n">
        <v>0.254203279146863</v>
      </c>
      <c r="BD1337" s="7" t="n">
        <v>4.08</v>
      </c>
      <c r="BL1337" s="5" t="n">
        <v>611625.453</v>
      </c>
      <c r="BM1337" s="5" t="n">
        <v>20458.78</v>
      </c>
      <c r="BN1337" s="26" t="n">
        <v>29.8954997805343</v>
      </c>
      <c r="BO1337" s="7" t="n">
        <v>8.20896631189016</v>
      </c>
      <c r="BP1337" s="6" t="n">
        <v>0.2745886963641</v>
      </c>
      <c r="BQ1337" s="7" t="n">
        <v>0.000151395170923537</v>
      </c>
      <c r="BR1337" s="26" t="n">
        <v>48.83</v>
      </c>
      <c r="BS1337" s="7" t="n">
        <v>12.02</v>
      </c>
      <c r="BT1337" s="4" t="s">
        <v>1195</v>
      </c>
      <c r="BU1337" s="5" t="n">
        <v>17178.86</v>
      </c>
      <c r="BV1337" s="5" t="n">
        <v>3562.53</v>
      </c>
      <c r="BW1337" s="5" t="n">
        <v>13616.33</v>
      </c>
      <c r="BX1337" s="7" t="n">
        <v>0.839681545038365</v>
      </c>
      <c r="BY1337" s="5" t="n">
        <v>1</v>
      </c>
      <c r="CE1337" s="25" t="n">
        <v>45533</v>
      </c>
      <c r="CF1337" s="6" t="n">
        <v>0.238338562609535</v>
      </c>
      <c r="CG1337" s="6" t="n">
        <v>0.22897135849027</v>
      </c>
      <c r="CH1337" s="6" t="n">
        <v>0.206188395041321</v>
      </c>
      <c r="CI1337" s="6" t="n">
        <v>-0.0995013682024222</v>
      </c>
      <c r="CJ1337" s="6" t="n">
        <v>0.0501316589021673</v>
      </c>
      <c r="CK1337" s="7" t="n">
        <v>0.185858585858584</v>
      </c>
      <c r="CL1337" s="6" t="n">
        <v>-0.169439193446755</v>
      </c>
      <c r="CM1337" s="4" t="s">
        <v>504</v>
      </c>
    </row>
    <row r="1338" customFormat="false" ht="15" hidden="false" customHeight="false" outlineLevel="0" collapsed="false">
      <c r="A1338" s="4" t="s">
        <v>33</v>
      </c>
      <c r="B1338" s="4" t="s">
        <v>34</v>
      </c>
      <c r="C1338" s="25" t="n">
        <v>45473</v>
      </c>
      <c r="D1338" s="4" t="s">
        <v>211</v>
      </c>
      <c r="E1338" s="4" t="s">
        <v>762</v>
      </c>
      <c r="G1338" s="4" t="s">
        <v>427</v>
      </c>
      <c r="H1338" s="5" t="n">
        <v>1350</v>
      </c>
      <c r="I1338" s="25" t="n">
        <v>45505</v>
      </c>
      <c r="J1338" s="4" t="s">
        <v>726</v>
      </c>
      <c r="K1338" s="4" t="s">
        <v>5</v>
      </c>
      <c r="L1338" s="4" t="s">
        <v>421</v>
      </c>
      <c r="M1338" s="25" t="n">
        <v>45504</v>
      </c>
      <c r="N1338" s="25" t="n">
        <v>45505</v>
      </c>
      <c r="O1338" s="25" t="n">
        <v>45506</v>
      </c>
      <c r="P1338" s="25" t="n">
        <v>45506</v>
      </c>
      <c r="Q1338" s="6" t="n">
        <v>0.0115223463687151</v>
      </c>
      <c r="R1338" s="6" t="n">
        <v>-0.0253710735243354</v>
      </c>
      <c r="S1338" s="6" t="n">
        <v>-0.00876571630954492</v>
      </c>
      <c r="T1338" s="6" t="n">
        <v>-0.0226144434651653</v>
      </c>
      <c r="U1338" s="6" t="n">
        <v>-0.0055526587730923</v>
      </c>
      <c r="V1338" s="6" t="n">
        <v>-0.00770733073439034</v>
      </c>
      <c r="W1338" s="6" t="n">
        <v>-0.017061784692073</v>
      </c>
      <c r="X1338" s="6" t="n">
        <v>-0.0149071127307749</v>
      </c>
      <c r="AA1338" s="6" t="n">
        <v>0.0076146626527358</v>
      </c>
      <c r="AB1338" s="6" t="n">
        <v>-0.00876571630954492</v>
      </c>
      <c r="AC1338" s="6" t="n">
        <v>0.00876571630954492</v>
      </c>
      <c r="AD1338" s="6" t="n">
        <v>0.0560474588276961</v>
      </c>
      <c r="AE1338" s="7" t="n">
        <v>0.276461295418642</v>
      </c>
      <c r="AF1338" s="7" t="n">
        <v>0.978391427657663</v>
      </c>
      <c r="AG1338" s="26" t="n">
        <v>572.8</v>
      </c>
      <c r="AH1338" s="6" t="n">
        <v>0.0362731795567615</v>
      </c>
      <c r="AI1338" s="6" t="n">
        <v>0.14297116631747</v>
      </c>
      <c r="AJ1338" s="6" t="n">
        <v>0.371379664213986</v>
      </c>
      <c r="AK1338" s="6" t="n">
        <v>0.54149369223009</v>
      </c>
      <c r="AL1338" s="6" t="n">
        <v>2.293981577073</v>
      </c>
      <c r="AM1338" s="6" t="n">
        <v>0.0390608031135167</v>
      </c>
      <c r="AN1338" s="6" t="n">
        <v>0.103910363203953</v>
      </c>
      <c r="AO1338" s="6" t="n">
        <v>-0.0374274229566772</v>
      </c>
      <c r="AP1338" s="6" t="n">
        <v>0.143099598034837</v>
      </c>
      <c r="AQ1338" s="6" t="n">
        <v>0.120403311568054</v>
      </c>
      <c r="AR1338" s="4" t="s">
        <v>422</v>
      </c>
      <c r="AS1338" s="4" t="s">
        <v>102</v>
      </c>
      <c r="AT1338" s="5" t="n">
        <v>5535.479</v>
      </c>
      <c r="AU1338" s="6" t="n">
        <v>0.265037792447544</v>
      </c>
      <c r="AV1338" s="6" t="n">
        <v>0.220631630477207</v>
      </c>
      <c r="AW1338" s="5" t="n">
        <v>376.027</v>
      </c>
      <c r="AX1338" s="6" t="n">
        <v>0.0679303453233225</v>
      </c>
      <c r="AY1338" s="6" t="n">
        <v>-0.00587313760597268</v>
      </c>
      <c r="AZ1338" s="5" t="n">
        <v>177.765</v>
      </c>
      <c r="BA1338" s="6" t="n">
        <v>0.235440064494607</v>
      </c>
      <c r="BB1338" s="6" t="n">
        <v>0.291915580168316</v>
      </c>
      <c r="BC1338" s="6" t="n">
        <v>0.0321137520348284</v>
      </c>
      <c r="BD1338" s="7" t="n">
        <v>1.73</v>
      </c>
      <c r="BL1338" s="5" t="n">
        <v>59001.43584</v>
      </c>
      <c r="BM1338" s="5" t="n">
        <v>597.346</v>
      </c>
      <c r="BN1338" s="26" t="n">
        <v>98.7726306696621</v>
      </c>
      <c r="BO1338" s="7" t="n">
        <v>14.0846581557616</v>
      </c>
      <c r="BP1338" s="6" t="n">
        <v>0.142596770585838</v>
      </c>
      <c r="BQ1338" s="7" t="n">
        <v>0.254077468986457</v>
      </c>
      <c r="BR1338" s="26" t="n">
        <v>26.97</v>
      </c>
      <c r="BS1338" s="7" t="n">
        <v>4.53</v>
      </c>
      <c r="BT1338" s="4" t="s">
        <v>1195</v>
      </c>
      <c r="BU1338" s="5" t="n">
        <v>1322.75</v>
      </c>
      <c r="BV1338" s="5" t="n">
        <v>371.446</v>
      </c>
      <c r="BW1338" s="5" t="n">
        <v>951.304</v>
      </c>
      <c r="BX1338" s="7" t="n">
        <v>2.21437826653229</v>
      </c>
      <c r="BY1338" s="5" t="n">
        <v>0</v>
      </c>
      <c r="CN1338" s="4" t="s">
        <v>429</v>
      </c>
    </row>
    <row r="1339" customFormat="false" ht="15" hidden="false" customHeight="false" outlineLevel="0" collapsed="false">
      <c r="A1339" s="4" t="s">
        <v>33</v>
      </c>
      <c r="B1339" s="4" t="s">
        <v>34</v>
      </c>
      <c r="C1339" s="25" t="n">
        <v>45473</v>
      </c>
      <c r="D1339" s="4" t="s">
        <v>231</v>
      </c>
      <c r="E1339" s="4" t="s">
        <v>699</v>
      </c>
      <c r="G1339" s="4" t="s">
        <v>427</v>
      </c>
      <c r="H1339" s="5" t="n">
        <v>525</v>
      </c>
      <c r="I1339" s="25" t="n">
        <v>45505</v>
      </c>
      <c r="J1339" s="4" t="s">
        <v>906</v>
      </c>
      <c r="K1339" s="4" t="s">
        <v>6</v>
      </c>
      <c r="L1339" s="4" t="s">
        <v>421</v>
      </c>
      <c r="M1339" s="25" t="n">
        <v>45504</v>
      </c>
      <c r="N1339" s="25" t="n">
        <v>45505</v>
      </c>
      <c r="O1339" s="25" t="n">
        <v>45506</v>
      </c>
      <c r="P1339" s="25" t="n">
        <v>45505</v>
      </c>
      <c r="Q1339" s="6" t="n">
        <v>0.00457491422035838</v>
      </c>
      <c r="R1339" s="6" t="n">
        <v>0.00189753320683117</v>
      </c>
      <c r="S1339" s="6" t="n">
        <v>-0.00833333333333342</v>
      </c>
      <c r="T1339" s="6" t="n">
        <v>-0.00186088590614386</v>
      </c>
      <c r="U1339" s="6" t="n">
        <v>-0.0055526587730923</v>
      </c>
      <c r="V1339" s="6" t="n">
        <v>-0.00770733073439034</v>
      </c>
      <c r="W1339" s="6" t="n">
        <v>0.00369177286694844</v>
      </c>
      <c r="X1339" s="6" t="n">
        <v>0.00584644482824648</v>
      </c>
      <c r="AA1339" s="6" t="n">
        <v>0.0137706695581459</v>
      </c>
      <c r="AB1339" s="6" t="n">
        <v>0.00189753320683117</v>
      </c>
      <c r="AC1339" s="6" t="n">
        <v>0.00189753320683117</v>
      </c>
      <c r="AD1339" s="6" t="n">
        <v>0.0276497695852535</v>
      </c>
      <c r="AE1339" s="7" t="n">
        <v>0.570588235294116</v>
      </c>
      <c r="AF1339" s="7" t="n">
        <v>0.545024193562166</v>
      </c>
      <c r="AG1339" s="26" t="n">
        <v>918.05</v>
      </c>
      <c r="AH1339" s="6" t="n">
        <v>-0.0182333440273768</v>
      </c>
      <c r="AI1339" s="6" t="n">
        <v>-0.0240259395099135</v>
      </c>
      <c r="AJ1339" s="6" t="n">
        <v>0.13671148297118</v>
      </c>
      <c r="AK1339" s="6" t="n">
        <v>0.165956033333372</v>
      </c>
      <c r="AL1339" s="6" t="n">
        <v>0.392968738262647</v>
      </c>
      <c r="AM1339" s="6" t="n">
        <v>0.0390608031135167</v>
      </c>
      <c r="AN1339" s="6" t="n">
        <v>-0.0630867426234302</v>
      </c>
      <c r="AO1339" s="6" t="n">
        <v>-0.0361235403252209</v>
      </c>
      <c r="AP1339" s="6" t="n">
        <v>-0.0374877223616719</v>
      </c>
      <c r="AQ1339" s="6" t="n">
        <v>-0.0601840088284549</v>
      </c>
      <c r="AR1339" s="4" t="s">
        <v>422</v>
      </c>
      <c r="AS1339" s="4" t="s">
        <v>102</v>
      </c>
      <c r="AT1339" s="5" t="n">
        <v>1542.95</v>
      </c>
      <c r="AU1339" s="6" t="n">
        <v>0.200748643958319</v>
      </c>
      <c r="AV1339" s="6" t="n">
        <v>0.0843699486963243</v>
      </c>
      <c r="AW1339" s="5" t="n">
        <v>387.41</v>
      </c>
      <c r="AX1339" s="6" t="n">
        <v>0.251083962539292</v>
      </c>
      <c r="AY1339" s="6" t="n">
        <v>-0.0114706098698322</v>
      </c>
      <c r="AZ1339" s="5" t="n">
        <v>236.27</v>
      </c>
      <c r="BA1339" s="6" t="n">
        <v>-0.0158697100966345</v>
      </c>
      <c r="BB1339" s="6" t="n">
        <v>-0.0575212413738082</v>
      </c>
      <c r="BC1339" s="6" t="n">
        <v>0.153128746880975</v>
      </c>
      <c r="BD1339" s="7" t="n">
        <v>2.43</v>
      </c>
      <c r="BL1339" s="5" t="n">
        <v>89226.19755</v>
      </c>
      <c r="BM1339" s="5" t="n">
        <v>780.11</v>
      </c>
      <c r="BN1339" s="26" t="n">
        <v>114.376430952045</v>
      </c>
      <c r="BO1339" s="7" t="n">
        <v>10.6118829550888</v>
      </c>
      <c r="BP1339" s="6" t="n">
        <v>0.0927803295378051</v>
      </c>
      <c r="BQ1339" s="7" t="n">
        <v>0.154487199309241</v>
      </c>
      <c r="BR1339" s="26" t="n">
        <v>26.97</v>
      </c>
      <c r="BS1339" s="7" t="n">
        <v>4.53</v>
      </c>
      <c r="BT1339" s="4" t="s">
        <v>1195</v>
      </c>
      <c r="BU1339" s="5" t="n">
        <v>1121.8</v>
      </c>
      <c r="BV1339" s="5" t="n">
        <v>778.78</v>
      </c>
      <c r="BW1339" s="5" t="n">
        <v>343.02</v>
      </c>
      <c r="BX1339" s="7" t="n">
        <v>1.06717149135741</v>
      </c>
      <c r="BY1339" s="5" t="n">
        <v>0</v>
      </c>
      <c r="CN1339" s="4" t="s">
        <v>429</v>
      </c>
    </row>
    <row r="1340" customFormat="false" ht="15" hidden="false" customHeight="false" outlineLevel="0" collapsed="false">
      <c r="A1340" s="4" t="s">
        <v>33</v>
      </c>
      <c r="B1340" s="4" t="s">
        <v>34</v>
      </c>
      <c r="C1340" s="25" t="n">
        <v>45473</v>
      </c>
      <c r="D1340" s="4" t="s">
        <v>285</v>
      </c>
      <c r="E1340" s="4" t="s">
        <v>677</v>
      </c>
      <c r="F1340" s="4" t="s">
        <v>57</v>
      </c>
      <c r="G1340" s="4" t="s">
        <v>590</v>
      </c>
      <c r="H1340" s="5" t="n">
        <v>350</v>
      </c>
      <c r="I1340" s="25" t="n">
        <v>45505</v>
      </c>
      <c r="J1340" s="4" t="s">
        <v>1071</v>
      </c>
      <c r="K1340" s="4" t="s">
        <v>6</v>
      </c>
      <c r="L1340" s="4" t="s">
        <v>421</v>
      </c>
      <c r="M1340" s="25" t="n">
        <v>45504</v>
      </c>
      <c r="N1340" s="25" t="n">
        <v>45505</v>
      </c>
      <c r="O1340" s="25" t="n">
        <v>45506</v>
      </c>
      <c r="P1340" s="25" t="n">
        <v>45505</v>
      </c>
      <c r="Q1340" s="6" t="n">
        <v>0.0104313587212035</v>
      </c>
      <c r="R1340" s="6" t="n">
        <v>-0.00241370285282216</v>
      </c>
      <c r="S1340" s="6" t="n">
        <v>0.00959071828358216</v>
      </c>
      <c r="T1340" s="6" t="n">
        <v>0.0176083741519635</v>
      </c>
      <c r="U1340" s="6" t="n">
        <v>-0.0055526587730923</v>
      </c>
      <c r="V1340" s="6" t="n">
        <v>0.0167411773539037</v>
      </c>
      <c r="W1340" s="6" t="n">
        <v>0.0231610329250558</v>
      </c>
      <c r="X1340" s="6" t="n">
        <v>0.000867196798059799</v>
      </c>
      <c r="Y1340" s="6" t="n">
        <v>0.0181193392777603</v>
      </c>
      <c r="Z1340" s="6" t="n">
        <v>-0.000510965125796847</v>
      </c>
      <c r="AA1340" s="6" t="n">
        <v>0.00357693314333907</v>
      </c>
      <c r="AB1340" s="6" t="n">
        <v>-0.00241370285282216</v>
      </c>
      <c r="AC1340" s="6" t="n">
        <v>0.00241370285282216</v>
      </c>
      <c r="AD1340" s="6" t="n">
        <v>0.0378922267135837</v>
      </c>
      <c r="AE1340" s="7" t="n">
        <v>0.520337682271681</v>
      </c>
      <c r="AF1340" s="7" t="n">
        <v>2.62011827549951</v>
      </c>
      <c r="AG1340" s="26" t="n">
        <v>1701.6</v>
      </c>
      <c r="AH1340" s="6" t="n">
        <v>0.0624375624375628</v>
      </c>
      <c r="AI1340" s="6" t="n">
        <v>0.118848012624519</v>
      </c>
      <c r="AJ1340" s="6" t="n">
        <v>0.129099340391658</v>
      </c>
      <c r="AK1340" s="6" t="n">
        <v>0.289891055556322</v>
      </c>
      <c r="AL1340" s="6" t="n">
        <v>0.567853545361392</v>
      </c>
      <c r="AM1340" s="6" t="n">
        <v>0.091693252684153</v>
      </c>
      <c r="AN1340" s="6" t="n">
        <v>0.0271547599403663</v>
      </c>
      <c r="AO1340" s="6" t="n">
        <v>0.00210781624462242</v>
      </c>
      <c r="AP1340" s="6" t="n">
        <v>0.0486818929922328</v>
      </c>
      <c r="AQ1340" s="6" t="n">
        <v>0.0259856065254498</v>
      </c>
      <c r="AR1340" s="4" t="s">
        <v>422</v>
      </c>
      <c r="AS1340" s="4" t="s">
        <v>102</v>
      </c>
      <c r="AT1340" s="5" t="n">
        <v>12652.75</v>
      </c>
      <c r="AU1340" s="6" t="n">
        <v>0.0596197587439409</v>
      </c>
      <c r="AV1340" s="6" t="n">
        <v>0.0559004915337691</v>
      </c>
      <c r="AW1340" s="5" t="n">
        <v>3607.62</v>
      </c>
      <c r="AX1340" s="6" t="n">
        <v>0.285125368003003</v>
      </c>
      <c r="AY1340" s="6" t="n">
        <v>0.0331414204750237</v>
      </c>
      <c r="AZ1340" s="5" t="n">
        <v>2835.62</v>
      </c>
      <c r="BA1340" s="6" t="n">
        <v>0.402009354573952</v>
      </c>
      <c r="BB1340" s="6" t="n">
        <v>0.0681991124773034</v>
      </c>
      <c r="BC1340" s="6" t="n">
        <v>0.22411096401968</v>
      </c>
      <c r="BD1340" s="7" t="n">
        <v>11.8</v>
      </c>
      <c r="BL1340" s="5" t="n">
        <v>408264.888</v>
      </c>
      <c r="BM1340" s="5" t="n">
        <v>9576.38</v>
      </c>
      <c r="BN1340" s="26" t="n">
        <v>42.6324861795376</v>
      </c>
      <c r="BO1340" s="7" t="n">
        <v>6.41252911449069</v>
      </c>
      <c r="BP1340" s="6" t="n">
        <v>0.15041414867258</v>
      </c>
      <c r="BQ1340" s="7" t="n">
        <v>0.0446966430672211</v>
      </c>
      <c r="BR1340" s="26" t="n">
        <v>38.85</v>
      </c>
      <c r="BS1340" s="7" t="n">
        <v>5.76</v>
      </c>
      <c r="BT1340" s="4" t="s">
        <v>1195</v>
      </c>
      <c r="BU1340" s="5" t="n">
        <v>12134.98</v>
      </c>
      <c r="BV1340" s="5" t="n">
        <v>2201.81</v>
      </c>
      <c r="BW1340" s="5" t="n">
        <v>9933.17</v>
      </c>
      <c r="BX1340" s="7" t="n">
        <v>1.26717820303706</v>
      </c>
      <c r="BY1340" s="5" t="n">
        <v>8</v>
      </c>
      <c r="BZ1340" s="6" t="n">
        <v>0.104012783807854</v>
      </c>
      <c r="CA1340" s="6" t="n">
        <v>0.409771117090434</v>
      </c>
      <c r="CB1340" s="4" t="s">
        <v>1145</v>
      </c>
      <c r="CC1340" s="26" t="n">
        <v>42.982780056921</v>
      </c>
      <c r="CD1340" s="6" t="n">
        <v>-0.00814963287436354</v>
      </c>
      <c r="CE1340" s="25" t="n">
        <v>45533</v>
      </c>
      <c r="CF1340" s="6" t="n">
        <v>0.227888484824542</v>
      </c>
      <c r="CG1340" s="6" t="n">
        <v>0.226666949313972</v>
      </c>
      <c r="CH1340" s="6" t="n">
        <v>0.190887127051223</v>
      </c>
      <c r="CI1340" s="6" t="n">
        <v>-0.157851960204344</v>
      </c>
      <c r="CJ1340" s="6" t="n">
        <v>0.0509494867246343</v>
      </c>
      <c r="CK1340" s="7" t="n">
        <v>0.0473744292237419</v>
      </c>
      <c r="CL1340" s="6" t="n">
        <v>0.338441278398152</v>
      </c>
      <c r="CM1340" s="4" t="s">
        <v>504</v>
      </c>
    </row>
    <row r="1341" customFormat="false" ht="15" hidden="false" customHeight="false" outlineLevel="0" collapsed="false">
      <c r="A1341" s="4" t="s">
        <v>33</v>
      </c>
      <c r="B1341" s="4" t="s">
        <v>34</v>
      </c>
      <c r="C1341" s="25" t="n">
        <v>45473</v>
      </c>
      <c r="D1341" s="4" t="s">
        <v>295</v>
      </c>
      <c r="E1341" s="4" t="s">
        <v>729</v>
      </c>
      <c r="G1341" s="4" t="s">
        <v>427</v>
      </c>
      <c r="H1341" s="5" t="n">
        <v>200</v>
      </c>
      <c r="I1341" s="25" t="n">
        <v>45505</v>
      </c>
      <c r="J1341" s="4" t="s">
        <v>692</v>
      </c>
      <c r="K1341" s="4" t="s">
        <v>6</v>
      </c>
      <c r="L1341" s="4" t="s">
        <v>421</v>
      </c>
      <c r="M1341" s="25" t="n">
        <v>45504</v>
      </c>
      <c r="N1341" s="25" t="n">
        <v>45505</v>
      </c>
      <c r="O1341" s="25" t="n">
        <v>45506</v>
      </c>
      <c r="P1341" s="25" t="n">
        <v>45505</v>
      </c>
      <c r="Q1341" s="6" t="n">
        <v>-0.0108391691962044</v>
      </c>
      <c r="R1341" s="6" t="n">
        <v>-0.0117674064587839</v>
      </c>
      <c r="S1341" s="6" t="n">
        <v>-0.00969473208063865</v>
      </c>
      <c r="T1341" s="6" t="n">
        <v>-0.032301307735627</v>
      </c>
      <c r="U1341" s="6" t="n">
        <v>-0.0055526587730923</v>
      </c>
      <c r="V1341" s="6" t="n">
        <v>-0.00770733073439034</v>
      </c>
      <c r="W1341" s="6" t="n">
        <v>-0.0267486489625347</v>
      </c>
      <c r="X1341" s="6" t="n">
        <v>-0.0245939770012367</v>
      </c>
      <c r="AA1341" s="6" t="n">
        <v>0.00711601889550684</v>
      </c>
      <c r="AB1341" s="6" t="n">
        <v>-0.0117674064587839</v>
      </c>
      <c r="AC1341" s="6" t="n">
        <v>0.0117674064587839</v>
      </c>
      <c r="AD1341" s="6" t="n">
        <v>0.0328617510963984</v>
      </c>
      <c r="AE1341" s="7" t="n">
        <v>0.402205882352941</v>
      </c>
      <c r="AF1341" s="7" t="n">
        <v>0.782630651667059</v>
      </c>
      <c r="AG1341" s="26" t="n">
        <v>4183.9</v>
      </c>
      <c r="AH1341" s="6" t="n">
        <v>0.0424307354993023</v>
      </c>
      <c r="AI1341" s="6" t="n">
        <v>-0.017690908023713</v>
      </c>
      <c r="AJ1341" s="6" t="n">
        <v>0.15606256435314</v>
      </c>
      <c r="AK1341" s="6" t="n">
        <v>0.0233645175951462</v>
      </c>
      <c r="AL1341" s="6" t="n">
        <v>0.244826456898001</v>
      </c>
      <c r="AM1341" s="6" t="n">
        <v>0.0390608031135167</v>
      </c>
      <c r="AN1341" s="6" t="n">
        <v>-0.0567517111372297</v>
      </c>
      <c r="AO1341" s="6" t="n">
        <v>-0.0106291047355686</v>
      </c>
      <c r="AP1341" s="6" t="n">
        <v>0.0123450693792901</v>
      </c>
      <c r="AQ1341" s="6" t="n">
        <v>-0.0103512170874929</v>
      </c>
      <c r="AR1341" s="4" t="s">
        <v>422</v>
      </c>
      <c r="AS1341" s="4" t="s">
        <v>102</v>
      </c>
      <c r="AT1341" s="5" t="n">
        <v>4577.92</v>
      </c>
      <c r="AU1341" s="6" t="n">
        <v>0.174530359241186</v>
      </c>
      <c r="AV1341" s="6" t="n">
        <v>0.0195563137651418</v>
      </c>
      <c r="AW1341" s="5" t="n">
        <v>528.52</v>
      </c>
      <c r="AX1341" s="6" t="n">
        <v>0.115449811267999</v>
      </c>
      <c r="AY1341" s="6" t="n">
        <v>-0.000961060896324806</v>
      </c>
      <c r="AZ1341" s="5" t="n">
        <v>225.23</v>
      </c>
      <c r="BA1341" s="6" t="n">
        <v>0.0477275898962646</v>
      </c>
      <c r="BB1341" s="6" t="n">
        <v>0.188360681686277</v>
      </c>
      <c r="BC1341" s="6" t="n">
        <v>0.0491991996365161</v>
      </c>
      <c r="BD1341" s="7" t="n">
        <v>11.64</v>
      </c>
      <c r="BL1341" s="5" t="n">
        <v>80916.626</v>
      </c>
      <c r="BM1341" s="5" t="n">
        <v>1198.93</v>
      </c>
      <c r="BN1341" s="26" t="n">
        <v>67.4907008749468</v>
      </c>
      <c r="BO1341" s="7" t="n">
        <v>15.8670006745521</v>
      </c>
      <c r="BP1341" s="6" t="n">
        <v>0.235099065039375</v>
      </c>
      <c r="BQ1341" s="7" t="n">
        <v>0.145134596680576</v>
      </c>
      <c r="BR1341" s="26" t="n">
        <v>26.97</v>
      </c>
      <c r="BS1341" s="7" t="n">
        <v>4.53</v>
      </c>
      <c r="BT1341" s="4" t="s">
        <v>1195</v>
      </c>
      <c r="BU1341" s="5" t="n">
        <v>675.15</v>
      </c>
      <c r="BV1341" s="5" t="n">
        <v>851.39</v>
      </c>
      <c r="BW1341" s="5" t="n">
        <v>-176.24</v>
      </c>
      <c r="BX1341" s="7" t="n">
        <v>0.562301676535992</v>
      </c>
      <c r="BY1341" s="5" t="n">
        <v>0</v>
      </c>
      <c r="CN1341" s="4" t="s">
        <v>429</v>
      </c>
    </row>
    <row r="1342" customFormat="false" ht="15" hidden="false" customHeight="false" outlineLevel="0" collapsed="false">
      <c r="A1342" s="4" t="s">
        <v>33</v>
      </c>
      <c r="B1342" s="4" t="s">
        <v>34</v>
      </c>
      <c r="C1342" s="25" t="n">
        <v>45473</v>
      </c>
      <c r="D1342" s="4" t="s">
        <v>297</v>
      </c>
      <c r="E1342" s="4" t="s">
        <v>611</v>
      </c>
      <c r="G1342" s="4" t="s">
        <v>427</v>
      </c>
      <c r="H1342" s="5" t="n">
        <v>1600</v>
      </c>
      <c r="I1342" s="25" t="n">
        <v>45505</v>
      </c>
      <c r="J1342" s="4" t="s">
        <v>971</v>
      </c>
      <c r="K1342" s="4" t="s">
        <v>5</v>
      </c>
      <c r="L1342" s="4" t="s">
        <v>421</v>
      </c>
      <c r="M1342" s="25" t="n">
        <v>45504</v>
      </c>
      <c r="N1342" s="25" t="n">
        <v>45505</v>
      </c>
      <c r="O1342" s="25" t="n">
        <v>45506</v>
      </c>
      <c r="P1342" s="25" t="n">
        <v>45506</v>
      </c>
      <c r="AM1342" s="6" t="n">
        <v>0.0390608031135167</v>
      </c>
      <c r="AR1342" s="4" t="s">
        <v>422</v>
      </c>
      <c r="AS1342" s="4" t="s">
        <v>102</v>
      </c>
      <c r="AT1342" s="5" t="n">
        <v>108048</v>
      </c>
      <c r="AU1342" s="6" t="n">
        <v>0.0568480325145486</v>
      </c>
      <c r="AV1342" s="6" t="n">
        <v>-0.0994972676466174</v>
      </c>
      <c r="AW1342" s="5" t="n">
        <v>15828</v>
      </c>
      <c r="AX1342" s="6" t="n">
        <v>0.146490448689471</v>
      </c>
      <c r="AY1342" s="6" t="n">
        <v>0.0238259255583028</v>
      </c>
      <c r="AZ1342" s="5" t="n">
        <v>5566</v>
      </c>
      <c r="BA1342" s="6" t="n">
        <v>0.737854377419758</v>
      </c>
      <c r="BB1342" s="6" t="n">
        <v>-0.68024688662954</v>
      </c>
      <c r="BC1342" s="6" t="n">
        <v>0.0515141418628758</v>
      </c>
      <c r="BD1342" s="7" t="n">
        <v>14.51</v>
      </c>
      <c r="BR1342" s="26" t="n">
        <v>26.97</v>
      </c>
      <c r="BS1342" s="7" t="n">
        <v>4.53</v>
      </c>
      <c r="BT1342" s="4" t="s">
        <v>1195</v>
      </c>
      <c r="BU1342" s="5" t="n">
        <v>67915.36</v>
      </c>
      <c r="BV1342" s="5" t="n">
        <v>12974.74</v>
      </c>
      <c r="BW1342" s="5" t="n">
        <v>54940.62</v>
      </c>
      <c r="BX1342" s="7" t="n">
        <v>2.16297223900438</v>
      </c>
      <c r="BY1342" s="5" t="n">
        <v>0</v>
      </c>
      <c r="CN1342" s="4" t="s">
        <v>429</v>
      </c>
    </row>
    <row r="1343" customFormat="false" ht="15" hidden="false" customHeight="false" outlineLevel="0" collapsed="false">
      <c r="A1343" s="4" t="s">
        <v>33</v>
      </c>
      <c r="B1343" s="4" t="s">
        <v>34</v>
      </c>
      <c r="C1343" s="25" t="n">
        <v>45473</v>
      </c>
      <c r="D1343" s="4" t="s">
        <v>141</v>
      </c>
      <c r="E1343" s="4" t="s">
        <v>684</v>
      </c>
      <c r="F1343" s="4" t="s">
        <v>69</v>
      </c>
      <c r="G1343" s="4" t="s">
        <v>558</v>
      </c>
      <c r="H1343" s="5" t="n">
        <v>125</v>
      </c>
      <c r="I1343" s="25" t="n">
        <v>45506</v>
      </c>
      <c r="J1343" s="4" t="s">
        <v>777</v>
      </c>
      <c r="K1343" s="4" t="s">
        <v>5</v>
      </c>
      <c r="L1343" s="4" t="s">
        <v>421</v>
      </c>
      <c r="M1343" s="25" t="n">
        <v>45505</v>
      </c>
      <c r="N1343" s="25" t="n">
        <v>45506</v>
      </c>
      <c r="O1343" s="25" t="n">
        <v>45509</v>
      </c>
      <c r="P1343" s="25" t="n">
        <v>45509</v>
      </c>
      <c r="Q1343" s="6" t="n">
        <v>-0.00938723647019168</v>
      </c>
      <c r="R1343" s="6" t="n">
        <v>-0.00171025191312602</v>
      </c>
      <c r="S1343" s="6" t="n">
        <v>-0.00392458503413262</v>
      </c>
      <c r="T1343" s="6" t="n">
        <v>-0.0150220734174503</v>
      </c>
      <c r="U1343" s="6" t="n">
        <v>-0.0361146824687498</v>
      </c>
      <c r="V1343" s="6" t="n">
        <v>-0.00857228477206995</v>
      </c>
      <c r="W1343" s="6" t="n">
        <v>0.0210926090512995</v>
      </c>
      <c r="X1343" s="6" t="n">
        <v>-0.00644978864538037</v>
      </c>
      <c r="Y1343" s="6" t="n">
        <v>0.0164121665537616</v>
      </c>
      <c r="Z1343" s="6" t="n">
        <v>-0.0314342399712119</v>
      </c>
      <c r="AA1343" s="6" t="n">
        <v>-0.00181807057260497</v>
      </c>
      <c r="AB1343" s="6" t="n">
        <v>-0.00392458503413262</v>
      </c>
      <c r="AC1343" s="6" t="n">
        <v>0.00392458503413262</v>
      </c>
      <c r="AD1343" s="6" t="n">
        <v>0.0337217128322567</v>
      </c>
      <c r="AE1343" s="7" t="n">
        <v>0.248055987558318</v>
      </c>
      <c r="AF1343" s="7" t="n">
        <v>3.84285810109773</v>
      </c>
      <c r="AG1343" s="26" t="n">
        <v>5784.45</v>
      </c>
      <c r="AH1343" s="6" t="n">
        <v>-0.00772793550047191</v>
      </c>
      <c r="AI1343" s="6" t="n">
        <v>0.0562311695425914</v>
      </c>
      <c r="AJ1343" s="6" t="n">
        <v>0.202943938580237</v>
      </c>
      <c r="AK1343" s="6" t="n">
        <v>0.14498349946219</v>
      </c>
      <c r="AL1343" s="6" t="n">
        <v>0.140384824886115</v>
      </c>
      <c r="AM1343" s="6" t="n">
        <v>0.0862133822765232</v>
      </c>
      <c r="AN1343" s="6" t="n">
        <v>-0.0299822127339318</v>
      </c>
      <c r="AO1343" s="6" t="n">
        <v>-0.00915249477877789</v>
      </c>
      <c r="AP1343" s="6" t="n">
        <v>0.0382860352059533</v>
      </c>
      <c r="AQ1343" s="6" t="n">
        <v>-0.0126064804660733</v>
      </c>
      <c r="AR1343" s="4" t="s">
        <v>422</v>
      </c>
      <c r="AS1343" s="4" t="s">
        <v>102</v>
      </c>
      <c r="AT1343" s="5" t="n">
        <v>4250.29</v>
      </c>
      <c r="AU1343" s="6" t="n">
        <v>0.0597377016480913</v>
      </c>
      <c r="AV1343" s="6" t="n">
        <v>0.0444615369492991</v>
      </c>
      <c r="AW1343" s="5" t="n">
        <v>729.02</v>
      </c>
      <c r="AX1343" s="6" t="n">
        <v>0.171522413764708</v>
      </c>
      <c r="AY1343" s="6" t="n">
        <v>-0.000238126789310206</v>
      </c>
      <c r="AZ1343" s="5" t="n">
        <v>505.64</v>
      </c>
      <c r="BA1343" s="6" t="n">
        <v>0.10510326740247</v>
      </c>
      <c r="BB1343" s="6" t="n">
        <v>-0.0606375863862674</v>
      </c>
      <c r="BC1343" s="6" t="n">
        <v>0.118965999967061</v>
      </c>
      <c r="BD1343" s="7" t="n">
        <v>20.99</v>
      </c>
      <c r="BL1343" s="5" t="n">
        <v>139347.4005</v>
      </c>
      <c r="BM1343" s="5" t="n">
        <v>2139.81</v>
      </c>
      <c r="BN1343" s="26" t="n">
        <v>65.1213895158916</v>
      </c>
      <c r="BO1343" s="7" t="n">
        <v>35.3537215338245</v>
      </c>
      <c r="BP1343" s="6" t="n">
        <v>0.542889545150095</v>
      </c>
      <c r="BQ1343" s="7" t="n">
        <v>0.517873815177901</v>
      </c>
      <c r="BR1343" s="26" t="n">
        <v>49.04</v>
      </c>
      <c r="BS1343" s="7" t="n">
        <v>12.07</v>
      </c>
      <c r="BT1343" s="4" t="s">
        <v>1195</v>
      </c>
      <c r="BU1343" s="5" t="n">
        <v>2572.98</v>
      </c>
      <c r="BV1343" s="5" t="n">
        <v>561.52</v>
      </c>
      <c r="BW1343" s="5" t="n">
        <v>2011.46</v>
      </c>
      <c r="BX1343" s="7" t="n">
        <v>1.20243386095027</v>
      </c>
      <c r="BY1343" s="5" t="n">
        <v>2</v>
      </c>
      <c r="BZ1343" s="6" t="n">
        <v>0.448484948394281</v>
      </c>
      <c r="CA1343" s="6" t="n">
        <v>0.929660753190165</v>
      </c>
      <c r="CC1343" s="26" t="n">
        <v>1003.45533800433</v>
      </c>
      <c r="CD1343" s="6" t="n">
        <v>-0.935102852065738</v>
      </c>
      <c r="CE1343" s="25" t="n">
        <v>45533</v>
      </c>
      <c r="CF1343" s="6" t="n">
        <v>0.217826695594657</v>
      </c>
      <c r="CG1343" s="6" t="n">
        <v>0.26400268245684</v>
      </c>
      <c r="CH1343" s="6" t="n">
        <v>0.233899902801309</v>
      </c>
      <c r="CI1343" s="6" t="n">
        <v>-0.114024521930577</v>
      </c>
      <c r="CJ1343" s="6" t="n">
        <v>0.056412139011258</v>
      </c>
      <c r="CK1343" s="7" t="n">
        <v>0.0695698674597219</v>
      </c>
      <c r="CL1343" s="6" t="n">
        <v>0.17955223880597</v>
      </c>
      <c r="CM1343" s="4" t="s">
        <v>504</v>
      </c>
    </row>
    <row r="1344" customFormat="false" ht="15" hidden="false" customHeight="false" outlineLevel="0" collapsed="false">
      <c r="A1344" s="4" t="s">
        <v>33</v>
      </c>
      <c r="B1344" s="4" t="s">
        <v>34</v>
      </c>
      <c r="C1344" s="25" t="n">
        <v>45473</v>
      </c>
      <c r="D1344" s="4" t="s">
        <v>143</v>
      </c>
      <c r="E1344" s="4" t="s">
        <v>758</v>
      </c>
      <c r="G1344" s="4" t="s">
        <v>427</v>
      </c>
      <c r="H1344" s="5" t="n">
        <v>825</v>
      </c>
      <c r="I1344" s="25" t="n">
        <v>45506</v>
      </c>
      <c r="J1344" s="4" t="s">
        <v>1118</v>
      </c>
      <c r="K1344" s="4" t="s">
        <v>6</v>
      </c>
      <c r="L1344" s="4" t="s">
        <v>421</v>
      </c>
      <c r="M1344" s="25" t="n">
        <v>45505</v>
      </c>
      <c r="N1344" s="25" t="n">
        <v>45506</v>
      </c>
      <c r="O1344" s="25" t="n">
        <v>45509</v>
      </c>
      <c r="P1344" s="25" t="n">
        <v>45506</v>
      </c>
      <c r="Q1344" s="6" t="n">
        <v>-0.0264434740417272</v>
      </c>
      <c r="R1344" s="6" t="n">
        <v>-0.0103753709534921</v>
      </c>
      <c r="S1344" s="6" t="n">
        <v>-0.0863797642211285</v>
      </c>
      <c r="T1344" s="6" t="n">
        <v>-0.123198609216348</v>
      </c>
      <c r="U1344" s="6" t="n">
        <v>-0.0361146824687498</v>
      </c>
      <c r="V1344" s="6" t="n">
        <v>-0.0423686880380894</v>
      </c>
      <c r="W1344" s="6" t="n">
        <v>-0.0870839267475979</v>
      </c>
      <c r="X1344" s="6" t="n">
        <v>-0.0808299211782584</v>
      </c>
      <c r="AA1344" s="6" t="n">
        <v>-0.0102507758874567</v>
      </c>
      <c r="AB1344" s="6" t="n">
        <v>-0.0103753709534921</v>
      </c>
      <c r="AC1344" s="6" t="n">
        <v>0.0103753709534921</v>
      </c>
      <c r="AD1344" s="6" t="n">
        <v>0.0216229073692318</v>
      </c>
      <c r="AE1344" s="7" t="n">
        <v>0.296490309062339</v>
      </c>
      <c r="AF1344" s="7" t="n">
        <v>0.803683405715677</v>
      </c>
      <c r="AG1344" s="26" t="n">
        <v>4534.2</v>
      </c>
      <c r="AH1344" s="6" t="n">
        <v>0.113670973129636</v>
      </c>
      <c r="AI1344" s="6" t="n">
        <v>0.240920660116588</v>
      </c>
      <c r="AJ1344" s="6" t="n">
        <v>0.376135773616268</v>
      </c>
      <c r="AK1344" s="6" t="n">
        <v>0.647424360854727</v>
      </c>
      <c r="AL1344" s="6" t="n">
        <v>0.945879463623214</v>
      </c>
      <c r="AM1344" s="6" t="n">
        <v>0.0353402910998082</v>
      </c>
      <c r="AN1344" s="6" t="n">
        <v>0.20558036901678</v>
      </c>
      <c r="AO1344" s="6" t="n">
        <v>0.0676371471881538</v>
      </c>
      <c r="AP1344" s="6" t="n">
        <v>0.0971524497951719</v>
      </c>
      <c r="AQ1344" s="6" t="n">
        <v>0.0462599341231453</v>
      </c>
      <c r="AR1344" s="4" t="s">
        <v>422</v>
      </c>
      <c r="AS1344" s="4" t="s">
        <v>102</v>
      </c>
      <c r="AT1344" s="5" t="n">
        <v>331.4025</v>
      </c>
      <c r="AU1344" s="6" t="n">
        <v>0.268289891989512</v>
      </c>
      <c r="AV1344" s="6" t="n">
        <v>0.0674604810686634</v>
      </c>
      <c r="AW1344" s="5" t="n">
        <v>149.8039</v>
      </c>
      <c r="AX1344" s="6" t="n">
        <v>0.452030084263094</v>
      </c>
      <c r="AY1344" s="6" t="n">
        <v>0.0308519459868607</v>
      </c>
      <c r="AZ1344" s="5" t="n">
        <v>108.2137</v>
      </c>
      <c r="BA1344" s="6" t="n">
        <v>0.417528494348288</v>
      </c>
      <c r="BB1344" s="6" t="n">
        <v>0.0455409748000486</v>
      </c>
      <c r="BC1344" s="6" t="n">
        <v>0.326532539736423</v>
      </c>
      <c r="BD1344" s="7" t="n">
        <v>22.01</v>
      </c>
      <c r="BL1344" s="5" t="n">
        <v>22282.464402</v>
      </c>
      <c r="BM1344" s="5" t="n">
        <v>353.6407</v>
      </c>
      <c r="BN1344" s="26" t="n">
        <v>63.0087668133221</v>
      </c>
      <c r="BO1344" s="7" t="n">
        <v>24.3648581718602</v>
      </c>
      <c r="BP1344" s="6" t="n">
        <v>0.386689970366293</v>
      </c>
      <c r="BQ1344" s="7" t="n">
        <v>0</v>
      </c>
      <c r="BR1344" s="26" t="n">
        <v>27.1</v>
      </c>
      <c r="BS1344" s="7" t="n">
        <v>4.55</v>
      </c>
      <c r="BT1344" s="4" t="s">
        <v>1195</v>
      </c>
      <c r="BU1344" s="5" t="n">
        <v>401.4928</v>
      </c>
      <c r="BV1344" s="5" t="n">
        <v>38.3711</v>
      </c>
      <c r="BW1344" s="5" t="n">
        <v>363.1217</v>
      </c>
      <c r="BX1344" s="7" t="n">
        <v>1.13531308339597</v>
      </c>
      <c r="BY1344" s="5" t="n">
        <v>0</v>
      </c>
      <c r="CN1344" s="4" t="s">
        <v>429</v>
      </c>
    </row>
    <row r="1345" customFormat="false" ht="15" hidden="false" customHeight="false" outlineLevel="0" collapsed="false">
      <c r="A1345" s="4" t="s">
        <v>33</v>
      </c>
      <c r="B1345" s="4" t="s">
        <v>34</v>
      </c>
      <c r="C1345" s="25" t="n">
        <v>45473</v>
      </c>
      <c r="D1345" s="4" t="s">
        <v>157</v>
      </c>
      <c r="E1345" s="4" t="s">
        <v>808</v>
      </c>
      <c r="G1345" s="4" t="s">
        <v>427</v>
      </c>
      <c r="H1345" s="5" t="n">
        <v>2075</v>
      </c>
      <c r="I1345" s="25" t="n">
        <v>45506</v>
      </c>
      <c r="J1345" s="4" t="s">
        <v>770</v>
      </c>
      <c r="K1345" s="4" t="s">
        <v>5</v>
      </c>
      <c r="L1345" s="4" t="s">
        <v>421</v>
      </c>
      <c r="M1345" s="25" t="n">
        <v>45505</v>
      </c>
      <c r="N1345" s="25" t="n">
        <v>45506</v>
      </c>
      <c r="O1345" s="25" t="n">
        <v>45509</v>
      </c>
      <c r="P1345" s="25" t="n">
        <v>45509</v>
      </c>
      <c r="Q1345" s="6" t="n">
        <v>0.007549504950495</v>
      </c>
      <c r="R1345" s="6" t="n">
        <v>0.0222331408917824</v>
      </c>
      <c r="S1345" s="6" t="n">
        <v>-0.0240326844508532</v>
      </c>
      <c r="T1345" s="6" t="n">
        <v>0.00574996139142425</v>
      </c>
      <c r="U1345" s="6" t="n">
        <v>-0.0361146824687498</v>
      </c>
      <c r="V1345" s="6" t="n">
        <v>-0.0423686880380894</v>
      </c>
      <c r="W1345" s="6" t="n">
        <v>0.0418646438601741</v>
      </c>
      <c r="X1345" s="6" t="n">
        <v>0.0481186494295136</v>
      </c>
      <c r="AA1345" s="6" t="n">
        <v>-0.0266762797404471</v>
      </c>
      <c r="AB1345" s="6" t="n">
        <v>-0.0240326844508532</v>
      </c>
      <c r="AC1345" s="6" t="n">
        <v>0.0240326844508532</v>
      </c>
      <c r="AD1345" s="6" t="n">
        <v>0.0581590963710648</v>
      </c>
      <c r="AE1345" s="7" t="n">
        <v>0.194214876033059</v>
      </c>
      <c r="AF1345" s="7" t="n">
        <v>5.37294740466526</v>
      </c>
      <c r="AG1345" s="26" t="n">
        <v>404</v>
      </c>
      <c r="AH1345" s="6" t="n">
        <v>0.0556571727201465</v>
      </c>
      <c r="AI1345" s="6" t="n">
        <v>0.0103788920845314</v>
      </c>
      <c r="AJ1345" s="6" t="n">
        <v>-0.0635140323659701</v>
      </c>
      <c r="AK1345" s="6" t="n">
        <v>0.0662501158307041</v>
      </c>
      <c r="AL1345" s="6" t="n">
        <v>0.0166048724452035</v>
      </c>
      <c r="AM1345" s="6" t="n">
        <v>0.0353402910998082</v>
      </c>
      <c r="AN1345" s="6" t="n">
        <v>-0.0249613990152768</v>
      </c>
      <c r="AO1345" s="6" t="n">
        <v>-0.00369367150948041</v>
      </c>
      <c r="AP1345" s="6" t="n">
        <v>0.0467865057867518</v>
      </c>
      <c r="AQ1345" s="6" t="n">
        <v>-0.00410600988527476</v>
      </c>
      <c r="AR1345" s="4" t="s">
        <v>422</v>
      </c>
      <c r="AS1345" s="4" t="s">
        <v>102</v>
      </c>
      <c r="AT1345" s="5" t="n">
        <v>2172.304</v>
      </c>
      <c r="AU1345" s="6" t="n">
        <v>0.125673262575773</v>
      </c>
      <c r="AV1345" s="6" t="n">
        <v>0.0466216245515019</v>
      </c>
      <c r="AW1345" s="5" t="n">
        <v>91.93</v>
      </c>
      <c r="AX1345" s="6" t="n">
        <v>0.042319122922022</v>
      </c>
      <c r="AY1345" s="6" t="n">
        <v>0.0490587442885805</v>
      </c>
      <c r="AZ1345" s="5" t="n">
        <v>54.359</v>
      </c>
      <c r="BC1345" s="6" t="n">
        <v>0.0250236615133057</v>
      </c>
      <c r="BD1345" s="7" t="n">
        <v>0.74</v>
      </c>
      <c r="BL1345" s="5" t="n">
        <v>29766.316</v>
      </c>
      <c r="BM1345" s="5" t="n">
        <v>-91.235</v>
      </c>
      <c r="BO1345" s="7" t="n">
        <v>3.25505394085239</v>
      </c>
      <c r="BP1345" s="6" t="n">
        <v>-0.00997687608683813</v>
      </c>
      <c r="BQ1345" s="7" t="n">
        <v>0.0137345939908445</v>
      </c>
      <c r="BR1345" s="26" t="n">
        <v>27.1</v>
      </c>
      <c r="BS1345" s="7" t="n">
        <v>4.55</v>
      </c>
      <c r="BT1345" s="4" t="s">
        <v>1195</v>
      </c>
      <c r="BU1345" s="5" t="n">
        <v>472.402</v>
      </c>
      <c r="BV1345" s="5" t="n">
        <v>564.963</v>
      </c>
      <c r="BW1345" s="5" t="n">
        <v>-92.561</v>
      </c>
      <c r="BY1345" s="5" t="n">
        <v>0</v>
      </c>
      <c r="CN1345" s="4" t="s">
        <v>429</v>
      </c>
    </row>
    <row r="1346" customFormat="false" ht="15" hidden="false" customHeight="false" outlineLevel="0" collapsed="false">
      <c r="A1346" s="4" t="s">
        <v>33</v>
      </c>
      <c r="B1346" s="4" t="s">
        <v>34</v>
      </c>
      <c r="C1346" s="25" t="n">
        <v>45473</v>
      </c>
      <c r="D1346" s="4" t="s">
        <v>187</v>
      </c>
      <c r="E1346" s="4" t="s">
        <v>489</v>
      </c>
      <c r="F1346" s="4" t="s">
        <v>82</v>
      </c>
      <c r="G1346" s="4" t="s">
        <v>490</v>
      </c>
      <c r="H1346" s="5" t="n">
        <v>1225</v>
      </c>
      <c r="I1346" s="25" t="n">
        <v>45506</v>
      </c>
      <c r="J1346" s="4" t="s">
        <v>1064</v>
      </c>
      <c r="K1346" s="4" t="s">
        <v>6</v>
      </c>
      <c r="L1346" s="4" t="s">
        <v>421</v>
      </c>
      <c r="M1346" s="25" t="n">
        <v>45505</v>
      </c>
      <c r="N1346" s="25" t="n">
        <v>45506</v>
      </c>
      <c r="O1346" s="25" t="n">
        <v>45509</v>
      </c>
      <c r="P1346" s="25" t="n">
        <v>45506</v>
      </c>
      <c r="Q1346" s="6" t="n">
        <v>0.00115946510010057</v>
      </c>
      <c r="R1346" s="6" t="n">
        <v>0.0064854848672018</v>
      </c>
      <c r="S1346" s="6" t="n">
        <v>-0.05316047867444</v>
      </c>
      <c r="T1346" s="6" t="n">
        <v>-0.0455155287071376</v>
      </c>
      <c r="U1346" s="6" t="n">
        <v>-0.0361146824687498</v>
      </c>
      <c r="V1346" s="6" t="n">
        <v>-0.0766140727925123</v>
      </c>
      <c r="W1346" s="6" t="n">
        <v>-0.00940084623838777</v>
      </c>
      <c r="X1346" s="6" t="n">
        <v>0.0310985440853747</v>
      </c>
      <c r="AA1346" s="6" t="n">
        <v>-0.0117356392835084</v>
      </c>
      <c r="AB1346" s="6" t="n">
        <v>0.0064854848672018</v>
      </c>
      <c r="AC1346" s="6" t="n">
        <v>0.0064854848672018</v>
      </c>
      <c r="AD1346" s="6" t="n">
        <v>0.0472513897467573</v>
      </c>
      <c r="AE1346" s="7" t="n">
        <v>0.629084967320261</v>
      </c>
      <c r="AF1346" s="7" t="n">
        <v>1.72550811663042</v>
      </c>
      <c r="AG1346" s="26" t="n">
        <v>646.85</v>
      </c>
      <c r="AH1346" s="6" t="n">
        <v>0.0197052100575392</v>
      </c>
      <c r="AI1346" s="6" t="n">
        <v>-0.0150742291587362</v>
      </c>
      <c r="AJ1346" s="6" t="n">
        <v>0.452109746870313</v>
      </c>
      <c r="AK1346" s="6" t="n">
        <v>0.95838480507742</v>
      </c>
      <c r="AL1346" s="6" t="n">
        <v>0.89899772403005</v>
      </c>
      <c r="AM1346" s="6" t="n">
        <v>-0.0302950580807059</v>
      </c>
      <c r="AN1346" s="6" t="n">
        <v>0.0152208289219696</v>
      </c>
      <c r="AO1346" s="6" t="n">
        <v>-0.00478003726808718</v>
      </c>
      <c r="AP1346" s="6" t="n">
        <v>-0.201895811391072</v>
      </c>
      <c r="AQ1346" s="6" t="n">
        <v>-0.252788327063098</v>
      </c>
      <c r="AR1346" s="4" t="s">
        <v>422</v>
      </c>
      <c r="AS1346" s="4" t="s">
        <v>102</v>
      </c>
      <c r="AT1346" s="5" t="n">
        <v>8130</v>
      </c>
      <c r="AU1346" s="6" t="n">
        <v>0.116451524306509</v>
      </c>
      <c r="AV1346" s="6" t="n">
        <v>0.0769638362697045</v>
      </c>
      <c r="AW1346" s="5" t="n">
        <v>3946</v>
      </c>
      <c r="AX1346" s="6" t="n">
        <v>0.485362853628536</v>
      </c>
      <c r="AY1346" s="6" t="n">
        <v>0.0257363773857458</v>
      </c>
      <c r="AZ1346" s="5" t="n">
        <v>0</v>
      </c>
      <c r="BC1346" s="6" t="n">
        <v>0</v>
      </c>
      <c r="BD1346" s="7" t="n">
        <v>5.55</v>
      </c>
      <c r="BL1346" s="5" t="n">
        <v>273294.125</v>
      </c>
      <c r="BM1346" s="5" t="n">
        <v>0</v>
      </c>
      <c r="BO1346" s="7" t="n">
        <v>17.9857930240211</v>
      </c>
      <c r="BP1346" s="6" t="n">
        <v>0</v>
      </c>
      <c r="BQ1346" s="7" t="n">
        <v>0.556498848305364</v>
      </c>
      <c r="BR1346" s="26" t="n">
        <v>35.09</v>
      </c>
      <c r="BS1346" s="7" t="n">
        <v>2.94</v>
      </c>
      <c r="BT1346" s="4" t="s">
        <v>1195</v>
      </c>
      <c r="BU1346" s="5" t="n">
        <v>13346</v>
      </c>
      <c r="BV1346" s="5" t="n">
        <v>3866</v>
      </c>
      <c r="BW1346" s="5" t="n">
        <v>9480</v>
      </c>
      <c r="BY1346" s="5" t="n">
        <v>0</v>
      </c>
      <c r="CN1346" s="4" t="s">
        <v>429</v>
      </c>
    </row>
    <row r="1347" customFormat="false" ht="15" hidden="false" customHeight="false" outlineLevel="0" collapsed="false">
      <c r="A1347" s="4" t="s">
        <v>33</v>
      </c>
      <c r="B1347" s="4" t="s">
        <v>34</v>
      </c>
      <c r="C1347" s="25" t="n">
        <v>45473</v>
      </c>
      <c r="D1347" s="4" t="s">
        <v>218</v>
      </c>
      <c r="E1347" s="4" t="s">
        <v>734</v>
      </c>
      <c r="F1347" s="4" t="s">
        <v>90</v>
      </c>
      <c r="G1347" s="4" t="s">
        <v>571</v>
      </c>
      <c r="H1347" s="5" t="n">
        <v>1000</v>
      </c>
      <c r="I1347" s="25" t="n">
        <v>45506</v>
      </c>
      <c r="J1347" s="4" t="s">
        <v>1095</v>
      </c>
      <c r="K1347" s="4" t="s">
        <v>5</v>
      </c>
      <c r="L1347" s="4" t="s">
        <v>421</v>
      </c>
      <c r="M1347" s="25" t="n">
        <v>45505</v>
      </c>
      <c r="N1347" s="25" t="n">
        <v>45506</v>
      </c>
      <c r="O1347" s="25" t="n">
        <v>45509</v>
      </c>
      <c r="P1347" s="25" t="n">
        <v>45509</v>
      </c>
      <c r="Q1347" s="6" t="n">
        <v>-0.0126425545780385</v>
      </c>
      <c r="R1347" s="6" t="n">
        <v>-0.0118144016896573</v>
      </c>
      <c r="S1347" s="6" t="n">
        <v>-0.0834223884584558</v>
      </c>
      <c r="T1347" s="6" t="n">
        <v>-0.107879344726152</v>
      </c>
      <c r="U1347" s="6" t="n">
        <v>-0.0361146824687498</v>
      </c>
      <c r="V1347" s="6" t="n">
        <v>-0.0277899840138253</v>
      </c>
      <c r="W1347" s="6" t="n">
        <v>-0.0717646622574019</v>
      </c>
      <c r="X1347" s="6" t="n">
        <v>-0.0800893607123264</v>
      </c>
      <c r="AA1347" s="6" t="n">
        <v>-0.0510953780390061</v>
      </c>
      <c r="AB1347" s="6" t="n">
        <v>-0.0834223884584558</v>
      </c>
      <c r="AC1347" s="6" t="n">
        <v>0.0834223884584558</v>
      </c>
      <c r="AD1347" s="6" t="n">
        <v>0.0734704782260219</v>
      </c>
      <c r="AE1347" s="7" t="n">
        <v>0.311818181818181</v>
      </c>
      <c r="AF1347" s="7" t="n">
        <v>4.66650344665464</v>
      </c>
      <c r="AG1347" s="26" t="n">
        <v>767.25</v>
      </c>
      <c r="AH1347" s="6" t="n">
        <v>-0.0189246211879036</v>
      </c>
      <c r="AI1347" s="6" t="n">
        <v>-0.0601457708090896</v>
      </c>
      <c r="AJ1347" s="6" t="n">
        <v>0.163315817389576</v>
      </c>
      <c r="AK1347" s="6" t="n">
        <v>0.384174585779714</v>
      </c>
      <c r="AL1347" s="6" t="n">
        <v>1.02986395489965</v>
      </c>
      <c r="AM1347" s="6" t="n">
        <v>-0.00926112043265104</v>
      </c>
      <c r="AN1347" s="6" t="n">
        <v>-0.0508846503764385</v>
      </c>
      <c r="AO1347" s="6" t="n">
        <v>-0.0575675872622604</v>
      </c>
      <c r="AP1347" s="6" t="n">
        <v>0.0115135174524519</v>
      </c>
      <c r="AQ1347" s="6" t="n">
        <v>-0.0393789982195747</v>
      </c>
      <c r="AR1347" s="4" t="s">
        <v>422</v>
      </c>
      <c r="AS1347" s="4" t="s">
        <v>438</v>
      </c>
      <c r="AT1347" s="5" t="n">
        <v>6796.85</v>
      </c>
      <c r="AU1347" s="6" t="n">
        <v>0.00558059987010173</v>
      </c>
      <c r="AV1347" s="6" t="n">
        <v>-0.0217840278287501</v>
      </c>
      <c r="AZ1347" s="5" t="n">
        <v>1306.3</v>
      </c>
      <c r="BA1347" s="6" t="n">
        <v>-0.0095684347799716</v>
      </c>
      <c r="BB1347" s="6" t="n">
        <v>0.207301293900185</v>
      </c>
      <c r="BC1347" s="6" t="n">
        <v>0.192191971280814</v>
      </c>
      <c r="BD1347" s="7" t="n">
        <v>23.75</v>
      </c>
      <c r="BL1347" s="5" t="n">
        <v>42229.44</v>
      </c>
      <c r="BM1347" s="5" t="n">
        <v>3567.44</v>
      </c>
      <c r="BN1347" s="26" t="n">
        <v>11.83746327899</v>
      </c>
      <c r="BO1347" s="7" t="n">
        <v>1.34146631232596</v>
      </c>
      <c r="BP1347" s="6" t="n">
        <v>0.113323799255783</v>
      </c>
      <c r="BQ1347" s="7" t="n">
        <v>3.05388808026414</v>
      </c>
      <c r="BR1347" s="26" t="n">
        <v>16.74</v>
      </c>
      <c r="BS1347" s="7" t="n">
        <v>3.42</v>
      </c>
      <c r="BT1347" s="4" t="s">
        <v>1195</v>
      </c>
      <c r="BU1347" s="5" t="n">
        <v>-7150.98</v>
      </c>
      <c r="BV1347" s="5" t="n">
        <v>37.45</v>
      </c>
      <c r="BW1347" s="5" t="n">
        <v>-7188.43</v>
      </c>
      <c r="BX1347" s="7" t="n">
        <v>-1.50255609649501</v>
      </c>
      <c r="BY1347" s="5" t="n">
        <v>0</v>
      </c>
      <c r="CE1347" s="25" t="n">
        <v>45533</v>
      </c>
      <c r="CF1347" s="6" t="n">
        <v>0.330237205511052</v>
      </c>
      <c r="CG1347" s="6" t="n">
        <v>0.366941477324907</v>
      </c>
      <c r="CH1347" s="6" t="n">
        <v>0.345098143681418</v>
      </c>
      <c r="CI1347" s="6" t="n">
        <v>-0.0595281127735459</v>
      </c>
      <c r="CJ1347" s="6" t="n">
        <v>0.0781458722949506</v>
      </c>
      <c r="CK1347" s="7" t="n">
        <v>1.06752136752137</v>
      </c>
      <c r="CL1347" s="6" t="n">
        <v>0.0958346581875994</v>
      </c>
      <c r="CM1347" s="4" t="s">
        <v>504</v>
      </c>
    </row>
    <row r="1348" customFormat="false" ht="15" hidden="false" customHeight="false" outlineLevel="0" collapsed="false">
      <c r="A1348" s="4" t="s">
        <v>33</v>
      </c>
      <c r="B1348" s="4" t="s">
        <v>34</v>
      </c>
      <c r="C1348" s="25" t="n">
        <v>45473</v>
      </c>
      <c r="D1348" s="4" t="s">
        <v>296</v>
      </c>
      <c r="E1348" s="4" t="s">
        <v>702</v>
      </c>
      <c r="F1348" s="4" t="s">
        <v>88</v>
      </c>
      <c r="G1348" s="4" t="s">
        <v>479</v>
      </c>
      <c r="H1348" s="5" t="n">
        <v>175</v>
      </c>
      <c r="I1348" s="25" t="n">
        <v>45506</v>
      </c>
      <c r="J1348" s="4" t="s">
        <v>1157</v>
      </c>
      <c r="K1348" s="4" t="s">
        <v>5</v>
      </c>
      <c r="L1348" s="4" t="s">
        <v>421</v>
      </c>
      <c r="M1348" s="25" t="n">
        <v>45505</v>
      </c>
      <c r="N1348" s="25" t="n">
        <v>45506</v>
      </c>
      <c r="O1348" s="25" t="n">
        <v>45509</v>
      </c>
      <c r="P1348" s="25" t="n">
        <v>45509</v>
      </c>
      <c r="Q1348" s="6" t="n">
        <v>0.00271758770725228</v>
      </c>
      <c r="R1348" s="6" t="n">
        <v>-0.00172992921706283</v>
      </c>
      <c r="S1348" s="6" t="n">
        <v>-0.0249541496382515</v>
      </c>
      <c r="T1348" s="6" t="n">
        <v>-0.023966491148062</v>
      </c>
      <c r="U1348" s="6" t="n">
        <v>-0.0361146824687498</v>
      </c>
      <c r="V1348" s="6" t="n">
        <v>-0.0418166348924204</v>
      </c>
      <c r="W1348" s="6" t="n">
        <v>0.0121481913206878</v>
      </c>
      <c r="X1348" s="6" t="n">
        <v>0.0178501437443583</v>
      </c>
      <c r="AA1348" s="6" t="n">
        <v>-0.0410992533972591</v>
      </c>
      <c r="AB1348" s="6" t="n">
        <v>-0.0249541496382515</v>
      </c>
      <c r="AC1348" s="6" t="n">
        <v>0.0249541496382515</v>
      </c>
      <c r="AD1348" s="6" t="n">
        <v>0.0411570176325328</v>
      </c>
      <c r="AE1348" s="7" t="n">
        <v>0.417192982456139</v>
      </c>
      <c r="AF1348" s="7" t="n">
        <v>0.982834389294216</v>
      </c>
      <c r="AG1348" s="26" t="n">
        <v>3458.95</v>
      </c>
      <c r="AH1348" s="6" t="n">
        <v>-0.00559165133394668</v>
      </c>
      <c r="AI1348" s="6" t="n">
        <v>0.00801410482449128</v>
      </c>
      <c r="AJ1348" s="6" t="n">
        <v>-0.0408727509344771</v>
      </c>
      <c r="AK1348" s="6" t="n">
        <v>-0.0750034757825987</v>
      </c>
      <c r="AL1348" s="6" t="n">
        <v>0.161539690037709</v>
      </c>
      <c r="AM1348" s="6" t="n">
        <v>0.0283398139730957</v>
      </c>
      <c r="AN1348" s="6" t="n">
        <v>-0.0203257091486044</v>
      </c>
      <c r="AO1348" s="6" t="n">
        <v>-0.0163213317732786</v>
      </c>
      <c r="AP1348" s="6" t="n">
        <v>0.0726314074556791</v>
      </c>
      <c r="AQ1348" s="6" t="n">
        <v>0.0217388917836525</v>
      </c>
      <c r="AR1348" s="4" t="s">
        <v>422</v>
      </c>
      <c r="AS1348" s="4" t="s">
        <v>102</v>
      </c>
      <c r="AT1348" s="5" t="n">
        <v>13266</v>
      </c>
      <c r="AU1348" s="6" t="n">
        <v>0.115034473947647</v>
      </c>
      <c r="AV1348" s="6" t="n">
        <v>0.0617896590363374</v>
      </c>
      <c r="AW1348" s="5" t="n">
        <v>1247</v>
      </c>
      <c r="AX1348" s="6" t="n">
        <v>0.0939996984773104</v>
      </c>
      <c r="AY1348" s="6" t="n">
        <v>-0.000608446670490898</v>
      </c>
      <c r="AZ1348" s="5" t="n">
        <v>715</v>
      </c>
      <c r="BA1348" s="6" t="n">
        <v>-0.0506287095189409</v>
      </c>
      <c r="BB1348" s="6" t="n">
        <v>-0.0726329442282749</v>
      </c>
      <c r="BC1348" s="6" t="n">
        <v>0.0538971807628524</v>
      </c>
      <c r="BD1348" s="7" t="n">
        <v>8.06</v>
      </c>
      <c r="BL1348" s="5" t="n">
        <v>307085.581</v>
      </c>
      <c r="BM1348" s="5" t="n">
        <v>3492.43</v>
      </c>
      <c r="BN1348" s="26" t="n">
        <v>87.9289151106822</v>
      </c>
      <c r="BO1348" s="7" t="n">
        <v>32.6930246992441</v>
      </c>
      <c r="BP1348" s="6" t="n">
        <v>0.371811987650378</v>
      </c>
      <c r="BQ1348" s="7" t="n">
        <v>0.834451187054189</v>
      </c>
      <c r="BR1348" s="26" t="n">
        <v>89.63</v>
      </c>
      <c r="BS1348" s="7" t="n">
        <v>13.1</v>
      </c>
      <c r="BT1348" s="4" t="s">
        <v>1195</v>
      </c>
      <c r="BU1348" s="5" t="n">
        <v>1759.02</v>
      </c>
      <c r="BV1348" s="5" t="n">
        <v>691</v>
      </c>
      <c r="BW1348" s="5" t="n">
        <v>1068.02</v>
      </c>
      <c r="BX1348" s="7" t="n">
        <v>0.503152173913044</v>
      </c>
      <c r="BY1348" s="5" t="n">
        <v>0</v>
      </c>
      <c r="CE1348" s="25" t="n">
        <v>45533</v>
      </c>
      <c r="CF1348" s="6" t="n">
        <v>0.2462979238634</v>
      </c>
      <c r="CG1348" s="6" t="n">
        <v>0.273742696859595</v>
      </c>
      <c r="CH1348" s="6" t="n">
        <v>0.241417881861981</v>
      </c>
      <c r="CI1348" s="6" t="n">
        <v>-0.118084666252095</v>
      </c>
      <c r="CJ1348" s="6" t="n">
        <v>0.058352105354358</v>
      </c>
      <c r="CK1348" s="7" t="n">
        <v>0.427647802709278</v>
      </c>
      <c r="CL1348" s="6" t="n">
        <v>-0.0674970711873752</v>
      </c>
      <c r="CM1348" s="4" t="s">
        <v>504</v>
      </c>
    </row>
    <row r="1349" customFormat="false" ht="15" hidden="false" customHeight="false" outlineLevel="0" collapsed="false">
      <c r="A1349" s="4" t="s">
        <v>33</v>
      </c>
      <c r="B1349" s="4" t="s">
        <v>34</v>
      </c>
      <c r="C1349" s="25" t="n">
        <v>45473</v>
      </c>
      <c r="D1349" s="4" t="s">
        <v>306</v>
      </c>
      <c r="E1349" s="4" t="s">
        <v>680</v>
      </c>
      <c r="G1349" s="4" t="s">
        <v>427</v>
      </c>
      <c r="H1349" s="5" t="n">
        <v>1355</v>
      </c>
      <c r="I1349" s="25" t="n">
        <v>45506</v>
      </c>
      <c r="J1349" s="4" t="s">
        <v>1019</v>
      </c>
      <c r="K1349" s="4" t="s">
        <v>6</v>
      </c>
      <c r="L1349" s="4" t="s">
        <v>421</v>
      </c>
      <c r="M1349" s="25" t="n">
        <v>45505</v>
      </c>
      <c r="N1349" s="25" t="n">
        <v>45506</v>
      </c>
      <c r="O1349" s="25" t="n">
        <v>45509</v>
      </c>
      <c r="P1349" s="25" t="n">
        <v>45506</v>
      </c>
      <c r="Q1349" s="6" t="n">
        <v>-0.0202779477318414</v>
      </c>
      <c r="R1349" s="6" t="n">
        <v>-0.0407708091712018</v>
      </c>
      <c r="S1349" s="6" t="n">
        <v>-0.0172991071428573</v>
      </c>
      <c r="T1349" s="6" t="n">
        <v>-0.0783478640459006</v>
      </c>
      <c r="U1349" s="6" t="n">
        <v>-0.0361146824687498</v>
      </c>
      <c r="V1349" s="6" t="n">
        <v>-0.0423686880380894</v>
      </c>
      <c r="W1349" s="6" t="n">
        <v>-0.0422331815771507</v>
      </c>
      <c r="X1349" s="6" t="n">
        <v>-0.0359791760078112</v>
      </c>
      <c r="AA1349" s="6" t="n">
        <v>-0.00972432866446615</v>
      </c>
      <c r="AB1349" s="6" t="n">
        <v>-0.0407708091712018</v>
      </c>
      <c r="AC1349" s="6" t="n">
        <v>0.0407708091712018</v>
      </c>
      <c r="AD1349" s="6" t="n">
        <v>0.0579891158890178</v>
      </c>
      <c r="AE1349" s="7" t="n">
        <v>0.189230769230769</v>
      </c>
      <c r="AF1349" s="7" t="n">
        <v>2.95036603001152</v>
      </c>
      <c r="AG1349" s="26" t="n">
        <v>572.05</v>
      </c>
      <c r="AH1349" s="6" t="n">
        <v>0.0651708407038452</v>
      </c>
      <c r="AI1349" s="6" t="n">
        <v>-0.00244136367599634</v>
      </c>
      <c r="AJ1349" s="6" t="n">
        <v>0.127861573017172</v>
      </c>
      <c r="AK1349" s="6" t="n">
        <v>0.0653714260074991</v>
      </c>
      <c r="AL1349" s="6" t="n">
        <v>-0.1140503583362</v>
      </c>
      <c r="AM1349" s="6" t="n">
        <v>0.0353402910998082</v>
      </c>
      <c r="AN1349" s="6" t="n">
        <v>-0.0377816547758045</v>
      </c>
      <c r="AO1349" s="6" t="n">
        <v>0.0696573916335421</v>
      </c>
      <c r="AP1349" s="6" t="n">
        <v>0.139882642438009</v>
      </c>
      <c r="AQ1349" s="6" t="n">
        <v>0.0889901267659827</v>
      </c>
      <c r="AR1349" s="4" t="s">
        <v>422</v>
      </c>
      <c r="AS1349" s="4" t="s">
        <v>102</v>
      </c>
      <c r="AT1349" s="5" t="n">
        <v>9067</v>
      </c>
      <c r="AU1349" s="6" t="n">
        <v>0.0116032578377776</v>
      </c>
      <c r="AV1349" s="6" t="n">
        <v>-0.35594544679642</v>
      </c>
      <c r="AW1349" s="5" t="n">
        <v>1052</v>
      </c>
      <c r="AX1349" s="6" t="n">
        <v>0.116025146134333</v>
      </c>
      <c r="AY1349" s="6" t="n">
        <v>-0.0212056917547663</v>
      </c>
      <c r="AZ1349" s="5" t="n">
        <v>-384</v>
      </c>
      <c r="BA1349" s="6" t="n">
        <v>-3.31325301204819</v>
      </c>
      <c r="BB1349" s="6" t="n">
        <v>-10.6</v>
      </c>
      <c r="BC1349" s="6" t="n">
        <v>-0.042351384140289</v>
      </c>
      <c r="BD1349" s="7" t="n">
        <v>-6.02</v>
      </c>
      <c r="BL1349" s="5" t="n">
        <v>42903.75</v>
      </c>
      <c r="BM1349" s="5" t="n">
        <v>-1200</v>
      </c>
      <c r="BO1349" s="7" t="n">
        <v>1.72950175353731</v>
      </c>
      <c r="BP1349" s="6" t="n">
        <v>-0.0483734429798041</v>
      </c>
      <c r="BQ1349" s="7" t="n">
        <v>1.14636997621639</v>
      </c>
      <c r="BR1349" s="26" t="n">
        <v>27.1</v>
      </c>
      <c r="BS1349" s="7" t="n">
        <v>4.55</v>
      </c>
      <c r="BT1349" s="4" t="s">
        <v>1195</v>
      </c>
      <c r="BU1349" s="5" t="n">
        <v>1822</v>
      </c>
      <c r="BV1349" s="5" t="n">
        <v>1159</v>
      </c>
      <c r="BW1349" s="5" t="n">
        <v>663</v>
      </c>
      <c r="BY1349" s="5" t="n">
        <v>0</v>
      </c>
      <c r="CE1349" s="25" t="n">
        <v>45533</v>
      </c>
      <c r="CF1349" s="6" t="n">
        <v>0.291870314010698</v>
      </c>
      <c r="CG1349" s="6" t="n">
        <v>0.299142670968082</v>
      </c>
      <c r="CH1349" s="6" t="n">
        <v>0.296633179349359</v>
      </c>
      <c r="CI1349" s="6" t="n">
        <v>-0.00838894568468418</v>
      </c>
      <c r="CJ1349" s="6" t="n">
        <v>0.0654830939423678</v>
      </c>
      <c r="CK1349" s="7" t="n">
        <v>0.622615803814715</v>
      </c>
      <c r="CL1349" s="6" t="n">
        <v>0.132525247620897</v>
      </c>
      <c r="CM1349" s="4" t="s">
        <v>504</v>
      </c>
    </row>
    <row r="1350" customFormat="false" ht="15" hidden="false" customHeight="false" outlineLevel="0" collapsed="false">
      <c r="A1350" s="4" t="s">
        <v>33</v>
      </c>
      <c r="B1350" s="4" t="s">
        <v>34</v>
      </c>
      <c r="C1350" s="25" t="n">
        <v>45473</v>
      </c>
      <c r="D1350" s="4" t="s">
        <v>131</v>
      </c>
      <c r="E1350" s="4" t="s">
        <v>459</v>
      </c>
      <c r="F1350" s="4" t="s">
        <v>55</v>
      </c>
      <c r="G1350" s="4" t="s">
        <v>446</v>
      </c>
      <c r="H1350" s="5" t="n">
        <v>5200</v>
      </c>
      <c r="I1350" s="25" t="n">
        <v>45507</v>
      </c>
      <c r="J1350" s="4" t="s">
        <v>602</v>
      </c>
      <c r="K1350" s="4" t="s">
        <v>444</v>
      </c>
      <c r="L1350" s="4" t="s">
        <v>421</v>
      </c>
      <c r="M1350" s="25" t="n">
        <v>45506</v>
      </c>
      <c r="N1350" s="25" t="n">
        <v>45509</v>
      </c>
      <c r="O1350" s="25" t="n">
        <v>45510</v>
      </c>
      <c r="P1350" s="25" t="n">
        <v>45509</v>
      </c>
      <c r="Q1350" s="6" t="n">
        <v>0.00103084608674964</v>
      </c>
      <c r="R1350" s="6" t="n">
        <v>-0.0308143219264893</v>
      </c>
      <c r="S1350" s="6" t="n">
        <v>-0.0279525950143031</v>
      </c>
      <c r="T1350" s="6" t="n">
        <v>-0.0577360708540428</v>
      </c>
      <c r="U1350" s="6" t="n">
        <v>-0.0411303729956795</v>
      </c>
      <c r="V1350" s="6" t="n">
        <v>-0.0355100725656102</v>
      </c>
      <c r="W1350" s="6" t="n">
        <v>-0.0166056978583633</v>
      </c>
      <c r="X1350" s="6" t="n">
        <v>-0.0222259982884325</v>
      </c>
      <c r="Y1350" s="6" t="n">
        <v>0.00578889859096193</v>
      </c>
      <c r="Z1350" s="6" t="n">
        <v>-0.0635249694450047</v>
      </c>
      <c r="AA1350" s="6" t="n">
        <v>-0.0209125475285171</v>
      </c>
      <c r="AB1350" s="6" t="n">
        <v>-0.0308143219264893</v>
      </c>
      <c r="AC1350" s="6" t="n">
        <v>0.0308143219264893</v>
      </c>
      <c r="AD1350" s="6" t="n">
        <v>0.0396070975918885</v>
      </c>
      <c r="AE1350" s="7" t="n">
        <v>0.569999999999999</v>
      </c>
      <c r="AF1350" s="7" t="n">
        <v>2.00385009174801</v>
      </c>
      <c r="AG1350" s="26" t="n">
        <v>126.11</v>
      </c>
      <c r="AH1350" s="6" t="n">
        <v>0.0617107257113989</v>
      </c>
      <c r="AI1350" s="6" t="n">
        <v>0.0705432937181663</v>
      </c>
      <c r="AJ1350" s="6" t="n">
        <v>-0.195735377652836</v>
      </c>
      <c r="AK1350" s="6" t="n">
        <v>-0.0706458026088113</v>
      </c>
      <c r="AL1350" s="6" t="n">
        <v>0.427076473318143</v>
      </c>
      <c r="AM1350" s="6" t="n">
        <v>-0.0115798735242418</v>
      </c>
      <c r="AN1350" s="6" t="n">
        <v>0.0821231672424081</v>
      </c>
      <c r="AO1350" s="6" t="n">
        <v>-0.0269065837047003</v>
      </c>
      <c r="AP1350" s="6" t="n">
        <v>-0.00840830740771881</v>
      </c>
      <c r="AQ1350" s="6" t="n">
        <v>-0.058680162629444</v>
      </c>
      <c r="AR1350" s="4" t="s">
        <v>448</v>
      </c>
      <c r="AS1350" s="4" t="s">
        <v>449</v>
      </c>
      <c r="AT1350" s="5" t="n">
        <v>16938.02</v>
      </c>
      <c r="AU1350" s="6" t="n">
        <v>0.179640397447389</v>
      </c>
      <c r="AV1350" s="6" t="n">
        <v>0.0480345508207676</v>
      </c>
      <c r="AZ1350" s="5" t="n">
        <v>1702.73</v>
      </c>
      <c r="BA1350" s="6" t="n">
        <v>0.0977776631615595</v>
      </c>
      <c r="BB1350" s="6" t="n">
        <v>0.183347116914887</v>
      </c>
      <c r="BC1350" s="6" t="n">
        <v>0.100527098208645</v>
      </c>
      <c r="BD1350" s="7" t="n">
        <v>3.74</v>
      </c>
      <c r="BE1350" s="5" t="n">
        <v>6275.81</v>
      </c>
      <c r="BF1350" s="6" t="n">
        <v>0.0611731763281553</v>
      </c>
      <c r="BG1350" s="6" t="n">
        <v>-0.0198936552992444</v>
      </c>
      <c r="BH1350" s="6" t="n">
        <v>0.569185595030091</v>
      </c>
      <c r="BI1350" s="27" t="n">
        <v>0.0462</v>
      </c>
      <c r="BJ1350" s="27" t="n">
        <v>0.0099</v>
      </c>
      <c r="BK1350" s="27" t="n">
        <v>0.007</v>
      </c>
      <c r="BL1350" s="5" t="n">
        <v>57423.05351</v>
      </c>
      <c r="BM1350" s="5" t="n">
        <v>6317.92</v>
      </c>
      <c r="BN1350" s="26" t="n">
        <v>9.08891747758756</v>
      </c>
      <c r="BO1350" s="7" t="n">
        <v>0.833659915183752</v>
      </c>
      <c r="BP1350" s="6" t="n">
        <v>0.0917226850435688</v>
      </c>
      <c r="BR1350" s="26" t="n">
        <v>15.01</v>
      </c>
      <c r="BS1350" s="7" t="n">
        <v>2.87</v>
      </c>
      <c r="BY1350" s="5" t="n">
        <v>14</v>
      </c>
      <c r="BZ1350" s="6" t="n">
        <v>0.170074301757612</v>
      </c>
      <c r="CA1350" s="6" t="n">
        <v>0.182479443390259</v>
      </c>
      <c r="CB1350" s="4" t="s">
        <v>903</v>
      </c>
      <c r="CC1350" s="26" t="n">
        <v>12.6283952991453</v>
      </c>
      <c r="CD1350" s="6" t="n">
        <v>-0.280279302137247</v>
      </c>
      <c r="CN1350" s="4" t="s">
        <v>429</v>
      </c>
    </row>
    <row r="1351" customFormat="false" ht="15" hidden="false" customHeight="false" outlineLevel="0" collapsed="false">
      <c r="A1351" s="4" t="s">
        <v>33</v>
      </c>
      <c r="B1351" s="4" t="s">
        <v>34</v>
      </c>
      <c r="C1351" s="25" t="n">
        <v>45473</v>
      </c>
      <c r="D1351" s="4" t="s">
        <v>145</v>
      </c>
      <c r="E1351" s="4" t="s">
        <v>686</v>
      </c>
      <c r="G1351" s="4" t="s">
        <v>427</v>
      </c>
      <c r="H1351" s="5" t="n">
        <v>475</v>
      </c>
      <c r="I1351" s="25" t="n">
        <v>45507</v>
      </c>
      <c r="J1351" s="4" t="s">
        <v>973</v>
      </c>
      <c r="K1351" s="4" t="s">
        <v>444</v>
      </c>
      <c r="L1351" s="4" t="s">
        <v>421</v>
      </c>
      <c r="M1351" s="25" t="n">
        <v>45506</v>
      </c>
      <c r="N1351" s="25" t="n">
        <v>45509</v>
      </c>
      <c r="O1351" s="25" t="n">
        <v>45510</v>
      </c>
      <c r="P1351" s="25" t="n">
        <v>45509</v>
      </c>
      <c r="Q1351" s="6" t="n">
        <v>0.00631717121995234</v>
      </c>
      <c r="R1351" s="6" t="n">
        <v>-0.0580058698842327</v>
      </c>
      <c r="S1351" s="6" t="n">
        <v>-0.00781080964126535</v>
      </c>
      <c r="T1351" s="6" t="n">
        <v>-0.0594995083055457</v>
      </c>
      <c r="U1351" s="6" t="n">
        <v>-0.0411303729956795</v>
      </c>
      <c r="V1351" s="6" t="n">
        <v>-0.0457386171276061</v>
      </c>
      <c r="W1351" s="6" t="n">
        <v>-0.0183691353098663</v>
      </c>
      <c r="X1351" s="6" t="n">
        <v>-0.0137608911779397</v>
      </c>
      <c r="AA1351" s="6" t="n">
        <v>-0.00130441871840858</v>
      </c>
      <c r="AB1351" s="6" t="n">
        <v>-0.0580058698842327</v>
      </c>
      <c r="AC1351" s="6" t="n">
        <v>0.0580058698842327</v>
      </c>
      <c r="AD1351" s="6" t="n">
        <v>0.061226153595304</v>
      </c>
      <c r="AE1351" s="7" t="n">
        <v>0.0609187749667117</v>
      </c>
      <c r="AF1351" s="7" t="n">
        <v>2.01009561867381</v>
      </c>
      <c r="AG1351" s="26" t="n">
        <v>2437.8</v>
      </c>
      <c r="AH1351" s="6" t="n">
        <v>0.00910671413196451</v>
      </c>
      <c r="AI1351" s="6" t="n">
        <v>0.0195307599013002</v>
      </c>
      <c r="AJ1351" s="6" t="n">
        <v>0.15675124930601</v>
      </c>
      <c r="AK1351" s="6" t="n">
        <v>0.376822514738226</v>
      </c>
      <c r="AL1351" s="6" t="n">
        <v>0.996264483543478</v>
      </c>
      <c r="AM1351" s="6" t="n">
        <v>0.0365467549762322</v>
      </c>
      <c r="AN1351" s="6" t="n">
        <v>-0.017015995074932</v>
      </c>
      <c r="AO1351" s="6" t="n">
        <v>0.102666986501516</v>
      </c>
      <c r="AP1351" s="6" t="n">
        <v>0.238676756002355</v>
      </c>
      <c r="AQ1351" s="6" t="n">
        <v>0.18840490078063</v>
      </c>
      <c r="AR1351" s="4" t="s">
        <v>422</v>
      </c>
      <c r="AS1351" s="4" t="s">
        <v>102</v>
      </c>
      <c r="AT1351" s="5" t="n">
        <v>257.3882</v>
      </c>
      <c r="AU1351" s="6" t="n">
        <v>0.719573707888889</v>
      </c>
      <c r="AV1351" s="6" t="n">
        <v>0.0689668920709254</v>
      </c>
      <c r="AW1351" s="5" t="n">
        <v>154.4409</v>
      </c>
      <c r="AX1351" s="6" t="n">
        <v>0.600031003752309</v>
      </c>
      <c r="AY1351" s="6" t="n">
        <v>0.0610408553437557</v>
      </c>
      <c r="AZ1351" s="5" t="n">
        <v>134.2045</v>
      </c>
      <c r="BA1351" s="6" t="n">
        <v>0.824127146369742</v>
      </c>
      <c r="BB1351" s="6" t="n">
        <v>0.0382780635138731</v>
      </c>
      <c r="BC1351" s="6" t="n">
        <v>0.521408906857424</v>
      </c>
      <c r="BD1351" s="7" t="n">
        <v>12.84</v>
      </c>
      <c r="BL1351" s="5" t="n">
        <v>25475.01</v>
      </c>
      <c r="BM1351" s="5" t="n">
        <v>419.1058</v>
      </c>
      <c r="BN1351" s="26" t="n">
        <v>60.7841981666682</v>
      </c>
      <c r="BO1351" s="7" t="n">
        <v>17.4087709009382</v>
      </c>
      <c r="BP1351" s="6" t="n">
        <v>0.286402904472047</v>
      </c>
      <c r="BQ1351" s="7" t="n">
        <v>0</v>
      </c>
      <c r="BR1351" s="26" t="n">
        <v>27.14</v>
      </c>
      <c r="BS1351" s="7" t="n">
        <v>4.55</v>
      </c>
      <c r="BT1351" s="4" t="s">
        <v>1195</v>
      </c>
      <c r="BU1351" s="5" t="n">
        <v>385.9409</v>
      </c>
      <c r="BV1351" s="5" t="n">
        <v>53.8459</v>
      </c>
      <c r="BW1351" s="5" t="n">
        <v>332.095</v>
      </c>
      <c r="BX1351" s="7" t="n">
        <v>0.920867475468008</v>
      </c>
      <c r="BY1351" s="5" t="n">
        <v>0</v>
      </c>
      <c r="CN1351" s="4" t="s">
        <v>1261</v>
      </c>
    </row>
    <row r="1352" customFormat="false" ht="15" hidden="false" customHeight="false" outlineLevel="0" collapsed="false">
      <c r="A1352" s="4" t="s">
        <v>33</v>
      </c>
      <c r="B1352" s="4" t="s">
        <v>34</v>
      </c>
      <c r="C1352" s="25" t="n">
        <v>45473</v>
      </c>
      <c r="D1352" s="4" t="s">
        <v>158</v>
      </c>
      <c r="E1352" s="4" t="s">
        <v>712</v>
      </c>
      <c r="F1352" s="4" t="s">
        <v>57</v>
      </c>
      <c r="G1352" s="4" t="s">
        <v>590</v>
      </c>
      <c r="H1352" s="5" t="n">
        <v>100</v>
      </c>
      <c r="I1352" s="25" t="n">
        <v>45507</v>
      </c>
      <c r="J1352" s="4" t="s">
        <v>1262</v>
      </c>
      <c r="K1352" s="4" t="s">
        <v>444</v>
      </c>
      <c r="L1352" s="4" t="s">
        <v>421</v>
      </c>
      <c r="M1352" s="25" t="n">
        <v>45506</v>
      </c>
      <c r="N1352" s="25" t="n">
        <v>45509</v>
      </c>
      <c r="O1352" s="25" t="n">
        <v>45510</v>
      </c>
      <c r="P1352" s="25" t="n">
        <v>45509</v>
      </c>
      <c r="Q1352" s="6" t="n">
        <v>0.014914902702373</v>
      </c>
      <c r="R1352" s="6" t="n">
        <v>-0.0329176058101678</v>
      </c>
      <c r="S1352" s="6" t="n">
        <v>0.000124302095526163</v>
      </c>
      <c r="T1352" s="6" t="n">
        <v>-0.0178784010122687</v>
      </c>
      <c r="U1352" s="6" t="n">
        <v>-0.0411303729956795</v>
      </c>
      <c r="V1352" s="6" t="n">
        <v>-0.0103878231927694</v>
      </c>
      <c r="W1352" s="6" t="n">
        <v>0.0232519719834108</v>
      </c>
      <c r="X1352" s="6" t="n">
        <v>-0.00749057781949925</v>
      </c>
      <c r="Y1352" s="6" t="n">
        <v>0.0181193392777603</v>
      </c>
      <c r="Z1352" s="6" t="n">
        <v>-0.035997740290029</v>
      </c>
      <c r="AA1352" s="6" t="n">
        <v>-0.0115602304032055</v>
      </c>
      <c r="AB1352" s="6" t="n">
        <v>-0.0329176058101678</v>
      </c>
      <c r="AC1352" s="6" t="n">
        <v>0.0329176058101678</v>
      </c>
      <c r="AD1352" s="6" t="n">
        <v>0.0422539444027047</v>
      </c>
      <c r="AE1352" s="7" t="n">
        <v>0.232100521574205</v>
      </c>
      <c r="AF1352" s="7" t="n">
        <v>2.20350787919742</v>
      </c>
      <c r="AG1352" s="26" t="n">
        <v>4917.9</v>
      </c>
      <c r="AH1352" s="6" t="n">
        <v>0.0815702661095226</v>
      </c>
      <c r="AI1352" s="6" t="n">
        <v>0.0757855822550828</v>
      </c>
      <c r="AJ1352" s="6" t="n">
        <v>0.223030334573499</v>
      </c>
      <c r="AK1352" s="6" t="n">
        <v>0.333491213337548</v>
      </c>
      <c r="AL1352" s="6" t="n">
        <v>0.325125623629855</v>
      </c>
      <c r="AM1352" s="6" t="n">
        <v>0.101279161444224</v>
      </c>
      <c r="AN1352" s="6" t="n">
        <v>-0.0254935791891413</v>
      </c>
      <c r="AO1352" s="6" t="n">
        <v>0.00709469606736324</v>
      </c>
      <c r="AP1352" s="6" t="n">
        <v>0.055732203705813</v>
      </c>
      <c r="AQ1352" s="6" t="n">
        <v>0.00546034848408783</v>
      </c>
      <c r="AR1352" s="4" t="s">
        <v>422</v>
      </c>
      <c r="AS1352" s="4" t="s">
        <v>102</v>
      </c>
      <c r="AT1352" s="5" t="n">
        <v>2118</v>
      </c>
      <c r="AU1352" s="6" t="n">
        <v>0.191226096737908</v>
      </c>
      <c r="AV1352" s="6" t="n">
        <v>-0.0803300043421624</v>
      </c>
      <c r="AW1352" s="5" t="n">
        <v>622</v>
      </c>
      <c r="AX1352" s="6" t="n">
        <v>0.29367327667611</v>
      </c>
      <c r="AY1352" s="6" t="n">
        <v>0.0102087097469757</v>
      </c>
      <c r="AZ1352" s="5" t="n">
        <v>430</v>
      </c>
      <c r="BA1352" s="6" t="n">
        <v>0.207865168539326</v>
      </c>
      <c r="BB1352" s="6" t="n">
        <v>-0.200743494423792</v>
      </c>
      <c r="BC1352" s="6" t="n">
        <v>0.203021718602455</v>
      </c>
      <c r="BD1352" s="7" t="n">
        <v>16.2</v>
      </c>
      <c r="BL1352" s="5" t="n">
        <v>130324.35</v>
      </c>
      <c r="BM1352" s="5" t="n">
        <v>1600</v>
      </c>
      <c r="BN1352" s="26" t="n">
        <v>81.45271875</v>
      </c>
      <c r="BO1352" s="7" t="n">
        <v>9.60315009947683</v>
      </c>
      <c r="BP1352" s="6" t="n">
        <v>0.117898459951367</v>
      </c>
      <c r="BQ1352" s="7" t="n">
        <v>0</v>
      </c>
      <c r="BR1352" s="26" t="n">
        <v>39.2</v>
      </c>
      <c r="BS1352" s="7" t="n">
        <v>5.82</v>
      </c>
      <c r="BT1352" s="4" t="s">
        <v>1195</v>
      </c>
      <c r="BU1352" s="5" t="n">
        <v>1261</v>
      </c>
      <c r="BV1352" s="5" t="n">
        <v>1003</v>
      </c>
      <c r="BW1352" s="5" t="n">
        <v>258</v>
      </c>
      <c r="BX1352" s="7" t="n">
        <v>0.788125</v>
      </c>
      <c r="BY1352" s="5" t="n">
        <v>8</v>
      </c>
      <c r="BZ1352" s="6" t="n">
        <v>0.0815273629690372</v>
      </c>
      <c r="CA1352" s="6" t="n">
        <v>0.506278439880055</v>
      </c>
      <c r="CB1352" s="4" t="s">
        <v>1176</v>
      </c>
      <c r="CC1352" s="26" t="n">
        <v>40.9544191288886</v>
      </c>
      <c r="CD1352" s="6" t="n">
        <v>0.988862752360332</v>
      </c>
      <c r="CE1352" s="25" t="n">
        <v>45533</v>
      </c>
      <c r="CF1352" s="6" t="n">
        <v>0.25757684353618</v>
      </c>
      <c r="CG1352" s="6" t="n">
        <v>0.325176965508703</v>
      </c>
      <c r="CH1352" s="6" t="n">
        <v>0.253659937451873</v>
      </c>
      <c r="CI1352" s="6" t="n">
        <v>-0.219932638663227</v>
      </c>
      <c r="CJ1352" s="6" t="n">
        <v>0.0692619009456644</v>
      </c>
      <c r="CK1352" s="7" t="n">
        <v>0.475262812032715</v>
      </c>
      <c r="CL1352" s="6" t="n">
        <v>0.175140501430254</v>
      </c>
      <c r="CM1352" s="4" t="s">
        <v>504</v>
      </c>
    </row>
    <row r="1353" customFormat="false" ht="15" hidden="false" customHeight="false" outlineLevel="0" collapsed="false">
      <c r="A1353" s="4" t="s">
        <v>33</v>
      </c>
      <c r="B1353" s="4" t="s">
        <v>34</v>
      </c>
      <c r="C1353" s="25" t="n">
        <v>45473</v>
      </c>
      <c r="D1353" s="4" t="s">
        <v>278</v>
      </c>
      <c r="E1353" s="4" t="s">
        <v>725</v>
      </c>
      <c r="F1353" s="4" t="s">
        <v>55</v>
      </c>
      <c r="G1353" s="4" t="s">
        <v>446</v>
      </c>
      <c r="H1353" s="5" t="n">
        <v>750</v>
      </c>
      <c r="I1353" s="25" t="n">
        <v>45507</v>
      </c>
      <c r="J1353" s="4" t="s">
        <v>1062</v>
      </c>
      <c r="K1353" s="4" t="s">
        <v>444</v>
      </c>
      <c r="L1353" s="4" t="s">
        <v>421</v>
      </c>
      <c r="M1353" s="25" t="n">
        <v>45506</v>
      </c>
      <c r="N1353" s="25" t="n">
        <v>45509</v>
      </c>
      <c r="O1353" s="25" t="n">
        <v>45510</v>
      </c>
      <c r="P1353" s="25" t="n">
        <v>45509</v>
      </c>
      <c r="Q1353" s="6" t="n">
        <v>-0.0171564365617574</v>
      </c>
      <c r="R1353" s="6" t="n">
        <v>-0.0426962316447486</v>
      </c>
      <c r="S1353" s="6" t="n">
        <v>-0.0171872112363702</v>
      </c>
      <c r="T1353" s="6" t="n">
        <v>-0.0770398794428762</v>
      </c>
      <c r="U1353" s="6" t="n">
        <v>-0.0411303729956795</v>
      </c>
      <c r="V1353" s="6" t="n">
        <v>-0.0355100725656102</v>
      </c>
      <c r="W1353" s="6" t="n">
        <v>-0.0359095064471967</v>
      </c>
      <c r="X1353" s="6" t="n">
        <v>-0.0415298068772659</v>
      </c>
      <c r="Y1353" s="6" t="n">
        <v>0.00578889859096193</v>
      </c>
      <c r="Z1353" s="6" t="n">
        <v>-0.0828287780338381</v>
      </c>
      <c r="AA1353" s="6" t="n">
        <v>-0.0210532523441647</v>
      </c>
      <c r="AB1353" s="6" t="n">
        <v>-0.0426962316447486</v>
      </c>
      <c r="AC1353" s="6" t="n">
        <v>0.0426962316447486</v>
      </c>
      <c r="AD1353" s="6" t="n">
        <v>0.0369758801674825</v>
      </c>
      <c r="AE1353" s="7" t="n">
        <v>0.371610845295055</v>
      </c>
      <c r="AF1353" s="7" t="n">
        <v>1.79918844346785</v>
      </c>
      <c r="AG1353" s="26" t="n">
        <v>862.65</v>
      </c>
      <c r="AH1353" s="6" t="n">
        <v>0.0166764879198587</v>
      </c>
      <c r="AI1353" s="6" t="n">
        <v>0.0441808388307208</v>
      </c>
      <c r="AJ1353" s="6" t="n">
        <v>0.0400486510491429</v>
      </c>
      <c r="AK1353" s="6" t="n">
        <v>0.382384689776095</v>
      </c>
      <c r="AL1353" s="6" t="n">
        <v>0.371579473972508</v>
      </c>
      <c r="AM1353" s="6" t="n">
        <v>-0.0115798735242418</v>
      </c>
      <c r="AN1353" s="6" t="n">
        <v>0.0557607123549626</v>
      </c>
      <c r="AO1353" s="6" t="n">
        <v>-0.000188040616773466</v>
      </c>
      <c r="AP1353" s="6" t="n">
        <v>0.0235677573022439</v>
      </c>
      <c r="AQ1353" s="6" t="n">
        <v>-0.0267040979194813</v>
      </c>
      <c r="AR1353" s="4" t="s">
        <v>448</v>
      </c>
      <c r="AS1353" s="4" t="s">
        <v>449</v>
      </c>
      <c r="AT1353" s="5" t="n">
        <v>111525.98</v>
      </c>
      <c r="AU1353" s="6" t="n">
        <v>0.162026122305235</v>
      </c>
      <c r="AV1353" s="6" t="n">
        <v>0.00435283278142817</v>
      </c>
      <c r="AZ1353" s="5" t="n">
        <v>17035.16</v>
      </c>
      <c r="BA1353" s="6" t="n">
        <v>0.00893552527230934</v>
      </c>
      <c r="BB1353" s="6" t="n">
        <v>-0.176979807569202</v>
      </c>
      <c r="BC1353" s="6" t="n">
        <v>0.152746113506467</v>
      </c>
      <c r="BD1353" s="7" t="n">
        <v>19.09</v>
      </c>
      <c r="BE1353" s="5" t="n">
        <v>41125.45</v>
      </c>
      <c r="BF1353" s="6" t="n">
        <v>0.0570749994537969</v>
      </c>
      <c r="BG1353" s="6" t="n">
        <v>0.0455252870605247</v>
      </c>
      <c r="BH1353" s="6" t="n">
        <v>0.379045380220764</v>
      </c>
      <c r="BI1353" s="27" t="n">
        <v>0.0221</v>
      </c>
      <c r="BJ1353" s="27" t="n">
        <v>0.0057</v>
      </c>
      <c r="BK1353" s="27" t="n">
        <v>0.011</v>
      </c>
      <c r="BL1353" s="5" t="n">
        <v>769880.619</v>
      </c>
      <c r="BM1353" s="5" t="n">
        <v>61076.62</v>
      </c>
      <c r="BN1353" s="26" t="n">
        <v>12.6051608455085</v>
      </c>
      <c r="BO1353" s="7" t="n">
        <v>2.0407891333023</v>
      </c>
      <c r="BP1353" s="6" t="n">
        <v>0.161901078321383</v>
      </c>
      <c r="BR1353" s="26" t="n">
        <v>15.01</v>
      </c>
      <c r="BS1353" s="7" t="n">
        <v>2.87</v>
      </c>
      <c r="BY1353" s="5" t="n">
        <v>14</v>
      </c>
      <c r="BZ1353" s="6" t="n">
        <v>0.176233538119254</v>
      </c>
      <c r="CA1353" s="6" t="n">
        <v>0.182479443390259</v>
      </c>
      <c r="CB1353" s="4" t="s">
        <v>888</v>
      </c>
      <c r="CC1353" s="26" t="n">
        <v>12.6283952991453</v>
      </c>
      <c r="CD1353" s="6" t="n">
        <v>-0.00183985796187369</v>
      </c>
      <c r="CE1353" s="25" t="n">
        <v>45533</v>
      </c>
      <c r="CF1353" s="6" t="n">
        <v>0.261840371636953</v>
      </c>
      <c r="CG1353" s="6" t="n">
        <v>0.282596966703329</v>
      </c>
      <c r="CH1353" s="6" t="n">
        <v>0.292855233127158</v>
      </c>
      <c r="CI1353" s="6" t="n">
        <v>0.0362999877298689</v>
      </c>
      <c r="CJ1353" s="6" t="n">
        <v>0.0602111222503981</v>
      </c>
      <c r="CK1353" s="7" t="n">
        <v>0.709108716944174</v>
      </c>
      <c r="CL1353" s="6" t="n">
        <v>-0.0878103975535168</v>
      </c>
      <c r="CM1353" s="4" t="s">
        <v>504</v>
      </c>
    </row>
    <row r="1354" customFormat="false" ht="15" hidden="false" customHeight="false" outlineLevel="0" collapsed="false">
      <c r="A1354" s="4" t="s">
        <v>33</v>
      </c>
      <c r="B1354" s="4" t="s">
        <v>34</v>
      </c>
      <c r="C1354" s="25" t="n">
        <v>45473</v>
      </c>
      <c r="D1354" s="4" t="s">
        <v>135</v>
      </c>
      <c r="E1354" s="4" t="s">
        <v>755</v>
      </c>
      <c r="F1354" s="4" t="s">
        <v>77</v>
      </c>
      <c r="G1354" s="4" t="s">
        <v>550</v>
      </c>
      <c r="H1354" s="5" t="n">
        <v>475</v>
      </c>
      <c r="I1354" s="25" t="n">
        <v>45509</v>
      </c>
      <c r="J1354" s="4" t="s">
        <v>969</v>
      </c>
      <c r="K1354" s="4" t="s">
        <v>5</v>
      </c>
      <c r="L1354" s="4" t="s">
        <v>421</v>
      </c>
      <c r="M1354" s="25" t="n">
        <v>45506</v>
      </c>
      <c r="N1354" s="25" t="n">
        <v>45509</v>
      </c>
      <c r="O1354" s="25" t="n">
        <v>45510</v>
      </c>
      <c r="P1354" s="25" t="n">
        <v>45510</v>
      </c>
      <c r="Q1354" s="6" t="n">
        <v>-0.00777150448356034</v>
      </c>
      <c r="R1354" s="6" t="n">
        <v>-0.018811085821395</v>
      </c>
      <c r="S1354" s="6" t="n">
        <v>-0.0151122330627005</v>
      </c>
      <c r="T1354" s="6" t="n">
        <v>-0.0416948233676558</v>
      </c>
      <c r="U1354" s="6" t="n">
        <v>-0.0411303729956795</v>
      </c>
      <c r="V1354" s="6" t="n">
        <v>-0.0382213178105259</v>
      </c>
      <c r="W1354" s="6" t="n">
        <v>-0.000564450371976388</v>
      </c>
      <c r="X1354" s="6" t="n">
        <v>-0.00347350555713</v>
      </c>
      <c r="AA1354" s="6" t="n">
        <v>0.0118714607354846</v>
      </c>
      <c r="AB1354" s="6" t="n">
        <v>-0.0151122330627005</v>
      </c>
      <c r="AC1354" s="6" t="n">
        <v>0.0151122330627005</v>
      </c>
      <c r="AD1354" s="6" t="n">
        <v>0.0421641536467218</v>
      </c>
      <c r="AE1354" s="7" t="n">
        <v>0.201456310679612</v>
      </c>
      <c r="AF1354" s="7" t="n">
        <v>1.77308309372547</v>
      </c>
      <c r="AG1354" s="26" t="n">
        <v>1505.5</v>
      </c>
      <c r="AH1354" s="6" t="n">
        <v>0.0388848635406964</v>
      </c>
      <c r="AI1354" s="6" t="n">
        <v>0.0609958067585183</v>
      </c>
      <c r="AJ1354" s="6" t="n">
        <v>0.135758712191465</v>
      </c>
      <c r="AK1354" s="6" t="n">
        <v>0.25940346586993</v>
      </c>
      <c r="AL1354" s="6" t="n">
        <v>0.684732867116778</v>
      </c>
      <c r="AM1354" s="6" t="n">
        <v>0.0320954447705391</v>
      </c>
      <c r="AN1354" s="6" t="n">
        <v>0.0289003619879793</v>
      </c>
      <c r="AO1354" s="6" t="n">
        <v>0.0111876969969869</v>
      </c>
      <c r="AP1354" s="6" t="n">
        <v>0.0819853832565549</v>
      </c>
      <c r="AQ1354" s="6" t="n">
        <v>0.0317135280348297</v>
      </c>
      <c r="AR1354" s="4" t="s">
        <v>422</v>
      </c>
      <c r="AS1354" s="4" t="s">
        <v>102</v>
      </c>
      <c r="AT1354" s="5" t="n">
        <v>38506.4</v>
      </c>
      <c r="AU1354" s="6" t="n">
        <v>0.0284829059829059</v>
      </c>
      <c r="AV1354" s="6" t="n">
        <v>0.0241308967501883</v>
      </c>
      <c r="AW1354" s="5" t="n">
        <v>20442.6</v>
      </c>
      <c r="AX1354" s="6" t="n">
        <v>0.530888371803129</v>
      </c>
      <c r="AY1354" s="6" t="n">
        <v>0.0986714914612484</v>
      </c>
      <c r="AZ1354" s="5" t="n">
        <v>4159.9</v>
      </c>
      <c r="BA1354" s="6" t="n">
        <v>1.57978294573643</v>
      </c>
      <c r="BB1354" s="6" t="n">
        <v>1.00806140181502</v>
      </c>
      <c r="BC1354" s="6" t="n">
        <v>0.108031392184156</v>
      </c>
      <c r="BD1354" s="7" t="n">
        <v>7.21</v>
      </c>
      <c r="BL1354" s="5" t="n">
        <v>866144.26</v>
      </c>
      <c r="BM1354" s="5" t="n">
        <v>7467</v>
      </c>
      <c r="BN1354" s="26" t="n">
        <v>115.996284987277</v>
      </c>
      <c r="BO1354" s="7" t="n">
        <v>10.560313732949</v>
      </c>
      <c r="BP1354" s="6" t="n">
        <v>0.0910401030007754</v>
      </c>
      <c r="BQ1354" s="7" t="n">
        <v>1.85221558959653</v>
      </c>
      <c r="BR1354" s="26" t="n">
        <v>22.53</v>
      </c>
      <c r="BS1354" s="7" t="n">
        <v>4.32</v>
      </c>
      <c r="BT1354" s="4" t="s">
        <v>1195</v>
      </c>
      <c r="BU1354" s="5" t="n">
        <v>78898.2</v>
      </c>
      <c r="BV1354" s="5" t="n">
        <v>38191.5</v>
      </c>
      <c r="BW1354" s="5" t="n">
        <v>40706.7</v>
      </c>
      <c r="BX1354" s="7" t="n">
        <v>10.5662515066292</v>
      </c>
      <c r="BY1354" s="5" t="n">
        <v>1</v>
      </c>
      <c r="CE1354" s="25" t="n">
        <v>45533</v>
      </c>
      <c r="CF1354" s="6" t="n">
        <v>0.223684718498122</v>
      </c>
      <c r="CG1354" s="6" t="n">
        <v>0.22486550014792</v>
      </c>
      <c r="CH1354" s="6" t="n">
        <v>0.219484770517889</v>
      </c>
      <c r="CI1354" s="6" t="n">
        <v>-0.0239286579154701</v>
      </c>
      <c r="CJ1354" s="6" t="n">
        <v>0.0468376884764959</v>
      </c>
      <c r="CK1354" s="7" t="n">
        <v>0.322651128914787</v>
      </c>
      <c r="CL1354" s="6" t="n">
        <v>-0.165593619598869</v>
      </c>
      <c r="CM1354" s="4" t="s">
        <v>504</v>
      </c>
    </row>
    <row r="1355" customFormat="false" ht="15" hidden="false" customHeight="false" outlineLevel="0" collapsed="false">
      <c r="A1355" s="4" t="s">
        <v>33</v>
      </c>
      <c r="B1355" s="4" t="s">
        <v>34</v>
      </c>
      <c r="C1355" s="25" t="n">
        <v>45473</v>
      </c>
      <c r="D1355" s="4" t="s">
        <v>229</v>
      </c>
      <c r="E1355" s="4" t="s">
        <v>721</v>
      </c>
      <c r="F1355" s="4" t="s">
        <v>66</v>
      </c>
      <c r="G1355" s="4" t="s">
        <v>558</v>
      </c>
      <c r="H1355" s="5" t="n">
        <v>1200</v>
      </c>
      <c r="I1355" s="25" t="n">
        <v>45509</v>
      </c>
      <c r="J1355" s="4" t="s">
        <v>634</v>
      </c>
      <c r="K1355" s="4" t="s">
        <v>6</v>
      </c>
      <c r="L1355" s="4" t="s">
        <v>421</v>
      </c>
      <c r="M1355" s="25" t="n">
        <v>45506</v>
      </c>
      <c r="N1355" s="25" t="n">
        <v>45509</v>
      </c>
      <c r="O1355" s="25" t="n">
        <v>45510</v>
      </c>
      <c r="P1355" s="25" t="n">
        <v>45509</v>
      </c>
      <c r="Q1355" s="6" t="n">
        <v>-0.0185212624092458</v>
      </c>
      <c r="R1355" s="6" t="n">
        <v>0.0147192028985508</v>
      </c>
      <c r="S1355" s="6" t="n">
        <v>-0.0649408614148628</v>
      </c>
      <c r="T1355" s="6" t="n">
        <v>-0.0687429209255578</v>
      </c>
      <c r="U1355" s="6" t="n">
        <v>-0.0411303729956795</v>
      </c>
      <c r="V1355" s="6" t="n">
        <v>-0.00916562830749901</v>
      </c>
      <c r="W1355" s="6" t="n">
        <v>-0.0276125479298783</v>
      </c>
      <c r="X1355" s="6" t="n">
        <v>-0.0595772926180588</v>
      </c>
      <c r="Y1355" s="6" t="n">
        <v>0.0017609209983569</v>
      </c>
      <c r="Z1355" s="6" t="n">
        <v>-0.0705038419239147</v>
      </c>
      <c r="AA1355" s="6" t="n">
        <v>-0.00943538647343001</v>
      </c>
      <c r="AB1355" s="6" t="n">
        <v>0.0147192028985508</v>
      </c>
      <c r="AC1355" s="6" t="n">
        <v>0.0147192028985508</v>
      </c>
      <c r="AD1355" s="6" t="n">
        <v>0.0390247584541063</v>
      </c>
      <c r="AE1355" s="7" t="n">
        <v>0.618955512572533</v>
      </c>
      <c r="AF1355" s="7" t="n">
        <v>3.53527139204204</v>
      </c>
      <c r="AG1355" s="26" t="n">
        <v>674.9</v>
      </c>
      <c r="AH1355" s="6" t="n">
        <v>-0.00014814814814812</v>
      </c>
      <c r="AI1355" s="6" t="n">
        <v>0.118958799635247</v>
      </c>
      <c r="AJ1355" s="6" t="n">
        <v>0.308374248198485</v>
      </c>
      <c r="AK1355" s="6" t="n">
        <v>0.269425761768522</v>
      </c>
      <c r="AL1355" s="6" t="n">
        <v>0.266639241956315</v>
      </c>
      <c r="AM1355" s="6" t="n">
        <v>0.0971250697027661</v>
      </c>
      <c r="AN1355" s="6" t="n">
        <v>0.0218337299324809</v>
      </c>
      <c r="AO1355" s="6" t="n">
        <v>0.0509944311853621</v>
      </c>
      <c r="AP1355" s="6" t="n">
        <v>0.0272076372315042</v>
      </c>
      <c r="AQ1355" s="6" t="n">
        <v>-0.023064217990221</v>
      </c>
      <c r="AR1355" s="4" t="s">
        <v>422</v>
      </c>
      <c r="AS1355" s="4" t="s">
        <v>102</v>
      </c>
      <c r="AT1355" s="5" t="n">
        <v>2643</v>
      </c>
      <c r="AU1355" s="6" t="n">
        <v>0.0670165522809851</v>
      </c>
      <c r="AV1355" s="6" t="n">
        <v>0.160228270412643</v>
      </c>
      <c r="AW1355" s="5" t="n">
        <v>626</v>
      </c>
      <c r="AX1355" s="6" t="n">
        <v>0.2368520620507</v>
      </c>
      <c r="AY1355" s="6" t="n">
        <v>0.00512012825982391</v>
      </c>
      <c r="AZ1355" s="5" t="n">
        <v>464</v>
      </c>
      <c r="BA1355" s="6" t="n">
        <v>0.0866510538641687</v>
      </c>
      <c r="BB1355" s="6" t="n">
        <v>0.459119496855346</v>
      </c>
      <c r="BC1355" s="6" t="n">
        <v>0.175558077941733</v>
      </c>
      <c r="BD1355" s="7" t="n">
        <v>3.6</v>
      </c>
      <c r="BL1355" s="5" t="n">
        <v>87062.1</v>
      </c>
      <c r="BM1355" s="5" t="n">
        <v>1481</v>
      </c>
      <c r="BN1355" s="26" t="n">
        <v>58.7860229574612</v>
      </c>
      <c r="BO1355" s="7" t="n">
        <v>22.719754697286</v>
      </c>
      <c r="BP1355" s="6" t="n">
        <v>0.386482254697286</v>
      </c>
      <c r="BQ1355" s="7" t="n">
        <v>0.0999478079331942</v>
      </c>
      <c r="BR1355" s="26" t="n">
        <v>48.99</v>
      </c>
      <c r="BS1355" s="7" t="n">
        <v>12.09</v>
      </c>
      <c r="BT1355" s="4" t="s">
        <v>1195</v>
      </c>
      <c r="BU1355" s="5" t="n">
        <v>1436</v>
      </c>
      <c r="BV1355" s="5" t="n">
        <v>153</v>
      </c>
      <c r="BW1355" s="5" t="n">
        <v>1283</v>
      </c>
      <c r="BX1355" s="7" t="n">
        <v>0.969615124915598</v>
      </c>
      <c r="BY1355" s="5" t="n">
        <v>3</v>
      </c>
      <c r="BZ1355" s="6" t="n">
        <v>0.0698425476046729</v>
      </c>
      <c r="CA1355" s="6" t="n">
        <v>0.329947383805905</v>
      </c>
      <c r="CB1355" s="4" t="s">
        <v>538</v>
      </c>
      <c r="CC1355" s="26" t="n">
        <v>62.9984811255328</v>
      </c>
      <c r="CD1355" s="6" t="n">
        <v>-0.0668660274471968</v>
      </c>
      <c r="CE1355" s="25" t="n">
        <v>45533</v>
      </c>
      <c r="CF1355" s="6" t="n">
        <v>0.259251719182637</v>
      </c>
      <c r="CG1355" s="6" t="n">
        <v>0.296763394267392</v>
      </c>
      <c r="CH1355" s="6" t="n">
        <v>0.274597186858114</v>
      </c>
      <c r="CI1355" s="6" t="n">
        <v>-0.0746931994897772</v>
      </c>
      <c r="CJ1355" s="6" t="n">
        <v>0.0633303140096618</v>
      </c>
      <c r="CK1355" s="7" t="n">
        <v>0.232419547079858</v>
      </c>
      <c r="CL1355" s="6" t="n">
        <v>0.0172987828818217</v>
      </c>
      <c r="CM1355" s="4" t="s">
        <v>504</v>
      </c>
    </row>
    <row r="1356" customFormat="false" ht="15" hidden="false" customHeight="false" outlineLevel="0" collapsed="false">
      <c r="A1356" s="4" t="s">
        <v>33</v>
      </c>
      <c r="B1356" s="4" t="s">
        <v>34</v>
      </c>
      <c r="C1356" s="25" t="n">
        <v>45473</v>
      </c>
      <c r="D1356" s="4" t="s">
        <v>250</v>
      </c>
      <c r="E1356" s="4" t="s">
        <v>853</v>
      </c>
      <c r="F1356" s="4" t="s">
        <v>79</v>
      </c>
      <c r="G1356" s="4" t="s">
        <v>515</v>
      </c>
      <c r="H1356" s="5" t="n">
        <v>2250</v>
      </c>
      <c r="I1356" s="25" t="n">
        <v>45509</v>
      </c>
      <c r="J1356" s="4" t="s">
        <v>1152</v>
      </c>
      <c r="K1356" s="4" t="s">
        <v>5</v>
      </c>
      <c r="L1356" s="4" t="s">
        <v>421</v>
      </c>
      <c r="M1356" s="25" t="n">
        <v>45506</v>
      </c>
      <c r="N1356" s="25" t="n">
        <v>45509</v>
      </c>
      <c r="O1356" s="25" t="n">
        <v>45510</v>
      </c>
      <c r="P1356" s="25" t="n">
        <v>45510</v>
      </c>
      <c r="Q1356" s="6" t="n">
        <v>-0.0340892465252377</v>
      </c>
      <c r="R1356" s="6" t="n">
        <v>-0.0601332929415329</v>
      </c>
      <c r="S1356" s="6" t="n">
        <v>-0.0133763094278807</v>
      </c>
      <c r="T1356" s="6" t="n">
        <v>-0.107598848894651</v>
      </c>
      <c r="U1356" s="6" t="n">
        <v>-0.0411303729956795</v>
      </c>
      <c r="V1356" s="6" t="n">
        <v>-0.0543351647752161</v>
      </c>
      <c r="W1356" s="6" t="n">
        <v>-0.0664684758989719</v>
      </c>
      <c r="X1356" s="6" t="n">
        <v>-0.0532636841194353</v>
      </c>
      <c r="AA1356" s="6" t="n">
        <v>0.0146655922643031</v>
      </c>
      <c r="AB1356" s="6" t="n">
        <v>-0.0133763094278807</v>
      </c>
      <c r="AC1356" s="6" t="n">
        <v>0.0133763094278807</v>
      </c>
      <c r="AD1356" s="6" t="n">
        <v>0.0557614826752619</v>
      </c>
      <c r="AE1356" s="7" t="n">
        <v>0.0549132947976905</v>
      </c>
      <c r="AF1356" s="7" t="n">
        <v>0.882141786925856</v>
      </c>
      <c r="AG1356" s="26" t="n">
        <v>341.75</v>
      </c>
      <c r="AH1356" s="6" t="n">
        <v>0.0177188802858845</v>
      </c>
      <c r="AI1356" s="6" t="n">
        <v>0.243405493905767</v>
      </c>
      <c r="AJ1356" s="6" t="n">
        <v>0.201525150747353</v>
      </c>
      <c r="AK1356" s="6" t="n">
        <v>0.442987011391031</v>
      </c>
      <c r="AL1356" s="6" t="n">
        <v>0.969023794520838</v>
      </c>
      <c r="AM1356" s="6" t="n">
        <v>0.0812838615016318</v>
      </c>
      <c r="AN1356" s="6" t="n">
        <v>0.162121632404135</v>
      </c>
      <c r="AO1356" s="6" t="n">
        <v>0.0973538059457693</v>
      </c>
      <c r="AP1356" s="6" t="n">
        <v>0.0271153217902647</v>
      </c>
      <c r="AQ1356" s="6" t="n">
        <v>-0.0231565334314605</v>
      </c>
      <c r="AR1356" s="4" t="s">
        <v>422</v>
      </c>
      <c r="AS1356" s="4" t="s">
        <v>102</v>
      </c>
      <c r="AT1356" s="5" t="n">
        <v>166576.75</v>
      </c>
      <c r="AU1356" s="6" t="n">
        <v>0.0168056383088664</v>
      </c>
      <c r="AV1356" s="6" t="n">
        <v>-0.00116255482155347</v>
      </c>
      <c r="AW1356" s="5" t="n">
        <v>21794.27</v>
      </c>
      <c r="AX1356" s="6" t="n">
        <v>0.130836206133209</v>
      </c>
      <c r="AY1356" s="6" t="n">
        <v>-0.0529395858635359</v>
      </c>
      <c r="AZ1356" s="5" t="n">
        <v>9936.45</v>
      </c>
      <c r="BA1356" s="6" t="n">
        <v>-0.296977977077822</v>
      </c>
      <c r="BB1356" s="6" t="n">
        <v>-0.0169094600370423</v>
      </c>
      <c r="BC1356" s="6" t="n">
        <v>0.0596508816506505</v>
      </c>
      <c r="BD1356" s="7" t="n">
        <v>7.9</v>
      </c>
      <c r="BL1356" s="5" t="n">
        <v>429931.069</v>
      </c>
      <c r="BM1356" s="5" t="n">
        <v>48331.82</v>
      </c>
      <c r="BN1356" s="26" t="n">
        <v>8.89540408368648</v>
      </c>
      <c r="BO1356" s="7" t="n">
        <v>1.2754940387349</v>
      </c>
      <c r="BP1356" s="6" t="n">
        <v>0.143387981786466</v>
      </c>
      <c r="BQ1356" s="7" t="n">
        <v>0.355283229847976</v>
      </c>
      <c r="BR1356" s="26" t="n">
        <v>12.54</v>
      </c>
      <c r="BS1356" s="7" t="n">
        <v>2.4</v>
      </c>
      <c r="BT1356" s="4" t="s">
        <v>1195</v>
      </c>
      <c r="BU1356" s="5" t="n">
        <v>99262.68</v>
      </c>
      <c r="BV1356" s="5" t="n">
        <v>37915.62</v>
      </c>
      <c r="BW1356" s="5" t="n">
        <v>61347.06</v>
      </c>
      <c r="BX1356" s="7" t="n">
        <v>2.01665780195517</v>
      </c>
      <c r="BY1356" s="5" t="n">
        <v>1</v>
      </c>
      <c r="CE1356" s="25" t="n">
        <v>45533</v>
      </c>
      <c r="CF1356" s="6" t="n">
        <v>0.336329768000823</v>
      </c>
      <c r="CG1356" s="6" t="n">
        <v>0.391840158457216</v>
      </c>
      <c r="CH1356" s="6" t="n">
        <v>0.360182389912475</v>
      </c>
      <c r="CI1356" s="6" t="n">
        <v>-0.0807925575300563</v>
      </c>
      <c r="CJ1356" s="6" t="n">
        <v>0.0810636583400484</v>
      </c>
      <c r="CK1356" s="7" t="n">
        <v>0.165009940357852</v>
      </c>
      <c r="CL1356" s="6" t="n">
        <v>0.250054713804714</v>
      </c>
      <c r="CM1356" s="4" t="s">
        <v>504</v>
      </c>
    </row>
    <row r="1357" customFormat="false" ht="15" hidden="false" customHeight="false" outlineLevel="0" collapsed="false">
      <c r="A1357" s="4" t="s">
        <v>33</v>
      </c>
      <c r="B1357" s="4" t="s">
        <v>34</v>
      </c>
      <c r="C1357" s="25" t="n">
        <v>45473</v>
      </c>
      <c r="D1357" s="4" t="s">
        <v>138</v>
      </c>
      <c r="E1357" s="4" t="s">
        <v>654</v>
      </c>
      <c r="F1357" s="4" t="s">
        <v>86</v>
      </c>
      <c r="G1357" s="4" t="s">
        <v>479</v>
      </c>
      <c r="H1357" s="5" t="n">
        <v>325</v>
      </c>
      <c r="I1357" s="25" t="n">
        <v>45510</v>
      </c>
      <c r="J1357" s="4" t="s">
        <v>1163</v>
      </c>
      <c r="K1357" s="4" t="s">
        <v>6</v>
      </c>
      <c r="L1357" s="4" t="s">
        <v>421</v>
      </c>
      <c r="M1357" s="25" t="n">
        <v>45509</v>
      </c>
      <c r="N1357" s="25" t="n">
        <v>45510</v>
      </c>
      <c r="O1357" s="25" t="n">
        <v>45511</v>
      </c>
      <c r="P1357" s="25" t="n">
        <v>45510</v>
      </c>
      <c r="Q1357" s="6" t="n">
        <v>-0.0514240736961782</v>
      </c>
      <c r="R1357" s="6" t="n">
        <v>-0.0231107286640647</v>
      </c>
      <c r="S1357" s="6" t="n">
        <v>0.0205744486739863</v>
      </c>
      <c r="T1357" s="6" t="n">
        <v>-0.0539603536862566</v>
      </c>
      <c r="U1357" s="6" t="n">
        <v>-0.0166972887186988</v>
      </c>
      <c r="V1357" s="6" t="n">
        <v>-0.0215471207377119</v>
      </c>
      <c r="W1357" s="6" t="n">
        <v>-0.0372630649675578</v>
      </c>
      <c r="X1357" s="6" t="n">
        <v>-0.0324132329485447</v>
      </c>
      <c r="AA1357" s="6" t="n">
        <v>0.0184394111681367</v>
      </c>
      <c r="AB1357" s="6" t="n">
        <v>-0.0231107286640647</v>
      </c>
      <c r="AC1357" s="6" t="n">
        <v>0.0231107286640647</v>
      </c>
      <c r="AD1357" s="6" t="n">
        <v>0.0668735978364424</v>
      </c>
      <c r="AE1357" s="7" t="n">
        <v>0.378676470588234</v>
      </c>
      <c r="AF1357" s="7" t="n">
        <v>1.76379345637213</v>
      </c>
      <c r="AG1357" s="26" t="n">
        <v>1715.15</v>
      </c>
      <c r="AH1357" s="6" t="n">
        <v>0.000962941348118029</v>
      </c>
      <c r="AI1357" s="6" t="n">
        <v>0.0664366100851836</v>
      </c>
      <c r="AJ1357" s="6" t="n">
        <v>0.158862655161838</v>
      </c>
      <c r="AK1357" s="6" t="n">
        <v>0.597199880465429</v>
      </c>
      <c r="AL1357" s="6" t="n">
        <v>1.13909915948783</v>
      </c>
      <c r="AM1357" s="6" t="n">
        <v>0.0173379830690847</v>
      </c>
      <c r="AN1357" s="6" t="n">
        <v>0.0490986270160989</v>
      </c>
      <c r="AO1357" s="6" t="n">
        <v>0.0626984371628492</v>
      </c>
      <c r="AP1357" s="6" t="n">
        <v>0.0447890015720847</v>
      </c>
      <c r="AQ1357" s="6" t="n">
        <v>0.00990475422153425</v>
      </c>
      <c r="AR1357" s="4" t="s">
        <v>422</v>
      </c>
      <c r="AS1357" s="4" t="s">
        <v>102</v>
      </c>
      <c r="AT1357" s="5" t="n">
        <v>2865.37</v>
      </c>
      <c r="AU1357" s="6" t="n">
        <v>0.287228212039533</v>
      </c>
      <c r="AV1357" s="6" t="n">
        <v>-0.138951910739024</v>
      </c>
      <c r="AW1357" s="5" t="n">
        <v>237.83</v>
      </c>
      <c r="AX1357" s="6" t="n">
        <v>0.0830014971888447</v>
      </c>
      <c r="AY1357" s="6" t="n">
        <v>0.0178622339363739</v>
      </c>
      <c r="AZ1357" s="5" t="n">
        <v>168.84</v>
      </c>
      <c r="BA1357" s="6" t="n">
        <v>1.025674865027</v>
      </c>
      <c r="BB1357" s="6" t="n">
        <v>0.0571661135808652</v>
      </c>
      <c r="BC1357" s="6" t="n">
        <v>0.0589243273992539</v>
      </c>
      <c r="BD1357" s="7" t="n">
        <v>8.21</v>
      </c>
      <c r="BL1357" s="5" t="n">
        <v>35263.484</v>
      </c>
      <c r="BM1357" s="5" t="n">
        <v>414.12</v>
      </c>
      <c r="BN1357" s="26" t="n">
        <v>85.1528156090022</v>
      </c>
      <c r="BO1357" s="7" t="n">
        <v>13.5104992950408</v>
      </c>
      <c r="BP1357" s="6" t="n">
        <v>0.158661803469626</v>
      </c>
      <c r="BQ1357" s="7" t="n">
        <v>0.0638371237663214</v>
      </c>
      <c r="BR1357" s="26" t="n">
        <v>86.92</v>
      </c>
      <c r="BS1357" s="7" t="n">
        <v>12.92</v>
      </c>
      <c r="BT1357" s="4" t="s">
        <v>1195</v>
      </c>
      <c r="BU1357" s="5" t="n">
        <v>289.22</v>
      </c>
      <c r="BV1357" s="5" t="n">
        <v>440.96</v>
      </c>
      <c r="BW1357" s="5" t="n">
        <v>-151.74</v>
      </c>
      <c r="BX1357" s="7" t="n">
        <v>0.69807631966402</v>
      </c>
      <c r="BY1357" s="5" t="n">
        <v>0</v>
      </c>
      <c r="CN1357" s="4" t="s">
        <v>429</v>
      </c>
    </row>
    <row r="1358" customFormat="false" ht="15" hidden="false" customHeight="false" outlineLevel="0" collapsed="false">
      <c r="A1358" s="4" t="s">
        <v>33</v>
      </c>
      <c r="B1358" s="4" t="s">
        <v>34</v>
      </c>
      <c r="C1358" s="25" t="n">
        <v>45473</v>
      </c>
      <c r="D1358" s="4" t="s">
        <v>139</v>
      </c>
      <c r="E1358" s="4" t="s">
        <v>843</v>
      </c>
      <c r="F1358" s="4" t="s">
        <v>96</v>
      </c>
      <c r="G1358" s="4" t="s">
        <v>568</v>
      </c>
      <c r="H1358" s="5" t="n">
        <v>25</v>
      </c>
      <c r="I1358" s="25" t="n">
        <v>45510</v>
      </c>
      <c r="J1358" s="4" t="s">
        <v>965</v>
      </c>
      <c r="K1358" s="4" t="s">
        <v>5</v>
      </c>
      <c r="L1358" s="4" t="s">
        <v>421</v>
      </c>
      <c r="M1358" s="25" t="n">
        <v>45509</v>
      </c>
      <c r="N1358" s="25" t="n">
        <v>45510</v>
      </c>
      <c r="O1358" s="25" t="n">
        <v>45511</v>
      </c>
      <c r="P1358" s="25" t="n">
        <v>45511</v>
      </c>
      <c r="Q1358" s="6" t="n">
        <v>-0.0458437470049175</v>
      </c>
      <c r="R1358" s="6" t="n">
        <v>0.0106381663534765</v>
      </c>
      <c r="S1358" s="6" t="n">
        <v>-0.00821268891783955</v>
      </c>
      <c r="T1358" s="6" t="n">
        <v>-0.0434182695692805</v>
      </c>
      <c r="U1358" s="6" t="n">
        <v>-0.0166972887186988</v>
      </c>
      <c r="V1358" s="6" t="n">
        <v>-0.0297154809447243</v>
      </c>
      <c r="W1358" s="6" t="n">
        <v>-0.0267209808505817</v>
      </c>
      <c r="X1358" s="6" t="n">
        <v>-0.0137027886245562</v>
      </c>
      <c r="AA1358" s="6" t="n">
        <v>0.00613466913766003</v>
      </c>
      <c r="AB1358" s="6" t="n">
        <v>-0.00821268891783955</v>
      </c>
      <c r="AC1358" s="6" t="n">
        <v>0.00821268891783955</v>
      </c>
      <c r="AD1358" s="6" t="n">
        <v>0.0444855257283009</v>
      </c>
      <c r="AE1358" s="7" t="n">
        <v>0.433678204379059</v>
      </c>
      <c r="AF1358" s="7" t="n">
        <v>2.4025810977238</v>
      </c>
      <c r="AG1358" s="26" t="n">
        <v>33909.75</v>
      </c>
      <c r="AH1358" s="6" t="n">
        <v>-0.0288483706384132</v>
      </c>
      <c r="AI1358" s="6" t="n">
        <v>-0.0184302583912385</v>
      </c>
      <c r="AJ1358" s="6" t="n">
        <v>0.11454083460042</v>
      </c>
      <c r="AK1358" s="6" t="n">
        <v>0.495570263579529</v>
      </c>
      <c r="AL1358" s="6" t="n">
        <v>0.801887432690689</v>
      </c>
      <c r="AM1358" s="6" t="n">
        <v>0.0211116317486539</v>
      </c>
      <c r="AN1358" s="6" t="n">
        <v>-0.0395418901398924</v>
      </c>
      <c r="AO1358" s="6" t="n">
        <v>-0.044331246328727</v>
      </c>
      <c r="AP1358" s="6" t="n">
        <v>0.0397738572994539</v>
      </c>
      <c r="AQ1358" s="6" t="n">
        <v>0.00488960994890353</v>
      </c>
      <c r="AR1358" s="4" t="s">
        <v>422</v>
      </c>
      <c r="AS1358" s="4" t="s">
        <v>102</v>
      </c>
      <c r="AT1358" s="5" t="n">
        <v>4316.8</v>
      </c>
      <c r="AU1358" s="6" t="n">
        <v>0.0380915736821856</v>
      </c>
      <c r="AV1358" s="6" t="n">
        <v>0.0197004771578402</v>
      </c>
      <c r="AW1358" s="5" t="n">
        <v>519.7</v>
      </c>
      <c r="AX1358" s="6" t="n">
        <v>0.120390103780578</v>
      </c>
      <c r="AY1358" s="6" t="n">
        <v>0.00787086561205184</v>
      </c>
      <c r="AZ1358" s="5" t="n">
        <v>0</v>
      </c>
      <c r="BC1358" s="6" t="n">
        <v>0</v>
      </c>
      <c r="BD1358" s="7" t="n">
        <v>158.09</v>
      </c>
      <c r="BL1358" s="5" t="n">
        <v>100033.7625</v>
      </c>
      <c r="BM1358" s="5" t="n">
        <v>0</v>
      </c>
      <c r="BO1358" s="7" t="n">
        <v>8.29680618566962</v>
      </c>
      <c r="BP1358" s="6" t="n">
        <v>0</v>
      </c>
      <c r="BQ1358" s="7" t="n">
        <v>0</v>
      </c>
      <c r="BR1358" s="26" t="n">
        <v>24.69</v>
      </c>
      <c r="BS1358" s="7" t="n">
        <v>5.62</v>
      </c>
      <c r="BT1358" s="4" t="s">
        <v>1195</v>
      </c>
      <c r="BU1358" s="5" t="n">
        <v>1252.8</v>
      </c>
      <c r="BV1358" s="5" t="n">
        <v>329.5</v>
      </c>
      <c r="BW1358" s="5" t="n">
        <v>923.3</v>
      </c>
      <c r="BY1358" s="5" t="n">
        <v>0</v>
      </c>
      <c r="CE1358" s="25" t="n">
        <v>45533</v>
      </c>
      <c r="CF1358" s="6" t="n">
        <v>0.286078497504909</v>
      </c>
      <c r="CG1358" s="6" t="n">
        <v>0.306129369065445</v>
      </c>
      <c r="CH1358" s="6" t="n">
        <v>0.257633206051123</v>
      </c>
      <c r="CI1358" s="6" t="n">
        <v>-0.158417218061671</v>
      </c>
      <c r="CJ1358" s="6" t="n">
        <v>0.0617335486278036</v>
      </c>
      <c r="CK1358" s="7" t="n">
        <v>0.133034453719071</v>
      </c>
      <c r="CL1358" s="6" t="n">
        <v>0.319473180493322</v>
      </c>
      <c r="CM1358" s="4" t="s">
        <v>504</v>
      </c>
    </row>
    <row r="1359" customFormat="false" ht="15" hidden="false" customHeight="false" outlineLevel="0" collapsed="false">
      <c r="A1359" s="4" t="s">
        <v>33</v>
      </c>
      <c r="B1359" s="4" t="s">
        <v>34</v>
      </c>
      <c r="C1359" s="25" t="n">
        <v>45473</v>
      </c>
      <c r="D1359" s="4" t="s">
        <v>155</v>
      </c>
      <c r="E1359" s="4" t="s">
        <v>771</v>
      </c>
      <c r="F1359" s="4" t="s">
        <v>92</v>
      </c>
      <c r="G1359" s="4" t="s">
        <v>484</v>
      </c>
      <c r="H1359" s="5" t="n">
        <v>200</v>
      </c>
      <c r="I1359" s="25" t="n">
        <v>45510</v>
      </c>
      <c r="J1359" s="4" t="s">
        <v>880</v>
      </c>
      <c r="K1359" s="4" t="s">
        <v>5</v>
      </c>
      <c r="L1359" s="4" t="s">
        <v>421</v>
      </c>
      <c r="M1359" s="25" t="n">
        <v>45509</v>
      </c>
      <c r="N1359" s="25" t="n">
        <v>45510</v>
      </c>
      <c r="O1359" s="25" t="n">
        <v>45511</v>
      </c>
      <c r="P1359" s="25" t="n">
        <v>45511</v>
      </c>
      <c r="Q1359" s="6" t="n">
        <v>-0.00368856544711393</v>
      </c>
      <c r="R1359" s="6" t="n">
        <v>0.00691843677635151</v>
      </c>
      <c r="S1359" s="6" t="n">
        <v>0.0642940291303484</v>
      </c>
      <c r="T1359" s="6" t="n">
        <v>0.067523900459586</v>
      </c>
      <c r="U1359" s="6" t="n">
        <v>-0.0166972887186988</v>
      </c>
      <c r="V1359" s="6" t="n">
        <v>-0.0135949839106409</v>
      </c>
      <c r="W1359" s="6" t="n">
        <v>0.0842211891782848</v>
      </c>
      <c r="X1359" s="6" t="n">
        <v>0.0811188843702269</v>
      </c>
      <c r="AA1359" s="6" t="n">
        <v>0.011896311859402</v>
      </c>
      <c r="AB1359" s="6" t="n">
        <v>0.0642940291303484</v>
      </c>
      <c r="AC1359" s="6" t="n">
        <v>0.0642940291303484</v>
      </c>
      <c r="AD1359" s="6" t="n">
        <v>0.103290650464212</v>
      </c>
      <c r="AE1359" s="7" t="n">
        <v>0.815145684442001</v>
      </c>
      <c r="AF1359" s="7" t="n">
        <v>3.64033073717476</v>
      </c>
      <c r="AG1359" s="26" t="n">
        <v>3510.85</v>
      </c>
      <c r="AH1359" s="6" t="n">
        <v>-0.0557535333431949</v>
      </c>
      <c r="AI1359" s="6" t="n">
        <v>-0.112962518475474</v>
      </c>
      <c r="AJ1359" s="6" t="n">
        <v>0.0400443798001315</v>
      </c>
      <c r="AK1359" s="6" t="n">
        <v>0.58348184173355</v>
      </c>
      <c r="AL1359" s="6" t="n">
        <v>0.796609483870342</v>
      </c>
      <c r="AM1359" s="6" t="n">
        <v>0.00640369720338008</v>
      </c>
      <c r="AN1359" s="6" t="n">
        <v>-0.119366215678854</v>
      </c>
      <c r="AO1359" s="6" t="n">
        <v>-0.00642915260567445</v>
      </c>
      <c r="AP1359" s="6" t="n">
        <v>0.0247562390791107</v>
      </c>
      <c r="AQ1359" s="6" t="n">
        <v>-0.0101280082714397</v>
      </c>
      <c r="AR1359" s="4" t="s">
        <v>422</v>
      </c>
      <c r="AS1359" s="4" t="s">
        <v>102</v>
      </c>
      <c r="AT1359" s="5" t="n">
        <v>2315.56</v>
      </c>
      <c r="AU1359" s="6" t="n">
        <v>0.0438679138960891</v>
      </c>
      <c r="AV1359" s="6" t="n">
        <v>-0.00149200955576068</v>
      </c>
      <c r="AW1359" s="5" t="n">
        <v>473.3</v>
      </c>
      <c r="AX1359" s="6" t="n">
        <v>0.204399799616508</v>
      </c>
      <c r="AY1359" s="6" t="n">
        <v>0.0500213481344834</v>
      </c>
      <c r="AZ1359" s="5" t="n">
        <v>462.61</v>
      </c>
      <c r="BA1359" s="6" t="n">
        <v>0.307842361189642</v>
      </c>
      <c r="BB1359" s="6" t="n">
        <v>-0.14150243105816</v>
      </c>
      <c r="BC1359" s="6" t="n">
        <v>0.199783205790392</v>
      </c>
      <c r="BD1359" s="7" t="n">
        <v>16.69</v>
      </c>
      <c r="BL1359" s="5" t="n">
        <v>97320.762</v>
      </c>
      <c r="BM1359" s="5" t="n">
        <v>1720.58</v>
      </c>
      <c r="BN1359" s="26" t="n">
        <v>56.5627648816097</v>
      </c>
      <c r="BO1359" s="7" t="n">
        <v>14.7180962203886</v>
      </c>
      <c r="BP1359" s="6" t="n">
        <v>0.260208217388148</v>
      </c>
      <c r="BQ1359" s="7" t="n">
        <v>0.0151232850194788</v>
      </c>
      <c r="BR1359" s="26" t="n">
        <v>33.02</v>
      </c>
      <c r="BS1359" s="7" t="n">
        <v>5.23</v>
      </c>
      <c r="BT1359" s="4" t="s">
        <v>1195</v>
      </c>
      <c r="BU1359" s="5" t="n">
        <v>1285.34</v>
      </c>
      <c r="BV1359" s="5" t="n">
        <v>286.02</v>
      </c>
      <c r="BW1359" s="5" t="n">
        <v>999.32</v>
      </c>
      <c r="BX1359" s="7" t="n">
        <v>0.747038789245487</v>
      </c>
      <c r="BY1359" s="5" t="n">
        <v>0</v>
      </c>
      <c r="CE1359" s="25" t="n">
        <v>45533</v>
      </c>
      <c r="CF1359" s="6" t="n">
        <v>0.323733891414944</v>
      </c>
      <c r="CG1359" s="6" t="n">
        <v>0.409128167846892</v>
      </c>
      <c r="CH1359" s="6" t="n">
        <v>0.313176424971689</v>
      </c>
      <c r="CI1359" s="6" t="n">
        <v>-0.234527344768673</v>
      </c>
      <c r="CJ1359" s="6" t="n">
        <v>0.0821964480913105</v>
      </c>
      <c r="CK1359" s="7" t="n">
        <v>0.782199603794624</v>
      </c>
      <c r="CL1359" s="6" t="n">
        <v>0.237626939351199</v>
      </c>
      <c r="CM1359" s="4" t="s">
        <v>504</v>
      </c>
    </row>
    <row r="1360" customFormat="false" ht="15" hidden="false" customHeight="false" outlineLevel="0" collapsed="false">
      <c r="A1360" s="4" t="s">
        <v>33</v>
      </c>
      <c r="B1360" s="4" t="s">
        <v>34</v>
      </c>
      <c r="C1360" s="25" t="n">
        <v>45473</v>
      </c>
      <c r="D1360" s="4" t="s">
        <v>168</v>
      </c>
      <c r="E1360" s="4" t="s">
        <v>809</v>
      </c>
      <c r="F1360" s="4" t="s">
        <v>65</v>
      </c>
      <c r="G1360" s="4" t="s">
        <v>427</v>
      </c>
      <c r="H1360" s="5" t="n">
        <v>775</v>
      </c>
      <c r="I1360" s="25" t="n">
        <v>45510</v>
      </c>
      <c r="J1360" s="4" t="s">
        <v>1234</v>
      </c>
      <c r="K1360" s="4" t="s">
        <v>5</v>
      </c>
      <c r="L1360" s="4" t="s">
        <v>421</v>
      </c>
      <c r="M1360" s="25" t="n">
        <v>45509</v>
      </c>
      <c r="N1360" s="25" t="n">
        <v>45510</v>
      </c>
      <c r="O1360" s="25" t="n">
        <v>45511</v>
      </c>
      <c r="P1360" s="25" t="n">
        <v>45511</v>
      </c>
      <c r="Q1360" s="6" t="n">
        <v>-0.00761320941269517</v>
      </c>
      <c r="R1360" s="6" t="n">
        <v>-0.009863505031384</v>
      </c>
      <c r="S1360" s="6" t="n">
        <v>-0.0214328838800563</v>
      </c>
      <c r="T1360" s="6" t="n">
        <v>-0.0389095983241354</v>
      </c>
      <c r="U1360" s="6" t="n">
        <v>-0.0166972887186988</v>
      </c>
      <c r="V1360" s="6" t="n">
        <v>-0.0171523401058822</v>
      </c>
      <c r="W1360" s="6" t="n">
        <v>-0.0222123096054366</v>
      </c>
      <c r="X1360" s="6" t="n">
        <v>-0.0217572582182533</v>
      </c>
      <c r="Y1360" s="6" t="n">
        <v>0.0175153255891651</v>
      </c>
      <c r="Z1360" s="6" t="n">
        <v>-0.0564249239133006</v>
      </c>
      <c r="AA1360" s="6" t="n">
        <v>0.0384383175689274</v>
      </c>
      <c r="AB1360" s="6" t="n">
        <v>-0.0214328838800563</v>
      </c>
      <c r="AC1360" s="6" t="n">
        <v>0.0214328838800563</v>
      </c>
      <c r="AD1360" s="6" t="n">
        <v>0.0655061380559468</v>
      </c>
      <c r="AE1360" s="7" t="n">
        <v>0.0691244239631337</v>
      </c>
      <c r="AF1360" s="7" t="n">
        <v>2.03314437410559</v>
      </c>
      <c r="AG1360" s="26" t="n">
        <v>505.7</v>
      </c>
      <c r="AH1360" s="6" t="n">
        <v>-0.00804236955668891</v>
      </c>
      <c r="AI1360" s="6" t="n">
        <v>0.0749282601764274</v>
      </c>
      <c r="AJ1360" s="6" t="n">
        <v>0.142954135106667</v>
      </c>
      <c r="AK1360" s="6" t="n">
        <v>0.161061802549343</v>
      </c>
      <c r="AL1360" s="6" t="n">
        <v>0.491381969288555</v>
      </c>
      <c r="AM1360" s="6" t="n">
        <v>0.0178655825514633</v>
      </c>
      <c r="AN1360" s="6" t="n">
        <v>0.0570626776249641</v>
      </c>
      <c r="AO1360" s="6" t="n">
        <v>0.0738303341902311</v>
      </c>
      <c r="AP1360" s="6" t="n">
        <v>0.154035989717224</v>
      </c>
      <c r="AQ1360" s="6" t="n">
        <v>0.119151742366673</v>
      </c>
      <c r="AR1360" s="4" t="s">
        <v>422</v>
      </c>
      <c r="AS1360" s="4" t="s">
        <v>102</v>
      </c>
      <c r="AT1360" s="5" t="n">
        <v>1858.9</v>
      </c>
      <c r="AU1360" s="6" t="n">
        <v>0.121569195310756</v>
      </c>
      <c r="AV1360" s="6" t="n">
        <v>0.0408874056487558</v>
      </c>
      <c r="AW1360" s="5" t="n">
        <v>342.72</v>
      </c>
      <c r="AX1360" s="6" t="n">
        <v>0.184367098821884</v>
      </c>
      <c r="AY1360" s="6" t="n">
        <v>0.019085122726651</v>
      </c>
      <c r="AZ1360" s="5" t="n">
        <v>165.76</v>
      </c>
      <c r="BA1360" s="6" t="n">
        <v>0.483178239083751</v>
      </c>
      <c r="BB1360" s="6" t="n">
        <v>-0.0725675600067141</v>
      </c>
      <c r="BC1360" s="6" t="n">
        <v>0.0891710151164667</v>
      </c>
      <c r="BD1360" s="7" t="n">
        <v>2.2</v>
      </c>
      <c r="BL1360" s="5" t="n">
        <v>38178.3272</v>
      </c>
      <c r="BM1360" s="5" t="n">
        <v>598.88</v>
      </c>
      <c r="BN1360" s="26" t="n">
        <v>63.749544483035</v>
      </c>
      <c r="BO1360" s="7" t="n">
        <v>4.98222959975988</v>
      </c>
      <c r="BP1360" s="6" t="n">
        <v>0.0781531796056323</v>
      </c>
      <c r="BQ1360" s="7" t="n">
        <v>0.11200720353913</v>
      </c>
      <c r="BR1360" s="26" t="n">
        <v>26.81</v>
      </c>
      <c r="BS1360" s="7" t="n">
        <v>4.5</v>
      </c>
      <c r="BT1360" s="4" t="s">
        <v>1195</v>
      </c>
      <c r="BU1360" s="5" t="n">
        <v>1100.08</v>
      </c>
      <c r="BV1360" s="5" t="n">
        <v>942.47</v>
      </c>
      <c r="BW1360" s="5" t="n">
        <v>157.61</v>
      </c>
      <c r="BX1360" s="7" t="n">
        <v>1.83689553833823</v>
      </c>
      <c r="BY1360" s="5" t="n">
        <v>3</v>
      </c>
      <c r="BZ1360" s="6" t="n">
        <v>0.15591105895183</v>
      </c>
      <c r="CA1360" s="6" t="n">
        <v>0.831932773109244</v>
      </c>
      <c r="CB1360" s="4" t="s">
        <v>538</v>
      </c>
      <c r="CC1360" s="26" t="n">
        <v>105.423194969953</v>
      </c>
      <c r="CD1360" s="6" t="n">
        <v>-0.395298686392456</v>
      </c>
      <c r="CN1360" s="4" t="s">
        <v>429</v>
      </c>
    </row>
    <row r="1361" customFormat="false" ht="15" hidden="false" customHeight="false" outlineLevel="0" collapsed="false">
      <c r="A1361" s="4" t="s">
        <v>33</v>
      </c>
      <c r="B1361" s="4" t="s">
        <v>34</v>
      </c>
      <c r="C1361" s="25" t="n">
        <v>45473</v>
      </c>
      <c r="D1361" s="4" t="s">
        <v>224</v>
      </c>
      <c r="E1361" s="4" t="s">
        <v>795</v>
      </c>
      <c r="F1361" s="4" t="s">
        <v>57</v>
      </c>
      <c r="G1361" s="4" t="s">
        <v>590</v>
      </c>
      <c r="H1361" s="5" t="n">
        <v>425</v>
      </c>
      <c r="I1361" s="25" t="n">
        <v>45510</v>
      </c>
      <c r="J1361" s="4" t="s">
        <v>1238</v>
      </c>
      <c r="K1361" s="4" t="s">
        <v>5</v>
      </c>
      <c r="L1361" s="4" t="s">
        <v>421</v>
      </c>
      <c r="M1361" s="25" t="n">
        <v>45509</v>
      </c>
      <c r="N1361" s="25" t="n">
        <v>45510</v>
      </c>
      <c r="O1361" s="25" t="n">
        <v>45511</v>
      </c>
      <c r="P1361" s="25" t="n">
        <v>45511</v>
      </c>
      <c r="Q1361" s="6" t="n">
        <v>-0.00675503441243941</v>
      </c>
      <c r="R1361" s="6" t="n">
        <v>-0.0192480431156166</v>
      </c>
      <c r="S1361" s="6" t="n">
        <v>0.0438047886955384</v>
      </c>
      <c r="T1361" s="6" t="n">
        <v>0.0178017111674824</v>
      </c>
      <c r="U1361" s="6" t="n">
        <v>-0.0166972887186988</v>
      </c>
      <c r="V1361" s="6" t="n">
        <v>0.006450449367986</v>
      </c>
      <c r="W1361" s="6" t="n">
        <v>0.0344989998861812</v>
      </c>
      <c r="X1361" s="6" t="n">
        <v>0.0113512617994964</v>
      </c>
      <c r="Y1361" s="6" t="n">
        <v>0.0180226707700009</v>
      </c>
      <c r="Z1361" s="6" t="n">
        <v>-0.000220959602518445</v>
      </c>
      <c r="AA1361" s="6" t="n">
        <v>0.0571765013738061</v>
      </c>
      <c r="AB1361" s="6" t="n">
        <v>0.0438047886955384</v>
      </c>
      <c r="AC1361" s="6" t="n">
        <v>0.0438047886955384</v>
      </c>
      <c r="AD1361" s="6" t="n">
        <v>0.0412926861180165</v>
      </c>
      <c r="AE1361" s="7" t="n">
        <v>0.550063371356148</v>
      </c>
      <c r="AF1361" s="7" t="n">
        <v>4.66049317082197</v>
      </c>
      <c r="AG1361" s="26" t="n">
        <v>1961.5</v>
      </c>
      <c r="AH1361" s="6" t="n">
        <v>0.0656272070408002</v>
      </c>
      <c r="AI1361" s="6" t="n">
        <v>0.202931436281124</v>
      </c>
      <c r="AJ1361" s="6" t="n">
        <v>0.184352816963605</v>
      </c>
      <c r="AK1361" s="6" t="n">
        <v>0.333955826105768</v>
      </c>
      <c r="AL1361" s="6" t="n">
        <v>1.09907003239348</v>
      </c>
      <c r="AM1361" s="6" t="n">
        <v>0.0998001536507107</v>
      </c>
      <c r="AN1361" s="6" t="n">
        <v>0.103131282630413</v>
      </c>
      <c r="AO1361" s="6" t="n">
        <v>0.0398606132016341</v>
      </c>
      <c r="AP1361" s="6" t="n">
        <v>0.14828649502369</v>
      </c>
      <c r="AQ1361" s="6" t="n">
        <v>0.11340224767314</v>
      </c>
      <c r="AR1361" s="4" t="s">
        <v>422</v>
      </c>
      <c r="AS1361" s="4" t="s">
        <v>102</v>
      </c>
      <c r="AT1361" s="5" t="n">
        <v>5600.33</v>
      </c>
      <c r="AU1361" s="6" t="n">
        <v>0.163327835548373</v>
      </c>
      <c r="AV1361" s="6" t="n">
        <v>0.128918982662036</v>
      </c>
      <c r="AW1361" s="5" t="n">
        <v>1240.97</v>
      </c>
      <c r="AX1361" s="6" t="n">
        <v>0.221588727807111</v>
      </c>
      <c r="AY1361" s="6" t="n">
        <v>0.0437159966820319</v>
      </c>
      <c r="AZ1361" s="5" t="n">
        <v>801.31</v>
      </c>
      <c r="BA1361" s="6" t="n">
        <v>0.771790562950515</v>
      </c>
      <c r="BB1361" s="6" t="n">
        <v>1.22939098016304</v>
      </c>
      <c r="BC1361" s="6" t="n">
        <v>0.143082639773013</v>
      </c>
      <c r="BD1361" s="7" t="n">
        <v>17.58</v>
      </c>
      <c r="BL1361" s="5" t="n">
        <v>89385.555</v>
      </c>
      <c r="BM1361" s="5" t="n">
        <v>1914.48</v>
      </c>
      <c r="BN1361" s="26" t="n">
        <v>46.6892080356024</v>
      </c>
      <c r="BO1361" s="7" t="n">
        <v>6.25498537818337</v>
      </c>
      <c r="BP1361" s="6" t="n">
        <v>0.133970689188253</v>
      </c>
      <c r="BQ1361" s="7" t="n">
        <v>0.186833857115566</v>
      </c>
      <c r="BR1361" s="26" t="n">
        <v>39.37</v>
      </c>
      <c r="BS1361" s="7" t="n">
        <v>5.85</v>
      </c>
      <c r="BT1361" s="4" t="s">
        <v>1195</v>
      </c>
      <c r="BU1361" s="5" t="n">
        <v>3490.43</v>
      </c>
      <c r="BV1361" s="5" t="n">
        <v>928.9</v>
      </c>
      <c r="BW1361" s="5" t="n">
        <v>2561.53</v>
      </c>
      <c r="BX1361" s="7" t="n">
        <v>1.82317391667711</v>
      </c>
      <c r="BY1361" s="5" t="n">
        <v>8</v>
      </c>
      <c r="BZ1361" s="6" t="n">
        <v>0.0815273629690372</v>
      </c>
      <c r="CA1361" s="6" t="n">
        <v>0.30550203178433</v>
      </c>
      <c r="CB1361" s="4" t="s">
        <v>1146</v>
      </c>
      <c r="CC1361" s="26" t="n">
        <v>40.9544191288886</v>
      </c>
      <c r="CD1361" s="6" t="n">
        <v>0.140028573929121</v>
      </c>
      <c r="CE1361" s="25" t="n">
        <v>45533</v>
      </c>
      <c r="CF1361" s="6" t="n">
        <v>0.296377974128444</v>
      </c>
      <c r="CG1361" s="6" t="n">
        <v>0.335972175223846</v>
      </c>
      <c r="CH1361" s="6" t="n">
        <v>0.264012908174191</v>
      </c>
      <c r="CI1361" s="6" t="n">
        <v>-0.214182222089408</v>
      </c>
      <c r="CJ1361" s="6" t="n">
        <v>0.0675668603129743</v>
      </c>
      <c r="CK1361" s="7" t="n">
        <v>0.648317658873472</v>
      </c>
      <c r="CL1361" s="6" t="n">
        <v>0.0209977544736904</v>
      </c>
      <c r="CM1361" s="4" t="s">
        <v>504</v>
      </c>
    </row>
    <row r="1362" customFormat="false" ht="15" hidden="false" customHeight="false" outlineLevel="0" collapsed="false">
      <c r="A1362" s="4" t="s">
        <v>33</v>
      </c>
      <c r="B1362" s="4" t="s">
        <v>34</v>
      </c>
      <c r="C1362" s="25" t="n">
        <v>45473</v>
      </c>
      <c r="D1362" s="4" t="s">
        <v>256</v>
      </c>
      <c r="E1362" s="4" t="s">
        <v>831</v>
      </c>
      <c r="F1362" s="4" t="s">
        <v>75</v>
      </c>
      <c r="G1362" s="4" t="s">
        <v>427</v>
      </c>
      <c r="H1362" s="5" t="n">
        <v>1300</v>
      </c>
      <c r="I1362" s="25" t="n">
        <v>45510</v>
      </c>
      <c r="J1362" s="4" t="s">
        <v>1053</v>
      </c>
      <c r="K1362" s="4" t="s">
        <v>6</v>
      </c>
      <c r="L1362" s="4" t="s">
        <v>421</v>
      </c>
      <c r="M1362" s="25" t="n">
        <v>45509</v>
      </c>
      <c r="N1362" s="25" t="n">
        <v>45510</v>
      </c>
      <c r="O1362" s="25" t="n">
        <v>45511</v>
      </c>
      <c r="P1362" s="25" t="n">
        <v>45510</v>
      </c>
      <c r="Q1362" s="6" t="n">
        <v>-0.0536766102983088</v>
      </c>
      <c r="R1362" s="6" t="n">
        <v>-0.04818793293846</v>
      </c>
      <c r="S1362" s="6" t="n">
        <v>0.0388144710473579</v>
      </c>
      <c r="T1362" s="6" t="n">
        <v>-0.0630500721894109</v>
      </c>
      <c r="U1362" s="6" t="n">
        <v>-0.0166972887186988</v>
      </c>
      <c r="V1362" s="6" t="n">
        <v>-0.0171523401058822</v>
      </c>
      <c r="W1362" s="6" t="n">
        <v>-0.0463527834707121</v>
      </c>
      <c r="X1362" s="6" t="n">
        <v>-0.0458977320835288</v>
      </c>
      <c r="AA1362" s="6" t="n">
        <v>0.0159622527858649</v>
      </c>
      <c r="AB1362" s="6" t="n">
        <v>-0.04818793293846</v>
      </c>
      <c r="AC1362" s="6" t="n">
        <v>0.04818793293846</v>
      </c>
      <c r="AD1362" s="6" t="n">
        <v>0.112940467824516</v>
      </c>
      <c r="AE1362" s="7" t="n">
        <v>0.0479999999999998</v>
      </c>
      <c r="AF1362" s="7" t="n">
        <v>2.14710318808635</v>
      </c>
      <c r="AG1362" s="26" t="n">
        <v>526.3</v>
      </c>
      <c r="AH1362" s="6" t="n">
        <v>-0.0234715650802488</v>
      </c>
      <c r="AI1362" s="6" t="n">
        <v>-0.00894454382826482</v>
      </c>
      <c r="AJ1362" s="6" t="n">
        <v>0.13012390449892</v>
      </c>
      <c r="AK1362" s="6" t="n">
        <v>0.255048492045788</v>
      </c>
      <c r="AL1362" s="6" t="n">
        <v>1.62816255964447</v>
      </c>
      <c r="AM1362" s="6" t="n">
        <v>0.0178655825514633</v>
      </c>
      <c r="AN1362" s="6" t="n">
        <v>-0.0268101263797281</v>
      </c>
      <c r="AO1362" s="6" t="n">
        <v>-0.0158391714894914</v>
      </c>
      <c r="AP1362" s="6" t="n">
        <v>0.13361762615494</v>
      </c>
      <c r="AQ1362" s="6" t="n">
        <v>0.0987333788043892</v>
      </c>
      <c r="AR1362" s="4" t="s">
        <v>422</v>
      </c>
      <c r="AS1362" s="4" t="s">
        <v>438</v>
      </c>
      <c r="AT1362" s="5" t="n">
        <v>24716.76</v>
      </c>
      <c r="AU1362" s="6" t="n">
        <v>0.177409635541091</v>
      </c>
      <c r="AV1362" s="6" t="n">
        <v>0.0238329177263952</v>
      </c>
      <c r="AZ1362" s="5" t="n">
        <v>5543.14</v>
      </c>
      <c r="BA1362" s="6" t="n">
        <v>0.211265820571988</v>
      </c>
      <c r="BB1362" s="6" t="n">
        <v>-0.0144407541480274</v>
      </c>
      <c r="BC1362" s="6" t="n">
        <v>0.224266449162431</v>
      </c>
      <c r="BD1362" s="7" t="n">
        <v>16.8</v>
      </c>
      <c r="BL1362" s="5" t="n">
        <v>173684.263</v>
      </c>
      <c r="BM1362" s="5" t="n">
        <v>10248.3576</v>
      </c>
      <c r="BN1362" s="26" t="n">
        <v>16.9475217180166</v>
      </c>
      <c r="BO1362" s="7" t="n">
        <v>1.71715085909318</v>
      </c>
      <c r="BP1362" s="6" t="n">
        <v>0.101321649717534</v>
      </c>
      <c r="BR1362" s="26" t="n">
        <v>26.81</v>
      </c>
      <c r="BS1362" s="7" t="n">
        <v>4.5</v>
      </c>
      <c r="BT1362" s="4" t="s">
        <v>1195</v>
      </c>
      <c r="BU1362" s="5" t="n">
        <v>-97820.41</v>
      </c>
      <c r="BV1362" s="5" t="n">
        <v>323.41</v>
      </c>
      <c r="BW1362" s="5" t="n">
        <v>-98143.82</v>
      </c>
      <c r="BX1362" s="7" t="n">
        <v>-4.95013501231709</v>
      </c>
      <c r="BY1362" s="5" t="n">
        <v>1</v>
      </c>
      <c r="CE1362" s="25" t="n">
        <v>45533</v>
      </c>
      <c r="CF1362" s="6" t="n">
        <v>0.360944122037757</v>
      </c>
      <c r="CG1362" s="6" t="n">
        <v>0.461001993333455</v>
      </c>
      <c r="CH1362" s="6" t="n">
        <v>0.469091988592129</v>
      </c>
      <c r="CI1362" s="6" t="n">
        <v>0.0175487207770539</v>
      </c>
      <c r="CJ1362" s="6" t="n">
        <v>0.0954723421343239</v>
      </c>
      <c r="CK1362" s="7" t="n">
        <v>0.504731861198739</v>
      </c>
      <c r="CL1362" s="6" t="n">
        <v>0.34547790507365</v>
      </c>
      <c r="CM1362" s="4" t="s">
        <v>504</v>
      </c>
    </row>
    <row r="1363" customFormat="false" ht="15" hidden="false" customHeight="false" outlineLevel="0" collapsed="false">
      <c r="A1363" s="4" t="s">
        <v>33</v>
      </c>
      <c r="B1363" s="4" t="s">
        <v>34</v>
      </c>
      <c r="C1363" s="25" t="n">
        <v>45473</v>
      </c>
      <c r="D1363" s="4" t="s">
        <v>260</v>
      </c>
      <c r="E1363" s="4" t="s">
        <v>855</v>
      </c>
      <c r="F1363" s="4" t="s">
        <v>97</v>
      </c>
      <c r="G1363" s="4" t="s">
        <v>536</v>
      </c>
      <c r="H1363" s="5" t="n">
        <v>175</v>
      </c>
      <c r="I1363" s="25" t="n">
        <v>45510</v>
      </c>
      <c r="J1363" s="4" t="s">
        <v>647</v>
      </c>
      <c r="K1363" s="4" t="s">
        <v>5</v>
      </c>
      <c r="L1363" s="4" t="s">
        <v>421</v>
      </c>
      <c r="M1363" s="25" t="n">
        <v>45509</v>
      </c>
      <c r="N1363" s="25" t="n">
        <v>45510</v>
      </c>
      <c r="O1363" s="25" t="n">
        <v>45511</v>
      </c>
      <c r="P1363" s="25" t="n">
        <v>45511</v>
      </c>
      <c r="Q1363" s="6" t="n">
        <v>-0.0159620463203158</v>
      </c>
      <c r="R1363" s="6" t="n">
        <v>0.0128603999430008</v>
      </c>
      <c r="S1363" s="6" t="n">
        <v>0.0369189284248783</v>
      </c>
      <c r="T1363" s="6" t="n">
        <v>0.0338172820475633</v>
      </c>
      <c r="U1363" s="6" t="n">
        <v>-0.0166972887186988</v>
      </c>
      <c r="V1363" s="6" t="n">
        <v>-0.0180033520907229</v>
      </c>
      <c r="W1363" s="6" t="n">
        <v>0.0505145707662621</v>
      </c>
      <c r="X1363" s="6" t="n">
        <v>0.0518206341382862</v>
      </c>
      <c r="AA1363" s="6" t="n">
        <v>0.0340582683627411</v>
      </c>
      <c r="AB1363" s="6" t="n">
        <v>0.0369189284248783</v>
      </c>
      <c r="AC1363" s="6" t="n">
        <v>0.0369189284248783</v>
      </c>
      <c r="AD1363" s="6" t="n">
        <v>0.0310451960841786</v>
      </c>
      <c r="AE1363" s="7" t="n">
        <v>0.727341389728095</v>
      </c>
      <c r="AF1363" s="7" t="n">
        <v>2.19731298842259</v>
      </c>
      <c r="AG1363" s="26" t="n">
        <v>4278.9</v>
      </c>
      <c r="AH1363" s="6" t="n">
        <v>0.017090563346803</v>
      </c>
      <c r="AI1363" s="6" t="n">
        <v>0.126812118977708</v>
      </c>
      <c r="AJ1363" s="6" t="n">
        <v>0.174262914263565</v>
      </c>
      <c r="AK1363" s="6" t="n">
        <v>0.315351209018033</v>
      </c>
      <c r="AL1363" s="6" t="n">
        <v>0.191925568537392</v>
      </c>
      <c r="AM1363" s="6" t="n">
        <v>0.0217309693127823</v>
      </c>
      <c r="AN1363" s="6" t="n">
        <v>0.105081149664925</v>
      </c>
      <c r="AO1363" s="6" t="n">
        <v>-0.0198769843064537</v>
      </c>
      <c r="AP1363" s="6" t="n">
        <v>0.0198430645380128</v>
      </c>
      <c r="AQ1363" s="6" t="n">
        <v>-0.0150411828125376</v>
      </c>
      <c r="AR1363" s="4" t="s">
        <v>422</v>
      </c>
      <c r="AS1363" s="4" t="s">
        <v>102</v>
      </c>
      <c r="AT1363" s="5" t="n">
        <v>2068.9</v>
      </c>
      <c r="AU1363" s="6" t="n">
        <v>0.082966917922948</v>
      </c>
      <c r="AV1363" s="6" t="n">
        <v>0.188340034462952</v>
      </c>
      <c r="AW1363" s="5" t="n">
        <v>583.2</v>
      </c>
      <c r="AX1363" s="6" t="n">
        <v>0.281888926482672</v>
      </c>
      <c r="AY1363" s="6" t="n">
        <v>0.0370187422280656</v>
      </c>
      <c r="AZ1363" s="5" t="n">
        <v>454.4</v>
      </c>
      <c r="BA1363" s="6" t="n">
        <v>0.18673282841473</v>
      </c>
      <c r="BB1363" s="6" t="n">
        <v>0.229769959404601</v>
      </c>
      <c r="BC1363" s="6" t="n">
        <v>0.219633621731355</v>
      </c>
      <c r="BD1363" s="7" t="n">
        <v>29.59</v>
      </c>
      <c r="BL1363" s="5" t="n">
        <v>65039.28</v>
      </c>
      <c r="BM1363" s="5" t="n">
        <v>1681.5</v>
      </c>
      <c r="BN1363" s="26" t="n">
        <v>38.6793220338983</v>
      </c>
      <c r="BO1363" s="7" t="n">
        <v>7.44923605543466</v>
      </c>
      <c r="BP1363" s="6" t="n">
        <v>0.192589623181766</v>
      </c>
      <c r="BQ1363" s="7" t="n">
        <v>0.014648952010079</v>
      </c>
      <c r="BR1363" s="26" t="n">
        <v>20.01</v>
      </c>
      <c r="BS1363" s="7" t="n">
        <v>2.79</v>
      </c>
      <c r="BT1363" s="4" t="s">
        <v>1195</v>
      </c>
      <c r="BU1363" s="5" t="n">
        <v>2035.9</v>
      </c>
      <c r="BV1363" s="5" t="n">
        <v>620.4</v>
      </c>
      <c r="BW1363" s="5" t="n">
        <v>1415.5</v>
      </c>
      <c r="BX1363" s="7" t="n">
        <v>1.21076419863217</v>
      </c>
      <c r="BY1363" s="5" t="n">
        <v>0</v>
      </c>
      <c r="CE1363" s="25" t="n">
        <v>45533</v>
      </c>
      <c r="CF1363" s="6" t="n">
        <v>0.298604116520938</v>
      </c>
      <c r="CG1363" s="6" t="n">
        <v>0.326155402749684</v>
      </c>
      <c r="CH1363" s="6" t="n">
        <v>0.276947462753858</v>
      </c>
      <c r="CI1363" s="6" t="n">
        <v>-0.150872680878419</v>
      </c>
      <c r="CJ1363" s="6" t="n">
        <v>0.0655724251128437</v>
      </c>
      <c r="CK1363" s="7" t="n">
        <v>0.563025210084033</v>
      </c>
      <c r="CL1363" s="6" t="n">
        <v>-0.00525105495234942</v>
      </c>
      <c r="CM1363" s="4" t="s">
        <v>504</v>
      </c>
    </row>
    <row r="1364" customFormat="false" ht="15" hidden="false" customHeight="false" outlineLevel="0" collapsed="false">
      <c r="A1364" s="4" t="s">
        <v>33</v>
      </c>
      <c r="B1364" s="4" t="s">
        <v>34</v>
      </c>
      <c r="C1364" s="25" t="n">
        <v>45473</v>
      </c>
      <c r="D1364" s="4" t="s">
        <v>263</v>
      </c>
      <c r="E1364" s="4" t="s">
        <v>824</v>
      </c>
      <c r="G1364" s="4" t="s">
        <v>427</v>
      </c>
      <c r="H1364" s="5" t="n">
        <v>350</v>
      </c>
      <c r="I1364" s="25" t="n">
        <v>45510</v>
      </c>
      <c r="J1364" s="4" t="s">
        <v>1099</v>
      </c>
      <c r="K1364" s="4" t="s">
        <v>5</v>
      </c>
      <c r="L1364" s="4" t="s">
        <v>421</v>
      </c>
      <c r="M1364" s="25" t="n">
        <v>45509</v>
      </c>
      <c r="N1364" s="25" t="n">
        <v>45510</v>
      </c>
      <c r="O1364" s="25" t="n">
        <v>45511</v>
      </c>
      <c r="P1364" s="25" t="n">
        <v>45511</v>
      </c>
      <c r="Q1364" s="6" t="n">
        <v>-0.0181902985074627</v>
      </c>
      <c r="R1364" s="6" t="n">
        <v>-0.0262300644723448</v>
      </c>
      <c r="S1364" s="6" t="n">
        <v>0.0548140920653728</v>
      </c>
      <c r="T1364" s="6" t="n">
        <v>0.0103937290855654</v>
      </c>
      <c r="U1364" s="6" t="n">
        <v>-0.0166972887186988</v>
      </c>
      <c r="V1364" s="6" t="n">
        <v>-0.0171523401058822</v>
      </c>
      <c r="W1364" s="6" t="n">
        <v>0.0270910178042642</v>
      </c>
      <c r="X1364" s="6" t="n">
        <v>0.0275460691914475</v>
      </c>
      <c r="AA1364" s="6" t="n">
        <v>0.0537686866222951</v>
      </c>
      <c r="AB1364" s="6" t="n">
        <v>0.0548140920653728</v>
      </c>
      <c r="AC1364" s="6" t="n">
        <v>0.0548140920653728</v>
      </c>
      <c r="AD1364" s="6" t="n">
        <v>0.0835975885981113</v>
      </c>
      <c r="AE1364" s="7" t="n">
        <v>0.679449770737807</v>
      </c>
      <c r="AF1364" s="7" t="n">
        <v>3.24605399008474</v>
      </c>
      <c r="AG1364" s="26" t="n">
        <v>1500.8</v>
      </c>
      <c r="AH1364" s="6" t="n">
        <v>0.00126759623724082</v>
      </c>
      <c r="AI1364" s="6" t="n">
        <v>0.0260126474106999</v>
      </c>
      <c r="AJ1364" s="6" t="n">
        <v>0.131821687822959</v>
      </c>
      <c r="AK1364" s="6" t="n">
        <v>0.656585000374214</v>
      </c>
      <c r="AL1364" s="6" t="n">
        <v>1.09843941636946</v>
      </c>
      <c r="AM1364" s="6" t="n">
        <v>0.0178655825514633</v>
      </c>
      <c r="AN1364" s="6" t="n">
        <v>0.00814706485923655</v>
      </c>
      <c r="AO1364" s="6" t="n">
        <v>0.0400066072018499</v>
      </c>
      <c r="AP1364" s="6" t="n">
        <v>0.136934258341592</v>
      </c>
      <c r="AQ1364" s="6" t="n">
        <v>0.102050010991042</v>
      </c>
      <c r="AR1364" s="4" t="s">
        <v>422</v>
      </c>
      <c r="AS1364" s="4" t="s">
        <v>102</v>
      </c>
      <c r="AT1364" s="5" t="n">
        <v>1010.49</v>
      </c>
      <c r="AU1364" s="6" t="n">
        <v>0.51819462711539</v>
      </c>
      <c r="AV1364" s="6" t="n">
        <v>-0.0725790908339987</v>
      </c>
      <c r="AW1364" s="5" t="n">
        <v>1.8</v>
      </c>
      <c r="AX1364" s="6" t="n">
        <v>0.00178131401597245</v>
      </c>
      <c r="AY1364" s="6" t="n">
        <v>0.117619132866292</v>
      </c>
      <c r="AZ1364" s="5" t="n">
        <v>60.18</v>
      </c>
      <c r="BB1364" s="6" t="n">
        <v>-0.000166140554909378</v>
      </c>
      <c r="BC1364" s="6" t="n">
        <v>0.0595552652673455</v>
      </c>
      <c r="BD1364" s="7" t="n">
        <v>1.34</v>
      </c>
      <c r="BL1364" s="5" t="n">
        <v>67716.096</v>
      </c>
      <c r="BM1364" s="5" t="n">
        <v>66.5757</v>
      </c>
      <c r="BN1364" s="26" t="n">
        <v>1017.12931294752</v>
      </c>
      <c r="BO1364" s="7" t="n">
        <v>11.5339379972509</v>
      </c>
      <c r="BP1364" s="6" t="n">
        <v>0.0113396967823363</v>
      </c>
      <c r="BQ1364" s="7" t="n">
        <v>0</v>
      </c>
      <c r="BR1364" s="26" t="n">
        <v>26.81</v>
      </c>
      <c r="BS1364" s="7" t="n">
        <v>4.5</v>
      </c>
      <c r="BT1364" s="4" t="s">
        <v>1195</v>
      </c>
      <c r="BU1364" s="5" t="n">
        <v>8.65</v>
      </c>
      <c r="BV1364" s="5" t="n">
        <v>63.35</v>
      </c>
      <c r="BW1364" s="5" t="n">
        <v>-54.7</v>
      </c>
      <c r="BX1364" s="7" t="n">
        <v>0.134295916783108</v>
      </c>
      <c r="BY1364" s="5" t="n">
        <v>0</v>
      </c>
      <c r="CN1364" s="4" t="s">
        <v>429</v>
      </c>
    </row>
    <row r="1365" customFormat="false" ht="15" hidden="false" customHeight="false" outlineLevel="0" collapsed="false">
      <c r="A1365" s="4" t="s">
        <v>33</v>
      </c>
      <c r="B1365" s="4" t="s">
        <v>34</v>
      </c>
      <c r="C1365" s="25" t="n">
        <v>45473</v>
      </c>
      <c r="D1365" s="4" t="s">
        <v>279</v>
      </c>
      <c r="E1365" s="4" t="s">
        <v>779</v>
      </c>
      <c r="F1365" s="4" t="s">
        <v>64</v>
      </c>
      <c r="G1365" s="4" t="s">
        <v>536</v>
      </c>
      <c r="H1365" s="5" t="n">
        <v>25</v>
      </c>
      <c r="I1365" s="25" t="n">
        <v>45510</v>
      </c>
      <c r="J1365" s="4" t="s">
        <v>537</v>
      </c>
      <c r="K1365" s="4" t="s">
        <v>6</v>
      </c>
      <c r="L1365" s="4" t="s">
        <v>421</v>
      </c>
      <c r="M1365" s="25" t="n">
        <v>45509</v>
      </c>
      <c r="N1365" s="25" t="n">
        <v>45510</v>
      </c>
      <c r="O1365" s="25" t="n">
        <v>45511</v>
      </c>
      <c r="P1365" s="25" t="n">
        <v>45510</v>
      </c>
      <c r="Q1365" s="6" t="n">
        <v>-0.0168728373147807</v>
      </c>
      <c r="R1365" s="6" t="n">
        <v>-0.0273320464471507</v>
      </c>
      <c r="S1365" s="6" t="n">
        <v>-0.0384175531150688</v>
      </c>
      <c r="T1365" s="6" t="n">
        <v>-0.0826224368770002</v>
      </c>
      <c r="U1365" s="6" t="n">
        <v>-0.0166972887186988</v>
      </c>
      <c r="V1365" s="6" t="n">
        <v>-0.0180033520907229</v>
      </c>
      <c r="W1365" s="6" t="n">
        <v>-0.0659251481583014</v>
      </c>
      <c r="X1365" s="6" t="n">
        <v>-0.0646190847862773</v>
      </c>
      <c r="Y1365" s="6" t="n">
        <v>-0.0232457429700582</v>
      </c>
      <c r="Z1365" s="6" t="n">
        <v>-0.059376693906942</v>
      </c>
      <c r="AA1365" s="6" t="n">
        <v>0.00410660783758399</v>
      </c>
      <c r="AB1365" s="6" t="n">
        <v>-0.0273320464471507</v>
      </c>
      <c r="AC1365" s="6" t="n">
        <v>0.0273320464471507</v>
      </c>
      <c r="AD1365" s="6" t="n">
        <v>0.0403431365242148</v>
      </c>
      <c r="AE1365" s="7" t="n">
        <v>0.0843801958248648</v>
      </c>
      <c r="AF1365" s="7" t="n">
        <v>3.44637961047647</v>
      </c>
      <c r="AG1365" s="26" t="n">
        <v>27295.35</v>
      </c>
      <c r="AH1365" s="6" t="n">
        <v>-0.0098451939383496</v>
      </c>
      <c r="AI1365" s="6" t="n">
        <v>-0.00323365189034419</v>
      </c>
      <c r="AJ1365" s="6" t="n">
        <v>0.100128278469428</v>
      </c>
      <c r="AK1365" s="6" t="n">
        <v>-0.0226973415126492</v>
      </c>
      <c r="AL1365" s="6" t="n">
        <v>0.116302905142734</v>
      </c>
      <c r="AM1365" s="6" t="n">
        <v>0.0217309693127823</v>
      </c>
      <c r="AN1365" s="6" t="n">
        <v>-0.0249646212031265</v>
      </c>
      <c r="AO1365" s="6" t="n">
        <v>-0.0302666284175212</v>
      </c>
      <c r="AP1365" s="6" t="n">
        <v>0.0224574279043455</v>
      </c>
      <c r="AQ1365" s="6" t="n">
        <v>-0.0124268194462049</v>
      </c>
      <c r="AR1365" s="4" t="s">
        <v>422</v>
      </c>
      <c r="AS1365" s="4" t="s">
        <v>102</v>
      </c>
      <c r="AT1365" s="5" t="n">
        <v>5123.96</v>
      </c>
      <c r="AU1365" s="6" t="n">
        <v>0.0116746267890531</v>
      </c>
      <c r="AV1365" s="6" t="n">
        <v>-0.0568490339253536</v>
      </c>
      <c r="AW1365" s="5" t="n">
        <v>927.18</v>
      </c>
      <c r="AX1365" s="6" t="n">
        <v>0.180949890319206</v>
      </c>
      <c r="AY1365" s="6" t="n">
        <v>-0.00561510791370584</v>
      </c>
      <c r="AZ1365" s="5" t="n">
        <v>278.61</v>
      </c>
      <c r="BA1365" s="6" t="n">
        <v>-0.513174908264896</v>
      </c>
      <c r="BB1365" s="6" t="n">
        <v>-0.587171052631579</v>
      </c>
      <c r="BC1365" s="6" t="n">
        <v>0.054373960764721</v>
      </c>
      <c r="BD1365" s="7" t="n">
        <v>263.74</v>
      </c>
      <c r="BL1365" s="5" t="n">
        <v>98481.6228</v>
      </c>
      <c r="BM1365" s="5" t="n">
        <v>2395.7</v>
      </c>
      <c r="BN1365" s="26" t="n">
        <v>41.1076607254665</v>
      </c>
      <c r="BO1365" s="7" t="n">
        <v>4.75689529786137</v>
      </c>
      <c r="BP1365" s="6" t="n">
        <v>0.115717976014978</v>
      </c>
      <c r="BQ1365" s="7" t="n">
        <v>0.0712421242993742</v>
      </c>
      <c r="BR1365" s="26" t="n">
        <v>20.01</v>
      </c>
      <c r="BS1365" s="7" t="n">
        <v>2.79</v>
      </c>
      <c r="BT1365" s="4" t="s">
        <v>1195</v>
      </c>
      <c r="BU1365" s="5" t="n">
        <v>3347.49</v>
      </c>
      <c r="BV1365" s="5" t="n">
        <v>3140.3</v>
      </c>
      <c r="BW1365" s="5" t="n">
        <v>207.19</v>
      </c>
      <c r="BX1365" s="7" t="n">
        <v>1.39729097967191</v>
      </c>
      <c r="BY1365" s="5" t="n">
        <v>3</v>
      </c>
      <c r="BZ1365" s="6" t="n">
        <v>0.0187437630728813</v>
      </c>
      <c r="CA1365" s="6" t="n">
        <v>-0.233775460363978</v>
      </c>
      <c r="CB1365" s="4" t="s">
        <v>560</v>
      </c>
      <c r="CC1365" s="26" t="n">
        <v>36.681992584087</v>
      </c>
      <c r="CD1365" s="6" t="n">
        <v>0.120649611147334</v>
      </c>
      <c r="CE1365" s="25" t="n">
        <v>45533</v>
      </c>
      <c r="CF1365" s="6" t="n">
        <v>0.25531469693305</v>
      </c>
      <c r="CG1365" s="6" t="n">
        <v>0.312155957983527</v>
      </c>
      <c r="CH1365" s="6" t="n">
        <v>0.319475299225096</v>
      </c>
      <c r="CI1365" s="6" t="n">
        <v>0.0234477063607883</v>
      </c>
      <c r="CJ1365" s="6" t="n">
        <v>0.06476202188236</v>
      </c>
      <c r="CK1365" s="7" t="n">
        <v>0.42203818924615</v>
      </c>
      <c r="CL1365" s="6" t="n">
        <v>0.0330818761634473</v>
      </c>
      <c r="CM1365" s="4" t="s">
        <v>504</v>
      </c>
    </row>
    <row r="1366" customFormat="false" ht="15" hidden="false" customHeight="false" outlineLevel="0" collapsed="false">
      <c r="A1366" s="4" t="s">
        <v>33</v>
      </c>
      <c r="B1366" s="4" t="s">
        <v>34</v>
      </c>
      <c r="C1366" s="25" t="n">
        <v>45473</v>
      </c>
      <c r="D1366" s="4" t="s">
        <v>282</v>
      </c>
      <c r="E1366" s="4" t="s">
        <v>606</v>
      </c>
      <c r="F1366" s="4" t="s">
        <v>71</v>
      </c>
      <c r="G1366" s="4" t="s">
        <v>536</v>
      </c>
      <c r="H1366" s="5" t="n">
        <v>50</v>
      </c>
      <c r="I1366" s="25" t="n">
        <v>45510</v>
      </c>
      <c r="J1366" s="4" t="s">
        <v>1057</v>
      </c>
      <c r="K1366" s="4" t="s">
        <v>6</v>
      </c>
      <c r="L1366" s="4" t="s">
        <v>421</v>
      </c>
      <c r="M1366" s="25" t="n">
        <v>45509</v>
      </c>
      <c r="N1366" s="25" t="n">
        <v>45510</v>
      </c>
      <c r="O1366" s="25" t="n">
        <v>45511</v>
      </c>
      <c r="P1366" s="25" t="n">
        <v>45510</v>
      </c>
      <c r="Q1366" s="6" t="n">
        <v>-0.0292863623329431</v>
      </c>
      <c r="R1366" s="6" t="n">
        <v>-0.0135449909683918</v>
      </c>
      <c r="S1366" s="6" t="n">
        <v>0.00331369661266567</v>
      </c>
      <c r="T1366" s="6" t="n">
        <v>-0.0395176566886692</v>
      </c>
      <c r="U1366" s="6" t="n">
        <v>-0.0166972887186988</v>
      </c>
      <c r="V1366" s="6" t="n">
        <v>-0.0180033520907229</v>
      </c>
      <c r="W1366" s="6" t="n">
        <v>-0.0228203679699705</v>
      </c>
      <c r="X1366" s="6" t="n">
        <v>-0.0215143045979463</v>
      </c>
      <c r="AA1366" s="6" t="n">
        <v>0.00727855610493133</v>
      </c>
      <c r="AB1366" s="6" t="n">
        <v>-0.0135449909683918</v>
      </c>
      <c r="AC1366" s="6" t="n">
        <v>0.0135449909683918</v>
      </c>
      <c r="AD1366" s="6" t="n">
        <v>0.0716572153590609</v>
      </c>
      <c r="AE1366" s="7" t="n">
        <v>0.101169155909982</v>
      </c>
      <c r="AF1366" s="7" t="n">
        <v>1.12869344917822</v>
      </c>
      <c r="AG1366" s="26" t="n">
        <v>10636.35</v>
      </c>
      <c r="AH1366" s="6" t="n">
        <v>-0.0301318525002735</v>
      </c>
      <c r="AI1366" s="6" t="n">
        <v>-0.0731738134035084</v>
      </c>
      <c r="AJ1366" s="6" t="n">
        <v>0.198971523593159</v>
      </c>
      <c r="AK1366" s="6" t="n">
        <v>0.642760361630862</v>
      </c>
      <c r="AL1366" s="6" t="n">
        <v>1.7802665628618</v>
      </c>
      <c r="AM1366" s="6" t="n">
        <v>0.0217309693127823</v>
      </c>
      <c r="AN1366" s="6" t="n">
        <v>-0.0949047827162907</v>
      </c>
      <c r="AO1366" s="6" t="n">
        <v>-0.00549969418960239</v>
      </c>
      <c r="AP1366" s="6" t="n">
        <v>0.0647437308868502</v>
      </c>
      <c r="AQ1366" s="6" t="n">
        <v>0.0298594835362998</v>
      </c>
      <c r="AR1366" s="4" t="s">
        <v>422</v>
      </c>
      <c r="AS1366" s="4" t="s">
        <v>102</v>
      </c>
      <c r="AT1366" s="5" t="n">
        <v>1694.78</v>
      </c>
      <c r="AU1366" s="6" t="n">
        <v>0.00747231320703112</v>
      </c>
      <c r="AV1366" s="6" t="n">
        <v>0.0521943739096422</v>
      </c>
      <c r="AW1366" s="5" t="n">
        <v>449.38</v>
      </c>
      <c r="AX1366" s="6" t="n">
        <v>0.26515535939768</v>
      </c>
      <c r="AY1366" s="6" t="n">
        <v>0.0730747035937078</v>
      </c>
      <c r="AZ1366" s="5" t="n">
        <v>286.46</v>
      </c>
      <c r="BA1366" s="6" t="n">
        <v>0.451091636695203</v>
      </c>
      <c r="BC1366" s="6" t="n">
        <v>0.169024888186077</v>
      </c>
      <c r="BD1366" s="7" t="n">
        <v>31.66</v>
      </c>
      <c r="BL1366" s="5" t="n">
        <v>96258.9675</v>
      </c>
      <c r="BM1366" s="5" t="n">
        <v>600.88</v>
      </c>
      <c r="BN1366" s="26" t="n">
        <v>160.196657402476</v>
      </c>
      <c r="BO1366" s="7" t="n">
        <v>29.1199683869797</v>
      </c>
      <c r="BP1366" s="6" t="n">
        <v>0.181776379477251</v>
      </c>
      <c r="BQ1366" s="7" t="n">
        <v>0.334272144240078</v>
      </c>
      <c r="BR1366" s="26" t="n">
        <v>20.01</v>
      </c>
      <c r="BS1366" s="7" t="n">
        <v>2.79</v>
      </c>
      <c r="BT1366" s="4" t="s">
        <v>1195</v>
      </c>
      <c r="BU1366" s="5" t="n">
        <v>1406.01</v>
      </c>
      <c r="BV1366" s="5" t="n">
        <v>559.75</v>
      </c>
      <c r="BW1366" s="5" t="n">
        <v>846.26</v>
      </c>
      <c r="BY1366" s="5" t="n">
        <v>1</v>
      </c>
      <c r="CN1366" s="4" t="s">
        <v>429</v>
      </c>
    </row>
    <row r="1367" customFormat="false" ht="15" hidden="false" customHeight="false" outlineLevel="0" collapsed="false">
      <c r="A1367" s="4" t="s">
        <v>33</v>
      </c>
      <c r="B1367" s="4" t="s">
        <v>34</v>
      </c>
      <c r="C1367" s="25" t="n">
        <v>45473</v>
      </c>
      <c r="D1367" s="4" t="s">
        <v>291</v>
      </c>
      <c r="E1367" s="4" t="s">
        <v>728</v>
      </c>
      <c r="F1367" s="4" t="s">
        <v>59</v>
      </c>
      <c r="G1367" s="4" t="s">
        <v>506</v>
      </c>
      <c r="H1367" s="5" t="n">
        <v>1450</v>
      </c>
      <c r="I1367" s="25" t="n">
        <v>45510</v>
      </c>
      <c r="J1367" s="4" t="s">
        <v>1116</v>
      </c>
      <c r="K1367" s="4" t="s">
        <v>5</v>
      </c>
      <c r="L1367" s="4" t="s">
        <v>421</v>
      </c>
      <c r="M1367" s="25" t="n">
        <v>45509</v>
      </c>
      <c r="N1367" s="25" t="n">
        <v>45510</v>
      </c>
      <c r="O1367" s="25" t="n">
        <v>45511</v>
      </c>
      <c r="P1367" s="25" t="n">
        <v>45511</v>
      </c>
      <c r="Q1367" s="6" t="n">
        <v>-0.0555012490496362</v>
      </c>
      <c r="R1367" s="6" t="n">
        <v>0.0043698252069917</v>
      </c>
      <c r="S1367" s="6" t="n">
        <v>-0.0146553698190978</v>
      </c>
      <c r="T1367" s="6" t="n">
        <v>-0.0657867936617422</v>
      </c>
      <c r="U1367" s="6" t="n">
        <v>-0.0166972887186988</v>
      </c>
      <c r="V1367" s="6" t="n">
        <v>-0.0202987420217531</v>
      </c>
      <c r="W1367" s="6" t="n">
        <v>-0.0490895049430434</v>
      </c>
      <c r="X1367" s="6" t="n">
        <v>-0.0454880516399892</v>
      </c>
      <c r="Y1367" s="6" t="n">
        <v>0.0154403315968031</v>
      </c>
      <c r="Z1367" s="6" t="n">
        <v>-0.0812271252585454</v>
      </c>
      <c r="AA1367" s="6" t="n">
        <v>0.0167162811999084</v>
      </c>
      <c r="AB1367" s="6" t="n">
        <v>-0.0146553698190978</v>
      </c>
      <c r="AC1367" s="6" t="n">
        <v>0.0146553698190978</v>
      </c>
      <c r="AD1367" s="6" t="n">
        <v>0.0439661094572933</v>
      </c>
      <c r="AE1367" s="7" t="n">
        <v>0.21875</v>
      </c>
      <c r="AF1367" s="7" t="n">
        <v>1.85120067603158</v>
      </c>
      <c r="AG1367" s="26" t="n">
        <v>460.35</v>
      </c>
      <c r="AH1367" s="6" t="n">
        <v>0.0351922644479426</v>
      </c>
      <c r="AI1367" s="6" t="n">
        <v>0.0610810187852944</v>
      </c>
      <c r="AJ1367" s="6" t="n">
        <v>-0.0062694972078986</v>
      </c>
      <c r="AK1367" s="6" t="n">
        <v>0.240425946211327</v>
      </c>
      <c r="AL1367" s="6" t="n">
        <v>1.06602856023494</v>
      </c>
      <c r="AM1367" s="6" t="n">
        <v>0.0610214313920234</v>
      </c>
      <c r="AN1367" s="6" t="n">
        <v>5.95873932709434E-005</v>
      </c>
      <c r="AO1367" s="6" t="n">
        <v>-0.0577504066930048</v>
      </c>
      <c r="AP1367" s="6" t="n">
        <v>-0.0218452242621429</v>
      </c>
      <c r="AQ1367" s="6" t="n">
        <v>-0.0567294716126933</v>
      </c>
      <c r="AR1367" s="4" t="s">
        <v>422</v>
      </c>
      <c r="AS1367" s="4" t="s">
        <v>102</v>
      </c>
      <c r="AT1367" s="5" t="n">
        <v>17293.62</v>
      </c>
      <c r="AU1367" s="6" t="n">
        <v>0.136744254530085</v>
      </c>
      <c r="AV1367" s="6" t="n">
        <v>0.0913156024833117</v>
      </c>
      <c r="AW1367" s="5" t="n">
        <v>3586.66</v>
      </c>
      <c r="AX1367" s="6" t="n">
        <v>0.207397872741508</v>
      </c>
      <c r="AY1367" s="6" t="n">
        <v>-0.00151617543610497</v>
      </c>
      <c r="AZ1367" s="5" t="n">
        <v>970.91</v>
      </c>
      <c r="BA1367" s="6" t="n">
        <v>-0.00162469536961829</v>
      </c>
      <c r="BB1367" s="6" t="n">
        <v>0.0845611644195217</v>
      </c>
      <c r="BC1367" s="6" t="n">
        <v>0.0561426699557409</v>
      </c>
      <c r="BD1367" s="7" t="n">
        <v>3.04</v>
      </c>
      <c r="BL1367" s="5" t="n">
        <v>147109.446</v>
      </c>
      <c r="BM1367" s="5" t="n">
        <v>3696.24</v>
      </c>
      <c r="BN1367" s="26" t="n">
        <v>39.7997548860464</v>
      </c>
      <c r="BO1367" s="7" t="n">
        <v>4.54668915036768</v>
      </c>
      <c r="BP1367" s="6" t="n">
        <v>0.114239124421385</v>
      </c>
      <c r="BQ1367" s="7" t="n">
        <v>1.52926492082129</v>
      </c>
      <c r="BR1367" s="26" t="n">
        <v>15.9</v>
      </c>
      <c r="BS1367" s="7" t="n">
        <v>2.82</v>
      </c>
      <c r="BT1367" s="4" t="s">
        <v>1195</v>
      </c>
      <c r="BU1367" s="5" t="n">
        <v>12596.11</v>
      </c>
      <c r="BV1367" s="5" t="n">
        <v>13332.75</v>
      </c>
      <c r="BW1367" s="5" t="n">
        <v>-736.639999999999</v>
      </c>
      <c r="BX1367" s="7" t="n">
        <v>3.40780791342577</v>
      </c>
      <c r="BY1367" s="5" t="n">
        <v>5</v>
      </c>
      <c r="BZ1367" s="6" t="n">
        <v>-0.00379702266356374</v>
      </c>
      <c r="CA1367" s="6" t="n">
        <v>0.0352389106962159</v>
      </c>
      <c r="CB1367" s="4" t="s">
        <v>658</v>
      </c>
      <c r="CC1367" s="26" t="n">
        <v>20.1352666382417</v>
      </c>
      <c r="CD1367" s="6" t="n">
        <v>0.976619212504348</v>
      </c>
      <c r="CE1367" s="25" t="n">
        <v>45533</v>
      </c>
      <c r="CF1367" s="6" t="n">
        <v>0.29559040763164</v>
      </c>
      <c r="CG1367" s="6" t="n">
        <v>0.361854751038272</v>
      </c>
      <c r="CH1367" s="6" t="n">
        <v>0.314238288420346</v>
      </c>
      <c r="CI1367" s="6" t="n">
        <v>-0.131589988749077</v>
      </c>
      <c r="CJ1367" s="6" t="n">
        <v>0.0727043737119304</v>
      </c>
      <c r="CK1367" s="7" t="n">
        <v>0.201574803149606</v>
      </c>
      <c r="CL1367" s="6" t="n">
        <v>0.045788992920758</v>
      </c>
      <c r="CM1367" s="4" t="s">
        <v>504</v>
      </c>
    </row>
    <row r="1368" customFormat="false" ht="15" hidden="false" customHeight="false" outlineLevel="0" collapsed="false">
      <c r="A1368" s="4" t="s">
        <v>33</v>
      </c>
      <c r="B1368" s="4" t="s">
        <v>34</v>
      </c>
      <c r="C1368" s="25" t="n">
        <v>45473</v>
      </c>
      <c r="D1368" s="4" t="s">
        <v>300</v>
      </c>
      <c r="E1368" s="4" t="s">
        <v>582</v>
      </c>
      <c r="F1368" s="4" t="s">
        <v>68</v>
      </c>
      <c r="G1368" s="4" t="s">
        <v>568</v>
      </c>
      <c r="H1368" s="5" t="n">
        <v>175</v>
      </c>
      <c r="I1368" s="25" t="n">
        <v>45510</v>
      </c>
      <c r="J1368" s="4" t="s">
        <v>1105</v>
      </c>
      <c r="K1368" s="4" t="s">
        <v>6</v>
      </c>
      <c r="L1368" s="4" t="s">
        <v>421</v>
      </c>
      <c r="M1368" s="25" t="n">
        <v>45509</v>
      </c>
      <c r="N1368" s="25" t="n">
        <v>45510</v>
      </c>
      <c r="O1368" s="25" t="n">
        <v>45511</v>
      </c>
      <c r="P1368" s="25" t="n">
        <v>45510</v>
      </c>
      <c r="Q1368" s="6" t="n">
        <v>-0.0295983498092941</v>
      </c>
      <c r="R1368" s="6" t="n">
        <v>-0.00583552248982278</v>
      </c>
      <c r="S1368" s="6" t="n">
        <v>0.0386275617234146</v>
      </c>
      <c r="T1368" s="6" t="n">
        <v>0.00319368942429776</v>
      </c>
      <c r="U1368" s="6" t="n">
        <v>-0.0166972887186988</v>
      </c>
      <c r="V1368" s="6" t="n">
        <v>-0.0297154809447243</v>
      </c>
      <c r="W1368" s="6" t="n">
        <v>0.0198909781429966</v>
      </c>
      <c r="X1368" s="6" t="n">
        <v>0.0329091703690221</v>
      </c>
      <c r="Y1368" s="6" t="n">
        <v>-0.0022448479881429</v>
      </c>
      <c r="Z1368" s="6" t="n">
        <v>0.00543853741244066</v>
      </c>
      <c r="AA1368" s="6" t="n">
        <v>0.00864299035434257</v>
      </c>
      <c r="AB1368" s="6" t="n">
        <v>-0.00583552248982278</v>
      </c>
      <c r="AC1368" s="6" t="n">
        <v>0.00583552248982278</v>
      </c>
      <c r="AD1368" s="6" t="n">
        <v>0.0412898309503278</v>
      </c>
      <c r="AE1368" s="7" t="n">
        <v>0.503156872268094</v>
      </c>
      <c r="AF1368" s="7" t="n">
        <v>2.13507802498116</v>
      </c>
      <c r="AG1368" s="26" t="n">
        <v>2569.4</v>
      </c>
      <c r="AH1368" s="6" t="n">
        <v>0.0244816586921852</v>
      </c>
      <c r="AI1368" s="6" t="n">
        <v>0.110083815778104</v>
      </c>
      <c r="AJ1368" s="6" t="n">
        <v>0.235502209542131</v>
      </c>
      <c r="AK1368" s="6" t="n">
        <v>0.31330449839912</v>
      </c>
      <c r="AL1368" s="6" t="n">
        <v>0.843845532353912</v>
      </c>
      <c r="AM1368" s="6" t="n">
        <v>0.0211116317486539</v>
      </c>
      <c r="AN1368" s="6" t="n">
        <v>0.08897218402945</v>
      </c>
      <c r="AO1368" s="6" t="n">
        <v>0.0120215183235906</v>
      </c>
      <c r="AP1368" s="6" t="n">
        <v>0.0726923151618732</v>
      </c>
      <c r="AQ1368" s="6" t="n">
        <v>0.0378080678113228</v>
      </c>
      <c r="AR1368" s="4" t="s">
        <v>422</v>
      </c>
      <c r="AS1368" s="4" t="s">
        <v>102</v>
      </c>
      <c r="AT1368" s="5" t="n">
        <v>10406.86</v>
      </c>
      <c r="AU1368" s="6" t="n">
        <v>0.149229585081348</v>
      </c>
      <c r="AV1368" s="6" t="n">
        <v>0.0362848980380326</v>
      </c>
      <c r="AW1368" s="5" t="n">
        <v>1464.91</v>
      </c>
      <c r="AX1368" s="6" t="n">
        <v>0.140763880747891</v>
      </c>
      <c r="AY1368" s="6" t="n">
        <v>0.00663670293018695</v>
      </c>
      <c r="AZ1368" s="5" t="n">
        <v>460.88</v>
      </c>
      <c r="BA1368" s="6" t="n">
        <v>0.061201934146903</v>
      </c>
      <c r="BB1368" s="6" t="n">
        <v>0.19096594139232</v>
      </c>
      <c r="BC1368" s="6" t="n">
        <v>0.0442861727744968</v>
      </c>
      <c r="BD1368" s="7" t="n">
        <v>9.7</v>
      </c>
      <c r="BL1368" s="5" t="n">
        <v>122072.194</v>
      </c>
      <c r="BM1368" s="5" t="n">
        <v>1686.37</v>
      </c>
      <c r="BN1368" s="26" t="n">
        <v>72.387550774741</v>
      </c>
      <c r="BO1368" s="7" t="n">
        <v>17.9954321582779</v>
      </c>
      <c r="BP1368" s="6" t="n">
        <v>0.248598439450963</v>
      </c>
      <c r="BQ1368" s="7" t="n">
        <v>3.72766016413332</v>
      </c>
      <c r="BR1368" s="26" t="n">
        <v>24.69</v>
      </c>
      <c r="BS1368" s="7" t="n">
        <v>5.62</v>
      </c>
      <c r="BT1368" s="4" t="s">
        <v>1195</v>
      </c>
      <c r="BU1368" s="5" t="n">
        <v>-1252.67</v>
      </c>
      <c r="BV1368" s="5" t="n">
        <v>1145.17</v>
      </c>
      <c r="BW1368" s="5" t="n">
        <v>-2397.84</v>
      </c>
      <c r="BX1368" s="7" t="n">
        <v>-0.742820377497228</v>
      </c>
      <c r="BY1368" s="5" t="n">
        <v>2</v>
      </c>
      <c r="BZ1368" s="6" t="n">
        <v>0.155372668934471</v>
      </c>
      <c r="CA1368" s="6" t="n">
        <v>0.326956977118706</v>
      </c>
      <c r="CB1368" s="4" t="s">
        <v>588</v>
      </c>
      <c r="CC1368" s="26" t="n">
        <v>30.9764110319554</v>
      </c>
      <c r="CD1368" s="6" t="n">
        <v>1.33686048070791</v>
      </c>
      <c r="CE1368" s="25" t="n">
        <v>45533</v>
      </c>
      <c r="CF1368" s="6" t="n">
        <v>0.300413984674681</v>
      </c>
      <c r="CG1368" s="6" t="n">
        <v>0.346059426303674</v>
      </c>
      <c r="CH1368" s="6" t="n">
        <v>0.309651774797309</v>
      </c>
      <c r="CI1368" s="6" t="n">
        <v>-0.105206356882809</v>
      </c>
      <c r="CJ1368" s="6" t="n">
        <v>0.0716505905709186</v>
      </c>
      <c r="CK1368" s="7" t="n">
        <v>0.0814441645675881</v>
      </c>
      <c r="CL1368" s="6" t="n">
        <v>-0.0191933059831836</v>
      </c>
      <c r="CM1368" s="4" t="s">
        <v>504</v>
      </c>
    </row>
    <row r="1369" customFormat="false" ht="15" hidden="false" customHeight="false" outlineLevel="0" collapsed="false">
      <c r="A1369" s="4" t="s">
        <v>33</v>
      </c>
      <c r="B1369" s="4" t="s">
        <v>34</v>
      </c>
      <c r="C1369" s="25" t="n">
        <v>45473</v>
      </c>
      <c r="D1369" s="4" t="s">
        <v>308</v>
      </c>
      <c r="E1369" s="4" t="s">
        <v>620</v>
      </c>
      <c r="G1369" s="4" t="s">
        <v>427</v>
      </c>
      <c r="H1369" s="5" t="n">
        <v>1150</v>
      </c>
      <c r="I1369" s="25" t="n">
        <v>45510</v>
      </c>
      <c r="J1369" s="4" t="s">
        <v>925</v>
      </c>
      <c r="K1369" s="4" t="s">
        <v>6</v>
      </c>
      <c r="L1369" s="4" t="s">
        <v>421</v>
      </c>
      <c r="M1369" s="25" t="n">
        <v>45509</v>
      </c>
      <c r="N1369" s="25" t="n">
        <v>45510</v>
      </c>
      <c r="O1369" s="25" t="n">
        <v>45511</v>
      </c>
      <c r="P1369" s="25" t="n">
        <v>45510</v>
      </c>
      <c r="Q1369" s="6" t="n">
        <v>-0.0482496545370796</v>
      </c>
      <c r="R1369" s="6" t="n">
        <v>0.00157289776164538</v>
      </c>
      <c r="S1369" s="6" t="n">
        <v>0.0444551824112105</v>
      </c>
      <c r="T1369" s="6" t="n">
        <v>-0.00222157436422377</v>
      </c>
      <c r="U1369" s="6" t="n">
        <v>-0.0166972887186988</v>
      </c>
      <c r="V1369" s="6" t="n">
        <v>-0.0171523401058822</v>
      </c>
      <c r="W1369" s="6" t="n">
        <v>0.014475714354475</v>
      </c>
      <c r="X1369" s="6" t="n">
        <v>0.0149307657416584</v>
      </c>
      <c r="AA1369" s="6" t="n">
        <v>0.0104053236539625</v>
      </c>
      <c r="AB1369" s="6" t="n">
        <v>0.00157289776164538</v>
      </c>
      <c r="AC1369" s="6" t="n">
        <v>0.00157289776164538</v>
      </c>
      <c r="AD1369" s="6" t="n">
        <v>0.0257713248638838</v>
      </c>
      <c r="AE1369" s="7" t="n">
        <v>0.244131455399058</v>
      </c>
      <c r="AF1369" s="7" t="n">
        <v>0.945638902306686</v>
      </c>
      <c r="AG1369" s="26" t="n">
        <v>434.2</v>
      </c>
      <c r="AH1369" s="6" t="n">
        <v>-0.0231721034870641</v>
      </c>
      <c r="AI1369" s="6" t="n">
        <v>-0.0640224186247038</v>
      </c>
      <c r="AJ1369" s="6" t="n">
        <v>0.0202011349898144</v>
      </c>
      <c r="AK1369" s="6" t="n">
        <v>0.582625295491457</v>
      </c>
      <c r="AL1369" s="6" t="n">
        <v>0.516947706111552</v>
      </c>
      <c r="AM1369" s="6" t="n">
        <v>0.0178655825514633</v>
      </c>
      <c r="AN1369" s="6" t="n">
        <v>-0.0818880011761671</v>
      </c>
      <c r="AO1369" s="6" t="n">
        <v>-0.0279898218829516</v>
      </c>
      <c r="AP1369" s="6" t="n">
        <v>0.0795743696507056</v>
      </c>
      <c r="AQ1369" s="6" t="n">
        <v>0.0446901223001552</v>
      </c>
      <c r="AR1369" s="4" t="s">
        <v>422</v>
      </c>
      <c r="AS1369" s="4" t="s">
        <v>102</v>
      </c>
      <c r="AT1369" s="5" t="n">
        <v>35764</v>
      </c>
      <c r="AU1369" s="6" t="n">
        <v>0.0602081048231702</v>
      </c>
      <c r="AV1369" s="6" t="n">
        <v>0.00718127798586266</v>
      </c>
      <c r="AW1369" s="5" t="n">
        <v>9945</v>
      </c>
      <c r="AX1369" s="6" t="n">
        <v>0.278072922491891</v>
      </c>
      <c r="AY1369" s="6" t="n">
        <v>0.0349875165096188</v>
      </c>
      <c r="AZ1369" s="5" t="n">
        <v>3606</v>
      </c>
      <c r="BA1369" s="6" t="n">
        <v>0.365909090909091</v>
      </c>
      <c r="BB1369" s="6" t="n">
        <v>1.63403944485026</v>
      </c>
      <c r="BC1369" s="6" t="n">
        <v>0.100827647914104</v>
      </c>
      <c r="BD1369" s="7" t="n">
        <v>9.72</v>
      </c>
      <c r="BL1369" s="5" t="n">
        <v>161522.4</v>
      </c>
      <c r="BM1369" s="5" t="n">
        <v>4239</v>
      </c>
      <c r="BN1369" s="26" t="n">
        <v>38.1038924274593</v>
      </c>
      <c r="BO1369" s="7" t="n">
        <v>5.25754833669683</v>
      </c>
      <c r="BP1369" s="6" t="n">
        <v>0.137979298222772</v>
      </c>
      <c r="BQ1369" s="7" t="n">
        <v>2.33572033070764</v>
      </c>
      <c r="BR1369" s="26" t="n">
        <v>26.81</v>
      </c>
      <c r="BS1369" s="7" t="n">
        <v>4.5</v>
      </c>
      <c r="BT1369" s="4" t="s">
        <v>1195</v>
      </c>
      <c r="BU1369" s="5" t="n">
        <v>35654</v>
      </c>
      <c r="BV1369" s="5" t="n">
        <v>16752</v>
      </c>
      <c r="BW1369" s="5" t="n">
        <v>18902</v>
      </c>
      <c r="BX1369" s="7" t="n">
        <v>8.41094597782496</v>
      </c>
      <c r="BY1369" s="5" t="n">
        <v>0</v>
      </c>
      <c r="CE1369" s="25" t="n">
        <v>45533</v>
      </c>
      <c r="CF1369" s="6" t="n">
        <v>0.31077914616568</v>
      </c>
      <c r="CG1369" s="6" t="n">
        <v>0.387937659644987</v>
      </c>
      <c r="CH1369" s="6" t="n">
        <v>0.380067498683278</v>
      </c>
      <c r="CI1369" s="6" t="n">
        <v>-0.0202871795662017</v>
      </c>
      <c r="CJ1369" s="6" t="n">
        <v>0.0804500362932495</v>
      </c>
      <c r="CK1369" s="7" t="n">
        <v>0.0195512374402416</v>
      </c>
      <c r="CL1369" s="6" t="n">
        <v>0.332281119714115</v>
      </c>
      <c r="CM1369" s="4" t="s">
        <v>504</v>
      </c>
    </row>
    <row r="1370" customFormat="false" ht="15" hidden="false" customHeight="false" outlineLevel="0" collapsed="false">
      <c r="A1370" s="4" t="s">
        <v>33</v>
      </c>
      <c r="B1370" s="4" t="s">
        <v>34</v>
      </c>
      <c r="C1370" s="25" t="n">
        <v>45473</v>
      </c>
      <c r="D1370" s="4" t="s">
        <v>142</v>
      </c>
      <c r="E1370" s="4" t="s">
        <v>757</v>
      </c>
      <c r="G1370" s="4" t="s">
        <v>427</v>
      </c>
      <c r="H1370" s="5" t="n">
        <v>200</v>
      </c>
      <c r="I1370" s="25" t="n">
        <v>45511</v>
      </c>
      <c r="J1370" s="4" t="s">
        <v>911</v>
      </c>
      <c r="K1370" s="4" t="s">
        <v>5</v>
      </c>
      <c r="L1370" s="4" t="s">
        <v>421</v>
      </c>
      <c r="M1370" s="25" t="n">
        <v>45510</v>
      </c>
      <c r="N1370" s="25" t="n">
        <v>45511</v>
      </c>
      <c r="O1370" s="25" t="n">
        <v>45512</v>
      </c>
      <c r="P1370" s="25" t="n">
        <v>45512</v>
      </c>
      <c r="Q1370" s="6" t="n">
        <v>-0.0294228513988943</v>
      </c>
      <c r="R1370" s="6" t="n">
        <v>0.035040024165534</v>
      </c>
      <c r="S1370" s="6" t="n">
        <v>0.0839048591857581</v>
      </c>
      <c r="T1370" s="6" t="n">
        <v>0.0895220319523977</v>
      </c>
      <c r="U1370" s="6" t="n">
        <v>0.00266043631917867</v>
      </c>
      <c r="V1370" s="6" t="n">
        <v>0.00740658009013906</v>
      </c>
      <c r="W1370" s="6" t="n">
        <v>0.0868615956332191</v>
      </c>
      <c r="X1370" s="6" t="n">
        <v>0.0821154518622587</v>
      </c>
      <c r="AA1370" s="6" t="n">
        <v>0.107752600529486</v>
      </c>
      <c r="AB1370" s="6" t="n">
        <v>0.0839048591857581</v>
      </c>
      <c r="AC1370" s="6" t="n">
        <v>0.0839048591857581</v>
      </c>
      <c r="AD1370" s="6" t="n">
        <v>0.0529486564799566</v>
      </c>
      <c r="AE1370" s="7" t="n">
        <v>0.5496062992126</v>
      </c>
      <c r="AF1370" s="7" t="n">
        <v>3.09855122852664</v>
      </c>
      <c r="AG1370" s="26" t="n">
        <v>2387.6</v>
      </c>
      <c r="AH1370" s="6" t="n">
        <v>-0.0215756582317387</v>
      </c>
      <c r="AI1370" s="6" t="n">
        <v>-0.0283842350499524</v>
      </c>
      <c r="AJ1370" s="6" t="n">
        <v>-0.165838034284632</v>
      </c>
      <c r="AK1370" s="6" t="n">
        <v>0.1094055777086</v>
      </c>
      <c r="AL1370" s="6" t="n">
        <v>1.95013522888067</v>
      </c>
      <c r="AM1370" s="6" t="n">
        <v>-0.0162235644272983</v>
      </c>
      <c r="AN1370" s="6" t="n">
        <v>-0.012160670622654</v>
      </c>
      <c r="AO1370" s="6" t="n">
        <v>0.0177513654896531</v>
      </c>
      <c r="AP1370" s="6" t="n">
        <v>0.0863335641203171</v>
      </c>
      <c r="AQ1370" s="6" t="n">
        <v>0.0558509170249071</v>
      </c>
      <c r="AR1370" s="4" t="s">
        <v>422</v>
      </c>
      <c r="AS1370" s="4" t="s">
        <v>102</v>
      </c>
      <c r="AT1370" s="5" t="n">
        <v>607.7</v>
      </c>
      <c r="AU1370" s="6" t="n">
        <v>1.8183841944161</v>
      </c>
      <c r="AV1370" s="6" t="n">
        <v>0.244343428138502</v>
      </c>
      <c r="AW1370" s="5" t="n">
        <v>283.95</v>
      </c>
      <c r="AX1370" s="6" t="n">
        <v>0.467253579068619</v>
      </c>
      <c r="AY1370" s="6" t="n">
        <v>-1.74367305111411</v>
      </c>
      <c r="AZ1370" s="5" t="n">
        <v>264.29</v>
      </c>
      <c r="BA1370" s="6" t="n">
        <v>-0.402950345637736</v>
      </c>
      <c r="BB1370" s="6" t="n">
        <v>1.46907698056801</v>
      </c>
      <c r="BC1370" s="6" t="n">
        <v>0.434902089846964</v>
      </c>
      <c r="BD1370" s="7" t="n">
        <v>19.3</v>
      </c>
      <c r="BL1370" s="5" t="n">
        <v>32316.166</v>
      </c>
      <c r="BM1370" s="5" t="n">
        <v>778.39</v>
      </c>
      <c r="BN1370" s="26" t="n">
        <v>41.5166767301738</v>
      </c>
      <c r="BO1370" s="7" t="n">
        <v>9.78598669408199</v>
      </c>
      <c r="BP1370" s="6" t="n">
        <v>0.235712187603148</v>
      </c>
      <c r="BQ1370" s="7" t="n">
        <v>0</v>
      </c>
      <c r="BR1370" s="26" t="n">
        <v>25.88</v>
      </c>
      <c r="BS1370" s="7" t="n">
        <v>4.36</v>
      </c>
      <c r="BT1370" s="4" t="s">
        <v>1195</v>
      </c>
      <c r="BU1370" s="5" t="n">
        <v>2842.03</v>
      </c>
      <c r="BV1370" s="5" t="n">
        <v>131.32</v>
      </c>
      <c r="BW1370" s="5" t="n">
        <v>2710.71</v>
      </c>
      <c r="BX1370" s="7" t="n">
        <v>3.65116458330657</v>
      </c>
      <c r="BY1370" s="5" t="n">
        <v>0</v>
      </c>
      <c r="CN1370" s="4" t="s">
        <v>429</v>
      </c>
    </row>
    <row r="1371" customFormat="false" ht="15" hidden="false" customHeight="false" outlineLevel="0" collapsed="false">
      <c r="A1371" s="4" t="s">
        <v>33</v>
      </c>
      <c r="B1371" s="4" t="s">
        <v>34</v>
      </c>
      <c r="C1371" s="25" t="n">
        <v>45473</v>
      </c>
      <c r="D1371" s="4" t="s">
        <v>172</v>
      </c>
      <c r="E1371" s="4" t="s">
        <v>618</v>
      </c>
      <c r="F1371" s="4" t="s">
        <v>73</v>
      </c>
      <c r="G1371" s="4" t="s">
        <v>558</v>
      </c>
      <c r="H1371" s="5" t="n">
        <v>275</v>
      </c>
      <c r="I1371" s="25" t="n">
        <v>45511</v>
      </c>
      <c r="J1371" s="4" t="s">
        <v>767</v>
      </c>
      <c r="K1371" s="4" t="s">
        <v>5</v>
      </c>
      <c r="L1371" s="4" t="s">
        <v>421</v>
      </c>
      <c r="M1371" s="25" t="n">
        <v>45510</v>
      </c>
      <c r="N1371" s="25" t="n">
        <v>45511</v>
      </c>
      <c r="O1371" s="25" t="n">
        <v>45512</v>
      </c>
      <c r="P1371" s="25" t="n">
        <v>45512</v>
      </c>
      <c r="Q1371" s="6" t="n">
        <v>0.0204787567364331</v>
      </c>
      <c r="R1371" s="6" t="n">
        <v>0.029413932010218</v>
      </c>
      <c r="S1371" s="6" t="n">
        <v>-0.0150920435700737</v>
      </c>
      <c r="T1371" s="6" t="n">
        <v>0.0348006451765774</v>
      </c>
      <c r="U1371" s="6" t="n">
        <v>0.00266043631917867</v>
      </c>
      <c r="V1371" s="6" t="n">
        <v>0.00804127714760672</v>
      </c>
      <c r="W1371" s="6" t="n">
        <v>0.0321402088573988</v>
      </c>
      <c r="X1371" s="6" t="n">
        <v>0.0267593680289707</v>
      </c>
      <c r="AA1371" s="6" t="n">
        <v>-0.00260084229112723</v>
      </c>
      <c r="AB1371" s="6" t="n">
        <v>-0.0150920435700737</v>
      </c>
      <c r="AC1371" s="6" t="n">
        <v>0.0150920435700737</v>
      </c>
      <c r="AD1371" s="6" t="n">
        <v>0.0238370775122585</v>
      </c>
      <c r="AE1371" s="7" t="n">
        <v>0.176176176176171</v>
      </c>
      <c r="AF1371" s="7" t="n">
        <v>0.175524246081724</v>
      </c>
      <c r="AG1371" s="26" t="n">
        <v>3989.5</v>
      </c>
      <c r="AH1371" s="6" t="n">
        <v>-0.0646613368344549</v>
      </c>
      <c r="AI1371" s="6" t="n">
        <v>-0.084189383070301</v>
      </c>
      <c r="AJ1371" s="6" t="n">
        <v>0.129870351959805</v>
      </c>
      <c r="AK1371" s="6" t="n">
        <v>0.638781943584546</v>
      </c>
      <c r="AL1371" s="6" t="n">
        <v>1.1846045277718</v>
      </c>
      <c r="AM1371" s="6" t="n">
        <v>0.0787272338516327</v>
      </c>
      <c r="AN1371" s="6" t="n">
        <v>-0.162916616921934</v>
      </c>
      <c r="AO1371" s="6" t="n">
        <v>0.0987959396273956</v>
      </c>
      <c r="AP1371" s="6" t="n">
        <v>0.745730067592122</v>
      </c>
      <c r="AQ1371" s="6" t="n">
        <v>0.715247420496712</v>
      </c>
      <c r="AR1371" s="4" t="s">
        <v>422</v>
      </c>
      <c r="AS1371" s="4" t="s">
        <v>102</v>
      </c>
      <c r="AT1371" s="5" t="n">
        <v>1440.81</v>
      </c>
      <c r="AU1371" s="6" t="n">
        <v>0.156914701418833</v>
      </c>
      <c r="AV1371" s="6" t="n">
        <v>0.203553498784593</v>
      </c>
      <c r="AW1371" s="5" t="n">
        <v>206.2</v>
      </c>
      <c r="AX1371" s="6" t="n">
        <v>0.14311394285159</v>
      </c>
      <c r="AY1371" s="6" t="n">
        <v>-0.0599148272525536</v>
      </c>
      <c r="AZ1371" s="5" t="n">
        <v>228.56</v>
      </c>
      <c r="BA1371" s="6" t="n">
        <v>-0.101748870112006</v>
      </c>
      <c r="BB1371" s="6" t="n">
        <v>0.0672394471423234</v>
      </c>
      <c r="BC1371" s="6" t="n">
        <v>0.158632991164692</v>
      </c>
      <c r="BD1371" s="7" t="n">
        <v>44.1</v>
      </c>
      <c r="BL1371" s="5" t="n">
        <v>20745.4</v>
      </c>
      <c r="BM1371" s="5" t="n">
        <v>883.04</v>
      </c>
      <c r="BN1371" s="26" t="n">
        <v>23.4931599927523</v>
      </c>
      <c r="BO1371" s="7" t="n">
        <v>4.90189314102625</v>
      </c>
      <c r="BP1371" s="6" t="n">
        <v>0.208651928584256</v>
      </c>
      <c r="BQ1371" s="7" t="n">
        <v>0.0107062181601656</v>
      </c>
      <c r="BR1371" s="26" t="n">
        <v>48.5</v>
      </c>
      <c r="BS1371" s="7" t="n">
        <v>11.97</v>
      </c>
      <c r="BT1371" s="4" t="s">
        <v>1195</v>
      </c>
      <c r="BU1371" s="5" t="n">
        <v>290.23</v>
      </c>
      <c r="BV1371" s="5" t="n">
        <v>100.11</v>
      </c>
      <c r="BW1371" s="5" t="n">
        <v>190.12</v>
      </c>
      <c r="BX1371" s="7" t="n">
        <v>0.328671407863744</v>
      </c>
      <c r="BY1371" s="5" t="n">
        <v>1</v>
      </c>
      <c r="CN1371" s="4" t="s">
        <v>429</v>
      </c>
    </row>
    <row r="1372" customFormat="false" ht="15" hidden="false" customHeight="false" outlineLevel="0" collapsed="false">
      <c r="A1372" s="4" t="s">
        <v>33</v>
      </c>
      <c r="B1372" s="4" t="s">
        <v>34</v>
      </c>
      <c r="C1372" s="25" t="n">
        <v>45473</v>
      </c>
      <c r="D1372" s="4" t="s">
        <v>173</v>
      </c>
      <c r="E1372" s="4" t="s">
        <v>661</v>
      </c>
      <c r="F1372" s="4" t="s">
        <v>66</v>
      </c>
      <c r="G1372" s="4" t="s">
        <v>558</v>
      </c>
      <c r="H1372" s="5" t="n">
        <v>500</v>
      </c>
      <c r="I1372" s="25" t="n">
        <v>45511</v>
      </c>
      <c r="J1372" s="4" t="s">
        <v>434</v>
      </c>
      <c r="K1372" s="4" t="s">
        <v>5</v>
      </c>
      <c r="L1372" s="4" t="s">
        <v>421</v>
      </c>
      <c r="M1372" s="25" t="n">
        <v>45510</v>
      </c>
      <c r="N1372" s="25" t="n">
        <v>45511</v>
      </c>
      <c r="O1372" s="25" t="n">
        <v>45512</v>
      </c>
      <c r="P1372" s="25" t="n">
        <v>45512</v>
      </c>
      <c r="Q1372" s="6" t="n">
        <v>0.0112505556885407</v>
      </c>
      <c r="R1372" s="6" t="n">
        <v>0.0170431489246585</v>
      </c>
      <c r="S1372" s="6" t="n">
        <v>-0.0265327836148424</v>
      </c>
      <c r="T1372" s="6" t="n">
        <v>0.0017609209983569</v>
      </c>
      <c r="U1372" s="6" t="n">
        <v>0.00266043631917867</v>
      </c>
      <c r="V1372" s="6" t="n">
        <v>0.00804127714760672</v>
      </c>
      <c r="W1372" s="6" t="n">
        <v>-0.000899515320821775</v>
      </c>
      <c r="X1372" s="6" t="n">
        <v>-0.00628035614924982</v>
      </c>
      <c r="Y1372" s="6" t="n">
        <v>-0.00967682153592342</v>
      </c>
      <c r="Z1372" s="6" t="n">
        <v>0.0114377425342803</v>
      </c>
      <c r="AA1372" s="6" t="n">
        <v>0</v>
      </c>
      <c r="AB1372" s="6" t="n">
        <v>-0.0265327836148424</v>
      </c>
      <c r="AC1372" s="6" t="n">
        <v>0.0265327836148424</v>
      </c>
      <c r="AD1372" s="6" t="n">
        <v>0.0484771911158399</v>
      </c>
      <c r="AE1372" s="7" t="n">
        <v>0.43689986282579</v>
      </c>
      <c r="AF1372" s="7" t="n">
        <v>2.42889117048759</v>
      </c>
      <c r="AG1372" s="26" t="n">
        <v>1462.15</v>
      </c>
      <c r="AH1372" s="6" t="n">
        <v>-0.0106570133297246</v>
      </c>
      <c r="AI1372" s="6" t="n">
        <v>0.0720753748579384</v>
      </c>
      <c r="AJ1372" s="6" t="n">
        <v>0.164730997844961</v>
      </c>
      <c r="AK1372" s="6" t="n">
        <v>0.241761914915026</v>
      </c>
      <c r="AL1372" s="6" t="n">
        <v>0.419467752663417</v>
      </c>
      <c r="AM1372" s="6" t="n">
        <v>0.0787272338516327</v>
      </c>
      <c r="AN1372" s="6" t="n">
        <v>-0.00665185899369436</v>
      </c>
      <c r="AO1372" s="6" t="n">
        <v>-0.0402008333902589</v>
      </c>
      <c r="AP1372" s="6" t="n">
        <v>-0.0139695334380761</v>
      </c>
      <c r="AQ1372" s="6" t="n">
        <v>-0.0444521805334861</v>
      </c>
      <c r="AR1372" s="4" t="s">
        <v>422</v>
      </c>
      <c r="AS1372" s="4" t="s">
        <v>102</v>
      </c>
      <c r="AT1372" s="5" t="n">
        <v>3331.58</v>
      </c>
      <c r="AU1372" s="6" t="n">
        <v>-0.0340194438242807</v>
      </c>
      <c r="AV1372" s="6" t="n">
        <v>-0.0159587194035935</v>
      </c>
      <c r="AW1372" s="5" t="n">
        <v>704.13</v>
      </c>
      <c r="AX1372" s="6" t="n">
        <v>0.21135017018952</v>
      </c>
      <c r="AY1372" s="6" t="n">
        <v>0.0486726865787557</v>
      </c>
      <c r="AZ1372" s="5" t="n">
        <v>450.69</v>
      </c>
      <c r="BA1372" s="6" t="n">
        <v>0.413618969951697</v>
      </c>
      <c r="BC1372" s="6" t="n">
        <v>0.135278156310219</v>
      </c>
      <c r="BD1372" s="7" t="n">
        <v>4.41</v>
      </c>
      <c r="BL1372" s="5" t="n">
        <v>149548.702</v>
      </c>
      <c r="BM1372" s="5" t="n">
        <v>-560.56</v>
      </c>
      <c r="BO1372" s="7" t="n">
        <v>11.8702917870838</v>
      </c>
      <c r="BP1372" s="6" t="n">
        <v>-0.0444939385977933</v>
      </c>
      <c r="BQ1372" s="7" t="n">
        <v>0.250396672003251</v>
      </c>
      <c r="BR1372" s="26" t="n">
        <v>48.5</v>
      </c>
      <c r="BS1372" s="7" t="n">
        <v>11.97</v>
      </c>
      <c r="BT1372" s="4" t="s">
        <v>1195</v>
      </c>
      <c r="BU1372" s="5" t="n">
        <v>2069.95</v>
      </c>
      <c r="BV1372" s="5" t="n">
        <v>307.19</v>
      </c>
      <c r="BW1372" s="5" t="n">
        <v>1762.76</v>
      </c>
      <c r="BY1372" s="5" t="n">
        <v>3</v>
      </c>
      <c r="BZ1372" s="6" t="n">
        <v>0.0698425476046729</v>
      </c>
      <c r="CA1372" s="6" t="n">
        <v>0.0866510538641687</v>
      </c>
      <c r="CB1372" s="4" t="s">
        <v>554</v>
      </c>
      <c r="CC1372" s="26" t="n">
        <v>61.2170036514251</v>
      </c>
      <c r="CE1372" s="25" t="n">
        <v>45533</v>
      </c>
      <c r="CF1372" s="6" t="n">
        <v>0.276682925867383</v>
      </c>
      <c r="CG1372" s="6" t="n">
        <v>0.294569270104636</v>
      </c>
      <c r="CH1372" s="6" t="n">
        <v>0.255802821271401</v>
      </c>
      <c r="CI1372" s="6" t="n">
        <v>-0.131603845911911</v>
      </c>
      <c r="CJ1372" s="6" t="n">
        <v>0.0573585156613686</v>
      </c>
      <c r="CK1372" s="7" t="n">
        <v>0.462577933004504</v>
      </c>
      <c r="CL1372" s="6" t="n">
        <v>0.0287995533221664</v>
      </c>
      <c r="CM1372" s="4" t="s">
        <v>504</v>
      </c>
    </row>
    <row r="1373" customFormat="false" ht="15" hidden="false" customHeight="false" outlineLevel="0" collapsed="false">
      <c r="A1373" s="4" t="s">
        <v>33</v>
      </c>
      <c r="B1373" s="4" t="s">
        <v>34</v>
      </c>
      <c r="C1373" s="25" t="n">
        <v>45473</v>
      </c>
      <c r="D1373" s="4" t="s">
        <v>243</v>
      </c>
      <c r="E1373" s="4" t="s">
        <v>764</v>
      </c>
      <c r="F1373" s="4" t="s">
        <v>59</v>
      </c>
      <c r="G1373" s="4" t="s">
        <v>506</v>
      </c>
      <c r="H1373" s="5" t="n">
        <v>6950</v>
      </c>
      <c r="I1373" s="25" t="n">
        <v>45511</v>
      </c>
      <c r="J1373" s="4" t="s">
        <v>812</v>
      </c>
      <c r="K1373" s="4" t="s">
        <v>5</v>
      </c>
      <c r="L1373" s="4" t="s">
        <v>421</v>
      </c>
      <c r="M1373" s="25" t="n">
        <v>45510</v>
      </c>
      <c r="N1373" s="25" t="n">
        <v>45511</v>
      </c>
      <c r="O1373" s="25" t="n">
        <v>45512</v>
      </c>
      <c r="P1373" s="25" t="n">
        <v>45512</v>
      </c>
      <c r="Q1373" s="6" t="n">
        <v>-0.00508595259892175</v>
      </c>
      <c r="R1373" s="6" t="n">
        <v>0.0280134955526019</v>
      </c>
      <c r="S1373" s="6" t="n">
        <v>-0.0176031824962705</v>
      </c>
      <c r="T1373" s="6" t="n">
        <v>0.00532436045740969</v>
      </c>
      <c r="U1373" s="6" t="n">
        <v>0.00266043631917867</v>
      </c>
      <c r="V1373" s="6" t="n">
        <v>0.00146215256197624</v>
      </c>
      <c r="W1373" s="6" t="n">
        <v>0.00266392413823102</v>
      </c>
      <c r="X1373" s="6" t="n">
        <v>0.00386220789543346</v>
      </c>
      <c r="Y1373" s="6" t="n">
        <v>0.0154403315968031</v>
      </c>
      <c r="Z1373" s="6" t="n">
        <v>-0.0101159711393934</v>
      </c>
      <c r="AA1373" s="6" t="n">
        <v>-0.00348085529587261</v>
      </c>
      <c r="AB1373" s="6" t="n">
        <v>-0.0176031824962705</v>
      </c>
      <c r="AC1373" s="6" t="n">
        <v>0.0176031824962705</v>
      </c>
      <c r="AD1373" s="6" t="n">
        <v>0.0192938836399801</v>
      </c>
      <c r="AE1373" s="7" t="n">
        <v>0.2680412371134</v>
      </c>
      <c r="AF1373" s="7" t="n">
        <v>0.370740571562541</v>
      </c>
      <c r="AG1373" s="26" t="n">
        <v>98.31</v>
      </c>
      <c r="AH1373" s="6" t="n">
        <v>-0.0669134396355352</v>
      </c>
      <c r="AI1373" s="6" t="n">
        <v>-0.0510617760617761</v>
      </c>
      <c r="AJ1373" s="6" t="n">
        <v>0.00418794688457513</v>
      </c>
      <c r="AK1373" s="6" t="n">
        <v>0.138637397319482</v>
      </c>
      <c r="AL1373" s="6" t="n">
        <v>0.825979293298259</v>
      </c>
      <c r="AM1373" s="6" t="n">
        <v>0.0189544467198914</v>
      </c>
      <c r="AN1373" s="6" t="n">
        <v>-0.0700162227816675</v>
      </c>
      <c r="AO1373" s="6" t="n">
        <v>-0.0470743065397854</v>
      </c>
      <c r="AP1373" s="6" t="n">
        <v>-0.0272322332455962</v>
      </c>
      <c r="AQ1373" s="6" t="n">
        <v>-0.0577148803410063</v>
      </c>
      <c r="AR1373" s="4" t="s">
        <v>422</v>
      </c>
      <c r="AS1373" s="4" t="s">
        <v>102</v>
      </c>
      <c r="AT1373" s="5" t="n">
        <v>2694.2</v>
      </c>
      <c r="AU1373" s="6" t="n">
        <v>-0.0228705308893613</v>
      </c>
      <c r="AV1373" s="6" t="n">
        <v>0.426906903089813</v>
      </c>
      <c r="AW1373" s="5" t="n">
        <v>1462.56</v>
      </c>
      <c r="AX1373" s="6" t="n">
        <v>0.542855021898894</v>
      </c>
      <c r="AY1373" s="6" t="n">
        <v>-0.00280262373481488</v>
      </c>
      <c r="AZ1373" s="5" t="n">
        <v>1028.6</v>
      </c>
      <c r="BA1373" s="6" t="n">
        <v>-0.00796635997145223</v>
      </c>
      <c r="BB1373" s="6" t="n">
        <v>0.870828104254197</v>
      </c>
      <c r="BC1373" s="6" t="n">
        <v>0.381783089599881</v>
      </c>
      <c r="BD1373" s="7" t="n">
        <v>1.02</v>
      </c>
      <c r="BL1373" s="5" t="n">
        <v>98752.68993</v>
      </c>
      <c r="BM1373" s="5" t="n">
        <v>3624.42</v>
      </c>
      <c r="BN1373" s="26" t="n">
        <v>27.2464807969275</v>
      </c>
      <c r="BO1373" s="7" t="n">
        <v>2.55158821846891</v>
      </c>
      <c r="BP1373" s="6" t="n">
        <v>0.0936483591215438</v>
      </c>
      <c r="BQ1373" s="7" t="n">
        <v>0.839550943041317</v>
      </c>
      <c r="BR1373" s="26" t="n">
        <v>15.29</v>
      </c>
      <c r="BS1373" s="7" t="n">
        <v>2.71</v>
      </c>
      <c r="BT1373" s="4" t="s">
        <v>1195</v>
      </c>
      <c r="BU1373" s="5" t="n">
        <v>6937.5</v>
      </c>
      <c r="BV1373" s="5" t="n">
        <v>6997.14</v>
      </c>
      <c r="BW1373" s="5" t="n">
        <v>-59.6400000000003</v>
      </c>
      <c r="BX1373" s="7" t="n">
        <v>1.91409935934577</v>
      </c>
      <c r="BY1373" s="5" t="n">
        <v>5</v>
      </c>
      <c r="BZ1373" s="6" t="n">
        <v>0.126418308121933</v>
      </c>
      <c r="CA1373" s="6" t="n">
        <v>0.0352389106962159</v>
      </c>
      <c r="CB1373" s="4" t="s">
        <v>508</v>
      </c>
      <c r="CC1373" s="26" t="n">
        <v>20.1352666382417</v>
      </c>
      <c r="CD1373" s="6" t="n">
        <v>0.353172087881862</v>
      </c>
      <c r="CN1373" s="4" t="s">
        <v>429</v>
      </c>
    </row>
    <row r="1374" customFormat="false" ht="15" hidden="false" customHeight="false" outlineLevel="0" collapsed="false">
      <c r="A1374" s="4" t="s">
        <v>33</v>
      </c>
      <c r="B1374" s="4" t="s">
        <v>34</v>
      </c>
      <c r="C1374" s="25" t="n">
        <v>45473</v>
      </c>
      <c r="D1374" s="4" t="s">
        <v>259</v>
      </c>
      <c r="E1374" s="4" t="s">
        <v>573</v>
      </c>
      <c r="F1374" s="4" t="s">
        <v>71</v>
      </c>
      <c r="G1374" s="4" t="s">
        <v>536</v>
      </c>
      <c r="H1374" s="5" t="n">
        <v>500</v>
      </c>
      <c r="I1374" s="25" t="n">
        <v>45511</v>
      </c>
      <c r="J1374" s="4" t="s">
        <v>443</v>
      </c>
      <c r="K1374" s="4" t="s">
        <v>6</v>
      </c>
      <c r="L1374" s="4" t="s">
        <v>421</v>
      </c>
      <c r="M1374" s="25" t="n">
        <v>45510</v>
      </c>
      <c r="N1374" s="25" t="n">
        <v>45511</v>
      </c>
      <c r="O1374" s="25" t="n">
        <v>45512</v>
      </c>
      <c r="P1374" s="25" t="n">
        <v>45511</v>
      </c>
      <c r="Q1374" s="6" t="n">
        <v>-0.0057599375193218</v>
      </c>
      <c r="R1374" s="6" t="n">
        <v>0.0319450126830865</v>
      </c>
      <c r="S1374" s="6" t="n">
        <v>0.00490032827441844</v>
      </c>
      <c r="T1374" s="6" t="n">
        <v>0.0310854034381831</v>
      </c>
      <c r="U1374" s="6" t="n">
        <v>0.00266043631917867</v>
      </c>
      <c r="V1374" s="6" t="n">
        <v>0.00230212970855193</v>
      </c>
      <c r="W1374" s="6" t="n">
        <v>0.0284249671190044</v>
      </c>
      <c r="X1374" s="6" t="n">
        <v>0.0287832737296312</v>
      </c>
      <c r="AA1374" s="6" t="n">
        <v>0.00926274445626385</v>
      </c>
      <c r="AB1374" s="6" t="n">
        <v>0.0319450126830865</v>
      </c>
      <c r="AC1374" s="6" t="n">
        <v>0.0319450126830865</v>
      </c>
      <c r="AD1374" s="6" t="n">
        <v>0.0458227640945913</v>
      </c>
      <c r="AE1374" s="7" t="n">
        <v>0.691785714285714</v>
      </c>
      <c r="AF1374" s="7" t="n">
        <v>2.44555093790263</v>
      </c>
      <c r="AG1374" s="26" t="n">
        <v>3072.95</v>
      </c>
      <c r="AH1374" s="6" t="n">
        <v>-0.025032917175627</v>
      </c>
      <c r="AI1374" s="6" t="n">
        <v>-0.00789371731129385</v>
      </c>
      <c r="AJ1374" s="6" t="n">
        <v>0.0311791574287896</v>
      </c>
      <c r="AK1374" s="6" t="n">
        <v>0.191707674618865</v>
      </c>
      <c r="AL1374" s="6" t="n">
        <v>0.169882656686236</v>
      </c>
      <c r="AM1374" s="6" t="n">
        <v>-0.0157281303325929</v>
      </c>
      <c r="AN1374" s="6" t="n">
        <v>0.00783441302129906</v>
      </c>
      <c r="AO1374" s="6" t="n">
        <v>-0.0350187797872678</v>
      </c>
      <c r="AP1374" s="6" t="n">
        <v>0.0206419846605437</v>
      </c>
      <c r="AQ1374" s="6" t="n">
        <v>-0.00984066243486637</v>
      </c>
      <c r="AR1374" s="4" t="s">
        <v>422</v>
      </c>
      <c r="AS1374" s="4" t="s">
        <v>102</v>
      </c>
      <c r="AT1374" s="5" t="n">
        <v>3395.35</v>
      </c>
      <c r="AU1374" s="6" t="n">
        <v>0.0367132706993048</v>
      </c>
      <c r="AV1374" s="6" t="n">
        <v>0.170063924737667</v>
      </c>
      <c r="AW1374" s="5" t="n">
        <v>812.74</v>
      </c>
      <c r="AX1374" s="6" t="n">
        <v>0.239368548161456</v>
      </c>
      <c r="AY1374" s="6" t="n">
        <v>0.0235132028448103</v>
      </c>
      <c r="AZ1374" s="5" t="n">
        <v>566.92</v>
      </c>
      <c r="BA1374" s="6" t="n">
        <v>0.210953520164046</v>
      </c>
      <c r="BB1374" s="6" t="n">
        <v>0.886024152500083</v>
      </c>
      <c r="BC1374" s="6" t="n">
        <v>0.166969531859749</v>
      </c>
      <c r="BD1374" s="7" t="n">
        <v>11.15</v>
      </c>
      <c r="BL1374" s="5" t="n">
        <v>156290.237</v>
      </c>
      <c r="BM1374" s="5" t="n">
        <v>1729.38</v>
      </c>
      <c r="BN1374" s="26" t="n">
        <v>90.3735656709341</v>
      </c>
      <c r="BO1374" s="7" t="n">
        <v>18.5901347185019</v>
      </c>
      <c r="BP1374" s="6" t="n">
        <v>0.205703233910143</v>
      </c>
      <c r="BQ1374" s="7" t="n">
        <v>0.0155997982671913</v>
      </c>
      <c r="BR1374" s="26" t="n">
        <v>19.26</v>
      </c>
      <c r="BS1374" s="7" t="n">
        <v>2.68</v>
      </c>
      <c r="BT1374" s="4" t="s">
        <v>1195</v>
      </c>
      <c r="BU1374" s="5" t="n">
        <v>2724.397</v>
      </c>
      <c r="BV1374" s="5" t="n">
        <v>558.71</v>
      </c>
      <c r="BW1374" s="5" t="n">
        <v>2165.687</v>
      </c>
      <c r="BX1374" s="7" t="n">
        <v>1.57536053383293</v>
      </c>
      <c r="BY1374" s="5" t="n">
        <v>1</v>
      </c>
      <c r="CE1374" s="25" t="n">
        <v>45533</v>
      </c>
      <c r="CF1374" s="6" t="n">
        <v>0.23039643979175</v>
      </c>
      <c r="CG1374" s="6" t="n">
        <v>0.283159409096744</v>
      </c>
      <c r="CH1374" s="6" t="n">
        <v>0.250982587609533</v>
      </c>
      <c r="CI1374" s="6" t="n">
        <v>-0.113635007185006</v>
      </c>
      <c r="CJ1374" s="6" t="n">
        <v>0.0570984371164389</v>
      </c>
      <c r="CK1374" s="7" t="n">
        <v>0.559472628260246</v>
      </c>
      <c r="CL1374" s="6" t="n">
        <v>-0.149551971326165</v>
      </c>
      <c r="CM1374" s="4" t="s">
        <v>504</v>
      </c>
    </row>
    <row r="1375" customFormat="false" ht="15" hidden="false" customHeight="false" outlineLevel="0" collapsed="false">
      <c r="A1375" s="4" t="s">
        <v>33</v>
      </c>
      <c r="B1375" s="4" t="s">
        <v>34</v>
      </c>
      <c r="C1375" s="25" t="n">
        <v>45473</v>
      </c>
      <c r="D1375" s="4" t="s">
        <v>269</v>
      </c>
      <c r="E1375" s="4" t="s">
        <v>858</v>
      </c>
      <c r="F1375" s="4" t="s">
        <v>98</v>
      </c>
      <c r="G1375" s="4" t="s">
        <v>427</v>
      </c>
      <c r="H1375" s="5" t="n">
        <v>150</v>
      </c>
      <c r="I1375" s="25" t="n">
        <v>45511</v>
      </c>
      <c r="J1375" s="4" t="s">
        <v>998</v>
      </c>
      <c r="K1375" s="4" t="s">
        <v>5</v>
      </c>
      <c r="L1375" s="4" t="s">
        <v>421</v>
      </c>
      <c r="M1375" s="25" t="n">
        <v>45510</v>
      </c>
      <c r="N1375" s="25" t="n">
        <v>45511</v>
      </c>
      <c r="O1375" s="25" t="n">
        <v>45512</v>
      </c>
      <c r="P1375" s="25" t="n">
        <v>45512</v>
      </c>
      <c r="Q1375" s="6" t="n">
        <v>-0.00125631898537282</v>
      </c>
      <c r="R1375" s="6" t="n">
        <v>0.000209649884692409</v>
      </c>
      <c r="S1375" s="6" t="n">
        <v>0.0201820577314649</v>
      </c>
      <c r="T1375" s="6" t="n">
        <v>0.0191353886307845</v>
      </c>
      <c r="U1375" s="6" t="n">
        <v>0.00266043631917867</v>
      </c>
      <c r="V1375" s="6" t="n">
        <v>0.00740658009013906</v>
      </c>
      <c r="W1375" s="6" t="n">
        <v>0.0164749523116058</v>
      </c>
      <c r="X1375" s="6" t="n">
        <v>0.0117288085406454</v>
      </c>
      <c r="AA1375" s="6" t="n">
        <v>0.0527907533836389</v>
      </c>
      <c r="AB1375" s="6" t="n">
        <v>0.0201820577314649</v>
      </c>
      <c r="AC1375" s="6" t="n">
        <v>0.0201820577314649</v>
      </c>
      <c r="AD1375" s="6" t="n">
        <v>0.0509042999161576</v>
      </c>
      <c r="AE1375" s="7" t="n">
        <v>0.335294117647059</v>
      </c>
      <c r="AF1375" s="7" t="n">
        <v>4.30611794219231</v>
      </c>
      <c r="AG1375" s="26" t="n">
        <v>1671.55</v>
      </c>
      <c r="AH1375" s="6" t="n">
        <v>-0.0280273295537145</v>
      </c>
      <c r="AI1375" s="6" t="n">
        <v>-0.0307607561173607</v>
      </c>
      <c r="AJ1375" s="6" t="n">
        <v>-0.0534575516413496</v>
      </c>
      <c r="AK1375" s="6" t="n">
        <v>0.0327900858332275</v>
      </c>
      <c r="AL1375" s="6" t="n">
        <v>0.244940518962835</v>
      </c>
      <c r="AM1375" s="6" t="n">
        <v>-0.0162235644272983</v>
      </c>
      <c r="AN1375" s="6" t="n">
        <v>-0.0145371916900624</v>
      </c>
      <c r="AO1375" s="6" t="n">
        <v>-0.0221015556207808</v>
      </c>
      <c r="AP1375" s="6" t="n">
        <v>0.173407690049898</v>
      </c>
      <c r="AQ1375" s="6" t="n">
        <v>0.142925042954488</v>
      </c>
      <c r="AR1375" s="4" t="s">
        <v>422</v>
      </c>
      <c r="AS1375" s="4" t="s">
        <v>102</v>
      </c>
      <c r="AT1375" s="5" t="n">
        <v>4265.6235</v>
      </c>
      <c r="AU1375" s="6" t="n">
        <v>0.0602261085752944</v>
      </c>
      <c r="AV1375" s="6" t="n">
        <v>0.0952553387241291</v>
      </c>
      <c r="AW1375" s="5" t="n">
        <v>149.0051</v>
      </c>
      <c r="AX1375" s="6" t="n">
        <v>0.0349316108184419</v>
      </c>
      <c r="AY1375" s="6" t="n">
        <v>0.00522722451748395</v>
      </c>
      <c r="AZ1375" s="5" t="n">
        <v>77.3839</v>
      </c>
      <c r="BA1375" s="6" t="n">
        <v>0.133517800224993</v>
      </c>
      <c r="BB1375" s="6" t="n">
        <v>0.435358339237952</v>
      </c>
      <c r="BC1375" s="6" t="n">
        <v>0.0181412869654343</v>
      </c>
      <c r="BD1375" s="7" t="n">
        <v>5.79</v>
      </c>
      <c r="BL1375" s="5" t="n">
        <v>22351.2144025</v>
      </c>
      <c r="BM1375" s="5" t="n">
        <v>197.3351</v>
      </c>
      <c r="BN1375" s="26" t="n">
        <v>113.265275171523</v>
      </c>
      <c r="BO1375" s="7" t="n">
        <v>9.1617669872783</v>
      </c>
      <c r="BP1375" s="6" t="n">
        <v>0.0808876946037009</v>
      </c>
      <c r="BQ1375" s="7" t="n">
        <v>0.30213353457793</v>
      </c>
      <c r="BR1375" s="26" t="n">
        <v>25.88</v>
      </c>
      <c r="BS1375" s="7" t="n">
        <v>4.36</v>
      </c>
      <c r="BT1375" s="4" t="s">
        <v>1195</v>
      </c>
      <c r="BU1375" s="5" t="n">
        <v>182.8569</v>
      </c>
      <c r="BV1375" s="5" t="n">
        <v>252.1843</v>
      </c>
      <c r="BW1375" s="5" t="n">
        <v>-69.3274</v>
      </c>
      <c r="BX1375" s="7" t="n">
        <v>0.697462301840071</v>
      </c>
      <c r="BY1375" s="5" t="n">
        <v>0</v>
      </c>
      <c r="CN1375" s="4" t="s">
        <v>429</v>
      </c>
    </row>
    <row r="1376" customFormat="false" ht="15" hidden="false" customHeight="false" outlineLevel="0" collapsed="false">
      <c r="A1376" s="4" t="s">
        <v>33</v>
      </c>
      <c r="B1376" s="4" t="s">
        <v>34</v>
      </c>
      <c r="C1376" s="25" t="n">
        <v>45473</v>
      </c>
      <c r="D1376" s="4" t="s">
        <v>305</v>
      </c>
      <c r="E1376" s="4" t="s">
        <v>782</v>
      </c>
      <c r="G1376" s="4" t="s">
        <v>427</v>
      </c>
      <c r="H1376" s="5" t="n">
        <v>550</v>
      </c>
      <c r="I1376" s="25" t="n">
        <v>45511</v>
      </c>
      <c r="J1376" s="4" t="s">
        <v>569</v>
      </c>
      <c r="K1376" s="4" t="s">
        <v>6</v>
      </c>
      <c r="L1376" s="4" t="s">
        <v>421</v>
      </c>
      <c r="M1376" s="25" t="n">
        <v>45510</v>
      </c>
      <c r="N1376" s="25" t="n">
        <v>45511</v>
      </c>
      <c r="O1376" s="25" t="n">
        <v>45512</v>
      </c>
      <c r="P1376" s="25" t="n">
        <v>45511</v>
      </c>
      <c r="Q1376" s="6" t="n">
        <v>-0.00487229459431737</v>
      </c>
      <c r="R1376" s="6" t="n">
        <v>0.0225738287893624</v>
      </c>
      <c r="S1376" s="6" t="n">
        <v>-0.00655208910841187</v>
      </c>
      <c r="T1376" s="6" t="n">
        <v>0.0111494450866332</v>
      </c>
      <c r="U1376" s="6" t="n">
        <v>0.00266043631917867</v>
      </c>
      <c r="V1376" s="6" t="n">
        <v>0.00740658009013906</v>
      </c>
      <c r="W1376" s="6" t="n">
        <v>0.00848900876745451</v>
      </c>
      <c r="X1376" s="6" t="n">
        <v>0.00374286499649412</v>
      </c>
      <c r="AA1376" s="6" t="n">
        <v>0.00793691697160237</v>
      </c>
      <c r="AB1376" s="6" t="n">
        <v>0.0225738287893624</v>
      </c>
      <c r="AC1376" s="6" t="n">
        <v>0.0225738287893624</v>
      </c>
      <c r="AD1376" s="6" t="n">
        <v>0.035458434262743</v>
      </c>
      <c r="AE1376" s="7" t="n">
        <v>0.857558139534882</v>
      </c>
      <c r="AF1376" s="7" t="n">
        <v>0.723720654222186</v>
      </c>
      <c r="AG1376" s="26" t="n">
        <v>974.9</v>
      </c>
      <c r="AH1376" s="6" t="n">
        <v>-0.079501463506751</v>
      </c>
      <c r="AI1376" s="6" t="n">
        <v>-0.160003446493194</v>
      </c>
      <c r="AJ1376" s="6" t="n">
        <v>0.32851857599355</v>
      </c>
      <c r="AK1376" s="6" t="n">
        <v>0.417912057556867</v>
      </c>
      <c r="AL1376" s="6" t="n">
        <v>0.671389585483661</v>
      </c>
      <c r="AM1376" s="6" t="n">
        <v>-0.0162235644272983</v>
      </c>
      <c r="AN1376" s="6" t="n">
        <v>-0.143779882065895</v>
      </c>
      <c r="AO1376" s="6" t="n">
        <v>0.173405712546294</v>
      </c>
      <c r="AP1376" s="6" t="n">
        <v>0.117852975495916</v>
      </c>
      <c r="AQ1376" s="6" t="n">
        <v>0.0873703284005061</v>
      </c>
      <c r="AR1376" s="4" t="s">
        <v>422</v>
      </c>
      <c r="AS1376" s="4" t="s">
        <v>102</v>
      </c>
      <c r="AT1376" s="5" t="n">
        <v>3817.51</v>
      </c>
      <c r="AU1376" s="6" t="n">
        <v>0.234377526142544</v>
      </c>
      <c r="AV1376" s="6" t="n">
        <v>0.00619132213325191</v>
      </c>
      <c r="AW1376" s="5" t="n">
        <v>407.71</v>
      </c>
      <c r="AX1376" s="6" t="n">
        <v>0.106799982187342</v>
      </c>
      <c r="AY1376" s="6" t="n">
        <v>7.63203557795217E-005</v>
      </c>
      <c r="AZ1376" s="5" t="n">
        <v>199.03</v>
      </c>
      <c r="BA1376" s="6" t="n">
        <v>0.152127351664255</v>
      </c>
      <c r="BB1376" s="6" t="n">
        <v>-0.311576908443153</v>
      </c>
      <c r="BC1376" s="6" t="n">
        <v>0.0521360782290027</v>
      </c>
      <c r="BD1376" s="7" t="n">
        <v>3.47</v>
      </c>
      <c r="BL1376" s="5" t="n">
        <v>55969.009</v>
      </c>
      <c r="BM1376" s="5" t="n">
        <v>880.31</v>
      </c>
      <c r="BN1376" s="26" t="n">
        <v>63.5787495314151</v>
      </c>
      <c r="BO1376" s="7" t="n">
        <v>11.3234095456596</v>
      </c>
      <c r="BP1376" s="6" t="n">
        <v>0.178100538766724</v>
      </c>
      <c r="BQ1376" s="7" t="n">
        <v>0.318264859582785</v>
      </c>
      <c r="BR1376" s="26" t="n">
        <v>25.88</v>
      </c>
      <c r="BS1376" s="7" t="n">
        <v>4.36</v>
      </c>
      <c r="BT1376" s="4" t="s">
        <v>1195</v>
      </c>
      <c r="BU1376" s="5" t="n">
        <v>979.34</v>
      </c>
      <c r="BV1376" s="5" t="n">
        <v>1049.34</v>
      </c>
      <c r="BW1376" s="5" t="n">
        <v>-69.9999999999999</v>
      </c>
      <c r="BX1376" s="7" t="n">
        <v>1.1124944621781</v>
      </c>
      <c r="BY1376" s="5" t="n">
        <v>0</v>
      </c>
      <c r="CN1376" s="4" t="s">
        <v>429</v>
      </c>
    </row>
    <row r="1377" customFormat="false" ht="15" hidden="false" customHeight="false" outlineLevel="0" collapsed="false">
      <c r="A1377" s="4" t="s">
        <v>33</v>
      </c>
      <c r="B1377" s="4" t="s">
        <v>34</v>
      </c>
      <c r="C1377" s="25" t="n">
        <v>45473</v>
      </c>
      <c r="D1377" s="4" t="s">
        <v>104</v>
      </c>
      <c r="E1377" s="4" t="s">
        <v>802</v>
      </c>
      <c r="F1377" s="4" t="s">
        <v>61</v>
      </c>
      <c r="G1377" s="4" t="s">
        <v>484</v>
      </c>
      <c r="H1377" s="5" t="n">
        <v>125</v>
      </c>
      <c r="I1377" s="25" t="n">
        <v>45512</v>
      </c>
      <c r="J1377" s="4" t="s">
        <v>962</v>
      </c>
      <c r="K1377" s="4" t="s">
        <v>5</v>
      </c>
      <c r="L1377" s="4" t="s">
        <v>421</v>
      </c>
      <c r="M1377" s="25" t="n">
        <v>45511</v>
      </c>
      <c r="N1377" s="25" t="n">
        <v>45512</v>
      </c>
      <c r="O1377" s="25" t="n">
        <v>45513</v>
      </c>
      <c r="P1377" s="25" t="n">
        <v>45513</v>
      </c>
      <c r="Q1377" s="6" t="n">
        <v>0.0542079108456006</v>
      </c>
      <c r="R1377" s="6" t="n">
        <v>0.00913549501931299</v>
      </c>
      <c r="S1377" s="6" t="n">
        <v>0.00375206174533838</v>
      </c>
      <c r="T1377" s="6" t="n">
        <v>0.067095467610252</v>
      </c>
      <c r="U1377" s="6" t="n">
        <v>0.015668311680761</v>
      </c>
      <c r="V1377" s="6" t="n">
        <v>0.0302337719828273</v>
      </c>
      <c r="W1377" s="6" t="n">
        <v>0.051427155929491</v>
      </c>
      <c r="X1377" s="6" t="n">
        <v>0.0368616956274247</v>
      </c>
      <c r="Y1377" s="6" t="n">
        <v>-0.0158111808202915</v>
      </c>
      <c r="Z1377" s="6" t="n">
        <v>0.0829066484305435</v>
      </c>
      <c r="AA1377" s="6" t="n">
        <v>0.026151114916334</v>
      </c>
      <c r="AB1377" s="6" t="n">
        <v>0.00375206174533838</v>
      </c>
      <c r="AC1377" s="6" t="n">
        <v>0.00375206174533838</v>
      </c>
      <c r="AD1377" s="6" t="n">
        <v>0.0431550054770029</v>
      </c>
      <c r="AE1377" s="7" t="n">
        <v>0.149088256746901</v>
      </c>
      <c r="AF1377" s="7" t="n">
        <v>3.80386375471209</v>
      </c>
      <c r="AG1377" s="26" t="n">
        <v>7465.7</v>
      </c>
      <c r="AH1377" s="6" t="n">
        <v>-0.0481612045719677</v>
      </c>
      <c r="AI1377" s="6" t="n">
        <v>-0.139836855082149</v>
      </c>
      <c r="AJ1377" s="6" t="n">
        <v>0.0699054359666684</v>
      </c>
      <c r="AK1377" s="6" t="n">
        <v>0.56719091009812</v>
      </c>
      <c r="AL1377" s="6" t="n">
        <v>0.710921249614211</v>
      </c>
      <c r="AM1377" s="6" t="n">
        <v>-0.0442107303509721</v>
      </c>
      <c r="AN1377" s="6" t="n">
        <v>-0.0956261247311765</v>
      </c>
      <c r="AO1377" s="6" t="n">
        <v>-0.0187529007413353</v>
      </c>
      <c r="AP1377" s="6" t="n">
        <v>-0.0465623863222989</v>
      </c>
      <c r="AQ1377" s="6" t="n">
        <v>-0.0699090570927924</v>
      </c>
      <c r="AR1377" s="4" t="s">
        <v>448</v>
      </c>
      <c r="AS1377" s="4" t="s">
        <v>102</v>
      </c>
      <c r="AT1377" s="5" t="n">
        <v>2830.86</v>
      </c>
      <c r="AU1377" s="6" t="n">
        <v>0.128448595448512</v>
      </c>
      <c r="AV1377" s="6" t="n">
        <v>-0.0809970263215988</v>
      </c>
      <c r="AW1377" s="5" t="n">
        <v>542.49</v>
      </c>
      <c r="AX1377" s="6" t="n">
        <v>0.191634344333524</v>
      </c>
      <c r="AY1377" s="6" t="n">
        <v>0.052626200446223</v>
      </c>
      <c r="AZ1377" s="5" t="n">
        <v>443.49</v>
      </c>
      <c r="BA1377" s="6" t="n">
        <v>0.50015221729865</v>
      </c>
      <c r="BB1377" s="6" t="n">
        <v>-0.034400923164014</v>
      </c>
      <c r="BC1377" s="6" t="n">
        <v>0.156662639621882</v>
      </c>
      <c r="BD1377" s="7" t="n">
        <v>20.93</v>
      </c>
      <c r="BL1377" s="5" t="n">
        <v>158198.183</v>
      </c>
      <c r="BM1377" s="5" t="n">
        <v>1456.45</v>
      </c>
      <c r="BN1377" s="26" t="n">
        <v>108.61902777301</v>
      </c>
      <c r="BR1377" s="26" t="n">
        <v>31.47</v>
      </c>
      <c r="BS1377" s="7" t="n">
        <v>5.03</v>
      </c>
      <c r="BY1377" s="5" t="n">
        <v>4</v>
      </c>
      <c r="BZ1377" s="6" t="n">
        <v>0.148700418760444</v>
      </c>
      <c r="CA1377" s="6" t="n">
        <v>0.420907792524471</v>
      </c>
      <c r="CB1377" s="4" t="s">
        <v>511</v>
      </c>
      <c r="CC1377" s="26" t="n">
        <v>114.148611191035</v>
      </c>
      <c r="CD1377" s="6" t="n">
        <v>-0.0484419684158158</v>
      </c>
      <c r="CE1377" s="25" t="n">
        <v>45533</v>
      </c>
      <c r="CF1377" s="6" t="n">
        <v>0.342596540207137</v>
      </c>
      <c r="CG1377" s="6" t="n">
        <v>0.409698405254353</v>
      </c>
      <c r="CH1377" s="6" t="n">
        <v>0.340701988585386</v>
      </c>
      <c r="CI1377" s="6" t="n">
        <v>-0.168407823374688</v>
      </c>
      <c r="CJ1377" s="6" t="n">
        <v>0.0769947494995027</v>
      </c>
      <c r="CK1377" s="7" t="n">
        <v>0.0487313975268224</v>
      </c>
      <c r="CL1377" s="6" t="n">
        <v>0.0203620452985588</v>
      </c>
      <c r="CM1377" s="4" t="s">
        <v>425</v>
      </c>
    </row>
    <row r="1378" customFormat="false" ht="15" hidden="false" customHeight="false" outlineLevel="0" collapsed="false">
      <c r="A1378" s="4" t="s">
        <v>33</v>
      </c>
      <c r="B1378" s="4" t="s">
        <v>34</v>
      </c>
      <c r="C1378" s="25" t="n">
        <v>45473</v>
      </c>
      <c r="D1378" s="4" t="s">
        <v>120</v>
      </c>
      <c r="E1378" s="4" t="s">
        <v>751</v>
      </c>
      <c r="F1378" s="4" t="s">
        <v>72</v>
      </c>
      <c r="G1378" s="4" t="s">
        <v>427</v>
      </c>
      <c r="H1378" s="5" t="n">
        <v>425</v>
      </c>
      <c r="I1378" s="25" t="n">
        <v>45512</v>
      </c>
      <c r="J1378" s="4" t="s">
        <v>726</v>
      </c>
      <c r="K1378" s="4" t="s">
        <v>5</v>
      </c>
      <c r="L1378" s="4" t="s">
        <v>421</v>
      </c>
      <c r="M1378" s="25" t="n">
        <v>45511</v>
      </c>
      <c r="N1378" s="25" t="n">
        <v>45512</v>
      </c>
      <c r="O1378" s="25" t="n">
        <v>45513</v>
      </c>
      <c r="P1378" s="25" t="n">
        <v>45513</v>
      </c>
      <c r="Q1378" s="6" t="n">
        <v>0.0163816812148752</v>
      </c>
      <c r="R1378" s="6" t="n">
        <v>-0.0201411764705883</v>
      </c>
      <c r="S1378" s="6" t="n">
        <v>-0.0244212851791374</v>
      </c>
      <c r="T1378" s="6" t="n">
        <v>-0.0281807804348506</v>
      </c>
      <c r="U1378" s="6" t="n">
        <v>0.015668311680761</v>
      </c>
      <c r="V1378" s="6" t="n">
        <v>0.0213972535176569</v>
      </c>
      <c r="W1378" s="6" t="n">
        <v>-0.0438490921156116</v>
      </c>
      <c r="X1378" s="6" t="n">
        <v>-0.0495780339525075</v>
      </c>
      <c r="AA1378" s="6" t="n">
        <v>-0.0034098549610988</v>
      </c>
      <c r="AB1378" s="6" t="n">
        <v>-0.0244212851791374</v>
      </c>
      <c r="AC1378" s="6" t="n">
        <v>0.0244212851791374</v>
      </c>
      <c r="AD1378" s="6" t="n">
        <v>0.0397416194409759</v>
      </c>
      <c r="AE1378" s="7" t="n">
        <v>0.197583081570996</v>
      </c>
      <c r="AF1378" s="7" t="n">
        <v>1.68527231761924</v>
      </c>
      <c r="AG1378" s="26" t="n">
        <v>2090.75</v>
      </c>
      <c r="AH1378" s="6" t="n">
        <v>-0.047060164083865</v>
      </c>
      <c r="AI1378" s="6" t="n">
        <v>-0.131116883116883</v>
      </c>
      <c r="AJ1378" s="6" t="n">
        <v>0.0404695621287228</v>
      </c>
      <c r="AK1378" s="6" t="n">
        <v>0.150086786301804</v>
      </c>
      <c r="AL1378" s="6" t="n">
        <v>0.149545072681665</v>
      </c>
      <c r="AM1378" s="6" t="n">
        <v>-0.0236801064919643</v>
      </c>
      <c r="AN1378" s="6" t="n">
        <v>-0.107436776624919</v>
      </c>
      <c r="AO1378" s="6" t="n">
        <v>-0.0731533216826249</v>
      </c>
      <c r="AP1378" s="6" t="n">
        <v>-0.0565141408422972</v>
      </c>
      <c r="AQ1378" s="6" t="n">
        <v>-0.0798608116127907</v>
      </c>
      <c r="AR1378" s="4" t="s">
        <v>422</v>
      </c>
      <c r="AS1378" s="4" t="s">
        <v>102</v>
      </c>
      <c r="AT1378" s="5" t="n">
        <v>1383.6</v>
      </c>
      <c r="AU1378" s="6" t="n">
        <v>0.0783259293897591</v>
      </c>
      <c r="AV1378" s="6" t="n">
        <v>-0.148606239616024</v>
      </c>
      <c r="AW1378" s="5" t="n">
        <v>214.4</v>
      </c>
      <c r="AX1378" s="6" t="n">
        <v>0.154958080370049</v>
      </c>
      <c r="AY1378" s="6" t="n">
        <v>-0.00216139589836328</v>
      </c>
      <c r="AZ1378" s="5" t="n">
        <v>120.4</v>
      </c>
      <c r="BA1378" s="6" t="n">
        <v>0.005008347245409</v>
      </c>
      <c r="BB1378" s="6" t="n">
        <v>-0.337004405286344</v>
      </c>
      <c r="BC1378" s="6" t="n">
        <v>0.0870193697600463</v>
      </c>
      <c r="BD1378" s="7" t="n">
        <v>4.48</v>
      </c>
      <c r="BL1378" s="5" t="n">
        <v>56241.175</v>
      </c>
      <c r="BM1378" s="5" t="n">
        <v>546.6</v>
      </c>
      <c r="BN1378" s="26" t="n">
        <v>102.892746066594</v>
      </c>
      <c r="BO1378" s="7" t="n">
        <v>17.640969542988</v>
      </c>
      <c r="BP1378" s="6" t="n">
        <v>0.171450079984944</v>
      </c>
      <c r="BQ1378" s="7" t="n">
        <v>0.0302374455004548</v>
      </c>
      <c r="BR1378" s="26" t="n">
        <v>25.75</v>
      </c>
      <c r="BS1378" s="7" t="n">
        <v>4.34</v>
      </c>
      <c r="BT1378" s="4" t="s">
        <v>1195</v>
      </c>
      <c r="BU1378" s="5" t="n">
        <v>823.4</v>
      </c>
      <c r="BV1378" s="5" t="n">
        <v>553.9</v>
      </c>
      <c r="BW1378" s="5" t="n">
        <v>269.5</v>
      </c>
      <c r="BX1378" s="7" t="n">
        <v>1.50778245742538</v>
      </c>
      <c r="BY1378" s="5" t="n">
        <v>1</v>
      </c>
      <c r="CE1378" s="25" t="n">
        <v>45533</v>
      </c>
      <c r="CF1378" s="6" t="n">
        <v>0.303991858869698</v>
      </c>
      <c r="CG1378" s="6" t="n">
        <v>0.342537132328283</v>
      </c>
      <c r="CH1378" s="6" t="n">
        <v>0.288328676852304</v>
      </c>
      <c r="CI1378" s="6" t="n">
        <v>-0.158255705323142</v>
      </c>
      <c r="CJ1378" s="6" t="n">
        <v>0.064355009124964</v>
      </c>
      <c r="CK1378" s="7" t="n">
        <v>0.379477611940298</v>
      </c>
      <c r="CL1378" s="6" t="n">
        <v>-0.0138445886829307</v>
      </c>
      <c r="CM1378" s="4" t="s">
        <v>425</v>
      </c>
    </row>
    <row r="1379" customFormat="false" ht="15" hidden="false" customHeight="false" outlineLevel="0" collapsed="false">
      <c r="A1379" s="4" t="s">
        <v>33</v>
      </c>
      <c r="B1379" s="4" t="s">
        <v>34</v>
      </c>
      <c r="C1379" s="25" t="n">
        <v>45473</v>
      </c>
      <c r="D1379" s="4" t="s">
        <v>134</v>
      </c>
      <c r="E1379" s="4" t="s">
        <v>839</v>
      </c>
      <c r="F1379" s="4" t="s">
        <v>95</v>
      </c>
      <c r="G1379" s="4" t="s">
        <v>568</v>
      </c>
      <c r="H1379" s="5" t="n">
        <v>500</v>
      </c>
      <c r="I1379" s="25" t="n">
        <v>45512</v>
      </c>
      <c r="J1379" s="4" t="s">
        <v>1087</v>
      </c>
      <c r="K1379" s="4" t="s">
        <v>6</v>
      </c>
      <c r="L1379" s="4" t="s">
        <v>421</v>
      </c>
      <c r="M1379" s="25" t="n">
        <v>45511</v>
      </c>
      <c r="N1379" s="25" t="n">
        <v>45512</v>
      </c>
      <c r="O1379" s="25" t="n">
        <v>45513</v>
      </c>
      <c r="P1379" s="25" t="n">
        <v>45512</v>
      </c>
      <c r="Q1379" s="6" t="n">
        <v>0.0263600118620053</v>
      </c>
      <c r="R1379" s="6" t="n">
        <v>0.0308196089762112</v>
      </c>
      <c r="S1379" s="6" t="n">
        <v>0.0193715157743934</v>
      </c>
      <c r="T1379" s="6" t="n">
        <v>0.0765511366126099</v>
      </c>
      <c r="U1379" s="6" t="n">
        <v>0.015668311680761</v>
      </c>
      <c r="V1379" s="6" t="n">
        <v>0.033445853349079</v>
      </c>
      <c r="W1379" s="6" t="n">
        <v>0.0608828249318489</v>
      </c>
      <c r="X1379" s="6" t="n">
        <v>0.0431052832635309</v>
      </c>
      <c r="AA1379" s="6" t="n">
        <v>0.00292144210087009</v>
      </c>
      <c r="AB1379" s="6" t="n">
        <v>0.0308196089762112</v>
      </c>
      <c r="AC1379" s="6" t="n">
        <v>0.0308196089762112</v>
      </c>
      <c r="AD1379" s="6" t="n">
        <v>0.0686057337314199</v>
      </c>
      <c r="AE1379" s="7" t="n">
        <v>0.648572765559195</v>
      </c>
      <c r="AF1379" s="7" t="n">
        <v>3.07288354528586</v>
      </c>
      <c r="AG1379" s="26" t="n">
        <v>1517.45</v>
      </c>
      <c r="AH1379" s="6" t="n">
        <v>-0.129827680133039</v>
      </c>
      <c r="AI1379" s="6" t="n">
        <v>-0.0925698908656004</v>
      </c>
      <c r="AJ1379" s="6" t="n">
        <v>0.206705705412925</v>
      </c>
      <c r="AK1379" s="6" t="n">
        <v>0.250993260147355</v>
      </c>
      <c r="AL1379" s="6" t="n">
        <v>0.689929370018328</v>
      </c>
      <c r="AM1379" s="6" t="n">
        <v>-0.034579086001819</v>
      </c>
      <c r="AN1379" s="6" t="n">
        <v>-0.0579908048637814</v>
      </c>
      <c r="AO1379" s="6" t="n">
        <v>-0.0298493782652534</v>
      </c>
      <c r="AP1379" s="6" t="n">
        <v>-0.0497387797500842</v>
      </c>
      <c r="AQ1379" s="6" t="n">
        <v>-0.0730854505205777</v>
      </c>
      <c r="AR1379" s="4" t="s">
        <v>422</v>
      </c>
      <c r="AS1379" s="4" t="s">
        <v>102</v>
      </c>
      <c r="AT1379" s="5" t="n">
        <v>4106.146</v>
      </c>
      <c r="AU1379" s="6" t="n">
        <v>0.059030467063286</v>
      </c>
      <c r="AV1379" s="6" t="n">
        <v>-0.0139426339619126</v>
      </c>
      <c r="AW1379" s="5" t="n">
        <v>589.194</v>
      </c>
      <c r="AX1379" s="6" t="n">
        <v>0.14349075751325</v>
      </c>
      <c r="AY1379" s="6" t="n">
        <v>-0.0100644897497079</v>
      </c>
      <c r="AZ1379" s="5" t="n">
        <v>202.807</v>
      </c>
      <c r="BA1379" s="6" t="n">
        <v>-0.0921962006051816</v>
      </c>
      <c r="BB1379" s="6" t="n">
        <v>-0.140477128919743</v>
      </c>
      <c r="BC1379" s="6" t="n">
        <v>0.0493910835123739</v>
      </c>
      <c r="BD1379" s="7" t="n">
        <v>4.36</v>
      </c>
      <c r="BL1379" s="5" t="n">
        <v>70657.783075</v>
      </c>
      <c r="BM1379" s="5" t="n">
        <v>951.128</v>
      </c>
      <c r="BN1379" s="26" t="n">
        <v>74.288406055757</v>
      </c>
      <c r="BO1379" s="7" t="n">
        <v>9.8543891028459</v>
      </c>
      <c r="BP1379" s="6" t="n">
        <v>0.132650431286003</v>
      </c>
      <c r="BQ1379" s="7" t="n">
        <v>1.0490769832406</v>
      </c>
      <c r="BR1379" s="26" t="n">
        <v>22.9</v>
      </c>
      <c r="BS1379" s="7" t="n">
        <v>5.36</v>
      </c>
      <c r="BT1379" s="4" t="s">
        <v>1195</v>
      </c>
      <c r="BU1379" s="5" t="n">
        <v>1664.395</v>
      </c>
      <c r="BV1379" s="5" t="n">
        <v>1524.026</v>
      </c>
      <c r="BW1379" s="5" t="n">
        <v>140.369</v>
      </c>
      <c r="BX1379" s="7" t="n">
        <v>1.74991694072722</v>
      </c>
      <c r="BY1379" s="5" t="n">
        <v>0</v>
      </c>
      <c r="CE1379" s="25" t="n">
        <v>45533</v>
      </c>
      <c r="CF1379" s="6" t="n">
        <v>0.311668327236269</v>
      </c>
      <c r="CG1379" s="6" t="n">
        <v>0.430153797997814</v>
      </c>
      <c r="CH1379" s="6" t="n">
        <v>0.334179834210407</v>
      </c>
      <c r="CI1379" s="6" t="n">
        <v>-0.223115462967258</v>
      </c>
      <c r="CJ1379" s="6" t="n">
        <v>0.0836302931073229</v>
      </c>
      <c r="CK1379" s="7" t="n">
        <v>0.368522072936661</v>
      </c>
      <c r="CL1379" s="6" t="n">
        <v>0.810276060980635</v>
      </c>
      <c r="CM1379" s="4" t="s">
        <v>504</v>
      </c>
    </row>
    <row r="1380" customFormat="false" ht="15" hidden="false" customHeight="false" outlineLevel="0" collapsed="false">
      <c r="A1380" s="4" t="s">
        <v>33</v>
      </c>
      <c r="B1380" s="4" t="s">
        <v>34</v>
      </c>
      <c r="C1380" s="25" t="n">
        <v>45473</v>
      </c>
      <c r="D1380" s="4" t="s">
        <v>137</v>
      </c>
      <c r="E1380" s="4" t="s">
        <v>841</v>
      </c>
      <c r="F1380" s="4" t="s">
        <v>57</v>
      </c>
      <c r="G1380" s="4" t="s">
        <v>590</v>
      </c>
      <c r="H1380" s="5" t="n">
        <v>2500</v>
      </c>
      <c r="I1380" s="25" t="n">
        <v>45512</v>
      </c>
      <c r="J1380" s="4" t="s">
        <v>992</v>
      </c>
      <c r="K1380" s="4" t="s">
        <v>5</v>
      </c>
      <c r="L1380" s="4" t="s">
        <v>421</v>
      </c>
      <c r="M1380" s="25" t="n">
        <v>45511</v>
      </c>
      <c r="N1380" s="25" t="n">
        <v>45512</v>
      </c>
      <c r="O1380" s="25" t="n">
        <v>45513</v>
      </c>
      <c r="P1380" s="25" t="n">
        <v>45513</v>
      </c>
      <c r="Q1380" s="6" t="n">
        <v>0.0369207772795217</v>
      </c>
      <c r="R1380" s="6" t="n">
        <v>-0.022199798183653</v>
      </c>
      <c r="S1380" s="6" t="n">
        <v>-0.00648680524841516</v>
      </c>
      <c r="T1380" s="6" t="n">
        <v>0.00823417384745351</v>
      </c>
      <c r="U1380" s="6" t="n">
        <v>0.015668311680761</v>
      </c>
      <c r="V1380" s="6" t="n">
        <v>0.029818291834018</v>
      </c>
      <c r="W1380" s="6" t="n">
        <v>-0.00743413783330749</v>
      </c>
      <c r="X1380" s="6" t="n">
        <v>-0.0215841179865645</v>
      </c>
      <c r="Y1380" s="6" t="n">
        <v>0.0181193392777603</v>
      </c>
      <c r="Z1380" s="6" t="n">
        <v>-0.00988516543030682</v>
      </c>
      <c r="AA1380" s="6" t="n">
        <v>0</v>
      </c>
      <c r="AB1380" s="6" t="n">
        <v>-0.00648680524841516</v>
      </c>
      <c r="AC1380" s="6" t="n">
        <v>0.00648680524841516</v>
      </c>
      <c r="AD1380" s="6" t="n">
        <v>0.0364145658263306</v>
      </c>
      <c r="AE1380" s="7" t="n">
        <v>0.348178137651822</v>
      </c>
      <c r="AF1380" s="7" t="n">
        <v>2.52952478574689</v>
      </c>
      <c r="AG1380" s="26" t="n">
        <v>334.5</v>
      </c>
      <c r="AH1380" s="6" t="n">
        <v>-0.0694116010571708</v>
      </c>
      <c r="AI1380" s="6" t="n">
        <v>-0.0964343598055102</v>
      </c>
      <c r="AJ1380" s="6" t="n">
        <v>0.117524432337099</v>
      </c>
      <c r="AK1380" s="6" t="n">
        <v>0.277801277241792</v>
      </c>
      <c r="AL1380" s="6" t="n">
        <v>0.266235709553169</v>
      </c>
      <c r="AM1380" s="6" t="n">
        <v>0.05420495407955</v>
      </c>
      <c r="AN1380" s="6" t="n">
        <v>-0.15063931388506</v>
      </c>
      <c r="AO1380" s="6" t="n">
        <v>0.0232972251075829</v>
      </c>
      <c r="AP1380" s="6" t="n">
        <v>0.120641044665381</v>
      </c>
      <c r="AQ1380" s="6" t="n">
        <v>0.0972943738948873</v>
      </c>
      <c r="AR1380" s="4" t="s">
        <v>422</v>
      </c>
      <c r="AS1380" s="4" t="s">
        <v>102</v>
      </c>
      <c r="AT1380" s="5" t="n">
        <v>3432.9</v>
      </c>
      <c r="AU1380" s="6" t="n">
        <v>0.00300940805235794</v>
      </c>
      <c r="AV1380" s="6" t="n">
        <v>-0.123611855709581</v>
      </c>
      <c r="AW1380" s="5" t="n">
        <v>652.4</v>
      </c>
      <c r="AX1380" s="6" t="n">
        <v>0.190043403536369</v>
      </c>
      <c r="AY1380" s="6" t="n">
        <v>-0.0186868015708598</v>
      </c>
      <c r="AZ1380" s="5" t="n">
        <v>659.7</v>
      </c>
      <c r="BA1380" s="6" t="n">
        <v>5.50591715976331</v>
      </c>
      <c r="BB1380" s="6" t="n">
        <v>3.86863468634686</v>
      </c>
      <c r="BC1380" s="6" t="n">
        <v>0.192169885519532</v>
      </c>
      <c r="BD1380" s="7" t="n">
        <v>5.51</v>
      </c>
      <c r="BL1380" s="5" t="n">
        <v>40160.07</v>
      </c>
      <c r="BM1380" s="5" t="n">
        <v>1022.5</v>
      </c>
      <c r="BN1380" s="26" t="n">
        <v>39.2763520782396</v>
      </c>
      <c r="BO1380" s="7" t="n">
        <v>2.02995749025713</v>
      </c>
      <c r="BP1380" s="6" t="n">
        <v>0.0516839620495661</v>
      </c>
      <c r="BQ1380" s="7" t="n">
        <v>0.795078776972963</v>
      </c>
      <c r="BR1380" s="26" t="n">
        <v>37.93</v>
      </c>
      <c r="BS1380" s="7" t="n">
        <v>5.76</v>
      </c>
      <c r="BT1380" s="4" t="s">
        <v>1195</v>
      </c>
      <c r="BU1380" s="5" t="n">
        <v>2953.9</v>
      </c>
      <c r="BV1380" s="5" t="n">
        <v>1680.5</v>
      </c>
      <c r="BW1380" s="5" t="n">
        <v>1273.4</v>
      </c>
      <c r="BX1380" s="7" t="n">
        <v>2.88889975550122</v>
      </c>
      <c r="BY1380" s="5" t="n">
        <v>8</v>
      </c>
      <c r="BZ1380" s="6" t="n">
        <v>0.104012783807854</v>
      </c>
      <c r="CA1380" s="6" t="n">
        <v>0.30550203178433</v>
      </c>
      <c r="CB1380" s="4" t="s">
        <v>1156</v>
      </c>
      <c r="CC1380" s="26" t="n">
        <v>44.66084710757</v>
      </c>
      <c r="CD1380" s="6" t="n">
        <v>-0.120564104311799</v>
      </c>
      <c r="CE1380" s="25" t="n">
        <v>45533</v>
      </c>
      <c r="CF1380" s="6" t="n">
        <v>0.345976512313169</v>
      </c>
      <c r="CG1380" s="6" t="n">
        <v>0.37340696185464</v>
      </c>
      <c r="CH1380" s="6" t="n">
        <v>0.316768976516929</v>
      </c>
      <c r="CI1380" s="6" t="n">
        <v>-0.151678975283165</v>
      </c>
      <c r="CJ1380" s="6" t="n">
        <v>0.0701754385964912</v>
      </c>
      <c r="CK1380" s="7" t="n">
        <v>0.0924369747899161</v>
      </c>
      <c r="CL1380" s="6" t="n">
        <v>-0.0174674115456239</v>
      </c>
      <c r="CM1380" s="4" t="s">
        <v>425</v>
      </c>
    </row>
    <row r="1381" customFormat="false" ht="15" hidden="false" customHeight="false" outlineLevel="0" collapsed="false">
      <c r="A1381" s="4" t="s">
        <v>33</v>
      </c>
      <c r="B1381" s="4" t="s">
        <v>34</v>
      </c>
      <c r="C1381" s="25" t="n">
        <v>45473</v>
      </c>
      <c r="D1381" s="4" t="s">
        <v>150</v>
      </c>
      <c r="E1381" s="4" t="s">
        <v>807</v>
      </c>
      <c r="G1381" s="4" t="s">
        <v>427</v>
      </c>
      <c r="H1381" s="5" t="n">
        <v>400</v>
      </c>
      <c r="I1381" s="25" t="n">
        <v>45512</v>
      </c>
      <c r="J1381" s="4" t="s">
        <v>827</v>
      </c>
      <c r="K1381" s="4" t="s">
        <v>5</v>
      </c>
      <c r="L1381" s="4" t="s">
        <v>421</v>
      </c>
      <c r="M1381" s="25" t="n">
        <v>45511</v>
      </c>
      <c r="N1381" s="25" t="n">
        <v>45512</v>
      </c>
      <c r="O1381" s="25" t="n">
        <v>45513</v>
      </c>
      <c r="P1381" s="25" t="n">
        <v>45513</v>
      </c>
      <c r="Q1381" s="6" t="n">
        <v>0.0257154707590213</v>
      </c>
      <c r="R1381" s="6" t="n">
        <v>-0.0158341668972268</v>
      </c>
      <c r="S1381" s="6" t="n">
        <v>0.0292584823648985</v>
      </c>
      <c r="T1381" s="6" t="n">
        <v>0.0391397862266929</v>
      </c>
      <c r="U1381" s="6" t="n">
        <v>0.015668311680761</v>
      </c>
      <c r="V1381" s="6" t="n">
        <v>0.0213972535176569</v>
      </c>
      <c r="W1381" s="6" t="n">
        <v>0.0234714745459319</v>
      </c>
      <c r="X1381" s="6" t="n">
        <v>0.017742532709036</v>
      </c>
      <c r="AA1381" s="6" t="n">
        <v>0.0553597301213156</v>
      </c>
      <c r="AB1381" s="6" t="n">
        <v>0.0292584823648985</v>
      </c>
      <c r="AC1381" s="6" t="n">
        <v>0.0292584823648985</v>
      </c>
      <c r="AD1381" s="6" t="n">
        <v>0.0531539908742945</v>
      </c>
      <c r="AE1381" s="7" t="n">
        <v>0.0951993490642821</v>
      </c>
      <c r="AF1381" s="7" t="n">
        <v>1.25091309833497</v>
      </c>
      <c r="AG1381" s="26" t="n">
        <v>2290.45</v>
      </c>
      <c r="AH1381" s="6" t="n">
        <v>-0.14479604219173</v>
      </c>
      <c r="AI1381" s="6" t="n">
        <v>-0.192821398364815</v>
      </c>
      <c r="AJ1381" s="6" t="n">
        <v>0.69579148555519</v>
      </c>
      <c r="AK1381" s="6" t="n">
        <v>1.48933585462268</v>
      </c>
      <c r="AL1381" s="6" t="n">
        <v>5.44983619110842</v>
      </c>
      <c r="AM1381" s="6" t="n">
        <v>-0.0236801064919643</v>
      </c>
      <c r="AN1381" s="6" t="n">
        <v>-0.169141291872851</v>
      </c>
      <c r="AO1381" s="6" t="n">
        <v>-0.094272627951929</v>
      </c>
      <c r="AP1381" s="6" t="n">
        <v>-0.234998739389865</v>
      </c>
      <c r="AQ1381" s="6" t="n">
        <v>-0.258345410160359</v>
      </c>
      <c r="AR1381" s="4" t="s">
        <v>422</v>
      </c>
      <c r="AS1381" s="4" t="s">
        <v>102</v>
      </c>
      <c r="AT1381" s="5" t="n">
        <v>771.4744</v>
      </c>
      <c r="AU1381" s="6" t="n">
        <v>0.621211146905727</v>
      </c>
      <c r="AV1381" s="6" t="n">
        <v>-0.400120524179094</v>
      </c>
      <c r="AW1381" s="5" t="n">
        <v>177.3606</v>
      </c>
      <c r="AX1381" s="6" t="n">
        <v>0.229898231231004</v>
      </c>
      <c r="AY1381" s="6" t="n">
        <v>0.0645134461142791</v>
      </c>
      <c r="AZ1381" s="5" t="n">
        <v>174.2354</v>
      </c>
      <c r="BA1381" s="6" t="n">
        <v>0.76615470074727</v>
      </c>
      <c r="BB1381" s="6" t="n">
        <v>-0.326967216597587</v>
      </c>
      <c r="BC1381" s="6" t="n">
        <v>0.225847286701931</v>
      </c>
      <c r="BD1381" s="7" t="n">
        <v>6.62</v>
      </c>
      <c r="BL1381" s="5" t="n">
        <v>60257.341836</v>
      </c>
      <c r="BM1381" s="5" t="n">
        <v>783.4382</v>
      </c>
      <c r="BN1381" s="26" t="n">
        <v>76.9139695205059</v>
      </c>
      <c r="BO1381" s="7" t="n">
        <v>12.0434313037538</v>
      </c>
      <c r="BP1381" s="6" t="n">
        <v>0.15658314580348</v>
      </c>
      <c r="BQ1381" s="7" t="n">
        <v>0.00460132934887232</v>
      </c>
      <c r="BR1381" s="26" t="n">
        <v>25.75</v>
      </c>
      <c r="BS1381" s="7" t="n">
        <v>4.34</v>
      </c>
      <c r="BT1381" s="4" t="s">
        <v>1195</v>
      </c>
      <c r="BU1381" s="5" t="n">
        <v>-171.5936</v>
      </c>
      <c r="BV1381" s="5" t="n">
        <v>30.4342</v>
      </c>
      <c r="BW1381" s="5" t="n">
        <v>-202.0278</v>
      </c>
      <c r="BX1381" s="7" t="n">
        <v>-0.219071190323535</v>
      </c>
      <c r="BY1381" s="5" t="n">
        <v>0</v>
      </c>
      <c r="CN1381" s="4" t="s">
        <v>429</v>
      </c>
    </row>
    <row r="1382" customFormat="false" ht="15" hidden="false" customHeight="false" outlineLevel="0" collapsed="false">
      <c r="A1382" s="4" t="s">
        <v>33</v>
      </c>
      <c r="B1382" s="4" t="s">
        <v>34</v>
      </c>
      <c r="C1382" s="25" t="n">
        <v>45473</v>
      </c>
      <c r="D1382" s="4" t="s">
        <v>153</v>
      </c>
      <c r="E1382" s="4" t="s">
        <v>549</v>
      </c>
      <c r="F1382" s="4" t="s">
        <v>83</v>
      </c>
      <c r="G1382" s="4" t="s">
        <v>550</v>
      </c>
      <c r="H1382" s="5" t="n">
        <v>1250</v>
      </c>
      <c r="I1382" s="25" t="n">
        <v>45512</v>
      </c>
      <c r="J1382" s="4" t="s">
        <v>965</v>
      </c>
      <c r="K1382" s="4" t="s">
        <v>5</v>
      </c>
      <c r="L1382" s="4" t="s">
        <v>421</v>
      </c>
      <c r="M1382" s="25" t="n">
        <v>45511</v>
      </c>
      <c r="N1382" s="25" t="n">
        <v>45512</v>
      </c>
      <c r="O1382" s="25" t="n">
        <v>45513</v>
      </c>
      <c r="P1382" s="25" t="n">
        <v>45513</v>
      </c>
      <c r="Q1382" s="6" t="n">
        <v>0.0225445292620865</v>
      </c>
      <c r="R1382" s="6" t="n">
        <v>-0.00676852635246106</v>
      </c>
      <c r="S1382" s="6" t="n">
        <v>-0.0170867364834395</v>
      </c>
      <c r="T1382" s="6" t="n">
        <v>-0.00131073357381406</v>
      </c>
      <c r="U1382" s="6" t="n">
        <v>0.015668311680761</v>
      </c>
      <c r="V1382" s="6" t="n">
        <v>0.0163902615607655</v>
      </c>
      <c r="W1382" s="6" t="n">
        <v>-0.0169790452545751</v>
      </c>
      <c r="X1382" s="6" t="n">
        <v>-0.0177009951345796</v>
      </c>
      <c r="AA1382" s="6" t="n">
        <v>0.0031567870922482</v>
      </c>
      <c r="AB1382" s="6" t="n">
        <v>-0.0170867364834395</v>
      </c>
      <c r="AC1382" s="6" t="n">
        <v>0.0170867364834395</v>
      </c>
      <c r="AD1382" s="6" t="n">
        <v>0.0363281054266673</v>
      </c>
      <c r="AE1382" s="7" t="n">
        <v>0.331034482758621</v>
      </c>
      <c r="AF1382" s="7" t="n">
        <v>1.48677844056933</v>
      </c>
      <c r="AG1382" s="26" t="n">
        <v>982.5</v>
      </c>
      <c r="AH1382" s="6" t="n">
        <v>-0.0630811042769276</v>
      </c>
      <c r="AI1382" s="6" t="n">
        <v>-0.0712732772473769</v>
      </c>
      <c r="AJ1382" s="6" t="n">
        <v>-0.0602610113645611</v>
      </c>
      <c r="AK1382" s="6" t="n">
        <v>0.117195958725615</v>
      </c>
      <c r="AL1382" s="6" t="n">
        <v>0.401810171252395</v>
      </c>
      <c r="AM1382" s="6" t="n">
        <v>-0.012442468211249</v>
      </c>
      <c r="AN1382" s="6" t="n">
        <v>-0.0588308090361279</v>
      </c>
      <c r="AO1382" s="6" t="n">
        <v>-0.0127446982055464</v>
      </c>
      <c r="AP1382" s="6" t="n">
        <v>-0.0345126427406199</v>
      </c>
      <c r="AQ1382" s="6" t="n">
        <v>-0.0578593135111134</v>
      </c>
      <c r="AR1382" s="4" t="s">
        <v>422</v>
      </c>
      <c r="AS1382" s="4" t="s">
        <v>102</v>
      </c>
      <c r="AT1382" s="5" t="n">
        <v>2103.13</v>
      </c>
      <c r="AU1382" s="6" t="n">
        <v>0.0937623515217076</v>
      </c>
      <c r="AV1382" s="6" t="n">
        <v>-0.0954785323831355</v>
      </c>
      <c r="AW1382" s="5" t="n">
        <v>441.63</v>
      </c>
      <c r="AX1382" s="6" t="n">
        <v>0.209987019347354</v>
      </c>
      <c r="AY1382" s="6" t="n">
        <v>0.00413525841040627</v>
      </c>
      <c r="AZ1382" s="5" t="n">
        <v>258.17</v>
      </c>
      <c r="BA1382" s="6" t="n">
        <v>0.0513520117282946</v>
      </c>
      <c r="BB1382" s="6" t="n">
        <v>-0.185403716909097</v>
      </c>
      <c r="BC1382" s="6" t="n">
        <v>0.122755131637131</v>
      </c>
      <c r="BD1382" s="7" t="n">
        <v>4.26</v>
      </c>
      <c r="BL1382" s="5" t="n">
        <v>59863.725</v>
      </c>
      <c r="BM1382" s="5" t="n">
        <v>1260.59</v>
      </c>
      <c r="BN1382" s="26" t="n">
        <v>47.4886561054744</v>
      </c>
      <c r="BO1382" s="7" t="n">
        <v>5.06323790239707</v>
      </c>
      <c r="BP1382" s="6" t="n">
        <v>0.106619945006475</v>
      </c>
      <c r="BQ1382" s="7" t="n">
        <v>0.00221851764453139</v>
      </c>
      <c r="BR1382" s="26" t="n">
        <v>21.61</v>
      </c>
      <c r="BS1382" s="7" t="n">
        <v>4.15</v>
      </c>
      <c r="BT1382" s="4" t="s">
        <v>1195</v>
      </c>
      <c r="BU1382" s="5" t="n">
        <v>1388.5</v>
      </c>
      <c r="BV1382" s="5" t="n">
        <v>740.85</v>
      </c>
      <c r="BW1382" s="5" t="n">
        <v>647.65</v>
      </c>
      <c r="BX1382" s="7" t="n">
        <v>1.10146836005363</v>
      </c>
      <c r="BY1382" s="5" t="n">
        <v>0</v>
      </c>
      <c r="CE1382" s="25" t="n">
        <v>45533</v>
      </c>
      <c r="CF1382" s="6" t="n">
        <v>0.319815774635505</v>
      </c>
      <c r="CG1382" s="6" t="n">
        <v>0.376247755539883</v>
      </c>
      <c r="CH1382" s="6" t="n">
        <v>0.278551568613295</v>
      </c>
      <c r="CI1382" s="6" t="n">
        <v>-0.25965918862799</v>
      </c>
      <c r="CJ1382" s="6" t="n">
        <v>0.0706984667802385</v>
      </c>
      <c r="CK1382" s="7" t="n">
        <v>0.241684682307927</v>
      </c>
      <c r="CL1382" s="6" t="n">
        <v>0.0535443909153476</v>
      </c>
      <c r="CM1382" s="4" t="s">
        <v>425</v>
      </c>
    </row>
    <row r="1383" customFormat="false" ht="15" hidden="false" customHeight="false" outlineLevel="0" collapsed="false">
      <c r="A1383" s="4" t="s">
        <v>33</v>
      </c>
      <c r="B1383" s="4" t="s">
        <v>34</v>
      </c>
      <c r="C1383" s="25" t="n">
        <v>45473</v>
      </c>
      <c r="D1383" s="4" t="s">
        <v>163</v>
      </c>
      <c r="E1383" s="4" t="s">
        <v>844</v>
      </c>
      <c r="F1383" s="4" t="s">
        <v>67</v>
      </c>
      <c r="G1383" s="4" t="s">
        <v>568</v>
      </c>
      <c r="H1383" s="5" t="n">
        <v>100</v>
      </c>
      <c r="I1383" s="25" t="n">
        <v>45512</v>
      </c>
      <c r="J1383" s="4" t="s">
        <v>880</v>
      </c>
      <c r="K1383" s="4" t="s">
        <v>5</v>
      </c>
      <c r="L1383" s="4" t="s">
        <v>421</v>
      </c>
      <c r="M1383" s="25" t="n">
        <v>45511</v>
      </c>
      <c r="N1383" s="25" t="n">
        <v>45512</v>
      </c>
      <c r="O1383" s="25" t="n">
        <v>45513</v>
      </c>
      <c r="P1383" s="25" t="n">
        <v>45513</v>
      </c>
      <c r="Q1383" s="6" t="n">
        <v>-0.012194073787576</v>
      </c>
      <c r="R1383" s="6" t="n">
        <v>-0.00440490303775165</v>
      </c>
      <c r="S1383" s="6" t="n">
        <v>0.0554305315825123</v>
      </c>
      <c r="T1383" s="6" t="n">
        <v>0.0388315547571847</v>
      </c>
      <c r="U1383" s="6" t="n">
        <v>0.015668311680761</v>
      </c>
      <c r="V1383" s="6" t="n">
        <v>0.033445853349079</v>
      </c>
      <c r="W1383" s="6" t="n">
        <v>0.0231632430764237</v>
      </c>
      <c r="X1383" s="6" t="n">
        <v>0.00538570140810568</v>
      </c>
      <c r="Y1383" s="6" t="n">
        <v>0.0469313792349044</v>
      </c>
      <c r="Z1383" s="6" t="n">
        <v>-0.00809982447771973</v>
      </c>
      <c r="AA1383" s="6" t="n">
        <v>0.0499792435928248</v>
      </c>
      <c r="AB1383" s="6" t="n">
        <v>0.0554305315825123</v>
      </c>
      <c r="AC1383" s="6" t="n">
        <v>0.0554305315825123</v>
      </c>
      <c r="AD1383" s="6" t="n">
        <v>0.0297253599597982</v>
      </c>
      <c r="AE1383" s="7" t="n">
        <v>0.835354649026096</v>
      </c>
      <c r="AF1383" s="7" t="n">
        <v>2.45178849301868</v>
      </c>
      <c r="AG1383" s="26" t="n">
        <v>4653.9</v>
      </c>
      <c r="AH1383" s="6" t="n">
        <v>-0.0601694316265639</v>
      </c>
      <c r="AI1383" s="6" t="n">
        <v>-0.0176049648533971</v>
      </c>
      <c r="AJ1383" s="6" t="n">
        <v>0.0139895946423996</v>
      </c>
      <c r="AK1383" s="6" t="n">
        <v>0.253267721691848</v>
      </c>
      <c r="AL1383" s="6" t="n">
        <v>0.380851228518262</v>
      </c>
      <c r="AM1383" s="6" t="n">
        <v>-0.034579086001819</v>
      </c>
      <c r="AN1383" s="6" t="n">
        <v>0.0169741211484219</v>
      </c>
      <c r="AO1383" s="6" t="n">
        <v>-0.0035813356518859</v>
      </c>
      <c r="AP1383" s="6" t="n">
        <v>-0.0172338839895667</v>
      </c>
      <c r="AQ1383" s="6" t="n">
        <v>-0.0405805547600602</v>
      </c>
      <c r="AR1383" s="4" t="s">
        <v>422</v>
      </c>
      <c r="AS1383" s="4" t="s">
        <v>102</v>
      </c>
      <c r="AT1383" s="5" t="n">
        <v>4393.05</v>
      </c>
      <c r="AU1383" s="6" t="n">
        <v>0.102017625057383</v>
      </c>
      <c r="AV1383" s="6" t="n">
        <v>0.0321918966927004</v>
      </c>
      <c r="AW1383" s="5" t="n">
        <v>1165.43</v>
      </c>
      <c r="AX1383" s="6" t="n">
        <v>0.265289491355664</v>
      </c>
      <c r="AY1383" s="6" t="n">
        <v>0.0092068898911738</v>
      </c>
      <c r="AZ1383" s="5" t="n">
        <v>1101.46</v>
      </c>
      <c r="BA1383" s="6" t="n">
        <v>0.199403271119629</v>
      </c>
      <c r="BB1383" s="6" t="n">
        <v>0.0289691251342894</v>
      </c>
      <c r="BC1383" s="6" t="n">
        <v>0.250727854224286</v>
      </c>
      <c r="BD1383" s="7" t="n">
        <v>40.21</v>
      </c>
      <c r="BL1383" s="5" t="n">
        <v>127423.782</v>
      </c>
      <c r="BM1383" s="5" t="n">
        <v>4001.01</v>
      </c>
      <c r="BN1383" s="26" t="n">
        <v>31.8479039042642</v>
      </c>
      <c r="BO1383" s="7" t="n">
        <v>7.06123799079329</v>
      </c>
      <c r="BP1383" s="6" t="n">
        <v>0.221717511206376</v>
      </c>
      <c r="BQ1383" s="7" t="n">
        <v>0.0152713719131552</v>
      </c>
      <c r="BR1383" s="26" t="n">
        <v>22.9</v>
      </c>
      <c r="BS1383" s="7" t="n">
        <v>5.36</v>
      </c>
      <c r="BT1383" s="4" t="s">
        <v>1195</v>
      </c>
      <c r="BU1383" s="5" t="n">
        <v>3741.75</v>
      </c>
      <c r="BV1383" s="5" t="n">
        <v>818.51</v>
      </c>
      <c r="BW1383" s="5" t="n">
        <v>2923.24</v>
      </c>
      <c r="BX1383" s="7" t="n">
        <v>0.935201361656182</v>
      </c>
      <c r="BY1383" s="5" t="n">
        <v>3</v>
      </c>
      <c r="BZ1383" s="6" t="n">
        <v>0.106402585153919</v>
      </c>
      <c r="CA1383" s="6" t="n">
        <v>-0.0638732096563643</v>
      </c>
      <c r="CB1383" s="4" t="s">
        <v>511</v>
      </c>
      <c r="CC1383" s="26" t="n">
        <v>29.0149572619234</v>
      </c>
      <c r="CD1383" s="6" t="n">
        <v>0.09763745701113</v>
      </c>
      <c r="CE1383" s="25" t="n">
        <v>45533</v>
      </c>
      <c r="CF1383" s="6" t="n">
        <v>0.280099200201314</v>
      </c>
      <c r="CG1383" s="6" t="n">
        <v>0.298356389670726</v>
      </c>
      <c r="CH1383" s="6" t="n">
        <v>0.254739523614664</v>
      </c>
      <c r="CI1383" s="6" t="n">
        <v>-0.146190487504554</v>
      </c>
      <c r="CJ1383" s="6" t="n">
        <v>0.0561624680460574</v>
      </c>
      <c r="CK1383" s="7" t="n">
        <v>0.986967516047464</v>
      </c>
      <c r="CL1383" s="6" t="n">
        <v>0.265966923202882</v>
      </c>
      <c r="CM1383" s="4" t="s">
        <v>425</v>
      </c>
    </row>
    <row r="1384" customFormat="false" ht="15" hidden="false" customHeight="false" outlineLevel="0" collapsed="false">
      <c r="A1384" s="4" t="s">
        <v>33</v>
      </c>
      <c r="B1384" s="4" t="s">
        <v>34</v>
      </c>
      <c r="C1384" s="25" t="n">
        <v>45473</v>
      </c>
      <c r="D1384" s="4" t="s">
        <v>219</v>
      </c>
      <c r="E1384" s="4" t="s">
        <v>793</v>
      </c>
      <c r="G1384" s="4" t="s">
        <v>427</v>
      </c>
      <c r="H1384" s="5" t="n">
        <v>1400</v>
      </c>
      <c r="I1384" s="25" t="n">
        <v>45512</v>
      </c>
      <c r="J1384" s="4" t="s">
        <v>543</v>
      </c>
      <c r="K1384" s="4" t="s">
        <v>5</v>
      </c>
      <c r="L1384" s="4" t="s">
        <v>464</v>
      </c>
      <c r="M1384" s="25" t="n">
        <v>45511</v>
      </c>
      <c r="N1384" s="25" t="n">
        <v>45512</v>
      </c>
      <c r="O1384" s="25" t="n">
        <v>45513</v>
      </c>
      <c r="P1384" s="25" t="n">
        <v>45513</v>
      </c>
      <c r="Q1384" s="6" t="n">
        <v>0.0407577231253764</v>
      </c>
      <c r="R1384" s="6" t="n">
        <v>0.00182457389524271</v>
      </c>
      <c r="S1384" s="6" t="n">
        <v>0.00697405828002862</v>
      </c>
      <c r="T1384" s="6" t="n">
        <v>0.0495563553006477</v>
      </c>
      <c r="U1384" s="6" t="n">
        <v>0.015668311680761</v>
      </c>
      <c r="V1384" s="6" t="n">
        <v>0.0213972535176569</v>
      </c>
      <c r="W1384" s="6" t="n">
        <v>0.0338880436198867</v>
      </c>
      <c r="X1384" s="6" t="n">
        <v>0.0281591017829909</v>
      </c>
      <c r="AA1384" s="6" t="n">
        <v>0.0261194029850747</v>
      </c>
      <c r="AB1384" s="6" t="n">
        <v>0.00697405828002862</v>
      </c>
      <c r="AC1384" s="6" t="n">
        <v>0.00697405828002862</v>
      </c>
      <c r="AD1384" s="6" t="n">
        <v>0.0275852878464818</v>
      </c>
      <c r="AE1384" s="7" t="n">
        <v>0.144927536231884</v>
      </c>
      <c r="AF1384" s="7" t="n">
        <v>0.690639060171512</v>
      </c>
      <c r="AG1384" s="26" t="n">
        <v>1079.55</v>
      </c>
      <c r="AH1384" s="6" t="n">
        <v>-0.0913643632690852</v>
      </c>
      <c r="AI1384" s="6" t="n">
        <v>0.0629153743907842</v>
      </c>
      <c r="AJ1384" s="6" t="n">
        <v>0.151090310228794</v>
      </c>
      <c r="AK1384" s="6" t="n">
        <v>0.145163112901122</v>
      </c>
      <c r="AL1384" s="6" t="n">
        <v>0.638284347749407</v>
      </c>
      <c r="AM1384" s="6" t="n">
        <v>-0.0236801064919643</v>
      </c>
      <c r="AN1384" s="6" t="n">
        <v>0.0865954808827485</v>
      </c>
      <c r="AO1384" s="6" t="n">
        <v>-0.0539062155366359</v>
      </c>
      <c r="AP1384" s="6" t="n">
        <v>-0.0918875998059023</v>
      </c>
      <c r="AQ1384" s="6" t="n">
        <v>-0.115234270576396</v>
      </c>
      <c r="BR1384" s="26" t="n">
        <v>25.75</v>
      </c>
      <c r="BS1384" s="7" t="n">
        <v>4.34</v>
      </c>
      <c r="BY1384" s="5" t="n">
        <v>0</v>
      </c>
      <c r="CN1384" s="4" t="s">
        <v>706</v>
      </c>
    </row>
    <row r="1385" customFormat="false" ht="15" hidden="false" customHeight="false" outlineLevel="0" collapsed="false">
      <c r="A1385" s="4" t="s">
        <v>33</v>
      </c>
      <c r="B1385" s="4" t="s">
        <v>34</v>
      </c>
      <c r="C1385" s="25" t="n">
        <v>45473</v>
      </c>
      <c r="D1385" s="4" t="s">
        <v>249</v>
      </c>
      <c r="E1385" s="4" t="s">
        <v>823</v>
      </c>
      <c r="F1385" s="4" t="s">
        <v>79</v>
      </c>
      <c r="G1385" s="4" t="s">
        <v>515</v>
      </c>
      <c r="H1385" s="5" t="n">
        <v>1400</v>
      </c>
      <c r="I1385" s="25" t="n">
        <v>45512</v>
      </c>
      <c r="J1385" s="4" t="s">
        <v>1045</v>
      </c>
      <c r="K1385" s="4" t="s">
        <v>5</v>
      </c>
      <c r="L1385" s="4" t="s">
        <v>421</v>
      </c>
      <c r="M1385" s="25" t="n">
        <v>45511</v>
      </c>
      <c r="N1385" s="25" t="n">
        <v>45512</v>
      </c>
      <c r="O1385" s="25" t="n">
        <v>45513</v>
      </c>
      <c r="P1385" s="25" t="n">
        <v>45513</v>
      </c>
      <c r="Q1385" s="6" t="n">
        <v>0.0813933134955365</v>
      </c>
      <c r="R1385" s="6" t="n">
        <v>-0.0080123017157655</v>
      </c>
      <c r="S1385" s="6" t="n">
        <v>0.0507465121971118</v>
      </c>
      <c r="T1385" s="6" t="n">
        <v>0.124127523976883</v>
      </c>
      <c r="U1385" s="6" t="n">
        <v>0.015668311680761</v>
      </c>
      <c r="V1385" s="6" t="n">
        <v>0.0307105139331549</v>
      </c>
      <c r="W1385" s="6" t="n">
        <v>0.108459212296122</v>
      </c>
      <c r="X1385" s="6" t="n">
        <v>0.0934170100437278</v>
      </c>
      <c r="AA1385" s="6" t="n">
        <v>0.0100350819939625</v>
      </c>
      <c r="AB1385" s="6" t="n">
        <v>0.0507465121971118</v>
      </c>
      <c r="AC1385" s="6" t="n">
        <v>0.0507465121971118</v>
      </c>
      <c r="AD1385" s="6" t="n">
        <v>0.0729379130292893</v>
      </c>
      <c r="AE1385" s="7" t="n">
        <v>0.732662192393737</v>
      </c>
      <c r="AF1385" s="7" t="n">
        <v>1.64080003503827</v>
      </c>
      <c r="AG1385" s="26" t="n">
        <v>571.3</v>
      </c>
      <c r="AH1385" s="6" t="n">
        <v>-0.0201526455707056</v>
      </c>
      <c r="AI1385" s="6" t="n">
        <v>0.167109295199182</v>
      </c>
      <c r="AJ1385" s="6" t="n">
        <v>0.337868051782133</v>
      </c>
      <c r="AK1385" s="6" t="n">
        <v>0.963005101462567</v>
      </c>
      <c r="AL1385" s="6" t="n">
        <v>1.99654228422542</v>
      </c>
      <c r="AM1385" s="6" t="n">
        <v>0.00329959352833353</v>
      </c>
      <c r="AN1385" s="6" t="n">
        <v>0.163809701670849</v>
      </c>
      <c r="AO1385" s="6" t="n">
        <v>0.0708129513160958</v>
      </c>
      <c r="AP1385" s="6" t="n">
        <v>-0.0153738644304681</v>
      </c>
      <c r="AQ1385" s="6" t="n">
        <v>-0.0387205352009615</v>
      </c>
      <c r="AR1385" s="4" t="s">
        <v>422</v>
      </c>
      <c r="AS1385" s="4" t="s">
        <v>102</v>
      </c>
      <c r="AT1385" s="5" t="n">
        <v>9350.89</v>
      </c>
      <c r="AU1385" s="6" t="n">
        <v>0.459079447506226</v>
      </c>
      <c r="AV1385" s="6" t="n">
        <v>-0.0801601057666014</v>
      </c>
      <c r="AW1385" s="5" t="n">
        <v>3141.95</v>
      </c>
      <c r="AX1385" s="6" t="n">
        <v>0.336005449748634</v>
      </c>
      <c r="AY1385" s="6" t="n">
        <v>-0.0181909938691646</v>
      </c>
      <c r="AZ1385" s="5" t="n">
        <v>1885.78</v>
      </c>
      <c r="BA1385" s="6" t="n">
        <v>0.321870180849573</v>
      </c>
      <c r="BB1385" s="6" t="n">
        <v>-0.119090773197803</v>
      </c>
      <c r="BC1385" s="6" t="n">
        <v>0.201668504281411</v>
      </c>
      <c r="BD1385" s="7" t="n">
        <v>11.59</v>
      </c>
      <c r="BL1385" s="5" t="n">
        <v>92928.51495</v>
      </c>
      <c r="BM1385" s="5" t="n">
        <v>6335.1</v>
      </c>
      <c r="BN1385" s="26" t="n">
        <v>14.6688315811905</v>
      </c>
      <c r="BO1385" s="7" t="n">
        <v>1.92243393893832</v>
      </c>
      <c r="BP1385" s="6" t="n">
        <v>0.131055696447112</v>
      </c>
      <c r="BQ1385" s="7" t="n">
        <v>0.489051384813791</v>
      </c>
      <c r="BR1385" s="26" t="n">
        <v>11.86</v>
      </c>
      <c r="BS1385" s="7" t="n">
        <v>2.27</v>
      </c>
      <c r="BT1385" s="4" t="s">
        <v>1195</v>
      </c>
      <c r="BU1385" s="5" t="n">
        <v>10933.14</v>
      </c>
      <c r="BV1385" s="5" t="n">
        <v>12062.83</v>
      </c>
      <c r="BW1385" s="5" t="n">
        <v>-1129.69</v>
      </c>
      <c r="BX1385" s="7" t="n">
        <v>1.72580385471421</v>
      </c>
      <c r="BY1385" s="5" t="n">
        <v>1</v>
      </c>
      <c r="CN1385" s="4" t="s">
        <v>1263</v>
      </c>
    </row>
    <row r="1386" customFormat="false" ht="15" hidden="false" customHeight="false" outlineLevel="0" collapsed="false">
      <c r="A1386" s="4" t="s">
        <v>33</v>
      </c>
      <c r="B1386" s="4" t="s">
        <v>34</v>
      </c>
      <c r="C1386" s="25" t="n">
        <v>45473</v>
      </c>
      <c r="D1386" s="4" t="s">
        <v>251</v>
      </c>
      <c r="E1386" s="4" t="s">
        <v>798</v>
      </c>
      <c r="F1386" s="4" t="s">
        <v>93</v>
      </c>
      <c r="G1386" s="4" t="s">
        <v>649</v>
      </c>
      <c r="H1386" s="5" t="n">
        <v>20</v>
      </c>
      <c r="I1386" s="25" t="n">
        <v>45512</v>
      </c>
      <c r="J1386" s="4" t="s">
        <v>703</v>
      </c>
      <c r="K1386" s="4" t="s">
        <v>6</v>
      </c>
      <c r="L1386" s="4" t="s">
        <v>421</v>
      </c>
      <c r="M1386" s="25" t="n">
        <v>45511</v>
      </c>
      <c r="N1386" s="25" t="n">
        <v>45512</v>
      </c>
      <c r="O1386" s="25" t="n">
        <v>45513</v>
      </c>
      <c r="P1386" s="25" t="n">
        <v>45512</v>
      </c>
      <c r="Q1386" s="6" t="n">
        <v>0.00621036278899756</v>
      </c>
      <c r="R1386" s="6" t="n">
        <v>-0.0134920115957191</v>
      </c>
      <c r="S1386" s="6" t="n">
        <v>-0.0129658270732067</v>
      </c>
      <c r="T1386" s="6" t="n">
        <v>-0.0202474758799283</v>
      </c>
      <c r="U1386" s="6" t="n">
        <v>0.015668311680761</v>
      </c>
      <c r="V1386" s="6" t="n">
        <v>0.0217412743392101</v>
      </c>
      <c r="W1386" s="6" t="n">
        <v>-0.0359157875606893</v>
      </c>
      <c r="X1386" s="6" t="n">
        <v>-0.0419887502191384</v>
      </c>
      <c r="AA1386" s="6" t="n">
        <v>-0.00220628658476041</v>
      </c>
      <c r="AB1386" s="6" t="n">
        <v>-0.0134920115957191</v>
      </c>
      <c r="AC1386" s="6" t="n">
        <v>0.0134920115957191</v>
      </c>
      <c r="AD1386" s="6" t="n">
        <v>0.0413926972156228</v>
      </c>
      <c r="AE1386" s="7" t="n">
        <v>0.273820320042126</v>
      </c>
      <c r="AF1386" s="7" t="n">
        <v>1.52824952225321</v>
      </c>
      <c r="AG1386" s="26" t="n">
        <v>41036.25</v>
      </c>
      <c r="AH1386" s="6" t="n">
        <v>-0.034608132475913</v>
      </c>
      <c r="AI1386" s="6" t="n">
        <v>0.0412556599979443</v>
      </c>
      <c r="AJ1386" s="6" t="n">
        <v>0.18549340533924</v>
      </c>
      <c r="AK1386" s="6" t="n">
        <v>0.1064245109592</v>
      </c>
      <c r="AL1386" s="6" t="n">
        <v>0.10375332663909</v>
      </c>
      <c r="AM1386" s="6" t="n">
        <v>0.0218173067925083</v>
      </c>
      <c r="AN1386" s="6" t="n">
        <v>0.0194383532054361</v>
      </c>
      <c r="AO1386" s="6" t="n">
        <v>0.0210715604818703</v>
      </c>
      <c r="AP1386" s="6" t="n">
        <v>0.00274213827092318</v>
      </c>
      <c r="AQ1386" s="6" t="n">
        <v>-0.0206045324995703</v>
      </c>
      <c r="AR1386" s="4" t="s">
        <v>448</v>
      </c>
      <c r="AS1386" s="4" t="s">
        <v>102</v>
      </c>
      <c r="AT1386" s="5" t="n">
        <v>1277.5179</v>
      </c>
      <c r="AU1386" s="6" t="n">
        <v>0.0302291197458648</v>
      </c>
      <c r="AV1386" s="6" t="n">
        <v>0.283480823558169</v>
      </c>
      <c r="AW1386" s="5" t="n">
        <v>243.3489</v>
      </c>
      <c r="AX1386" s="6" t="n">
        <v>0.190485706697339</v>
      </c>
      <c r="AY1386" s="6" t="n">
        <v>-0.00455929533809141</v>
      </c>
      <c r="AZ1386" s="5" t="n">
        <v>165.2226</v>
      </c>
      <c r="BA1386" s="6" t="n">
        <v>0.0433374147589316</v>
      </c>
      <c r="BB1386" s="6" t="n">
        <v>0.526971575596935</v>
      </c>
      <c r="BC1386" s="6" t="n">
        <v>0.129330947143676</v>
      </c>
      <c r="BD1386" s="7" t="n">
        <v>148.13</v>
      </c>
      <c r="BL1386" s="5" t="n">
        <v>45771.4228875</v>
      </c>
      <c r="BM1386" s="5" t="n">
        <v>569.193</v>
      </c>
      <c r="BN1386" s="26" t="n">
        <v>80.4145920408368</v>
      </c>
      <c r="BO1386" s="7" t="n">
        <v>28.6621778517072</v>
      </c>
      <c r="BP1386" s="6" t="n">
        <v>0.356430059822374</v>
      </c>
      <c r="BQ1386" s="7" t="n">
        <v>0</v>
      </c>
      <c r="BR1386" s="26" t="n">
        <v>51.67</v>
      </c>
      <c r="BS1386" s="7" t="n">
        <v>9.27</v>
      </c>
      <c r="BT1386" s="4" t="s">
        <v>1195</v>
      </c>
      <c r="BU1386" s="5" t="n">
        <v>1080.4681</v>
      </c>
      <c r="BV1386" s="5" t="n">
        <v>96.0912</v>
      </c>
      <c r="BW1386" s="5" t="n">
        <v>984.3769</v>
      </c>
      <c r="BX1386" s="7" t="n">
        <v>1.89824525279734</v>
      </c>
      <c r="BY1386" s="5" t="n">
        <v>0</v>
      </c>
      <c r="CE1386" s="25" t="n">
        <v>45533</v>
      </c>
      <c r="CF1386" s="6" t="n">
        <v>0.255353429864254</v>
      </c>
      <c r="CG1386" s="6" t="n">
        <v>0.315090673671942</v>
      </c>
      <c r="CH1386" s="6" t="n">
        <v>0.304252931305487</v>
      </c>
      <c r="CI1386" s="6" t="n">
        <v>-0.0343956304391899</v>
      </c>
      <c r="CJ1386" s="6" t="n">
        <v>0.0615802290337932</v>
      </c>
      <c r="CK1386" s="7" t="n">
        <v>0.219096482871396</v>
      </c>
      <c r="CL1386" s="6" t="n">
        <v>0.00236900551122821</v>
      </c>
      <c r="CM1386" s="4" t="s">
        <v>504</v>
      </c>
    </row>
    <row r="1387" customFormat="false" ht="15" hidden="false" customHeight="false" outlineLevel="0" collapsed="false">
      <c r="A1387" s="4" t="s">
        <v>33</v>
      </c>
      <c r="B1387" s="4" t="s">
        <v>34</v>
      </c>
      <c r="C1387" s="25" t="n">
        <v>45473</v>
      </c>
      <c r="D1387" s="4" t="s">
        <v>273</v>
      </c>
      <c r="E1387" s="4" t="s">
        <v>826</v>
      </c>
      <c r="G1387" s="4" t="s">
        <v>427</v>
      </c>
      <c r="H1387" s="5" t="n">
        <v>1925</v>
      </c>
      <c r="I1387" s="25" t="n">
        <v>45512</v>
      </c>
      <c r="J1387" s="4" t="s">
        <v>1040</v>
      </c>
      <c r="K1387" s="4" t="s">
        <v>6</v>
      </c>
      <c r="L1387" s="4" t="s">
        <v>421</v>
      </c>
      <c r="M1387" s="25" t="n">
        <v>45511</v>
      </c>
      <c r="N1387" s="25" t="n">
        <v>45512</v>
      </c>
      <c r="O1387" s="25" t="n">
        <v>45513</v>
      </c>
      <c r="P1387" s="25" t="n">
        <v>45512</v>
      </c>
      <c r="Q1387" s="6" t="n">
        <v>0.0361688490065013</v>
      </c>
      <c r="R1387" s="6" t="n">
        <v>-0.0483386355602685</v>
      </c>
      <c r="S1387" s="6" t="n">
        <v>-0.0377008078744546</v>
      </c>
      <c r="T1387" s="6" t="n">
        <v>-0.0498705944282218</v>
      </c>
      <c r="U1387" s="6" t="n">
        <v>0.015668311680761</v>
      </c>
      <c r="V1387" s="6" t="n">
        <v>0.0213972535176569</v>
      </c>
      <c r="W1387" s="6" t="n">
        <v>-0.0655389061089828</v>
      </c>
      <c r="X1387" s="6" t="n">
        <v>-0.0712678479458787</v>
      </c>
      <c r="AA1387" s="6" t="n">
        <v>-0.00132555673382817</v>
      </c>
      <c r="AB1387" s="6" t="n">
        <v>-0.0483386355602685</v>
      </c>
      <c r="AC1387" s="6" t="n">
        <v>0.0483386355602685</v>
      </c>
      <c r="AD1387" s="6" t="n">
        <v>0.0911983032873808</v>
      </c>
      <c r="AE1387" s="7" t="n">
        <v>0.136627906976746</v>
      </c>
      <c r="AF1387" s="7" t="n">
        <v>0.730039840468602</v>
      </c>
      <c r="AG1387" s="26" t="n">
        <v>546.05</v>
      </c>
      <c r="AH1387" s="6" t="n">
        <v>-0.111319065831231</v>
      </c>
      <c r="AI1387" s="6" t="n">
        <v>0.112004887486</v>
      </c>
      <c r="AJ1387" s="6" t="n">
        <v>0.91760514284341</v>
      </c>
      <c r="AK1387" s="6" t="n">
        <v>0.754617918888564</v>
      </c>
      <c r="AL1387" s="6" t="n">
        <v>2.69743344981087</v>
      </c>
      <c r="AM1387" s="6" t="n">
        <v>-0.0236801064919643</v>
      </c>
      <c r="AN1387" s="6" t="n">
        <v>0.135684993977964</v>
      </c>
      <c r="AO1387" s="6" t="n">
        <v>0.106822348740712</v>
      </c>
      <c r="AP1387" s="6" t="n">
        <v>0.0863649522339087</v>
      </c>
      <c r="AQ1387" s="6" t="n">
        <v>0.0630182814634153</v>
      </c>
      <c r="AR1387" s="4" t="s">
        <v>422</v>
      </c>
      <c r="AS1387" s="4" t="s">
        <v>102</v>
      </c>
      <c r="AT1387" s="5" t="n">
        <v>4073.797</v>
      </c>
      <c r="AU1387" s="6" t="n">
        <v>-0.268824227282436</v>
      </c>
      <c r="AV1387" s="6" t="n">
        <v>-0.39323936068013</v>
      </c>
      <c r="AW1387" s="5" t="n">
        <v>181.526</v>
      </c>
      <c r="AX1387" s="6" t="n">
        <v>0.0445594122633013</v>
      </c>
      <c r="AY1387" s="6" t="n">
        <v>-0.0180979715620837</v>
      </c>
      <c r="AZ1387" s="5" t="n">
        <v>223.925</v>
      </c>
      <c r="BA1387" s="6" t="n">
        <v>-0.346967045785943</v>
      </c>
      <c r="BB1387" s="6" t="n">
        <v>-0.532085840855901</v>
      </c>
      <c r="BC1387" s="6" t="n">
        <v>0.0549671473566307</v>
      </c>
      <c r="BD1387" s="7" t="n">
        <v>1.07</v>
      </c>
      <c r="BL1387" s="5" t="n">
        <v>113852.5171</v>
      </c>
      <c r="BM1387" s="5" t="n">
        <v>1574.29</v>
      </c>
      <c r="BN1387" s="26" t="n">
        <v>72.3199138024125</v>
      </c>
      <c r="BO1387" s="7" t="n">
        <v>13.0181434834112</v>
      </c>
      <c r="BP1387" s="6" t="n">
        <v>0.180007729530465</v>
      </c>
      <c r="BQ1387" s="7" t="n">
        <v>0.684653451761327</v>
      </c>
      <c r="BR1387" s="26" t="n">
        <v>25.75</v>
      </c>
      <c r="BS1387" s="7" t="n">
        <v>4.34</v>
      </c>
      <c r="BT1387" s="4" t="s">
        <v>1195</v>
      </c>
      <c r="BU1387" s="5" t="n">
        <v>2954.43</v>
      </c>
      <c r="BV1387" s="5" t="n">
        <v>116.36</v>
      </c>
      <c r="BW1387" s="5" t="n">
        <v>2838.07</v>
      </c>
      <c r="BX1387" s="7" t="n">
        <v>1.87666264371467</v>
      </c>
      <c r="BY1387" s="5" t="n">
        <v>0</v>
      </c>
      <c r="CN1387" s="4" t="s">
        <v>429</v>
      </c>
    </row>
    <row r="1388" customFormat="false" ht="15" hidden="false" customHeight="false" outlineLevel="0" collapsed="false">
      <c r="A1388" s="4" t="s">
        <v>33</v>
      </c>
      <c r="B1388" s="4" t="s">
        <v>34</v>
      </c>
      <c r="C1388" s="25" t="n">
        <v>45473</v>
      </c>
      <c r="D1388" s="4" t="s">
        <v>275</v>
      </c>
      <c r="E1388" s="4" t="s">
        <v>833</v>
      </c>
      <c r="F1388" s="4" t="s">
        <v>62</v>
      </c>
      <c r="G1388" s="4" t="s">
        <v>490</v>
      </c>
      <c r="H1388" s="5" t="n">
        <v>4700</v>
      </c>
      <c r="I1388" s="25" t="n">
        <v>45512</v>
      </c>
      <c r="J1388" s="4" t="s">
        <v>877</v>
      </c>
      <c r="K1388" s="4" t="s">
        <v>5</v>
      </c>
      <c r="L1388" s="4" t="s">
        <v>421</v>
      </c>
      <c r="M1388" s="25" t="n">
        <v>45511</v>
      </c>
      <c r="N1388" s="25" t="n">
        <v>45512</v>
      </c>
      <c r="O1388" s="25" t="n">
        <v>45513</v>
      </c>
      <c r="P1388" s="25" t="n">
        <v>45513</v>
      </c>
      <c r="Q1388" s="6" t="n">
        <v>0.045548501402628</v>
      </c>
      <c r="R1388" s="6" t="n">
        <v>-0.0295135211466497</v>
      </c>
      <c r="S1388" s="6" t="n">
        <v>-0.0589305201891597</v>
      </c>
      <c r="T1388" s="6" t="n">
        <v>-0.0428955399331814</v>
      </c>
      <c r="U1388" s="6" t="n">
        <v>0.015668311680761</v>
      </c>
      <c r="V1388" s="6" t="n">
        <v>0.017202108684734</v>
      </c>
      <c r="W1388" s="6" t="n">
        <v>-0.0585638516139424</v>
      </c>
      <c r="X1388" s="6" t="n">
        <v>-0.0600976486179154</v>
      </c>
      <c r="Y1388" s="6" t="n">
        <v>-0.0158222380229533</v>
      </c>
      <c r="Z1388" s="6" t="n">
        <v>-0.0270733019102281</v>
      </c>
      <c r="AA1388" s="6" t="n">
        <v>-0.0105492906511457</v>
      </c>
      <c r="AB1388" s="6" t="n">
        <v>-0.0589305201891597</v>
      </c>
      <c r="AC1388" s="6" t="n">
        <v>0.0589305201891597</v>
      </c>
      <c r="AD1388" s="6" t="n">
        <v>0.0601673335758458</v>
      </c>
      <c r="AE1388" s="7" t="n">
        <v>0.0556227327690456</v>
      </c>
      <c r="AF1388" s="7" t="n">
        <v>2.74447118562323</v>
      </c>
      <c r="AG1388" s="26" t="n">
        <v>135.46</v>
      </c>
      <c r="AH1388" s="6" t="n">
        <v>-0.0853477380148547</v>
      </c>
      <c r="AI1388" s="6" t="n">
        <v>-0.129490392648287</v>
      </c>
      <c r="AJ1388" s="6" t="n">
        <v>-0.179508055570526</v>
      </c>
      <c r="AK1388" s="6" t="n">
        <v>0.065536205952683</v>
      </c>
      <c r="AL1388" s="6" t="n">
        <v>0.364732666880927</v>
      </c>
      <c r="AM1388" s="6" t="n">
        <v>-0.108475001253698</v>
      </c>
      <c r="AN1388" s="6" t="n">
        <v>-0.0210153913945891</v>
      </c>
      <c r="AO1388" s="6" t="n">
        <v>0.0152299961345188</v>
      </c>
      <c r="AP1388" s="6" t="n">
        <v>-0.0111325860069579</v>
      </c>
      <c r="AQ1388" s="6" t="n">
        <v>-0.0344792567774513</v>
      </c>
      <c r="AR1388" s="4" t="s">
        <v>422</v>
      </c>
      <c r="AS1388" s="4" t="s">
        <v>102</v>
      </c>
      <c r="AT1388" s="5" t="n">
        <v>23997.81</v>
      </c>
      <c r="AU1388" s="6" t="n">
        <v>-0.0148318287621463</v>
      </c>
      <c r="AV1388" s="6" t="n">
        <v>-0.141663793362453</v>
      </c>
      <c r="AW1388" s="5" t="n">
        <v>1908.21</v>
      </c>
      <c r="AX1388" s="6" t="n">
        <v>0.0795160058355325</v>
      </c>
      <c r="AY1388" s="6" t="n">
        <v>0.0118279549633738</v>
      </c>
      <c r="AZ1388" s="5" t="n">
        <v>81.78</v>
      </c>
      <c r="BA1388" s="6" t="n">
        <v>-0.61511671686747</v>
      </c>
      <c r="BC1388" s="6" t="n">
        <v>0.00340781096275035</v>
      </c>
      <c r="BD1388" s="7" t="n">
        <v>0.2</v>
      </c>
      <c r="BL1388" s="5" t="n">
        <v>55952.15938</v>
      </c>
      <c r="BM1388" s="5" t="n">
        <v>1940.99</v>
      </c>
      <c r="BN1388" s="26" t="n">
        <v>28.8266087821163</v>
      </c>
      <c r="BO1388" s="7" t="n">
        <v>0.979876776363097</v>
      </c>
      <c r="BP1388" s="6" t="n">
        <v>0.0339920933388113</v>
      </c>
      <c r="BQ1388" s="7" t="n">
        <v>0.636109876461484</v>
      </c>
      <c r="BR1388" s="26" t="n">
        <v>31.73</v>
      </c>
      <c r="BS1388" s="7" t="n">
        <v>2.73</v>
      </c>
      <c r="BT1388" s="4" t="s">
        <v>1195</v>
      </c>
      <c r="BU1388" s="5" t="n">
        <v>2910.89</v>
      </c>
      <c r="BV1388" s="5" t="n">
        <v>4710.69</v>
      </c>
      <c r="BW1388" s="5" t="n">
        <v>-1799.8</v>
      </c>
      <c r="BY1388" s="5" t="n">
        <v>4</v>
      </c>
      <c r="BZ1388" s="6" t="n">
        <v>0.0495376404657972</v>
      </c>
      <c r="CA1388" s="6" t="n">
        <v>-0.205573405100359</v>
      </c>
      <c r="CB1388" s="4" t="s">
        <v>538</v>
      </c>
      <c r="CC1388" s="26" t="n">
        <v>20.975709748953</v>
      </c>
      <c r="CD1388" s="6" t="n">
        <v>0.374285262674137</v>
      </c>
      <c r="CE1388" s="25" t="n">
        <v>45533</v>
      </c>
      <c r="CF1388" s="6" t="n">
        <v>0.39164945534775</v>
      </c>
      <c r="CG1388" s="6" t="n">
        <v>0.488271746378671</v>
      </c>
      <c r="CH1388" s="6" t="n">
        <v>0.387868584831152</v>
      </c>
      <c r="CI1388" s="6" t="n">
        <v>-0.205629677105366</v>
      </c>
      <c r="CJ1388" s="6" t="n">
        <v>0.0916696980720262</v>
      </c>
      <c r="CK1388" s="7" t="n">
        <v>0.642857142857143</v>
      </c>
      <c r="CL1388" s="6" t="n">
        <v>0.275173441510059</v>
      </c>
      <c r="CM1388" s="4" t="s">
        <v>425</v>
      </c>
    </row>
    <row r="1389" customFormat="false" ht="15" hidden="false" customHeight="false" outlineLevel="0" collapsed="false">
      <c r="A1389" s="4" t="s">
        <v>33</v>
      </c>
      <c r="B1389" s="4" t="s">
        <v>34</v>
      </c>
      <c r="C1389" s="25" t="n">
        <v>45473</v>
      </c>
      <c r="D1389" s="4" t="s">
        <v>111</v>
      </c>
      <c r="E1389" s="4" t="s">
        <v>803</v>
      </c>
      <c r="G1389" s="4" t="s">
        <v>427</v>
      </c>
      <c r="H1389" s="5" t="n">
        <v>125</v>
      </c>
      <c r="I1389" s="25" t="n">
        <v>45513</v>
      </c>
      <c r="J1389" s="4" t="s">
        <v>780</v>
      </c>
      <c r="K1389" s="4" t="s">
        <v>6</v>
      </c>
      <c r="L1389" s="4" t="s">
        <v>421</v>
      </c>
      <c r="M1389" s="25" t="n">
        <v>45512</v>
      </c>
      <c r="N1389" s="25" t="n">
        <v>45513</v>
      </c>
      <c r="O1389" s="25" t="n">
        <v>45516</v>
      </c>
      <c r="P1389" s="25" t="n">
        <v>45513</v>
      </c>
      <c r="Q1389" s="6" t="n">
        <v>0.0317111887160415</v>
      </c>
      <c r="R1389" s="6" t="n">
        <v>0.0193070220940559</v>
      </c>
      <c r="S1389" s="6" t="n">
        <v>-0.0141456135659884</v>
      </c>
      <c r="T1389" s="6" t="n">
        <v>0.036872597244109</v>
      </c>
      <c r="U1389" s="6" t="n">
        <v>0.00211683172646049</v>
      </c>
      <c r="V1389" s="6" t="n">
        <v>0.00299132621225873</v>
      </c>
      <c r="W1389" s="6" t="n">
        <v>0.0347557655176485</v>
      </c>
      <c r="X1389" s="6" t="n">
        <v>0.0338812710318502</v>
      </c>
      <c r="AA1389" s="6" t="n">
        <v>0.00493225837648703</v>
      </c>
      <c r="AB1389" s="6" t="n">
        <v>0.0193070220940559</v>
      </c>
      <c r="AC1389" s="6" t="n">
        <v>0.0193070220940559</v>
      </c>
      <c r="AD1389" s="6" t="n">
        <v>0.0583694534073025</v>
      </c>
      <c r="AE1389" s="7" t="n">
        <v>0.845910528694082</v>
      </c>
      <c r="AF1389" s="7" t="n">
        <v>5.70422075525712</v>
      </c>
      <c r="AG1389" s="26" t="n">
        <v>5512.25</v>
      </c>
      <c r="AH1389" s="6" t="n">
        <v>0.0381862698935869</v>
      </c>
      <c r="AI1389" s="6" t="n">
        <v>0.0556124745061617</v>
      </c>
      <c r="AJ1389" s="6" t="n">
        <v>0.0769336386589972</v>
      </c>
      <c r="AK1389" s="6" t="n">
        <v>0.104581881905918</v>
      </c>
      <c r="AL1389" s="6" t="n">
        <v>0.402114246109179</v>
      </c>
      <c r="AM1389" s="6" t="n">
        <v>-0.0053218928960892</v>
      </c>
      <c r="AN1389" s="6" t="n">
        <v>0.0609343674022509</v>
      </c>
      <c r="AO1389" s="6" t="n">
        <v>0.00318468551230544</v>
      </c>
      <c r="AP1389" s="6" t="n">
        <v>0.105339597714726</v>
      </c>
      <c r="AQ1389" s="6" t="n">
        <v>0.0768309518856709</v>
      </c>
      <c r="AR1389" s="4" t="s">
        <v>422</v>
      </c>
      <c r="AS1389" s="4" t="s">
        <v>102</v>
      </c>
      <c r="AT1389" s="5" t="n">
        <v>3031.82</v>
      </c>
      <c r="AU1389" s="6" t="n">
        <v>0.0215990726887982</v>
      </c>
      <c r="AV1389" s="6" t="n">
        <v>0.0326995524248761</v>
      </c>
      <c r="AW1389" s="5" t="n">
        <v>608.64</v>
      </c>
      <c r="AX1389" s="6" t="n">
        <v>0.200750704197479</v>
      </c>
      <c r="AY1389" s="6" t="n">
        <v>0.0696096261982065</v>
      </c>
      <c r="AZ1389" s="5" t="n">
        <v>545.16</v>
      </c>
      <c r="BA1389" s="6" t="n">
        <v>0.901300875387995</v>
      </c>
      <c r="BB1389" s="6" t="n">
        <v>0.857064995230958</v>
      </c>
      <c r="BC1389" s="6" t="n">
        <v>0.179812785719469</v>
      </c>
      <c r="BD1389" s="7" t="n">
        <v>45.6</v>
      </c>
      <c r="BL1389" s="5" t="n">
        <v>65898.94875</v>
      </c>
      <c r="BM1389" s="5" t="n">
        <v>1795.77</v>
      </c>
      <c r="BN1389" s="26" t="n">
        <v>36.696764479861</v>
      </c>
      <c r="BO1389" s="7" t="n">
        <v>6.39047375112247</v>
      </c>
      <c r="BP1389" s="6" t="n">
        <v>0.174142702815926</v>
      </c>
      <c r="BQ1389" s="7" t="n">
        <v>0.117723325892208</v>
      </c>
      <c r="BR1389" s="26" t="n">
        <v>26.25</v>
      </c>
      <c r="BS1389" s="7" t="n">
        <v>4.42</v>
      </c>
      <c r="BT1389" s="4" t="s">
        <v>1195</v>
      </c>
      <c r="BU1389" s="5" t="n">
        <v>1948.0842</v>
      </c>
      <c r="BV1389" s="5" t="n">
        <v>259.294</v>
      </c>
      <c r="BW1389" s="5" t="n">
        <v>1688.7902</v>
      </c>
      <c r="BX1389" s="7" t="n">
        <v>1.08481832305919</v>
      </c>
      <c r="BY1389" s="5" t="n">
        <v>0</v>
      </c>
      <c r="CE1389" s="25" t="n">
        <v>45533</v>
      </c>
      <c r="CF1389" s="6" t="n">
        <v>0.35654285408305</v>
      </c>
      <c r="CG1389" s="6" t="n">
        <v>0.438589483969007</v>
      </c>
      <c r="CH1389" s="6" t="n">
        <v>0.35272051260164</v>
      </c>
      <c r="CI1389" s="6" t="n">
        <v>-0.195784382676705</v>
      </c>
      <c r="CJ1389" s="6" t="n">
        <v>0.0824065200763137</v>
      </c>
      <c r="CK1389" s="7" t="n">
        <v>0.234289981862799</v>
      </c>
      <c r="CL1389" s="6" t="n">
        <v>0.3219596891695</v>
      </c>
      <c r="CM1389" s="4" t="s">
        <v>425</v>
      </c>
    </row>
    <row r="1390" customFormat="false" ht="15" hidden="false" customHeight="false" outlineLevel="0" collapsed="false">
      <c r="A1390" s="4" t="s">
        <v>33</v>
      </c>
      <c r="B1390" s="4" t="s">
        <v>34</v>
      </c>
      <c r="C1390" s="25" t="n">
        <v>45473</v>
      </c>
      <c r="D1390" s="4" t="s">
        <v>132</v>
      </c>
      <c r="E1390" s="4" t="s">
        <v>753</v>
      </c>
      <c r="G1390" s="4" t="s">
        <v>427</v>
      </c>
      <c r="H1390" s="5" t="n">
        <v>425</v>
      </c>
      <c r="I1390" s="25" t="n">
        <v>45513</v>
      </c>
      <c r="J1390" s="4" t="s">
        <v>825</v>
      </c>
      <c r="K1390" s="4" t="s">
        <v>5</v>
      </c>
      <c r="L1390" s="4" t="s">
        <v>421</v>
      </c>
      <c r="M1390" s="25" t="n">
        <v>45512</v>
      </c>
      <c r="N1390" s="25" t="n">
        <v>45513</v>
      </c>
      <c r="O1390" s="25" t="n">
        <v>45516</v>
      </c>
      <c r="P1390" s="25" t="n">
        <v>45516</v>
      </c>
      <c r="Q1390" s="6" t="n">
        <v>0.00827006024311117</v>
      </c>
      <c r="R1390" s="6" t="n">
        <v>0.0140003535442814</v>
      </c>
      <c r="S1390" s="6" t="n">
        <v>-0.0628290505909835</v>
      </c>
      <c r="T1390" s="6" t="n">
        <v>-0.040558636803591</v>
      </c>
      <c r="U1390" s="6" t="n">
        <v>0.00211683172646049</v>
      </c>
      <c r="V1390" s="6" t="n">
        <v>0.00299132621225873</v>
      </c>
      <c r="W1390" s="6" t="n">
        <v>-0.0426754685300514</v>
      </c>
      <c r="X1390" s="6" t="n">
        <v>-0.0435499630158497</v>
      </c>
      <c r="AA1390" s="6" t="n">
        <v>-0.145810815522471</v>
      </c>
      <c r="AB1390" s="6" t="n">
        <v>-0.0628290505909835</v>
      </c>
      <c r="AC1390" s="6" t="n">
        <v>0.0628290505909835</v>
      </c>
      <c r="AD1390" s="6" t="n">
        <v>0.0959520239880061</v>
      </c>
      <c r="AE1390" s="7" t="n">
        <v>0.883720930232558</v>
      </c>
      <c r="AF1390" s="7" t="n">
        <v>2.58892077518897</v>
      </c>
      <c r="AG1390" s="26" t="n">
        <v>1402.65</v>
      </c>
      <c r="AH1390" s="6" t="n">
        <v>-0.0393466200945138</v>
      </c>
      <c r="AI1390" s="6" t="n">
        <v>-0.173428798727128</v>
      </c>
      <c r="AJ1390" s="6" t="n">
        <v>0.44718899886325</v>
      </c>
      <c r="AK1390" s="6" t="n">
        <v>0.560662904214494</v>
      </c>
      <c r="AL1390" s="6" t="n">
        <v>1.18475867754659</v>
      </c>
      <c r="AM1390" s="6" t="n">
        <v>-0.0053218928960892</v>
      </c>
      <c r="AN1390" s="6" t="n">
        <v>-0.168106905831039</v>
      </c>
      <c r="AO1390" s="6" t="n">
        <v>-0.02589382045463</v>
      </c>
      <c r="AP1390" s="6" t="n">
        <v>-0.0696826518843705</v>
      </c>
      <c r="AQ1390" s="6" t="n">
        <v>-0.0981912977134254</v>
      </c>
      <c r="AR1390" s="4" t="s">
        <v>448</v>
      </c>
      <c r="AS1390" s="4" t="s">
        <v>102</v>
      </c>
      <c r="AT1390" s="5" t="n">
        <v>191.1695</v>
      </c>
      <c r="AU1390" s="6" t="n">
        <v>-0.357890225375511</v>
      </c>
      <c r="AV1390" s="6" t="n">
        <v>-0.776179969711569</v>
      </c>
      <c r="AW1390" s="5" t="n">
        <v>-52.3218</v>
      </c>
      <c r="AX1390" s="6" t="n">
        <v>-0.273693240815088</v>
      </c>
      <c r="AY1390" s="6" t="n">
        <v>-0.164061703358363</v>
      </c>
      <c r="AZ1390" s="5" t="n">
        <v>7.2163</v>
      </c>
      <c r="BA1390" s="6" t="n">
        <v>-0.827431014733278</v>
      </c>
      <c r="BB1390" s="6" t="n">
        <v>-0.975010769578123</v>
      </c>
      <c r="BC1390" s="6" t="n">
        <v>0.0377481763565841</v>
      </c>
      <c r="BD1390" s="7" t="n">
        <v>0.2</v>
      </c>
      <c r="BL1390" s="5" t="n">
        <v>102831.750072</v>
      </c>
      <c r="BM1390" s="5" t="n">
        <v>612.7206</v>
      </c>
      <c r="BN1390" s="26" t="n">
        <v>167.828126020245</v>
      </c>
      <c r="BO1390" s="7" t="n">
        <v>28.2751570778817</v>
      </c>
      <c r="BP1390" s="6" t="n">
        <v>0.168476868260275</v>
      </c>
      <c r="BQ1390" s="7" t="n">
        <v>0</v>
      </c>
      <c r="BR1390" s="26" t="n">
        <v>26.25</v>
      </c>
      <c r="BS1390" s="7" t="n">
        <v>4.42</v>
      </c>
      <c r="BT1390" s="4" t="s">
        <v>1195</v>
      </c>
      <c r="BU1390" s="5" t="n">
        <v>411.7186</v>
      </c>
      <c r="BV1390" s="5" t="n">
        <v>80.6961</v>
      </c>
      <c r="BW1390" s="5" t="n">
        <v>331.0225</v>
      </c>
      <c r="BX1390" s="7" t="n">
        <v>0.671951620363343</v>
      </c>
      <c r="BY1390" s="5" t="n">
        <v>0</v>
      </c>
      <c r="CN1390" s="4" t="s">
        <v>1036</v>
      </c>
    </row>
    <row r="1391" customFormat="false" ht="15" hidden="false" customHeight="false" outlineLevel="0" collapsed="false">
      <c r="A1391" s="4" t="s">
        <v>33</v>
      </c>
      <c r="B1391" s="4" t="s">
        <v>34</v>
      </c>
      <c r="C1391" s="25" t="n">
        <v>45473</v>
      </c>
      <c r="D1391" s="4" t="s">
        <v>175</v>
      </c>
      <c r="E1391" s="4" t="s">
        <v>847</v>
      </c>
      <c r="F1391" s="4" t="s">
        <v>64</v>
      </c>
      <c r="G1391" s="4" t="s">
        <v>536</v>
      </c>
      <c r="H1391" s="5" t="n">
        <v>250</v>
      </c>
      <c r="I1391" s="25" t="n">
        <v>45513</v>
      </c>
      <c r="J1391" s="4" t="s">
        <v>1140</v>
      </c>
      <c r="K1391" s="4" t="s">
        <v>6</v>
      </c>
      <c r="L1391" s="4" t="s">
        <v>421</v>
      </c>
      <c r="M1391" s="25" t="n">
        <v>45512</v>
      </c>
      <c r="N1391" s="25" t="n">
        <v>45513</v>
      </c>
      <c r="O1391" s="25" t="n">
        <v>45516</v>
      </c>
      <c r="P1391" s="25" t="n">
        <v>45513</v>
      </c>
      <c r="Q1391" s="6" t="n">
        <v>-0.0350391535996664</v>
      </c>
      <c r="R1391" s="6" t="n">
        <v>0.0110427760202778</v>
      </c>
      <c r="S1391" s="6" t="n">
        <v>-0.000641337090661831</v>
      </c>
      <c r="T1391" s="6" t="n">
        <v>-0.0246377146700504</v>
      </c>
      <c r="U1391" s="6" t="n">
        <v>0.00211683172646049</v>
      </c>
      <c r="V1391" s="6" t="n">
        <v>-0.00985710245091298</v>
      </c>
      <c r="W1391" s="6" t="n">
        <v>-0.0267545463965109</v>
      </c>
      <c r="X1391" s="6" t="n">
        <v>-0.0147806122191374</v>
      </c>
      <c r="Y1391" s="6" t="n">
        <v>-0.0232457429700582</v>
      </c>
      <c r="Z1391" s="6" t="n">
        <v>-0.00139197169999217</v>
      </c>
      <c r="AA1391" s="6" t="n">
        <v>0.00449963649224827</v>
      </c>
      <c r="AB1391" s="6" t="n">
        <v>0.0110427760202778</v>
      </c>
      <c r="AC1391" s="6" t="n">
        <v>0.0110427760202778</v>
      </c>
      <c r="AD1391" s="6" t="n">
        <v>0.0388658558151414</v>
      </c>
      <c r="AE1391" s="7" t="n">
        <v>0.330637007077856</v>
      </c>
      <c r="AF1391" s="7" t="n">
        <v>2.74015442332342</v>
      </c>
      <c r="AG1391" s="26" t="n">
        <v>2637.05</v>
      </c>
      <c r="AH1391" s="6" t="n">
        <v>-0.0503106149275231</v>
      </c>
      <c r="AI1391" s="6" t="n">
        <v>-0.0383275896650437</v>
      </c>
      <c r="AJ1391" s="6" t="n">
        <v>0.0844523120981851</v>
      </c>
      <c r="AK1391" s="6" t="n">
        <v>0.212025802282478</v>
      </c>
      <c r="AL1391" s="6" t="n">
        <v>0.443117068346137</v>
      </c>
      <c r="AM1391" s="6" t="n">
        <v>0.000160508490899103</v>
      </c>
      <c r="AN1391" s="6" t="n">
        <v>-0.0384880981559428</v>
      </c>
      <c r="AO1391" s="6" t="n">
        <v>0.0255143712807748</v>
      </c>
      <c r="AP1391" s="6" t="n">
        <v>0.0511259772081993</v>
      </c>
      <c r="AQ1391" s="6" t="n">
        <v>0.0226173313791445</v>
      </c>
      <c r="AR1391" s="4" t="s">
        <v>422</v>
      </c>
      <c r="AS1391" s="4" t="s">
        <v>102</v>
      </c>
      <c r="AT1391" s="5" t="n">
        <v>33860.75</v>
      </c>
      <c r="AU1391" s="6" t="n">
        <v>0.0899901143369799</v>
      </c>
      <c r="AV1391" s="6" t="n">
        <v>-0.102482749151605</v>
      </c>
      <c r="AW1391" s="5" t="n">
        <v>4492.38</v>
      </c>
      <c r="AX1391" s="6" t="n">
        <v>0.132672194207157</v>
      </c>
      <c r="AY1391" s="6" t="n">
        <v>-0.0181499961609042</v>
      </c>
      <c r="AZ1391" s="5" t="n">
        <v>1207.93</v>
      </c>
      <c r="BA1391" s="6" t="n">
        <v>-0.233775460363978</v>
      </c>
      <c r="BB1391" s="6" t="n">
        <v>-0.118183410959104</v>
      </c>
      <c r="BC1391" s="6" t="n">
        <v>0.0356734567308757</v>
      </c>
      <c r="BD1391" s="7" t="n">
        <v>18.25</v>
      </c>
      <c r="BL1391" s="5" t="n">
        <v>175100.12</v>
      </c>
      <c r="BM1391" s="5" t="n">
        <v>5624.48</v>
      </c>
      <c r="BN1391" s="26" t="n">
        <v>31.1317881830854</v>
      </c>
      <c r="BO1391" s="7" t="n">
        <v>1.97513118652174</v>
      </c>
      <c r="BP1391" s="6" t="n">
        <v>0.0634441932762114</v>
      </c>
      <c r="BQ1391" s="7" t="n">
        <v>1.52395434302963</v>
      </c>
      <c r="BR1391" s="26" t="n">
        <v>20.19</v>
      </c>
      <c r="BS1391" s="7" t="n">
        <v>2.73</v>
      </c>
      <c r="BT1391" s="4" t="s">
        <v>1195</v>
      </c>
      <c r="BU1391" s="5" t="n">
        <v>-10719.33</v>
      </c>
      <c r="BV1391" s="5" t="n">
        <v>19485.03</v>
      </c>
      <c r="BW1391" s="5" t="n">
        <v>-30204.36</v>
      </c>
      <c r="BX1391" s="7" t="n">
        <v>-1.90583146205256</v>
      </c>
      <c r="BY1391" s="5" t="n">
        <v>3</v>
      </c>
      <c r="BZ1391" s="6" t="n">
        <v>0.0116746267890531</v>
      </c>
      <c r="CA1391" s="6" t="n">
        <v>-0.430797209941345</v>
      </c>
      <c r="CB1391" s="4" t="s">
        <v>511</v>
      </c>
      <c r="CC1391" s="26" t="n">
        <v>41.1076607254665</v>
      </c>
      <c r="CD1391" s="6" t="n">
        <v>-0.242676726583981</v>
      </c>
      <c r="CE1391" s="25" t="n">
        <v>45533</v>
      </c>
      <c r="CF1391" s="6" t="n">
        <v>0.230196879981738</v>
      </c>
      <c r="CG1391" s="6" t="n">
        <v>0.274039624497388</v>
      </c>
      <c r="CH1391" s="6" t="n">
        <v>0.249829903399851</v>
      </c>
      <c r="CI1391" s="6" t="n">
        <v>-0.0883438704966082</v>
      </c>
      <c r="CJ1391" s="6" t="n">
        <v>0.0515591535181656</v>
      </c>
      <c r="CK1391" s="7" t="n">
        <v>0.214176829268292</v>
      </c>
      <c r="CL1391" s="6" t="n">
        <v>0.610228734810579</v>
      </c>
      <c r="CM1391" s="4" t="s">
        <v>425</v>
      </c>
    </row>
    <row r="1392" customFormat="false" ht="15" hidden="false" customHeight="false" outlineLevel="0" collapsed="false">
      <c r="A1392" s="4" t="s">
        <v>33</v>
      </c>
      <c r="B1392" s="4" t="s">
        <v>34</v>
      </c>
      <c r="C1392" s="25" t="n">
        <v>45473</v>
      </c>
      <c r="D1392" s="4" t="s">
        <v>201</v>
      </c>
      <c r="E1392" s="4" t="s">
        <v>813</v>
      </c>
      <c r="G1392" s="4" t="s">
        <v>427</v>
      </c>
      <c r="H1392" s="5" t="n">
        <v>6400</v>
      </c>
      <c r="I1392" s="25" t="n">
        <v>45513</v>
      </c>
      <c r="J1392" s="4" t="s">
        <v>962</v>
      </c>
      <c r="K1392" s="4" t="s">
        <v>5</v>
      </c>
      <c r="L1392" s="4" t="s">
        <v>421</v>
      </c>
      <c r="M1392" s="25" t="n">
        <v>45512</v>
      </c>
      <c r="N1392" s="25" t="n">
        <v>45513</v>
      </c>
      <c r="O1392" s="25" t="n">
        <v>45516</v>
      </c>
      <c r="P1392" s="25" t="n">
        <v>45516</v>
      </c>
      <c r="Q1392" s="6" t="n">
        <v>-0.0041707698546023</v>
      </c>
      <c r="R1392" s="6" t="n">
        <v>0.0134954336571462</v>
      </c>
      <c r="S1392" s="6" t="n">
        <v>0.19698100212363</v>
      </c>
      <c r="T1392" s="6" t="n">
        <v>0.206305665926174</v>
      </c>
      <c r="U1392" s="6" t="n">
        <v>0.00211683172646049</v>
      </c>
      <c r="V1392" s="6" t="n">
        <v>0.00299132621225873</v>
      </c>
      <c r="W1392" s="6" t="n">
        <v>0.204188834199713</v>
      </c>
      <c r="X1392" s="6" t="n">
        <v>0.203314339713915</v>
      </c>
      <c r="AA1392" s="6" t="n">
        <v>0.0731791310336911</v>
      </c>
      <c r="AB1392" s="6" t="n">
        <v>0.19698100212363</v>
      </c>
      <c r="AC1392" s="6" t="n">
        <v>0.19698100212363</v>
      </c>
      <c r="AD1392" s="6" t="n">
        <v>0.175342937496413</v>
      </c>
      <c r="AE1392" s="7" t="n">
        <v>0.982978723404256</v>
      </c>
      <c r="AF1392" s="7" t="n">
        <v>6.06469620930088</v>
      </c>
      <c r="AG1392" s="26" t="n">
        <v>172.63</v>
      </c>
      <c r="AH1392" s="6" t="n">
        <v>-0.0598518679882368</v>
      </c>
      <c r="AI1392" s="6" t="n">
        <v>0.091558646854252</v>
      </c>
      <c r="AJ1392" s="6" t="n">
        <v>0.174357672683856</v>
      </c>
      <c r="AK1392" s="6" t="n">
        <v>0.40832909297173</v>
      </c>
      <c r="AL1392" s="6" t="n">
        <v>2.15695007744719</v>
      </c>
      <c r="AM1392" s="6" t="n">
        <v>-0.0053218928960892</v>
      </c>
      <c r="AN1392" s="6" t="n">
        <v>0.0968805397503412</v>
      </c>
      <c r="AO1392" s="6" t="n">
        <v>0.0518340925437546</v>
      </c>
      <c r="AP1392" s="6" t="n">
        <v>0.158091584751858</v>
      </c>
      <c r="AQ1392" s="6" t="n">
        <v>0.129582938922803</v>
      </c>
      <c r="AR1392" s="4" t="s">
        <v>422</v>
      </c>
      <c r="AS1392" s="4" t="s">
        <v>102</v>
      </c>
      <c r="AT1392" s="5" t="n">
        <v>638.81</v>
      </c>
      <c r="AU1392" s="6" t="n">
        <v>0.831818312161271</v>
      </c>
      <c r="AV1392" s="6" t="n">
        <v>0.210486422981449</v>
      </c>
      <c r="AW1392" s="5" t="n">
        <v>136.08</v>
      </c>
      <c r="AX1392" s="6" t="n">
        <v>0.213021086081934</v>
      </c>
      <c r="AY1392" s="6" t="n">
        <v>0.123180808503291</v>
      </c>
      <c r="AZ1392" s="5" t="n">
        <v>51.82</v>
      </c>
      <c r="BB1392" s="6" t="n">
        <v>0.113450795015041</v>
      </c>
      <c r="BC1392" s="6" t="n">
        <v>0.0811195817222648</v>
      </c>
      <c r="BD1392" s="7" t="n">
        <v>1.63</v>
      </c>
      <c r="BL1392" s="5" t="n">
        <v>22507.4994</v>
      </c>
      <c r="BM1392" s="5" t="n">
        <v>-40.43</v>
      </c>
      <c r="BO1392" s="7" t="n">
        <v>13.2602979921761</v>
      </c>
      <c r="BP1392" s="6" t="n">
        <v>-0.0238193429796861</v>
      </c>
      <c r="BQ1392" s="7" t="n">
        <v>1.91383678182589</v>
      </c>
      <c r="BR1392" s="26" t="n">
        <v>26.25</v>
      </c>
      <c r="BS1392" s="7" t="n">
        <v>4.42</v>
      </c>
      <c r="BT1392" s="4" t="s">
        <v>1195</v>
      </c>
      <c r="BU1392" s="5" t="n">
        <v>-147.27</v>
      </c>
      <c r="BV1392" s="5" t="n">
        <v>750.64</v>
      </c>
      <c r="BW1392" s="5" t="n">
        <v>-897.91</v>
      </c>
      <c r="BY1392" s="5" t="n">
        <v>0</v>
      </c>
      <c r="CN1392" s="4" t="s">
        <v>1253</v>
      </c>
    </row>
    <row r="1393" customFormat="false" ht="15" hidden="false" customHeight="false" outlineLevel="0" collapsed="false">
      <c r="A1393" s="4" t="s">
        <v>33</v>
      </c>
      <c r="B1393" s="4" t="s">
        <v>34</v>
      </c>
      <c r="C1393" s="25" t="n">
        <v>45473</v>
      </c>
      <c r="D1393" s="4" t="s">
        <v>210</v>
      </c>
      <c r="E1393" s="4" t="s">
        <v>687</v>
      </c>
      <c r="F1393" s="4" t="s">
        <v>69</v>
      </c>
      <c r="G1393" s="4" t="s">
        <v>558</v>
      </c>
      <c r="H1393" s="5" t="n">
        <v>1250</v>
      </c>
      <c r="I1393" s="25" t="n">
        <v>45513</v>
      </c>
      <c r="J1393" s="4" t="s">
        <v>529</v>
      </c>
      <c r="K1393" s="4" t="s">
        <v>5</v>
      </c>
      <c r="L1393" s="4" t="s">
        <v>421</v>
      </c>
      <c r="M1393" s="25" t="n">
        <v>45512</v>
      </c>
      <c r="N1393" s="25" t="n">
        <v>45513</v>
      </c>
      <c r="O1393" s="25" t="n">
        <v>45516</v>
      </c>
      <c r="P1393" s="25" t="n">
        <v>45516</v>
      </c>
      <c r="Q1393" s="6" t="n">
        <v>-0.0166309896262142</v>
      </c>
      <c r="R1393" s="6" t="n">
        <v>0.00284661754855975</v>
      </c>
      <c r="S1393" s="6" t="n">
        <v>0.0875772249123394</v>
      </c>
      <c r="T1393" s="6" t="n">
        <v>0.073792852834685</v>
      </c>
      <c r="U1393" s="6" t="n">
        <v>0.00211683172646049</v>
      </c>
      <c r="V1393" s="6" t="n">
        <v>-0.0105095320833335</v>
      </c>
      <c r="W1393" s="6" t="n">
        <v>0.0716760211082245</v>
      </c>
      <c r="X1393" s="6" t="n">
        <v>0.0843023849180185</v>
      </c>
      <c r="Y1393" s="6" t="n">
        <v>-0.027995296572306</v>
      </c>
      <c r="Z1393" s="6" t="n">
        <v>0.101788149406991</v>
      </c>
      <c r="AA1393" s="6" t="n">
        <v>0.0293037234930706</v>
      </c>
      <c r="AB1393" s="6" t="n">
        <v>0.0875772249123394</v>
      </c>
      <c r="AC1393" s="6" t="n">
        <v>0.0875772249123394</v>
      </c>
      <c r="AD1393" s="6" t="n">
        <v>0.0864919018200033</v>
      </c>
      <c r="AE1393" s="7" t="n">
        <v>0.910231660231661</v>
      </c>
      <c r="AF1393" s="7" t="n">
        <v>9.18734628709447</v>
      </c>
      <c r="AG1393" s="26" t="n">
        <v>607.3</v>
      </c>
      <c r="AH1393" s="6" t="n">
        <v>0.0141950567802267</v>
      </c>
      <c r="AI1393" s="6" t="n">
        <v>0.0577375250370111</v>
      </c>
      <c r="AJ1393" s="6" t="n">
        <v>0.267919868999643</v>
      </c>
      <c r="AK1393" s="6" t="n">
        <v>0.158870585173485</v>
      </c>
      <c r="AL1393" s="6" t="n">
        <v>0.278988483943143</v>
      </c>
      <c r="AM1393" s="6" t="n">
        <v>0.0633232215003277</v>
      </c>
      <c r="AN1393" s="6" t="n">
        <v>-0.00558569646331653</v>
      </c>
      <c r="AO1393" s="6" t="n">
        <v>-0.039993858908421</v>
      </c>
      <c r="AP1393" s="6" t="n">
        <v>0.0222614569739768</v>
      </c>
      <c r="AQ1393" s="6" t="n">
        <v>-0.00624718885507813</v>
      </c>
      <c r="AR1393" s="4" t="s">
        <v>422</v>
      </c>
      <c r="AS1393" s="4" t="s">
        <v>102</v>
      </c>
      <c r="AT1393" s="5" t="n">
        <v>1933.064</v>
      </c>
      <c r="AU1393" s="6" t="n">
        <v>0.448484948394281</v>
      </c>
      <c r="AV1393" s="6" t="n">
        <v>0.229061347395754</v>
      </c>
      <c r="AW1393" s="5" t="n">
        <v>383.058</v>
      </c>
      <c r="AX1393" s="6" t="n">
        <v>0.198161054160649</v>
      </c>
      <c r="AY1393" s="6" t="n">
        <v>-0.00852633372223563</v>
      </c>
      <c r="AZ1393" s="5" t="n">
        <v>55.8</v>
      </c>
      <c r="BA1393" s="6" t="n">
        <v>0.929660753190165</v>
      </c>
      <c r="BB1393" s="6" t="n">
        <v>-0.73110507141618</v>
      </c>
      <c r="BC1393" s="6" t="n">
        <v>0.0288660903105122</v>
      </c>
      <c r="BD1393" s="7" t="n">
        <v>0.85</v>
      </c>
      <c r="BL1393" s="5" t="n">
        <v>400723.8685</v>
      </c>
      <c r="BM1393" s="5" t="n">
        <v>399.344</v>
      </c>
      <c r="BN1393" s="26" t="n">
        <v>1003.45533800433</v>
      </c>
      <c r="BO1393" s="7" t="n">
        <v>184.610759627797</v>
      </c>
      <c r="BP1393" s="6" t="n">
        <v>0.183975063598696</v>
      </c>
      <c r="BQ1393" s="7" t="n">
        <v>0.68980006836687</v>
      </c>
      <c r="BR1393" s="26" t="n">
        <v>49.03</v>
      </c>
      <c r="BS1393" s="7" t="n">
        <v>12.12</v>
      </c>
      <c r="BT1393" s="4" t="s">
        <v>1195</v>
      </c>
      <c r="BU1393" s="5" t="n">
        <v>1009.641</v>
      </c>
      <c r="BV1393" s="5" t="n">
        <v>841.716</v>
      </c>
      <c r="BW1393" s="5" t="n">
        <v>167.925</v>
      </c>
      <c r="BX1393" s="7" t="n">
        <v>2.52824882807805</v>
      </c>
      <c r="BY1393" s="5" t="n">
        <v>2</v>
      </c>
      <c r="BZ1393" s="6" t="n">
        <v>0.0597377016480913</v>
      </c>
      <c r="CA1393" s="6" t="n">
        <v>0.10510326740247</v>
      </c>
      <c r="CC1393" s="26" t="n">
        <v>65.1213895158916</v>
      </c>
      <c r="CD1393" s="6" t="n">
        <v>14.4089976498345</v>
      </c>
      <c r="CE1393" s="25" t="n">
        <v>45533</v>
      </c>
      <c r="CF1393" s="6" t="n">
        <v>0.364139733214211</v>
      </c>
      <c r="CG1393" s="6" t="n">
        <v>0.346237333296891</v>
      </c>
      <c r="CH1393" s="6" t="n">
        <v>0.282001854167413</v>
      </c>
      <c r="CI1393" s="6" t="n">
        <v>-0.185524416208456</v>
      </c>
      <c r="CJ1393" s="6" t="n">
        <v>0.0626982801803306</v>
      </c>
      <c r="CK1393" s="7" t="n">
        <v>1.39680426098536</v>
      </c>
      <c r="CL1393" s="6" t="n">
        <v>-0.226737513283741</v>
      </c>
      <c r="CM1393" s="4" t="s">
        <v>425</v>
      </c>
    </row>
    <row r="1394" customFormat="false" ht="15" hidden="false" customHeight="false" outlineLevel="0" collapsed="false">
      <c r="A1394" s="4" t="s">
        <v>33</v>
      </c>
      <c r="B1394" s="4" t="s">
        <v>34</v>
      </c>
      <c r="C1394" s="25" t="n">
        <v>45473</v>
      </c>
      <c r="D1394" s="4" t="s">
        <v>240</v>
      </c>
      <c r="E1394" s="4" t="s">
        <v>821</v>
      </c>
      <c r="F1394" s="4" t="s">
        <v>56</v>
      </c>
      <c r="G1394" s="4" t="s">
        <v>419</v>
      </c>
      <c r="H1394" s="5" t="n">
        <v>550</v>
      </c>
      <c r="I1394" s="25" t="n">
        <v>45513</v>
      </c>
      <c r="J1394" s="4" t="s">
        <v>957</v>
      </c>
      <c r="K1394" s="4" t="s">
        <v>6</v>
      </c>
      <c r="L1394" s="4" t="s">
        <v>421</v>
      </c>
      <c r="M1394" s="25" t="n">
        <v>45512</v>
      </c>
      <c r="N1394" s="25" t="n">
        <v>45513</v>
      </c>
      <c r="O1394" s="25" t="n">
        <v>45516</v>
      </c>
      <c r="P1394" s="25" t="n">
        <v>45513</v>
      </c>
      <c r="Q1394" s="6" t="n">
        <v>-0.0193015683854354</v>
      </c>
      <c r="R1394" s="6" t="n">
        <v>0.04367387090241</v>
      </c>
      <c r="S1394" s="6" t="n">
        <v>-0.00496222884468778</v>
      </c>
      <c r="T1394" s="6" t="n">
        <v>0.0194100736722869</v>
      </c>
      <c r="U1394" s="6" t="n">
        <v>0.00211683172646049</v>
      </c>
      <c r="V1394" s="6" t="n">
        <v>-0.00187501383723621</v>
      </c>
      <c r="W1394" s="6" t="n">
        <v>0.0172932419458264</v>
      </c>
      <c r="X1394" s="6" t="n">
        <v>0.0212850875095231</v>
      </c>
      <c r="Y1394" s="6" t="n">
        <v>0.0318529182508048</v>
      </c>
      <c r="Z1394" s="6" t="n">
        <v>-0.012442844578518</v>
      </c>
      <c r="AA1394" s="6" t="n">
        <v>0.0149364927812978</v>
      </c>
      <c r="AB1394" s="6" t="n">
        <v>0.04367387090241</v>
      </c>
      <c r="AC1394" s="6" t="n">
        <v>0.04367387090241</v>
      </c>
      <c r="AD1394" s="6" t="n">
        <v>0.041344790672106</v>
      </c>
      <c r="AE1394" s="7" t="n">
        <v>0.875787263820854</v>
      </c>
      <c r="AF1394" s="7" t="n">
        <v>1.36920821234654</v>
      </c>
      <c r="AG1394" s="26" t="n">
        <v>7048.65</v>
      </c>
      <c r="AH1394" s="6" t="n">
        <v>0.0030452879860543</v>
      </c>
      <c r="AI1394" s="6" t="n">
        <v>0.0278820844483005</v>
      </c>
      <c r="AJ1394" s="6" t="n">
        <v>0.201862110909346</v>
      </c>
      <c r="AK1394" s="6" t="n">
        <v>0.433019609667986</v>
      </c>
      <c r="AL1394" s="6" t="n">
        <v>0.59561426625121</v>
      </c>
      <c r="AM1394" s="6" t="n">
        <v>0.0384860468043109</v>
      </c>
      <c r="AN1394" s="6" t="n">
        <v>-0.0106039623560104</v>
      </c>
      <c r="AO1394" s="6" t="n">
        <v>0.0319068912198586</v>
      </c>
      <c r="AP1394" s="6" t="n">
        <v>0.0415116943179128</v>
      </c>
      <c r="AQ1394" s="6" t="n">
        <v>0.0130030484888579</v>
      </c>
      <c r="AR1394" s="4" t="s">
        <v>422</v>
      </c>
      <c r="AS1394" s="4" t="s">
        <v>102</v>
      </c>
      <c r="AT1394" s="5" t="n">
        <v>676.706</v>
      </c>
      <c r="AU1394" s="6" t="n">
        <v>0.081091530113572</v>
      </c>
      <c r="AV1394" s="6" t="n">
        <v>0.0293327573461186</v>
      </c>
      <c r="AW1394" s="5" t="n">
        <v>225.934</v>
      </c>
      <c r="AX1394" s="6" t="n">
        <v>0.333873203429554</v>
      </c>
      <c r="AY1394" s="6" t="n">
        <v>0.0102339815785031</v>
      </c>
      <c r="AZ1394" s="5" t="n">
        <v>232.902</v>
      </c>
      <c r="BA1394" s="6" t="n">
        <v>0.468458982490873</v>
      </c>
      <c r="BB1394" s="6" t="n">
        <v>2.85669575584958</v>
      </c>
      <c r="BC1394" s="6" t="n">
        <v>0.34417014183412</v>
      </c>
      <c r="BD1394" s="7" t="n">
        <v>18.03</v>
      </c>
      <c r="BL1394" s="5" t="n">
        <v>91198.25316</v>
      </c>
      <c r="BM1394" s="5" t="n">
        <v>575.208</v>
      </c>
      <c r="BN1394" s="26" t="n">
        <v>158.548304543748</v>
      </c>
      <c r="BO1394" s="7" t="n">
        <v>3.01359382077186</v>
      </c>
      <c r="BP1394" s="6" t="n">
        <v>0.019007417515085</v>
      </c>
      <c r="BQ1394" s="7" t="n">
        <v>8.53537493245307E-005</v>
      </c>
      <c r="BR1394" s="26" t="n">
        <v>32.03</v>
      </c>
      <c r="BS1394" s="7" t="n">
        <v>8.15</v>
      </c>
      <c r="BT1394" s="4" t="s">
        <v>1195</v>
      </c>
      <c r="BU1394" s="5" t="n">
        <v>702.299</v>
      </c>
      <c r="BV1394" s="5" t="n">
        <v>29.695</v>
      </c>
      <c r="BW1394" s="5" t="n">
        <v>672.604</v>
      </c>
      <c r="BX1394" s="7" t="n">
        <v>1.22094790058553</v>
      </c>
      <c r="BY1394" s="5" t="n">
        <v>9</v>
      </c>
      <c r="BZ1394" s="6" t="n">
        <v>0.0544281840992911</v>
      </c>
      <c r="CA1394" s="6" t="n">
        <v>0.0463746907773248</v>
      </c>
      <c r="CB1394" s="4" t="s">
        <v>475</v>
      </c>
      <c r="CC1394" s="26" t="n">
        <v>38.9484468792077</v>
      </c>
      <c r="CD1394" s="6" t="n">
        <v>3.0707221275205</v>
      </c>
      <c r="CE1394" s="25" t="n">
        <v>45533</v>
      </c>
      <c r="CF1394" s="6" t="n">
        <v>0.347019535482954</v>
      </c>
      <c r="CG1394" s="6" t="n">
        <v>0.391186895302776</v>
      </c>
      <c r="CH1394" s="6" t="n">
        <v>0.34155605018409</v>
      </c>
      <c r="CI1394" s="6" t="n">
        <v>-0.126872463558046</v>
      </c>
      <c r="CJ1394" s="6" t="n">
        <v>0.0734672916124179</v>
      </c>
      <c r="CK1394" s="7" t="n">
        <v>0.59446687013882</v>
      </c>
      <c r="CL1394" s="6" t="n">
        <v>-0.0707535143479052</v>
      </c>
      <c r="CM1394" s="4" t="s">
        <v>425</v>
      </c>
    </row>
    <row r="1395" customFormat="false" ht="15" hidden="false" customHeight="false" outlineLevel="0" collapsed="false">
      <c r="A1395" s="4" t="s">
        <v>33</v>
      </c>
      <c r="B1395" s="4" t="s">
        <v>34</v>
      </c>
      <c r="C1395" s="25" t="n">
        <v>45473</v>
      </c>
      <c r="D1395" s="4" t="s">
        <v>281</v>
      </c>
      <c r="E1395" s="4" t="s">
        <v>859</v>
      </c>
      <c r="F1395" s="4" t="s">
        <v>61</v>
      </c>
      <c r="G1395" s="4" t="s">
        <v>484</v>
      </c>
      <c r="H1395" s="5" t="n">
        <v>175</v>
      </c>
      <c r="I1395" s="25" t="n">
        <v>45513</v>
      </c>
      <c r="J1395" s="4" t="s">
        <v>1158</v>
      </c>
      <c r="K1395" s="4" t="s">
        <v>5</v>
      </c>
      <c r="L1395" s="4" t="s">
        <v>421</v>
      </c>
      <c r="M1395" s="25" t="n">
        <v>45512</v>
      </c>
      <c r="N1395" s="25" t="n">
        <v>45513</v>
      </c>
      <c r="O1395" s="25" t="n">
        <v>45516</v>
      </c>
      <c r="P1395" s="25" t="n">
        <v>45516</v>
      </c>
      <c r="Q1395" s="6" t="n">
        <v>-0.00831410467714167</v>
      </c>
      <c r="R1395" s="6" t="n">
        <v>0.017801743241247</v>
      </c>
      <c r="S1395" s="6" t="n">
        <v>0.00456491762827493</v>
      </c>
      <c r="T1395" s="6" t="n">
        <v>0.0140525561923802</v>
      </c>
      <c r="U1395" s="6" t="n">
        <v>0.00211683172646049</v>
      </c>
      <c r="V1395" s="6" t="n">
        <v>0.00659541068631764</v>
      </c>
      <c r="W1395" s="6" t="n">
        <v>0.0119357244659197</v>
      </c>
      <c r="X1395" s="6" t="n">
        <v>0.00745714550606258</v>
      </c>
      <c r="Y1395" s="6" t="n">
        <v>-0.000598437367635041</v>
      </c>
      <c r="Z1395" s="6" t="n">
        <v>0.0146509935600153</v>
      </c>
      <c r="AA1395" s="6" t="n">
        <v>-0.0129907830756949</v>
      </c>
      <c r="AB1395" s="6" t="n">
        <v>0.00456491762827493</v>
      </c>
      <c r="AC1395" s="6" t="n">
        <v>0.00456491762827493</v>
      </c>
      <c r="AD1395" s="6" t="n">
        <v>0.0413672980622687</v>
      </c>
      <c r="AE1395" s="7" t="n">
        <v>0.54719298245614</v>
      </c>
      <c r="AF1395" s="7" t="n">
        <v>2.21420696924985</v>
      </c>
      <c r="AG1395" s="26" t="n">
        <v>6825.75</v>
      </c>
      <c r="AH1395" s="6" t="n">
        <v>-0.0430610270717381</v>
      </c>
      <c r="AI1395" s="6" t="n">
        <v>-0.118273944467051</v>
      </c>
      <c r="AJ1395" s="6" t="n">
        <v>0.117354380022441</v>
      </c>
      <c r="AK1395" s="6" t="n">
        <v>0.632175225167246</v>
      </c>
      <c r="AL1395" s="6" t="n">
        <v>0.771475386190801</v>
      </c>
      <c r="AM1395" s="6" t="n">
        <v>-0.0164444399651963</v>
      </c>
      <c r="AN1395" s="6" t="n">
        <v>-0.101829504501854</v>
      </c>
      <c r="AO1395" s="6" t="n">
        <v>0.023566128927387</v>
      </c>
      <c r="AP1395" s="6" t="n">
        <v>-0.0488444505450842</v>
      </c>
      <c r="AQ1395" s="6" t="n">
        <v>-0.0773530963741391</v>
      </c>
      <c r="AR1395" s="4" t="s">
        <v>422</v>
      </c>
      <c r="AS1395" s="4" t="s">
        <v>102</v>
      </c>
      <c r="AT1395" s="5" t="n">
        <v>5203.5</v>
      </c>
      <c r="AU1395" s="6" t="n">
        <v>0.0677788721989658</v>
      </c>
      <c r="AV1395" s="6" t="n">
        <v>-0.0950277396128628</v>
      </c>
      <c r="AW1395" s="5" t="n">
        <v>691.5</v>
      </c>
      <c r="AX1395" s="6" t="n">
        <v>0.132891323147881</v>
      </c>
      <c r="AY1395" s="6" t="n">
        <v>0.0166227521883475</v>
      </c>
      <c r="AZ1395" s="5" t="n">
        <v>577.7049</v>
      </c>
      <c r="BA1395" s="6" t="n">
        <v>0.26828737650933</v>
      </c>
      <c r="BB1395" s="6" t="n">
        <v>-0.280146312105078</v>
      </c>
      <c r="BC1395" s="6" t="n">
        <v>0.111022369558951</v>
      </c>
      <c r="BD1395" s="7" t="n">
        <v>16.24</v>
      </c>
      <c r="BL1395" s="5" t="n">
        <v>242996.7</v>
      </c>
      <c r="BM1395" s="5" t="n">
        <v>2334.7451</v>
      </c>
      <c r="BN1395" s="26" t="n">
        <v>104.078470921729</v>
      </c>
      <c r="BO1395" s="7" t="n">
        <v>17.4610498329321</v>
      </c>
      <c r="BP1395" s="6" t="n">
        <v>0.167768124169152</v>
      </c>
      <c r="BQ1395" s="7" t="n">
        <v>0</v>
      </c>
      <c r="BR1395" s="26" t="n">
        <v>32.27</v>
      </c>
      <c r="BS1395" s="7" t="n">
        <v>5.15</v>
      </c>
      <c r="BT1395" s="4" t="s">
        <v>1195</v>
      </c>
      <c r="BU1395" s="5" t="n">
        <v>187.7</v>
      </c>
      <c r="BV1395" s="5" t="n">
        <v>78.7</v>
      </c>
      <c r="BW1395" s="5" t="n">
        <v>109</v>
      </c>
      <c r="BX1395" s="7" t="n">
        <v>0.143508111992905</v>
      </c>
      <c r="BY1395" s="5" t="n">
        <v>4</v>
      </c>
      <c r="BZ1395" s="6" t="n">
        <v>0.164808724055507</v>
      </c>
      <c r="CA1395" s="6" t="n">
        <v>0.50015221729865</v>
      </c>
      <c r="CB1395" s="4" t="s">
        <v>560</v>
      </c>
      <c r="CC1395" s="26" t="n">
        <v>114.148611191035</v>
      </c>
      <c r="CD1395" s="6" t="n">
        <v>-0.0882195601351007</v>
      </c>
      <c r="CE1395" s="25" t="n">
        <v>45533</v>
      </c>
      <c r="CF1395" s="6" t="n">
        <v>0.34761430343641</v>
      </c>
      <c r="CG1395" s="6" t="n">
        <v>0.425473315806408</v>
      </c>
      <c r="CH1395" s="6" t="n">
        <v>0.329470183579344</v>
      </c>
      <c r="CI1395" s="6" t="n">
        <v>-0.225638432918188</v>
      </c>
      <c r="CJ1395" s="6" t="n">
        <v>0.0770258010668796</v>
      </c>
      <c r="CK1395" s="7" t="n">
        <v>0.0592647861501801</v>
      </c>
      <c r="CL1395" s="6" t="n">
        <v>8.41408517860253E-005</v>
      </c>
      <c r="CM1395" s="4" t="s">
        <v>425</v>
      </c>
    </row>
    <row r="1396" customFormat="false" ht="15" hidden="false" customHeight="false" outlineLevel="0" collapsed="false">
      <c r="A1396" s="4" t="s">
        <v>33</v>
      </c>
      <c r="B1396" s="4" t="s">
        <v>34</v>
      </c>
      <c r="C1396" s="25" t="n">
        <v>45473</v>
      </c>
      <c r="D1396" s="4" t="s">
        <v>299</v>
      </c>
      <c r="E1396" s="4" t="s">
        <v>781</v>
      </c>
      <c r="F1396" s="4" t="s">
        <v>65</v>
      </c>
      <c r="G1396" s="4" t="s">
        <v>427</v>
      </c>
      <c r="H1396" s="5" t="n">
        <v>225</v>
      </c>
      <c r="I1396" s="25" t="n">
        <v>45513</v>
      </c>
      <c r="J1396" s="4" t="s">
        <v>1246</v>
      </c>
      <c r="K1396" s="4" t="s">
        <v>6</v>
      </c>
      <c r="L1396" s="4" t="s">
        <v>421</v>
      </c>
      <c r="M1396" s="25" t="n">
        <v>45512</v>
      </c>
      <c r="N1396" s="25" t="n">
        <v>45513</v>
      </c>
      <c r="O1396" s="25" t="n">
        <v>45516</v>
      </c>
      <c r="P1396" s="25" t="n">
        <v>45513</v>
      </c>
      <c r="Q1396" s="6" t="n">
        <v>0.0313662070918876</v>
      </c>
      <c r="R1396" s="6" t="n">
        <v>0.11184245495296</v>
      </c>
      <c r="S1396" s="6" t="n">
        <v>0.0170508417857171</v>
      </c>
      <c r="T1396" s="6" t="n">
        <v>0.160259503830565</v>
      </c>
      <c r="U1396" s="6" t="n">
        <v>0.00211683172646049</v>
      </c>
      <c r="V1396" s="6" t="n">
        <v>0.00299132621225873</v>
      </c>
      <c r="W1396" s="6" t="n">
        <v>0.158142672104104</v>
      </c>
      <c r="X1396" s="6" t="n">
        <v>0.157268177618306</v>
      </c>
      <c r="Y1396" s="6" t="n">
        <v>-0.0107530386790966</v>
      </c>
      <c r="Z1396" s="6" t="n">
        <v>0.171012542509661</v>
      </c>
      <c r="AA1396" s="6" t="n">
        <v>0.0167874417533354</v>
      </c>
      <c r="AB1396" s="6" t="n">
        <v>0.11184245495296</v>
      </c>
      <c r="AC1396" s="6" t="n">
        <v>0.11184245495296</v>
      </c>
      <c r="AD1396" s="6" t="n">
        <v>0.132394890239365</v>
      </c>
      <c r="AE1396" s="7" t="n">
        <v>0.868183338909334</v>
      </c>
      <c r="AF1396" s="7" t="n">
        <v>9.10611291814332</v>
      </c>
      <c r="AG1396" s="26" t="n">
        <v>5472.45</v>
      </c>
      <c r="AH1396" s="6" t="n">
        <v>-0.0627761603014215</v>
      </c>
      <c r="AI1396" s="6" t="n">
        <v>-0.0217723555436385</v>
      </c>
      <c r="AJ1396" s="6" t="n">
        <v>0.212822177743486</v>
      </c>
      <c r="AK1396" s="6" t="n">
        <v>0.765763563762201</v>
      </c>
      <c r="AL1396" s="6" t="n">
        <v>2.16057549509468</v>
      </c>
      <c r="AM1396" s="6" t="n">
        <v>-0.0053218928960892</v>
      </c>
      <c r="AN1396" s="6" t="n">
        <v>-0.0164504626475494</v>
      </c>
      <c r="AO1396" s="6" t="n">
        <v>0.0644825181947086</v>
      </c>
      <c r="AP1396" s="6" t="n">
        <v>0.118388994649306</v>
      </c>
      <c r="AQ1396" s="6" t="n">
        <v>0.0898803488202513</v>
      </c>
      <c r="AR1396" s="4" t="s">
        <v>422</v>
      </c>
      <c r="AS1396" s="4" t="s">
        <v>102</v>
      </c>
      <c r="AT1396" s="5" t="n">
        <v>4104.44</v>
      </c>
      <c r="AU1396" s="6" t="n">
        <v>0.561591404558719</v>
      </c>
      <c r="AV1396" s="6" t="n">
        <v>0.244637171361858</v>
      </c>
      <c r="AW1396" s="5" t="n">
        <v>612.7</v>
      </c>
      <c r="AX1396" s="6" t="n">
        <v>0.149277367923517</v>
      </c>
      <c r="AY1396" s="6" t="n">
        <v>0.00949491720310855</v>
      </c>
      <c r="AZ1396" s="5" t="n">
        <v>392.57</v>
      </c>
      <c r="BA1396" s="6" t="n">
        <v>1.26291215125663</v>
      </c>
      <c r="BB1396" s="6" t="n">
        <v>-0.442554279141758</v>
      </c>
      <c r="BC1396" s="6" t="n">
        <v>0.0956452037305942</v>
      </c>
      <c r="BD1396" s="7" t="n">
        <v>11.04</v>
      </c>
      <c r="BL1396" s="5" t="n">
        <v>194545.5975</v>
      </c>
      <c r="BM1396" s="5" t="n">
        <v>1486.8</v>
      </c>
      <c r="BN1396" s="26" t="n">
        <v>130.848532082325</v>
      </c>
      <c r="BO1396" s="7" t="n">
        <v>47.8264583036281</v>
      </c>
      <c r="BP1396" s="6" t="n">
        <v>0.36551008668204</v>
      </c>
      <c r="BQ1396" s="7" t="n">
        <v>0.122564372354182</v>
      </c>
      <c r="BR1396" s="26" t="n">
        <v>26.25</v>
      </c>
      <c r="BS1396" s="7" t="n">
        <v>4.42</v>
      </c>
      <c r="BT1396" s="4" t="s">
        <v>1195</v>
      </c>
      <c r="BU1396" s="5" t="n">
        <v>1348.98</v>
      </c>
      <c r="BV1396" s="5" t="n">
        <v>736.95</v>
      </c>
      <c r="BW1396" s="5" t="n">
        <v>612.03</v>
      </c>
      <c r="BX1396" s="7" t="n">
        <v>0.907304277643261</v>
      </c>
      <c r="BY1396" s="5" t="n">
        <v>3</v>
      </c>
      <c r="BZ1396" s="6" t="n">
        <v>0.151161211462719</v>
      </c>
      <c r="CA1396" s="6" t="n">
        <v>0.483178239083751</v>
      </c>
      <c r="CB1396" s="4" t="s">
        <v>554</v>
      </c>
      <c r="CC1396" s="26" t="n">
        <v>65.7931370793327</v>
      </c>
      <c r="CD1396" s="6" t="n">
        <v>0.988786944822962</v>
      </c>
      <c r="CE1396" s="25" t="n">
        <v>45533</v>
      </c>
      <c r="CF1396" s="6" t="n">
        <v>0.374615179718752</v>
      </c>
      <c r="CG1396" s="6" t="n">
        <v>0.439839619823825</v>
      </c>
      <c r="CH1396" s="6" t="n">
        <v>0.368198597959336</v>
      </c>
      <c r="CI1396" s="6" t="n">
        <v>-0.162879874016771</v>
      </c>
      <c r="CJ1396" s="6" t="n">
        <v>0.0826977082059868</v>
      </c>
      <c r="CK1396" s="7" t="n">
        <v>1.35242508382914</v>
      </c>
      <c r="CL1396" s="6" t="n">
        <v>-0.0126059667523082</v>
      </c>
      <c r="CM1396" s="4" t="s">
        <v>425</v>
      </c>
    </row>
    <row r="1397" customFormat="false" ht="15" hidden="false" customHeight="false" outlineLevel="0" collapsed="false">
      <c r="A1397" s="4" t="s">
        <v>33</v>
      </c>
      <c r="B1397" s="4" t="s">
        <v>34</v>
      </c>
      <c r="C1397" s="25" t="n">
        <v>45473</v>
      </c>
      <c r="D1397" s="4" t="s">
        <v>314</v>
      </c>
      <c r="E1397" s="4" t="s">
        <v>731</v>
      </c>
      <c r="G1397" s="4" t="s">
        <v>427</v>
      </c>
      <c r="H1397" s="5" t="n">
        <v>900</v>
      </c>
      <c r="I1397" s="25" t="n">
        <v>45513</v>
      </c>
      <c r="J1397" s="4" t="s">
        <v>1264</v>
      </c>
      <c r="K1397" s="4" t="s">
        <v>6</v>
      </c>
      <c r="L1397" s="4" t="s">
        <v>421</v>
      </c>
      <c r="M1397" s="25" t="n">
        <v>45512</v>
      </c>
      <c r="N1397" s="25" t="n">
        <v>45513</v>
      </c>
      <c r="O1397" s="25" t="n">
        <v>45516</v>
      </c>
      <c r="P1397" s="25" t="n">
        <v>45513</v>
      </c>
      <c r="Q1397" s="6" t="n">
        <v>0.00514593235652283</v>
      </c>
      <c r="R1397" s="6" t="n">
        <v>0.0168047522276067</v>
      </c>
      <c r="S1397" s="6" t="n">
        <v>-0.0388192789607195</v>
      </c>
      <c r="T1397" s="6" t="n">
        <v>-0.0168685943765899</v>
      </c>
      <c r="U1397" s="6" t="n">
        <v>0.00211683172646049</v>
      </c>
      <c r="V1397" s="6" t="n">
        <v>0.00299132621225873</v>
      </c>
      <c r="W1397" s="6" t="n">
        <v>-0.0189854261030504</v>
      </c>
      <c r="X1397" s="6" t="n">
        <v>-0.0198599205888487</v>
      </c>
      <c r="AA1397" s="6" t="n">
        <v>0.011333437548851</v>
      </c>
      <c r="AB1397" s="6" t="n">
        <v>0.0168047522276067</v>
      </c>
      <c r="AC1397" s="6" t="n">
        <v>0.0168047522276067</v>
      </c>
      <c r="AD1397" s="6" t="n">
        <v>0.0322416757855245</v>
      </c>
      <c r="AE1397" s="7" t="n">
        <v>0.432727272727276</v>
      </c>
      <c r="AF1397" s="7" t="n">
        <v>2.73440983124164</v>
      </c>
      <c r="AG1397" s="26" t="n">
        <v>1272.85</v>
      </c>
      <c r="AH1397" s="6" t="n">
        <v>0.0205660679923025</v>
      </c>
      <c r="AI1397" s="6" t="n">
        <v>0.0993694938676808</v>
      </c>
      <c r="AJ1397" s="6" t="n">
        <v>0.235928079795895</v>
      </c>
      <c r="AK1397" s="6" t="n">
        <v>0.599711745965246</v>
      </c>
      <c r="AL1397" s="6" t="n">
        <v>0.934766195312099</v>
      </c>
      <c r="AM1397" s="6" t="n">
        <v>-0.0053218928960892</v>
      </c>
      <c r="AN1397" s="6" t="n">
        <v>0.10469138676377</v>
      </c>
      <c r="AO1397" s="6" t="n">
        <v>-0.0461852207293667</v>
      </c>
      <c r="AP1397" s="6" t="n">
        <v>-0.109724888035829</v>
      </c>
      <c r="AQ1397" s="6" t="n">
        <v>-0.138233533864884</v>
      </c>
      <c r="AR1397" s="4" t="s">
        <v>422</v>
      </c>
      <c r="AS1397" s="4" t="s">
        <v>102</v>
      </c>
      <c r="AT1397" s="5" t="n">
        <v>6207.5</v>
      </c>
      <c r="AU1397" s="6" t="n">
        <v>0.207778815472021</v>
      </c>
      <c r="AV1397" s="6" t="n">
        <v>0.121742744587806</v>
      </c>
      <c r="AW1397" s="5" t="n">
        <v>2084</v>
      </c>
      <c r="AX1397" s="6" t="n">
        <v>0.335722915827628</v>
      </c>
      <c r="AY1397" s="6" t="n">
        <v>0.0456030621425163</v>
      </c>
      <c r="AZ1397" s="5" t="n">
        <v>1419.9</v>
      </c>
      <c r="BA1397" s="6" t="n">
        <v>0.30637593154844</v>
      </c>
      <c r="BB1397" s="6" t="n">
        <v>21.2554858934169</v>
      </c>
      <c r="BC1397" s="6" t="n">
        <v>0.228739428111156</v>
      </c>
      <c r="BD1397" s="7" t="n">
        <v>14.11</v>
      </c>
      <c r="BL1397" s="5" t="n">
        <v>128048.71</v>
      </c>
      <c r="BM1397" s="5" t="n">
        <v>2741</v>
      </c>
      <c r="BN1397" s="26" t="n">
        <v>46.7160561838745</v>
      </c>
      <c r="BO1397" s="7" t="n">
        <v>6.45748556443683</v>
      </c>
      <c r="BP1397" s="6" t="n">
        <v>0.138228397085151</v>
      </c>
      <c r="BQ1397" s="7" t="n">
        <v>0.0387604326886709</v>
      </c>
      <c r="BR1397" s="26" t="n">
        <v>26.25</v>
      </c>
      <c r="BS1397" s="7" t="n">
        <v>4.42</v>
      </c>
      <c r="BT1397" s="4" t="s">
        <v>1195</v>
      </c>
      <c r="BU1397" s="5" t="n">
        <v>3227.9</v>
      </c>
      <c r="BV1397" s="5" t="n">
        <v>906.6</v>
      </c>
      <c r="BW1397" s="5" t="n">
        <v>2321.3</v>
      </c>
      <c r="BX1397" s="7" t="n">
        <v>28.4898499558694</v>
      </c>
      <c r="BY1397" s="5" t="n">
        <v>0</v>
      </c>
      <c r="CE1397" s="25" t="n">
        <v>45533</v>
      </c>
      <c r="CF1397" s="6" t="n">
        <v>0.313571940445434</v>
      </c>
      <c r="CG1397" s="6" t="n">
        <v>0.387226292437222</v>
      </c>
      <c r="CH1397" s="6" t="n">
        <v>0.331354183527362</v>
      </c>
      <c r="CI1397" s="6" t="n">
        <v>-0.144288004200847</v>
      </c>
      <c r="CJ1397" s="6" t="n">
        <v>0.0727294044083164</v>
      </c>
      <c r="CK1397" s="7" t="n">
        <v>0.231058570660935</v>
      </c>
      <c r="CL1397" s="6" t="n">
        <v>0.0918088158581116</v>
      </c>
      <c r="CM1397" s="4" t="s">
        <v>425</v>
      </c>
    </row>
    <row r="1398" customFormat="false" ht="15" hidden="false" customHeight="false" outlineLevel="0" collapsed="false">
      <c r="A1398" s="4" t="s">
        <v>33</v>
      </c>
      <c r="B1398" s="4" t="s">
        <v>34</v>
      </c>
      <c r="C1398" s="25" t="n">
        <v>45473</v>
      </c>
      <c r="D1398" s="4" t="s">
        <v>116</v>
      </c>
      <c r="E1398" s="4" t="s">
        <v>691</v>
      </c>
      <c r="F1398" s="4" t="s">
        <v>62</v>
      </c>
      <c r="G1398" s="4" t="s">
        <v>490</v>
      </c>
      <c r="H1398" s="5" t="n">
        <v>350</v>
      </c>
      <c r="I1398" s="25" t="n">
        <v>45514</v>
      </c>
      <c r="J1398" s="4" t="s">
        <v>594</v>
      </c>
      <c r="K1398" s="4" t="s">
        <v>444</v>
      </c>
      <c r="L1398" s="4" t="s">
        <v>421</v>
      </c>
      <c r="M1398" s="25" t="n">
        <v>45513</v>
      </c>
      <c r="N1398" s="25" t="n">
        <v>45516</v>
      </c>
      <c r="O1398" s="25" t="n">
        <v>45517</v>
      </c>
      <c r="P1398" s="25" t="n">
        <v>45516</v>
      </c>
      <c r="Q1398" s="6" t="n">
        <v>-0.0072102824898117</v>
      </c>
      <c r="R1398" s="6" t="n">
        <v>0.00547330011928993</v>
      </c>
      <c r="S1398" s="6" t="n">
        <v>-0.0151092190662294</v>
      </c>
      <c r="T1398" s="6" t="n">
        <v>-0.0168462014367512</v>
      </c>
      <c r="U1398" s="6" t="n">
        <v>0.00100243254039123</v>
      </c>
      <c r="V1398" s="6" t="n">
        <v>-0.00115683771568731</v>
      </c>
      <c r="W1398" s="6" t="n">
        <v>-0.0178486339771424</v>
      </c>
      <c r="X1398" s="6" t="n">
        <v>-0.0156893637210639</v>
      </c>
      <c r="Y1398" s="6" t="n">
        <v>-0.0288469072711684</v>
      </c>
      <c r="Z1398" s="6" t="n">
        <v>0.0120007058344172</v>
      </c>
      <c r="AA1398" s="6" t="n">
        <v>-0.0040698898322924</v>
      </c>
      <c r="AB1398" s="6" t="n">
        <v>0.00547330011928993</v>
      </c>
      <c r="AC1398" s="6" t="n">
        <v>0.00547330011928993</v>
      </c>
      <c r="AD1398" s="6" t="n">
        <v>0.0228054171637078</v>
      </c>
      <c r="AE1398" s="7" t="n">
        <v>0.550769230769234</v>
      </c>
      <c r="AF1398" s="7" t="n">
        <v>0.484753641187202</v>
      </c>
      <c r="AG1398" s="26" t="n">
        <v>1435.45</v>
      </c>
      <c r="AH1398" s="6" t="n">
        <v>-0.0275058432979912</v>
      </c>
      <c r="AI1398" s="6" t="n">
        <v>-0.0764355798616695</v>
      </c>
      <c r="AJ1398" s="6" t="n">
        <v>-0.0646418707889374</v>
      </c>
      <c r="AK1398" s="6" t="n">
        <v>-0.00878343859578523</v>
      </c>
      <c r="AL1398" s="6" t="n">
        <v>-0.0728714522273445</v>
      </c>
      <c r="AM1398" s="6" t="n">
        <v>-0.0923557210657869</v>
      </c>
      <c r="AN1398" s="6" t="n">
        <v>0.0159201412041174</v>
      </c>
      <c r="AO1398" s="6" t="n">
        <v>-0.0372364924712133</v>
      </c>
      <c r="AP1398" s="6" t="n">
        <v>0.0127900797165637</v>
      </c>
      <c r="AQ1398" s="6" t="n">
        <v>-0.0194999902946216</v>
      </c>
      <c r="AR1398" s="4" t="s">
        <v>422</v>
      </c>
      <c r="AS1398" s="4" t="s">
        <v>102</v>
      </c>
      <c r="AT1398" s="5" t="n">
        <v>4974.3</v>
      </c>
      <c r="AU1398" s="6" t="n">
        <v>0.0944795265022334</v>
      </c>
      <c r="AV1398" s="6" t="n">
        <v>0.0437623538002494</v>
      </c>
      <c r="AW1398" s="5" t="n">
        <v>301.65</v>
      </c>
      <c r="AX1398" s="6" t="n">
        <v>0.0606416983294132</v>
      </c>
      <c r="AY1398" s="6" t="n">
        <v>-0.00695934899836082</v>
      </c>
      <c r="AZ1398" s="5" t="n">
        <v>0</v>
      </c>
      <c r="BC1398" s="6" t="n">
        <v>0</v>
      </c>
      <c r="BD1398" s="7" t="n">
        <v>6.96</v>
      </c>
      <c r="BL1398" s="5" t="n">
        <v>39840.91475</v>
      </c>
      <c r="BM1398" s="5" t="n">
        <v>0</v>
      </c>
      <c r="BO1398" s="7" t="n">
        <v>11.0527364188181</v>
      </c>
      <c r="BP1398" s="6" t="n">
        <v>0</v>
      </c>
      <c r="BQ1398" s="7" t="n">
        <v>0.311974632554888</v>
      </c>
      <c r="BR1398" s="26" t="n">
        <v>30.82</v>
      </c>
      <c r="BS1398" s="7" t="n">
        <v>2.75</v>
      </c>
      <c r="BT1398" s="4" t="s">
        <v>1195</v>
      </c>
      <c r="BU1398" s="5" t="n">
        <v>1111.56</v>
      </c>
      <c r="BV1398" s="5" t="n">
        <v>694.84</v>
      </c>
      <c r="BW1398" s="5" t="n">
        <v>416.72</v>
      </c>
      <c r="BY1398" s="5" t="n">
        <v>4</v>
      </c>
      <c r="BZ1398" s="6" t="n">
        <v>0.00123071106606398</v>
      </c>
      <c r="CA1398" s="6" t="n">
        <v>-0.410345060983915</v>
      </c>
      <c r="CC1398" s="26" t="n">
        <v>25.871697684975</v>
      </c>
      <c r="CN1398" s="4" t="s">
        <v>429</v>
      </c>
    </row>
    <row r="1399" customFormat="false" ht="15" hidden="false" customHeight="false" outlineLevel="0" collapsed="false">
      <c r="A1399" s="4" t="s">
        <v>33</v>
      </c>
      <c r="B1399" s="4" t="s">
        <v>34</v>
      </c>
      <c r="C1399" s="25" t="n">
        <v>45473</v>
      </c>
      <c r="D1399" s="4" t="s">
        <v>123</v>
      </c>
      <c r="E1399" s="4" t="s">
        <v>783</v>
      </c>
      <c r="F1399" s="4" t="s">
        <v>57</v>
      </c>
      <c r="G1399" s="4" t="s">
        <v>590</v>
      </c>
      <c r="H1399" s="5" t="n">
        <v>550</v>
      </c>
      <c r="I1399" s="25" t="n">
        <v>45514</v>
      </c>
      <c r="J1399" s="4" t="s">
        <v>956</v>
      </c>
      <c r="K1399" s="4" t="s">
        <v>444</v>
      </c>
      <c r="L1399" s="4" t="s">
        <v>421</v>
      </c>
      <c r="M1399" s="25" t="n">
        <v>45513</v>
      </c>
      <c r="N1399" s="25" t="n">
        <v>45516</v>
      </c>
      <c r="O1399" s="25" t="n">
        <v>45517</v>
      </c>
      <c r="P1399" s="25" t="n">
        <v>45516</v>
      </c>
      <c r="Q1399" s="6" t="n">
        <v>-0.0200094639356452</v>
      </c>
      <c r="R1399" s="6" t="n">
        <v>0.00834655445954335</v>
      </c>
      <c r="S1399" s="6" t="n">
        <v>0.0300998768641401</v>
      </c>
      <c r="T1399" s="6" t="n">
        <v>0.0184369673880382</v>
      </c>
      <c r="U1399" s="6" t="n">
        <v>0.00100243254039123</v>
      </c>
      <c r="V1399" s="6" t="n">
        <v>0.00350111547171172</v>
      </c>
      <c r="W1399" s="6" t="n">
        <v>0.017434534847647</v>
      </c>
      <c r="X1399" s="6" t="n">
        <v>0.0149358519163265</v>
      </c>
      <c r="Y1399" s="6" t="n">
        <v>0.017705042659723</v>
      </c>
      <c r="Z1399" s="6" t="n">
        <v>0.000731924728315292</v>
      </c>
      <c r="AA1399" s="6" t="n">
        <v>0.00710491825894999</v>
      </c>
      <c r="AB1399" s="6" t="n">
        <v>0.00834655445954335</v>
      </c>
      <c r="AC1399" s="6" t="n">
        <v>0.00834655445954335</v>
      </c>
      <c r="AD1399" s="6" t="n">
        <v>0.0340760157273919</v>
      </c>
      <c r="AE1399" s="7" t="n">
        <v>0.42914979757085</v>
      </c>
      <c r="AF1399" s="7" t="n">
        <v>1.64720705296187</v>
      </c>
      <c r="AG1399" s="26" t="n">
        <v>1479.3</v>
      </c>
      <c r="AH1399" s="6" t="n">
        <v>0.0324179083644485</v>
      </c>
      <c r="AI1399" s="6" t="n">
        <v>0.110252176523566</v>
      </c>
      <c r="AJ1399" s="6" t="n">
        <v>0.261639547680452</v>
      </c>
      <c r="AK1399" s="6" t="n">
        <v>0.275747112806383</v>
      </c>
      <c r="AL1399" s="6" t="n">
        <v>0.668729219450152</v>
      </c>
      <c r="AM1399" s="6" t="n">
        <v>0.0711258464191265</v>
      </c>
      <c r="AN1399" s="6" t="n">
        <v>0.0391263301044398</v>
      </c>
      <c r="AO1399" s="6" t="n">
        <v>0.00378536326205325</v>
      </c>
      <c r="AP1399" s="6" t="n">
        <v>0.00106255810864675</v>
      </c>
      <c r="AQ1399" s="6" t="n">
        <v>-0.0312275119025385</v>
      </c>
      <c r="AR1399" s="4" t="s">
        <v>422</v>
      </c>
      <c r="AS1399" s="4" t="s">
        <v>102</v>
      </c>
      <c r="AT1399" s="5" t="n">
        <v>7567.02</v>
      </c>
      <c r="AU1399" s="6" t="n">
        <v>0.104590600421574</v>
      </c>
      <c r="AV1399" s="6" t="n">
        <v>-0.00173215569612728</v>
      </c>
      <c r="AW1399" s="5" t="n">
        <v>1619.57</v>
      </c>
      <c r="AX1399" s="6" t="n">
        <v>0.214030093748926</v>
      </c>
      <c r="AY1399" s="6" t="n">
        <v>0.0561413495368081</v>
      </c>
      <c r="AZ1399" s="5" t="n">
        <v>919.22</v>
      </c>
      <c r="BA1399" s="6" t="n">
        <v>0.610547525186159</v>
      </c>
      <c r="BB1399" s="6" t="n">
        <v>0.0115213204951856</v>
      </c>
      <c r="BC1399" s="6" t="n">
        <v>0.121477146882128</v>
      </c>
      <c r="BD1399" s="7" t="n">
        <v>15.69</v>
      </c>
      <c r="BL1399" s="5" t="n">
        <v>86672.187</v>
      </c>
      <c r="BM1399" s="5" t="n">
        <v>3172.97</v>
      </c>
      <c r="BN1399" s="26" t="n">
        <v>27.3157915139444</v>
      </c>
      <c r="BO1399" s="7" t="n">
        <v>2.90429138686718</v>
      </c>
      <c r="BP1399" s="6" t="n">
        <v>0.106322798128862</v>
      </c>
      <c r="BQ1399" s="7" t="n">
        <v>0.211616202233035</v>
      </c>
      <c r="BR1399" s="26" t="n">
        <v>38.95</v>
      </c>
      <c r="BS1399" s="7" t="n">
        <v>5.91</v>
      </c>
      <c r="BT1399" s="4" t="s">
        <v>1195</v>
      </c>
      <c r="BU1399" s="5" t="n">
        <v>2434.52</v>
      </c>
      <c r="BV1399" s="5" t="n">
        <v>2780.33</v>
      </c>
      <c r="BW1399" s="5" t="n">
        <v>-345.81</v>
      </c>
      <c r="BX1399" s="7" t="n">
        <v>0.767268521290778</v>
      </c>
      <c r="BY1399" s="5" t="n">
        <v>8</v>
      </c>
      <c r="BZ1399" s="6" t="n">
        <v>0.0815273629690372</v>
      </c>
      <c r="CA1399" s="6" t="n">
        <v>0.30550203178433</v>
      </c>
      <c r="CB1399" s="4" t="s">
        <v>1159</v>
      </c>
      <c r="CC1399" s="26" t="n">
        <v>44.66084710757</v>
      </c>
      <c r="CD1399" s="6" t="n">
        <v>-0.388372740710636</v>
      </c>
      <c r="CE1399" s="25" t="n">
        <v>45533</v>
      </c>
      <c r="CF1399" s="6" t="n">
        <v>0.305027245347109</v>
      </c>
      <c r="CG1399" s="6" t="n">
        <v>0.318090282619465</v>
      </c>
      <c r="CH1399" s="6" t="n">
        <v>0.264532491959911</v>
      </c>
      <c r="CI1399" s="6" t="n">
        <v>-0.168372922990628</v>
      </c>
      <c r="CJ1399" s="6" t="n">
        <v>0.0578760390439072</v>
      </c>
      <c r="CK1399" s="7" t="n">
        <v>0.144214334592098</v>
      </c>
      <c r="CL1399" s="6" t="n">
        <v>-0.145449702135903</v>
      </c>
      <c r="CM1399" s="4" t="s">
        <v>425</v>
      </c>
    </row>
    <row r="1400" customFormat="false" ht="15" hidden="false" customHeight="false" outlineLevel="0" collapsed="false">
      <c r="A1400" s="4" t="s">
        <v>33</v>
      </c>
      <c r="B1400" s="4" t="s">
        <v>34</v>
      </c>
      <c r="C1400" s="25" t="n">
        <v>45473</v>
      </c>
      <c r="D1400" s="4" t="s">
        <v>192</v>
      </c>
      <c r="E1400" s="4" t="s">
        <v>849</v>
      </c>
      <c r="F1400" s="4" t="s">
        <v>77</v>
      </c>
      <c r="G1400" s="4" t="s">
        <v>550</v>
      </c>
      <c r="H1400" s="5" t="n">
        <v>71475</v>
      </c>
      <c r="I1400" s="25" t="n">
        <v>45516</v>
      </c>
      <c r="J1400" s="4" t="s">
        <v>784</v>
      </c>
      <c r="K1400" s="4" t="s">
        <v>5</v>
      </c>
      <c r="L1400" s="4" t="s">
        <v>421</v>
      </c>
      <c r="M1400" s="25" t="n">
        <v>45513</v>
      </c>
      <c r="N1400" s="25" t="n">
        <v>45516</v>
      </c>
      <c r="O1400" s="25" t="n">
        <v>45517</v>
      </c>
      <c r="P1400" s="25" t="n">
        <v>45517</v>
      </c>
      <c r="Q1400" s="6" t="n">
        <v>0.0151324085750317</v>
      </c>
      <c r="R1400" s="6" t="n">
        <v>-0.00559006211180124</v>
      </c>
      <c r="S1400" s="6" t="n">
        <v>-0.0337289194253592</v>
      </c>
      <c r="T1400" s="6" t="n">
        <v>-0.0241865729621287</v>
      </c>
      <c r="U1400" s="6" t="n">
        <v>0.00100243254039123</v>
      </c>
      <c r="V1400" s="6" t="n">
        <v>-0.00284278148046935</v>
      </c>
      <c r="W1400" s="6" t="n">
        <v>-0.0251890055025199</v>
      </c>
      <c r="X1400" s="6" t="n">
        <v>-0.0213437914816593</v>
      </c>
      <c r="AA1400" s="6" t="n">
        <v>0.0112429731417865</v>
      </c>
      <c r="AB1400" s="6" t="n">
        <v>-0.0337289194253592</v>
      </c>
      <c r="AC1400" s="6" t="n">
        <v>0.0337289194253592</v>
      </c>
      <c r="AD1400" s="6" t="n">
        <v>0.0480949406620863</v>
      </c>
      <c r="AE1400" s="7" t="n">
        <v>0.0649350649350658</v>
      </c>
      <c r="AF1400" s="7" t="n">
        <v>1.05881002114873</v>
      </c>
      <c r="AG1400" s="26" t="n">
        <v>15.86</v>
      </c>
      <c r="AH1400" s="6" t="n">
        <v>-0.00813008130081305</v>
      </c>
      <c r="AI1400" s="6" t="n">
        <v>-0.0587537091988131</v>
      </c>
      <c r="AJ1400" s="6" t="n">
        <v>0.24412408975194</v>
      </c>
      <c r="AK1400" s="6" t="n">
        <v>0.0897737221272565</v>
      </c>
      <c r="AL1400" s="6" t="n">
        <v>0.849997582842554</v>
      </c>
      <c r="AM1400" s="6" t="n">
        <v>-0.00579638610750755</v>
      </c>
      <c r="AN1400" s="6" t="n">
        <v>-0.0529573230913055</v>
      </c>
      <c r="AO1400" s="6" t="n">
        <v>0.0303813833225599</v>
      </c>
      <c r="AP1400" s="6" t="n">
        <v>-0.150614091790562</v>
      </c>
      <c r="AQ1400" s="6" t="n">
        <v>-0.182904161801748</v>
      </c>
      <c r="AR1400" s="4" t="s">
        <v>422</v>
      </c>
      <c r="AS1400" s="4" t="s">
        <v>102</v>
      </c>
      <c r="AT1400" s="5" t="n">
        <v>10508.3</v>
      </c>
      <c r="AU1400" s="6" t="n">
        <v>-0.013814462014922</v>
      </c>
      <c r="AV1400" s="6" t="n">
        <v>-0.00618515751345328</v>
      </c>
      <c r="AW1400" s="5" t="n">
        <v>4204.7</v>
      </c>
      <c r="AX1400" s="6" t="n">
        <v>0.400131324762331</v>
      </c>
      <c r="AY1400" s="6" t="n">
        <v>0.0100041603871255</v>
      </c>
      <c r="AZ1400" s="5" t="n">
        <v>-6432.1</v>
      </c>
      <c r="BC1400" s="6" t="n">
        <v>-0.612097104193828</v>
      </c>
      <c r="BD1400" s="7" t="n">
        <v>-1.02</v>
      </c>
      <c r="BL1400" s="5" t="n">
        <v>79490.0028</v>
      </c>
      <c r="BM1400" s="5" t="n">
        <v>0</v>
      </c>
      <c r="BO1400" s="7" t="n">
        <v>-0.763103050108096</v>
      </c>
      <c r="BP1400" s="6" t="n">
        <v>0</v>
      </c>
      <c r="BQ1400" s="7" t="n">
        <v>-1.99324352864828</v>
      </c>
      <c r="BR1400" s="26" t="n">
        <v>21.66</v>
      </c>
      <c r="BS1400" s="7" t="n">
        <v>4.18</v>
      </c>
      <c r="BT1400" s="4" t="s">
        <v>1195</v>
      </c>
      <c r="BU1400" s="5" t="n">
        <v>20826.1</v>
      </c>
      <c r="BV1400" s="5" t="n">
        <v>1613.9</v>
      </c>
      <c r="BW1400" s="5" t="n">
        <v>19212.2</v>
      </c>
      <c r="BY1400" s="5" t="n">
        <v>1</v>
      </c>
      <c r="CE1400" s="25" t="n">
        <v>45533</v>
      </c>
      <c r="CF1400" s="6" t="n">
        <v>0.514904608592857</v>
      </c>
      <c r="CG1400" s="6" t="n">
        <v>0.521113518884871</v>
      </c>
      <c r="CH1400" s="6" t="n">
        <v>0.507442982734088</v>
      </c>
      <c r="CI1400" s="6" t="n">
        <v>-0.0262333170324136</v>
      </c>
      <c r="CJ1400" s="6" t="n">
        <v>0.0905683947532792</v>
      </c>
      <c r="CK1400" s="7" t="n">
        <v>0.372413793103448</v>
      </c>
      <c r="CL1400" s="6" t="n">
        <v>-0.0109813772562987</v>
      </c>
      <c r="CM1400" s="4" t="s">
        <v>425</v>
      </c>
    </row>
    <row r="1401" customFormat="false" ht="15" hidden="false" customHeight="false" outlineLevel="0" collapsed="false">
      <c r="A1401" s="4" t="s">
        <v>33</v>
      </c>
      <c r="B1401" s="4" t="s">
        <v>34</v>
      </c>
      <c r="C1401" s="25" t="n">
        <v>45473</v>
      </c>
      <c r="D1401" s="4" t="s">
        <v>204</v>
      </c>
      <c r="E1401" s="4" t="s">
        <v>828</v>
      </c>
      <c r="G1401" s="4" t="s">
        <v>427</v>
      </c>
      <c r="H1401" s="5" t="n">
        <v>5425</v>
      </c>
      <c r="I1401" s="25" t="n">
        <v>45516</v>
      </c>
      <c r="J1401" s="4" t="s">
        <v>930</v>
      </c>
      <c r="K1401" s="4" t="s">
        <v>5</v>
      </c>
      <c r="L1401" s="4" t="s">
        <v>421</v>
      </c>
      <c r="M1401" s="25" t="n">
        <v>45513</v>
      </c>
      <c r="N1401" s="25" t="n">
        <v>45516</v>
      </c>
      <c r="O1401" s="25" t="n">
        <v>45517</v>
      </c>
      <c r="P1401" s="25" t="n">
        <v>45517</v>
      </c>
      <c r="Q1401" s="6" t="n">
        <v>-0.00624585452133541</v>
      </c>
      <c r="R1401" s="6" t="n">
        <v>0.0265309527782414</v>
      </c>
      <c r="S1401" s="6" t="n">
        <v>-0.0157672301690507</v>
      </c>
      <c r="T1401" s="6" t="n">
        <v>0.00451786808785526</v>
      </c>
      <c r="U1401" s="6" t="n">
        <v>0.00100243254039123</v>
      </c>
      <c r="V1401" s="6" t="n">
        <v>9.24415130549861E-005</v>
      </c>
      <c r="W1401" s="6" t="n">
        <v>0.00351543554746403</v>
      </c>
      <c r="X1401" s="6" t="n">
        <v>0.00442542657480027</v>
      </c>
      <c r="AA1401" s="6" t="n">
        <v>0.0105114867793672</v>
      </c>
      <c r="AB1401" s="6" t="n">
        <v>-0.0157672301690507</v>
      </c>
      <c r="AC1401" s="6" t="n">
        <v>0.0157672301690507</v>
      </c>
      <c r="AD1401" s="6" t="n">
        <v>0.0512028608582574</v>
      </c>
      <c r="AE1401" s="7" t="n">
        <v>0.174603174603175</v>
      </c>
      <c r="AF1401" s="7" t="n">
        <v>0.618237403773321</v>
      </c>
      <c r="AG1401" s="26" t="n">
        <v>180.92</v>
      </c>
      <c r="AH1401" s="6" t="n">
        <v>-0.0466856359995784</v>
      </c>
      <c r="AI1401" s="6" t="n">
        <v>-0.0762318100587184</v>
      </c>
      <c r="AJ1401" s="6" t="n">
        <v>0.159158272852854</v>
      </c>
      <c r="AK1401" s="6" t="n">
        <v>0.0296584229881756</v>
      </c>
      <c r="AL1401" s="6" t="n">
        <v>3.1248552718925</v>
      </c>
      <c r="AM1401" s="6" t="n">
        <v>-0.0156780037585591</v>
      </c>
      <c r="AN1401" s="6" t="n">
        <v>-0.0605538063001593</v>
      </c>
      <c r="AO1401" s="6" t="n">
        <v>-0.00616570327553023</v>
      </c>
      <c r="AP1401" s="6" t="n">
        <v>-0.0868153041563452</v>
      </c>
      <c r="AQ1401" s="6" t="n">
        <v>-0.11910537416753</v>
      </c>
      <c r="AR1401" s="4" t="s">
        <v>448</v>
      </c>
      <c r="AS1401" s="4" t="s">
        <v>438</v>
      </c>
      <c r="AT1401" s="5" t="n">
        <v>6765.633</v>
      </c>
      <c r="AU1401" s="6" t="n">
        <v>0.0129447163593457</v>
      </c>
      <c r="AV1401" s="6" t="n">
        <v>0.0451186403761148</v>
      </c>
      <c r="AZ1401" s="5" t="n">
        <v>1576.831</v>
      </c>
      <c r="BA1401" s="6" t="n">
        <v>0.0130138367979935</v>
      </c>
      <c r="BB1401" s="6" t="n">
        <v>-0.0818076527335309</v>
      </c>
      <c r="BC1401" s="6" t="n">
        <v>0.233064814482252</v>
      </c>
      <c r="BD1401" s="7" t="n">
        <v>1.21</v>
      </c>
      <c r="BL1401" s="5" t="n">
        <v>236435.410552</v>
      </c>
      <c r="BM1401" s="5" t="n">
        <v>6427.994</v>
      </c>
      <c r="BN1401" s="26" t="n">
        <v>36.7821454954687</v>
      </c>
      <c r="BO1401" s="7" t="n">
        <v>4.80769215076966</v>
      </c>
      <c r="BP1401" s="6" t="n">
        <v>0.130707224551704</v>
      </c>
      <c r="BQ1401" s="7" t="n">
        <v>3.80120618398661</v>
      </c>
      <c r="BR1401" s="26" t="n">
        <v>26.05</v>
      </c>
      <c r="BS1401" s="7" t="n">
        <v>4.39</v>
      </c>
      <c r="BT1401" s="4" t="s">
        <v>1195</v>
      </c>
      <c r="BU1401" s="5" t="n">
        <v>7914.098</v>
      </c>
      <c r="BV1401" s="5" t="n">
        <v>8.327</v>
      </c>
      <c r="BW1401" s="5" t="n">
        <v>7905.771</v>
      </c>
      <c r="BX1401" s="7" t="n">
        <v>1.23424354938722</v>
      </c>
      <c r="BY1401" s="5" t="n">
        <v>0</v>
      </c>
      <c r="CN1401" s="4" t="s">
        <v>429</v>
      </c>
    </row>
    <row r="1402" customFormat="false" ht="15" hidden="false" customHeight="false" outlineLevel="0" collapsed="false">
      <c r="A1402" s="4" t="s">
        <v>33</v>
      </c>
      <c r="B1402" s="4" t="s">
        <v>34</v>
      </c>
      <c r="C1402" s="25" t="n">
        <v>45473</v>
      </c>
      <c r="D1402" s="4" t="s">
        <v>239</v>
      </c>
      <c r="E1402" s="4" t="s">
        <v>819</v>
      </c>
      <c r="F1402" s="4" t="s">
        <v>78</v>
      </c>
      <c r="G1402" s="4" t="s">
        <v>490</v>
      </c>
      <c r="H1402" s="5" t="n">
        <v>1875</v>
      </c>
      <c r="I1402" s="25" t="n">
        <v>45516</v>
      </c>
      <c r="J1402" s="4" t="s">
        <v>1071</v>
      </c>
      <c r="K1402" s="4" t="s">
        <v>6</v>
      </c>
      <c r="L1402" s="4" t="s">
        <v>421</v>
      </c>
      <c r="M1402" s="25" t="n">
        <v>45513</v>
      </c>
      <c r="N1402" s="25" t="n">
        <v>45516</v>
      </c>
      <c r="O1402" s="25" t="n">
        <v>45517</v>
      </c>
      <c r="P1402" s="25" t="n">
        <v>45516</v>
      </c>
      <c r="Q1402" s="6" t="n">
        <v>0.0265245844674813</v>
      </c>
      <c r="R1402" s="6" t="n">
        <v>-0.0171509167842031</v>
      </c>
      <c r="S1402" s="6" t="n">
        <v>-0.0248550599850755</v>
      </c>
      <c r="T1402" s="6" t="n">
        <v>-0.0154813923017974</v>
      </c>
      <c r="U1402" s="6" t="n">
        <v>0.00100243254039123</v>
      </c>
      <c r="V1402" s="6" t="n">
        <v>-0.00115683771568731</v>
      </c>
      <c r="W1402" s="6" t="n">
        <v>-0.0164838248421886</v>
      </c>
      <c r="X1402" s="6" t="n">
        <v>-0.01432455458611</v>
      </c>
      <c r="AA1402" s="6" t="n">
        <v>-0.00485190409026803</v>
      </c>
      <c r="AB1402" s="6" t="n">
        <v>-0.0171509167842031</v>
      </c>
      <c r="AC1402" s="6" t="n">
        <v>0.0171509167842031</v>
      </c>
      <c r="AD1402" s="6" t="n">
        <v>0.0466008462623414</v>
      </c>
      <c r="AE1402" s="7" t="n">
        <v>0.579903147699759</v>
      </c>
      <c r="AF1402" s="7" t="n">
        <v>2.27068110936084</v>
      </c>
      <c r="AG1402" s="26" t="n">
        <v>172.67</v>
      </c>
      <c r="AH1402" s="6" t="n">
        <v>-0.104269336515018</v>
      </c>
      <c r="AI1402" s="6" t="n">
        <v>-0.153287892904429</v>
      </c>
      <c r="AJ1402" s="6" t="n">
        <v>-0.0607817999401489</v>
      </c>
      <c r="AK1402" s="6" t="n">
        <v>0.110046046443613</v>
      </c>
      <c r="AL1402" s="6" t="n">
        <v>0.667543207696043</v>
      </c>
      <c r="AM1402" s="6" t="n">
        <v>-0.0923557210657869</v>
      </c>
      <c r="AN1402" s="6" t="n">
        <v>-0.0609321718386415</v>
      </c>
      <c r="AO1402" s="6" t="n">
        <v>0.00529785731104315</v>
      </c>
      <c r="AP1402" s="6" t="n">
        <v>0.00918295267247471</v>
      </c>
      <c r="AQ1402" s="6" t="n">
        <v>-0.0231071173387105</v>
      </c>
      <c r="AR1402" s="4" t="s">
        <v>422</v>
      </c>
      <c r="AS1402" s="4" t="s">
        <v>102</v>
      </c>
      <c r="AT1402" s="5" t="n">
        <v>2856.1</v>
      </c>
      <c r="AU1402" s="6" t="n">
        <v>-0.10139191281038</v>
      </c>
      <c r="AV1402" s="6" t="n">
        <v>-0.201994942792082</v>
      </c>
      <c r="AW1402" s="5" t="n">
        <v>934.2</v>
      </c>
      <c r="AX1402" s="6" t="n">
        <v>0.327089387626484</v>
      </c>
      <c r="AY1402" s="6" t="n">
        <v>0.140093578467043</v>
      </c>
      <c r="AZ1402" s="5" t="n">
        <v>0</v>
      </c>
      <c r="BC1402" s="6" t="n">
        <v>0</v>
      </c>
      <c r="BD1402" s="7" t="n">
        <v>3.2</v>
      </c>
      <c r="BL1402" s="5" t="n">
        <v>31713.26288</v>
      </c>
      <c r="BM1402" s="5" t="n">
        <v>187.35</v>
      </c>
      <c r="BN1402" s="26" t="n">
        <v>169.272820282893</v>
      </c>
      <c r="BO1402" s="7" t="n">
        <v>2.20413292382797</v>
      </c>
      <c r="BP1402" s="6" t="n">
        <v>0.0130211862728131</v>
      </c>
      <c r="BQ1402" s="7" t="n">
        <v>0.00272169551344202</v>
      </c>
      <c r="BR1402" s="26" t="n">
        <v>30.82</v>
      </c>
      <c r="BS1402" s="7" t="n">
        <v>2.75</v>
      </c>
      <c r="BT1402" s="4" t="s">
        <v>1195</v>
      </c>
      <c r="BU1402" s="5" t="n">
        <v>2719.32</v>
      </c>
      <c r="BV1402" s="5" t="n">
        <v>1560.53</v>
      </c>
      <c r="BW1402" s="5" t="n">
        <v>1158.79</v>
      </c>
      <c r="BY1402" s="5" t="n">
        <v>1</v>
      </c>
      <c r="CE1402" s="25" t="n">
        <v>45533</v>
      </c>
      <c r="CF1402" s="6" t="n">
        <v>0.403361412730347</v>
      </c>
      <c r="CG1402" s="6" t="n">
        <v>0.424318778301869</v>
      </c>
      <c r="CH1402" s="6" t="n">
        <v>0.375552658212092</v>
      </c>
      <c r="CI1402" s="6" t="n">
        <v>-0.114928027189698</v>
      </c>
      <c r="CJ1402" s="6" t="n">
        <v>0.0772919605077574</v>
      </c>
      <c r="CK1402" s="7" t="n">
        <v>0.221897810218978</v>
      </c>
      <c r="CL1402" s="6" t="n">
        <v>-0.15979035639413</v>
      </c>
      <c r="CM1402" s="4" t="s">
        <v>425</v>
      </c>
    </row>
    <row r="1403" customFormat="false" ht="15" hidden="false" customHeight="false" outlineLevel="0" collapsed="false">
      <c r="A1403" s="4" t="s">
        <v>33</v>
      </c>
      <c r="B1403" s="4" t="s">
        <v>34</v>
      </c>
      <c r="C1403" s="25" t="n">
        <v>45473</v>
      </c>
      <c r="D1403" s="4" t="s">
        <v>244</v>
      </c>
      <c r="E1403" s="4" t="s">
        <v>852</v>
      </c>
      <c r="F1403" s="4" t="s">
        <v>76</v>
      </c>
      <c r="G1403" s="4" t="s">
        <v>490</v>
      </c>
      <c r="H1403" s="5" t="n">
        <v>6750</v>
      </c>
      <c r="I1403" s="25" t="n">
        <v>45516</v>
      </c>
      <c r="J1403" s="4" t="s">
        <v>564</v>
      </c>
      <c r="K1403" s="4" t="s">
        <v>5</v>
      </c>
      <c r="L1403" s="4" t="s">
        <v>421</v>
      </c>
      <c r="M1403" s="25" t="n">
        <v>45513</v>
      </c>
      <c r="N1403" s="25" t="n">
        <v>45516</v>
      </c>
      <c r="O1403" s="25" t="n">
        <v>45517</v>
      </c>
      <c r="P1403" s="25" t="n">
        <v>45517</v>
      </c>
      <c r="Q1403" s="6" t="n">
        <v>-0.00431480066519852</v>
      </c>
      <c r="R1403" s="6" t="n">
        <v>0.0365638965377149</v>
      </c>
      <c r="S1403" s="6" t="n">
        <v>-0.022514479815355</v>
      </c>
      <c r="T1403" s="6" t="n">
        <v>0.00973461605716131</v>
      </c>
      <c r="U1403" s="6" t="n">
        <v>0.00100243254039123</v>
      </c>
      <c r="V1403" s="6" t="n">
        <v>-0.00115683771568731</v>
      </c>
      <c r="W1403" s="6" t="n">
        <v>0.00873218351677008</v>
      </c>
      <c r="X1403" s="6" t="n">
        <v>0.0108914537728486</v>
      </c>
      <c r="AA1403" s="6" t="n">
        <v>0.0231677045682184</v>
      </c>
      <c r="AB1403" s="6" t="n">
        <v>-0.022514479815355</v>
      </c>
      <c r="AC1403" s="6" t="n">
        <v>0.022514479815355</v>
      </c>
      <c r="AD1403" s="6" t="n">
        <v>0.0515612071593432</v>
      </c>
      <c r="AE1403" s="7" t="n">
        <v>0.11402027027027</v>
      </c>
      <c r="AF1403" s="7" t="n">
        <v>1.7754670925382</v>
      </c>
      <c r="AG1403" s="26" t="n">
        <v>222.49</v>
      </c>
      <c r="AH1403" s="6" t="n">
        <v>-0.0833848308820498</v>
      </c>
      <c r="AI1403" s="6" t="n">
        <v>-0.114714308451376</v>
      </c>
      <c r="AJ1403" s="6" t="n">
        <v>-0.176497885717145</v>
      </c>
      <c r="AK1403" s="6" t="n">
        <v>-0.0404015996719116</v>
      </c>
      <c r="AL1403" s="6" t="n">
        <v>0.788686879454595</v>
      </c>
      <c r="AM1403" s="6" t="n">
        <v>-0.0923557210657869</v>
      </c>
      <c r="AN1403" s="6" t="n">
        <v>-0.0223585873855895</v>
      </c>
      <c r="AO1403" s="6" t="n">
        <v>-0.00797469482313096</v>
      </c>
      <c r="AP1403" s="6" t="n">
        <v>-0.0787222667735903</v>
      </c>
      <c r="AQ1403" s="6" t="n">
        <v>-0.111012336784776</v>
      </c>
      <c r="AR1403" s="4" t="s">
        <v>422</v>
      </c>
      <c r="AS1403" s="4" t="s">
        <v>102</v>
      </c>
      <c r="AT1403" s="5" t="n">
        <v>5414.19</v>
      </c>
      <c r="AU1403" s="6" t="n">
        <v>0.00362024668839189</v>
      </c>
      <c r="AV1403" s="6" t="n">
        <v>-0.165675549480608</v>
      </c>
      <c r="AW1403" s="5" t="n">
        <v>2339.9</v>
      </c>
      <c r="AX1403" s="6" t="n">
        <v>0.432179144064024</v>
      </c>
      <c r="AY1403" s="6" t="n">
        <v>0.0626433438467725</v>
      </c>
      <c r="AZ1403" s="5" t="n">
        <v>0</v>
      </c>
      <c r="BA1403" s="6" t="n">
        <v>-1</v>
      </c>
      <c r="BB1403" s="6" t="n">
        <v>-1</v>
      </c>
      <c r="BC1403" s="6" t="n">
        <v>0</v>
      </c>
      <c r="BD1403" s="7" t="n">
        <v>6.72</v>
      </c>
      <c r="BL1403" s="5" t="n">
        <v>65205.1443</v>
      </c>
      <c r="BM1403" s="5" t="n">
        <v>4091.13</v>
      </c>
      <c r="BN1403" s="26" t="n">
        <v>15.9381746119043</v>
      </c>
      <c r="BO1403" s="7" t="n">
        <v>2.53984235912485</v>
      </c>
      <c r="BP1403" s="6" t="n">
        <v>0.159355912516345</v>
      </c>
      <c r="BQ1403" s="7" t="n">
        <v>0.130742483029777</v>
      </c>
      <c r="BR1403" s="26" t="n">
        <v>30.82</v>
      </c>
      <c r="BS1403" s="7" t="n">
        <v>2.75</v>
      </c>
      <c r="BT1403" s="4" t="s">
        <v>1195</v>
      </c>
      <c r="BU1403" s="5" t="n">
        <v>7394.8</v>
      </c>
      <c r="BV1403" s="5" t="n">
        <v>1847.09</v>
      </c>
      <c r="BW1403" s="5" t="n">
        <v>5547.71</v>
      </c>
      <c r="BX1403" s="7" t="n">
        <v>1.32640724942871</v>
      </c>
      <c r="BY1403" s="5" t="n">
        <v>1</v>
      </c>
      <c r="CE1403" s="25" t="n">
        <v>45533</v>
      </c>
      <c r="CF1403" s="6" t="n">
        <v>0.384353797165584</v>
      </c>
      <c r="CG1403" s="6" t="n">
        <v>0.364196300616022</v>
      </c>
      <c r="CH1403" s="6" t="n">
        <v>0.362253852032218</v>
      </c>
      <c r="CI1403" s="6" t="n">
        <v>-0.00533352090759409</v>
      </c>
      <c r="CJ1403" s="6" t="n">
        <v>0.0633628010277403</v>
      </c>
      <c r="CK1403" s="7" t="n">
        <v>0.355326460481098</v>
      </c>
      <c r="CL1403" s="6" t="n">
        <v>-0.19987965556593</v>
      </c>
      <c r="CM1403" s="4" t="s">
        <v>425</v>
      </c>
    </row>
    <row r="1404" customFormat="false" ht="15" hidden="false" customHeight="false" outlineLevel="0" collapsed="false">
      <c r="A1404" s="4" t="s">
        <v>33</v>
      </c>
      <c r="B1404" s="4" t="s">
        <v>34</v>
      </c>
      <c r="C1404" s="25" t="n">
        <v>45473</v>
      </c>
      <c r="D1404" s="4" t="s">
        <v>310</v>
      </c>
      <c r="E1404" s="4" t="s">
        <v>801</v>
      </c>
      <c r="F1404" s="4" t="s">
        <v>74</v>
      </c>
      <c r="G1404" s="4" t="s">
        <v>484</v>
      </c>
      <c r="H1404" s="5" t="n">
        <v>375</v>
      </c>
      <c r="I1404" s="25" t="n">
        <v>45516</v>
      </c>
      <c r="J1404" s="4" t="s">
        <v>1265</v>
      </c>
      <c r="K1404" s="4" t="s">
        <v>499</v>
      </c>
      <c r="L1404" s="4" t="s">
        <v>421</v>
      </c>
      <c r="M1404" s="25" t="n">
        <v>45513</v>
      </c>
      <c r="N1404" s="25" t="n">
        <v>45516</v>
      </c>
      <c r="O1404" s="25" t="n">
        <v>45517</v>
      </c>
      <c r="P1404" s="25" t="n">
        <v>45516</v>
      </c>
      <c r="Q1404" s="6" t="n">
        <v>-0.00497910863509754</v>
      </c>
      <c r="R1404" s="6" t="n">
        <v>0.107569024040312</v>
      </c>
      <c r="S1404" s="6" t="n">
        <v>-0.00581340242014472</v>
      </c>
      <c r="T1404" s="6" t="n">
        <v>0.09677651298507</v>
      </c>
      <c r="U1404" s="6" t="n">
        <v>0.00100243254039123</v>
      </c>
      <c r="V1404" s="6" t="n">
        <v>0.00359441560675522</v>
      </c>
      <c r="W1404" s="6" t="n">
        <v>0.0957740804446787</v>
      </c>
      <c r="X1404" s="6" t="n">
        <v>0.0931820973783147</v>
      </c>
      <c r="AA1404" s="6" t="n">
        <v>0.0497952899184659</v>
      </c>
      <c r="AB1404" s="6" t="n">
        <v>0.107569024040312</v>
      </c>
      <c r="AC1404" s="6" t="n">
        <v>0.107569024040312</v>
      </c>
      <c r="AD1404" s="6" t="n">
        <v>0.09437659656367</v>
      </c>
      <c r="AE1404" s="7" t="n">
        <v>0.885428253615128</v>
      </c>
      <c r="AF1404" s="7" t="n">
        <v>13.0470152151362</v>
      </c>
      <c r="AG1404" s="26" t="n">
        <v>1436</v>
      </c>
      <c r="AH1404" s="6" t="n">
        <v>-0.0654996258093904</v>
      </c>
      <c r="AI1404" s="6" t="n">
        <v>-0.0224309881207662</v>
      </c>
      <c r="AJ1404" s="6" t="n">
        <v>0.0818149962297854</v>
      </c>
      <c r="AK1404" s="6" t="n">
        <v>0.330348689769611</v>
      </c>
      <c r="AL1404" s="6" t="n">
        <v>0.836056297720554</v>
      </c>
      <c r="AM1404" s="6" t="n">
        <v>-0.0301154675971552</v>
      </c>
      <c r="AN1404" s="6" t="n">
        <v>0.00768447947638906</v>
      </c>
      <c r="AO1404" s="6" t="n">
        <v>0.065211173610449</v>
      </c>
      <c r="AP1404" s="6" t="n">
        <v>0.162297009565577</v>
      </c>
      <c r="AQ1404" s="6" t="n">
        <v>0.130006939554392</v>
      </c>
      <c r="AR1404" s="4" t="s">
        <v>422</v>
      </c>
      <c r="AS1404" s="4" t="s">
        <v>102</v>
      </c>
      <c r="AT1404" s="5" t="n">
        <v>4921.02</v>
      </c>
      <c r="AU1404" s="6" t="n">
        <v>0.464650312810653</v>
      </c>
      <c r="AV1404" s="6" t="n">
        <v>0.170868547281864</v>
      </c>
      <c r="AW1404" s="5" t="n">
        <v>423.8</v>
      </c>
      <c r="AX1404" s="6" t="n">
        <v>0.0861203571617266</v>
      </c>
      <c r="AY1404" s="6" t="n">
        <v>0.0309543681026587</v>
      </c>
      <c r="AZ1404" s="5" t="n">
        <v>334.23</v>
      </c>
      <c r="BA1404" s="6" t="n">
        <v>1.58252202132592</v>
      </c>
      <c r="BB1404" s="6" t="n">
        <v>1.87040535898317</v>
      </c>
      <c r="BC1404" s="6" t="n">
        <v>0.0679188460928832</v>
      </c>
      <c r="BD1404" s="7" t="n">
        <v>10.1</v>
      </c>
      <c r="BL1404" s="5" t="n">
        <v>47502.88</v>
      </c>
      <c r="BM1404" s="5" t="n">
        <v>252.13</v>
      </c>
      <c r="BN1404" s="26" t="n">
        <v>188.406298338159</v>
      </c>
      <c r="BO1404" s="7" t="n">
        <v>8.1613057297483</v>
      </c>
      <c r="BP1404" s="6" t="n">
        <v>0.0433175843999656</v>
      </c>
      <c r="BQ1404" s="7" t="n">
        <v>0.122551327205567</v>
      </c>
      <c r="BR1404" s="26" t="n">
        <v>31.87</v>
      </c>
      <c r="BS1404" s="7" t="n">
        <v>5.12</v>
      </c>
      <c r="BT1404" s="4" t="s">
        <v>1195</v>
      </c>
      <c r="BU1404" s="5" t="n">
        <v>761.51</v>
      </c>
      <c r="BV1404" s="5" t="n">
        <v>293.05</v>
      </c>
      <c r="BW1404" s="5" t="n">
        <v>468.46</v>
      </c>
      <c r="BX1404" s="7" t="n">
        <v>3.02186507936508</v>
      </c>
      <c r="BY1404" s="5" t="n">
        <v>1</v>
      </c>
      <c r="CE1404" s="25" t="n">
        <v>45533</v>
      </c>
      <c r="CF1404" s="6" t="n">
        <v>0.326872786180954</v>
      </c>
      <c r="CG1404" s="6" t="n">
        <v>0.388673715720419</v>
      </c>
      <c r="CH1404" s="6" t="n">
        <v>0.324416378887277</v>
      </c>
      <c r="CI1404" s="6" t="n">
        <v>-0.165324626374693</v>
      </c>
      <c r="CJ1404" s="6" t="n">
        <v>0.0704762571298597</v>
      </c>
      <c r="CK1404" s="7" t="n">
        <v>1.52631578947369</v>
      </c>
      <c r="CL1404" s="6" t="n">
        <v>0.0611314102564103</v>
      </c>
      <c r="CM1404" s="4" t="s">
        <v>425</v>
      </c>
    </row>
    <row r="1405" customFormat="false" ht="15" hidden="false" customHeight="false" outlineLevel="0" collapsed="false">
      <c r="A1405" s="4" t="s">
        <v>33</v>
      </c>
      <c r="B1405" s="4" t="s">
        <v>34</v>
      </c>
      <c r="C1405" s="25" t="n">
        <v>45473</v>
      </c>
      <c r="D1405" s="4" t="s">
        <v>117</v>
      </c>
      <c r="E1405" s="4" t="s">
        <v>837</v>
      </c>
      <c r="F1405" s="4" t="s">
        <v>65</v>
      </c>
      <c r="G1405" s="4" t="s">
        <v>427</v>
      </c>
      <c r="H1405" s="5" t="n">
        <v>125</v>
      </c>
      <c r="I1405" s="25" t="n">
        <v>45517</v>
      </c>
      <c r="J1405" s="4" t="s">
        <v>1266</v>
      </c>
      <c r="K1405" s="4" t="s">
        <v>5</v>
      </c>
      <c r="L1405" s="4" t="s">
        <v>421</v>
      </c>
      <c r="M1405" s="25" t="n">
        <v>45516</v>
      </c>
      <c r="N1405" s="25" t="n">
        <v>45517</v>
      </c>
      <c r="O1405" s="25" t="n">
        <v>45518</v>
      </c>
      <c r="P1405" s="25" t="n">
        <v>45518</v>
      </c>
      <c r="Q1405" s="6" t="n">
        <v>-0.0129708478486913</v>
      </c>
      <c r="R1405" s="6" t="n">
        <v>0.0133796751968505</v>
      </c>
      <c r="S1405" s="6" t="n">
        <v>-0.0111618660272558</v>
      </c>
      <c r="T1405" s="6" t="n">
        <v>-0.0107530386790966</v>
      </c>
      <c r="U1405" s="6" t="n">
        <v>-0.00918765449754888</v>
      </c>
      <c r="V1405" s="6" t="n">
        <v>-0.0109598428913922</v>
      </c>
      <c r="W1405" s="6" t="n">
        <v>-0.00156538418154772</v>
      </c>
      <c r="X1405" s="6" t="n">
        <v>0.000206804212295575</v>
      </c>
      <c r="Y1405" s="6" t="n">
        <v>0.0175153255891651</v>
      </c>
      <c r="Z1405" s="6" t="n">
        <v>-0.0282683642682617</v>
      </c>
      <c r="AA1405" s="6" t="n">
        <v>0.00160864418611717</v>
      </c>
      <c r="AB1405" s="6" t="n">
        <v>-0.0111618660272558</v>
      </c>
      <c r="AC1405" s="6" t="n">
        <v>0.0111618660272558</v>
      </c>
      <c r="AD1405" s="6" t="n">
        <v>0.0614244088991411</v>
      </c>
      <c r="AE1405" s="7" t="n">
        <v>0.137368746139593</v>
      </c>
      <c r="AF1405" s="7" t="n">
        <v>4.55745076237349</v>
      </c>
      <c r="AG1405" s="26" t="n">
        <v>6587.85</v>
      </c>
      <c r="AH1405" s="6" t="n">
        <v>-0.0182261201314424</v>
      </c>
      <c r="AI1405" s="6" t="n">
        <v>0.0332747776714717</v>
      </c>
      <c r="AJ1405" s="6" t="n">
        <v>0.134412747929572</v>
      </c>
      <c r="AK1405" s="6" t="n">
        <v>0.0339941936672483</v>
      </c>
      <c r="AL1405" s="6" t="n">
        <v>0.293471993552824</v>
      </c>
      <c r="AM1405" s="6" t="n">
        <v>-0.00235663786331508</v>
      </c>
      <c r="AN1405" s="6" t="n">
        <v>0.0356314155347868</v>
      </c>
      <c r="AO1405" s="6" t="n">
        <v>0.0482976127443082</v>
      </c>
      <c r="AP1405" s="6" t="n">
        <v>0.0837879938918176</v>
      </c>
      <c r="AQ1405" s="6" t="n">
        <v>0.0322156407983669</v>
      </c>
      <c r="AR1405" s="4" t="s">
        <v>422</v>
      </c>
      <c r="AS1405" s="4" t="s">
        <v>102</v>
      </c>
      <c r="AT1405" s="5" t="n">
        <v>5085.6</v>
      </c>
      <c r="AU1405" s="6" t="n">
        <v>0.151161211462719</v>
      </c>
      <c r="AV1405" s="6" t="n">
        <v>0.0286615829608206</v>
      </c>
      <c r="AW1405" s="5" t="n">
        <v>675.1</v>
      </c>
      <c r="AX1405" s="6" t="n">
        <v>0.132747365109328</v>
      </c>
      <c r="AY1405" s="6" t="n">
        <v>0.0175316468785347</v>
      </c>
      <c r="AZ1405" s="5" t="n">
        <v>305.2</v>
      </c>
      <c r="BA1405" s="6" t="n">
        <v>0.831932773109244</v>
      </c>
      <c r="BB1405" s="6" t="n">
        <v>0.202521670606777</v>
      </c>
      <c r="BC1405" s="6" t="n">
        <v>0.0600125845524619</v>
      </c>
      <c r="BD1405" s="7" t="n">
        <v>21.23</v>
      </c>
      <c r="BL1405" s="5" t="n">
        <v>94733.283</v>
      </c>
      <c r="BM1405" s="5" t="n">
        <v>898.6</v>
      </c>
      <c r="BN1405" s="26" t="n">
        <v>105.423194969953</v>
      </c>
      <c r="BO1405" s="7" t="n">
        <v>13.6593827320703</v>
      </c>
      <c r="BP1405" s="6" t="n">
        <v>0.129567148253886</v>
      </c>
      <c r="BQ1405" s="7" t="n">
        <v>0.45590737376359</v>
      </c>
      <c r="BR1405" s="26" t="n">
        <v>26.29</v>
      </c>
      <c r="BS1405" s="7" t="n">
        <v>4.44</v>
      </c>
      <c r="BT1405" s="4" t="s">
        <v>1195</v>
      </c>
      <c r="BU1405" s="5" t="n">
        <v>1920.3</v>
      </c>
      <c r="BV1405" s="5" t="n">
        <v>1136.8</v>
      </c>
      <c r="BW1405" s="5" t="n">
        <v>783.5</v>
      </c>
      <c r="BX1405" s="7" t="n">
        <v>2.13699087469397</v>
      </c>
      <c r="BY1405" s="5" t="n">
        <v>3</v>
      </c>
      <c r="BZ1405" s="6" t="n">
        <v>0.15591105895183</v>
      </c>
      <c r="CA1405" s="6" t="n">
        <v>0.483178239083751</v>
      </c>
      <c r="CB1405" s="4" t="s">
        <v>511</v>
      </c>
      <c r="CC1405" s="26" t="n">
        <v>65.7931370793327</v>
      </c>
      <c r="CD1405" s="6" t="n">
        <v>0.602343339288337</v>
      </c>
      <c r="CE1405" s="25" t="n">
        <v>45533</v>
      </c>
      <c r="CF1405" s="6" t="n">
        <v>0.285142844367307</v>
      </c>
      <c r="CG1405" s="6" t="n">
        <v>0.29397863714071</v>
      </c>
      <c r="CH1405" s="6" t="n">
        <v>0.251431057025772</v>
      </c>
      <c r="CI1405" s="6" t="n">
        <v>-0.144730176752855</v>
      </c>
      <c r="CJ1405" s="6" t="n">
        <v>0.0489805519512547</v>
      </c>
      <c r="CK1405" s="7" t="n">
        <v>0.227883631004486</v>
      </c>
      <c r="CL1405" s="6" t="n">
        <v>-0.184741187262482</v>
      </c>
      <c r="CM1405" s="4" t="s">
        <v>425</v>
      </c>
    </row>
    <row r="1406" customFormat="false" ht="15" hidden="false" customHeight="false" outlineLevel="0" collapsed="false">
      <c r="A1406" s="4" t="s">
        <v>33</v>
      </c>
      <c r="B1406" s="4" t="s">
        <v>34</v>
      </c>
      <c r="C1406" s="25" t="n">
        <v>45473</v>
      </c>
      <c r="D1406" s="4" t="s">
        <v>183</v>
      </c>
      <c r="E1406" s="4" t="s">
        <v>760</v>
      </c>
      <c r="F1406" s="4" t="s">
        <v>68</v>
      </c>
      <c r="G1406" s="4" t="s">
        <v>568</v>
      </c>
      <c r="H1406" s="5" t="n">
        <v>150</v>
      </c>
      <c r="I1406" s="25" t="n">
        <v>45517</v>
      </c>
      <c r="J1406" s="4" t="s">
        <v>784</v>
      </c>
      <c r="K1406" s="4" t="s">
        <v>5</v>
      </c>
      <c r="L1406" s="4" t="s">
        <v>421</v>
      </c>
      <c r="M1406" s="25" t="n">
        <v>45516</v>
      </c>
      <c r="N1406" s="25" t="n">
        <v>45517</v>
      </c>
      <c r="O1406" s="25" t="n">
        <v>45518</v>
      </c>
      <c r="P1406" s="25" t="n">
        <v>45518</v>
      </c>
      <c r="Q1406" s="6" t="n">
        <v>0.0200971731448765</v>
      </c>
      <c r="R1406" s="6" t="n">
        <v>-0.0124909400679614</v>
      </c>
      <c r="S1406" s="6" t="n">
        <v>-0.0329901820608141</v>
      </c>
      <c r="T1406" s="6" t="n">
        <v>-0.025383948983899</v>
      </c>
      <c r="U1406" s="6" t="n">
        <v>-0.00918765449754888</v>
      </c>
      <c r="V1406" s="6" t="n">
        <v>-0.0100034861748849</v>
      </c>
      <c r="W1406" s="6" t="n">
        <v>-0.0161962944863501</v>
      </c>
      <c r="X1406" s="6" t="n">
        <v>-0.0153804628090141</v>
      </c>
      <c r="Y1406" s="6" t="n">
        <v>0.0120439712159555</v>
      </c>
      <c r="Z1406" s="6" t="n">
        <v>-0.0374279201998544</v>
      </c>
      <c r="AA1406" s="6" t="n">
        <v>0.00657706605662001</v>
      </c>
      <c r="AB1406" s="6" t="n">
        <v>-0.0329901820608141</v>
      </c>
      <c r="AC1406" s="6" t="n">
        <v>0.0329901820608141</v>
      </c>
      <c r="AD1406" s="6" t="n">
        <v>0.0584501000857879</v>
      </c>
      <c r="AE1406" s="7" t="n">
        <v>0.265655577299412</v>
      </c>
      <c r="AF1406" s="7" t="n">
        <v>3.89458527275748</v>
      </c>
      <c r="AG1406" s="26" t="n">
        <v>5207.2</v>
      </c>
      <c r="AH1406" s="6" t="n">
        <v>-0.012703348375109</v>
      </c>
      <c r="AI1406" s="6" t="n">
        <v>-0.0547401860676199</v>
      </c>
      <c r="AJ1406" s="6" t="n">
        <v>0.0884082746262804</v>
      </c>
      <c r="AK1406" s="6" t="n">
        <v>0.0815494276390074</v>
      </c>
      <c r="AL1406" s="6" t="n">
        <v>0.638702858861523</v>
      </c>
      <c r="AM1406" s="6" t="n">
        <v>0.00173300978547841</v>
      </c>
      <c r="AN1406" s="6" t="n">
        <v>-0.0564731958530983</v>
      </c>
      <c r="AO1406" s="6" t="n">
        <v>0.0507644235034352</v>
      </c>
      <c r="AP1406" s="6" t="n">
        <v>0.144052676714409</v>
      </c>
      <c r="AQ1406" s="6" t="n">
        <v>0.0924803236209582</v>
      </c>
      <c r="AR1406" s="4" t="s">
        <v>422</v>
      </c>
      <c r="AS1406" s="4" t="s">
        <v>102</v>
      </c>
      <c r="AT1406" s="5" t="n">
        <v>10210.79</v>
      </c>
      <c r="AU1406" s="6" t="n">
        <v>0.153629924720456</v>
      </c>
      <c r="AV1406" s="6" t="n">
        <v>0.0617791171173421</v>
      </c>
      <c r="AW1406" s="5" t="n">
        <v>1461.28</v>
      </c>
      <c r="AX1406" s="6" t="n">
        <v>0.143111355732514</v>
      </c>
      <c r="AY1406" s="6" t="n">
        <v>0.0242955369728473</v>
      </c>
      <c r="AZ1406" s="5" t="n">
        <v>1045.89</v>
      </c>
      <c r="BA1406" s="6" t="n">
        <v>0.472877059569075</v>
      </c>
      <c r="BB1406" s="6" t="n">
        <v>0.118586966984311</v>
      </c>
      <c r="BC1406" s="6" t="n">
        <v>0.10242988054793</v>
      </c>
      <c r="BD1406" s="7" t="n">
        <v>52.31</v>
      </c>
      <c r="BL1406" s="5" t="n">
        <v>104091.928</v>
      </c>
      <c r="BM1406" s="5" t="n">
        <v>3744.83</v>
      </c>
      <c r="BN1406" s="26" t="n">
        <v>27.7961691184914</v>
      </c>
      <c r="BO1406" s="7" t="n">
        <v>5.88125874347135</v>
      </c>
      <c r="BP1406" s="6" t="n">
        <v>0.211585226669198</v>
      </c>
      <c r="BQ1406" s="7" t="n">
        <v>0.0205340212849146</v>
      </c>
      <c r="BR1406" s="26" t="n">
        <v>23.67</v>
      </c>
      <c r="BS1406" s="7" t="n">
        <v>5.54</v>
      </c>
      <c r="BT1406" s="4" t="s">
        <v>1195</v>
      </c>
      <c r="BU1406" s="5" t="n">
        <v>4923.07</v>
      </c>
      <c r="BV1406" s="5" t="n">
        <v>787.89</v>
      </c>
      <c r="BW1406" s="5" t="n">
        <v>4135.18</v>
      </c>
      <c r="BX1406" s="7" t="n">
        <v>1.31463110474975</v>
      </c>
      <c r="BY1406" s="5" t="n">
        <v>2</v>
      </c>
      <c r="BZ1406" s="6" t="n">
        <v>0.153172499114917</v>
      </c>
      <c r="CA1406" s="6" t="n">
        <v>0.12111941440762</v>
      </c>
      <c r="CB1406" s="4" t="s">
        <v>521</v>
      </c>
      <c r="CC1406" s="26" t="n">
        <v>53.2721018600802</v>
      </c>
      <c r="CD1406" s="6" t="n">
        <v>-0.478222781757358</v>
      </c>
      <c r="CE1406" s="25" t="n">
        <v>45533</v>
      </c>
      <c r="CF1406" s="6" t="n">
        <v>0.319459187666792</v>
      </c>
      <c r="CG1406" s="6" t="n">
        <v>0.34309378201114</v>
      </c>
      <c r="CH1406" s="6" t="n">
        <v>0.288447967575025</v>
      </c>
      <c r="CI1406" s="6" t="n">
        <v>-0.159273695127302</v>
      </c>
      <c r="CJ1406" s="6" t="n">
        <v>0.0575652720981441</v>
      </c>
      <c r="CK1406" s="7" t="n">
        <v>0.573091741919825</v>
      </c>
      <c r="CL1406" s="6" t="n">
        <v>-0.131512508146589</v>
      </c>
      <c r="CM1406" s="4" t="s">
        <v>425</v>
      </c>
    </row>
    <row r="1407" customFormat="false" ht="15" hidden="false" customHeight="false" outlineLevel="0" collapsed="false">
      <c r="A1407" s="4" t="s">
        <v>33</v>
      </c>
      <c r="B1407" s="4" t="s">
        <v>34</v>
      </c>
      <c r="C1407" s="25" t="n">
        <v>45473</v>
      </c>
      <c r="D1407" s="4" t="s">
        <v>184</v>
      </c>
      <c r="E1407" s="4" t="s">
        <v>791</v>
      </c>
      <c r="F1407" s="4" t="s">
        <v>78</v>
      </c>
      <c r="G1407" s="4" t="s">
        <v>490</v>
      </c>
      <c r="H1407" s="5" t="n">
        <v>700</v>
      </c>
      <c r="I1407" s="25" t="n">
        <v>45517</v>
      </c>
      <c r="J1407" s="4" t="s">
        <v>1018</v>
      </c>
      <c r="K1407" s="4" t="s">
        <v>6</v>
      </c>
      <c r="L1407" s="4" t="s">
        <v>421</v>
      </c>
      <c r="M1407" s="25" t="n">
        <v>45516</v>
      </c>
      <c r="N1407" s="25" t="n">
        <v>45517</v>
      </c>
      <c r="O1407" s="25" t="n">
        <v>45518</v>
      </c>
      <c r="P1407" s="25" t="n">
        <v>45517</v>
      </c>
      <c r="Q1407" s="6" t="n">
        <v>0.0103547921014611</v>
      </c>
      <c r="R1407" s="6" t="n">
        <v>-0.0126320807182014</v>
      </c>
      <c r="S1407" s="6" t="n">
        <v>8.04634695850126E-005</v>
      </c>
      <c r="T1407" s="6" t="n">
        <v>-0.00219682514715536</v>
      </c>
      <c r="U1407" s="6" t="n">
        <v>-0.00918765449754888</v>
      </c>
      <c r="V1407" s="6" t="n">
        <v>-0.0214542367590477</v>
      </c>
      <c r="W1407" s="6" t="n">
        <v>0.00699082935039352</v>
      </c>
      <c r="X1407" s="6" t="n">
        <v>0.0192574116118923</v>
      </c>
      <c r="AA1407" s="6" t="n">
        <v>0.00802415190275685</v>
      </c>
      <c r="AB1407" s="6" t="n">
        <v>-0.0126320807182014</v>
      </c>
      <c r="AC1407" s="6" t="n">
        <v>0.0126320807182014</v>
      </c>
      <c r="AD1407" s="6" t="n">
        <v>0.0241519027568125</v>
      </c>
      <c r="AE1407" s="7" t="n">
        <v>0.144736842105259</v>
      </c>
      <c r="AF1407" s="7" t="n">
        <v>1.10748610973409</v>
      </c>
      <c r="AG1407" s="26" t="n">
        <v>622.9</v>
      </c>
      <c r="AH1407" s="6" t="n">
        <v>-0.0388087338939894</v>
      </c>
      <c r="AI1407" s="6" t="n">
        <v>-0.101543343429972</v>
      </c>
      <c r="AJ1407" s="6" t="n">
        <v>-0.00181160718016327</v>
      </c>
      <c r="AK1407" s="6" t="n">
        <v>0.0520025018278867</v>
      </c>
      <c r="AL1407" s="6" t="n">
        <v>0.310210897500821</v>
      </c>
      <c r="AM1407" s="6" t="n">
        <v>-0.0704015304233349</v>
      </c>
      <c r="AN1407" s="6" t="n">
        <v>-0.0311418130066375</v>
      </c>
      <c r="AO1407" s="6" t="n">
        <v>0.103145868533269</v>
      </c>
      <c r="AP1407" s="6" t="n">
        <v>0.0881004103306777</v>
      </c>
      <c r="AQ1407" s="6" t="n">
        <v>0.0365280572372271</v>
      </c>
      <c r="AR1407" s="4" t="s">
        <v>422</v>
      </c>
      <c r="AS1407" s="4" t="s">
        <v>102</v>
      </c>
      <c r="AT1407" s="5" t="n">
        <v>57013</v>
      </c>
      <c r="AU1407" s="6" t="n">
        <v>0.0758996810779189</v>
      </c>
      <c r="AV1407" s="6" t="n">
        <v>0.0181983783976856</v>
      </c>
      <c r="AW1407" s="5" t="n">
        <v>7173</v>
      </c>
      <c r="AX1407" s="6" t="n">
        <v>0.125813410976444</v>
      </c>
      <c r="AY1407" s="6" t="n">
        <v>0.0182102330783103</v>
      </c>
      <c r="AZ1407" s="5" t="n">
        <v>3074</v>
      </c>
      <c r="BA1407" s="6" t="n">
        <v>0.252648736756316</v>
      </c>
      <c r="BB1407" s="6" t="n">
        <v>-0.0315059861373661</v>
      </c>
      <c r="BC1407" s="6" t="n">
        <v>0.0539175275814288</v>
      </c>
      <c r="BD1407" s="7" t="n">
        <v>13.84</v>
      </c>
      <c r="BL1407" s="5" t="n">
        <v>138283.8</v>
      </c>
      <c r="BM1407" s="5" t="n">
        <v>10155</v>
      </c>
      <c r="BN1407" s="26" t="n">
        <v>13.6173116691285</v>
      </c>
      <c r="BO1407" s="7" t="n">
        <v>1.30276976993952</v>
      </c>
      <c r="BP1407" s="6" t="n">
        <v>0.0956701147476118</v>
      </c>
      <c r="BQ1407" s="7" t="n">
        <v>0.513453168277655</v>
      </c>
      <c r="BR1407" s="26" t="n">
        <v>31</v>
      </c>
      <c r="BS1407" s="7" t="n">
        <v>2.78</v>
      </c>
      <c r="BT1407" s="4" t="s">
        <v>1195</v>
      </c>
      <c r="BU1407" s="5" t="n">
        <v>24056</v>
      </c>
      <c r="BV1407" s="5" t="n">
        <v>15728</v>
      </c>
      <c r="BW1407" s="5" t="n">
        <v>8328</v>
      </c>
      <c r="BX1407" s="7" t="n">
        <v>2.36888232397834</v>
      </c>
      <c r="BY1407" s="5" t="n">
        <v>1</v>
      </c>
      <c r="CE1407" s="25" t="n">
        <v>45533</v>
      </c>
      <c r="CF1407" s="6" t="n">
        <v>0.386031913749781</v>
      </c>
      <c r="CG1407" s="6" t="n">
        <v>0.319197481944319</v>
      </c>
      <c r="CH1407" s="6" t="n">
        <v>0.313212987964693</v>
      </c>
      <c r="CI1407" s="6" t="n">
        <v>-0.018748562623904</v>
      </c>
      <c r="CJ1407" s="6" t="n">
        <v>0.0555334869309605</v>
      </c>
      <c r="CK1407" s="7" t="n">
        <v>0.2274678111588</v>
      </c>
      <c r="CL1407" s="6" t="n">
        <v>-0.219782008429007</v>
      </c>
      <c r="CM1407" s="4" t="s">
        <v>425</v>
      </c>
    </row>
    <row r="1408" customFormat="false" ht="15" hidden="false" customHeight="false" outlineLevel="0" collapsed="false">
      <c r="A1408" s="4" t="s">
        <v>33</v>
      </c>
      <c r="B1408" s="4" t="s">
        <v>34</v>
      </c>
      <c r="C1408" s="25" t="n">
        <v>45473</v>
      </c>
      <c r="D1408" s="4" t="s">
        <v>227</v>
      </c>
      <c r="E1408" s="4" t="s">
        <v>718</v>
      </c>
      <c r="F1408" s="4" t="s">
        <v>58</v>
      </c>
      <c r="G1408" s="4" t="s">
        <v>571</v>
      </c>
      <c r="H1408" s="5" t="n">
        <v>3000</v>
      </c>
      <c r="I1408" s="25" t="n">
        <v>45517</v>
      </c>
      <c r="J1408" s="4" t="s">
        <v>510</v>
      </c>
      <c r="K1408" s="4" t="s">
        <v>5</v>
      </c>
      <c r="L1408" s="4" t="s">
        <v>421</v>
      </c>
      <c r="M1408" s="25" t="n">
        <v>45516</v>
      </c>
      <c r="N1408" s="25" t="n">
        <v>45517</v>
      </c>
      <c r="O1408" s="25" t="n">
        <v>45518</v>
      </c>
      <c r="P1408" s="25" t="n">
        <v>45518</v>
      </c>
      <c r="Q1408" s="6" t="n">
        <v>0.025150168481711</v>
      </c>
      <c r="R1408" s="6" t="n">
        <v>-0.0152915396341462</v>
      </c>
      <c r="S1408" s="6" t="n">
        <v>-0.025156015674133</v>
      </c>
      <c r="T1408" s="6" t="n">
        <v>-0.0152973868265681</v>
      </c>
      <c r="U1408" s="6" t="n">
        <v>-0.00918765449754888</v>
      </c>
      <c r="V1408" s="6" t="n">
        <v>-0.0170053414116019</v>
      </c>
      <c r="W1408" s="6" t="n">
        <v>-0.00610973232901924</v>
      </c>
      <c r="X1408" s="6" t="n">
        <v>0.00170795458503381</v>
      </c>
      <c r="Y1408" s="6" t="n">
        <v>-0.0350889809646804</v>
      </c>
      <c r="Z1408" s="6" t="n">
        <v>0.0197915941381123</v>
      </c>
      <c r="AA1408" s="6" t="n">
        <v>0.00624062696531369</v>
      </c>
      <c r="AB1408" s="6" t="n">
        <v>-0.025156015674133</v>
      </c>
      <c r="AC1408" s="6" t="n">
        <v>0.025156015674133</v>
      </c>
      <c r="AD1408" s="6" t="n">
        <v>0.04615161337139</v>
      </c>
      <c r="AE1408" s="7" t="n">
        <v>0.288259958071278</v>
      </c>
      <c r="AF1408" s="7" t="n">
        <v>1.18749035635705</v>
      </c>
      <c r="AG1408" s="26" t="n">
        <v>204.77</v>
      </c>
      <c r="AH1408" s="6" t="n">
        <v>-0.0235097758702908</v>
      </c>
      <c r="AI1408" s="6" t="n">
        <v>-0.0364218154439793</v>
      </c>
      <c r="AJ1408" s="6" t="n">
        <v>0.247610030906588</v>
      </c>
      <c r="AK1408" s="6" t="n">
        <v>0.105657263264046</v>
      </c>
      <c r="AL1408" s="6" t="n">
        <v>0.508546244547011</v>
      </c>
      <c r="AM1408" s="6" t="n">
        <v>-0.0260942154573691</v>
      </c>
      <c r="AN1408" s="6" t="n">
        <v>-0.0103275999866102</v>
      </c>
      <c r="AO1408" s="6" t="n">
        <v>0.0758771276859709</v>
      </c>
      <c r="AP1408" s="6" t="n">
        <v>0.0207433874249421</v>
      </c>
      <c r="AQ1408" s="6" t="n">
        <v>-0.0308289656685086</v>
      </c>
      <c r="AR1408" s="4" t="s">
        <v>422</v>
      </c>
      <c r="AS1408" s="4" t="s">
        <v>438</v>
      </c>
      <c r="AT1408" s="5" t="n">
        <v>2488.22</v>
      </c>
      <c r="AU1408" s="6" t="n">
        <v>0.227986536772181</v>
      </c>
      <c r="AV1408" s="6" t="n">
        <v>0.0544332710391267</v>
      </c>
      <c r="AZ1408" s="5" t="n">
        <v>554.62</v>
      </c>
      <c r="BA1408" s="6" t="n">
        <v>0.118433523563694</v>
      </c>
      <c r="BB1408" s="6" t="n">
        <v>-0.0123232539088933</v>
      </c>
      <c r="BC1408" s="6" t="n">
        <v>0.222898296774401</v>
      </c>
      <c r="BD1408" s="7" t="n">
        <v>6.58</v>
      </c>
      <c r="BL1408" s="5" t="n">
        <v>17332.75665</v>
      </c>
      <c r="BM1408" s="5" t="n">
        <v>2188.67</v>
      </c>
      <c r="BN1408" s="26" t="n">
        <v>7.91931019751721</v>
      </c>
      <c r="BO1408" s="7" t="n">
        <v>1.49717298278741</v>
      </c>
      <c r="BP1408" s="6" t="n">
        <v>0.189053458627847</v>
      </c>
      <c r="BQ1408" s="7" t="n">
        <v>2.41746170636755</v>
      </c>
      <c r="BR1408" s="26" t="n">
        <v>16.38</v>
      </c>
      <c r="BS1408" s="7" t="n">
        <v>3.35</v>
      </c>
      <c r="BT1408" s="4" t="s">
        <v>1195</v>
      </c>
      <c r="BU1408" s="5" t="n">
        <v>-9681.14</v>
      </c>
      <c r="BV1408" s="5" t="n">
        <v>-136.329</v>
      </c>
      <c r="BW1408" s="5" t="n">
        <v>-9544.811</v>
      </c>
      <c r="BX1408" s="7" t="n">
        <v>-4.42329816738019</v>
      </c>
      <c r="BY1408" s="5" t="n">
        <v>6</v>
      </c>
      <c r="BZ1408" s="6" t="n">
        <v>0.320447549979845</v>
      </c>
      <c r="CA1408" s="6" t="n">
        <v>0.144863909138476</v>
      </c>
      <c r="CB1408" s="4" t="s">
        <v>797</v>
      </c>
      <c r="CC1408" s="26" t="n">
        <v>23.5460337245915</v>
      </c>
      <c r="CD1408" s="6" t="n">
        <v>-0.663666913496082</v>
      </c>
      <c r="CE1408" s="25" t="n">
        <v>45533</v>
      </c>
      <c r="CF1408" s="6" t="n">
        <v>0.402058593011182</v>
      </c>
      <c r="CG1408" s="6" t="n">
        <v>0.541120218699146</v>
      </c>
      <c r="CJ1408" s="6" t="n">
        <v>0.0902055622732769</v>
      </c>
      <c r="CK1408" s="7" t="n">
        <v>0.278874329256139</v>
      </c>
      <c r="CL1408" s="6" t="n">
        <v>0.0661844863731655</v>
      </c>
      <c r="CM1408" s="4" t="s">
        <v>425</v>
      </c>
    </row>
    <row r="1409" customFormat="false" ht="15" hidden="false" customHeight="false" outlineLevel="0" collapsed="false">
      <c r="A1409" s="4" t="s">
        <v>33</v>
      </c>
      <c r="B1409" s="4" t="s">
        <v>34</v>
      </c>
      <c r="C1409" s="25" t="n">
        <v>45473</v>
      </c>
      <c r="D1409" s="4" t="s">
        <v>233</v>
      </c>
      <c r="E1409" s="4" t="s">
        <v>671</v>
      </c>
      <c r="G1409" s="4" t="s">
        <v>427</v>
      </c>
      <c r="H1409" s="5" t="n">
        <v>400</v>
      </c>
      <c r="I1409" s="25" t="n">
        <v>45517</v>
      </c>
      <c r="J1409" s="4" t="s">
        <v>992</v>
      </c>
      <c r="K1409" s="4" t="s">
        <v>5</v>
      </c>
      <c r="L1409" s="4" t="s">
        <v>421</v>
      </c>
      <c r="M1409" s="25" t="n">
        <v>45516</v>
      </c>
      <c r="N1409" s="25" t="n">
        <v>45517</v>
      </c>
      <c r="O1409" s="25" t="n">
        <v>45518</v>
      </c>
      <c r="P1409" s="25" t="n">
        <v>45518</v>
      </c>
      <c r="Q1409" s="6" t="n">
        <v>-0.0140542025270098</v>
      </c>
      <c r="R1409" s="6" t="n">
        <v>-0.0225658169661512</v>
      </c>
      <c r="S1409" s="6" t="n">
        <v>-0.0116859056576885</v>
      </c>
      <c r="T1409" s="6" t="n">
        <v>-0.0483059251508495</v>
      </c>
      <c r="U1409" s="6" t="n">
        <v>-0.00918765449754888</v>
      </c>
      <c r="V1409" s="6" t="n">
        <v>-0.0109598428913922</v>
      </c>
      <c r="W1409" s="6" t="n">
        <v>-0.0391182706533007</v>
      </c>
      <c r="X1409" s="6" t="n">
        <v>-0.0373460822594574</v>
      </c>
      <c r="AA1409" s="6" t="n">
        <v>-0.0290247494180799</v>
      </c>
      <c r="AB1409" s="6" t="n">
        <v>-0.0116859056576885</v>
      </c>
      <c r="AC1409" s="6" t="n">
        <v>0.0116859056576885</v>
      </c>
      <c r="AD1409" s="6" t="n">
        <v>0.0626098522635505</v>
      </c>
      <c r="AE1409" s="7" t="n">
        <v>0.837632776934749</v>
      </c>
      <c r="AF1409" s="7" t="n">
        <v>3.30242672852966</v>
      </c>
      <c r="AG1409" s="26" t="n">
        <v>1092.2</v>
      </c>
      <c r="AH1409" s="6" t="n">
        <v>-0.0116731517509725</v>
      </c>
      <c r="AI1409" s="6" t="n">
        <v>0.0524692845097561</v>
      </c>
      <c r="AJ1409" s="6" t="n">
        <v>0.129369662899209</v>
      </c>
      <c r="AK1409" s="6" t="n">
        <v>0.222722244179057</v>
      </c>
      <c r="AL1409" s="6" t="n">
        <v>0.366345037426225</v>
      </c>
      <c r="AM1409" s="6" t="n">
        <v>-0.00235663786331508</v>
      </c>
      <c r="AN1409" s="6" t="n">
        <v>0.0548259223730712</v>
      </c>
      <c r="AO1409" s="6" t="n">
        <v>0.0169190098534007</v>
      </c>
      <c r="AP1409" s="6" t="n">
        <v>0.105022831050229</v>
      </c>
      <c r="AQ1409" s="6" t="n">
        <v>0.0534504779567782</v>
      </c>
      <c r="AR1409" s="4" t="s">
        <v>422</v>
      </c>
      <c r="AS1409" s="4" t="s">
        <v>438</v>
      </c>
      <c r="AT1409" s="5" t="n">
        <v>11798.84</v>
      </c>
      <c r="AU1409" s="6" t="n">
        <v>0.286942142991147</v>
      </c>
      <c r="AV1409" s="6" t="n">
        <v>-0.20748316911621</v>
      </c>
      <c r="AZ1409" s="5" t="n">
        <v>127.29</v>
      </c>
      <c r="BA1409" s="6" t="n">
        <v>0.451756386861314</v>
      </c>
      <c r="BC1409" s="6" t="n">
        <v>0.010788348685125</v>
      </c>
      <c r="BD1409" s="7" t="n">
        <v>3.69</v>
      </c>
      <c r="BL1409" s="5" t="n">
        <v>37533.453</v>
      </c>
      <c r="BM1409" s="5" t="n">
        <v>340.07</v>
      </c>
      <c r="BN1409" s="26" t="n">
        <v>110.36978563237</v>
      </c>
      <c r="BO1409" s="7" t="n">
        <v>8.58979503563304</v>
      </c>
      <c r="BP1409" s="6" t="n">
        <v>0.0778274143273663</v>
      </c>
      <c r="BQ1409" s="7" t="n">
        <v>0</v>
      </c>
      <c r="BR1409" s="26" t="n">
        <v>26.29</v>
      </c>
      <c r="BS1409" s="7" t="n">
        <v>4.44</v>
      </c>
      <c r="BT1409" s="4" t="s">
        <v>1195</v>
      </c>
      <c r="BU1409" s="5" t="n">
        <v>6106.95</v>
      </c>
      <c r="BV1409" s="5" t="n">
        <v>222.89</v>
      </c>
      <c r="BW1409" s="5" t="n">
        <v>5884.06</v>
      </c>
      <c r="BX1409" s="7" t="n">
        <v>17.9573923782639</v>
      </c>
      <c r="BY1409" s="5" t="n">
        <v>0</v>
      </c>
      <c r="CE1409" s="25" t="n">
        <v>45533</v>
      </c>
      <c r="CF1409" s="6" t="n">
        <v>0.412044602038805</v>
      </c>
      <c r="CG1409" s="6" t="n">
        <v>0.431525645965617</v>
      </c>
      <c r="CH1409" s="6" t="n">
        <v>0.357318239124213</v>
      </c>
      <c r="CI1409" s="6" t="n">
        <v>-0.171965229726618</v>
      </c>
      <c r="CJ1409" s="6" t="n">
        <v>0.0721615201900238</v>
      </c>
      <c r="CK1409" s="7" t="n">
        <v>0.161940957270798</v>
      </c>
      <c r="CL1409" s="6" t="n">
        <v>-0.172614155251142</v>
      </c>
      <c r="CM1409" s="4" t="s">
        <v>425</v>
      </c>
    </row>
    <row r="1410" customFormat="false" ht="15" hidden="false" customHeight="false" outlineLevel="0" collapsed="false">
      <c r="A1410" s="4" t="s">
        <v>33</v>
      </c>
      <c r="B1410" s="4" t="s">
        <v>34</v>
      </c>
      <c r="C1410" s="25" t="n">
        <v>45473</v>
      </c>
      <c r="D1410" s="4" t="s">
        <v>234</v>
      </c>
      <c r="E1410" s="4" t="s">
        <v>773</v>
      </c>
      <c r="G1410" s="4" t="s">
        <v>427</v>
      </c>
      <c r="H1410" s="5" t="n">
        <v>6150</v>
      </c>
      <c r="I1410" s="25" t="n">
        <v>45517</v>
      </c>
      <c r="J1410" s="4" t="s">
        <v>1047</v>
      </c>
      <c r="K1410" s="4" t="s">
        <v>6</v>
      </c>
      <c r="L1410" s="4" t="s">
        <v>421</v>
      </c>
      <c r="M1410" s="25" t="n">
        <v>45516</v>
      </c>
      <c r="N1410" s="25" t="n">
        <v>45517</v>
      </c>
      <c r="O1410" s="25" t="n">
        <v>45518</v>
      </c>
      <c r="P1410" s="25" t="n">
        <v>45517</v>
      </c>
      <c r="Q1410" s="6" t="n">
        <v>0.00250346223500575</v>
      </c>
      <c r="R1410" s="6" t="n">
        <v>-0.0399022368630786</v>
      </c>
      <c r="S1410" s="6" t="n">
        <v>0.0214167127836193</v>
      </c>
      <c r="T1410" s="6" t="n">
        <v>-0.0159820618444535</v>
      </c>
      <c r="U1410" s="6" t="n">
        <v>-0.00918765449754888</v>
      </c>
      <c r="V1410" s="6" t="n">
        <v>-0.0109598428913922</v>
      </c>
      <c r="W1410" s="6" t="n">
        <v>-0.00679440734690462</v>
      </c>
      <c r="X1410" s="6" t="n">
        <v>-0.00502221895306132</v>
      </c>
      <c r="AA1410" s="6" t="n">
        <v>0.00499442112533877</v>
      </c>
      <c r="AB1410" s="6" t="n">
        <v>-0.0399022368630786</v>
      </c>
      <c r="AC1410" s="6" t="n">
        <v>0.0399022368630786</v>
      </c>
      <c r="AD1410" s="6" t="n">
        <v>0.0640242282556719</v>
      </c>
      <c r="AE1410" s="7" t="n">
        <v>0.24896265560166</v>
      </c>
      <c r="AF1410" s="7" t="n">
        <v>1.50827999708195</v>
      </c>
      <c r="AG1410" s="26" t="n">
        <v>187.74</v>
      </c>
      <c r="AH1410" s="6" t="n">
        <v>-0.0285122897800776</v>
      </c>
      <c r="AI1410" s="6" t="n">
        <v>-0.0636408977556109</v>
      </c>
      <c r="AJ1410" s="6" t="n">
        <v>0.489029277273361</v>
      </c>
      <c r="AK1410" s="6" t="n">
        <v>0.604327718518818</v>
      </c>
      <c r="AL1410" s="6" t="n">
        <v>0.862137760240004</v>
      </c>
      <c r="AM1410" s="6" t="n">
        <v>-0.00235663786331508</v>
      </c>
      <c r="AN1410" s="6" t="n">
        <v>-0.0612842598922958</v>
      </c>
      <c r="AO1410" s="6" t="n">
        <v>0.050495746871106</v>
      </c>
      <c r="AP1410" s="6" t="n">
        <v>0.0231890339708516</v>
      </c>
      <c r="AQ1410" s="6" t="n">
        <v>-0.0283833191225991</v>
      </c>
      <c r="AR1410" s="4" t="s">
        <v>422</v>
      </c>
      <c r="AS1410" s="4" t="s">
        <v>102</v>
      </c>
      <c r="AT1410" s="5" t="n">
        <v>28867.96</v>
      </c>
      <c r="AU1410" s="6" t="n">
        <v>0.285180690387131</v>
      </c>
      <c r="AV1410" s="6" t="n">
        <v>0.0668831874380502</v>
      </c>
      <c r="AW1410" s="5" t="n">
        <v>2775.31</v>
      </c>
      <c r="AX1410" s="6" t="n">
        <v>0.096138071412043</v>
      </c>
      <c r="AY1410" s="6" t="n">
        <v>0.0104553816642091</v>
      </c>
      <c r="AZ1410" s="5" t="n">
        <v>994.17</v>
      </c>
      <c r="BA1410" s="6" t="n">
        <v>0.65455090119327</v>
      </c>
      <c r="BB1410" s="6" t="n">
        <v>-0.275291218964587</v>
      </c>
      <c r="BC1410" s="6" t="n">
        <v>0.0344385263108304</v>
      </c>
      <c r="BD1410" s="7" t="n">
        <v>1.47</v>
      </c>
      <c r="BL1410" s="5" t="n">
        <v>127220.1336</v>
      </c>
      <c r="BM1410" s="5" t="n">
        <v>2716.2</v>
      </c>
      <c r="BN1410" s="26" t="n">
        <v>46.8375427435388</v>
      </c>
      <c r="BO1410" s="7" t="n">
        <v>4.86410137140598</v>
      </c>
      <c r="BP1410" s="6" t="n">
        <v>0.103850481611292</v>
      </c>
      <c r="BQ1410" s="7" t="n">
        <v>0.663405073846555</v>
      </c>
      <c r="BR1410" s="26" t="n">
        <v>26.29</v>
      </c>
      <c r="BS1410" s="7" t="n">
        <v>4.44</v>
      </c>
      <c r="BT1410" s="4" t="s">
        <v>1195</v>
      </c>
      <c r="BU1410" s="5" t="n">
        <v>7568.92</v>
      </c>
      <c r="BV1410" s="5" t="n">
        <v>4125.43</v>
      </c>
      <c r="BW1410" s="5" t="n">
        <v>3443.49</v>
      </c>
      <c r="BX1410" s="7" t="n">
        <v>2.78658419851263</v>
      </c>
      <c r="BY1410" s="5" t="n">
        <v>0</v>
      </c>
      <c r="CE1410" s="25" t="n">
        <v>45533</v>
      </c>
      <c r="CF1410" s="6" t="n">
        <v>0.514228044213634</v>
      </c>
      <c r="CG1410" s="6" t="n">
        <v>0.377033571185265</v>
      </c>
      <c r="CH1410" s="6" t="n">
        <v>0.435340890910942</v>
      </c>
      <c r="CI1410" s="6" t="n">
        <v>0.154647554440256</v>
      </c>
      <c r="CJ1410" s="6" t="n">
        <v>0.0656216790648247</v>
      </c>
      <c r="CK1410" s="7" t="n">
        <v>0.608064856488372</v>
      </c>
      <c r="CL1410" s="6" t="n">
        <v>-0.143163974803287</v>
      </c>
      <c r="CM1410" s="4" t="s">
        <v>425</v>
      </c>
    </row>
    <row r="1411" customFormat="false" ht="15" hidden="false" customHeight="false" outlineLevel="0" collapsed="false">
      <c r="A1411" s="4" t="s">
        <v>33</v>
      </c>
      <c r="B1411" s="4" t="s">
        <v>34</v>
      </c>
      <c r="C1411" s="25" t="n">
        <v>45473</v>
      </c>
      <c r="D1411" s="4" t="s">
        <v>237</v>
      </c>
      <c r="E1411" s="4" t="s">
        <v>736</v>
      </c>
      <c r="F1411" s="4" t="s">
        <v>58</v>
      </c>
      <c r="G1411" s="4" t="s">
        <v>571</v>
      </c>
      <c r="H1411" s="5" t="n">
        <v>275</v>
      </c>
      <c r="I1411" s="25" t="n">
        <v>45517</v>
      </c>
      <c r="J1411" s="4" t="s">
        <v>976</v>
      </c>
      <c r="K1411" s="4" t="s">
        <v>5</v>
      </c>
      <c r="L1411" s="4" t="s">
        <v>421</v>
      </c>
      <c r="M1411" s="25" t="n">
        <v>45516</v>
      </c>
      <c r="N1411" s="25" t="n">
        <v>45517</v>
      </c>
      <c r="O1411" s="25" t="n">
        <v>45518</v>
      </c>
      <c r="P1411" s="25" t="n">
        <v>45518</v>
      </c>
      <c r="Q1411" s="6" t="n">
        <v>0.00580034057045542</v>
      </c>
      <c r="R1411" s="6" t="n">
        <v>-0.0195756838262526</v>
      </c>
      <c r="S1411" s="6" t="n">
        <v>-0.0197776698505207</v>
      </c>
      <c r="T1411" s="6" t="n">
        <v>-0.0335530131063179</v>
      </c>
      <c r="U1411" s="6" t="n">
        <v>-0.00918765449754888</v>
      </c>
      <c r="V1411" s="6" t="n">
        <v>-0.0170053414116019</v>
      </c>
      <c r="W1411" s="6" t="n">
        <v>-0.024365358608769</v>
      </c>
      <c r="X1411" s="6" t="n">
        <v>-0.0165476716947159</v>
      </c>
      <c r="Y1411" s="6" t="n">
        <v>-0.0259611678248056</v>
      </c>
      <c r="Z1411" s="6" t="n">
        <v>-0.0075918452815123</v>
      </c>
      <c r="AA1411" s="6" t="n">
        <v>0.0253089417732448</v>
      </c>
      <c r="AB1411" s="6" t="n">
        <v>-0.0197776698505207</v>
      </c>
      <c r="AC1411" s="6" t="n">
        <v>0.0197776698505207</v>
      </c>
      <c r="AD1411" s="6" t="n">
        <v>0.0620042091630241</v>
      </c>
      <c r="AE1411" s="7" t="n">
        <v>0.272410791993037</v>
      </c>
      <c r="AF1411" s="7" t="n">
        <v>2.44993373204378</v>
      </c>
      <c r="AG1411" s="26" t="n">
        <v>1879.2</v>
      </c>
      <c r="AH1411" s="6" t="n">
        <v>0.000825499960056542</v>
      </c>
      <c r="AI1411" s="6" t="n">
        <v>0.0304326369468664</v>
      </c>
      <c r="AJ1411" s="6" t="n">
        <v>0.15921455975172</v>
      </c>
      <c r="AK1411" s="6" t="n">
        <v>0.347095502986072</v>
      </c>
      <c r="AL1411" s="6" t="n">
        <v>0.38432643208819</v>
      </c>
      <c r="AM1411" s="6" t="n">
        <v>-0.0260942154573691</v>
      </c>
      <c r="AN1411" s="6" t="n">
        <v>0.0565268524042355</v>
      </c>
      <c r="AO1411" s="6" t="n">
        <v>0.0615210988466513</v>
      </c>
      <c r="AP1411" s="6" t="n">
        <v>0.0935616174406118</v>
      </c>
      <c r="AQ1411" s="6" t="n">
        <v>0.0419892643471611</v>
      </c>
      <c r="AR1411" s="4" t="s">
        <v>422</v>
      </c>
      <c r="AS1411" s="4" t="s">
        <v>438</v>
      </c>
      <c r="AT1411" s="5" t="n">
        <v>4473.86</v>
      </c>
      <c r="AU1411" s="6" t="n">
        <v>0.288663268145402</v>
      </c>
      <c r="AV1411" s="6" t="n">
        <v>0.074466406503487</v>
      </c>
      <c r="AZ1411" s="5" t="n">
        <v>1164.031</v>
      </c>
      <c r="BA1411" s="6" t="n">
        <v>0.138896688971097</v>
      </c>
      <c r="BB1411" s="6" t="n">
        <v>0.0219107993956489</v>
      </c>
      <c r="BC1411" s="6" t="n">
        <v>0.260184940968202</v>
      </c>
      <c r="BD1411" s="7" t="n">
        <v>28.99</v>
      </c>
      <c r="BL1411" s="5" t="n">
        <v>75442.73904</v>
      </c>
      <c r="BM1411" s="5" t="n">
        <v>4324.285</v>
      </c>
      <c r="BN1411" s="26" t="n">
        <v>17.4462920552184</v>
      </c>
      <c r="BO1411" s="7" t="n">
        <v>2.92935551237786</v>
      </c>
      <c r="BP1411" s="6" t="n">
        <v>0.167907054582504</v>
      </c>
      <c r="BQ1411" s="7" t="n">
        <v>1.9434602493434</v>
      </c>
      <c r="BR1411" s="26" t="n">
        <v>16.38</v>
      </c>
      <c r="BS1411" s="7" t="n">
        <v>3.35</v>
      </c>
      <c r="BT1411" s="4" t="s">
        <v>1195</v>
      </c>
      <c r="BU1411" s="5" t="n">
        <v>-13754.02</v>
      </c>
      <c r="BV1411" s="5" t="n">
        <v>222.424</v>
      </c>
      <c r="BW1411" s="5" t="n">
        <v>-13976.444</v>
      </c>
      <c r="BX1411" s="7" t="n">
        <v>-3.18064384240828</v>
      </c>
      <c r="BY1411" s="5" t="n">
        <v>6</v>
      </c>
      <c r="BZ1411" s="6" t="n">
        <v>0.320175555155941</v>
      </c>
      <c r="CA1411" s="6" t="n">
        <v>0.144281689697082</v>
      </c>
      <c r="CB1411" s="4" t="s">
        <v>785</v>
      </c>
      <c r="CC1411" s="26" t="n">
        <v>22.4638042935854</v>
      </c>
      <c r="CD1411" s="6" t="n">
        <v>-0.22335986250556</v>
      </c>
      <c r="CE1411" s="25" t="n">
        <v>45533</v>
      </c>
      <c r="CF1411" s="6" t="n">
        <v>0.382559844996315</v>
      </c>
      <c r="CG1411" s="6" t="n">
        <v>0.366945481931884</v>
      </c>
      <c r="CH1411" s="6" t="n">
        <v>0.278566329780873</v>
      </c>
      <c r="CI1411" s="6" t="n">
        <v>-0.24085090702225</v>
      </c>
      <c r="CJ1411" s="6" t="n">
        <v>0.0611947547353084</v>
      </c>
      <c r="CK1411" s="7" t="n">
        <v>0.323192239858905</v>
      </c>
      <c r="CL1411" s="6" t="n">
        <v>0.0673660182612147</v>
      </c>
      <c r="CM1411" s="4" t="s">
        <v>425</v>
      </c>
    </row>
    <row r="1412" customFormat="false" ht="15" hidden="false" customHeight="false" outlineLevel="0" collapsed="false">
      <c r="A1412" s="4" t="s">
        <v>33</v>
      </c>
      <c r="B1412" s="4" t="s">
        <v>34</v>
      </c>
      <c r="C1412" s="25" t="n">
        <v>45473</v>
      </c>
      <c r="D1412" s="4" t="s">
        <v>241</v>
      </c>
      <c r="E1412" s="4" t="s">
        <v>851</v>
      </c>
      <c r="F1412" s="4" t="s">
        <v>60</v>
      </c>
      <c r="G1412" s="4" t="s">
        <v>596</v>
      </c>
      <c r="H1412" s="5" t="n">
        <v>6500</v>
      </c>
      <c r="I1412" s="25" t="n">
        <v>45517</v>
      </c>
      <c r="J1412" s="4" t="s">
        <v>964</v>
      </c>
      <c r="K1412" s="4" t="s">
        <v>5</v>
      </c>
      <c r="L1412" s="4" t="s">
        <v>421</v>
      </c>
      <c r="M1412" s="25" t="n">
        <v>45516</v>
      </c>
      <c r="N1412" s="25" t="n">
        <v>45517</v>
      </c>
      <c r="O1412" s="25" t="n">
        <v>45518</v>
      </c>
      <c r="P1412" s="25" t="n">
        <v>45518</v>
      </c>
      <c r="Q1412" s="6" t="n">
        <v>-0.0162887602142973</v>
      </c>
      <c r="R1412" s="6" t="n">
        <v>-0.04659478490483</v>
      </c>
      <c r="S1412" s="6" t="n">
        <v>0.00178870232531314</v>
      </c>
      <c r="T1412" s="6" t="n">
        <v>-0.0610948427938142</v>
      </c>
      <c r="U1412" s="6" t="n">
        <v>-0.00918765449754888</v>
      </c>
      <c r="V1412" s="6" t="n">
        <v>-0.0154129028495953</v>
      </c>
      <c r="W1412" s="6" t="n">
        <v>-0.0519071882962653</v>
      </c>
      <c r="X1412" s="6" t="n">
        <v>-0.0456819399442189</v>
      </c>
      <c r="Y1412" s="6" t="n">
        <v>-0.000222599449493321</v>
      </c>
      <c r="Z1412" s="6" t="n">
        <v>-0.0608722433443208</v>
      </c>
      <c r="AA1412" s="6" t="n">
        <v>0.0126363164272114</v>
      </c>
      <c r="AB1412" s="6" t="n">
        <v>0.00178870232531314</v>
      </c>
      <c r="AC1412" s="6" t="n">
        <v>0.00178870232531314</v>
      </c>
      <c r="AD1412" s="6" t="n">
        <v>0.0326005423807051</v>
      </c>
      <c r="AE1412" s="7" t="n">
        <v>0.0654867256637176</v>
      </c>
      <c r="AF1412" s="7" t="n">
        <v>0.915997621587661</v>
      </c>
      <c r="AG1412" s="26" t="n">
        <v>184.79</v>
      </c>
      <c r="AH1412" s="6" t="n">
        <v>0.0164466446644664</v>
      </c>
      <c r="AI1412" s="6" t="n">
        <v>-0.0145584470989761</v>
      </c>
      <c r="AJ1412" s="6" t="n">
        <v>0.400707981477743</v>
      </c>
      <c r="AK1412" s="6" t="n">
        <v>0.0717764035742474</v>
      </c>
      <c r="AL1412" s="6" t="n">
        <v>2.61854105778991</v>
      </c>
      <c r="AM1412" s="6" t="n">
        <v>-0.0120283895861737</v>
      </c>
      <c r="AN1412" s="6" t="n">
        <v>-0.00253005751280244</v>
      </c>
      <c r="AO1412" s="6" t="n">
        <v>0.0476327612026264</v>
      </c>
      <c r="AP1412" s="6" t="n">
        <v>0.0387052182928236</v>
      </c>
      <c r="AQ1412" s="6" t="n">
        <v>-0.0128671348006271</v>
      </c>
      <c r="AR1412" s="4" t="s">
        <v>422</v>
      </c>
      <c r="AS1412" s="4" t="s">
        <v>102</v>
      </c>
      <c r="AT1412" s="5" t="n">
        <v>2144.16</v>
      </c>
      <c r="AU1412" s="6" t="n">
        <v>0.117989454350276</v>
      </c>
      <c r="AV1412" s="6" t="n">
        <v>-0.467223495837423</v>
      </c>
      <c r="AW1412" s="5" t="n">
        <v>91.6393</v>
      </c>
      <c r="AX1412" s="6" t="n">
        <v>0.0427390213416909</v>
      </c>
      <c r="AY1412" s="6" t="n">
        <v>0.0129341032434285</v>
      </c>
      <c r="AZ1412" s="5" t="n">
        <v>104.6208</v>
      </c>
      <c r="BA1412" s="6" t="n">
        <v>0.392341250089832</v>
      </c>
      <c r="BB1412" s="6" t="n">
        <v>-0.231201431474058</v>
      </c>
      <c r="BC1412" s="6" t="n">
        <v>0.0487933736288337</v>
      </c>
      <c r="BD1412" s="7" t="n">
        <v>0.58</v>
      </c>
      <c r="BL1412" s="5" t="n">
        <v>33262.2</v>
      </c>
      <c r="BM1412" s="5" t="n">
        <v>401.5571</v>
      </c>
      <c r="BN1412" s="26" t="n">
        <v>82.8330516382353</v>
      </c>
      <c r="BO1412" s="7" t="n">
        <v>14.9451368681351</v>
      </c>
      <c r="BP1412" s="6" t="n">
        <v>0.180424801121737</v>
      </c>
      <c r="BQ1412" s="7" t="n">
        <v>0</v>
      </c>
      <c r="BR1412" s="26" t="n">
        <v>24.31</v>
      </c>
      <c r="BS1412" s="7" t="n">
        <v>3.57</v>
      </c>
      <c r="BT1412" s="4" t="s">
        <v>1195</v>
      </c>
      <c r="BU1412" s="5" t="n">
        <v>73.0523</v>
      </c>
      <c r="BV1412" s="5" t="n">
        <v>16.4</v>
      </c>
      <c r="BW1412" s="5" t="n">
        <v>56.6523</v>
      </c>
      <c r="BX1412" s="7" t="n">
        <v>0.181922570912082</v>
      </c>
      <c r="BY1412" s="5" t="n">
        <v>5</v>
      </c>
      <c r="BZ1412" s="6" t="n">
        <v>0.107799393182224</v>
      </c>
      <c r="CA1412" s="6" t="n">
        <v>0.521793849101471</v>
      </c>
      <c r="CB1412" s="4" t="s">
        <v>778</v>
      </c>
      <c r="CC1412" s="26" t="n">
        <v>68.1153432080925</v>
      </c>
      <c r="CD1412" s="6" t="n">
        <v>0.216070384981841</v>
      </c>
      <c r="CN1412" s="4" t="s">
        <v>429</v>
      </c>
    </row>
    <row r="1413" customFormat="false" ht="15" hidden="false" customHeight="false" outlineLevel="0" collapsed="false">
      <c r="A1413" s="4" t="s">
        <v>33</v>
      </c>
      <c r="B1413" s="4" t="s">
        <v>34</v>
      </c>
      <c r="C1413" s="25" t="n">
        <v>45473</v>
      </c>
      <c r="D1413" s="4" t="s">
        <v>246</v>
      </c>
      <c r="E1413" s="4" t="s">
        <v>829</v>
      </c>
      <c r="G1413" s="4" t="s">
        <v>427</v>
      </c>
      <c r="H1413" s="5" t="n">
        <v>3125</v>
      </c>
      <c r="I1413" s="25" t="n">
        <v>45517</v>
      </c>
      <c r="J1413" s="4" t="s">
        <v>1088</v>
      </c>
      <c r="K1413" s="4" t="s">
        <v>5</v>
      </c>
      <c r="L1413" s="4" t="s">
        <v>421</v>
      </c>
      <c r="M1413" s="25" t="n">
        <v>45516</v>
      </c>
      <c r="N1413" s="25" t="n">
        <v>45517</v>
      </c>
      <c r="O1413" s="25" t="n">
        <v>45518</v>
      </c>
      <c r="P1413" s="25" t="n">
        <v>45518</v>
      </c>
      <c r="Q1413" s="6" t="n">
        <v>0.0132784836492399</v>
      </c>
      <c r="R1413" s="6" t="n">
        <v>-0.0376689449612006</v>
      </c>
      <c r="S1413" s="6" t="n">
        <v>0.0107337391861584</v>
      </c>
      <c r="T1413" s="6" t="n">
        <v>-0.0136567221258023</v>
      </c>
      <c r="U1413" s="6" t="n">
        <v>-0.00918765449754888</v>
      </c>
      <c r="V1413" s="6" t="n">
        <v>-0.0109598428913922</v>
      </c>
      <c r="W1413" s="6" t="n">
        <v>-0.00446906762825339</v>
      </c>
      <c r="X1413" s="6" t="n">
        <v>-0.00269687923441009</v>
      </c>
      <c r="AA1413" s="6" t="n">
        <v>0.0253123998718361</v>
      </c>
      <c r="AB1413" s="6" t="n">
        <v>0.0107337391861584</v>
      </c>
      <c r="AC1413" s="6" t="n">
        <v>0.0107337391861584</v>
      </c>
      <c r="AD1413" s="6" t="n">
        <v>0.0711844494286019</v>
      </c>
      <c r="AE1413" s="7" t="n">
        <v>0.386346586646663</v>
      </c>
      <c r="AF1413" s="7" t="n">
        <v>1.99190863173405</v>
      </c>
      <c r="AG1413" s="26" t="n">
        <v>192.04</v>
      </c>
      <c r="AH1413" s="6" t="n">
        <v>-0.0403757745352787</v>
      </c>
      <c r="AI1413" s="6" t="n">
        <v>0.0956184390689183</v>
      </c>
      <c r="AJ1413" s="6" t="n">
        <v>0.145537221265151</v>
      </c>
      <c r="AK1413" s="6" t="n">
        <v>0.165728108056812</v>
      </c>
      <c r="AL1413" s="6" t="n">
        <v>0.31023511171534</v>
      </c>
      <c r="AM1413" s="6" t="n">
        <v>-0.00235663786331508</v>
      </c>
      <c r="AN1413" s="6" t="n">
        <v>0.0979750769322334</v>
      </c>
      <c r="AO1413" s="6" t="n">
        <v>0.111745126010461</v>
      </c>
      <c r="AP1413" s="6" t="n">
        <v>0.0973212870502456</v>
      </c>
      <c r="AQ1413" s="6" t="n">
        <v>0.0457489339567949</v>
      </c>
      <c r="AR1413" s="4" t="s">
        <v>422</v>
      </c>
      <c r="AS1413" s="4" t="s">
        <v>102</v>
      </c>
      <c r="AT1413" s="5" t="n">
        <v>1746.11</v>
      </c>
      <c r="AU1413" s="6" t="n">
        <v>0.228077455437522</v>
      </c>
      <c r="AV1413" s="6" t="n">
        <v>0.0468410892216933</v>
      </c>
      <c r="AW1413" s="5" t="n">
        <v>96.12</v>
      </c>
      <c r="AX1413" s="6" t="n">
        <v>0.0550480782997635</v>
      </c>
      <c r="AY1413" s="6" t="n">
        <v>0.00337782938006597</v>
      </c>
      <c r="AZ1413" s="5" t="n">
        <v>9.64</v>
      </c>
      <c r="BA1413" s="6" t="n">
        <v>1.91855888586134</v>
      </c>
      <c r="BB1413" s="6" t="n">
        <v>0.390852690809407</v>
      </c>
      <c r="BC1413" s="6" t="n">
        <v>0.00552084347492426</v>
      </c>
      <c r="BD1413" s="7" t="n">
        <v>0.03</v>
      </c>
      <c r="BL1413" s="5" t="n">
        <v>54846.43196</v>
      </c>
      <c r="BM1413" s="5" t="n">
        <v>32.266</v>
      </c>
      <c r="BN1413" s="26" t="n">
        <v>1699.82123473626</v>
      </c>
      <c r="BO1413" s="7" t="n">
        <v>43.4519078173364</v>
      </c>
      <c r="BP1413" s="6" t="n">
        <v>0.0255626338401864</v>
      </c>
      <c r="BQ1413" s="7" t="n">
        <v>0.539040731782484</v>
      </c>
      <c r="BR1413" s="26" t="n">
        <v>26.29</v>
      </c>
      <c r="BS1413" s="7" t="n">
        <v>4.44</v>
      </c>
      <c r="BT1413" s="4" t="s">
        <v>1195</v>
      </c>
      <c r="BU1413" s="5" t="n">
        <v>0.251</v>
      </c>
      <c r="BV1413" s="5" t="n">
        <v>110.728</v>
      </c>
      <c r="BW1413" s="5" t="n">
        <v>-110.477</v>
      </c>
      <c r="BX1413" s="7" t="n">
        <v>0.00777932744459941</v>
      </c>
      <c r="BY1413" s="5" t="n">
        <v>0</v>
      </c>
      <c r="CN1413" s="4" t="s">
        <v>429</v>
      </c>
    </row>
    <row r="1414" customFormat="false" ht="15" hidden="false" customHeight="false" outlineLevel="0" collapsed="false">
      <c r="A1414" s="4" t="s">
        <v>33</v>
      </c>
      <c r="B1414" s="4" t="s">
        <v>34</v>
      </c>
      <c r="C1414" s="25" t="n">
        <v>45473</v>
      </c>
      <c r="D1414" s="4" t="s">
        <v>170</v>
      </c>
      <c r="E1414" s="4" t="s">
        <v>811</v>
      </c>
      <c r="F1414" s="4" t="s">
        <v>57</v>
      </c>
      <c r="G1414" s="4" t="s">
        <v>590</v>
      </c>
      <c r="H1414" s="5" t="n">
        <v>375</v>
      </c>
      <c r="I1414" s="25" t="n">
        <v>45518</v>
      </c>
      <c r="J1414" s="4" t="s">
        <v>737</v>
      </c>
      <c r="K1414" s="4" t="s">
        <v>5</v>
      </c>
      <c r="L1414" s="4" t="s">
        <v>421</v>
      </c>
      <c r="M1414" s="25" t="n">
        <v>45517</v>
      </c>
      <c r="N1414" s="25" t="n">
        <v>45518</v>
      </c>
      <c r="O1414" s="25" t="n">
        <v>45520</v>
      </c>
      <c r="P1414" s="25" t="n">
        <v>45520</v>
      </c>
      <c r="Q1414" s="6" t="n">
        <v>-0.0162728785357738</v>
      </c>
      <c r="R1414" s="6" t="n">
        <v>0.00889685734582724</v>
      </c>
      <c r="S1414" s="6" t="n">
        <v>0.0500268240343347</v>
      </c>
      <c r="T1414" s="6" t="n">
        <v>0.0426508028443882</v>
      </c>
      <c r="U1414" s="6" t="n">
        <v>0.00811337631140241</v>
      </c>
      <c r="V1414" s="6" t="n">
        <v>-0.00443090398715629</v>
      </c>
      <c r="W1414" s="6" t="n">
        <v>0.0345374265329858</v>
      </c>
      <c r="X1414" s="6" t="n">
        <v>0.0470817068315445</v>
      </c>
      <c r="Y1414" s="6" t="n">
        <v>0.017705042659723</v>
      </c>
      <c r="Z1414" s="6" t="n">
        <v>0.0249457601846652</v>
      </c>
      <c r="AA1414" s="6" t="n">
        <v>0.0157591201716738</v>
      </c>
      <c r="AB1414" s="6" t="n">
        <v>0.0500268240343347</v>
      </c>
      <c r="AC1414" s="6" t="n">
        <v>0.0500268240343347</v>
      </c>
      <c r="AD1414" s="6" t="n">
        <v>0.10069071888412</v>
      </c>
      <c r="AE1414" s="7" t="n">
        <v>0.932067932067932</v>
      </c>
      <c r="AF1414" s="7" t="n">
        <v>6.39720228661279</v>
      </c>
      <c r="AG1414" s="26" t="n">
        <v>1502.5</v>
      </c>
      <c r="AH1414" s="6" t="n">
        <v>0.0597404429397661</v>
      </c>
      <c r="AI1414" s="6" t="n">
        <v>0.0853077145333716</v>
      </c>
      <c r="AJ1414" s="6" t="n">
        <v>0.435122672607857</v>
      </c>
      <c r="AK1414" s="6" t="n">
        <v>0.646968546118254</v>
      </c>
      <c r="AL1414" s="6" t="n">
        <v>0.911452202304337</v>
      </c>
      <c r="AM1414" s="6" t="n">
        <v>0.0778527985554589</v>
      </c>
      <c r="AN1414" s="6" t="n">
        <v>0.0074549159779127</v>
      </c>
      <c r="AO1414" s="6" t="n">
        <v>0.0771809937412185</v>
      </c>
      <c r="AP1414" s="6" t="n">
        <v>0.120002554604674</v>
      </c>
      <c r="AQ1414" s="6" t="n">
        <v>0.0867787651734537</v>
      </c>
      <c r="AR1414" s="4" t="s">
        <v>422</v>
      </c>
      <c r="AS1414" s="4" t="s">
        <v>102</v>
      </c>
      <c r="AT1414" s="5" t="n">
        <v>3244.186</v>
      </c>
      <c r="AU1414" s="6" t="n">
        <v>-0.046277299261554</v>
      </c>
      <c r="AV1414" s="6" t="n">
        <v>0.0591697160125264</v>
      </c>
      <c r="AW1414" s="5" t="n">
        <v>588.213</v>
      </c>
      <c r="AX1414" s="6" t="n">
        <v>0.181312970341405</v>
      </c>
      <c r="AY1414" s="6" t="n">
        <v>0.011042953528743</v>
      </c>
      <c r="AZ1414" s="5" t="n">
        <v>340.238</v>
      </c>
      <c r="BA1414" s="6" t="n">
        <v>13.6692247995171</v>
      </c>
      <c r="BC1414" s="6" t="n">
        <v>0.104876230894283</v>
      </c>
      <c r="BD1414" s="7" t="n">
        <v>12.06</v>
      </c>
      <c r="BL1414" s="5" t="n">
        <v>42399.0475</v>
      </c>
      <c r="BM1414" s="5" t="n">
        <v>-1628.41</v>
      </c>
      <c r="BO1414" s="7" t="n">
        <v>5.40257924162648</v>
      </c>
      <c r="BP1414" s="6" t="n">
        <v>-0.207495559018324</v>
      </c>
      <c r="BQ1414" s="7" t="n">
        <v>0.126223906007281</v>
      </c>
      <c r="BR1414" s="26" t="n">
        <v>38.18</v>
      </c>
      <c r="BS1414" s="7" t="n">
        <v>5.93</v>
      </c>
      <c r="BT1414" s="4" t="s">
        <v>1195</v>
      </c>
      <c r="BU1414" s="5" t="n">
        <v>-265.444</v>
      </c>
      <c r="BV1414" s="5" t="n">
        <v>898.378</v>
      </c>
      <c r="BW1414" s="5" t="n">
        <v>-1163.822</v>
      </c>
      <c r="BY1414" s="5" t="n">
        <v>8</v>
      </c>
      <c r="BZ1414" s="6" t="n">
        <v>0.104012783807854</v>
      </c>
      <c r="CA1414" s="6" t="n">
        <v>0.30550203178433</v>
      </c>
      <c r="CB1414" s="4" t="s">
        <v>1153</v>
      </c>
      <c r="CC1414" s="26" t="n">
        <v>42.6324861795376</v>
      </c>
      <c r="CE1414" s="25" t="n">
        <v>45533</v>
      </c>
      <c r="CF1414" s="6" t="n">
        <v>0.352414812080655</v>
      </c>
      <c r="CG1414" s="6" t="n">
        <v>0.394561968750041</v>
      </c>
      <c r="CH1414" s="6" t="n">
        <v>0.301965071400348</v>
      </c>
      <c r="CI1414" s="6" t="n">
        <v>-0.234682774021624</v>
      </c>
      <c r="CJ1414" s="6" t="n">
        <v>0.062868830472103</v>
      </c>
      <c r="CK1414" s="7" t="n">
        <v>0.795733333333332</v>
      </c>
      <c r="CL1414" s="6" t="n">
        <v>-0.0465400633016825</v>
      </c>
      <c r="CM1414" s="4" t="s">
        <v>425</v>
      </c>
    </row>
    <row r="1415" customFormat="false" ht="15" hidden="false" customHeight="false" outlineLevel="0" collapsed="false">
      <c r="A1415" s="4" t="s">
        <v>33</v>
      </c>
      <c r="B1415" s="4" t="s">
        <v>34</v>
      </c>
      <c r="C1415" s="25" t="n">
        <v>45473</v>
      </c>
      <c r="D1415" s="4" t="s">
        <v>171</v>
      </c>
      <c r="E1415" s="4" t="s">
        <v>846</v>
      </c>
      <c r="G1415" s="4" t="s">
        <v>427</v>
      </c>
      <c r="H1415" s="5" t="n">
        <v>6975</v>
      </c>
      <c r="I1415" s="25" t="n">
        <v>45518</v>
      </c>
      <c r="J1415" s="4" t="s">
        <v>1267</v>
      </c>
      <c r="K1415" s="4" t="s">
        <v>6</v>
      </c>
      <c r="L1415" s="4" t="s">
        <v>421</v>
      </c>
      <c r="M1415" s="25" t="n">
        <v>45517</v>
      </c>
      <c r="N1415" s="25" t="n">
        <v>45518</v>
      </c>
      <c r="O1415" s="25" t="n">
        <v>45520</v>
      </c>
      <c r="P1415" s="25" t="n">
        <v>45518</v>
      </c>
      <c r="AM1415" s="6" t="n">
        <v>-0.0038860694841395</v>
      </c>
      <c r="AR1415" s="4" t="s">
        <v>422</v>
      </c>
      <c r="AS1415" s="4" t="s">
        <v>102</v>
      </c>
      <c r="AT1415" s="5" t="n">
        <v>2402.2</v>
      </c>
      <c r="AU1415" s="6" t="n">
        <v>0.190604818524705</v>
      </c>
      <c r="AV1415" s="6" t="n">
        <v>-0.0182198644749427</v>
      </c>
      <c r="AW1415" s="5" t="n">
        <v>896.26</v>
      </c>
      <c r="AX1415" s="6" t="n">
        <v>0.373099658646241</v>
      </c>
      <c r="AY1415" s="6" t="n">
        <v>-0.03760002365428</v>
      </c>
      <c r="AZ1415" s="5" t="n">
        <v>-141.65</v>
      </c>
      <c r="BC1415" s="6" t="n">
        <v>-0.058966780451253</v>
      </c>
      <c r="BD1415" s="7" t="n">
        <v>-0.23</v>
      </c>
      <c r="BR1415" s="26" t="n">
        <v>26.25</v>
      </c>
      <c r="BS1415" s="7" t="n">
        <v>4.43</v>
      </c>
      <c r="BT1415" s="4" t="s">
        <v>1195</v>
      </c>
      <c r="BU1415" s="5" t="n">
        <v>3880.1</v>
      </c>
      <c r="BV1415" s="5" t="n">
        <v>4524.58</v>
      </c>
      <c r="BW1415" s="5" t="n">
        <v>-644.48</v>
      </c>
      <c r="BY1415" s="5" t="n">
        <v>0</v>
      </c>
      <c r="CN1415" s="4" t="s">
        <v>429</v>
      </c>
    </row>
    <row r="1416" customFormat="false" ht="15" hidden="false" customHeight="false" outlineLevel="0" collapsed="false">
      <c r="A1416" s="4" t="s">
        <v>33</v>
      </c>
      <c r="B1416" s="4" t="s">
        <v>34</v>
      </c>
      <c r="C1416" s="25" t="n">
        <v>45473</v>
      </c>
      <c r="D1416" s="4" t="s">
        <v>177</v>
      </c>
      <c r="E1416" s="4" t="s">
        <v>789</v>
      </c>
      <c r="G1416" s="4" t="s">
        <v>427</v>
      </c>
      <c r="H1416" s="5" t="n">
        <v>150</v>
      </c>
      <c r="I1416" s="25" t="n">
        <v>45518</v>
      </c>
      <c r="J1416" s="4" t="s">
        <v>540</v>
      </c>
      <c r="K1416" s="4" t="s">
        <v>6</v>
      </c>
      <c r="L1416" s="4" t="s">
        <v>421</v>
      </c>
      <c r="M1416" s="25" t="n">
        <v>45517</v>
      </c>
      <c r="N1416" s="25" t="n">
        <v>45518</v>
      </c>
      <c r="O1416" s="25" t="n">
        <v>45520</v>
      </c>
      <c r="P1416" s="25" t="n">
        <v>45518</v>
      </c>
      <c r="Q1416" s="6" t="n">
        <v>-0.00533158434799164</v>
      </c>
      <c r="R1416" s="6" t="n">
        <v>-0.00843374775330497</v>
      </c>
      <c r="S1416" s="6" t="n">
        <v>0.0231889653988888</v>
      </c>
      <c r="T1416" s="6" t="n">
        <v>0.00942363329759222</v>
      </c>
      <c r="U1416" s="6" t="n">
        <v>0.00811337631140241</v>
      </c>
      <c r="V1416" s="6" t="n">
        <v>0.00630396555935719</v>
      </c>
      <c r="W1416" s="6" t="n">
        <v>0.00131025698618981</v>
      </c>
      <c r="X1416" s="6" t="n">
        <v>0.00311966773823502</v>
      </c>
      <c r="AA1416" s="6" t="n">
        <v>0.000733831771725146</v>
      </c>
      <c r="AB1416" s="6" t="n">
        <v>-0.00843374775330497</v>
      </c>
      <c r="AC1416" s="6" t="n">
        <v>0.00843374775330497</v>
      </c>
      <c r="AD1416" s="6" t="n">
        <v>0.0463164835632318</v>
      </c>
      <c r="AE1416" s="7" t="n">
        <v>0.312055109070034</v>
      </c>
      <c r="AF1416" s="7" t="n">
        <v>1.285611423538</v>
      </c>
      <c r="AG1416" s="26" t="n">
        <v>4726.55</v>
      </c>
      <c r="AH1416" s="6" t="n">
        <v>0.029502733549694</v>
      </c>
      <c r="AI1416" s="6" t="n">
        <v>-0.148000937342274</v>
      </c>
      <c r="AJ1416" s="6" t="n">
        <v>0.169128043421163</v>
      </c>
      <c r="AK1416" s="6" t="n">
        <v>0.54265254602875</v>
      </c>
      <c r="AL1416" s="6" t="n">
        <v>1.4202714516195</v>
      </c>
      <c r="AM1416" s="6" t="n">
        <v>-0.0038860694841395</v>
      </c>
      <c r="AN1416" s="6" t="n">
        <v>-0.144114867858134</v>
      </c>
      <c r="AO1416" s="6" t="n">
        <v>0.0111010943855088</v>
      </c>
      <c r="AP1416" s="6" t="n">
        <v>-0.0261751016814122</v>
      </c>
      <c r="AQ1416" s="6" t="n">
        <v>-0.0593988911126329</v>
      </c>
      <c r="AR1416" s="4" t="s">
        <v>422</v>
      </c>
      <c r="AS1416" s="4" t="s">
        <v>102</v>
      </c>
      <c r="AT1416" s="5" t="n">
        <v>4347.5</v>
      </c>
      <c r="AU1416" s="6" t="n">
        <v>0.110373274419911</v>
      </c>
      <c r="AV1416" s="6" t="n">
        <v>-0.70562843842573</v>
      </c>
      <c r="AW1416" s="5" t="n">
        <v>990.71</v>
      </c>
      <c r="AX1416" s="6" t="n">
        <v>0.227880391029327</v>
      </c>
      <c r="AY1416" s="6" t="n">
        <v>0.00393361743309695</v>
      </c>
      <c r="AZ1416" s="5" t="n">
        <v>1437.16</v>
      </c>
      <c r="BA1416" s="6" t="n">
        <v>0.767659249966176</v>
      </c>
      <c r="BB1416" s="6" t="n">
        <v>-0.666452372055673</v>
      </c>
      <c r="BC1416" s="6" t="n">
        <v>0.330571592869465</v>
      </c>
      <c r="BD1416" s="7" t="n">
        <v>21.49</v>
      </c>
      <c r="BL1416" s="5" t="n">
        <v>316102.2109</v>
      </c>
      <c r="BM1416" s="5" t="n">
        <v>7619.84</v>
      </c>
      <c r="BN1416" s="26" t="n">
        <v>41.4841008341383</v>
      </c>
      <c r="BO1416" s="7" t="n">
        <v>10.848389274275</v>
      </c>
      <c r="BP1416" s="6" t="n">
        <v>0.261507157106984</v>
      </c>
      <c r="BQ1416" s="7" t="n">
        <v>0</v>
      </c>
      <c r="BR1416" s="26" t="n">
        <v>26.25</v>
      </c>
      <c r="BS1416" s="7" t="n">
        <v>4.43</v>
      </c>
      <c r="BT1416" s="4" t="s">
        <v>1195</v>
      </c>
      <c r="BU1416" s="5" t="n">
        <v>8222.82</v>
      </c>
      <c r="BV1416" s="5" t="n">
        <v>916.42</v>
      </c>
      <c r="BW1416" s="5" t="n">
        <v>7306.4</v>
      </c>
      <c r="BX1416" s="7" t="n">
        <v>1.0789615604149</v>
      </c>
      <c r="BY1416" s="5" t="n">
        <v>0</v>
      </c>
      <c r="CE1416" s="25" t="n">
        <v>45533</v>
      </c>
      <c r="CF1416" s="6" t="n">
        <v>0.437913990589325</v>
      </c>
      <c r="CG1416" s="6" t="n">
        <v>0.439262695654016</v>
      </c>
      <c r="CH1416" s="6" t="n">
        <v>0.407633182871062</v>
      </c>
      <c r="CI1416" s="6" t="n">
        <v>-0.0720059160404246</v>
      </c>
      <c r="CJ1416" s="6" t="n">
        <v>0.0731302646132902</v>
      </c>
      <c r="CK1416" s="7" t="n">
        <v>0.115324999819189</v>
      </c>
      <c r="CL1416" s="6" t="n">
        <v>-0.0807521324425394</v>
      </c>
      <c r="CM1416" s="4" t="s">
        <v>425</v>
      </c>
    </row>
    <row r="1417" customFormat="false" ht="15" hidden="false" customHeight="false" outlineLevel="0" collapsed="false">
      <c r="A1417" s="4" t="s">
        <v>33</v>
      </c>
      <c r="B1417" s="4" t="s">
        <v>34</v>
      </c>
      <c r="C1417" s="25" t="n">
        <v>45473</v>
      </c>
      <c r="D1417" s="4" t="s">
        <v>232</v>
      </c>
      <c r="E1417" s="4" t="s">
        <v>639</v>
      </c>
      <c r="G1417" s="4" t="s">
        <v>427</v>
      </c>
      <c r="H1417" s="5" t="n">
        <v>225</v>
      </c>
      <c r="I1417" s="25" t="n">
        <v>45518</v>
      </c>
      <c r="J1417" s="4" t="s">
        <v>1186</v>
      </c>
      <c r="K1417" s="4" t="s">
        <v>6</v>
      </c>
      <c r="L1417" s="4" t="s">
        <v>421</v>
      </c>
      <c r="M1417" s="25" t="n">
        <v>45517</v>
      </c>
      <c r="N1417" s="25" t="n">
        <v>45518</v>
      </c>
      <c r="O1417" s="25" t="n">
        <v>45520</v>
      </c>
      <c r="P1417" s="25" t="n">
        <v>45518</v>
      </c>
      <c r="Q1417" s="6" t="n">
        <v>-0.0259061092469997</v>
      </c>
      <c r="R1417" s="6" t="n">
        <v>0.0341153591525985</v>
      </c>
      <c r="S1417" s="6" t="n">
        <v>-0.00471141342402726</v>
      </c>
      <c r="T1417" s="6" t="n">
        <v>0.00349783648157154</v>
      </c>
      <c r="U1417" s="6" t="n">
        <v>0.00811337631140241</v>
      </c>
      <c r="V1417" s="6" t="n">
        <v>0.00630396555935719</v>
      </c>
      <c r="W1417" s="6" t="n">
        <v>-0.00461553982983087</v>
      </c>
      <c r="X1417" s="6" t="n">
        <v>-0.00280612907778566</v>
      </c>
      <c r="AA1417" s="6" t="n">
        <v>0.00442734193975491</v>
      </c>
      <c r="AB1417" s="6" t="n">
        <v>0.0341153591525985</v>
      </c>
      <c r="AC1417" s="6" t="n">
        <v>0.0341153591525985</v>
      </c>
      <c r="AD1417" s="6" t="n">
        <v>0.0820713339953657</v>
      </c>
      <c r="AE1417" s="7" t="n">
        <v>0.802117469120242</v>
      </c>
      <c r="AF1417" s="7" t="n">
        <v>1.55842777141379</v>
      </c>
      <c r="AG1417" s="26" t="n">
        <v>4962.15</v>
      </c>
      <c r="AH1417" s="6" t="n">
        <v>0.0338889467652879</v>
      </c>
      <c r="AI1417" s="6" t="n">
        <v>-0.136183620712166</v>
      </c>
      <c r="AJ1417" s="6" t="n">
        <v>1.16620348186549</v>
      </c>
      <c r="AK1417" s="6" t="n">
        <v>1.26298078339237</v>
      </c>
      <c r="AL1417" s="6" t="n">
        <v>1.54459416284399</v>
      </c>
      <c r="AM1417" s="6" t="n">
        <v>-0.0038860694841395</v>
      </c>
      <c r="AN1417" s="6" t="n">
        <v>-0.132297551228026</v>
      </c>
      <c r="AO1417" s="6" t="n">
        <v>-0.11323731896803</v>
      </c>
      <c r="AP1417" s="6" t="n">
        <v>-0.133096815043367</v>
      </c>
      <c r="AQ1417" s="6" t="n">
        <v>-0.166320604474588</v>
      </c>
      <c r="AR1417" s="4" t="s">
        <v>422</v>
      </c>
      <c r="AS1417" s="4" t="s">
        <v>102</v>
      </c>
      <c r="AT1417" s="5" t="n">
        <v>2357.02</v>
      </c>
      <c r="AU1417" s="6" t="n">
        <v>0.0848045803494173</v>
      </c>
      <c r="AV1417" s="6" t="n">
        <v>-0.24056514104361</v>
      </c>
      <c r="AW1417" s="5" t="n">
        <v>642.26</v>
      </c>
      <c r="AX1417" s="6" t="n">
        <v>0.272488141806179</v>
      </c>
      <c r="AY1417" s="6" t="n">
        <v>0.193468829963177</v>
      </c>
      <c r="AZ1417" s="5" t="n">
        <v>696.1</v>
      </c>
      <c r="BB1417" s="6" t="n">
        <v>0.0499720952682625</v>
      </c>
      <c r="BC1417" s="6" t="n">
        <v>0.295330544501107</v>
      </c>
      <c r="BD1417" s="7" t="n">
        <v>34.51</v>
      </c>
      <c r="BL1417" s="5" t="n">
        <v>100081.60335</v>
      </c>
      <c r="BM1417" s="5" t="n">
        <v>1289.75</v>
      </c>
      <c r="BN1417" s="26" t="n">
        <v>77.5976765652258</v>
      </c>
      <c r="BO1417" s="7" t="n">
        <v>16.0298044757162</v>
      </c>
      <c r="BP1417" s="6" t="n">
        <v>0.206575830427631</v>
      </c>
      <c r="BQ1417" s="7" t="n">
        <v>0</v>
      </c>
      <c r="BR1417" s="26" t="n">
        <v>26.25</v>
      </c>
      <c r="BS1417" s="7" t="n">
        <v>4.43</v>
      </c>
      <c r="BT1417" s="4" t="s">
        <v>1195</v>
      </c>
      <c r="BU1417" s="5" t="n">
        <v>683.75</v>
      </c>
      <c r="BV1417" s="5" t="n">
        <v>-103.03</v>
      </c>
      <c r="BW1417" s="5" t="n">
        <v>786.78</v>
      </c>
      <c r="BX1417" s="7" t="n">
        <v>0.352999788329195</v>
      </c>
      <c r="BY1417" s="5" t="n">
        <v>0</v>
      </c>
      <c r="CN1417" s="4" t="s">
        <v>429</v>
      </c>
    </row>
    <row r="1418" customFormat="false" ht="15" hidden="false" customHeight="false" outlineLevel="0" collapsed="false">
      <c r="A1418" s="4" t="s">
        <v>35</v>
      </c>
      <c r="B1418" s="4" t="s">
        <v>36</v>
      </c>
      <c r="C1418" s="25" t="n">
        <v>45565</v>
      </c>
      <c r="D1418" s="4" t="s">
        <v>114</v>
      </c>
      <c r="E1418" s="4" t="s">
        <v>426</v>
      </c>
      <c r="G1418" s="4" t="s">
        <v>427</v>
      </c>
      <c r="H1418" s="5" t="n">
        <v>250</v>
      </c>
      <c r="I1418" s="25" t="n">
        <v>45575</v>
      </c>
      <c r="J1418" s="4" t="s">
        <v>770</v>
      </c>
      <c r="K1418" s="4" t="s">
        <v>5</v>
      </c>
      <c r="L1418" s="4" t="s">
        <v>421</v>
      </c>
      <c r="M1418" s="25" t="n">
        <v>45574</v>
      </c>
      <c r="N1418" s="25" t="n">
        <v>45575</v>
      </c>
      <c r="O1418" s="25" t="n">
        <v>45576</v>
      </c>
      <c r="P1418" s="25" t="n">
        <v>45576</v>
      </c>
      <c r="Q1418" s="6" t="n">
        <v>0.041173650881752</v>
      </c>
      <c r="R1418" s="6" t="n">
        <v>-0.0175313189076546</v>
      </c>
      <c r="S1418" s="6" t="n">
        <v>-0.0031322834839872</v>
      </c>
      <c r="T1418" s="6" t="n">
        <v>0.0205100484901102</v>
      </c>
      <c r="U1418" s="6" t="n">
        <v>-0.00195495185407313</v>
      </c>
      <c r="V1418" s="6" t="n">
        <v>0.00419596468789762</v>
      </c>
      <c r="W1418" s="6" t="n">
        <v>0.0224650003441833</v>
      </c>
      <c r="X1418" s="6" t="n">
        <v>0.0163140838022126</v>
      </c>
      <c r="AA1418" s="6" t="n">
        <v>0.0420391905390241</v>
      </c>
      <c r="AB1418" s="6" t="n">
        <v>-0.0031322834839872</v>
      </c>
      <c r="AC1418" s="6" t="n">
        <v>0.0031322834839872</v>
      </c>
      <c r="AD1418" s="6" t="n">
        <v>0.0688115820497959</v>
      </c>
      <c r="AE1418" s="7" t="n">
        <v>0.130107526881719</v>
      </c>
      <c r="AF1418" s="7" t="n">
        <v>9.83184809537191</v>
      </c>
      <c r="AG1418" s="26" t="n">
        <v>3963.7</v>
      </c>
      <c r="AH1418" s="6" t="n">
        <v>0.00976982944196037</v>
      </c>
      <c r="AI1418" s="6" t="n">
        <v>0.0113027504209828</v>
      </c>
      <c r="AJ1418" s="6" t="n">
        <v>-0.0319216490816722</v>
      </c>
      <c r="AK1418" s="6" t="n">
        <v>0.131820159009726</v>
      </c>
      <c r="AL1418" s="6" t="n">
        <v>1.26773653400018</v>
      </c>
      <c r="AM1418" s="6" t="n">
        <v>0.00148438731221545</v>
      </c>
      <c r="AN1418" s="6" t="n">
        <v>0.00981836310876738</v>
      </c>
      <c r="AO1418" s="6" t="n">
        <v>0.0604797308163343</v>
      </c>
      <c r="AP1418" s="6" t="n">
        <v>-0.0320521543352667</v>
      </c>
      <c r="AQ1418" s="6" t="n">
        <v>0.000636590569947804</v>
      </c>
      <c r="AR1418" s="4" t="s">
        <v>422</v>
      </c>
      <c r="AS1418" s="4" t="s">
        <v>102</v>
      </c>
      <c r="AT1418" s="5" t="n">
        <v>242.4813</v>
      </c>
      <c r="AU1418" s="6" t="n">
        <v>0.328075210454538</v>
      </c>
      <c r="AV1418" s="6" t="n">
        <v>0.0204853508025842</v>
      </c>
      <c r="AW1418" s="5" t="n">
        <v>104.119</v>
      </c>
      <c r="AX1418" s="6" t="n">
        <v>0.429389812740199</v>
      </c>
      <c r="AY1418" s="6" t="n">
        <v>0.00509812850142266</v>
      </c>
      <c r="AZ1418" s="5" t="n">
        <v>76.1127</v>
      </c>
      <c r="BA1418" s="6" t="n">
        <v>0.323885625627262</v>
      </c>
      <c r="BB1418" s="6" t="n">
        <v>0.0392358726417994</v>
      </c>
      <c r="BC1418" s="6" t="n">
        <v>0.313891009327317</v>
      </c>
      <c r="BD1418" s="7" t="n">
        <v>18.32</v>
      </c>
      <c r="BL1418" s="5" t="n">
        <v>16432.786734</v>
      </c>
      <c r="BM1418" s="5" t="n">
        <v>245.1521</v>
      </c>
      <c r="BN1418" s="26" t="n">
        <v>67.030984984424</v>
      </c>
      <c r="BO1418" s="7" t="n">
        <v>25.3258578993336</v>
      </c>
      <c r="BP1418" s="6" t="n">
        <v>0.377823150073337</v>
      </c>
      <c r="BQ1418" s="7" t="n">
        <v>0.013077516193548</v>
      </c>
      <c r="BR1418" s="26" t="n">
        <v>27.03</v>
      </c>
      <c r="BS1418" s="7" t="n">
        <v>4.09</v>
      </c>
      <c r="BT1418" s="4" t="s">
        <v>1268</v>
      </c>
      <c r="BU1418" s="5" t="n">
        <v>251.0478</v>
      </c>
      <c r="BV1418" s="5" t="n">
        <v>4.2436</v>
      </c>
      <c r="BW1418" s="5" t="n">
        <v>246.8042</v>
      </c>
      <c r="BX1418" s="7" t="n">
        <v>1.68091579746612</v>
      </c>
      <c r="BY1418" s="5" t="n">
        <v>0</v>
      </c>
      <c r="CN1418" s="4" t="s">
        <v>429</v>
      </c>
    </row>
    <row r="1419" customFormat="false" ht="15" hidden="false" customHeight="false" outlineLevel="0" collapsed="false">
      <c r="A1419" s="4" t="s">
        <v>35</v>
      </c>
      <c r="B1419" s="4" t="s">
        <v>36</v>
      </c>
      <c r="C1419" s="25" t="n">
        <v>45565</v>
      </c>
      <c r="D1419" s="4" t="s">
        <v>203</v>
      </c>
      <c r="E1419" s="4" t="s">
        <v>1155</v>
      </c>
      <c r="G1419" s="4" t="s">
        <v>427</v>
      </c>
      <c r="H1419" s="5" t="n">
        <v>4525</v>
      </c>
      <c r="I1419" s="25" t="n">
        <v>45575</v>
      </c>
      <c r="J1419" s="4" t="s">
        <v>1172</v>
      </c>
      <c r="K1419" s="4" t="s">
        <v>5</v>
      </c>
      <c r="L1419" s="4" t="s">
        <v>421</v>
      </c>
      <c r="M1419" s="25" t="n">
        <v>45574</v>
      </c>
      <c r="N1419" s="25" t="n">
        <v>45575</v>
      </c>
      <c r="O1419" s="25" t="n">
        <v>45576</v>
      </c>
      <c r="P1419" s="25" t="n">
        <v>45576</v>
      </c>
      <c r="Q1419" s="6" t="n">
        <v>0.0300369891706405</v>
      </c>
      <c r="R1419" s="6" t="n">
        <v>0.0110760178254663</v>
      </c>
      <c r="S1419" s="6" t="n">
        <v>-0.0217382001797252</v>
      </c>
      <c r="T1419" s="6" t="n">
        <v>0.0193748068163816</v>
      </c>
      <c r="U1419" s="6" t="n">
        <v>-0.00195495185407313</v>
      </c>
      <c r="V1419" s="6" t="n">
        <v>0.00419596468789762</v>
      </c>
      <c r="W1419" s="6" t="n">
        <v>0.0213297586704547</v>
      </c>
      <c r="X1419" s="6" t="n">
        <v>0.015178842128484</v>
      </c>
      <c r="AA1419" s="6" t="n">
        <v>0.0184432367666567</v>
      </c>
      <c r="AB1419" s="6" t="n">
        <v>-0.0217382001797252</v>
      </c>
      <c r="AC1419" s="6" t="n">
        <v>0.0217382001797252</v>
      </c>
      <c r="AD1419" s="6" t="n">
        <v>0.0637596816295092</v>
      </c>
      <c r="AE1419" s="7" t="n">
        <v>0.242281879194632</v>
      </c>
      <c r="AF1419" s="7" t="n">
        <v>1.77151701531002</v>
      </c>
      <c r="AG1419" s="26" t="n">
        <v>224.39</v>
      </c>
      <c r="AH1419" s="6" t="n">
        <v>-0.0446611035422344</v>
      </c>
      <c r="AI1419" s="6" t="n">
        <v>-0.013236587510994</v>
      </c>
      <c r="AJ1419" s="6" t="n">
        <v>-0.089252374381038</v>
      </c>
      <c r="AK1419" s="6" t="n">
        <v>0.41648699446785</v>
      </c>
      <c r="AL1419" s="6" t="n">
        <v>5.18385340928451</v>
      </c>
      <c r="AM1419" s="6" t="n">
        <v>0.00148438731221545</v>
      </c>
      <c r="AN1419" s="6" t="n">
        <v>-0.0147209748232094</v>
      </c>
      <c r="AO1419" s="6" t="n">
        <v>-0.054547045186125</v>
      </c>
      <c r="AP1419" s="6" t="n">
        <v>-0.12261055946809</v>
      </c>
      <c r="AQ1419" s="6" t="n">
        <v>-0.0899218145628754</v>
      </c>
      <c r="AR1419" s="4" t="s">
        <v>448</v>
      </c>
      <c r="AS1419" s="4" t="s">
        <v>438</v>
      </c>
      <c r="AT1419" s="5" t="n">
        <v>1629.5671</v>
      </c>
      <c r="AV1419" s="6" t="n">
        <v>0.0789730744566706</v>
      </c>
      <c r="AZ1419" s="5" t="n">
        <v>387.7496</v>
      </c>
      <c r="BB1419" s="6" t="n">
        <v>0.0105717248646249</v>
      </c>
      <c r="BC1419" s="6" t="n">
        <v>0.237946384656391</v>
      </c>
      <c r="BD1419" s="7" t="n">
        <v>1.44</v>
      </c>
      <c r="BR1419" s="26" t="n">
        <v>27.03</v>
      </c>
      <c r="BS1419" s="7" t="n">
        <v>4.09</v>
      </c>
      <c r="BT1419" s="4" t="s">
        <v>1268</v>
      </c>
      <c r="BU1419" s="5" t="n">
        <v>-4349.6973</v>
      </c>
      <c r="BV1419" s="5" t="n">
        <v>12.8504</v>
      </c>
      <c r="BW1419" s="5" t="n">
        <v>-4362.5477</v>
      </c>
      <c r="BX1419" s="7" t="n">
        <v>-5.6383910412046</v>
      </c>
      <c r="BY1419" s="5" t="n">
        <v>0</v>
      </c>
      <c r="CN1419" s="4" t="s">
        <v>429</v>
      </c>
    </row>
    <row r="1420" customFormat="false" ht="15" hidden="false" customHeight="false" outlineLevel="0" collapsed="false">
      <c r="A1420" s="4" t="s">
        <v>35</v>
      </c>
      <c r="B1420" s="4" t="s">
        <v>36</v>
      </c>
      <c r="C1420" s="25" t="n">
        <v>45565</v>
      </c>
      <c r="D1420" s="4" t="s">
        <v>290</v>
      </c>
      <c r="E1420" s="4" t="s">
        <v>608</v>
      </c>
      <c r="F1420" s="4" t="s">
        <v>56</v>
      </c>
      <c r="G1420" s="4" t="s">
        <v>419</v>
      </c>
      <c r="H1420" s="5" t="n">
        <v>125</v>
      </c>
      <c r="I1420" s="25" t="n">
        <v>45575</v>
      </c>
      <c r="J1420" s="4" t="s">
        <v>428</v>
      </c>
      <c r="K1420" s="4" t="s">
        <v>5</v>
      </c>
      <c r="L1420" s="4" t="s">
        <v>421</v>
      </c>
      <c r="M1420" s="25" t="n">
        <v>45574</v>
      </c>
      <c r="N1420" s="25" t="n">
        <v>45575</v>
      </c>
      <c r="O1420" s="25" t="n">
        <v>45576</v>
      </c>
      <c r="P1420" s="25" t="n">
        <v>45576</v>
      </c>
      <c r="Q1420" s="6" t="n">
        <v>0.00850319863313076</v>
      </c>
      <c r="R1420" s="6" t="n">
        <v>0.0190431162418081</v>
      </c>
      <c r="S1420" s="6" t="n">
        <v>-0.0108450504555824</v>
      </c>
      <c r="T1420" s="6" t="n">
        <v>0.0167012644193565</v>
      </c>
      <c r="U1420" s="6" t="n">
        <v>-0.00195495185407313</v>
      </c>
      <c r="V1420" s="6" t="n">
        <v>-0.00111237969594558</v>
      </c>
      <c r="W1420" s="6" t="n">
        <v>0.0186562162734296</v>
      </c>
      <c r="X1420" s="6" t="n">
        <v>0.0178136441153021</v>
      </c>
      <c r="Y1420" s="6" t="n">
        <v>0.00154735501783021</v>
      </c>
      <c r="Z1420" s="6" t="n">
        <v>0.0151539094015263</v>
      </c>
      <c r="AA1420" s="6" t="n">
        <v>0.00524531852100063</v>
      </c>
      <c r="AB1420" s="6" t="n">
        <v>-0.0108450504555824</v>
      </c>
      <c r="AC1420" s="6" t="n">
        <v>0.0108450504555824</v>
      </c>
      <c r="AD1420" s="6" t="n">
        <v>0.042503834108747</v>
      </c>
      <c r="AE1420" s="7" t="n">
        <v>0.0604912067919946</v>
      </c>
      <c r="AF1420" s="7" t="n">
        <v>2.82072568057925</v>
      </c>
      <c r="AG1420" s="26" t="n">
        <v>7550.1</v>
      </c>
      <c r="AH1420" s="6" t="n">
        <v>-0.0225711862980534</v>
      </c>
      <c r="AI1420" s="6" t="n">
        <v>-0.00518482894017303</v>
      </c>
      <c r="AJ1420" s="6" t="n">
        <v>0.0744414401593854</v>
      </c>
      <c r="AK1420" s="6" t="n">
        <v>-0.0503049484135745</v>
      </c>
      <c r="AL1420" s="6" t="n">
        <v>0.0358075249948278</v>
      </c>
      <c r="AM1420" s="6" t="n">
        <v>0.00375690581568544</v>
      </c>
      <c r="AN1420" s="6" t="n">
        <v>-0.00894173475585847</v>
      </c>
      <c r="AO1420" s="6" t="n">
        <v>-0.0451391829475646</v>
      </c>
      <c r="AP1420" s="6" t="n">
        <v>-0.0956789118127986</v>
      </c>
      <c r="AQ1420" s="6" t="n">
        <v>-0.0629901669075842</v>
      </c>
      <c r="AR1420" s="4" t="s">
        <v>448</v>
      </c>
      <c r="AS1420" s="4" t="s">
        <v>102</v>
      </c>
      <c r="AT1420" s="5" t="n">
        <v>955.0863</v>
      </c>
      <c r="AU1420" s="6" t="n">
        <v>0.083235066515398</v>
      </c>
      <c r="AV1420" s="6" t="n">
        <v>0.0309039228232515</v>
      </c>
      <c r="AW1420" s="5" t="n">
        <v>266.4073</v>
      </c>
      <c r="AX1420" s="6" t="n">
        <v>0.278935317154062</v>
      </c>
      <c r="AY1420" s="6" t="n">
        <v>-0.0199724382329573</v>
      </c>
      <c r="AZ1420" s="5" t="n">
        <v>229.432</v>
      </c>
      <c r="BA1420" s="6" t="n">
        <v>0.147054470988669</v>
      </c>
      <c r="BB1420" s="6" t="n">
        <v>0.246371820062918</v>
      </c>
      <c r="BC1420" s="6" t="n">
        <v>0.240221223987822</v>
      </c>
      <c r="BD1420" s="7" t="n">
        <v>36.84</v>
      </c>
      <c r="BL1420" s="5" t="n">
        <v>47019.304764</v>
      </c>
      <c r="BM1420" s="5" t="n">
        <v>787.4651</v>
      </c>
      <c r="BN1420" s="26" t="n">
        <v>59.7096998508251</v>
      </c>
      <c r="BO1420" s="7" t="n">
        <v>18.7652651179653</v>
      </c>
      <c r="BP1420" s="6" t="n">
        <v>0.314274986557414</v>
      </c>
      <c r="BQ1420" s="7" t="n">
        <v>0</v>
      </c>
      <c r="BR1420" s="26" t="n">
        <v>34.76</v>
      </c>
      <c r="BS1420" s="7" t="n">
        <v>8.73</v>
      </c>
      <c r="BT1420" s="4" t="s">
        <v>1268</v>
      </c>
      <c r="BU1420" s="5" t="n">
        <v>375.4247</v>
      </c>
      <c r="BV1420" s="5" t="n">
        <v>12.949</v>
      </c>
      <c r="BW1420" s="5" t="n">
        <v>362.4757</v>
      </c>
      <c r="BX1420" s="7" t="n">
        <v>0.90789333994983</v>
      </c>
      <c r="BY1420" s="5" t="n">
        <v>9</v>
      </c>
      <c r="BZ1420" s="6" t="n">
        <v>0.0792442672093594</v>
      </c>
      <c r="CA1420" s="6" t="n">
        <v>0.105167014613779</v>
      </c>
      <c r="CB1420" s="4" t="s">
        <v>435</v>
      </c>
      <c r="CC1420" s="26" t="n">
        <v>37.9611825523874</v>
      </c>
      <c r="CD1420" s="6" t="n">
        <v>0.572914641645429</v>
      </c>
      <c r="CN1420" s="4" t="s">
        <v>429</v>
      </c>
    </row>
    <row r="1421" customFormat="false" ht="15" hidden="false" customHeight="false" outlineLevel="0" collapsed="false">
      <c r="A1421" s="4" t="s">
        <v>35</v>
      </c>
      <c r="B1421" s="4" t="s">
        <v>36</v>
      </c>
      <c r="C1421" s="25" t="n">
        <v>45565</v>
      </c>
      <c r="D1421" s="4" t="s">
        <v>293</v>
      </c>
      <c r="E1421" s="4" t="s">
        <v>418</v>
      </c>
      <c r="F1421" s="4" t="s">
        <v>56</v>
      </c>
      <c r="G1421" s="4" t="s">
        <v>419</v>
      </c>
      <c r="H1421" s="5" t="n">
        <v>225</v>
      </c>
      <c r="I1421" s="25" t="n">
        <v>45575</v>
      </c>
      <c r="J1421" s="4" t="s">
        <v>469</v>
      </c>
      <c r="K1421" s="4" t="s">
        <v>5</v>
      </c>
      <c r="L1421" s="4" t="s">
        <v>421</v>
      </c>
      <c r="M1421" s="25" t="n">
        <v>45574</v>
      </c>
      <c r="N1421" s="25" t="n">
        <v>45575</v>
      </c>
      <c r="O1421" s="25" t="n">
        <v>45576</v>
      </c>
      <c r="P1421" s="25" t="n">
        <v>45576</v>
      </c>
      <c r="Q1421" s="6" t="n">
        <v>-7.05342973020828E-005</v>
      </c>
      <c r="R1421" s="6" t="n">
        <v>-0.0060075947283651</v>
      </c>
      <c r="S1421" s="6" t="n">
        <v>-0.0184983677910772</v>
      </c>
      <c r="T1421" s="6" t="n">
        <v>-0.0245764968167443</v>
      </c>
      <c r="U1421" s="6" t="n">
        <v>-0.00195495185407313</v>
      </c>
      <c r="V1421" s="6" t="n">
        <v>-0.00111237969594558</v>
      </c>
      <c r="W1421" s="6" t="n">
        <v>-0.0226215449626712</v>
      </c>
      <c r="X1421" s="6" t="n">
        <v>-0.0234641171207988</v>
      </c>
      <c r="Y1421" s="6" t="n">
        <v>0.0167012644193565</v>
      </c>
      <c r="Z1421" s="6" t="n">
        <v>-0.0412777612361008</v>
      </c>
      <c r="AA1421" s="6" t="n">
        <v>-0.0199649903013672</v>
      </c>
      <c r="AB1421" s="6" t="n">
        <v>-0.0184983677910772</v>
      </c>
      <c r="AC1421" s="6" t="n">
        <v>0.0184983677910772</v>
      </c>
      <c r="AD1421" s="6" t="n">
        <v>0.0306334863036382</v>
      </c>
      <c r="AE1421" s="7" t="n">
        <v>0.283783783783784</v>
      </c>
      <c r="AF1421" s="7" t="n">
        <v>2.30759158281128</v>
      </c>
      <c r="AG1421" s="26" t="n">
        <v>4253.25</v>
      </c>
      <c r="AH1421" s="6" t="n">
        <v>-0.0035726836125104</v>
      </c>
      <c r="AI1421" s="6" t="n">
        <v>-0.0456610758961127</v>
      </c>
      <c r="AJ1421" s="6" t="n">
        <v>0.0651232094560761</v>
      </c>
      <c r="AK1421" s="6" t="n">
        <v>0.0726547190757523</v>
      </c>
      <c r="AL1421" s="6" t="n">
        <v>0.210266621869403</v>
      </c>
      <c r="AM1421" s="6" t="n">
        <v>0.00375690581568544</v>
      </c>
      <c r="AN1421" s="6" t="n">
        <v>-0.0494179817117981</v>
      </c>
      <c r="AO1421" s="6" t="n">
        <v>-0.00630241974356494</v>
      </c>
      <c r="AP1421" s="6" t="n">
        <v>-0.000530222693531202</v>
      </c>
      <c r="AQ1421" s="6" t="n">
        <v>0.0321585222116833</v>
      </c>
      <c r="AR1421" s="4" t="s">
        <v>422</v>
      </c>
      <c r="AS1421" s="4" t="s">
        <v>102</v>
      </c>
      <c r="AT1421" s="5" t="n">
        <v>64259</v>
      </c>
      <c r="AU1421" s="6" t="n">
        <v>0.0765094149969845</v>
      </c>
      <c r="AV1421" s="6" t="n">
        <v>0.0262884704454347</v>
      </c>
      <c r="AW1421" s="5" t="n">
        <v>16731</v>
      </c>
      <c r="AX1421" s="6" t="n">
        <v>0.260368197450941</v>
      </c>
      <c r="AY1421" s="6" t="n">
        <v>-0.00341924475236966</v>
      </c>
      <c r="AZ1421" s="5" t="n">
        <v>11909</v>
      </c>
      <c r="BA1421" s="6" t="n">
        <v>0.0499911832128372</v>
      </c>
      <c r="BB1421" s="6" t="n">
        <v>-0.0108803986710964</v>
      </c>
      <c r="BC1421" s="6" t="n">
        <v>0.185328125243157</v>
      </c>
      <c r="BD1421" s="7" t="n">
        <v>32.92</v>
      </c>
      <c r="BL1421" s="5" t="n">
        <v>1539676.5</v>
      </c>
      <c r="BM1421" s="5" t="n">
        <v>46874</v>
      </c>
      <c r="BN1421" s="26" t="n">
        <v>32.8471327388318</v>
      </c>
      <c r="BO1421" s="7" t="n">
        <v>17.0150681298279</v>
      </c>
      <c r="BP1421" s="6" t="n">
        <v>0.518007713644752</v>
      </c>
      <c r="BQ1421" s="7" t="n">
        <v>0</v>
      </c>
      <c r="BR1421" s="26" t="n">
        <v>34.76</v>
      </c>
      <c r="BS1421" s="7" t="n">
        <v>8.73</v>
      </c>
      <c r="BT1421" s="4" t="s">
        <v>1268</v>
      </c>
      <c r="BU1421" s="5" t="n">
        <v>21999</v>
      </c>
      <c r="BV1421" s="5" t="n">
        <v>1491</v>
      </c>
      <c r="BW1421" s="5" t="n">
        <v>20508</v>
      </c>
      <c r="BX1421" s="7" t="n">
        <v>0.918576976074158</v>
      </c>
      <c r="BY1421" s="5" t="n">
        <v>9</v>
      </c>
      <c r="BZ1421" s="6" t="n">
        <v>0.0821085782843432</v>
      </c>
      <c r="CA1421" s="6" t="n">
        <v>0.147054470988669</v>
      </c>
      <c r="CB1421" s="4" t="s">
        <v>472</v>
      </c>
      <c r="CC1421" s="26" t="n">
        <v>50.0961208882918</v>
      </c>
      <c r="CD1421" s="6" t="n">
        <v>-0.344317840255998</v>
      </c>
      <c r="CE1421" s="25" t="n">
        <v>45596</v>
      </c>
      <c r="CF1421" s="6" t="n">
        <v>0.232390743379388</v>
      </c>
      <c r="CG1421" s="6" t="n">
        <v>0.237768474210706</v>
      </c>
      <c r="CH1421" s="6" t="n">
        <v>0.158594488605019</v>
      </c>
      <c r="CI1421" s="6" t="n">
        <v>-0.332987734679765</v>
      </c>
      <c r="CJ1421" s="6" t="n">
        <v>0.0463405402848086</v>
      </c>
      <c r="CK1421" s="7" t="n">
        <v>0.399183256763653</v>
      </c>
      <c r="CL1421" s="6" t="n">
        <v>-0.152912016088487</v>
      </c>
      <c r="CM1421" s="4" t="s">
        <v>504</v>
      </c>
    </row>
    <row r="1422" customFormat="false" ht="15" hidden="false" customHeight="false" outlineLevel="0" collapsed="false">
      <c r="A1422" s="4" t="s">
        <v>35</v>
      </c>
      <c r="B1422" s="4" t="s">
        <v>36</v>
      </c>
      <c r="C1422" s="25" t="n">
        <v>45565</v>
      </c>
      <c r="D1422" s="4" t="s">
        <v>161</v>
      </c>
      <c r="E1422" s="4" t="s">
        <v>442</v>
      </c>
      <c r="G1422" s="4" t="s">
        <v>427</v>
      </c>
      <c r="H1422" s="5" t="n">
        <v>150</v>
      </c>
      <c r="I1422" s="25" t="n">
        <v>45577</v>
      </c>
      <c r="J1422" s="4" t="s">
        <v>1018</v>
      </c>
      <c r="K1422" s="4" t="s">
        <v>444</v>
      </c>
      <c r="L1422" s="4" t="s">
        <v>421</v>
      </c>
      <c r="M1422" s="25" t="n">
        <v>45576</v>
      </c>
      <c r="N1422" s="25" t="n">
        <v>45579</v>
      </c>
      <c r="O1422" s="25" t="n">
        <v>45580</v>
      </c>
      <c r="P1422" s="25" t="n">
        <v>45579</v>
      </c>
      <c r="Q1422" s="6" t="n">
        <v>-0.00755290287574606</v>
      </c>
      <c r="R1422" s="6" t="n">
        <v>-0.0850919587989589</v>
      </c>
      <c r="S1422" s="6" t="n">
        <v>0.00237833444879998</v>
      </c>
      <c r="T1422" s="6" t="n">
        <v>-0.090266527225905</v>
      </c>
      <c r="U1422" s="6" t="n">
        <v>0.00237967186493893</v>
      </c>
      <c r="V1422" s="6" t="n">
        <v>0.00582413280986538</v>
      </c>
      <c r="W1422" s="6" t="n">
        <v>-0.0926461990908439</v>
      </c>
      <c r="X1422" s="6" t="n">
        <v>-0.0960906600357704</v>
      </c>
      <c r="AA1422" s="6" t="n">
        <v>-0.0806306995866775</v>
      </c>
      <c r="AB1422" s="6" t="n">
        <v>-0.0850919587989589</v>
      </c>
      <c r="AC1422" s="6" t="n">
        <v>0.0850919587989589</v>
      </c>
      <c r="AD1422" s="6" t="n">
        <v>0.0347825136134013</v>
      </c>
      <c r="AE1422" s="7" t="n">
        <v>0.27444199937127</v>
      </c>
      <c r="AF1422" s="7" t="n">
        <v>7.21231092590459</v>
      </c>
      <c r="AG1422" s="26" t="n">
        <v>4607.5</v>
      </c>
      <c r="AH1422" s="6" t="n">
        <v>-0.0677983247683405</v>
      </c>
      <c r="AI1422" s="6" t="n">
        <v>-0.137882643514707</v>
      </c>
      <c r="AJ1422" s="6" t="n">
        <v>-0.0469443266555661</v>
      </c>
      <c r="AK1422" s="6" t="n">
        <v>7.23867781120546E-005</v>
      </c>
      <c r="AL1422" s="6" t="n">
        <v>0.262284547279352</v>
      </c>
      <c r="AM1422" s="6" t="n">
        <v>-0.00192440676460703</v>
      </c>
      <c r="AN1422" s="6" t="n">
        <v>-0.1359582367501</v>
      </c>
      <c r="AO1422" s="6" t="n">
        <v>-0.0449142134945334</v>
      </c>
      <c r="AP1422" s="6" t="n">
        <v>-0.0993311156418788</v>
      </c>
      <c r="AQ1422" s="6" t="n">
        <v>-0.0524825861684909</v>
      </c>
      <c r="AR1422" s="4" t="s">
        <v>422</v>
      </c>
      <c r="AS1422" s="4" t="s">
        <v>102</v>
      </c>
      <c r="AT1422" s="5" t="n">
        <v>14444.5</v>
      </c>
      <c r="AU1422" s="6" t="n">
        <v>0.144175907391814</v>
      </c>
      <c r="AV1422" s="6" t="n">
        <v>0.0266796691197899</v>
      </c>
      <c r="AW1422" s="5" t="n">
        <v>1093.77</v>
      </c>
      <c r="AX1422" s="6" t="n">
        <v>0.0757222472221261</v>
      </c>
      <c r="AY1422" s="6" t="n">
        <v>-0.00388330933237922</v>
      </c>
      <c r="AZ1422" s="5" t="n">
        <v>659.58</v>
      </c>
      <c r="BA1422" s="6" t="n">
        <v>0.0577650907691323</v>
      </c>
      <c r="BB1422" s="6" t="n">
        <v>-0.147631232069474</v>
      </c>
      <c r="BC1422" s="6" t="n">
        <v>0.0456630551420956</v>
      </c>
      <c r="BD1422" s="7" t="n">
        <v>10.14</v>
      </c>
      <c r="BL1422" s="5" t="n">
        <v>299823.8475</v>
      </c>
      <c r="BM1422" s="5" t="n">
        <v>2651.24</v>
      </c>
      <c r="BN1422" s="26" t="n">
        <v>113.088157805404</v>
      </c>
      <c r="BO1422" s="7" t="n">
        <v>16.035230176566</v>
      </c>
      <c r="BP1422" s="6" t="n">
        <v>0.141794070110847</v>
      </c>
      <c r="BQ1422" s="7" t="n">
        <v>0.0316700021713761</v>
      </c>
      <c r="BR1422" s="26" t="n">
        <v>27.12</v>
      </c>
      <c r="BS1422" s="7" t="n">
        <v>4.11</v>
      </c>
      <c r="BT1422" s="4" t="s">
        <v>1268</v>
      </c>
      <c r="BU1422" s="5" t="n">
        <v>1035.12</v>
      </c>
      <c r="BV1422" s="5" t="n">
        <v>1595.76</v>
      </c>
      <c r="BW1422" s="5" t="n">
        <v>-560.64</v>
      </c>
      <c r="BX1422" s="7" t="n">
        <v>0.722143156132273</v>
      </c>
      <c r="BY1422" s="5" t="n">
        <v>0</v>
      </c>
      <c r="CN1422" s="4" t="s">
        <v>429</v>
      </c>
    </row>
    <row r="1423" customFormat="false" ht="15" hidden="false" customHeight="false" outlineLevel="0" collapsed="false">
      <c r="A1423" s="4" t="s">
        <v>35</v>
      </c>
      <c r="B1423" s="4" t="s">
        <v>36</v>
      </c>
      <c r="C1423" s="25" t="n">
        <v>45565</v>
      </c>
      <c r="D1423" s="4" t="s">
        <v>115</v>
      </c>
      <c r="E1423" s="4" t="s">
        <v>451</v>
      </c>
      <c r="G1423" s="4" t="s">
        <v>427</v>
      </c>
      <c r="H1423" s="5" t="n">
        <v>2500</v>
      </c>
      <c r="I1423" s="25" t="n">
        <v>45579</v>
      </c>
      <c r="J1423" s="4" t="s">
        <v>507</v>
      </c>
      <c r="K1423" s="4" t="s">
        <v>5</v>
      </c>
      <c r="L1423" s="4" t="s">
        <v>421</v>
      </c>
      <c r="M1423" s="25" t="n">
        <v>45576</v>
      </c>
      <c r="N1423" s="25" t="n">
        <v>45579</v>
      </c>
      <c r="O1423" s="25" t="n">
        <v>45580</v>
      </c>
      <c r="P1423" s="25" t="n">
        <v>45580</v>
      </c>
      <c r="Q1423" s="6" t="n">
        <v>0.0370412998024208</v>
      </c>
      <c r="R1423" s="6" t="n">
        <v>0.00738041507898357</v>
      </c>
      <c r="S1423" s="6" t="n">
        <v>0.184168487541544</v>
      </c>
      <c r="T1423" s="6" t="n">
        <v>0.228590202422948</v>
      </c>
      <c r="U1423" s="6" t="n">
        <v>0.00237967186493893</v>
      </c>
      <c r="V1423" s="6" t="n">
        <v>0.00582413280986538</v>
      </c>
      <c r="W1423" s="6" t="n">
        <v>0.226210530558009</v>
      </c>
      <c r="X1423" s="6" t="n">
        <v>0.222766069613082</v>
      </c>
      <c r="AA1423" s="6" t="n">
        <v>0.0796716916692679</v>
      </c>
      <c r="AB1423" s="6" t="n">
        <v>0.184168487541544</v>
      </c>
      <c r="AC1423" s="6" t="n">
        <v>0.184168487541544</v>
      </c>
      <c r="AD1423" s="6" t="n">
        <v>0.143956225555902</v>
      </c>
      <c r="AE1423" s="7" t="n">
        <v>0.914668367346939</v>
      </c>
      <c r="AF1423" s="7" t="n">
        <v>11.4570462348141</v>
      </c>
      <c r="AG1423" s="26" t="n">
        <v>2606.55</v>
      </c>
      <c r="AH1423" s="6" t="n">
        <v>-0.0494502488922924</v>
      </c>
      <c r="AI1423" s="6" t="n">
        <v>0.0628784635145885</v>
      </c>
      <c r="AJ1423" s="6" t="n">
        <v>0.173883672228602</v>
      </c>
      <c r="AK1423" s="6" t="n">
        <v>-0.12698825662488</v>
      </c>
      <c r="AL1423" s="6" t="n">
        <v>0.436665146890481</v>
      </c>
      <c r="AM1423" s="6" t="n">
        <v>-0.00192440676460703</v>
      </c>
      <c r="AN1423" s="6" t="n">
        <v>0.0648028702791955</v>
      </c>
      <c r="AO1423" s="6" t="n">
        <v>-0.107503372563614</v>
      </c>
      <c r="AP1423" s="6" t="n">
        <v>-0.150331053945512</v>
      </c>
      <c r="AQ1423" s="6" t="n">
        <v>-0.103482524472124</v>
      </c>
      <c r="AR1423" s="4" t="s">
        <v>422</v>
      </c>
      <c r="AS1423" s="4" t="s">
        <v>438</v>
      </c>
      <c r="AT1423" s="5" t="n">
        <v>1514.706</v>
      </c>
      <c r="AU1423" s="6" t="n">
        <v>0.445468079015173</v>
      </c>
      <c r="AV1423" s="6" t="n">
        <v>0.0777343121866672</v>
      </c>
      <c r="AZ1423" s="5" t="n">
        <v>423.368</v>
      </c>
      <c r="BC1423" s="6" t="n">
        <v>0.27950506566951</v>
      </c>
      <c r="BD1423" s="7" t="n">
        <v>46.98</v>
      </c>
      <c r="BL1423" s="5" t="n">
        <v>23481.88764</v>
      </c>
      <c r="BM1423" s="5" t="n">
        <v>339.942</v>
      </c>
      <c r="BN1423" s="26" t="n">
        <v>69.076158991828</v>
      </c>
      <c r="BO1423" s="7" t="n">
        <v>7.72785639979951</v>
      </c>
      <c r="BP1423" s="6" t="n">
        <v>0.111874437035704</v>
      </c>
      <c r="BQ1423" s="7" t="n">
        <v>0.790587977435683</v>
      </c>
      <c r="BR1423" s="26" t="n">
        <v>27.12</v>
      </c>
      <c r="BS1423" s="7" t="n">
        <v>4.11</v>
      </c>
      <c r="BT1423" s="4" t="s">
        <v>1268</v>
      </c>
      <c r="BU1423" s="5" t="n">
        <v>-2271.19</v>
      </c>
      <c r="BV1423" s="5" t="n">
        <v>70.564</v>
      </c>
      <c r="BW1423" s="5" t="n">
        <v>-2341.754</v>
      </c>
      <c r="BX1423" s="7" t="n">
        <v>-3.17163668456934</v>
      </c>
      <c r="BY1423" s="5" t="n">
        <v>0</v>
      </c>
      <c r="CN1423" s="4" t="s">
        <v>429</v>
      </c>
    </row>
    <row r="1424" customFormat="false" ht="15" hidden="false" customHeight="false" outlineLevel="0" collapsed="false">
      <c r="A1424" s="4" t="s">
        <v>35</v>
      </c>
      <c r="B1424" s="4" t="s">
        <v>36</v>
      </c>
      <c r="C1424" s="25" t="n">
        <v>45565</v>
      </c>
      <c r="D1424" s="4" t="s">
        <v>179</v>
      </c>
      <c r="E1424" s="4" t="s">
        <v>430</v>
      </c>
      <c r="F1424" s="4" t="s">
        <v>56</v>
      </c>
      <c r="G1424" s="4" t="s">
        <v>419</v>
      </c>
      <c r="H1424" s="5" t="n">
        <v>400</v>
      </c>
      <c r="I1424" s="25" t="n">
        <v>45579</v>
      </c>
      <c r="J1424" s="4" t="s">
        <v>1125</v>
      </c>
      <c r="K1424" s="4" t="s">
        <v>5</v>
      </c>
      <c r="L1424" s="4" t="s">
        <v>421</v>
      </c>
      <c r="M1424" s="25" t="n">
        <v>45576</v>
      </c>
      <c r="N1424" s="25" t="n">
        <v>45579</v>
      </c>
      <c r="O1424" s="25" t="n">
        <v>45580</v>
      </c>
      <c r="P1424" s="25" t="n">
        <v>45580</v>
      </c>
      <c r="Q1424" s="6" t="n">
        <v>0.017139855693473</v>
      </c>
      <c r="R1424" s="6" t="n">
        <v>0.00883320196776571</v>
      </c>
      <c r="S1424" s="6" t="n">
        <v>0.00765127431434864</v>
      </c>
      <c r="T1424" s="6" t="n">
        <v>0.0336243319755873</v>
      </c>
      <c r="U1424" s="6" t="n">
        <v>0.00237967186493893</v>
      </c>
      <c r="V1424" s="6" t="n">
        <v>0.0152523814489299</v>
      </c>
      <c r="W1424" s="6" t="n">
        <v>0.0312446601106484</v>
      </c>
      <c r="X1424" s="6" t="n">
        <v>0.0183719505266574</v>
      </c>
      <c r="Y1424" s="6" t="n">
        <v>0.00154735501783021</v>
      </c>
      <c r="Z1424" s="6" t="n">
        <v>0.0320769769577571</v>
      </c>
      <c r="AA1424" s="6" t="n">
        <v>-0.0139554932916645</v>
      </c>
      <c r="AB1424" s="6" t="n">
        <v>0.00765127431434864</v>
      </c>
      <c r="AC1424" s="6" t="n">
        <v>0.00765127431434864</v>
      </c>
      <c r="AD1424" s="6" t="n">
        <v>0.0284498087181421</v>
      </c>
      <c r="AE1424" s="7" t="n">
        <v>0.760416666666665</v>
      </c>
      <c r="AF1424" s="7" t="n">
        <v>2.1001664949292</v>
      </c>
      <c r="AG1424" s="26" t="n">
        <v>1808.65</v>
      </c>
      <c r="AH1424" s="6" t="n">
        <v>0.0169238986815101</v>
      </c>
      <c r="AI1424" s="6" t="n">
        <v>0.0166095216682594</v>
      </c>
      <c r="AJ1424" s="6" t="n">
        <v>0.197821119904633</v>
      </c>
      <c r="AK1424" s="6" t="n">
        <v>0.165474951010126</v>
      </c>
      <c r="AL1424" s="6" t="n">
        <v>0.468925157746278</v>
      </c>
      <c r="AM1424" s="6" t="n">
        <v>-0.0130240454739448</v>
      </c>
      <c r="AN1424" s="6" t="n">
        <v>0.0296335671422041</v>
      </c>
      <c r="AO1424" s="6" t="n">
        <v>-0.0253195016309287</v>
      </c>
      <c r="AP1424" s="6" t="n">
        <v>0.00147050959841732</v>
      </c>
      <c r="AQ1424" s="6" t="n">
        <v>0.0483190390718052</v>
      </c>
      <c r="AR1424" s="4" t="s">
        <v>422</v>
      </c>
      <c r="AS1424" s="4" t="s">
        <v>102</v>
      </c>
      <c r="AT1424" s="5" t="n">
        <v>28862</v>
      </c>
      <c r="AU1424" s="6" t="n">
        <v>0.0821085782843432</v>
      </c>
      <c r="AV1424" s="6" t="n">
        <v>0.0286915921160496</v>
      </c>
      <c r="AW1424" s="5" t="n">
        <v>6369</v>
      </c>
      <c r="AX1424" s="6" t="n">
        <v>0.22067077818585</v>
      </c>
      <c r="AY1424" s="6" t="n">
        <v>-0.00162226320587175</v>
      </c>
      <c r="AZ1424" s="5" t="n">
        <v>4235</v>
      </c>
      <c r="BA1424" s="6" t="n">
        <v>0.105167014613779</v>
      </c>
      <c r="BB1424" s="6" t="n">
        <v>-0.0051679586563308</v>
      </c>
      <c r="BC1424" s="6" t="n">
        <v>0.146732728154667</v>
      </c>
      <c r="BD1424" s="7" t="n">
        <v>15.62</v>
      </c>
      <c r="BR1424" s="26" t="n">
        <v>34.52</v>
      </c>
      <c r="BS1424" s="7" t="n">
        <v>8.66</v>
      </c>
      <c r="BT1424" s="4" t="s">
        <v>1268</v>
      </c>
      <c r="BU1424" s="5" t="n">
        <v>9349</v>
      </c>
      <c r="BV1424" s="5" t="n">
        <v>628</v>
      </c>
      <c r="BW1424" s="5" t="n">
        <v>8721</v>
      </c>
      <c r="BX1424" s="7" t="n">
        <v>1.10091851154027</v>
      </c>
      <c r="BY1424" s="5" t="n">
        <v>9</v>
      </c>
      <c r="BZ1424" s="6" t="n">
        <v>0.0792442672093594</v>
      </c>
      <c r="CA1424" s="6" t="n">
        <v>0.147054470988669</v>
      </c>
      <c r="CB1424" s="4" t="s">
        <v>424</v>
      </c>
      <c r="CC1424" s="26" t="n">
        <v>40.4825419257584</v>
      </c>
      <c r="CE1424" s="25" t="n">
        <v>45596</v>
      </c>
      <c r="CF1424" s="6" t="n">
        <v>0.256451725923363</v>
      </c>
      <c r="CG1424" s="6" t="n">
        <v>0.227994113318343</v>
      </c>
      <c r="CH1424" s="6" t="n">
        <v>0.187105334543716</v>
      </c>
      <c r="CI1424" s="6" t="n">
        <v>-0.179341379386996</v>
      </c>
      <c r="CJ1424" s="6" t="n">
        <v>0.0413007166334393</v>
      </c>
      <c r="CK1424" s="7" t="n">
        <v>0.185257664709715</v>
      </c>
      <c r="CL1424" s="6" t="n">
        <v>-0.0455921730175077</v>
      </c>
      <c r="CM1424" s="4" t="s">
        <v>425</v>
      </c>
    </row>
    <row r="1425" customFormat="false" ht="15" hidden="false" customHeight="false" outlineLevel="0" collapsed="false">
      <c r="A1425" s="4" t="s">
        <v>35</v>
      </c>
      <c r="B1425" s="4" t="s">
        <v>36</v>
      </c>
      <c r="C1425" s="25" t="n">
        <v>45565</v>
      </c>
      <c r="D1425" s="4" t="s">
        <v>272</v>
      </c>
      <c r="E1425" s="4" t="s">
        <v>519</v>
      </c>
      <c r="F1425" s="4" t="s">
        <v>63</v>
      </c>
      <c r="G1425" s="4" t="s">
        <v>515</v>
      </c>
      <c r="H1425" s="5" t="n">
        <v>500</v>
      </c>
      <c r="I1425" s="25" t="n">
        <v>45579</v>
      </c>
      <c r="J1425" s="4" t="s">
        <v>1266</v>
      </c>
      <c r="K1425" s="4" t="s">
        <v>5</v>
      </c>
      <c r="L1425" s="4" t="s">
        <v>421</v>
      </c>
      <c r="M1425" s="25" t="n">
        <v>45576</v>
      </c>
      <c r="N1425" s="25" t="n">
        <v>45579</v>
      </c>
      <c r="O1425" s="25" t="n">
        <v>45580</v>
      </c>
      <c r="P1425" s="25" t="n">
        <v>45580</v>
      </c>
      <c r="Q1425" s="6" t="n">
        <v>0.000765836402756959</v>
      </c>
      <c r="R1425" s="6" t="n">
        <v>0.000309744187741545</v>
      </c>
      <c r="S1425" s="6" t="n">
        <v>-0.0207646490956449</v>
      </c>
      <c r="T1425" s="6" t="n">
        <v>-0.0196890685051464</v>
      </c>
      <c r="U1425" s="6" t="n">
        <v>0.00237967186493893</v>
      </c>
      <c r="V1425" s="6" t="n">
        <v>0.000738791103552794</v>
      </c>
      <c r="W1425" s="6" t="n">
        <v>-0.0220687403700853</v>
      </c>
      <c r="X1425" s="6" t="n">
        <v>-0.0204278596086992</v>
      </c>
      <c r="Y1425" s="6" t="n">
        <v>-0.0386974153028612</v>
      </c>
      <c r="Z1425" s="6" t="n">
        <v>0.0190083467977148</v>
      </c>
      <c r="AA1425" s="6" t="n">
        <v>-0.0102001785031238</v>
      </c>
      <c r="AB1425" s="6" t="n">
        <v>-0.0207646490956449</v>
      </c>
      <c r="AC1425" s="6" t="n">
        <v>0.0207646490956449</v>
      </c>
      <c r="AD1425" s="6" t="n">
        <v>0.0225861095426313</v>
      </c>
      <c r="AE1425" s="7" t="n">
        <v>0.107258064516131</v>
      </c>
      <c r="AF1425" s="7" t="n">
        <v>1.90403940394761</v>
      </c>
      <c r="AG1425" s="26" t="n">
        <v>2742.1</v>
      </c>
      <c r="AH1425" s="6" t="n">
        <v>-0.0255335027274828</v>
      </c>
      <c r="AI1425" s="6" t="n">
        <v>-0.0619045175416085</v>
      </c>
      <c r="AJ1425" s="6" t="n">
        <v>-0.134561062980322</v>
      </c>
      <c r="AK1425" s="6" t="n">
        <v>-0.0604163358249726</v>
      </c>
      <c r="AL1425" s="6" t="n">
        <v>0.185798918716909</v>
      </c>
      <c r="AM1425" s="6" t="n">
        <v>-0.0442593206781513</v>
      </c>
      <c r="AN1425" s="6" t="n">
        <v>-0.0176451968634572</v>
      </c>
      <c r="AO1425" s="6" t="n">
        <v>-0.000502222800915608</v>
      </c>
      <c r="AP1425" s="6" t="n">
        <v>-0.0519149569390457</v>
      </c>
      <c r="AQ1425" s="6" t="n">
        <v>-0.00506642746565778</v>
      </c>
      <c r="AR1425" s="4" t="s">
        <v>422</v>
      </c>
      <c r="AS1425" s="4" t="s">
        <v>102</v>
      </c>
      <c r="AT1425" s="5" t="n">
        <v>235481</v>
      </c>
      <c r="AU1425" s="6" t="n">
        <v>0.00223446092034263</v>
      </c>
      <c r="AV1425" s="6" t="n">
        <v>-0.0031157791352866</v>
      </c>
      <c r="AW1425" s="5" t="n">
        <v>39058</v>
      </c>
      <c r="AX1425" s="6" t="n">
        <v>0.165864761912851</v>
      </c>
      <c r="AY1425" s="6" t="n">
        <v>-0.00849979996256425</v>
      </c>
      <c r="AZ1425" s="5" t="n">
        <v>16563</v>
      </c>
      <c r="BA1425" s="6" t="n">
        <v>-0.0477750948602966</v>
      </c>
      <c r="BB1425" s="6" t="n">
        <v>0.0941339674990092</v>
      </c>
      <c r="BC1425" s="6" t="n">
        <v>0.070336884929145</v>
      </c>
      <c r="BD1425" s="7" t="n">
        <v>24.48</v>
      </c>
      <c r="BL1425" s="5" t="n">
        <v>1855304.86</v>
      </c>
      <c r="BM1425" s="5" t="n">
        <v>68748</v>
      </c>
      <c r="BN1425" s="26" t="n">
        <v>26.987037586548</v>
      </c>
      <c r="BO1425" s="7" t="n">
        <v>2.33818435476086</v>
      </c>
      <c r="BP1425" s="6" t="n">
        <v>0.0866410159789585</v>
      </c>
      <c r="BQ1425" s="7" t="n">
        <v>0.409111245259811</v>
      </c>
      <c r="BR1425" s="26" t="n">
        <v>12.02</v>
      </c>
      <c r="BS1425" s="7" t="n">
        <v>1.86</v>
      </c>
      <c r="BT1425" s="4" t="s">
        <v>1268</v>
      </c>
      <c r="BU1425" s="5" t="n">
        <v>91810</v>
      </c>
      <c r="BV1425" s="5" t="n">
        <v>69137</v>
      </c>
      <c r="BW1425" s="5" t="n">
        <v>22673</v>
      </c>
      <c r="BX1425" s="7" t="n">
        <v>2.89612315068925</v>
      </c>
      <c r="BY1425" s="5" t="n">
        <v>3</v>
      </c>
      <c r="BZ1425" s="6" t="n">
        <v>0.0110701135479345</v>
      </c>
      <c r="CA1425" s="6" t="n">
        <v>-0.867130466127898</v>
      </c>
      <c r="CB1425" s="4" t="s">
        <v>521</v>
      </c>
      <c r="CC1425" s="26" t="n">
        <v>7.13272030730026</v>
      </c>
      <c r="CD1425" s="6" t="n">
        <v>2.7835547201994</v>
      </c>
      <c r="CE1425" s="25" t="n">
        <v>45596</v>
      </c>
      <c r="CF1425" s="6" t="n">
        <v>0.226946740959119</v>
      </c>
      <c r="CG1425" s="6" t="n">
        <v>0.206944008499663</v>
      </c>
      <c r="CH1425" s="6" t="n">
        <v>0.171815121131484</v>
      </c>
      <c r="CI1425" s="6" t="n">
        <v>-0.169750685815275</v>
      </c>
      <c r="CJ1425" s="6" t="n">
        <v>0.037613158230269</v>
      </c>
      <c r="CK1425" s="7" t="n">
        <v>0.552058111380146</v>
      </c>
      <c r="CL1425" s="6" t="n">
        <v>-0.258983050847458</v>
      </c>
      <c r="CM1425" s="4" t="s">
        <v>425</v>
      </c>
      <c r="CN1425" s="4" t="s">
        <v>1269</v>
      </c>
    </row>
    <row r="1426" customFormat="false" ht="15" hidden="false" customHeight="false" outlineLevel="0" collapsed="false">
      <c r="A1426" s="4" t="s">
        <v>35</v>
      </c>
      <c r="B1426" s="4" t="s">
        <v>36</v>
      </c>
      <c r="C1426" s="25" t="n">
        <v>45565</v>
      </c>
      <c r="D1426" s="4" t="s">
        <v>180</v>
      </c>
      <c r="E1426" s="4" t="s">
        <v>561</v>
      </c>
      <c r="G1426" s="4" t="s">
        <v>427</v>
      </c>
      <c r="H1426" s="5" t="n">
        <v>300</v>
      </c>
      <c r="I1426" s="25" t="n">
        <v>45580</v>
      </c>
      <c r="J1426" s="4" t="s">
        <v>884</v>
      </c>
      <c r="K1426" s="4" t="s">
        <v>6</v>
      </c>
      <c r="L1426" s="4" t="s">
        <v>421</v>
      </c>
      <c r="M1426" s="25" t="n">
        <v>45579</v>
      </c>
      <c r="N1426" s="25" t="n">
        <v>45580</v>
      </c>
      <c r="O1426" s="25" t="n">
        <v>45581</v>
      </c>
      <c r="P1426" s="25" t="n">
        <v>45580</v>
      </c>
      <c r="Q1426" s="6" t="n">
        <v>0.00733806805411974</v>
      </c>
      <c r="R1426" s="6" t="n">
        <v>0.0162983456230965</v>
      </c>
      <c r="S1426" s="6" t="n">
        <v>0.0598889157208402</v>
      </c>
      <c r="T1426" s="6" t="n">
        <v>0.0835253293980565</v>
      </c>
      <c r="U1426" s="6" t="n">
        <v>0.000313634562350007</v>
      </c>
      <c r="V1426" s="6" t="n">
        <v>0.00263373362667474</v>
      </c>
      <c r="W1426" s="6" t="n">
        <v>0.0832116948357065</v>
      </c>
      <c r="X1426" s="6" t="n">
        <v>0.0808915957713817</v>
      </c>
      <c r="AA1426" s="6" t="n">
        <v>0.0039825526265882</v>
      </c>
      <c r="AB1426" s="6" t="n">
        <v>0.0162983456230965</v>
      </c>
      <c r="AC1426" s="6" t="n">
        <v>0.0162983456230965</v>
      </c>
      <c r="AD1426" s="6" t="n">
        <v>0.0310349059024331</v>
      </c>
      <c r="AE1426" s="7" t="n">
        <v>0.646657081236524</v>
      </c>
      <c r="AF1426" s="7" t="n">
        <v>3.71431009795462</v>
      </c>
      <c r="AG1426" s="26" t="n">
        <v>4449.4</v>
      </c>
      <c r="AH1426" s="6" t="n">
        <v>0.0544976240979274</v>
      </c>
      <c r="AI1426" s="6" t="n">
        <v>0.0108022763156406</v>
      </c>
      <c r="AJ1426" s="6" t="n">
        <v>0.0640806418826019</v>
      </c>
      <c r="AK1426" s="6" t="n">
        <v>0.214892679548364</v>
      </c>
      <c r="AL1426" s="6" t="n">
        <v>0.711002554085587</v>
      </c>
      <c r="AM1426" s="6" t="n">
        <v>0.00339973439575037</v>
      </c>
      <c r="AN1426" s="6" t="n">
        <v>0.0074025419198902</v>
      </c>
      <c r="AO1426" s="6" t="n">
        <v>-0.0681248575985419</v>
      </c>
      <c r="AP1426" s="6" t="n">
        <v>-0.119876136622548</v>
      </c>
      <c r="AQ1426" s="6" t="n">
        <v>-0.0633212115685863</v>
      </c>
      <c r="AR1426" s="4" t="s">
        <v>422</v>
      </c>
      <c r="AS1426" s="4" t="s">
        <v>438</v>
      </c>
      <c r="AT1426" s="5" t="n">
        <v>887.21</v>
      </c>
      <c r="AU1426" s="6" t="n">
        <v>0.379626174037445</v>
      </c>
      <c r="AV1426" s="6" t="n">
        <v>0.144432691811568</v>
      </c>
      <c r="AZ1426" s="5" t="n">
        <v>576.61</v>
      </c>
      <c r="BA1426" s="6" t="n">
        <v>0.320924585356914</v>
      </c>
      <c r="BB1426" s="6" t="n">
        <v>-0.0449681992844838</v>
      </c>
      <c r="BC1426" s="6" t="n">
        <v>0.649913774641855</v>
      </c>
      <c r="BD1426" s="7" t="n">
        <v>26.99</v>
      </c>
      <c r="BL1426" s="5" t="n">
        <v>95030.2852</v>
      </c>
      <c r="BM1426" s="5" t="n">
        <v>2069.04</v>
      </c>
      <c r="BN1426" s="26" t="n">
        <v>45.9296510458957</v>
      </c>
      <c r="BO1426" s="7" t="n">
        <v>13.4318234461859</v>
      </c>
      <c r="BP1426" s="6" t="n">
        <v>0.292443402906851</v>
      </c>
      <c r="BQ1426" s="7" t="n">
        <v>0</v>
      </c>
      <c r="BR1426" s="26" t="n">
        <v>27.14</v>
      </c>
      <c r="BS1426" s="7" t="n">
        <v>4.11</v>
      </c>
      <c r="BT1426" s="4" t="s">
        <v>1268</v>
      </c>
      <c r="BU1426" s="5" t="n">
        <v>917.45</v>
      </c>
      <c r="BV1426" s="5" t="n">
        <v>15.96</v>
      </c>
      <c r="BW1426" s="5" t="n">
        <v>901.49</v>
      </c>
      <c r="BX1426" s="7" t="n">
        <v>0.777256284046528</v>
      </c>
      <c r="BY1426" s="5" t="n">
        <v>0</v>
      </c>
      <c r="CE1426" s="25" t="n">
        <v>45596</v>
      </c>
      <c r="CF1426" s="6" t="n">
        <v>0.284668847909849</v>
      </c>
      <c r="CG1426" s="6" t="n">
        <v>0.273146066298243</v>
      </c>
      <c r="CH1426" s="6" t="n">
        <v>0.241171272576507</v>
      </c>
      <c r="CI1426" s="6" t="n">
        <v>-0.117061153964498</v>
      </c>
      <c r="CJ1426" s="6" t="n">
        <v>0.0495197510067938</v>
      </c>
      <c r="CK1426" s="7" t="n">
        <v>0.329128182022977</v>
      </c>
      <c r="CL1426" s="6" t="n">
        <v>0.41552764486975</v>
      </c>
      <c r="CM1426" s="4" t="s">
        <v>425</v>
      </c>
    </row>
    <row r="1427" customFormat="false" ht="15" hidden="false" customHeight="false" outlineLevel="0" collapsed="false">
      <c r="A1427" s="4" t="s">
        <v>35</v>
      </c>
      <c r="B1427" s="4" t="s">
        <v>36</v>
      </c>
      <c r="C1427" s="25" t="n">
        <v>45565</v>
      </c>
      <c r="D1427" s="4" t="s">
        <v>182</v>
      </c>
      <c r="E1427" s="4" t="s">
        <v>500</v>
      </c>
      <c r="G1427" s="4" t="s">
        <v>427</v>
      </c>
      <c r="H1427" s="5" t="n">
        <v>1100</v>
      </c>
      <c r="I1427" s="25" t="n">
        <v>45580</v>
      </c>
      <c r="J1427" s="4" t="s">
        <v>485</v>
      </c>
      <c r="K1427" s="4" t="s">
        <v>6</v>
      </c>
      <c r="L1427" s="4" t="s">
        <v>464</v>
      </c>
      <c r="M1427" s="25" t="n">
        <v>45579</v>
      </c>
      <c r="N1427" s="25" t="n">
        <v>45580</v>
      </c>
      <c r="O1427" s="25" t="n">
        <v>45581</v>
      </c>
      <c r="P1427" s="25" t="n">
        <v>45580</v>
      </c>
      <c r="Q1427" s="6" t="n">
        <v>0.023140153346688</v>
      </c>
      <c r="R1427" s="6" t="n">
        <v>-0.0355792600594114</v>
      </c>
      <c r="S1427" s="6" t="n">
        <v>0.017570878543927</v>
      </c>
      <c r="T1427" s="6" t="n">
        <v>0.00513177183120361</v>
      </c>
      <c r="U1427" s="6" t="n">
        <v>0.000313634562350007</v>
      </c>
      <c r="V1427" s="6" t="n">
        <v>0.00263373362667474</v>
      </c>
      <c r="W1427" s="6" t="n">
        <v>0.00481813726885361</v>
      </c>
      <c r="X1427" s="6" t="n">
        <v>0.00249803820452887</v>
      </c>
      <c r="AA1427" s="6" t="n">
        <v>0.00297056440723731</v>
      </c>
      <c r="AB1427" s="6" t="n">
        <v>-0.0355792600594114</v>
      </c>
      <c r="AC1427" s="6" t="n">
        <v>0.0355792600594114</v>
      </c>
      <c r="AD1427" s="6" t="n">
        <v>0.0474615176883609</v>
      </c>
      <c r="AE1427" s="7" t="n">
        <v>0.0839260312944534</v>
      </c>
      <c r="AF1427" s="7" t="n">
        <v>2.26652626024061</v>
      </c>
      <c r="AG1427" s="26" t="n">
        <v>723.85</v>
      </c>
      <c r="AH1427" s="6" t="n">
        <v>0.021233069977427</v>
      </c>
      <c r="AI1427" s="6" t="n">
        <v>0.0338498893094335</v>
      </c>
      <c r="AJ1427" s="6" t="n">
        <v>0.141269215608986</v>
      </c>
      <c r="AK1427" s="6" t="n">
        <v>0.142242357943975</v>
      </c>
      <c r="AL1427" s="6" t="n">
        <v>0.168980280990474</v>
      </c>
      <c r="AM1427" s="6" t="n">
        <v>0.00339973439575037</v>
      </c>
      <c r="AN1427" s="6" t="n">
        <v>0.0304501549136831</v>
      </c>
      <c r="AO1427" s="6" t="n">
        <v>-0.0041964777105119</v>
      </c>
      <c r="AP1427" s="6" t="n">
        <v>-0.0574435883324163</v>
      </c>
      <c r="AQ1427" s="6" t="n">
        <v>-0.000888663278454271</v>
      </c>
      <c r="BR1427" s="26" t="n">
        <v>27.14</v>
      </c>
      <c r="BS1427" s="7" t="n">
        <v>4.11</v>
      </c>
      <c r="BY1427" s="5" t="n">
        <v>0</v>
      </c>
      <c r="CE1427" s="25" t="n">
        <v>45596</v>
      </c>
      <c r="CF1427" s="6" t="n">
        <v>0.240996215373371</v>
      </c>
      <c r="CG1427" s="6" t="n">
        <v>0.205718459069077</v>
      </c>
      <c r="CH1427" s="6" t="n">
        <v>0.199847947379667</v>
      </c>
      <c r="CI1427" s="6" t="n">
        <v>-0.0285366306746369</v>
      </c>
      <c r="CJ1427" s="6" t="n">
        <v>0.0373345935727788</v>
      </c>
      <c r="CK1427" s="7" t="n">
        <v>0.952983725135626</v>
      </c>
      <c r="CL1427" s="6" t="n">
        <v>0.137528174305034</v>
      </c>
      <c r="CM1427" s="4" t="s">
        <v>425</v>
      </c>
      <c r="CN1427" s="4" t="s">
        <v>465</v>
      </c>
    </row>
    <row r="1428" customFormat="false" ht="15" hidden="false" customHeight="false" outlineLevel="0" collapsed="false">
      <c r="A1428" s="4" t="s">
        <v>35</v>
      </c>
      <c r="B1428" s="4" t="s">
        <v>36</v>
      </c>
      <c r="C1428" s="25" t="n">
        <v>45565</v>
      </c>
      <c r="D1428" s="4" t="s">
        <v>213</v>
      </c>
      <c r="E1428" s="4" t="s">
        <v>552</v>
      </c>
      <c r="F1428" s="4" t="s">
        <v>65</v>
      </c>
      <c r="G1428" s="4" t="s">
        <v>427</v>
      </c>
      <c r="H1428" s="5" t="n">
        <v>175</v>
      </c>
      <c r="I1428" s="25" t="n">
        <v>45580</v>
      </c>
      <c r="J1428" s="4" t="s">
        <v>737</v>
      </c>
      <c r="K1428" s="4" t="s">
        <v>5</v>
      </c>
      <c r="L1428" s="4" t="s">
        <v>421</v>
      </c>
      <c r="M1428" s="25" t="n">
        <v>45579</v>
      </c>
      <c r="N1428" s="25" t="n">
        <v>45580</v>
      </c>
      <c r="O1428" s="25" t="n">
        <v>45581</v>
      </c>
      <c r="P1428" s="25" t="n">
        <v>45581</v>
      </c>
      <c r="Q1428" s="6" t="n">
        <v>0.000743015111616341</v>
      </c>
      <c r="R1428" s="6" t="n">
        <v>0.0243047594090864</v>
      </c>
      <c r="S1428" s="6" t="n">
        <v>-0.0652041827891656</v>
      </c>
      <c r="T1428" s="6" t="n">
        <v>-0.0401564082684629</v>
      </c>
      <c r="U1428" s="6" t="n">
        <v>0.000313634562350007</v>
      </c>
      <c r="V1428" s="6" t="n">
        <v>0.00263373362667474</v>
      </c>
      <c r="W1428" s="6" t="n">
        <v>-0.0404700428308129</v>
      </c>
      <c r="X1428" s="6" t="n">
        <v>-0.0427901418951376</v>
      </c>
      <c r="Y1428" s="6" t="n">
        <v>0.00371609132719641</v>
      </c>
      <c r="Z1428" s="6" t="n">
        <v>-0.0438724995956593</v>
      </c>
      <c r="AA1428" s="6" t="n">
        <v>-0.0214682400093803</v>
      </c>
      <c r="AB1428" s="6" t="n">
        <v>-0.0652041827891656</v>
      </c>
      <c r="AC1428" s="6" t="n">
        <v>0.0652041827891656</v>
      </c>
      <c r="AD1428" s="6" t="n">
        <v>0.0935051645294363</v>
      </c>
      <c r="AE1428" s="7" t="n">
        <v>0.532147742818058</v>
      </c>
      <c r="AF1428" s="7" t="n">
        <v>8.34277041179471</v>
      </c>
      <c r="AG1428" s="26" t="n">
        <v>4575.95</v>
      </c>
      <c r="AH1428" s="6" t="n">
        <v>0.0677999719979465</v>
      </c>
      <c r="AI1428" s="6" t="n">
        <v>0.0453699155881979</v>
      </c>
      <c r="AJ1428" s="6" t="n">
        <v>0.0155575529589311</v>
      </c>
      <c r="AK1428" s="6" t="n">
        <v>0.198862491482494</v>
      </c>
      <c r="AL1428" s="6" t="n">
        <v>0.746650669585292</v>
      </c>
      <c r="AM1428" s="6" t="n">
        <v>0.00339973439575037</v>
      </c>
      <c r="AN1428" s="6" t="n">
        <v>0.0419701811924476</v>
      </c>
      <c r="AO1428" s="6" t="n">
        <v>-0.0760011859149791</v>
      </c>
      <c r="AP1428" s="6" t="n">
        <v>-0.112855774493706</v>
      </c>
      <c r="AQ1428" s="6" t="n">
        <v>-0.0563008494397438</v>
      </c>
      <c r="AR1428" s="4" t="s">
        <v>422</v>
      </c>
      <c r="AS1428" s="4" t="s">
        <v>102</v>
      </c>
      <c r="AT1428" s="5" t="n">
        <v>2279.648</v>
      </c>
      <c r="AU1428" s="6" t="n">
        <v>0.171107201109641</v>
      </c>
      <c r="AV1428" s="6" t="n">
        <v>0.106358320346984</v>
      </c>
      <c r="AW1428" s="5" t="n">
        <v>220.602</v>
      </c>
      <c r="AX1428" s="6" t="n">
        <v>0.096770203119078</v>
      </c>
      <c r="AY1428" s="6" t="n">
        <v>-0.00795733113981259</v>
      </c>
      <c r="AZ1428" s="5" t="n">
        <v>154.812</v>
      </c>
      <c r="BA1428" s="6" t="n">
        <v>0.104183160372312</v>
      </c>
      <c r="BB1428" s="6" t="n">
        <v>0.0303695864864326</v>
      </c>
      <c r="BC1428" s="6" t="n">
        <v>0.0679104844256657</v>
      </c>
      <c r="BD1428" s="7" t="n">
        <v>17.16</v>
      </c>
      <c r="BL1428" s="5" t="n">
        <v>41293.3728</v>
      </c>
      <c r="BM1428" s="5" t="n">
        <v>609.613</v>
      </c>
      <c r="BN1428" s="26" t="n">
        <v>67.7370279177117</v>
      </c>
      <c r="BO1428" s="7" t="n">
        <v>13.1162357413483</v>
      </c>
      <c r="BP1428" s="6" t="n">
        <v>0.193634650715442</v>
      </c>
      <c r="BQ1428" s="7" t="n">
        <v>0.0426361956938808</v>
      </c>
      <c r="BR1428" s="26" t="n">
        <v>27.14</v>
      </c>
      <c r="BS1428" s="7" t="n">
        <v>4.11</v>
      </c>
      <c r="BT1428" s="4" t="s">
        <v>1268</v>
      </c>
      <c r="BU1428" s="5" t="n">
        <v>-307.556</v>
      </c>
      <c r="BV1428" s="5" t="n">
        <v>310.97</v>
      </c>
      <c r="BW1428" s="5" t="n">
        <v>-618.526</v>
      </c>
      <c r="BX1428" s="7" t="n">
        <v>-1.00817869213043</v>
      </c>
      <c r="BY1428" s="5" t="n">
        <v>3</v>
      </c>
      <c r="BZ1428" s="6" t="n">
        <v>0.153170067465803</v>
      </c>
      <c r="CA1428" s="6" t="n">
        <v>0.44314744600179</v>
      </c>
      <c r="CB1428" s="4" t="s">
        <v>538</v>
      </c>
      <c r="CC1428" s="26" t="n">
        <v>96.4729965291169</v>
      </c>
      <c r="CD1428" s="6" t="n">
        <v>-0.297865409443691</v>
      </c>
      <c r="CN1428" s="4" t="s">
        <v>429</v>
      </c>
    </row>
    <row r="1429" customFormat="false" ht="15" hidden="false" customHeight="false" outlineLevel="0" collapsed="false">
      <c r="A1429" s="4" t="s">
        <v>35</v>
      </c>
      <c r="B1429" s="4" t="s">
        <v>36</v>
      </c>
      <c r="C1429" s="25" t="n">
        <v>45565</v>
      </c>
      <c r="D1429" s="4" t="s">
        <v>223</v>
      </c>
      <c r="E1429" s="4" t="s">
        <v>512</v>
      </c>
      <c r="G1429" s="4" t="s">
        <v>427</v>
      </c>
      <c r="H1429" s="5" t="n">
        <v>150</v>
      </c>
      <c r="I1429" s="25" t="n">
        <v>45580</v>
      </c>
      <c r="J1429" s="4" t="s">
        <v>1066</v>
      </c>
      <c r="K1429" s="4" t="s">
        <v>5</v>
      </c>
      <c r="L1429" s="4" t="s">
        <v>421</v>
      </c>
      <c r="M1429" s="25" t="n">
        <v>45579</v>
      </c>
      <c r="N1429" s="25" t="n">
        <v>45580</v>
      </c>
      <c r="O1429" s="25" t="n">
        <v>45581</v>
      </c>
      <c r="P1429" s="25" t="n">
        <v>45581</v>
      </c>
      <c r="AM1429" s="6" t="n">
        <v>0.00339973439575037</v>
      </c>
      <c r="AR1429" s="4" t="s">
        <v>422</v>
      </c>
      <c r="AS1429" s="4" t="s">
        <v>102</v>
      </c>
      <c r="AT1429" s="5" t="n">
        <v>9432.9</v>
      </c>
      <c r="AU1429" s="6" t="n">
        <v>0.0592337233588609</v>
      </c>
      <c r="AV1429" s="6" t="n">
        <v>0.0317524555378119</v>
      </c>
      <c r="AW1429" s="5" t="n">
        <v>1699.3</v>
      </c>
      <c r="AX1429" s="6" t="n">
        <v>0.180146084449109</v>
      </c>
      <c r="AY1429" s="6" t="n">
        <v>-0.00303490685953523</v>
      </c>
      <c r="AZ1429" s="5" t="n">
        <v>1251</v>
      </c>
      <c r="BA1429" s="6" t="n">
        <v>0.0767774143570323</v>
      </c>
      <c r="BB1429" s="6" t="n">
        <v>0.103369200917269</v>
      </c>
      <c r="BC1429" s="6" t="n">
        <v>0.132620933117069</v>
      </c>
      <c r="BD1429" s="7" t="n">
        <v>42.25</v>
      </c>
      <c r="BR1429" s="26" t="n">
        <v>27.14</v>
      </c>
      <c r="BS1429" s="7" t="n">
        <v>4.11</v>
      </c>
      <c r="BT1429" s="4" t="s">
        <v>1268</v>
      </c>
      <c r="BU1429" s="5" t="n">
        <v>2175.9</v>
      </c>
      <c r="BV1429" s="5" t="n">
        <v>491.2</v>
      </c>
      <c r="BW1429" s="5" t="n">
        <v>1684.7</v>
      </c>
      <c r="BX1429" s="7" t="n">
        <v>0.91240355585374</v>
      </c>
      <c r="BY1429" s="5" t="n">
        <v>0</v>
      </c>
      <c r="CN1429" s="4" t="s">
        <v>429</v>
      </c>
    </row>
    <row r="1430" customFormat="false" ht="15" hidden="false" customHeight="false" outlineLevel="0" collapsed="false">
      <c r="A1430" s="4" t="s">
        <v>35</v>
      </c>
      <c r="B1430" s="4" t="s">
        <v>36</v>
      </c>
      <c r="C1430" s="25" t="n">
        <v>45565</v>
      </c>
      <c r="D1430" s="4" t="s">
        <v>226</v>
      </c>
      <c r="E1430" s="4" t="s">
        <v>456</v>
      </c>
      <c r="F1430" s="4" t="s">
        <v>55</v>
      </c>
      <c r="G1430" s="4" t="s">
        <v>446</v>
      </c>
      <c r="H1430" s="5" t="n">
        <v>6500</v>
      </c>
      <c r="I1430" s="25" t="n">
        <v>45580</v>
      </c>
      <c r="J1430" s="4" t="s">
        <v>914</v>
      </c>
      <c r="K1430" s="4" t="s">
        <v>6</v>
      </c>
      <c r="L1430" s="4" t="s">
        <v>421</v>
      </c>
      <c r="M1430" s="25" t="n">
        <v>45579</v>
      </c>
      <c r="N1430" s="25" t="n">
        <v>45580</v>
      </c>
      <c r="O1430" s="25" t="n">
        <v>45581</v>
      </c>
      <c r="P1430" s="25" t="n">
        <v>45580</v>
      </c>
      <c r="Q1430" s="6" t="n">
        <v>-0.000737463126843641</v>
      </c>
      <c r="R1430" s="6" t="n">
        <v>0.00221402214022137</v>
      </c>
      <c r="S1430" s="6" t="n">
        <v>0.0044182621502209</v>
      </c>
      <c r="T1430" s="6" t="n">
        <v>0.00589482116359863</v>
      </c>
      <c r="U1430" s="6" t="n">
        <v>0.000313634562350007</v>
      </c>
      <c r="V1430" s="6" t="n">
        <v>0.0122942507111339</v>
      </c>
      <c r="W1430" s="6" t="n">
        <v>0.00558118660124862</v>
      </c>
      <c r="X1430" s="6" t="n">
        <v>-0.00639942954753525</v>
      </c>
      <c r="Y1430" s="6" t="n">
        <v>0.032115356894205</v>
      </c>
      <c r="Z1430" s="6" t="n">
        <v>-0.0262205357306064</v>
      </c>
      <c r="AA1430" s="6" t="n">
        <v>0.00738007380073791</v>
      </c>
      <c r="AB1430" s="6" t="n">
        <v>0.00221402214022137</v>
      </c>
      <c r="AC1430" s="6" t="n">
        <v>0.00221402214022137</v>
      </c>
      <c r="AD1430" s="6" t="n">
        <v>0.0293357933579336</v>
      </c>
      <c r="AE1430" s="7" t="n">
        <v>0.509433962264151</v>
      </c>
      <c r="AF1430" s="7" t="n">
        <v>2.25092149337898</v>
      </c>
      <c r="AG1430" s="26" t="n">
        <v>54.24</v>
      </c>
      <c r="AH1430" s="6" t="n">
        <v>-0.0591500433651344</v>
      </c>
      <c r="AI1430" s="6" t="n">
        <v>-0.0734540485138369</v>
      </c>
      <c r="AJ1430" s="6" t="n">
        <v>-0.145018915510719</v>
      </c>
      <c r="AK1430" s="6" t="n">
        <v>-0.162984105219479</v>
      </c>
      <c r="AL1430" s="6" t="n">
        <v>0.0743297052030307</v>
      </c>
      <c r="AM1430" s="6" t="n">
        <v>0.00318172907273095</v>
      </c>
      <c r="AN1430" s="6" t="n">
        <v>-0.0766357775865678</v>
      </c>
      <c r="AO1430" s="6" t="n">
        <v>-0.0751466275659826</v>
      </c>
      <c r="AP1430" s="6" t="n">
        <v>-0.0804618768328451</v>
      </c>
      <c r="AQ1430" s="6" t="n">
        <v>-0.0239069517788831</v>
      </c>
      <c r="AR1430" s="4" t="s">
        <v>448</v>
      </c>
      <c r="AS1430" s="4" t="s">
        <v>449</v>
      </c>
      <c r="AT1430" s="5" t="n">
        <v>6017.38</v>
      </c>
      <c r="AU1430" s="6" t="n">
        <v>0.187344734437926</v>
      </c>
      <c r="AV1430" s="6" t="n">
        <v>0.0242976590905997</v>
      </c>
      <c r="AZ1430" s="5" t="n">
        <v>1326.77</v>
      </c>
      <c r="BA1430" s="6" t="n">
        <v>0.44248624671117</v>
      </c>
      <c r="BB1430" s="6" t="n">
        <v>0.0257288421247941</v>
      </c>
      <c r="BC1430" s="6" t="n">
        <v>0.220489648318704</v>
      </c>
      <c r="BD1430" s="7" t="n">
        <v>1.87</v>
      </c>
      <c r="BE1430" s="5" t="n">
        <v>2806.76</v>
      </c>
      <c r="BF1430" s="6" t="n">
        <v>0.154095394736842</v>
      </c>
      <c r="BG1430" s="6" t="n">
        <v>0.146608554378729</v>
      </c>
      <c r="BH1430" s="6" t="n">
        <v>-0.165182424679373</v>
      </c>
      <c r="BI1430" s="27" t="n">
        <v>0.0184</v>
      </c>
      <c r="BJ1430" s="27" t="n">
        <v>0.002</v>
      </c>
      <c r="BK1430" s="27" t="n">
        <v>0.0174</v>
      </c>
      <c r="BL1430" s="5" t="n">
        <v>38409.35088</v>
      </c>
      <c r="BM1430" s="5" t="n">
        <v>4466.45</v>
      </c>
      <c r="BN1430" s="26" t="n">
        <v>8.59952554713475</v>
      </c>
      <c r="BO1430" s="7" t="n">
        <v>1.95229979211036</v>
      </c>
      <c r="BP1430" s="6" t="n">
        <v>0.227024128413787</v>
      </c>
      <c r="BR1430" s="26" t="n">
        <v>14.36</v>
      </c>
      <c r="BS1430" s="7" t="n">
        <v>2.29</v>
      </c>
      <c r="BY1430" s="5" t="n">
        <v>14</v>
      </c>
      <c r="BZ1430" s="6" t="n">
        <v>0.130728359232938</v>
      </c>
      <c r="CA1430" s="6" t="n">
        <v>0.205686301382802</v>
      </c>
      <c r="CB1430" s="4" t="s">
        <v>1270</v>
      </c>
      <c r="CC1430" s="26" t="n">
        <v>11.4890521793777</v>
      </c>
      <c r="CD1430" s="6" t="n">
        <v>-0.251502611976078</v>
      </c>
      <c r="CN1430" s="4" t="s">
        <v>429</v>
      </c>
    </row>
    <row r="1431" customFormat="false" ht="15" hidden="false" customHeight="false" outlineLevel="0" collapsed="false">
      <c r="A1431" s="4" t="s">
        <v>35</v>
      </c>
      <c r="B1431" s="4" t="s">
        <v>36</v>
      </c>
      <c r="C1431" s="25" t="n">
        <v>45565</v>
      </c>
      <c r="D1431" s="4" t="s">
        <v>125</v>
      </c>
      <c r="E1431" s="4" t="s">
        <v>586</v>
      </c>
      <c r="F1431" s="4" t="s">
        <v>68</v>
      </c>
      <c r="G1431" s="4" t="s">
        <v>568</v>
      </c>
      <c r="H1431" s="5" t="n">
        <v>75</v>
      </c>
      <c r="I1431" s="25" t="n">
        <v>45581</v>
      </c>
      <c r="J1431" s="4" t="s">
        <v>1271</v>
      </c>
      <c r="K1431" s="4" t="s">
        <v>5</v>
      </c>
      <c r="L1431" s="4" t="s">
        <v>421</v>
      </c>
      <c r="M1431" s="25" t="n">
        <v>45580</v>
      </c>
      <c r="N1431" s="25" t="n">
        <v>45581</v>
      </c>
      <c r="O1431" s="25" t="n">
        <v>45582</v>
      </c>
      <c r="P1431" s="25" t="n">
        <v>45582</v>
      </c>
      <c r="Q1431" s="6" t="n">
        <v>-0.0317497667930046</v>
      </c>
      <c r="R1431" s="6" t="n">
        <v>0.0082845115653345</v>
      </c>
      <c r="S1431" s="6" t="n">
        <v>-0.128906468565329</v>
      </c>
      <c r="T1431" s="6" t="n">
        <v>-0.152371723792999</v>
      </c>
      <c r="U1431" s="6" t="n">
        <v>-0.0151119231582411</v>
      </c>
      <c r="V1431" s="6" t="n">
        <v>-0.0564853589542357</v>
      </c>
      <c r="W1431" s="6" t="n">
        <v>-0.137259800634758</v>
      </c>
      <c r="X1431" s="6" t="n">
        <v>-0.0958863648387635</v>
      </c>
      <c r="Y1431" s="6" t="n">
        <v>-0.0464608536866089</v>
      </c>
      <c r="Z1431" s="6" t="n">
        <v>-0.10591087010639</v>
      </c>
      <c r="AA1431" s="6" t="n">
        <v>-0.0339805198438489</v>
      </c>
      <c r="AB1431" s="6" t="n">
        <v>-0.128906468565329</v>
      </c>
      <c r="AC1431" s="6" t="n">
        <v>0.128906468565329</v>
      </c>
      <c r="AD1431" s="6" t="n">
        <v>0.104704763298456</v>
      </c>
      <c r="AE1431" s="7" t="n">
        <v>0.0398322851153046</v>
      </c>
      <c r="AF1431" s="7" t="n">
        <v>7.87304973023604</v>
      </c>
      <c r="AG1431" s="26" t="n">
        <v>11899.3</v>
      </c>
      <c r="AH1431" s="6" t="n">
        <v>0.0242961853482597</v>
      </c>
      <c r="AI1431" s="6" t="n">
        <v>0.0149955218151583</v>
      </c>
      <c r="AJ1431" s="6" t="n">
        <v>0.261755427723141</v>
      </c>
      <c r="AK1431" s="6" t="n">
        <v>0.320266985256727</v>
      </c>
      <c r="AL1431" s="6" t="n">
        <v>1.35703950448536</v>
      </c>
      <c r="AM1431" s="6" t="n">
        <v>0.0265227038223725</v>
      </c>
      <c r="AN1431" s="6" t="n">
        <v>-0.0115271820072143</v>
      </c>
      <c r="AO1431" s="6" t="n">
        <v>0.0180889277579315</v>
      </c>
      <c r="AP1431" s="6" t="n">
        <v>-0.0628986753232638</v>
      </c>
      <c r="AQ1431" s="6" t="n">
        <v>-0.0137205994965417</v>
      </c>
      <c r="AR1431" s="4" t="s">
        <v>422</v>
      </c>
      <c r="AS1431" s="4" t="s">
        <v>102</v>
      </c>
      <c r="AT1431" s="5" t="n">
        <v>13247.28</v>
      </c>
      <c r="AU1431" s="6" t="n">
        <v>0.222272250845156</v>
      </c>
      <c r="AV1431" s="6" t="n">
        <v>0.110224797541416</v>
      </c>
      <c r="AW1431" s="5" t="n">
        <v>2653.53</v>
      </c>
      <c r="AX1431" s="6" t="n">
        <v>0.200307534829792</v>
      </c>
      <c r="AY1431" s="6" t="n">
        <v>0.00376916697670829</v>
      </c>
      <c r="AZ1431" s="5" t="n">
        <v>1385.44</v>
      </c>
      <c r="BA1431" s="6" t="n">
        <v>-0.314155590208163</v>
      </c>
      <c r="BB1431" s="6" t="n">
        <v>-0.286513989669326</v>
      </c>
      <c r="BC1431" s="6" t="n">
        <v>0.10458297854352</v>
      </c>
      <c r="BD1431" s="7" t="n">
        <v>49.7</v>
      </c>
      <c r="BL1431" s="5" t="n">
        <v>332204.6574</v>
      </c>
      <c r="BM1431" s="5" t="n">
        <v>8005.89</v>
      </c>
      <c r="BN1431" s="26" t="n">
        <v>41.495031458089</v>
      </c>
      <c r="BO1431" s="7" t="n">
        <v>11.4702007671323</v>
      </c>
      <c r="BP1431" s="6" t="n">
        <v>0.276423474427715</v>
      </c>
      <c r="BQ1431" s="7" t="n">
        <v>0.0616626862198277</v>
      </c>
      <c r="BR1431" s="26" t="n">
        <v>25.92</v>
      </c>
      <c r="BS1431" s="7" t="n">
        <v>5.43</v>
      </c>
      <c r="BT1431" s="4" t="s">
        <v>1268</v>
      </c>
      <c r="BU1431" s="5" t="n">
        <v>76.46</v>
      </c>
      <c r="BV1431" s="5" t="n">
        <v>309.78</v>
      </c>
      <c r="BW1431" s="5" t="n">
        <v>-233.32</v>
      </c>
      <c r="BX1431" s="7" t="n">
        <v>0.0229800765201083</v>
      </c>
      <c r="BY1431" s="5" t="n">
        <v>2</v>
      </c>
      <c r="BZ1431" s="6" t="n">
        <v>0.118725118195543</v>
      </c>
      <c r="CA1431" s="6" t="n">
        <v>0.253904415012679</v>
      </c>
      <c r="CB1431" s="4" t="s">
        <v>588</v>
      </c>
      <c r="CC1431" s="26" t="n">
        <v>49.5403869794271</v>
      </c>
      <c r="CD1431" s="6" t="n">
        <v>-0.16239993290079</v>
      </c>
      <c r="CE1431" s="25" t="n">
        <v>45596</v>
      </c>
      <c r="CF1431" s="6" t="n">
        <v>0.260189914780017</v>
      </c>
      <c r="CG1431" s="6" t="n">
        <v>0.272180974642839</v>
      </c>
      <c r="CH1431" s="6" t="n">
        <v>0.281857380985934</v>
      </c>
      <c r="CI1431" s="6" t="n">
        <v>0.0355513692894682</v>
      </c>
      <c r="CJ1431" s="6" t="n">
        <v>0.045390571535558</v>
      </c>
      <c r="CK1431" s="7" t="n">
        <v>2.83993931348378</v>
      </c>
      <c r="CL1431" s="6" t="n">
        <v>-0.170621934788467</v>
      </c>
      <c r="CM1431" s="4" t="s">
        <v>425</v>
      </c>
    </row>
    <row r="1432" customFormat="false" ht="15" hidden="false" customHeight="false" outlineLevel="0" collapsed="false">
      <c r="A1432" s="4" t="s">
        <v>35</v>
      </c>
      <c r="B1432" s="4" t="s">
        <v>36</v>
      </c>
      <c r="C1432" s="25" t="n">
        <v>45565</v>
      </c>
      <c r="D1432" s="4" t="s">
        <v>124</v>
      </c>
      <c r="E1432" s="4" t="s">
        <v>544</v>
      </c>
      <c r="F1432" s="4" t="s">
        <v>55</v>
      </c>
      <c r="G1432" s="4" t="s">
        <v>446</v>
      </c>
      <c r="H1432" s="5" t="n">
        <v>625</v>
      </c>
      <c r="I1432" s="25" t="n">
        <v>45582</v>
      </c>
      <c r="J1432" s="4" t="s">
        <v>722</v>
      </c>
      <c r="K1432" s="4" t="s">
        <v>5</v>
      </c>
      <c r="L1432" s="4" t="s">
        <v>421</v>
      </c>
      <c r="M1432" s="25" t="n">
        <v>45581</v>
      </c>
      <c r="N1432" s="25" t="n">
        <v>45582</v>
      </c>
      <c r="O1432" s="25" t="n">
        <v>45583</v>
      </c>
      <c r="P1432" s="25" t="n">
        <v>45583</v>
      </c>
      <c r="Q1432" s="6" t="n">
        <v>-0.000563331455561644</v>
      </c>
      <c r="R1432" s="6" t="n">
        <v>-0.0185137010058968</v>
      </c>
      <c r="S1432" s="6" t="n">
        <v>0.0574281044307992</v>
      </c>
      <c r="T1432" s="6" t="n">
        <v>0.0383510719693407</v>
      </c>
      <c r="U1432" s="6" t="n">
        <v>-0.00809217626923919</v>
      </c>
      <c r="V1432" s="6" t="n">
        <v>0.003792513516364</v>
      </c>
      <c r="W1432" s="6" t="n">
        <v>0.0464432482385799</v>
      </c>
      <c r="X1432" s="6" t="n">
        <v>0.0345585584529767</v>
      </c>
      <c r="Y1432" s="6" t="n">
        <v>0.0259818211087389</v>
      </c>
      <c r="Z1432" s="6" t="n">
        <v>0.0123692508606019</v>
      </c>
      <c r="AA1432" s="6" t="n">
        <v>0.02310376816716</v>
      </c>
      <c r="AB1432" s="6" t="n">
        <v>0.0574281044307992</v>
      </c>
      <c r="AC1432" s="6" t="n">
        <v>0.0574281044307992</v>
      </c>
      <c r="AD1432" s="6" t="n">
        <v>0.0422317444891107</v>
      </c>
      <c r="AE1432" s="7" t="n">
        <v>0.853556485355648</v>
      </c>
      <c r="AF1432" s="7" t="n">
        <v>2.10016799445607</v>
      </c>
      <c r="AG1432" s="26" t="n">
        <v>1153.85</v>
      </c>
      <c r="AH1432" s="6" t="n">
        <v>0.000476892395734119</v>
      </c>
      <c r="AI1432" s="6" t="n">
        <v>-0.0522403384122548</v>
      </c>
      <c r="AJ1432" s="6" t="n">
        <v>-0.117480591992045</v>
      </c>
      <c r="AK1432" s="6" t="n">
        <v>0.0584931113783562</v>
      </c>
      <c r="AL1432" s="6" t="n">
        <v>0.14759734889065</v>
      </c>
      <c r="AM1432" s="6" t="n">
        <v>-0.000617081311293011</v>
      </c>
      <c r="AN1432" s="6" t="n">
        <v>-0.0516232571009618</v>
      </c>
      <c r="AO1432" s="6" t="n">
        <v>-0.00626644942975307</v>
      </c>
      <c r="AP1432" s="6" t="n">
        <v>-0.0590299536282741</v>
      </c>
      <c r="AQ1432" s="6" t="n">
        <v>-0.00269104709191481</v>
      </c>
      <c r="AR1432" s="4" t="s">
        <v>448</v>
      </c>
      <c r="AS1432" s="4" t="s">
        <v>449</v>
      </c>
      <c r="AT1432" s="5" t="n">
        <v>30419.86</v>
      </c>
      <c r="AU1432" s="6" t="n">
        <v>0.142479319226416</v>
      </c>
      <c r="AV1432" s="6" t="n">
        <v>0.0119468156628266</v>
      </c>
      <c r="AZ1432" s="5" t="n">
        <v>6917.57</v>
      </c>
      <c r="BA1432" s="6" t="n">
        <v>0.179755984419022</v>
      </c>
      <c r="BB1432" s="6" t="n">
        <v>0.146310301857277</v>
      </c>
      <c r="BC1432" s="6" t="n">
        <v>0.227403084695327</v>
      </c>
      <c r="BD1432" s="7" t="n">
        <v>22.37</v>
      </c>
      <c r="BE1432" s="5" t="n">
        <v>13483.2</v>
      </c>
      <c r="BF1432" s="6" t="n">
        <v>0.0948990463321469</v>
      </c>
      <c r="BG1432" s="6" t="n">
        <v>0.241038432041298</v>
      </c>
      <c r="BH1432" s="6" t="n">
        <v>1.70586574346887</v>
      </c>
      <c r="BI1432" s="27" t="n">
        <v>0.0144</v>
      </c>
      <c r="BJ1432" s="27" t="n">
        <v>0.0034</v>
      </c>
      <c r="BK1432" s="27" t="n">
        <v>0.0184</v>
      </c>
      <c r="BL1432" s="5" t="n">
        <v>356568.49625</v>
      </c>
      <c r="BM1432" s="5" t="n">
        <v>25098.97</v>
      </c>
      <c r="BN1432" s="26" t="n">
        <v>14.206499161121</v>
      </c>
      <c r="BO1432" s="7" t="n">
        <v>2.37340497387426</v>
      </c>
      <c r="BP1432" s="6" t="n">
        <v>0.167064731919992</v>
      </c>
      <c r="BR1432" s="26" t="n">
        <v>14.57</v>
      </c>
      <c r="BS1432" s="7" t="n">
        <v>2.33</v>
      </c>
      <c r="BY1432" s="5" t="n">
        <v>14</v>
      </c>
      <c r="BZ1432" s="6" t="n">
        <v>0.130728359232938</v>
      </c>
      <c r="CA1432" s="6" t="n">
        <v>0.255425001962276</v>
      </c>
      <c r="CB1432" s="4" t="s">
        <v>1272</v>
      </c>
      <c r="CC1432" s="26" t="n">
        <v>10.8353802061771</v>
      </c>
      <c r="CD1432" s="6" t="n">
        <v>0.311121427287069</v>
      </c>
      <c r="CE1432" s="25" t="n">
        <v>45596</v>
      </c>
      <c r="CF1432" s="6" t="n">
        <v>0.223605855679791</v>
      </c>
      <c r="CG1432" s="6" t="n">
        <v>0.312425244520139</v>
      </c>
      <c r="CH1432" s="6" t="n">
        <v>0.184467295041028</v>
      </c>
      <c r="CI1432" s="6" t="n">
        <v>-0.409563413083485</v>
      </c>
      <c r="CJ1432" s="6" t="n">
        <v>0.0496532226001679</v>
      </c>
      <c r="CK1432" s="7" t="n">
        <v>1.15658362989324</v>
      </c>
      <c r="CL1432" s="6" t="n">
        <v>0.189285714285714</v>
      </c>
      <c r="CM1432" s="4" t="s">
        <v>425</v>
      </c>
    </row>
    <row r="1433" customFormat="false" ht="15" hidden="false" customHeight="false" outlineLevel="0" collapsed="false">
      <c r="A1433" s="4" t="s">
        <v>35</v>
      </c>
      <c r="B1433" s="4" t="s">
        <v>36</v>
      </c>
      <c r="C1433" s="25" t="n">
        <v>45565</v>
      </c>
      <c r="D1433" s="4" t="s">
        <v>178</v>
      </c>
      <c r="E1433" s="4" t="s">
        <v>483</v>
      </c>
      <c r="F1433" s="4" t="s">
        <v>61</v>
      </c>
      <c r="G1433" s="4" t="s">
        <v>484</v>
      </c>
      <c r="H1433" s="5" t="n">
        <v>500</v>
      </c>
      <c r="I1433" s="25" t="n">
        <v>45582</v>
      </c>
      <c r="J1433" s="4" t="s">
        <v>1273</v>
      </c>
      <c r="K1433" s="4" t="s">
        <v>6</v>
      </c>
      <c r="L1433" s="4" t="s">
        <v>421</v>
      </c>
      <c r="M1433" s="25" t="n">
        <v>45581</v>
      </c>
      <c r="N1433" s="25" t="n">
        <v>45582</v>
      </c>
      <c r="O1433" s="25" t="n">
        <v>45583</v>
      </c>
      <c r="P1433" s="25" t="n">
        <v>45582</v>
      </c>
      <c r="Q1433" s="6" t="n">
        <v>0.00237762960665733</v>
      </c>
      <c r="R1433" s="6" t="n">
        <v>-0.0689681843964317</v>
      </c>
      <c r="S1433" s="6" t="n">
        <v>0.0244523829304091</v>
      </c>
      <c r="T1433" s="6" t="n">
        <v>-0.0421381718593653</v>
      </c>
      <c r="U1433" s="6" t="n">
        <v>-0.00809217626923919</v>
      </c>
      <c r="V1433" s="6" t="n">
        <v>-0.0165152538568587</v>
      </c>
      <c r="W1433" s="6" t="n">
        <v>-0.0340459955901261</v>
      </c>
      <c r="X1433" s="6" t="n">
        <v>-0.0256229180025066</v>
      </c>
      <c r="Y1433" s="6" t="n">
        <v>0.0171042670804827</v>
      </c>
      <c r="Z1433" s="6" t="n">
        <v>-0.059242438939848</v>
      </c>
      <c r="AA1433" s="6" t="n">
        <v>0.00293920486773591</v>
      </c>
      <c r="AB1433" s="6" t="n">
        <v>-0.0689681843964317</v>
      </c>
      <c r="AC1433" s="6" t="n">
        <v>0.0689681843964317</v>
      </c>
      <c r="AD1433" s="6" t="n">
        <v>0.0826329087815191</v>
      </c>
      <c r="AE1433" s="7" t="n">
        <v>0.123244929797192</v>
      </c>
      <c r="AF1433" s="7" t="n">
        <v>3.47545439009191</v>
      </c>
      <c r="AG1433" s="26" t="n">
        <v>1934.7</v>
      </c>
      <c r="AH1433" s="6" t="n">
        <v>-0.00705689137519561</v>
      </c>
      <c r="AI1433" s="6" t="n">
        <v>-0.0268353411634517</v>
      </c>
      <c r="AJ1433" s="6" t="n">
        <v>0.0227308769889523</v>
      </c>
      <c r="AK1433" s="6" t="n">
        <v>0.282214274291224</v>
      </c>
      <c r="AL1433" s="6" t="n">
        <v>0.32233722590952</v>
      </c>
      <c r="AM1433" s="6" t="n">
        <v>0.00680599137973625</v>
      </c>
      <c r="AN1433" s="6" t="n">
        <v>-0.0336413325431879</v>
      </c>
      <c r="AO1433" s="6" t="n">
        <v>-0.0836622154944045</v>
      </c>
      <c r="AP1433" s="6" t="n">
        <v>-0.124695896631886</v>
      </c>
      <c r="AQ1433" s="6" t="n">
        <v>-0.0683569900955269</v>
      </c>
      <c r="AR1433" s="4" t="s">
        <v>422</v>
      </c>
      <c r="AS1433" s="4" t="s">
        <v>102</v>
      </c>
      <c r="AT1433" s="5" t="n">
        <v>4539.31</v>
      </c>
      <c r="AU1433" s="6" t="n">
        <v>0.163827163342589</v>
      </c>
      <c r="AV1433" s="6" t="n">
        <v>-0.21819741277012</v>
      </c>
      <c r="AW1433" s="5" t="n">
        <v>375.07</v>
      </c>
      <c r="AX1433" s="6" t="n">
        <v>0.0826270953074366</v>
      </c>
      <c r="AY1433" s="6" t="n">
        <v>-0.0130955743128263</v>
      </c>
      <c r="AZ1433" s="5" t="n">
        <v>268.23</v>
      </c>
      <c r="BA1433" s="6" t="n">
        <v>0.0808752417794971</v>
      </c>
      <c r="BB1433" s="6" t="n">
        <v>-0.3424123559696</v>
      </c>
      <c r="BC1433" s="6" t="n">
        <v>0.0590904785088483</v>
      </c>
      <c r="BD1433" s="7" t="n">
        <v>4.28</v>
      </c>
      <c r="BL1433" s="5" t="n">
        <v>121286.343</v>
      </c>
      <c r="BM1433" s="5" t="n">
        <v>1101.41</v>
      </c>
      <c r="BN1433" s="26" t="n">
        <v>110.119159077909</v>
      </c>
      <c r="BO1433" s="7" t="n">
        <v>16.2871293018709</v>
      </c>
      <c r="BP1433" s="6" t="n">
        <v>0.1479045920642</v>
      </c>
      <c r="BQ1433" s="7" t="n">
        <v>0</v>
      </c>
      <c r="BR1433" s="26" t="n">
        <v>33.39</v>
      </c>
      <c r="BS1433" s="7" t="n">
        <v>4.88</v>
      </c>
      <c r="BT1433" s="4" t="s">
        <v>1268</v>
      </c>
      <c r="BU1433" s="5" t="n">
        <v>756.29</v>
      </c>
      <c r="BV1433" s="5" t="n">
        <v>354</v>
      </c>
      <c r="BW1433" s="5" t="n">
        <v>402.29</v>
      </c>
      <c r="BX1433" s="7" t="n">
        <v>1.11855708221792</v>
      </c>
      <c r="BY1433" s="5" t="n">
        <v>4</v>
      </c>
      <c r="BZ1433" s="6" t="n">
        <v>0.198567779515353</v>
      </c>
      <c r="CA1433" s="6" t="n">
        <v>0.454052161736391</v>
      </c>
      <c r="CB1433" s="4" t="s">
        <v>560</v>
      </c>
      <c r="CC1433" s="26" t="n">
        <v>99.2444453489082</v>
      </c>
      <c r="CD1433" s="6" t="n">
        <v>0.10957503657529</v>
      </c>
      <c r="CE1433" s="25" t="n">
        <v>45596</v>
      </c>
      <c r="CF1433" s="6" t="n">
        <v>0.321970290441345</v>
      </c>
      <c r="CG1433" s="6" t="n">
        <v>0.312797645029891</v>
      </c>
      <c r="CH1433" s="6" t="n">
        <v>0.292966859218385</v>
      </c>
      <c r="CI1433" s="6" t="n">
        <v>-0.0633981301541167</v>
      </c>
      <c r="CJ1433" s="6" t="n">
        <v>0.0521064301552107</v>
      </c>
      <c r="CK1433" s="7" t="n">
        <v>1.32360217714003</v>
      </c>
      <c r="CL1433" s="6" t="n">
        <v>-0.201672669067627</v>
      </c>
      <c r="CM1433" s="4" t="s">
        <v>425</v>
      </c>
    </row>
    <row r="1434" customFormat="false" ht="15" hidden="false" customHeight="false" outlineLevel="0" collapsed="false">
      <c r="A1434" s="4" t="s">
        <v>35</v>
      </c>
      <c r="B1434" s="4" t="s">
        <v>36</v>
      </c>
      <c r="C1434" s="25" t="n">
        <v>45565</v>
      </c>
      <c r="D1434" s="4" t="s">
        <v>200</v>
      </c>
      <c r="E1434" s="4" t="s">
        <v>433</v>
      </c>
      <c r="F1434" s="4" t="s">
        <v>56</v>
      </c>
      <c r="G1434" s="4" t="s">
        <v>419</v>
      </c>
      <c r="H1434" s="5" t="n">
        <v>400</v>
      </c>
      <c r="I1434" s="25" t="n">
        <v>45582</v>
      </c>
      <c r="J1434" s="4" t="s">
        <v>440</v>
      </c>
      <c r="K1434" s="4" t="s">
        <v>5</v>
      </c>
      <c r="L1434" s="4" t="s">
        <v>421</v>
      </c>
      <c r="M1434" s="25" t="n">
        <v>45581</v>
      </c>
      <c r="N1434" s="25" t="n">
        <v>45582</v>
      </c>
      <c r="O1434" s="25" t="n">
        <v>45583</v>
      </c>
      <c r="P1434" s="25" t="n">
        <v>45583</v>
      </c>
      <c r="Q1434" s="6" t="n">
        <v>-0.0200071454090747</v>
      </c>
      <c r="R1434" s="6" t="n">
        <v>0.0249986979844801</v>
      </c>
      <c r="S1434" s="6" t="n">
        <v>-0.0449672272750369</v>
      </c>
      <c r="T1434" s="6" t="n">
        <v>-0.0399756746996315</v>
      </c>
      <c r="U1434" s="6" t="n">
        <v>-0.00809217626923919</v>
      </c>
      <c r="V1434" s="6" t="n">
        <v>-0.0144808673193588</v>
      </c>
      <c r="W1434" s="6" t="n">
        <v>-0.0318834984303923</v>
      </c>
      <c r="X1434" s="6" t="n">
        <v>-0.0254948073802727</v>
      </c>
      <c r="Y1434" s="6" t="n">
        <v>0.0167012644193565</v>
      </c>
      <c r="Z1434" s="6" t="n">
        <v>-0.056676939118988</v>
      </c>
      <c r="AA1434" s="6" t="n">
        <v>-0.0377521467405111</v>
      </c>
      <c r="AB1434" s="6" t="n">
        <v>-0.0449672272750369</v>
      </c>
      <c r="AC1434" s="6" t="n">
        <v>0.0449672272750369</v>
      </c>
      <c r="AD1434" s="6" t="n">
        <v>0.0343478481784462</v>
      </c>
      <c r="AE1434" s="7" t="n">
        <v>0.153106508875739</v>
      </c>
      <c r="AF1434" s="7" t="n">
        <v>1.5337221721158</v>
      </c>
      <c r="AG1434" s="26" t="n">
        <v>1959.3</v>
      </c>
      <c r="AH1434" s="6" t="n">
        <v>0.00551692284006022</v>
      </c>
      <c r="AI1434" s="6" t="n">
        <v>0.00781852785350501</v>
      </c>
      <c r="AJ1434" s="6" t="n">
        <v>0.14776954395009</v>
      </c>
      <c r="AK1434" s="6" t="n">
        <v>0.300890742098226</v>
      </c>
      <c r="AL1434" s="6" t="n">
        <v>0.314068598641471</v>
      </c>
      <c r="AM1434" s="6" t="n">
        <v>-0.0152796389391705</v>
      </c>
      <c r="AN1434" s="6" t="n">
        <v>0.0230981667926755</v>
      </c>
      <c r="AO1434" s="6" t="n">
        <v>-0.00933709299851016</v>
      </c>
      <c r="AP1434" s="6" t="n">
        <v>-0.0362577144073205</v>
      </c>
      <c r="AQ1434" s="6" t="n">
        <v>0.0200811921290388</v>
      </c>
      <c r="AR1434" s="4" t="s">
        <v>422</v>
      </c>
      <c r="AS1434" s="4" t="s">
        <v>102</v>
      </c>
      <c r="AT1434" s="5" t="n">
        <v>40986</v>
      </c>
      <c r="AU1434" s="6" t="n">
        <v>0.051084782274196</v>
      </c>
      <c r="AV1434" s="6" t="n">
        <v>0.042502861503243</v>
      </c>
      <c r="AW1434" s="5" t="n">
        <v>9809</v>
      </c>
      <c r="AX1434" s="6" t="n">
        <v>0.239325623383594</v>
      </c>
      <c r="AY1434" s="6" t="n">
        <v>-0.00276290305637073</v>
      </c>
      <c r="AZ1434" s="5" t="n">
        <v>6506</v>
      </c>
      <c r="BA1434" s="6" t="n">
        <v>0.0473277527366387</v>
      </c>
      <c r="BB1434" s="6" t="n">
        <v>0.0216708542713568</v>
      </c>
      <c r="BC1434" s="6" t="n">
        <v>0.158737129751623</v>
      </c>
      <c r="BD1434" s="7" t="n">
        <v>15.71</v>
      </c>
      <c r="BL1434" s="5" t="n">
        <v>811933.92</v>
      </c>
      <c r="BM1434" s="5" t="n">
        <v>26655</v>
      </c>
      <c r="BN1434" s="26" t="n">
        <v>30.4608486212718</v>
      </c>
      <c r="BO1434" s="7" t="n">
        <v>9.21437559580553</v>
      </c>
      <c r="BP1434" s="6" t="n">
        <v>0.302498978619093</v>
      </c>
      <c r="BQ1434" s="7" t="n">
        <v>0</v>
      </c>
      <c r="BR1434" s="26" t="n">
        <v>34.93</v>
      </c>
      <c r="BS1434" s="7" t="n">
        <v>8.8</v>
      </c>
      <c r="BT1434" s="4" t="s">
        <v>1268</v>
      </c>
      <c r="BU1434" s="5" t="n">
        <v>16458</v>
      </c>
      <c r="BV1434" s="5" t="n">
        <v>968</v>
      </c>
      <c r="BW1434" s="5" t="n">
        <v>15490</v>
      </c>
      <c r="BX1434" s="7" t="n">
        <v>1.27839055460618</v>
      </c>
      <c r="BY1434" s="5" t="n">
        <v>9</v>
      </c>
      <c r="BZ1434" s="6" t="n">
        <v>0.0821085782843432</v>
      </c>
      <c r="CA1434" s="6" t="n">
        <v>0.147054470988669</v>
      </c>
      <c r="CB1434" s="4" t="s">
        <v>653</v>
      </c>
      <c r="CC1434" s="26" t="n">
        <v>50.0961208882918</v>
      </c>
      <c r="CD1434" s="6" t="n">
        <v>-0.391951949948465</v>
      </c>
      <c r="CE1434" s="25" t="n">
        <v>45596</v>
      </c>
      <c r="CF1434" s="6" t="n">
        <v>0.279271596947778</v>
      </c>
      <c r="CG1434" s="6" t="n">
        <v>0.270191588340048</v>
      </c>
      <c r="CH1434" s="6" t="n">
        <v>0.192938277431857</v>
      </c>
      <c r="CI1434" s="6" t="n">
        <v>-0.28592048843121</v>
      </c>
      <c r="CJ1434" s="6" t="n">
        <v>0.0431126467151059</v>
      </c>
      <c r="CK1434" s="7" t="n">
        <v>1.04301708898056</v>
      </c>
      <c r="CL1434" s="6" t="n">
        <v>-0.148613908872902</v>
      </c>
      <c r="CM1434" s="4" t="s">
        <v>425</v>
      </c>
    </row>
    <row r="1435" customFormat="false" ht="15" hidden="false" customHeight="false" outlineLevel="0" collapsed="false">
      <c r="A1435" s="4" t="s">
        <v>35</v>
      </c>
      <c r="B1435" s="4" t="s">
        <v>36</v>
      </c>
      <c r="C1435" s="25" t="n">
        <v>45565</v>
      </c>
      <c r="D1435" s="4" t="s">
        <v>236</v>
      </c>
      <c r="E1435" s="4" t="s">
        <v>492</v>
      </c>
      <c r="F1435" s="4" t="s">
        <v>56</v>
      </c>
      <c r="G1435" s="4" t="s">
        <v>419</v>
      </c>
      <c r="H1435" s="5" t="n">
        <v>275</v>
      </c>
      <c r="I1435" s="25" t="n">
        <v>45582</v>
      </c>
      <c r="J1435" s="4" t="s">
        <v>1274</v>
      </c>
      <c r="K1435" s="4" t="s">
        <v>499</v>
      </c>
      <c r="L1435" s="4" t="s">
        <v>421</v>
      </c>
      <c r="M1435" s="25" t="n">
        <v>45581</v>
      </c>
      <c r="N1435" s="25" t="n">
        <v>45582</v>
      </c>
      <c r="O1435" s="25" t="n">
        <v>45583</v>
      </c>
      <c r="P1435" s="25" t="n">
        <v>45582</v>
      </c>
      <c r="Q1435" s="6" t="n">
        <v>-0.00629735818144595</v>
      </c>
      <c r="R1435" s="6" t="n">
        <v>0.0579971490889106</v>
      </c>
      <c r="S1435" s="6" t="n">
        <v>0.00504837348224152</v>
      </c>
      <c r="T1435" s="6" t="n">
        <v>0.0567481643897062</v>
      </c>
      <c r="U1435" s="6" t="n">
        <v>-0.00809217626923919</v>
      </c>
      <c r="V1435" s="6" t="n">
        <v>-0.0144808673193588</v>
      </c>
      <c r="W1435" s="6" t="n">
        <v>0.0648403406589454</v>
      </c>
      <c r="X1435" s="6" t="n">
        <v>0.071229031709065</v>
      </c>
      <c r="Y1435" s="6" t="n">
        <v>0.00154735501783021</v>
      </c>
      <c r="Z1435" s="6" t="n">
        <v>0.055200809371876</v>
      </c>
      <c r="AA1435" s="6" t="n">
        <v>0.0326137358957186</v>
      </c>
      <c r="AB1435" s="6" t="n">
        <v>0.0579971490889106</v>
      </c>
      <c r="AC1435" s="6" t="n">
        <v>0.0579971490889106</v>
      </c>
      <c r="AD1435" s="6" t="n">
        <v>0.0556442887320315</v>
      </c>
      <c r="AE1435" s="7" t="n">
        <v>0.822222222222221</v>
      </c>
      <c r="AF1435" s="7" t="n">
        <v>6.52811118653551</v>
      </c>
      <c r="AG1435" s="26" t="n">
        <v>2929.8</v>
      </c>
      <c r="AH1435" s="6" t="n">
        <v>0.00989279928303044</v>
      </c>
      <c r="AI1435" s="6" t="n">
        <v>-0.0687665877342146</v>
      </c>
      <c r="AJ1435" s="6" t="n">
        <v>0.0705007581708914</v>
      </c>
      <c r="AK1435" s="6" t="n">
        <v>0.192663562502298</v>
      </c>
      <c r="AL1435" s="6" t="n">
        <v>0.132951299023205</v>
      </c>
      <c r="AM1435" s="6" t="n">
        <v>-0.0152796389391705</v>
      </c>
      <c r="AN1435" s="6" t="n">
        <v>-0.0534869487950441</v>
      </c>
      <c r="AO1435" s="6" t="n">
        <v>-0.0176693854477913</v>
      </c>
      <c r="AP1435" s="6" t="n">
        <v>-0.109052733586368</v>
      </c>
      <c r="AQ1435" s="6" t="n">
        <v>-0.052713827050009</v>
      </c>
      <c r="AR1435" s="4" t="s">
        <v>422</v>
      </c>
      <c r="AS1435" s="4" t="s">
        <v>102</v>
      </c>
      <c r="AT1435" s="5" t="n">
        <v>3536.146</v>
      </c>
      <c r="AU1435" s="6" t="n">
        <v>0.0792442672093594</v>
      </c>
      <c r="AV1435" s="6" t="n">
        <v>0.03321702330077</v>
      </c>
      <c r="AW1435" s="5" t="n">
        <v>647.873</v>
      </c>
      <c r="AX1435" s="6" t="n">
        <v>0.183214437412935</v>
      </c>
      <c r="AY1435" s="6" t="n">
        <v>0.00142361292999546</v>
      </c>
      <c r="AZ1435" s="5" t="n">
        <v>423.332</v>
      </c>
      <c r="BA1435" s="6" t="n">
        <v>0.0800690906214838</v>
      </c>
      <c r="BB1435" s="6" t="n">
        <v>0.0465355444144493</v>
      </c>
      <c r="BC1435" s="6" t="n">
        <v>0.119715645225056</v>
      </c>
      <c r="BD1435" s="7" t="n">
        <v>22.38</v>
      </c>
      <c r="BL1435" s="5" t="n">
        <v>55402.22502</v>
      </c>
      <c r="BM1435" s="5" t="n">
        <v>1563.276</v>
      </c>
      <c r="BN1435" s="26" t="n">
        <v>35.4398231790164</v>
      </c>
      <c r="BO1435" s="7" t="n">
        <v>6.29957303572647</v>
      </c>
      <c r="BP1435" s="6" t="n">
        <v>0.177754076365042</v>
      </c>
      <c r="BQ1435" s="7" t="n">
        <v>0.175513042094012</v>
      </c>
      <c r="BR1435" s="26" t="n">
        <v>34.93</v>
      </c>
      <c r="BS1435" s="7" t="n">
        <v>8.8</v>
      </c>
      <c r="BT1435" s="4" t="s">
        <v>1268</v>
      </c>
      <c r="BU1435" s="5" t="n">
        <v>960.626</v>
      </c>
      <c r="BV1435" s="5" t="n">
        <v>48.961</v>
      </c>
      <c r="BW1435" s="5" t="n">
        <v>911.665</v>
      </c>
      <c r="BX1435" s="7" t="n">
        <v>1.16040056049478</v>
      </c>
      <c r="BY1435" s="5" t="n">
        <v>9</v>
      </c>
      <c r="BZ1435" s="6" t="n">
        <v>0.0821085782843432</v>
      </c>
      <c r="CA1435" s="6" t="n">
        <v>0.147054470988669</v>
      </c>
      <c r="CB1435" s="4" t="s">
        <v>441</v>
      </c>
      <c r="CC1435" s="26" t="n">
        <v>50.0961208882918</v>
      </c>
      <c r="CD1435" s="6" t="n">
        <v>-0.292563524867667</v>
      </c>
      <c r="CE1435" s="25" t="n">
        <v>45596</v>
      </c>
      <c r="CF1435" s="6" t="n">
        <v>0.340206506945845</v>
      </c>
      <c r="CG1435" s="6" t="n">
        <v>0.328300363377016</v>
      </c>
      <c r="CH1435" s="6" t="n">
        <v>0.282765867987368</v>
      </c>
      <c r="CI1435" s="6" t="n">
        <v>-0.138697669784046</v>
      </c>
      <c r="CJ1435" s="6" t="n">
        <v>0.0547855805725866</v>
      </c>
      <c r="CK1435" s="7" t="n">
        <v>1.05862068965517</v>
      </c>
      <c r="CL1435" s="6" t="n">
        <v>-0.232223726790755</v>
      </c>
      <c r="CM1435" s="4" t="s">
        <v>425</v>
      </c>
    </row>
    <row r="1436" customFormat="false" ht="15" hidden="false" customHeight="false" outlineLevel="0" collapsed="false">
      <c r="A1436" s="4" t="s">
        <v>35</v>
      </c>
      <c r="B1436" s="4" t="s">
        <v>36</v>
      </c>
      <c r="C1436" s="25" t="n">
        <v>45565</v>
      </c>
      <c r="D1436" s="4" t="s">
        <v>242</v>
      </c>
      <c r="E1436" s="4" t="s">
        <v>1107</v>
      </c>
      <c r="F1436" s="4" t="s">
        <v>69</v>
      </c>
      <c r="G1436" s="4" t="s">
        <v>558</v>
      </c>
      <c r="H1436" s="5" t="n">
        <v>500</v>
      </c>
      <c r="I1436" s="25" t="n">
        <v>45582</v>
      </c>
      <c r="J1436" s="4" t="s">
        <v>1180</v>
      </c>
      <c r="K1436" s="4" t="s">
        <v>6</v>
      </c>
      <c r="L1436" s="4" t="s">
        <v>421</v>
      </c>
      <c r="M1436" s="25" t="n">
        <v>45581</v>
      </c>
      <c r="N1436" s="25" t="n">
        <v>45582</v>
      </c>
      <c r="O1436" s="25" t="n">
        <v>45583</v>
      </c>
      <c r="P1436" s="25" t="n">
        <v>45582</v>
      </c>
      <c r="Q1436" s="6" t="n">
        <v>-0.00885579148636406</v>
      </c>
      <c r="R1436" s="6" t="n">
        <v>-0.033932378921718</v>
      </c>
      <c r="S1436" s="6" t="n">
        <v>-0.0119603144574767</v>
      </c>
      <c r="T1436" s="6" t="n">
        <v>-0.0547484848655587</v>
      </c>
      <c r="U1436" s="6" t="n">
        <v>-0.00809217626923919</v>
      </c>
      <c r="V1436" s="6" t="n">
        <v>-0.0251692702448304</v>
      </c>
      <c r="W1436" s="6" t="n">
        <v>-0.0466563085963195</v>
      </c>
      <c r="X1436" s="6" t="n">
        <v>-0.0295792146207283</v>
      </c>
      <c r="Y1436" s="6" t="n">
        <v>-0.0257605388698477</v>
      </c>
      <c r="Z1436" s="6" t="n">
        <v>-0.028987945995711</v>
      </c>
      <c r="AA1436" s="6" t="n">
        <v>0.00515788404914197</v>
      </c>
      <c r="AB1436" s="6" t="n">
        <v>-0.033932378921718</v>
      </c>
      <c r="AC1436" s="6" t="n">
        <v>0.033932378921718</v>
      </c>
      <c r="AD1436" s="6" t="n">
        <v>0.0446542796222966</v>
      </c>
      <c r="AE1436" s="7" t="n">
        <v>0.124602091859935</v>
      </c>
      <c r="AF1436" s="7" t="n">
        <v>2.19576877192475</v>
      </c>
      <c r="AG1436" s="26" t="n">
        <v>2484.25</v>
      </c>
      <c r="AH1436" s="6" t="n">
        <v>-0.0377650818243439</v>
      </c>
      <c r="AI1436" s="6" t="n">
        <v>-0.018626056727503</v>
      </c>
      <c r="AJ1436" s="6" t="n">
        <v>-0.0463897739050322</v>
      </c>
      <c r="AK1436" s="6" t="n">
        <v>-0.0402659044405326</v>
      </c>
      <c r="AL1436" s="6" t="n">
        <v>0.0695791742270029</v>
      </c>
      <c r="AM1436" s="6" t="n">
        <v>-0.0377343120800212</v>
      </c>
      <c r="AN1436" s="6" t="n">
        <v>0.0191082553525183</v>
      </c>
      <c r="AO1436" s="6" t="n">
        <v>-0.0381023295394108</v>
      </c>
      <c r="AP1436" s="6" t="n">
        <v>-0.0583129454313373</v>
      </c>
      <c r="AQ1436" s="6" t="n">
        <v>-0.00197403889497794</v>
      </c>
      <c r="AR1436" s="4" t="s">
        <v>422</v>
      </c>
      <c r="AS1436" s="4" t="s">
        <v>102</v>
      </c>
      <c r="AT1436" s="5" t="n">
        <v>5104</v>
      </c>
      <c r="AU1436" s="6" t="n">
        <v>0.0133377805837811</v>
      </c>
      <c r="AV1436" s="6" t="n">
        <v>0.060251976028002</v>
      </c>
      <c r="AW1436" s="5" t="n">
        <v>1351.12</v>
      </c>
      <c r="AX1436" s="6" t="n">
        <v>0.264717868338558</v>
      </c>
      <c r="AY1436" s="6" t="n">
        <v>0.000406259029509803</v>
      </c>
      <c r="AZ1436" s="5" t="n">
        <v>0</v>
      </c>
      <c r="BA1436" s="6" t="n">
        <v>-1</v>
      </c>
      <c r="BB1436" s="6" t="n">
        <v>-1</v>
      </c>
      <c r="BC1436" s="6" t="n">
        <v>0</v>
      </c>
      <c r="BD1436" s="7" t="n">
        <v>9.33</v>
      </c>
      <c r="BL1436" s="5" t="n">
        <v>239520.702725</v>
      </c>
      <c r="BM1436" s="5" t="n">
        <v>3244.46</v>
      </c>
      <c r="BN1436" s="26" t="n">
        <v>73.8245201743896</v>
      </c>
      <c r="BO1436" s="7" t="n">
        <v>71.6936812421241</v>
      </c>
      <c r="BP1436" s="6" t="n">
        <v>0.971136433704791</v>
      </c>
      <c r="BQ1436" s="7" t="n">
        <v>0.00932086958864255</v>
      </c>
      <c r="BR1436" s="26" t="n">
        <v>50.02</v>
      </c>
      <c r="BS1436" s="7" t="n">
        <v>12.18</v>
      </c>
      <c r="BT1436" s="4" t="s">
        <v>1268</v>
      </c>
      <c r="BU1436" s="5" t="n">
        <v>1682.72</v>
      </c>
      <c r="BV1436" s="5" t="n">
        <v>1282.32</v>
      </c>
      <c r="BW1436" s="5" t="n">
        <v>400.4</v>
      </c>
      <c r="BY1436" s="5" t="n">
        <v>2</v>
      </c>
      <c r="BZ1436" s="6" t="n">
        <v>0.240584574422762</v>
      </c>
      <c r="CA1436" s="6" t="n">
        <v>-0.218323451485731</v>
      </c>
      <c r="CB1436" s="4" t="s">
        <v>588</v>
      </c>
      <c r="CC1436" s="26" t="n">
        <v>77.4796622128212</v>
      </c>
      <c r="CD1436" s="6" t="n">
        <v>-0.0471755030164137</v>
      </c>
      <c r="CE1436" s="25" t="n">
        <v>45596</v>
      </c>
      <c r="CF1436" s="6" t="n">
        <v>0.225774750818592</v>
      </c>
      <c r="CG1436" s="6" t="n">
        <v>0.21069561744621</v>
      </c>
      <c r="CH1436" s="6" t="n">
        <v>0.205238669901062</v>
      </c>
      <c r="CI1436" s="6" t="n">
        <v>-0.0258996727662907</v>
      </c>
      <c r="CJ1436" s="6" t="n">
        <v>0.0351710833587166</v>
      </c>
      <c r="CK1436" s="7" t="n">
        <v>0.964780600461895</v>
      </c>
      <c r="CL1436" s="6" t="n">
        <v>-0.199798510731494</v>
      </c>
      <c r="CM1436" s="4" t="s">
        <v>425</v>
      </c>
    </row>
    <row r="1437" customFormat="false" ht="15" hidden="false" customHeight="false" outlineLevel="0" collapsed="false">
      <c r="A1437" s="4" t="s">
        <v>35</v>
      </c>
      <c r="B1437" s="4" t="s">
        <v>36</v>
      </c>
      <c r="C1437" s="25" t="n">
        <v>45565</v>
      </c>
      <c r="D1437" s="4" t="s">
        <v>264</v>
      </c>
      <c r="E1437" s="4" t="s">
        <v>495</v>
      </c>
      <c r="G1437" s="4" t="s">
        <v>427</v>
      </c>
      <c r="H1437" s="5" t="n">
        <v>125</v>
      </c>
      <c r="I1437" s="25" t="n">
        <v>45582</v>
      </c>
      <c r="J1437" s="4" t="s">
        <v>770</v>
      </c>
      <c r="K1437" s="4" t="s">
        <v>5</v>
      </c>
      <c r="L1437" s="4" t="s">
        <v>421</v>
      </c>
      <c r="M1437" s="25" t="n">
        <v>45581</v>
      </c>
      <c r="N1437" s="25" t="n">
        <v>45582</v>
      </c>
      <c r="O1437" s="25" t="n">
        <v>45583</v>
      </c>
      <c r="P1437" s="25" t="n">
        <v>45583</v>
      </c>
      <c r="Q1437" s="6" t="n">
        <v>-0.0410986340512465</v>
      </c>
      <c r="R1437" s="6" t="n">
        <v>-0.00848708487084871</v>
      </c>
      <c r="S1437" s="6" t="n">
        <v>-2.10657884573973E-005</v>
      </c>
      <c r="T1437" s="6" t="n">
        <v>-0.0496067847105526</v>
      </c>
      <c r="U1437" s="6" t="n">
        <v>-0.00809217626923919</v>
      </c>
      <c r="V1437" s="6" t="n">
        <v>-0.0124203236370319</v>
      </c>
      <c r="W1437" s="6" t="n">
        <v>-0.0415146084413134</v>
      </c>
      <c r="X1437" s="6" t="n">
        <v>-0.0371864610735206</v>
      </c>
      <c r="AA1437" s="6" t="n">
        <v>-0.0590684708344159</v>
      </c>
      <c r="AB1437" s="6" t="n">
        <v>-2.10657884573973E-005</v>
      </c>
      <c r="AC1437" s="6" t="n">
        <v>2.10657884573973E-005</v>
      </c>
      <c r="AD1437" s="6" t="n">
        <v>0.0783647330613506</v>
      </c>
      <c r="AE1437" s="7" t="n">
        <v>0.91111111111111</v>
      </c>
      <c r="AF1437" s="7" t="n">
        <v>3.94130003394619</v>
      </c>
      <c r="AG1437" s="26" t="n">
        <v>7489.3</v>
      </c>
      <c r="AH1437" s="6" t="n">
        <v>0.0311934184709646</v>
      </c>
      <c r="AI1437" s="6" t="n">
        <v>0.109057657137357</v>
      </c>
      <c r="AJ1437" s="6" t="n">
        <v>0.123195632775182</v>
      </c>
      <c r="AK1437" s="6" t="n">
        <v>0.425804019299827</v>
      </c>
      <c r="AL1437" s="6" t="n">
        <v>0.451455563258485</v>
      </c>
      <c r="AM1437" s="6" t="n">
        <v>-0.00804490099547817</v>
      </c>
      <c r="AN1437" s="6" t="n">
        <v>0.117102558132835</v>
      </c>
      <c r="AO1437" s="6" t="n">
        <v>-0.0933936295713724</v>
      </c>
      <c r="AP1437" s="6" t="n">
        <v>-0.0949033762148195</v>
      </c>
      <c r="AQ1437" s="6" t="n">
        <v>-0.0385644696784602</v>
      </c>
      <c r="AR1437" s="4" t="s">
        <v>422</v>
      </c>
      <c r="AS1437" s="4" t="s">
        <v>102</v>
      </c>
      <c r="AT1437" s="5" t="n">
        <v>5498.423</v>
      </c>
      <c r="AU1437" s="6" t="n">
        <v>0.303655288656345</v>
      </c>
      <c r="AV1437" s="6" t="n">
        <v>0.17036779245769</v>
      </c>
      <c r="AW1437" s="5" t="n">
        <v>631.554</v>
      </c>
      <c r="AX1437" s="6" t="n">
        <v>0.114860933762281</v>
      </c>
      <c r="AY1437" s="6" t="n">
        <v>-0.0295112200458285</v>
      </c>
      <c r="AZ1437" s="5" t="n">
        <v>439.811</v>
      </c>
      <c r="BA1437" s="6" t="n">
        <v>0.0334689404294546</v>
      </c>
      <c r="BB1437" s="6" t="n">
        <v>0.110762305337334</v>
      </c>
      <c r="BC1437" s="6" t="n">
        <v>0.0799885712685255</v>
      </c>
      <c r="BD1437" s="7" t="n">
        <v>29.25</v>
      </c>
      <c r="BL1437" s="5" t="n">
        <v>112560.43435</v>
      </c>
      <c r="BM1437" s="5" t="n">
        <v>1780.3761</v>
      </c>
      <c r="BN1437" s="26" t="n">
        <v>63.2228405840766</v>
      </c>
      <c r="BO1437" s="7" t="n">
        <v>13.7484535614428</v>
      </c>
      <c r="BP1437" s="6" t="n">
        <v>0.217460231688886</v>
      </c>
      <c r="BQ1437" s="7" t="n">
        <v>0.0109652532628572</v>
      </c>
      <c r="BR1437" s="26" t="n">
        <v>27.27</v>
      </c>
      <c r="BS1437" s="7" t="n">
        <v>4.13</v>
      </c>
      <c r="BT1437" s="4" t="s">
        <v>1268</v>
      </c>
      <c r="BU1437" s="5" t="n">
        <v>1328.8649</v>
      </c>
      <c r="BV1437" s="5" t="n">
        <v>575.5314</v>
      </c>
      <c r="BW1437" s="5" t="n">
        <v>753.3335</v>
      </c>
      <c r="BX1437" s="7" t="n">
        <v>1.58999788457332</v>
      </c>
      <c r="BY1437" s="5" t="n">
        <v>0</v>
      </c>
      <c r="CE1437" s="25" t="n">
        <v>45596</v>
      </c>
      <c r="CF1437" s="6" t="n">
        <v>0.323819291986991</v>
      </c>
      <c r="CG1437" s="6" t="n">
        <v>0.385789309071284</v>
      </c>
      <c r="CH1437" s="6" t="n">
        <v>0.285233646502253</v>
      </c>
      <c r="CI1437" s="6" t="n">
        <v>-0.260649168353318</v>
      </c>
      <c r="CJ1437" s="6" t="n">
        <v>0.0612842516256794</v>
      </c>
      <c r="CK1437" s="7" t="n">
        <v>0.000343739017750692</v>
      </c>
      <c r="CL1437" s="6" t="n">
        <v>0.168967275818105</v>
      </c>
      <c r="CM1437" s="4" t="s">
        <v>425</v>
      </c>
    </row>
    <row r="1438" customFormat="false" ht="15" hidden="false" customHeight="false" outlineLevel="0" collapsed="false">
      <c r="A1438" s="4" t="s">
        <v>35</v>
      </c>
      <c r="B1438" s="4" t="s">
        <v>36</v>
      </c>
      <c r="C1438" s="25" t="n">
        <v>45565</v>
      </c>
      <c r="D1438" s="4" t="s">
        <v>312</v>
      </c>
      <c r="E1438" s="4" t="s">
        <v>439</v>
      </c>
      <c r="F1438" s="4" t="s">
        <v>56</v>
      </c>
      <c r="G1438" s="4" t="s">
        <v>419</v>
      </c>
      <c r="H1438" s="5" t="n">
        <v>3000</v>
      </c>
      <c r="I1438" s="25" t="n">
        <v>45582</v>
      </c>
      <c r="J1438" s="4" t="s">
        <v>652</v>
      </c>
      <c r="K1438" s="4" t="s">
        <v>5</v>
      </c>
      <c r="L1438" s="4" t="s">
        <v>421</v>
      </c>
      <c r="M1438" s="25" t="n">
        <v>45581</v>
      </c>
      <c r="N1438" s="25" t="n">
        <v>45582</v>
      </c>
      <c r="O1438" s="25" t="n">
        <v>45583</v>
      </c>
      <c r="P1438" s="25" t="n">
        <v>45583</v>
      </c>
      <c r="Q1438" s="6" t="n">
        <v>-0.00150107890045981</v>
      </c>
      <c r="R1438" s="6" t="n">
        <v>-0.00638917598421496</v>
      </c>
      <c r="S1438" s="6" t="n">
        <v>0.0376359338061465</v>
      </c>
      <c r="T1438" s="6" t="n">
        <v>0.0297456789214717</v>
      </c>
      <c r="U1438" s="6" t="n">
        <v>-0.00809217626923919</v>
      </c>
      <c r="V1438" s="6" t="n">
        <v>-0.0144808673193588</v>
      </c>
      <c r="W1438" s="6" t="n">
        <v>0.0378378551907109</v>
      </c>
      <c r="X1438" s="6" t="n">
        <v>0.0442265462408306</v>
      </c>
      <c r="Y1438" s="6" t="n">
        <v>0.00154735501783021</v>
      </c>
      <c r="Z1438" s="6" t="n">
        <v>0.0281983239036415</v>
      </c>
      <c r="AA1438" s="6" t="n">
        <v>0.00614657210401881</v>
      </c>
      <c r="AB1438" s="6" t="n">
        <v>0.0376359338061465</v>
      </c>
      <c r="AC1438" s="6" t="n">
        <v>0.0376359338061465</v>
      </c>
      <c r="AD1438" s="6" t="n">
        <v>0.0635460992907802</v>
      </c>
      <c r="AE1438" s="7" t="n">
        <v>0.709821428571429</v>
      </c>
      <c r="AF1438" s="7" t="n">
        <v>5.14211327663786</v>
      </c>
      <c r="AG1438" s="26" t="n">
        <v>532.95</v>
      </c>
      <c r="AH1438" s="6" t="n">
        <v>0.0113862795331623</v>
      </c>
      <c r="AI1438" s="6" t="n">
        <v>-0.0320559389756631</v>
      </c>
      <c r="AJ1438" s="6" t="n">
        <v>-0.0477934607825624</v>
      </c>
      <c r="AK1438" s="6" t="n">
        <v>0.112851645440204</v>
      </c>
      <c r="AL1438" s="6" t="n">
        <v>0.301410711479945</v>
      </c>
      <c r="AM1438" s="6" t="n">
        <v>-0.0152796389391705</v>
      </c>
      <c r="AN1438" s="6" t="n">
        <v>-0.0167763000364926</v>
      </c>
      <c r="AO1438" s="6" t="n">
        <v>-0.0094778091679576</v>
      </c>
      <c r="AP1438" s="6" t="n">
        <v>0.00765515355873547</v>
      </c>
      <c r="AQ1438" s="6" t="n">
        <v>0.0639940600950948</v>
      </c>
      <c r="AR1438" s="4" t="s">
        <v>422</v>
      </c>
      <c r="AS1438" s="4" t="s">
        <v>102</v>
      </c>
      <c r="AT1438" s="5" t="n">
        <v>22301.6</v>
      </c>
      <c r="AU1438" s="6" t="n">
        <v>-0.0095177185899743</v>
      </c>
      <c r="AV1438" s="6" t="n">
        <v>0.0153798523024249</v>
      </c>
      <c r="AW1438" s="5" t="n">
        <v>4503.3</v>
      </c>
      <c r="AX1438" s="6" t="n">
        <v>0.201927215984503</v>
      </c>
      <c r="AY1438" s="6" t="n">
        <v>0.0254874556373709</v>
      </c>
      <c r="AZ1438" s="5" t="n">
        <v>3208.8</v>
      </c>
      <c r="BA1438" s="6" t="n">
        <v>0.212560934134452</v>
      </c>
      <c r="BB1438" s="6" t="n">
        <v>0.0684603090037295</v>
      </c>
      <c r="BC1438" s="6" t="n">
        <v>0.143882053305592</v>
      </c>
      <c r="BD1438" s="7" t="n">
        <v>6.14</v>
      </c>
      <c r="BL1438" s="5" t="n">
        <v>278732.85</v>
      </c>
      <c r="BM1438" s="5" t="n">
        <v>11178.3</v>
      </c>
      <c r="BN1438" s="26" t="n">
        <v>24.9351735058104</v>
      </c>
      <c r="BO1438" s="7" t="n">
        <v>3.7397240148659</v>
      </c>
      <c r="BP1438" s="6" t="n">
        <v>0.149977862155019</v>
      </c>
      <c r="BQ1438" s="7" t="n">
        <v>0.189803174432802</v>
      </c>
      <c r="BR1438" s="26" t="n">
        <v>34.93</v>
      </c>
      <c r="BS1438" s="7" t="n">
        <v>8.8</v>
      </c>
      <c r="BT1438" s="4" t="s">
        <v>1268</v>
      </c>
      <c r="BU1438" s="5" t="n">
        <v>8264.8</v>
      </c>
      <c r="BV1438" s="5" t="n">
        <v>501.7</v>
      </c>
      <c r="BW1438" s="5" t="n">
        <v>7763.1</v>
      </c>
      <c r="BX1438" s="7" t="n">
        <v>1.33045717965229</v>
      </c>
      <c r="BY1438" s="5" t="n">
        <v>9</v>
      </c>
      <c r="BZ1438" s="6" t="n">
        <v>0.0821085782843432</v>
      </c>
      <c r="CA1438" s="6" t="n">
        <v>0.105167014613779</v>
      </c>
      <c r="CB1438" s="4" t="s">
        <v>494</v>
      </c>
      <c r="CC1438" s="26" t="n">
        <v>50.0961208882918</v>
      </c>
      <c r="CD1438" s="6" t="n">
        <v>-0.502253406777488</v>
      </c>
      <c r="CE1438" s="25" t="n">
        <v>45596</v>
      </c>
      <c r="CF1438" s="6" t="n">
        <v>0.305062625584099</v>
      </c>
      <c r="CG1438" s="6" t="n">
        <v>0.356452890121657</v>
      </c>
      <c r="CH1438" s="6" t="n">
        <v>0.23085099062277</v>
      </c>
      <c r="CI1438" s="6" t="n">
        <v>-0.352366057281846</v>
      </c>
      <c r="CJ1438" s="6" t="n">
        <v>0.0566430260047281</v>
      </c>
      <c r="CK1438" s="7" t="n">
        <v>0.664440734557595</v>
      </c>
      <c r="CL1438" s="6" t="n">
        <v>-0.077035848047084</v>
      </c>
      <c r="CM1438" s="4" t="s">
        <v>425</v>
      </c>
    </row>
    <row r="1439" customFormat="false" ht="15" hidden="false" customHeight="false" outlineLevel="0" collapsed="false">
      <c r="A1439" s="4" t="s">
        <v>35</v>
      </c>
      <c r="B1439" s="4" t="s">
        <v>36</v>
      </c>
      <c r="C1439" s="25" t="n">
        <v>45565</v>
      </c>
      <c r="D1439" s="4" t="s">
        <v>187</v>
      </c>
      <c r="E1439" s="4" t="s">
        <v>489</v>
      </c>
      <c r="F1439" s="4" t="s">
        <v>82</v>
      </c>
      <c r="G1439" s="4" t="s">
        <v>490</v>
      </c>
      <c r="H1439" s="5" t="n">
        <v>1225</v>
      </c>
      <c r="I1439" s="25" t="n">
        <v>45583</v>
      </c>
      <c r="J1439" s="4" t="s">
        <v>902</v>
      </c>
      <c r="K1439" s="4" t="s">
        <v>6</v>
      </c>
      <c r="L1439" s="4" t="s">
        <v>421</v>
      </c>
      <c r="M1439" s="25" t="n">
        <v>45582</v>
      </c>
      <c r="N1439" s="25" t="n">
        <v>45583</v>
      </c>
      <c r="O1439" s="25" t="n">
        <v>45586</v>
      </c>
      <c r="P1439" s="25" t="n">
        <v>45583</v>
      </c>
      <c r="Q1439" s="6" t="n">
        <v>-0.00431034482758619</v>
      </c>
      <c r="R1439" s="6" t="n">
        <v>-0.00334513970877604</v>
      </c>
      <c r="S1439" s="6" t="n">
        <v>-0.00937808489634751</v>
      </c>
      <c r="T1439" s="6" t="n">
        <v>-0.0170335694327097</v>
      </c>
      <c r="U1439" s="6" t="n">
        <v>-0.00759318946538956</v>
      </c>
      <c r="V1439" s="6" t="n">
        <v>-0.0136060036834026</v>
      </c>
      <c r="W1439" s="6" t="n">
        <v>-0.00944037996732017</v>
      </c>
      <c r="X1439" s="6" t="n">
        <v>-0.00342756574930714</v>
      </c>
      <c r="AA1439" s="6" t="n">
        <v>-0.00442739079102716</v>
      </c>
      <c r="AB1439" s="6" t="n">
        <v>-0.00334513970877604</v>
      </c>
      <c r="AC1439" s="6" t="n">
        <v>0.00334513970877604</v>
      </c>
      <c r="AD1439" s="6" t="n">
        <v>0.0511609602518693</v>
      </c>
      <c r="AE1439" s="7" t="n">
        <v>0.480769230769231</v>
      </c>
      <c r="AF1439" s="7" t="n">
        <v>1.51890434828493</v>
      </c>
      <c r="AG1439" s="26" t="n">
        <v>510.4</v>
      </c>
      <c r="AH1439" s="6" t="n">
        <v>0.00979325353645266</v>
      </c>
      <c r="AI1439" s="6" t="n">
        <v>0.0280995064961229</v>
      </c>
      <c r="AJ1439" s="6" t="n">
        <v>-0.229119468358254</v>
      </c>
      <c r="AK1439" s="6" t="n">
        <v>0.125368867083037</v>
      </c>
      <c r="AL1439" s="6" t="n">
        <v>0.528929091355894</v>
      </c>
      <c r="AM1439" s="6" t="n">
        <v>0.0333061085948854</v>
      </c>
      <c r="AN1439" s="6" t="n">
        <v>-0.00520660209876245</v>
      </c>
      <c r="AO1439" s="6" t="n">
        <v>0.0496263079222723</v>
      </c>
      <c r="AP1439" s="6" t="n">
        <v>-0.0191330343796707</v>
      </c>
      <c r="AQ1439" s="6" t="n">
        <v>0.0318170848644306</v>
      </c>
      <c r="AR1439" s="4" t="s">
        <v>422</v>
      </c>
      <c r="AS1439" s="4" t="s">
        <v>102</v>
      </c>
      <c r="AT1439" s="5" t="n">
        <v>8252</v>
      </c>
      <c r="AU1439" s="6" t="n">
        <v>0.215137682226476</v>
      </c>
      <c r="AV1439" s="6" t="n">
        <v>0.0150061500615006</v>
      </c>
      <c r="AW1439" s="5" t="n">
        <v>4040</v>
      </c>
      <c r="AX1439" s="6" t="n">
        <v>0.489578284052351</v>
      </c>
      <c r="AY1439" s="6" t="n">
        <v>0.0273488627594633</v>
      </c>
      <c r="AZ1439" s="5" t="n">
        <v>0</v>
      </c>
      <c r="BC1439" s="6" t="n">
        <v>0</v>
      </c>
      <c r="BD1439" s="7" t="n">
        <v>5.51</v>
      </c>
      <c r="BL1439" s="5" t="n">
        <v>215644</v>
      </c>
      <c r="BM1439" s="5" t="n">
        <v>0</v>
      </c>
      <c r="BO1439" s="7" t="n">
        <v>14.1917736097401</v>
      </c>
      <c r="BP1439" s="6" t="n">
        <v>0</v>
      </c>
      <c r="BQ1439" s="7" t="n">
        <v>0.556498848305364</v>
      </c>
      <c r="BR1439" s="26" t="n">
        <v>32.02</v>
      </c>
      <c r="BS1439" s="7" t="n">
        <v>2.79</v>
      </c>
      <c r="BT1439" s="4" t="s">
        <v>1268</v>
      </c>
      <c r="BU1439" s="5" t="n">
        <v>7214</v>
      </c>
      <c r="BV1439" s="5" t="n">
        <v>1986</v>
      </c>
      <c r="BW1439" s="5" t="n">
        <v>5228</v>
      </c>
      <c r="BY1439" s="5" t="n">
        <v>0</v>
      </c>
      <c r="CN1439" s="4" t="s">
        <v>429</v>
      </c>
    </row>
    <row r="1440" customFormat="false" ht="15" hidden="false" customHeight="false" outlineLevel="0" collapsed="false">
      <c r="A1440" s="4" t="s">
        <v>35</v>
      </c>
      <c r="B1440" s="4" t="s">
        <v>36</v>
      </c>
      <c r="C1440" s="25" t="n">
        <v>45565</v>
      </c>
      <c r="D1440" s="4" t="s">
        <v>190</v>
      </c>
      <c r="E1440" s="4" t="s">
        <v>462</v>
      </c>
      <c r="G1440" s="4" t="s">
        <v>427</v>
      </c>
      <c r="H1440" s="5" t="n">
        <v>325</v>
      </c>
      <c r="I1440" s="25" t="n">
        <v>45583</v>
      </c>
      <c r="J1440" s="4" t="s">
        <v>825</v>
      </c>
      <c r="K1440" s="4" t="s">
        <v>5</v>
      </c>
      <c r="L1440" s="4" t="s">
        <v>464</v>
      </c>
      <c r="M1440" s="25" t="n">
        <v>45582</v>
      </c>
      <c r="N1440" s="25" t="n">
        <v>45583</v>
      </c>
      <c r="O1440" s="25" t="n">
        <v>45586</v>
      </c>
      <c r="P1440" s="25" t="n">
        <v>45586</v>
      </c>
      <c r="Q1440" s="6" t="n">
        <v>-0.0169348622085179</v>
      </c>
      <c r="R1440" s="6" t="n">
        <v>-0.0095567154304198</v>
      </c>
      <c r="S1440" s="6" t="n">
        <v>0.00168237709987862</v>
      </c>
      <c r="T1440" s="6" t="n">
        <v>-0.0248092005390591</v>
      </c>
      <c r="U1440" s="6" t="n">
        <v>-0.00759318946538956</v>
      </c>
      <c r="V1440" s="6" t="n">
        <v>-0.0173552191359591</v>
      </c>
      <c r="W1440" s="6" t="n">
        <v>-0.0172160110736696</v>
      </c>
      <c r="X1440" s="6" t="n">
        <v>-0.00745398140310005</v>
      </c>
      <c r="AA1440" s="6" t="n">
        <v>0.00645735916276991</v>
      </c>
      <c r="AB1440" s="6" t="n">
        <v>0.00168237709987862</v>
      </c>
      <c r="AC1440" s="6" t="n">
        <v>0.00168237709987862</v>
      </c>
      <c r="AD1440" s="6" t="n">
        <v>0.0427026893292758</v>
      </c>
      <c r="AE1440" s="7" t="n">
        <v>0.188876013904982</v>
      </c>
      <c r="AF1440" s="7" t="n">
        <v>2.4932962349892</v>
      </c>
      <c r="AG1440" s="26" t="n">
        <v>2075.6</v>
      </c>
      <c r="AH1440" s="6" t="n">
        <v>-0.00391121775644887</v>
      </c>
      <c r="AI1440" s="6" t="n">
        <v>-0.00921285025538221</v>
      </c>
      <c r="AJ1440" s="6" t="n">
        <v>0.108109551011693</v>
      </c>
      <c r="AK1440" s="6" t="n">
        <v>0.241466722286915</v>
      </c>
      <c r="AL1440" s="6" t="n">
        <v>0.589468781031131</v>
      </c>
      <c r="AM1440" s="6" t="n">
        <v>-0.0123100608306005</v>
      </c>
      <c r="AN1440" s="6" t="n">
        <v>0.00309721057521828</v>
      </c>
      <c r="AO1440" s="6" t="n">
        <v>-0.063403067651345</v>
      </c>
      <c r="AP1440" s="6" t="n">
        <v>-0.0906216810334178</v>
      </c>
      <c r="AQ1440" s="6" t="n">
        <v>-0.0396715617893165</v>
      </c>
      <c r="BR1440" s="26" t="n">
        <v>27.2</v>
      </c>
      <c r="BS1440" s="7" t="n">
        <v>4.12</v>
      </c>
      <c r="BY1440" s="5" t="n">
        <v>0</v>
      </c>
      <c r="CE1440" s="25" t="n">
        <v>45596</v>
      </c>
      <c r="CF1440" s="6" t="n">
        <v>0.2555926259703</v>
      </c>
      <c r="CG1440" s="6" t="n">
        <v>0.325396995379496</v>
      </c>
      <c r="CH1440" s="6" t="n">
        <v>0.258418583983649</v>
      </c>
      <c r="CI1440" s="6" t="n">
        <v>-0.205835986032181</v>
      </c>
      <c r="CJ1440" s="6" t="n">
        <v>0.0490375575238755</v>
      </c>
      <c r="CK1440" s="7" t="n">
        <v>0.0343079301830949</v>
      </c>
      <c r="CL1440" s="6" t="n">
        <v>0.110038616002471</v>
      </c>
      <c r="CM1440" s="4" t="s">
        <v>425</v>
      </c>
      <c r="CN1440" s="4" t="s">
        <v>465</v>
      </c>
    </row>
    <row r="1441" customFormat="false" ht="15" hidden="false" customHeight="false" outlineLevel="0" collapsed="false">
      <c r="A1441" s="4" t="s">
        <v>35</v>
      </c>
      <c r="B1441" s="4" t="s">
        <v>36</v>
      </c>
      <c r="C1441" s="25" t="n">
        <v>45565</v>
      </c>
      <c r="D1441" s="4" t="s">
        <v>207</v>
      </c>
      <c r="E1441" s="4" t="s">
        <v>1089</v>
      </c>
      <c r="G1441" s="4" t="s">
        <v>427</v>
      </c>
      <c r="H1441" s="5" t="n">
        <v>2350</v>
      </c>
      <c r="I1441" s="25" t="n">
        <v>45583</v>
      </c>
      <c r="J1441" s="4" t="s">
        <v>491</v>
      </c>
      <c r="K1441" s="4" t="s">
        <v>5</v>
      </c>
      <c r="L1441" s="4" t="s">
        <v>421</v>
      </c>
      <c r="M1441" s="25" t="n">
        <v>45582</v>
      </c>
      <c r="N1441" s="25" t="n">
        <v>45583</v>
      </c>
      <c r="O1441" s="25" t="n">
        <v>45586</v>
      </c>
      <c r="P1441" s="25" t="n">
        <v>45586</v>
      </c>
      <c r="Q1441" s="6" t="n">
        <v>-0.0134871871721864</v>
      </c>
      <c r="R1441" s="6" t="n">
        <v>0.00364575421540336</v>
      </c>
      <c r="S1441" s="6" t="n">
        <v>-0.00953534130467693</v>
      </c>
      <c r="T1441" s="6" t="n">
        <v>-0.01937677426146</v>
      </c>
      <c r="U1441" s="6" t="n">
        <v>-0.00759318946538956</v>
      </c>
      <c r="V1441" s="6" t="n">
        <v>-0.0173552191359591</v>
      </c>
      <c r="W1441" s="6" t="n">
        <v>-0.0117835847960705</v>
      </c>
      <c r="X1441" s="6" t="n">
        <v>-0.00202155512550095</v>
      </c>
      <c r="AA1441" s="6" t="n">
        <v>0.0122597245345844</v>
      </c>
      <c r="AB1441" s="6" t="n">
        <v>-0.00953534130467693</v>
      </c>
      <c r="AC1441" s="6" t="n">
        <v>0.00953534130467693</v>
      </c>
      <c r="AD1441" s="6" t="n">
        <v>0.0252762221885878</v>
      </c>
      <c r="AE1441" s="7" t="n">
        <v>0.137724550898201</v>
      </c>
      <c r="AF1441" s="7" t="n">
        <v>0.431106496525404</v>
      </c>
      <c r="AG1441" s="26" t="n">
        <v>333.65</v>
      </c>
      <c r="AH1441" s="6" t="n">
        <v>-0.0272594752186589</v>
      </c>
      <c r="AI1441" s="6" t="n">
        <v>-0.0434346330275229</v>
      </c>
      <c r="AJ1441" s="6" t="n">
        <v>-0.0307915758896146</v>
      </c>
      <c r="AK1441" s="6" t="n">
        <v>-0.115948094381728</v>
      </c>
      <c r="AL1441" s="6" t="n">
        <v>0.426489087130931</v>
      </c>
      <c r="AM1441" s="6" t="n">
        <v>-0.0123100608306005</v>
      </c>
      <c r="AN1441" s="6" t="n">
        <v>-0.0311245721969224</v>
      </c>
      <c r="AO1441" s="6" t="n">
        <v>-0.0322432762836187</v>
      </c>
      <c r="AP1441" s="6" t="n">
        <v>-0.0239914425427872</v>
      </c>
      <c r="AQ1441" s="6" t="n">
        <v>0.0269586767013141</v>
      </c>
      <c r="AR1441" s="4" t="s">
        <v>422</v>
      </c>
      <c r="AS1441" s="4" t="s">
        <v>438</v>
      </c>
      <c r="AT1441" s="5" t="n">
        <v>693.5</v>
      </c>
      <c r="AU1441" s="6" t="n">
        <v>0.14054996381817</v>
      </c>
      <c r="AV1441" s="6" t="n">
        <v>0.659805657938825</v>
      </c>
      <c r="AZ1441" s="5" t="n">
        <v>689.07</v>
      </c>
      <c r="BA1441" s="6" t="n">
        <v>0.0312485969559557</v>
      </c>
      <c r="BB1441" s="6" t="n">
        <v>1.20410709144996</v>
      </c>
      <c r="BC1441" s="6" t="n">
        <v>0.993612112472963</v>
      </c>
      <c r="BD1441" s="7" t="n">
        <v>1.09</v>
      </c>
      <c r="BL1441" s="5" t="n">
        <v>211977.1872</v>
      </c>
      <c r="BM1441" s="5" t="n">
        <v>1585.27</v>
      </c>
      <c r="BN1441" s="26" t="n">
        <v>133.716772032524</v>
      </c>
      <c r="BO1441" s="7" t="n">
        <v>1.52339742687732</v>
      </c>
      <c r="BP1441" s="6" t="n">
        <v>0.0113927176353523</v>
      </c>
      <c r="BQ1441" s="7" t="n">
        <v>0</v>
      </c>
      <c r="BR1441" s="26" t="n">
        <v>27.2</v>
      </c>
      <c r="BS1441" s="7" t="n">
        <v>4.12</v>
      </c>
      <c r="BT1441" s="4" t="s">
        <v>1268</v>
      </c>
      <c r="BU1441" s="5" t="n">
        <v>-1263.83</v>
      </c>
      <c r="BV1441" s="5" t="n">
        <v>6.99</v>
      </c>
      <c r="BW1441" s="5" t="n">
        <v>-1270.82</v>
      </c>
      <c r="BX1441" s="7" t="n">
        <v>-1.26159697335716</v>
      </c>
      <c r="BY1441" s="5" t="n">
        <v>0</v>
      </c>
      <c r="CN1441" s="4" t="s">
        <v>429</v>
      </c>
    </row>
    <row r="1442" customFormat="false" ht="15" hidden="false" customHeight="false" outlineLevel="0" collapsed="false">
      <c r="A1442" s="4" t="s">
        <v>35</v>
      </c>
      <c r="B1442" s="4" t="s">
        <v>36</v>
      </c>
      <c r="C1442" s="25" t="n">
        <v>45565</v>
      </c>
      <c r="D1442" s="4" t="s">
        <v>222</v>
      </c>
      <c r="E1442" s="4" t="s">
        <v>436</v>
      </c>
      <c r="G1442" s="4" t="s">
        <v>427</v>
      </c>
      <c r="H1442" s="5" t="n">
        <v>2250</v>
      </c>
      <c r="I1442" s="25" t="n">
        <v>45583</v>
      </c>
      <c r="J1442" s="4" t="s">
        <v>1161</v>
      </c>
      <c r="K1442" s="4" t="s">
        <v>5</v>
      </c>
      <c r="L1442" s="4" t="s">
        <v>421</v>
      </c>
      <c r="M1442" s="25" t="n">
        <v>45582</v>
      </c>
      <c r="N1442" s="25" t="n">
        <v>45583</v>
      </c>
      <c r="O1442" s="25" t="n">
        <v>45586</v>
      </c>
      <c r="P1442" s="25" t="n">
        <v>45586</v>
      </c>
      <c r="Q1442" s="6" t="n">
        <v>-0.00251753281783862</v>
      </c>
      <c r="R1442" s="6" t="n">
        <v>0.0013821284778559</v>
      </c>
      <c r="S1442" s="6" t="n">
        <v>-0.0529284685549688</v>
      </c>
      <c r="T1442" s="6" t="n">
        <v>-0.0540638728949515</v>
      </c>
      <c r="U1442" s="6" t="n">
        <v>-0.00759318946538956</v>
      </c>
      <c r="V1442" s="6" t="n">
        <v>-0.0173552191359591</v>
      </c>
      <c r="W1442" s="6" t="n">
        <v>-0.046470683429562</v>
      </c>
      <c r="X1442" s="6" t="n">
        <v>-0.0367086537589925</v>
      </c>
      <c r="AA1442" s="6" t="n">
        <v>0.0081613058089296</v>
      </c>
      <c r="AB1442" s="6" t="n">
        <v>-0.0529284685549688</v>
      </c>
      <c r="AC1442" s="6" t="n">
        <v>0.0529284685549688</v>
      </c>
      <c r="AD1442" s="6" t="n">
        <v>0.0731517042726836</v>
      </c>
      <c r="AE1442" s="7" t="n">
        <v>0.0918785890073835</v>
      </c>
      <c r="AF1442" s="7" t="n">
        <v>1.60454468015638</v>
      </c>
      <c r="AG1442" s="26" t="n">
        <v>166.83</v>
      </c>
      <c r="AH1442" s="6" t="n">
        <v>-0.0152874513044502</v>
      </c>
      <c r="AI1442" s="6" t="n">
        <v>-0.0478826617965983</v>
      </c>
      <c r="AJ1442" s="6" t="n">
        <v>-0.0950366151342544</v>
      </c>
      <c r="AK1442" s="6" t="n">
        <v>0.0219889641764588</v>
      </c>
      <c r="AM1442" s="6" t="n">
        <v>-0.0123100608306005</v>
      </c>
      <c r="AN1442" s="6" t="n">
        <v>-0.0355726009659978</v>
      </c>
      <c r="AO1442" s="6" t="n">
        <v>-0.0987834241540995</v>
      </c>
      <c r="AP1442" s="6" t="n">
        <v>-0.114750982131542</v>
      </c>
      <c r="AQ1442" s="6" t="n">
        <v>-0.0638008628874411</v>
      </c>
      <c r="AR1442" s="4" t="s">
        <v>422</v>
      </c>
      <c r="AS1442" s="4" t="s">
        <v>438</v>
      </c>
      <c r="AT1442" s="5" t="n">
        <v>4019.34</v>
      </c>
      <c r="AU1442" s="6" t="n">
        <v>0.250634754685983</v>
      </c>
      <c r="AV1442" s="6" t="n">
        <v>0.0620222427145729</v>
      </c>
      <c r="AZ1442" s="5" t="n">
        <v>695.58</v>
      </c>
      <c r="BA1442" s="6" t="n">
        <v>0.168825931340425</v>
      </c>
      <c r="BB1442" s="6" t="n">
        <v>0.0146897930008316</v>
      </c>
      <c r="BC1442" s="6" t="n">
        <v>0.173058263296959</v>
      </c>
      <c r="BD1442" s="7" t="n">
        <v>2.79</v>
      </c>
      <c r="BL1442" s="5" t="n">
        <v>41538.00072</v>
      </c>
      <c r="BM1442" s="5" t="n">
        <v>2480.56</v>
      </c>
      <c r="BN1442" s="26" t="n">
        <v>16.745412616506</v>
      </c>
      <c r="BO1442" s="7" t="n">
        <v>1.76547170922803</v>
      </c>
      <c r="BP1442" s="6" t="n">
        <v>0.10543017061806</v>
      </c>
      <c r="BQ1442" s="7" t="n">
        <v>1.88840908211879</v>
      </c>
      <c r="BR1442" s="26" t="n">
        <v>27.2</v>
      </c>
      <c r="BS1442" s="7" t="n">
        <v>4.12</v>
      </c>
      <c r="BT1442" s="4" t="s">
        <v>1268</v>
      </c>
      <c r="BU1442" s="5" t="n">
        <v>-9487.78</v>
      </c>
      <c r="BV1442" s="5" t="n">
        <v>77.41</v>
      </c>
      <c r="BW1442" s="5" t="n">
        <v>-9565.19</v>
      </c>
      <c r="BX1442" s="7" t="n">
        <v>-6.86977677052184</v>
      </c>
      <c r="BY1442" s="5" t="n">
        <v>0</v>
      </c>
      <c r="CE1442" s="25" t="n">
        <v>45596</v>
      </c>
      <c r="CF1442" s="6" t="n">
        <v>0.334969272628147</v>
      </c>
      <c r="CG1442" s="6" t="n">
        <v>0.321540866190847</v>
      </c>
      <c r="CH1442" s="6" t="n">
        <v>0.296010593346972</v>
      </c>
      <c r="CI1442" s="6" t="n">
        <v>-0.0793997762907116</v>
      </c>
      <c r="CJ1442" s="6" t="n">
        <v>0.0486048604860486</v>
      </c>
      <c r="CK1442" s="7" t="n">
        <v>1.08895423267723</v>
      </c>
      <c r="CL1442" s="6" t="n">
        <v>-0.478990874932904</v>
      </c>
      <c r="CM1442" s="4" t="s">
        <v>425</v>
      </c>
    </row>
    <row r="1443" customFormat="false" ht="15" hidden="false" customHeight="false" outlineLevel="0" collapsed="false">
      <c r="A1443" s="4" t="s">
        <v>35</v>
      </c>
      <c r="B1443" s="4" t="s">
        <v>36</v>
      </c>
      <c r="C1443" s="25" t="n">
        <v>45565</v>
      </c>
      <c r="D1443" s="4" t="s">
        <v>247</v>
      </c>
      <c r="E1443" s="4" t="s">
        <v>776</v>
      </c>
      <c r="F1443" s="4" t="s">
        <v>60</v>
      </c>
      <c r="G1443" s="4" t="s">
        <v>596</v>
      </c>
      <c r="H1443" s="5" t="n">
        <v>350</v>
      </c>
      <c r="I1443" s="25" t="n">
        <v>45583</v>
      </c>
      <c r="J1443" s="4" t="s">
        <v>933</v>
      </c>
      <c r="K1443" s="4" t="s">
        <v>5</v>
      </c>
      <c r="L1443" s="4" t="s">
        <v>421</v>
      </c>
      <c r="M1443" s="25" t="n">
        <v>45582</v>
      </c>
      <c r="N1443" s="25" t="n">
        <v>45583</v>
      </c>
      <c r="O1443" s="25" t="n">
        <v>45586</v>
      </c>
      <c r="P1443" s="25" t="n">
        <v>45586</v>
      </c>
      <c r="Q1443" s="6" t="n">
        <v>-0.062493844183985</v>
      </c>
      <c r="R1443" s="6" t="n">
        <v>0.0146031412512475</v>
      </c>
      <c r="S1443" s="6" t="n">
        <v>0.0331607558892053</v>
      </c>
      <c r="T1443" s="6" t="n">
        <v>-0.0147299470435321</v>
      </c>
      <c r="U1443" s="6" t="n">
        <v>-0.00759318946538956</v>
      </c>
      <c r="V1443" s="6" t="n">
        <v>-0.0136883927468482</v>
      </c>
      <c r="W1443" s="6" t="n">
        <v>-0.00713675757814258</v>
      </c>
      <c r="X1443" s="6" t="n">
        <v>-0.00104155429668396</v>
      </c>
      <c r="Y1443" s="6" t="n">
        <v>-0.0358123216239689</v>
      </c>
      <c r="Z1443" s="6" t="n">
        <v>0.0210823745804367</v>
      </c>
      <c r="AA1443" s="6" t="n">
        <v>0.0251359047372508</v>
      </c>
      <c r="AB1443" s="6" t="n">
        <v>0.0331607558892053</v>
      </c>
      <c r="AC1443" s="6" t="n">
        <v>0.0331607558892053</v>
      </c>
      <c r="AD1443" s="6" t="n">
        <v>0.032254724307533</v>
      </c>
      <c r="AE1443" s="7" t="n">
        <v>0.63242375601926</v>
      </c>
      <c r="AF1443" s="7" t="n">
        <v>2.35376712701945</v>
      </c>
      <c r="AG1443" s="26" t="n">
        <v>2030.6</v>
      </c>
      <c r="AH1443" s="6" t="n">
        <v>0.106805112691794</v>
      </c>
      <c r="AI1443" s="6" t="n">
        <v>0.126921582773739</v>
      </c>
      <c r="AJ1443" s="6" t="n">
        <v>0.175489883932966</v>
      </c>
      <c r="AK1443" s="6" t="n">
        <v>0.357075448286058</v>
      </c>
      <c r="AL1443" s="6" t="n">
        <v>0.833340688421174</v>
      </c>
      <c r="AM1443" s="6" t="n">
        <v>-0.0125474003989923</v>
      </c>
      <c r="AN1443" s="6" t="n">
        <v>0.139468983172731</v>
      </c>
      <c r="AO1443" s="6" t="n">
        <v>-0.0125529302698503</v>
      </c>
      <c r="AP1443" s="6" t="n">
        <v>-0.0314700207962715</v>
      </c>
      <c r="AQ1443" s="6" t="n">
        <v>0.0194800984478298</v>
      </c>
      <c r="AR1443" s="4" t="s">
        <v>422</v>
      </c>
      <c r="AS1443" s="4" t="s">
        <v>102</v>
      </c>
      <c r="AT1443" s="5" t="n">
        <v>1319.89</v>
      </c>
      <c r="AU1443" s="6" t="n">
        <v>0.0841787072555671</v>
      </c>
      <c r="AV1443" s="6" t="n">
        <v>-0.0606834808847391</v>
      </c>
      <c r="AW1443" s="5" t="n">
        <v>813.78</v>
      </c>
      <c r="AX1443" s="6" t="n">
        <v>0.616551379281607</v>
      </c>
      <c r="AY1443" s="6" t="n">
        <v>0.0923155014754445</v>
      </c>
      <c r="AZ1443" s="5" t="n">
        <v>589.31</v>
      </c>
      <c r="BA1443" s="6" t="n">
        <v>0.292148135154691</v>
      </c>
      <c r="BB1443" s="6" t="n">
        <v>0.00840177960301158</v>
      </c>
      <c r="BC1443" s="6" t="n">
        <v>0.446484176711696</v>
      </c>
      <c r="BD1443" s="7" t="n">
        <v>16.21</v>
      </c>
      <c r="BL1443" s="5" t="n">
        <v>73832.616</v>
      </c>
      <c r="BM1443" s="5" t="n">
        <v>2188.33</v>
      </c>
      <c r="BN1443" s="26" t="n">
        <v>33.7392513926145</v>
      </c>
      <c r="BO1443" s="7" t="n">
        <v>5.33302726515612</v>
      </c>
      <c r="BP1443" s="6" t="n">
        <v>0.158065963085462</v>
      </c>
      <c r="BQ1443" s="7" t="n">
        <v>0.180233032682505</v>
      </c>
      <c r="BR1443" s="26" t="n">
        <v>24.57</v>
      </c>
      <c r="BS1443" s="7" t="n">
        <v>3.24</v>
      </c>
      <c r="BT1443" s="4" t="s">
        <v>1268</v>
      </c>
      <c r="BU1443" s="5" t="n">
        <v>1506.54</v>
      </c>
      <c r="BV1443" s="5" t="n">
        <v>0</v>
      </c>
      <c r="BW1443" s="5" t="n">
        <v>1506.54</v>
      </c>
      <c r="BX1443" s="7" t="n">
        <v>1.28357089911477</v>
      </c>
      <c r="BY1443" s="5" t="n">
        <v>5</v>
      </c>
      <c r="BZ1443" s="6" t="n">
        <v>0.197478022444181</v>
      </c>
      <c r="CA1443" s="6" t="n">
        <v>0.534264319726609</v>
      </c>
      <c r="CB1443" s="4" t="s">
        <v>658</v>
      </c>
      <c r="CC1443" s="26" t="n">
        <v>59.2256779395399</v>
      </c>
      <c r="CD1443" s="6" t="n">
        <v>-0.430327307910989</v>
      </c>
      <c r="CE1443" s="25" t="n">
        <v>45596</v>
      </c>
      <c r="CF1443" s="6" t="n">
        <v>0.283638686047588</v>
      </c>
      <c r="CG1443" s="6" t="n">
        <v>0.391923538099695</v>
      </c>
      <c r="CH1443" s="6" t="n">
        <v>0.308945455256943</v>
      </c>
      <c r="CI1443" s="6" t="n">
        <v>-0.211720080006128</v>
      </c>
      <c r="CJ1443" s="6" t="n">
        <v>0.0591768055915092</v>
      </c>
      <c r="CK1443" s="7" t="n">
        <v>0.560367454068242</v>
      </c>
      <c r="CL1443" s="6" t="n">
        <v>0.0755955872084903</v>
      </c>
      <c r="CM1443" s="4" t="s">
        <v>425</v>
      </c>
    </row>
    <row r="1444" customFormat="false" ht="15" hidden="false" customHeight="false" outlineLevel="0" collapsed="false">
      <c r="A1444" s="4" t="s">
        <v>35</v>
      </c>
      <c r="B1444" s="4" t="s">
        <v>36</v>
      </c>
      <c r="C1444" s="25" t="n">
        <v>45565</v>
      </c>
      <c r="D1444" s="4" t="s">
        <v>289</v>
      </c>
      <c r="E1444" s="4" t="s">
        <v>700</v>
      </c>
      <c r="G1444" s="4" t="s">
        <v>427</v>
      </c>
      <c r="H1444" s="5" t="n">
        <v>550</v>
      </c>
      <c r="I1444" s="25" t="n">
        <v>45583</v>
      </c>
      <c r="J1444" s="4" t="s">
        <v>612</v>
      </c>
      <c r="K1444" s="4" t="s">
        <v>5</v>
      </c>
      <c r="L1444" s="4" t="s">
        <v>421</v>
      </c>
      <c r="M1444" s="25" t="n">
        <v>45582</v>
      </c>
      <c r="N1444" s="25" t="n">
        <v>45583</v>
      </c>
      <c r="O1444" s="25" t="n">
        <v>45586</v>
      </c>
      <c r="P1444" s="25" t="n">
        <v>45586</v>
      </c>
      <c r="Q1444" s="6" t="n">
        <v>-0.0213654113739396</v>
      </c>
      <c r="R1444" s="6" t="n">
        <v>0.00284364536990323</v>
      </c>
      <c r="S1444" s="6" t="n">
        <v>-0.0697004344843357</v>
      </c>
      <c r="T1444" s="6" t="n">
        <v>-0.088222200488372</v>
      </c>
      <c r="U1444" s="6" t="n">
        <v>-0.00759318946538956</v>
      </c>
      <c r="V1444" s="6" t="n">
        <v>-0.0173552191359591</v>
      </c>
      <c r="W1444" s="6" t="n">
        <v>-0.0806290110229825</v>
      </c>
      <c r="X1444" s="6" t="n">
        <v>-0.070866981352413</v>
      </c>
      <c r="AA1444" s="6" t="n">
        <v>-0.0423050537388521</v>
      </c>
      <c r="AB1444" s="6" t="n">
        <v>-0.0697004344843357</v>
      </c>
      <c r="AC1444" s="6" t="n">
        <v>0.0697004344843357</v>
      </c>
      <c r="AD1444" s="6" t="n">
        <v>0.0668648525040019</v>
      </c>
      <c r="AE1444" s="7" t="n">
        <v>0.419972640218877</v>
      </c>
      <c r="AF1444" s="7" t="n">
        <v>7.00405508158586</v>
      </c>
      <c r="AG1444" s="26" t="n">
        <v>1113.95</v>
      </c>
      <c r="AH1444" s="6" t="n">
        <v>-0.00344426552156019</v>
      </c>
      <c r="AI1444" s="6" t="n">
        <v>-0.0858022158391466</v>
      </c>
      <c r="AJ1444" s="6" t="n">
        <v>-0.0529649309245491</v>
      </c>
      <c r="AK1444" s="6" t="n">
        <v>-0.0308843359867775</v>
      </c>
      <c r="AL1444" s="6" t="n">
        <v>0.267450846535444</v>
      </c>
      <c r="AM1444" s="6" t="n">
        <v>-0.0123100608306005</v>
      </c>
      <c r="AN1444" s="6" t="n">
        <v>-0.0734921550085461</v>
      </c>
      <c r="AO1444" s="6" t="n">
        <v>-0.0404601543680253</v>
      </c>
      <c r="AP1444" s="6" t="n">
        <v>-0.0982252593284503</v>
      </c>
      <c r="AQ1444" s="6" t="n">
        <v>-0.047275140084349</v>
      </c>
      <c r="AR1444" s="4" t="s">
        <v>422</v>
      </c>
      <c r="AS1444" s="4" t="s">
        <v>102</v>
      </c>
      <c r="AT1444" s="5" t="n">
        <v>4214.45</v>
      </c>
      <c r="AU1444" s="6" t="n">
        <v>0.128735490575235</v>
      </c>
      <c r="AV1444" s="6" t="n">
        <v>-0.0316217340254178</v>
      </c>
      <c r="AW1444" s="5" t="n">
        <v>599.12</v>
      </c>
      <c r="AX1444" s="6" t="n">
        <v>0.142158526023562</v>
      </c>
      <c r="AY1444" s="6" t="n">
        <v>0.00220919853238666</v>
      </c>
      <c r="AZ1444" s="5" t="n">
        <v>364.42</v>
      </c>
      <c r="BA1444" s="6" t="n">
        <v>0.0774006622516557</v>
      </c>
      <c r="BB1444" s="6" t="n">
        <v>0.255235602094241</v>
      </c>
      <c r="BC1444" s="6" t="n">
        <v>0.0864691715407705</v>
      </c>
      <c r="BD1444" s="7" t="n">
        <v>3.78</v>
      </c>
      <c r="BL1444" s="5" t="n">
        <v>106137.156</v>
      </c>
      <c r="BM1444" s="5" t="n">
        <v>1124.06</v>
      </c>
      <c r="BN1444" s="26" t="n">
        <v>94.4230343575966</v>
      </c>
      <c r="BO1444" s="7" t="n">
        <v>6.61011048908281</v>
      </c>
      <c r="BP1444" s="6" t="n">
        <v>0.0700052750269512</v>
      </c>
      <c r="BQ1444" s="7" t="n">
        <v>0.183962672489333</v>
      </c>
      <c r="BR1444" s="26" t="n">
        <v>27.2</v>
      </c>
      <c r="BS1444" s="7" t="n">
        <v>4.12</v>
      </c>
      <c r="BT1444" s="4" t="s">
        <v>1268</v>
      </c>
      <c r="BU1444" s="5" t="n">
        <v>295.03</v>
      </c>
      <c r="BV1444" s="5" t="n">
        <v>219.01</v>
      </c>
      <c r="BW1444" s="5" t="n">
        <v>76.02</v>
      </c>
      <c r="BX1444" s="7" t="n">
        <v>0.450606347557809</v>
      </c>
      <c r="BY1444" s="5" t="n">
        <v>0</v>
      </c>
      <c r="CE1444" s="25" t="n">
        <v>45596</v>
      </c>
      <c r="CF1444" s="6" t="n">
        <v>0.189668785913195</v>
      </c>
      <c r="CG1444" s="6" t="n">
        <v>0.24327329077879</v>
      </c>
      <c r="CH1444" s="6" t="n">
        <v>0.243633770598006</v>
      </c>
      <c r="CI1444" s="6" t="n">
        <v>0.00148178954648826</v>
      </c>
      <c r="CJ1444" s="6" t="n">
        <v>0.0368151468032562</v>
      </c>
      <c r="CK1444" s="7" t="n">
        <v>1.89325428625402</v>
      </c>
      <c r="CL1444" s="6" t="n">
        <v>-0.0485470474456708</v>
      </c>
      <c r="CM1444" s="4" t="s">
        <v>425</v>
      </c>
    </row>
    <row r="1445" customFormat="false" ht="15" hidden="false" customHeight="false" outlineLevel="0" collapsed="false">
      <c r="A1445" s="4" t="s">
        <v>35</v>
      </c>
      <c r="B1445" s="4" t="s">
        <v>36</v>
      </c>
      <c r="C1445" s="25" t="n">
        <v>45565</v>
      </c>
      <c r="D1445" s="4" t="s">
        <v>181</v>
      </c>
      <c r="E1445" s="4" t="s">
        <v>445</v>
      </c>
      <c r="F1445" s="4" t="s">
        <v>55</v>
      </c>
      <c r="G1445" s="4" t="s">
        <v>446</v>
      </c>
      <c r="H1445" s="5" t="n">
        <v>650</v>
      </c>
      <c r="I1445" s="25" t="n">
        <v>45584</v>
      </c>
      <c r="J1445" s="4" t="s">
        <v>1071</v>
      </c>
      <c r="K1445" s="4" t="s">
        <v>444</v>
      </c>
      <c r="L1445" s="4" t="s">
        <v>421</v>
      </c>
      <c r="M1445" s="25" t="n">
        <v>45583</v>
      </c>
      <c r="N1445" s="25" t="n">
        <v>45586</v>
      </c>
      <c r="O1445" s="25" t="n">
        <v>45587</v>
      </c>
      <c r="P1445" s="25" t="n">
        <v>45586</v>
      </c>
      <c r="Q1445" s="6" t="n">
        <v>0.00519977288348317</v>
      </c>
      <c r="R1445" s="6" t="n">
        <v>0.0278562297470049</v>
      </c>
      <c r="S1445" s="6" t="n">
        <v>-0.00818534158616302</v>
      </c>
      <c r="T1445" s="6" t="n">
        <v>0.024870661044325</v>
      </c>
      <c r="U1445" s="6" t="n">
        <v>-0.0111941889352961</v>
      </c>
      <c r="V1445" s="6" t="n">
        <v>-0.000399048722090845</v>
      </c>
      <c r="W1445" s="6" t="n">
        <v>0.0360648499796211</v>
      </c>
      <c r="X1445" s="6" t="n">
        <v>0.0252697097664159</v>
      </c>
      <c r="Y1445" s="6" t="n">
        <v>0.032115356894205</v>
      </c>
      <c r="Z1445" s="6" t="n">
        <v>-0.00724469584988002</v>
      </c>
      <c r="AA1445" s="6" t="n">
        <v>0.0197104379106341</v>
      </c>
      <c r="AB1445" s="6" t="n">
        <v>0.0278562297470049</v>
      </c>
      <c r="AC1445" s="6" t="n">
        <v>0.0278562297470049</v>
      </c>
      <c r="AD1445" s="6" t="n">
        <v>0.0220590421262301</v>
      </c>
      <c r="AE1445" s="7" t="n">
        <v>0.475741239892184</v>
      </c>
      <c r="AF1445" s="7" t="n">
        <v>1.37489401828445</v>
      </c>
      <c r="AG1445" s="26" t="n">
        <v>1673.15</v>
      </c>
      <c r="AH1445" s="6" t="n">
        <v>0.00646655437921107</v>
      </c>
      <c r="AI1445" s="6" t="n">
        <v>0.00260666347075778</v>
      </c>
      <c r="AJ1445" s="6" t="n">
        <v>0.0361345058211549</v>
      </c>
      <c r="AK1445" s="6" t="n">
        <v>0.117899602138213</v>
      </c>
      <c r="AL1445" s="6" t="n">
        <v>0.0835448997941979</v>
      </c>
      <c r="AM1445" s="6" t="n">
        <v>-0.0172422547814515</v>
      </c>
      <c r="AN1445" s="6" t="n">
        <v>0.0198489182522093</v>
      </c>
      <c r="AO1445" s="6" t="n">
        <v>0.0217549794406693</v>
      </c>
      <c r="AP1445" s="6" t="n">
        <v>0.015543437053454</v>
      </c>
      <c r="AQ1445" s="6" t="n">
        <v>0.0613997387194326</v>
      </c>
      <c r="AR1445" s="4" t="s">
        <v>448</v>
      </c>
      <c r="AS1445" s="4" t="s">
        <v>449</v>
      </c>
      <c r="AT1445" s="5" t="n">
        <v>74016.91</v>
      </c>
      <c r="AU1445" s="6" t="n">
        <v>0.0933333865103736</v>
      </c>
      <c r="AV1445" s="6" t="n">
        <v>0.0134701862743407</v>
      </c>
      <c r="AZ1445" s="5" t="n">
        <v>16820.97</v>
      </c>
      <c r="BA1445" s="6" t="n">
        <v>0.052882710497111</v>
      </c>
      <c r="BB1445" s="6" t="n">
        <v>0.0399523949365523</v>
      </c>
      <c r="BC1445" s="6" t="n">
        <v>0.227258473773088</v>
      </c>
      <c r="BD1445" s="7" t="n">
        <v>22.08</v>
      </c>
      <c r="BE1445" s="5" t="n">
        <v>30113.9</v>
      </c>
      <c r="BF1445" s="6" t="n">
        <v>0.0996402075133203</v>
      </c>
      <c r="BG1445" s="6" t="n">
        <v>0.088652094749774</v>
      </c>
      <c r="BH1445" s="6" t="n">
        <v>-0.0700350915859399</v>
      </c>
      <c r="BI1445" s="27" t="n">
        <v>0.0136</v>
      </c>
      <c r="BJ1445" s="27" t="n">
        <v>0.0041</v>
      </c>
      <c r="BK1445" s="27" t="n">
        <v>0.0049</v>
      </c>
      <c r="BL1445" s="5" t="n">
        <v>1272949.2515</v>
      </c>
      <c r="BM1445" s="5" t="n">
        <v>65035.25</v>
      </c>
      <c r="BN1445" s="26" t="n">
        <v>19.5732199307299</v>
      </c>
      <c r="BO1445" s="7" t="n">
        <v>2.9089793913103</v>
      </c>
      <c r="BP1445" s="6" t="n">
        <v>0.14862038037713</v>
      </c>
      <c r="BR1445" s="26" t="n">
        <v>14.4</v>
      </c>
      <c r="BS1445" s="7" t="n">
        <v>2.3</v>
      </c>
      <c r="BY1445" s="5" t="n">
        <v>14</v>
      </c>
      <c r="BZ1445" s="6" t="n">
        <v>0.13802206684495</v>
      </c>
      <c r="CA1445" s="6" t="n">
        <v>0.255425001962276</v>
      </c>
      <c r="CB1445" s="4" t="s">
        <v>1275</v>
      </c>
      <c r="CC1445" s="26" t="n">
        <v>10.8353802061771</v>
      </c>
      <c r="CD1445" s="6" t="n">
        <v>0.806417454513639</v>
      </c>
      <c r="CE1445" s="25" t="n">
        <v>45596</v>
      </c>
      <c r="CF1445" s="6" t="n">
        <v>0.173158443259355</v>
      </c>
      <c r="CG1445" s="6" t="n">
        <v>0.210025357994717</v>
      </c>
      <c r="CH1445" s="6" t="n">
        <v>0.144190615786333</v>
      </c>
      <c r="CI1445" s="6" t="n">
        <v>-0.313460921276183</v>
      </c>
      <c r="CJ1445" s="6" t="n">
        <v>0.031721021494188</v>
      </c>
      <c r="CK1445" s="7" t="n">
        <v>0.878163074039365</v>
      </c>
      <c r="CL1445" s="6" t="n">
        <v>0.140443841872413</v>
      </c>
      <c r="CM1445" s="4" t="s">
        <v>425</v>
      </c>
    </row>
    <row r="1446" customFormat="false" ht="15" hidden="false" customHeight="false" outlineLevel="0" collapsed="false">
      <c r="A1446" s="4" t="s">
        <v>35</v>
      </c>
      <c r="B1446" s="4" t="s">
        <v>36</v>
      </c>
      <c r="C1446" s="25" t="n">
        <v>45565</v>
      </c>
      <c r="D1446" s="4" t="s">
        <v>215</v>
      </c>
      <c r="E1446" s="4" t="s">
        <v>530</v>
      </c>
      <c r="F1446" s="4" t="s">
        <v>55</v>
      </c>
      <c r="G1446" s="4" t="s">
        <v>446</v>
      </c>
      <c r="H1446" s="5" t="n">
        <v>2000</v>
      </c>
      <c r="I1446" s="25" t="n">
        <v>45584</v>
      </c>
      <c r="J1446" s="4" t="s">
        <v>1049</v>
      </c>
      <c r="K1446" s="4" t="s">
        <v>444</v>
      </c>
      <c r="L1446" s="4" t="s">
        <v>421</v>
      </c>
      <c r="M1446" s="25" t="n">
        <v>45583</v>
      </c>
      <c r="N1446" s="25" t="n">
        <v>45586</v>
      </c>
      <c r="O1446" s="25" t="n">
        <v>45587</v>
      </c>
      <c r="P1446" s="25" t="n">
        <v>45586</v>
      </c>
      <c r="Q1446" s="6" t="n">
        <v>0.0037552640755345</v>
      </c>
      <c r="R1446" s="6" t="n">
        <v>-0.0437454904999866</v>
      </c>
      <c r="S1446" s="6" t="n">
        <v>-0.0145595797004248</v>
      </c>
      <c r="T1446" s="6" t="n">
        <v>-0.0545498061248768</v>
      </c>
      <c r="U1446" s="6" t="n">
        <v>-0.0111941889352961</v>
      </c>
      <c r="V1446" s="6" t="n">
        <v>-0.000399048722090845</v>
      </c>
      <c r="W1446" s="6" t="n">
        <v>-0.0433556171895807</v>
      </c>
      <c r="X1446" s="6" t="n">
        <v>-0.054150757402786</v>
      </c>
      <c r="Y1446" s="6" t="n">
        <v>0.032115356894205</v>
      </c>
      <c r="Z1446" s="6" t="n">
        <v>-0.0866651630190818</v>
      </c>
      <c r="AA1446" s="6" t="n">
        <v>-0.0112503674407418</v>
      </c>
      <c r="AB1446" s="6" t="n">
        <v>-0.0437454904999866</v>
      </c>
      <c r="AC1446" s="6" t="n">
        <v>0.0437454904999866</v>
      </c>
      <c r="AD1446" s="6" t="n">
        <v>0.0641351113011411</v>
      </c>
      <c r="AE1446" s="7" t="n">
        <v>0.451666666666667</v>
      </c>
      <c r="AF1446" s="7" t="n">
        <v>2.42769840602476</v>
      </c>
      <c r="AG1446" s="26" t="n">
        <v>1864.05</v>
      </c>
      <c r="AH1446" s="6" t="n">
        <v>-0.00642289856617473</v>
      </c>
      <c r="AI1446" s="6" t="n">
        <v>0.009422467711802</v>
      </c>
      <c r="AJ1446" s="6" t="n">
        <v>0.0204187765156689</v>
      </c>
      <c r="AK1446" s="6" t="n">
        <v>0.0364044221481352</v>
      </c>
      <c r="AL1446" s="6" t="n">
        <v>0.034485294935465</v>
      </c>
      <c r="AM1446" s="6" t="n">
        <v>-0.0172422547814515</v>
      </c>
      <c r="AN1446" s="6" t="n">
        <v>0.0266647224932535</v>
      </c>
      <c r="AO1446" s="6" t="n">
        <v>-0.0016731418200383</v>
      </c>
      <c r="AP1446" s="6" t="n">
        <v>-0.0147746930210139</v>
      </c>
      <c r="AQ1446" s="6" t="n">
        <v>0.0310816086449648</v>
      </c>
      <c r="AR1446" s="4" t="s">
        <v>448</v>
      </c>
      <c r="AS1446" s="4" t="s">
        <v>449</v>
      </c>
      <c r="AT1446" s="5" t="n">
        <v>13216.27</v>
      </c>
      <c r="AU1446" s="6" t="n">
        <v>0.180780017207445</v>
      </c>
      <c r="AV1446" s="6" t="n">
        <v>0.0368865481311553</v>
      </c>
      <c r="AZ1446" s="5" t="n">
        <v>3343.72</v>
      </c>
      <c r="BA1446" s="6" t="n">
        <v>0.0478694566229079</v>
      </c>
      <c r="BB1446" s="6" t="n">
        <v>-0.464989391694481</v>
      </c>
      <c r="BC1446" s="6" t="n">
        <v>0.253000279201318</v>
      </c>
      <c r="BD1446" s="7" t="n">
        <v>16.82</v>
      </c>
      <c r="BE1446" s="5" t="n">
        <v>7019.61</v>
      </c>
      <c r="BF1446" s="6" t="n">
        <v>0.114818379326117</v>
      </c>
      <c r="BG1446" s="6" t="n">
        <v>0.106101589766839</v>
      </c>
      <c r="BH1446" s="6" t="n">
        <v>0.801636884463238</v>
      </c>
      <c r="BI1446" s="27" t="n">
        <v>0.0149</v>
      </c>
      <c r="BJ1446" s="27" t="n">
        <v>0.0043</v>
      </c>
      <c r="BK1446" s="27" t="n">
        <v>0.0055</v>
      </c>
      <c r="BL1446" s="5" t="n">
        <v>370565.6838</v>
      </c>
      <c r="BM1446" s="5" t="n">
        <v>16579.1</v>
      </c>
      <c r="BN1446" s="26" t="n">
        <v>22.3513751530542</v>
      </c>
      <c r="BO1446" s="7" t="n">
        <v>3.83451732656619</v>
      </c>
      <c r="BP1446" s="6" t="n">
        <v>0.171556215235474</v>
      </c>
      <c r="BR1446" s="26" t="n">
        <v>14.4</v>
      </c>
      <c r="BS1446" s="7" t="n">
        <v>2.3</v>
      </c>
      <c r="BY1446" s="5" t="n">
        <v>14</v>
      </c>
      <c r="BZ1446" s="6" t="n">
        <v>0.130728359232938</v>
      </c>
      <c r="CA1446" s="6" t="n">
        <v>0.255425001962276</v>
      </c>
      <c r="CB1446" s="4" t="s">
        <v>1276</v>
      </c>
      <c r="CC1446" s="26" t="n">
        <v>10.8353802061771</v>
      </c>
      <c r="CD1446" s="6" t="n">
        <v>1.06281410783463</v>
      </c>
      <c r="CE1446" s="25" t="n">
        <v>45596</v>
      </c>
      <c r="CF1446" s="6" t="n">
        <v>0.189838609188143</v>
      </c>
      <c r="CG1446" s="6" t="n">
        <v>0.219930399457086</v>
      </c>
      <c r="CH1446" s="6" t="n">
        <v>0.180479349091556</v>
      </c>
      <c r="CI1446" s="6" t="n">
        <v>-0.179379705865663</v>
      </c>
      <c r="CJ1446" s="6" t="n">
        <v>0.0332700889874669</v>
      </c>
      <c r="CK1446" s="7" t="n">
        <v>1.314859437751</v>
      </c>
      <c r="CL1446" s="6" t="n">
        <v>-0.115474777448071</v>
      </c>
      <c r="CM1446" s="4" t="s">
        <v>425</v>
      </c>
    </row>
    <row r="1447" customFormat="false" ht="15" hidden="false" customHeight="false" outlineLevel="0" collapsed="false">
      <c r="A1447" s="4" t="s">
        <v>35</v>
      </c>
      <c r="B1447" s="4" t="s">
        <v>36</v>
      </c>
      <c r="C1447" s="25" t="n">
        <v>45565</v>
      </c>
      <c r="D1447" s="4" t="s">
        <v>270</v>
      </c>
      <c r="E1447" s="4" t="s">
        <v>517</v>
      </c>
      <c r="G1447" s="4" t="s">
        <v>427</v>
      </c>
      <c r="H1447" s="5" t="n">
        <v>3175</v>
      </c>
      <c r="I1447" s="25" t="n">
        <v>45584</v>
      </c>
      <c r="J1447" s="4" t="s">
        <v>1277</v>
      </c>
      <c r="K1447" s="4" t="s">
        <v>444</v>
      </c>
      <c r="L1447" s="4" t="s">
        <v>421</v>
      </c>
      <c r="M1447" s="25" t="n">
        <v>45583</v>
      </c>
      <c r="N1447" s="25" t="n">
        <v>45586</v>
      </c>
      <c r="O1447" s="25" t="n">
        <v>45587</v>
      </c>
      <c r="P1447" s="25" t="n">
        <v>45586</v>
      </c>
      <c r="Q1447" s="6" t="n">
        <v>0.0138799703630526</v>
      </c>
      <c r="R1447" s="6" t="n">
        <v>-0.141868849264348</v>
      </c>
      <c r="S1447" s="6" t="n">
        <v>-0.0507550811854207</v>
      </c>
      <c r="T1447" s="6" t="n">
        <v>-0.178743960086716</v>
      </c>
      <c r="U1447" s="6" t="n">
        <v>-0.0111941889352961</v>
      </c>
      <c r="V1447" s="6" t="n">
        <v>-0.0241374971857147</v>
      </c>
      <c r="W1447" s="6" t="n">
        <v>-0.16754977115142</v>
      </c>
      <c r="X1447" s="6" t="n">
        <v>-0.154606462901001</v>
      </c>
      <c r="AA1447" s="6" t="n">
        <v>-0.0597291240378056</v>
      </c>
      <c r="AB1447" s="6" t="n">
        <v>-0.141868849264348</v>
      </c>
      <c r="AC1447" s="6" t="n">
        <v>0.141868849264348</v>
      </c>
      <c r="AD1447" s="6" t="n">
        <v>0.101286173633441</v>
      </c>
      <c r="AE1447" s="7" t="n">
        <v>0.0591630591630587</v>
      </c>
      <c r="AF1447" s="7" t="n">
        <v>9.65232396250973</v>
      </c>
      <c r="AG1447" s="26" t="n">
        <v>202.45</v>
      </c>
      <c r="AH1447" s="6" t="n">
        <v>0.00871948181365201</v>
      </c>
      <c r="AI1447" s="6" t="n">
        <v>-0.0639448862585538</v>
      </c>
      <c r="AJ1447" s="6" t="n">
        <v>-0.165498763396537</v>
      </c>
      <c r="AK1447" s="6" t="n">
        <v>-0.194865462811719</v>
      </c>
      <c r="AL1447" s="6" t="n">
        <v>-0.209553882708453</v>
      </c>
      <c r="AM1447" s="6" t="n">
        <v>-0.0247351887158479</v>
      </c>
      <c r="AN1447" s="6" t="n">
        <v>-0.0392096975427059</v>
      </c>
      <c r="AO1447" s="6" t="n">
        <v>0.0354066985645931</v>
      </c>
      <c r="AP1447" s="6" t="n">
        <v>-0.0656100478468902</v>
      </c>
      <c r="AQ1447" s="6" t="n">
        <v>-0.0197537461809115</v>
      </c>
      <c r="AR1447" s="4" t="s">
        <v>448</v>
      </c>
      <c r="AS1447" s="4" t="s">
        <v>449</v>
      </c>
      <c r="AT1447" s="5" t="n">
        <v>3530.93</v>
      </c>
      <c r="AU1447" s="6" t="n">
        <v>0.173865921973437</v>
      </c>
      <c r="AV1447" s="6" t="n">
        <v>0.00992208772853132</v>
      </c>
      <c r="AZ1447" s="5" t="n">
        <v>222.52</v>
      </c>
      <c r="BA1447" s="6" t="n">
        <v>-0.243335146898803</v>
      </c>
      <c r="BB1447" s="6" t="n">
        <v>-0.401055124892334</v>
      </c>
      <c r="BC1447" s="6" t="n">
        <v>0.0630202241335852</v>
      </c>
      <c r="BD1447" s="7" t="n">
        <v>3.67</v>
      </c>
      <c r="BE1447" s="5" t="n">
        <v>1614.97</v>
      </c>
      <c r="BF1447" s="6" t="n">
        <v>0.0949097614882914</v>
      </c>
      <c r="BG1447" s="6" t="n">
        <v>0.244753618430053</v>
      </c>
      <c r="BH1447" s="6" t="n">
        <v>-0.0343874443663621</v>
      </c>
      <c r="BI1447" s="27" t="n">
        <v>0.0288</v>
      </c>
      <c r="BJ1447" s="27" t="n">
        <v>0.0079</v>
      </c>
      <c r="BK1447" s="27" t="n">
        <v>0.0064</v>
      </c>
      <c r="BL1447" s="5" t="n">
        <v>12274.1386</v>
      </c>
      <c r="BM1447" s="5" t="n">
        <v>1251.33</v>
      </c>
      <c r="BN1447" s="26" t="n">
        <v>9.80887423781097</v>
      </c>
      <c r="BO1447" s="7" t="n">
        <v>0.829536028720519</v>
      </c>
      <c r="BP1447" s="6" t="n">
        <v>0.0845699525357199</v>
      </c>
      <c r="BR1447" s="26" t="n">
        <v>26.86</v>
      </c>
      <c r="BS1447" s="7" t="n">
        <v>4.07</v>
      </c>
      <c r="BY1447" s="5" t="n">
        <v>0</v>
      </c>
      <c r="CE1447" s="25" t="n">
        <v>45596</v>
      </c>
      <c r="CF1447" s="6" t="n">
        <v>0.301887614850979</v>
      </c>
      <c r="CG1447" s="6" t="n">
        <v>0.292406195615511</v>
      </c>
      <c r="CH1447" s="6" t="n">
        <v>0.420500385549199</v>
      </c>
      <c r="CI1447" s="6" t="n">
        <v>0.438069342764954</v>
      </c>
      <c r="CJ1447" s="6" t="n">
        <v>0.0440925700365408</v>
      </c>
      <c r="CK1447" s="7" t="n">
        <v>3.21752279685164</v>
      </c>
      <c r="CL1447" s="6" t="n">
        <v>-0.257603176758078</v>
      </c>
      <c r="CM1447" s="4" t="s">
        <v>425</v>
      </c>
    </row>
    <row r="1448" customFormat="false" ht="15" hidden="false" customHeight="false" outlineLevel="0" collapsed="false">
      <c r="A1448" s="4" t="s">
        <v>35</v>
      </c>
      <c r="B1448" s="4" t="s">
        <v>36</v>
      </c>
      <c r="C1448" s="25" t="n">
        <v>45565</v>
      </c>
      <c r="D1448" s="4" t="s">
        <v>294</v>
      </c>
      <c r="E1448" s="4" t="s">
        <v>651</v>
      </c>
      <c r="F1448" s="4" t="s">
        <v>56</v>
      </c>
      <c r="G1448" s="4" t="s">
        <v>419</v>
      </c>
      <c r="H1448" s="5" t="n">
        <v>600</v>
      </c>
      <c r="I1448" s="25" t="n">
        <v>45584</v>
      </c>
      <c r="J1448" s="4" t="s">
        <v>1278</v>
      </c>
      <c r="K1448" s="4" t="s">
        <v>444</v>
      </c>
      <c r="L1448" s="4" t="s">
        <v>421</v>
      </c>
      <c r="M1448" s="25" t="n">
        <v>45583</v>
      </c>
      <c r="N1448" s="25" t="n">
        <v>45586</v>
      </c>
      <c r="O1448" s="25" t="n">
        <v>45587</v>
      </c>
      <c r="P1448" s="25" t="n">
        <v>45586</v>
      </c>
      <c r="Q1448" s="6" t="n">
        <v>-0.00653325485579748</v>
      </c>
      <c r="R1448" s="6" t="n">
        <v>0.00787961372119206</v>
      </c>
      <c r="S1448" s="6" t="n">
        <v>-0.00273336468375274</v>
      </c>
      <c r="T1448" s="6" t="n">
        <v>-0.00138700581835816</v>
      </c>
      <c r="U1448" s="6" t="n">
        <v>-0.0111941889352961</v>
      </c>
      <c r="V1448" s="6" t="n">
        <v>-0.0353986911577495</v>
      </c>
      <c r="W1448" s="6" t="n">
        <v>0.00980718311693796</v>
      </c>
      <c r="X1448" s="6" t="n">
        <v>0.0340116853393914</v>
      </c>
      <c r="Y1448" s="6" t="n">
        <v>0.0167012644193565</v>
      </c>
      <c r="Z1448" s="6" t="n">
        <v>-0.0180882702377146</v>
      </c>
      <c r="AA1448" s="6" t="n">
        <v>0.0338290183067718</v>
      </c>
      <c r="AB1448" s="6" t="n">
        <v>0.00787961372119206</v>
      </c>
      <c r="AC1448" s="6" t="n">
        <v>0.00787961372119206</v>
      </c>
      <c r="AD1448" s="6" t="n">
        <v>0.0425380650512471</v>
      </c>
      <c r="AE1448" s="7" t="n">
        <v>0.155292479108637</v>
      </c>
      <c r="AF1448" s="7" t="n">
        <v>2.37827539488895</v>
      </c>
      <c r="AG1448" s="26" t="n">
        <v>1699</v>
      </c>
      <c r="AH1448" s="6" t="n">
        <v>0.0489596838920787</v>
      </c>
      <c r="AI1448" s="6" t="n">
        <v>0.0287305864188183</v>
      </c>
      <c r="AJ1448" s="6" t="n">
        <v>0.103712605970053</v>
      </c>
      <c r="AK1448" s="6" t="n">
        <v>0.393784355370692</v>
      </c>
      <c r="AL1448" s="6" t="n">
        <v>0.38223962826426</v>
      </c>
      <c r="AM1448" s="6" t="n">
        <v>-0.0156789128181504</v>
      </c>
      <c r="AN1448" s="6" t="n">
        <v>0.0444094992369687</v>
      </c>
      <c r="AO1448" s="6" t="n">
        <v>0.00114939141198311</v>
      </c>
      <c r="AP1448" s="6" t="n">
        <v>0.003359759511951</v>
      </c>
      <c r="AQ1448" s="6" t="n">
        <v>0.0492160611779297</v>
      </c>
      <c r="AR1448" s="4" t="s">
        <v>422</v>
      </c>
      <c r="AS1448" s="4" t="s">
        <v>102</v>
      </c>
      <c r="AT1448" s="5" t="n">
        <v>13313.222</v>
      </c>
      <c r="AU1448" s="6" t="n">
        <v>0.0349275418987856</v>
      </c>
      <c r="AV1448" s="6" t="n">
        <v>0.0236629906349586</v>
      </c>
      <c r="AW1448" s="5" t="n">
        <v>1750.7768</v>
      </c>
      <c r="AX1448" s="6" t="n">
        <v>0.131506618007271</v>
      </c>
      <c r="AY1448" s="6" t="n">
        <v>0.0604321544515751</v>
      </c>
      <c r="AZ1448" s="5" t="n">
        <v>1257.4768</v>
      </c>
      <c r="BA1448" s="6" t="n">
        <v>1.54603560263699</v>
      </c>
      <c r="BB1448" s="6" t="n">
        <v>24.8208788501027</v>
      </c>
      <c r="BC1448" s="6" t="n">
        <v>0.0944532285272491</v>
      </c>
      <c r="BD1448" s="7" t="n">
        <v>14.12</v>
      </c>
      <c r="BL1448" s="5" t="n">
        <v>150145.96486</v>
      </c>
      <c r="BM1448" s="5" t="n">
        <v>1713.9432</v>
      </c>
      <c r="BN1448" s="26" t="n">
        <v>87.602649177639</v>
      </c>
      <c r="BO1448" s="7" t="n">
        <v>5.6298961323179</v>
      </c>
      <c r="BP1448" s="6" t="n">
        <v>0.0642662771636243</v>
      </c>
      <c r="BQ1448" s="7" t="n">
        <v>0.0574066108710655</v>
      </c>
      <c r="BR1448" s="26" t="n">
        <v>34.83</v>
      </c>
      <c r="BS1448" s="7" t="n">
        <v>8.8</v>
      </c>
      <c r="BT1448" s="4" t="s">
        <v>1268</v>
      </c>
      <c r="BU1448" s="5" t="n">
        <v>2452.567</v>
      </c>
      <c r="BV1448" s="5" t="n">
        <v>247.1</v>
      </c>
      <c r="BW1448" s="5" t="n">
        <v>2205.467</v>
      </c>
      <c r="BX1448" s="7" t="n">
        <v>1.15561994076697</v>
      </c>
      <c r="BY1448" s="5" t="n">
        <v>9</v>
      </c>
      <c r="BZ1448" s="6" t="n">
        <v>0.0821085782843432</v>
      </c>
      <c r="CA1448" s="6" t="n">
        <v>0.105167014613779</v>
      </c>
      <c r="CB1448" s="4" t="s">
        <v>475</v>
      </c>
      <c r="CC1448" s="26" t="n">
        <v>37.9611825523874</v>
      </c>
      <c r="CD1448" s="6" t="n">
        <v>1.30769020582394</v>
      </c>
      <c r="CE1448" s="25" t="n">
        <v>45596</v>
      </c>
      <c r="CF1448" s="6" t="n">
        <v>0.264881274601538</v>
      </c>
      <c r="CG1448" s="6" t="n">
        <v>0.335788577963505</v>
      </c>
      <c r="CH1448" s="6" t="n">
        <v>0.254847256855387</v>
      </c>
      <c r="CI1448" s="6" t="n">
        <v>-0.241048464480274</v>
      </c>
      <c r="CJ1448" s="6" t="n">
        <v>0.0507435274601576</v>
      </c>
      <c r="CK1448" s="7" t="n">
        <v>0.155283129013428</v>
      </c>
      <c r="CL1448" s="6" t="n">
        <v>0.0941271769947344</v>
      </c>
      <c r="CM1448" s="4" t="s">
        <v>425</v>
      </c>
    </row>
    <row r="1449" customFormat="false" ht="15" hidden="false" customHeight="false" outlineLevel="0" collapsed="false">
      <c r="A1449" s="4" t="s">
        <v>35</v>
      </c>
      <c r="B1449" s="4" t="s">
        <v>36</v>
      </c>
      <c r="C1449" s="25" t="n">
        <v>45565</v>
      </c>
      <c r="D1449" s="4" t="s">
        <v>103</v>
      </c>
      <c r="E1449" s="4" t="s">
        <v>476</v>
      </c>
      <c r="G1449" s="4" t="s">
        <v>427</v>
      </c>
      <c r="H1449" s="5" t="n">
        <v>500</v>
      </c>
      <c r="I1449" s="25" t="n">
        <v>45586</v>
      </c>
      <c r="J1449" s="4" t="s">
        <v>491</v>
      </c>
      <c r="K1449" s="4" t="s">
        <v>5</v>
      </c>
      <c r="L1449" s="4" t="s">
        <v>421</v>
      </c>
      <c r="M1449" s="25" t="n">
        <v>45583</v>
      </c>
      <c r="N1449" s="25" t="n">
        <v>45586</v>
      </c>
      <c r="O1449" s="25" t="n">
        <v>45587</v>
      </c>
      <c r="P1449" s="25" t="n">
        <v>45587</v>
      </c>
      <c r="Q1449" s="6" t="n">
        <v>-0.0353211836881993</v>
      </c>
      <c r="R1449" s="6" t="n">
        <v>0.0332943652092588</v>
      </c>
      <c r="S1449" s="6" t="n">
        <v>-0.0724080191881251</v>
      </c>
      <c r="T1449" s="6" t="n">
        <v>-0.0744348376670656</v>
      </c>
      <c r="U1449" s="6" t="n">
        <v>-0.0111941889352961</v>
      </c>
      <c r="V1449" s="6" t="n">
        <v>-0.0241374971857147</v>
      </c>
      <c r="W1449" s="6" t="n">
        <v>-0.0632406487317695</v>
      </c>
      <c r="X1449" s="6" t="n">
        <v>-0.0502973404813509</v>
      </c>
      <c r="AA1449" s="6" t="n">
        <v>-0.000905100239851575</v>
      </c>
      <c r="AB1449" s="6" t="n">
        <v>-0.0724080191881251</v>
      </c>
      <c r="AC1449" s="6" t="n">
        <v>0.0724080191881251</v>
      </c>
      <c r="AD1449" s="6" t="n">
        <v>0.0818663166945739</v>
      </c>
      <c r="AE1449" s="7" t="n">
        <v>0.126589275843007</v>
      </c>
      <c r="AF1449" s="7" t="n">
        <v>2.59061431966193</v>
      </c>
      <c r="AG1449" s="26" t="n">
        <v>1108.4</v>
      </c>
      <c r="AH1449" s="6" t="n">
        <v>0.0836388522266218</v>
      </c>
      <c r="AI1449" s="6" t="n">
        <v>0.0210962690004606</v>
      </c>
      <c r="AJ1449" s="6" t="n">
        <v>0.1265372497205</v>
      </c>
      <c r="AK1449" s="6" t="n">
        <v>0.499372882388494</v>
      </c>
      <c r="AL1449" s="6" t="n">
        <v>1.18420012573692</v>
      </c>
      <c r="AM1449" s="6" t="n">
        <v>-0.0247351887158479</v>
      </c>
      <c r="AN1449" s="6" t="n">
        <v>0.0458314577163085</v>
      </c>
      <c r="AO1449" s="6" t="n">
        <v>0.000341513392203785</v>
      </c>
      <c r="AP1449" s="6" t="n">
        <v>0.0652290579109143</v>
      </c>
      <c r="AQ1449" s="6" t="n">
        <v>0.111085359576893</v>
      </c>
      <c r="AR1449" s="4" t="s">
        <v>422</v>
      </c>
      <c r="AS1449" s="4" t="s">
        <v>438</v>
      </c>
      <c r="AT1449" s="5" t="n">
        <v>862.76</v>
      </c>
      <c r="AU1449" s="6" t="n">
        <v>0.555643707176343</v>
      </c>
      <c r="AV1449" s="6" t="n">
        <v>0.0158005039206912</v>
      </c>
      <c r="AZ1449" s="5" t="n">
        <v>245.49</v>
      </c>
      <c r="BA1449" s="6" t="n">
        <v>0.319696806794968</v>
      </c>
      <c r="BB1449" s="6" t="n">
        <v>0.00717978173463529</v>
      </c>
      <c r="BC1449" s="6" t="n">
        <v>0.284540312485512</v>
      </c>
      <c r="BD1449" s="7" t="n">
        <v>6.75</v>
      </c>
      <c r="BL1449" s="5" t="n">
        <v>40223.836</v>
      </c>
      <c r="BM1449" s="5" t="n">
        <v>864.48</v>
      </c>
      <c r="BN1449" s="26" t="n">
        <v>46.5295160096243</v>
      </c>
      <c r="BO1449" s="7" t="n">
        <v>11.6599954199314</v>
      </c>
      <c r="BP1449" s="6" t="n">
        <v>0.25059352471063</v>
      </c>
      <c r="BQ1449" s="7" t="n">
        <v>0.712038333434791</v>
      </c>
      <c r="BR1449" s="26" t="n">
        <v>26.86</v>
      </c>
      <c r="BS1449" s="7" t="n">
        <v>4.07</v>
      </c>
      <c r="BT1449" s="4" t="s">
        <v>1268</v>
      </c>
      <c r="BU1449" s="5" t="n">
        <v>-1318.63</v>
      </c>
      <c r="BV1449" s="5" t="n">
        <v>35.52</v>
      </c>
      <c r="BW1449" s="5" t="n">
        <v>-1354.15</v>
      </c>
      <c r="BX1449" s="7" t="n">
        <v>-2.69531713100178</v>
      </c>
      <c r="BY1449" s="5" t="n">
        <v>0</v>
      </c>
      <c r="CN1449" s="4" t="s">
        <v>429</v>
      </c>
    </row>
    <row r="1450" customFormat="false" ht="15" hidden="false" customHeight="false" outlineLevel="0" collapsed="false">
      <c r="A1450" s="4" t="s">
        <v>35</v>
      </c>
      <c r="B1450" s="4" t="s">
        <v>36</v>
      </c>
      <c r="C1450" s="25" t="n">
        <v>45565</v>
      </c>
      <c r="D1450" s="4" t="s">
        <v>146</v>
      </c>
      <c r="E1450" s="4" t="s">
        <v>555</v>
      </c>
      <c r="G1450" s="4" t="s">
        <v>427</v>
      </c>
      <c r="H1450" s="5" t="n">
        <v>850</v>
      </c>
      <c r="I1450" s="25" t="n">
        <v>45586</v>
      </c>
      <c r="J1450" s="4" t="s">
        <v>1171</v>
      </c>
      <c r="K1450" s="4" t="s">
        <v>6</v>
      </c>
      <c r="L1450" s="4" t="s">
        <v>421</v>
      </c>
      <c r="M1450" s="25" t="n">
        <v>45583</v>
      </c>
      <c r="N1450" s="25" t="n">
        <v>45586</v>
      </c>
      <c r="O1450" s="25" t="n">
        <v>45587</v>
      </c>
      <c r="P1450" s="25" t="n">
        <v>45586</v>
      </c>
      <c r="Q1450" s="6" t="n">
        <v>-0.0217391304347827</v>
      </c>
      <c r="R1450" s="6" t="n">
        <v>-0.0529914529914529</v>
      </c>
      <c r="S1450" s="6" t="n">
        <v>-0.0263022176379577</v>
      </c>
      <c r="T1450" s="6" t="n">
        <v>-0.101032801064193</v>
      </c>
      <c r="U1450" s="6" t="n">
        <v>-0.0111941889352961</v>
      </c>
      <c r="V1450" s="6" t="n">
        <v>-0.0241374971857147</v>
      </c>
      <c r="W1450" s="6" t="n">
        <v>-0.0898386121288972</v>
      </c>
      <c r="X1450" s="6" t="n">
        <v>-0.0768953038784787</v>
      </c>
      <c r="AA1450" s="6" t="n">
        <v>0.0073260073260073</v>
      </c>
      <c r="AB1450" s="6" t="n">
        <v>-0.0529914529914529</v>
      </c>
      <c r="AC1450" s="6" t="n">
        <v>0.0529914529914529</v>
      </c>
      <c r="AD1450" s="6" t="n">
        <v>0.115811965811966</v>
      </c>
      <c r="AE1450" s="7" t="n">
        <v>0.134422772799157</v>
      </c>
      <c r="AF1450" s="7" t="n">
        <v>2.71562433363951</v>
      </c>
      <c r="AG1450" s="26" t="n">
        <v>837.2</v>
      </c>
      <c r="AH1450" s="6" t="n">
        <v>-0.00540540540540513</v>
      </c>
      <c r="AI1450" s="6" t="n">
        <v>0.145123786075777</v>
      </c>
      <c r="AJ1450" s="6" t="n">
        <v>0.214565501233135</v>
      </c>
      <c r="AK1450" s="6" t="n">
        <v>0.669888227589018</v>
      </c>
      <c r="AL1450" s="6" t="n">
        <v>0.985902943482988</v>
      </c>
      <c r="AM1450" s="6" t="n">
        <v>-0.0247351887158479</v>
      </c>
      <c r="AN1450" s="6" t="n">
        <v>0.169858974791625</v>
      </c>
      <c r="AO1450" s="6" t="n">
        <v>-0.0494570974576272</v>
      </c>
      <c r="AP1450" s="6" t="n">
        <v>-0.0581302966101692</v>
      </c>
      <c r="AQ1450" s="6" t="n">
        <v>-0.0122739949441906</v>
      </c>
      <c r="AR1450" s="4" t="s">
        <v>422</v>
      </c>
      <c r="AS1450" s="4" t="s">
        <v>102</v>
      </c>
      <c r="AT1450" s="5" t="n">
        <v>2412.69</v>
      </c>
      <c r="AU1450" s="6" t="n">
        <v>0.205434896653027</v>
      </c>
      <c r="AV1450" s="6" t="n">
        <v>0.0831283220801609</v>
      </c>
      <c r="AW1450" s="5" t="n">
        <v>294.68</v>
      </c>
      <c r="AX1450" s="6" t="n">
        <v>0.122137531137444</v>
      </c>
      <c r="AY1450" s="6" t="n">
        <v>-0.0455758452633733</v>
      </c>
      <c r="AZ1450" s="5" t="n">
        <v>0</v>
      </c>
      <c r="BB1450" s="6" t="n">
        <v>-1</v>
      </c>
      <c r="BC1450" s="6" t="n">
        <v>0</v>
      </c>
      <c r="BD1450" s="7" t="n">
        <v>1.45</v>
      </c>
      <c r="BL1450" s="5" t="n">
        <v>127915.788</v>
      </c>
      <c r="BM1450" s="5" t="n">
        <v>1222.24</v>
      </c>
      <c r="BN1450" s="26" t="n">
        <v>104.65684971855</v>
      </c>
      <c r="BO1450" s="7" t="n">
        <v>42.3921562649133</v>
      </c>
      <c r="BP1450" s="6" t="n">
        <v>0.405058592714354</v>
      </c>
      <c r="BQ1450" s="7" t="n">
        <v>0</v>
      </c>
      <c r="BR1450" s="26" t="n">
        <v>26.86</v>
      </c>
      <c r="BS1450" s="7" t="n">
        <v>4.07</v>
      </c>
      <c r="BT1450" s="4" t="s">
        <v>1268</v>
      </c>
      <c r="BU1450" s="5" t="n">
        <v>378.4</v>
      </c>
      <c r="BV1450" s="5" t="n">
        <v>120.34</v>
      </c>
      <c r="BW1450" s="5" t="n">
        <v>258.06</v>
      </c>
      <c r="BY1450" s="5" t="n">
        <v>0</v>
      </c>
      <c r="CN1450" s="4" t="s">
        <v>429</v>
      </c>
    </row>
    <row r="1451" customFormat="false" ht="15" hidden="false" customHeight="false" outlineLevel="0" collapsed="false">
      <c r="A1451" s="4" t="s">
        <v>35</v>
      </c>
      <c r="B1451" s="4" t="s">
        <v>36</v>
      </c>
      <c r="C1451" s="25" t="n">
        <v>45565</v>
      </c>
      <c r="D1451" s="4" t="s">
        <v>302</v>
      </c>
      <c r="E1451" s="4" t="s">
        <v>535</v>
      </c>
      <c r="F1451" s="4" t="s">
        <v>64</v>
      </c>
      <c r="G1451" s="4" t="s">
        <v>536</v>
      </c>
      <c r="H1451" s="5" t="n">
        <v>50</v>
      </c>
      <c r="I1451" s="25" t="n">
        <v>45586</v>
      </c>
      <c r="J1451" s="4" t="s">
        <v>906</v>
      </c>
      <c r="K1451" s="4" t="s">
        <v>6</v>
      </c>
      <c r="L1451" s="4" t="s">
        <v>421</v>
      </c>
      <c r="M1451" s="25" t="n">
        <v>45583</v>
      </c>
      <c r="N1451" s="25" t="n">
        <v>45586</v>
      </c>
      <c r="O1451" s="25" t="n">
        <v>45587</v>
      </c>
      <c r="P1451" s="25" t="n">
        <v>45586</v>
      </c>
      <c r="Q1451" s="6" t="n">
        <v>0.00471984969094064</v>
      </c>
      <c r="R1451" s="6" t="n">
        <v>-0.0180679898457897</v>
      </c>
      <c r="S1451" s="6" t="n">
        <v>-0.00406189911033827</v>
      </c>
      <c r="T1451" s="6" t="n">
        <v>-0.0174100392651874</v>
      </c>
      <c r="U1451" s="6" t="n">
        <v>-0.0111941889352961</v>
      </c>
      <c r="V1451" s="6" t="n">
        <v>-0.0242817448413846</v>
      </c>
      <c r="W1451" s="6" t="n">
        <v>-0.00621585032989125</v>
      </c>
      <c r="X1451" s="6" t="n">
        <v>0.00687170557619721</v>
      </c>
      <c r="Y1451" s="6" t="n">
        <v>-0.00154239390412836</v>
      </c>
      <c r="Z1451" s="6" t="n">
        <v>-0.015867645361059</v>
      </c>
      <c r="AA1451" s="6" t="n">
        <v>-0.00174356102011863</v>
      </c>
      <c r="AB1451" s="6" t="n">
        <v>-0.0180679898457897</v>
      </c>
      <c r="AC1451" s="6" t="n">
        <v>0.0180679898457897</v>
      </c>
      <c r="AD1451" s="6" t="n">
        <v>0.0357068649327419</v>
      </c>
      <c r="AE1451" s="7" t="n">
        <v>0.247691334598355</v>
      </c>
      <c r="AF1451" s="7" t="n">
        <v>1.85888724997093</v>
      </c>
      <c r="AG1451" s="26" t="n">
        <v>11017.3</v>
      </c>
      <c r="AH1451" s="6" t="n">
        <v>-0.0361109531454369</v>
      </c>
      <c r="AI1451" s="6" t="n">
        <v>-0.0539557688922473</v>
      </c>
      <c r="AJ1451" s="6" t="n">
        <v>-0.0540857283908217</v>
      </c>
      <c r="AK1451" s="6" t="n">
        <v>0.161860806264466</v>
      </c>
      <c r="AL1451" s="6" t="n">
        <v>0.370772443092675</v>
      </c>
      <c r="AM1451" s="6" t="n">
        <v>-0.0243486665321339</v>
      </c>
      <c r="AN1451" s="6" t="n">
        <v>-0.0296071023601134</v>
      </c>
      <c r="AO1451" s="6" t="n">
        <v>0.0265077158284179</v>
      </c>
      <c r="AP1451" s="6" t="n">
        <v>0.0119813582259829</v>
      </c>
      <c r="AQ1451" s="6" t="n">
        <v>0.0578376598919616</v>
      </c>
      <c r="AR1451" s="4" t="s">
        <v>422</v>
      </c>
      <c r="AS1451" s="4" t="s">
        <v>102</v>
      </c>
      <c r="AT1451" s="5" t="n">
        <v>15634.73</v>
      </c>
      <c r="AU1451" s="6" t="n">
        <v>-0.0235696312732909</v>
      </c>
      <c r="AV1451" s="6" t="n">
        <v>-0.134747608685546</v>
      </c>
      <c r="AW1451" s="5" t="n">
        <v>2018.27</v>
      </c>
      <c r="AX1451" s="6" t="n">
        <v>0.129088893764075</v>
      </c>
      <c r="AY1451" s="6" t="n">
        <v>-0.030220954457242</v>
      </c>
      <c r="AZ1451" s="5" t="n">
        <v>820.04</v>
      </c>
      <c r="BA1451" s="6" t="n">
        <v>-0.360068672207265</v>
      </c>
      <c r="BB1451" s="6" t="n">
        <v>-0.516653994188343</v>
      </c>
      <c r="BC1451" s="6" t="n">
        <v>0.0524498983992688</v>
      </c>
      <c r="BD1451" s="7" t="n">
        <v>28.45</v>
      </c>
      <c r="BL1451" s="5" t="n">
        <v>318069.451</v>
      </c>
      <c r="BM1451" s="5" t="n">
        <v>7013.14</v>
      </c>
      <c r="BN1451" s="26" t="n">
        <v>45.3533582674808</v>
      </c>
      <c r="BO1451" s="7" t="n">
        <v>5.28113497360341</v>
      </c>
      <c r="BP1451" s="6" t="n">
        <v>0.116444187935474</v>
      </c>
      <c r="BQ1451" s="7" t="n">
        <v>0.170991547380033</v>
      </c>
      <c r="BR1451" s="26" t="n">
        <v>19.5</v>
      </c>
      <c r="BS1451" s="7" t="n">
        <v>2.45</v>
      </c>
      <c r="BT1451" s="4" t="s">
        <v>1268</v>
      </c>
      <c r="BU1451" s="5" t="n">
        <v>2826.39</v>
      </c>
      <c r="BV1451" s="5" t="n">
        <v>4490.46</v>
      </c>
      <c r="BW1451" s="5" t="n">
        <v>-1664.07</v>
      </c>
      <c r="BX1451" s="7" t="n">
        <v>1.12308523700345</v>
      </c>
      <c r="BY1451" s="5" t="n">
        <v>3</v>
      </c>
      <c r="BZ1451" s="6" t="n">
        <v>0.0124138767098379</v>
      </c>
      <c r="CA1451" s="6" t="n">
        <v>-0.664962406015038</v>
      </c>
      <c r="CB1451" s="4" t="s">
        <v>554</v>
      </c>
      <c r="CC1451" s="26" t="n">
        <v>38.4105544673799</v>
      </c>
      <c r="CD1451" s="6" t="n">
        <v>0.180752501398986</v>
      </c>
      <c r="CE1451" s="25" t="n">
        <v>45596</v>
      </c>
      <c r="CF1451" s="6" t="n">
        <v>0.201909453860205</v>
      </c>
      <c r="CG1451" s="6" t="n">
        <v>0.255152789741661</v>
      </c>
      <c r="CH1451" s="6" t="n">
        <v>0.249949436261598</v>
      </c>
      <c r="CI1451" s="6" t="n">
        <v>-0.020393088726687</v>
      </c>
      <c r="CJ1451" s="6" t="n">
        <v>0.038485861414762</v>
      </c>
      <c r="CK1451" s="7" t="n">
        <v>0.469470844138607</v>
      </c>
      <c r="CL1451" s="6" t="n">
        <v>0.0634222017926912</v>
      </c>
      <c r="CM1451" s="4" t="s">
        <v>425</v>
      </c>
    </row>
    <row r="1452" customFormat="false" ht="15" hidden="false" customHeight="false" outlineLevel="0" collapsed="false">
      <c r="A1452" s="4" t="s">
        <v>35</v>
      </c>
      <c r="B1452" s="4" t="s">
        <v>36</v>
      </c>
      <c r="C1452" s="25" t="n">
        <v>45565</v>
      </c>
      <c r="D1452" s="4" t="s">
        <v>303</v>
      </c>
      <c r="E1452" s="4" t="s">
        <v>522</v>
      </c>
      <c r="F1452" s="4" t="s">
        <v>55</v>
      </c>
      <c r="G1452" s="4" t="s">
        <v>446</v>
      </c>
      <c r="H1452" s="5" t="n">
        <v>4425</v>
      </c>
      <c r="I1452" s="25" t="n">
        <v>45586</v>
      </c>
      <c r="J1452" s="4" t="s">
        <v>1279</v>
      </c>
      <c r="K1452" s="4" t="s">
        <v>5</v>
      </c>
      <c r="L1452" s="4" t="s">
        <v>421</v>
      </c>
      <c r="M1452" s="25" t="n">
        <v>45583</v>
      </c>
      <c r="N1452" s="25" t="n">
        <v>45586</v>
      </c>
      <c r="O1452" s="25" t="n">
        <v>45587</v>
      </c>
      <c r="P1452" s="25" t="n">
        <v>45587</v>
      </c>
      <c r="Q1452" s="6" t="n">
        <v>0.00618667623061064</v>
      </c>
      <c r="R1452" s="6" t="n">
        <v>-0.00499019782569954</v>
      </c>
      <c r="S1452" s="6" t="n">
        <v>-0.0216729356976536</v>
      </c>
      <c r="T1452" s="6" t="n">
        <v>-0.0204764572927425</v>
      </c>
      <c r="U1452" s="6" t="n">
        <v>-0.0111941889352961</v>
      </c>
      <c r="V1452" s="6" t="n">
        <v>-0.000399048722090845</v>
      </c>
      <c r="W1452" s="6" t="n">
        <v>-0.00928226835744639</v>
      </c>
      <c r="X1452" s="6" t="n">
        <v>-0.0200774085706517</v>
      </c>
      <c r="Y1452" s="6" t="n">
        <v>0.032115356894205</v>
      </c>
      <c r="Z1452" s="6" t="n">
        <v>-0.0525918141869475</v>
      </c>
      <c r="AA1452" s="6" t="n">
        <v>0.0137918681712341</v>
      </c>
      <c r="AB1452" s="6" t="n">
        <v>-0.0216729356976536</v>
      </c>
      <c r="AC1452" s="6" t="n">
        <v>0.0216729356976536</v>
      </c>
      <c r="AD1452" s="6" t="n">
        <v>0.0437936593229447</v>
      </c>
      <c r="AE1452" s="7" t="n">
        <v>0.190184049079753</v>
      </c>
      <c r="AF1452" s="7" t="n">
        <v>1.60491870401614</v>
      </c>
      <c r="AG1452" s="26" t="n">
        <v>111.53</v>
      </c>
      <c r="AH1452" s="6" t="n">
        <v>-0.0217524778528201</v>
      </c>
      <c r="AI1452" s="6" t="n">
        <v>-0.10150648513655</v>
      </c>
      <c r="AJ1452" s="6" t="n">
        <v>-0.202217453505007</v>
      </c>
      <c r="AK1452" s="6" t="n">
        <v>-0.243827564574971</v>
      </c>
      <c r="AL1452" s="6" t="n">
        <v>0.00401507475659924</v>
      </c>
      <c r="AM1452" s="6" t="n">
        <v>-0.0172422547814515</v>
      </c>
      <c r="AN1452" s="6" t="n">
        <v>-0.0842642303550989</v>
      </c>
      <c r="AO1452" s="6" t="n">
        <v>0.0612413035518127</v>
      </c>
      <c r="AP1452" s="6" t="n">
        <v>0.0547418528011716</v>
      </c>
      <c r="AQ1452" s="6" t="n">
        <v>0.10059815446715</v>
      </c>
      <c r="AR1452" s="4" t="s">
        <v>448</v>
      </c>
      <c r="AS1452" s="4" t="s">
        <v>449</v>
      </c>
      <c r="AT1452" s="5" t="n">
        <v>26708.43</v>
      </c>
      <c r="AU1452" s="6" t="n">
        <v>0.0862834719839525</v>
      </c>
      <c r="AV1452" s="6" t="n">
        <v>0.0130494200700264</v>
      </c>
      <c r="AZ1452" s="5" t="n">
        <v>4719.74</v>
      </c>
      <c r="BA1452" s="6" t="n">
        <v>0.344111499051666</v>
      </c>
      <c r="BB1452" s="6" t="n">
        <v>0.282938961903856</v>
      </c>
      <c r="BC1452" s="6" t="n">
        <v>0.176713494578304</v>
      </c>
      <c r="BD1452" s="7" t="n">
        <v>6.18</v>
      </c>
      <c r="BE1452" s="5" t="n">
        <v>9047.26</v>
      </c>
      <c r="BF1452" s="6" t="n">
        <v>-0.00863569970425382</v>
      </c>
      <c r="BG1452" s="6" t="n">
        <v>0.123520255261161</v>
      </c>
      <c r="BH1452" s="6" t="n">
        <v>-0.03148987199285</v>
      </c>
      <c r="BI1452" s="27" t="n">
        <v>0.0436</v>
      </c>
      <c r="BJ1452" s="27" t="n">
        <v>0.0098</v>
      </c>
      <c r="BK1452" s="27" t="n">
        <v>0.0135</v>
      </c>
      <c r="BL1452" s="5" t="n">
        <v>85137.65233</v>
      </c>
      <c r="BM1452" s="5" t="n">
        <v>16030.58</v>
      </c>
      <c r="BN1452" s="26" t="n">
        <v>5.31095271225371</v>
      </c>
      <c r="BO1452" s="7" t="n">
        <v>0.877988621824074</v>
      </c>
      <c r="BP1452" s="6" t="n">
        <v>0.165316595607853</v>
      </c>
      <c r="BR1452" s="26" t="n">
        <v>14.4</v>
      </c>
      <c r="BS1452" s="7" t="n">
        <v>2.3</v>
      </c>
      <c r="BY1452" s="5" t="n">
        <v>14</v>
      </c>
      <c r="BZ1452" s="6" t="n">
        <v>0.13802206684495</v>
      </c>
      <c r="CA1452" s="6" t="n">
        <v>0.205686301382802</v>
      </c>
      <c r="CB1452" s="4" t="s">
        <v>1280</v>
      </c>
      <c r="CC1452" s="26" t="n">
        <v>11.4890521793777</v>
      </c>
      <c r="CD1452" s="6" t="n">
        <v>-0.537737958768556</v>
      </c>
      <c r="CN1452" s="4" t="s">
        <v>429</v>
      </c>
    </row>
    <row r="1453" customFormat="false" ht="15" hidden="false" customHeight="false" outlineLevel="0" collapsed="false">
      <c r="A1453" s="4" t="s">
        <v>35</v>
      </c>
      <c r="B1453" s="4" t="s">
        <v>36</v>
      </c>
      <c r="C1453" s="25" t="n">
        <v>45565</v>
      </c>
      <c r="D1453" s="4" t="s">
        <v>106</v>
      </c>
      <c r="E1453" s="4" t="s">
        <v>745</v>
      </c>
      <c r="G1453" s="4" t="s">
        <v>427</v>
      </c>
      <c r="H1453" s="5" t="n">
        <v>675</v>
      </c>
      <c r="I1453" s="25" t="n">
        <v>45587</v>
      </c>
      <c r="J1453" s="4" t="s">
        <v>1124</v>
      </c>
      <c r="K1453" s="4" t="s">
        <v>6</v>
      </c>
      <c r="L1453" s="4" t="s">
        <v>421</v>
      </c>
      <c r="M1453" s="25" t="n">
        <v>45586</v>
      </c>
      <c r="N1453" s="25" t="n">
        <v>45587</v>
      </c>
      <c r="O1453" s="25" t="n">
        <v>45588</v>
      </c>
      <c r="P1453" s="25" t="n">
        <v>45587</v>
      </c>
      <c r="Q1453" s="6" t="n">
        <v>-0.0246812997220358</v>
      </c>
      <c r="R1453" s="6" t="n">
        <v>-0.00756719571519815</v>
      </c>
      <c r="S1453" s="6" t="n">
        <v>-0.0279744516512354</v>
      </c>
      <c r="T1453" s="6" t="n">
        <v>-0.0602229470884693</v>
      </c>
      <c r="U1453" s="6" t="n">
        <v>-0.0168998961429898</v>
      </c>
      <c r="V1453" s="6" t="n">
        <v>-0.0256942784011016</v>
      </c>
      <c r="W1453" s="6" t="n">
        <v>-0.0433230509454795</v>
      </c>
      <c r="X1453" s="6" t="n">
        <v>-0.0345286686873677</v>
      </c>
      <c r="AA1453" s="6" t="n">
        <v>-4.91376345141958E-005</v>
      </c>
      <c r="AB1453" s="6" t="n">
        <v>-0.00756719571519815</v>
      </c>
      <c r="AC1453" s="6" t="n">
        <v>0.00756719571519815</v>
      </c>
      <c r="AD1453" s="6" t="n">
        <v>0.0554272517321017</v>
      </c>
      <c r="AE1453" s="7" t="n">
        <v>0.405141843971631</v>
      </c>
      <c r="AF1453" s="7" t="n">
        <v>1.62675483543839</v>
      </c>
      <c r="AG1453" s="26" t="n">
        <v>1043.3</v>
      </c>
      <c r="AH1453" s="6" t="n">
        <v>0.0680794430794429</v>
      </c>
      <c r="AI1453" s="6" t="n">
        <v>0.06470047964078</v>
      </c>
      <c r="AJ1453" s="6" t="n">
        <v>0.0322548728603935</v>
      </c>
      <c r="AK1453" s="6" t="n">
        <v>-0.0170080718017763</v>
      </c>
      <c r="AL1453" s="6" t="n">
        <v>0.183447722582053</v>
      </c>
      <c r="AM1453" s="6" t="n">
        <v>-0.0191621702481103</v>
      </c>
      <c r="AN1453" s="6" t="n">
        <v>0.0838626498888903</v>
      </c>
      <c r="AO1453" s="6" t="n">
        <v>-0.0363691931540344</v>
      </c>
      <c r="AP1453" s="6" t="n">
        <v>-0.338885493072535</v>
      </c>
      <c r="AQ1453" s="6" t="n">
        <v>-0.317267355526751</v>
      </c>
      <c r="AR1453" s="4" t="s">
        <v>422</v>
      </c>
      <c r="AS1453" s="4" t="s">
        <v>102</v>
      </c>
      <c r="AT1453" s="5" t="n">
        <v>6183.7</v>
      </c>
      <c r="AU1453" s="6" t="n">
        <v>0.683156997934059</v>
      </c>
      <c r="AV1453" s="6" t="n">
        <v>0.149696479534447</v>
      </c>
      <c r="AW1453" s="5" t="n">
        <v>1787.07</v>
      </c>
      <c r="AX1453" s="6" t="n">
        <v>0.288996878891279</v>
      </c>
      <c r="AY1453" s="6" t="n">
        <v>-0.0785011545176335</v>
      </c>
      <c r="AZ1453" s="5" t="n">
        <v>674.96</v>
      </c>
      <c r="BA1453" s="6" t="n">
        <v>1.44657097288676</v>
      </c>
      <c r="BC1453" s="6" t="n">
        <v>0.109151478888044</v>
      </c>
      <c r="BD1453" s="7" t="n">
        <v>6.09</v>
      </c>
      <c r="BL1453" s="5" t="n">
        <v>116379.0717</v>
      </c>
      <c r="BM1453" s="5" t="n">
        <v>138.3</v>
      </c>
      <c r="BN1453" s="26" t="n">
        <v>841.497264642082</v>
      </c>
      <c r="BO1453" s="7" t="n">
        <v>9.20607612990496</v>
      </c>
      <c r="BP1453" s="6" t="n">
        <v>0.0109401141473949</v>
      </c>
      <c r="BQ1453" s="7" t="n">
        <v>2.92755793395588</v>
      </c>
      <c r="BR1453" s="26" t="n">
        <v>26.94</v>
      </c>
      <c r="BS1453" s="7" t="n">
        <v>4.08</v>
      </c>
      <c r="BT1453" s="4" t="s">
        <v>1268</v>
      </c>
      <c r="BU1453" s="5" t="n">
        <v>4034.11</v>
      </c>
      <c r="BV1453" s="5" t="n">
        <v>3885.48</v>
      </c>
      <c r="BW1453" s="5" t="n">
        <v>148.63</v>
      </c>
      <c r="BY1453" s="5" t="n">
        <v>0</v>
      </c>
      <c r="CN1453" s="4" t="s">
        <v>429</v>
      </c>
    </row>
    <row r="1454" customFormat="false" ht="15" hidden="false" customHeight="false" outlineLevel="0" collapsed="false">
      <c r="A1454" s="4" t="s">
        <v>35</v>
      </c>
      <c r="B1454" s="4" t="s">
        <v>36</v>
      </c>
      <c r="C1454" s="25" t="n">
        <v>45565</v>
      </c>
      <c r="D1454" s="4" t="s">
        <v>108</v>
      </c>
      <c r="E1454" s="4" t="s">
        <v>747</v>
      </c>
      <c r="G1454" s="4" t="s">
        <v>427</v>
      </c>
      <c r="H1454" s="5" t="n">
        <v>600</v>
      </c>
      <c r="I1454" s="25" t="n">
        <v>45587</v>
      </c>
      <c r="J1454" s="4" t="s">
        <v>806</v>
      </c>
      <c r="K1454" s="4" t="s">
        <v>5</v>
      </c>
      <c r="L1454" s="4" t="s">
        <v>421</v>
      </c>
      <c r="M1454" s="25" t="n">
        <v>45586</v>
      </c>
      <c r="N1454" s="25" t="n">
        <v>45587</v>
      </c>
      <c r="O1454" s="25" t="n">
        <v>45588</v>
      </c>
      <c r="P1454" s="25" t="n">
        <v>45588</v>
      </c>
      <c r="Q1454" s="6" t="n">
        <v>-0.0145445119668213</v>
      </c>
      <c r="R1454" s="6" t="n">
        <v>-0.0154021510404488</v>
      </c>
      <c r="S1454" s="6" t="n">
        <v>0.0104781976312742</v>
      </c>
      <c r="T1454" s="6" t="n">
        <v>-0.0194684653759959</v>
      </c>
      <c r="U1454" s="6" t="n">
        <v>-0.0168998961429898</v>
      </c>
      <c r="V1454" s="6" t="n">
        <v>-0.0256942784011016</v>
      </c>
      <c r="W1454" s="6" t="n">
        <v>-0.00256856923300608</v>
      </c>
      <c r="X1454" s="6" t="n">
        <v>0.00622581302510572</v>
      </c>
      <c r="AA1454" s="6" t="n">
        <v>0</v>
      </c>
      <c r="AB1454" s="6" t="n">
        <v>0.0104781976312742</v>
      </c>
      <c r="AC1454" s="6" t="n">
        <v>0.0104781976312742</v>
      </c>
      <c r="AD1454" s="6" t="n">
        <v>0.0576746118911218</v>
      </c>
      <c r="AE1454" s="7" t="n">
        <v>0.764282038085434</v>
      </c>
      <c r="AF1454" s="7" t="n">
        <v>1.74653727461157</v>
      </c>
      <c r="AG1454" s="26" t="n">
        <v>1736.05</v>
      </c>
      <c r="AH1454" s="6" t="n">
        <v>-0.0313302086820668</v>
      </c>
      <c r="AI1454" s="6" t="n">
        <v>-0.110083042854214</v>
      </c>
      <c r="AJ1454" s="6" t="n">
        <v>0.00739859571751977</v>
      </c>
      <c r="AK1454" s="6" t="n">
        <v>-0.0411806728782123</v>
      </c>
      <c r="AL1454" s="6" t="n">
        <v>0.670884073779307</v>
      </c>
      <c r="AM1454" s="6" t="n">
        <v>-0.0191621702481103</v>
      </c>
      <c r="AN1454" s="6" t="n">
        <v>-0.0909208726061034</v>
      </c>
      <c r="AO1454" s="6" t="n">
        <v>-0.0398918982433465</v>
      </c>
      <c r="AP1454" s="6" t="n">
        <v>-0.3820574584337</v>
      </c>
      <c r="AQ1454" s="6" t="n">
        <v>-0.360439320887916</v>
      </c>
      <c r="AR1454" s="4" t="s">
        <v>422</v>
      </c>
      <c r="AS1454" s="4" t="s">
        <v>102</v>
      </c>
      <c r="AT1454" s="5" t="n">
        <v>3055</v>
      </c>
      <c r="AU1454" s="6" t="n">
        <v>0.376126126126126</v>
      </c>
      <c r="AV1454" s="6" t="n">
        <v>0.0779816513761469</v>
      </c>
      <c r="AW1454" s="5" t="n">
        <v>2108</v>
      </c>
      <c r="AX1454" s="6" t="n">
        <v>0.690016366612111</v>
      </c>
      <c r="AY1454" s="6" t="n">
        <v>-0.0680917414959968</v>
      </c>
      <c r="AZ1454" s="5" t="n">
        <v>276</v>
      </c>
      <c r="BA1454" s="6" t="n">
        <v>-0.258064516129032</v>
      </c>
      <c r="BB1454" s="6" t="n">
        <v>-0.381165919282511</v>
      </c>
      <c r="BC1454" s="6" t="n">
        <v>0.0903436988543372</v>
      </c>
      <c r="BD1454" s="7" t="n">
        <v>1.56</v>
      </c>
      <c r="BL1454" s="5" t="n">
        <v>274990.32</v>
      </c>
      <c r="BM1454" s="5" t="n">
        <v>1224</v>
      </c>
      <c r="BN1454" s="26" t="n">
        <v>224.665294117647</v>
      </c>
      <c r="BO1454" s="7" t="n">
        <v>27.9632214765101</v>
      </c>
      <c r="BP1454" s="6" t="n">
        <v>0.124466137888957</v>
      </c>
      <c r="BQ1454" s="7" t="n">
        <v>6.4124466137889</v>
      </c>
      <c r="BR1454" s="26" t="n">
        <v>26.94</v>
      </c>
      <c r="BS1454" s="7" t="n">
        <v>4.08</v>
      </c>
      <c r="BT1454" s="4" t="s">
        <v>1268</v>
      </c>
      <c r="BU1454" s="5" t="n">
        <v>4525</v>
      </c>
      <c r="BV1454" s="5" t="n">
        <v>10511</v>
      </c>
      <c r="BW1454" s="5" t="n">
        <v>-5986</v>
      </c>
      <c r="BX1454" s="7" t="n">
        <v>6.26731301939058</v>
      </c>
      <c r="BY1454" s="5" t="n">
        <v>0</v>
      </c>
      <c r="CN1454" s="4" t="s">
        <v>429</v>
      </c>
    </row>
    <row r="1455" customFormat="false" ht="15" hidden="false" customHeight="false" outlineLevel="0" collapsed="false">
      <c r="A1455" s="4" t="s">
        <v>35</v>
      </c>
      <c r="B1455" s="4" t="s">
        <v>36</v>
      </c>
      <c r="C1455" s="25" t="n">
        <v>45565</v>
      </c>
      <c r="D1455" s="4" t="s">
        <v>112</v>
      </c>
      <c r="E1455" s="4" t="s">
        <v>542</v>
      </c>
      <c r="G1455" s="4" t="s">
        <v>427</v>
      </c>
      <c r="H1455" s="5" t="n">
        <v>100</v>
      </c>
      <c r="I1455" s="25" t="n">
        <v>45587</v>
      </c>
      <c r="J1455" s="4" t="s">
        <v>1190</v>
      </c>
      <c r="K1455" s="4" t="s">
        <v>5</v>
      </c>
      <c r="L1455" s="4" t="s">
        <v>421</v>
      </c>
      <c r="M1455" s="25" t="n">
        <v>45586</v>
      </c>
      <c r="N1455" s="25" t="n">
        <v>45587</v>
      </c>
      <c r="O1455" s="25" t="n">
        <v>45588</v>
      </c>
      <c r="P1455" s="25" t="n">
        <v>45588</v>
      </c>
      <c r="Q1455" s="6" t="n">
        <v>0.17412626884178</v>
      </c>
      <c r="R1455" s="6" t="n">
        <v>-0.102766985317876</v>
      </c>
      <c r="S1455" s="6" t="n">
        <v>0.125710370754245</v>
      </c>
      <c r="T1455" s="6" t="n">
        <v>0.197069654278148</v>
      </c>
      <c r="U1455" s="6" t="n">
        <v>-0.0168998961429898</v>
      </c>
      <c r="V1455" s="6" t="n">
        <v>-0.0256942784011016</v>
      </c>
      <c r="W1455" s="6" t="n">
        <v>0.213969550421138</v>
      </c>
      <c r="X1455" s="6" t="n">
        <v>0.22276393267925</v>
      </c>
      <c r="AA1455" s="6" t="n">
        <v>0.014009784890513</v>
      </c>
      <c r="AB1455" s="6" t="n">
        <v>0.125710370754245</v>
      </c>
      <c r="AC1455" s="6" t="n">
        <v>0.125710370754245</v>
      </c>
      <c r="AD1455" s="6" t="n">
        <v>0.180115767376086</v>
      </c>
      <c r="AE1455" s="7" t="n">
        <v>0.629132936701453</v>
      </c>
      <c r="AF1455" s="7" t="n">
        <v>3.43301953718621</v>
      </c>
      <c r="AG1455" s="26" t="n">
        <v>5403.55</v>
      </c>
      <c r="AH1455" s="6" t="n">
        <v>0.076436546908772</v>
      </c>
      <c r="AI1455" s="6" t="n">
        <v>0.212006684087162</v>
      </c>
      <c r="AJ1455" s="6" t="n">
        <v>0.2954736160725</v>
      </c>
      <c r="AK1455" s="6" t="n">
        <v>0.499186015455418</v>
      </c>
      <c r="AL1455" s="6" t="n">
        <v>0.791790735709064</v>
      </c>
      <c r="AM1455" s="6" t="n">
        <v>-0.0191621702481103</v>
      </c>
      <c r="AN1455" s="6" t="n">
        <v>0.231168854335273</v>
      </c>
      <c r="AO1455" s="6" t="n">
        <v>-0.0557735972721812</v>
      </c>
      <c r="AP1455" s="6" t="n">
        <v>0.0117118312123032</v>
      </c>
      <c r="AQ1455" s="6" t="n">
        <v>0.033329968758087</v>
      </c>
      <c r="AR1455" s="4" t="s">
        <v>422</v>
      </c>
      <c r="AS1455" s="4" t="s">
        <v>102</v>
      </c>
      <c r="AT1455" s="5" t="n">
        <v>1684.7002</v>
      </c>
      <c r="AU1455" s="6" t="n">
        <v>0.817241234619331</v>
      </c>
      <c r="AV1455" s="6" t="n">
        <v>-0.298419004676276</v>
      </c>
      <c r="AW1455" s="5" t="n">
        <v>113.7345</v>
      </c>
      <c r="AX1455" s="6" t="n">
        <v>0.0675102311972184</v>
      </c>
      <c r="AY1455" s="6" t="n">
        <v>0.00325905218026301</v>
      </c>
      <c r="AZ1455" s="5" t="n">
        <v>19.2475</v>
      </c>
      <c r="BB1455" s="6" t="n">
        <v>-0.73403667316116</v>
      </c>
      <c r="BC1455" s="6" t="n">
        <v>0.0114248814121349</v>
      </c>
      <c r="BD1455" s="7" t="n">
        <v>5.7</v>
      </c>
      <c r="BL1455" s="5" t="n">
        <v>18206.5592635</v>
      </c>
      <c r="BM1455" s="5" t="n">
        <v>159.6074</v>
      </c>
      <c r="BN1455" s="26" t="n">
        <v>114.070896860045</v>
      </c>
      <c r="BO1455" s="7" t="n">
        <v>8.81947936902986</v>
      </c>
      <c r="BP1455" s="6" t="n">
        <v>0.0773157712597856</v>
      </c>
      <c r="BQ1455" s="7" t="n">
        <v>0.694270750377745</v>
      </c>
      <c r="BR1455" s="26" t="n">
        <v>26.94</v>
      </c>
      <c r="BS1455" s="7" t="n">
        <v>4.08</v>
      </c>
      <c r="BT1455" s="4" t="s">
        <v>1268</v>
      </c>
      <c r="BU1455" s="5" t="n">
        <v>-197.0776</v>
      </c>
      <c r="BV1455" s="5" t="n">
        <v>278.7126</v>
      </c>
      <c r="BW1455" s="5" t="n">
        <v>-475.7902</v>
      </c>
      <c r="BX1455" s="7" t="n">
        <v>-2.15111470095452</v>
      </c>
      <c r="BY1455" s="5" t="n">
        <v>0</v>
      </c>
      <c r="CN1455" s="4" t="s">
        <v>429</v>
      </c>
    </row>
    <row r="1456" customFormat="false" ht="15" hidden="false" customHeight="false" outlineLevel="0" collapsed="false">
      <c r="A1456" s="4" t="s">
        <v>35</v>
      </c>
      <c r="B1456" s="4" t="s">
        <v>36</v>
      </c>
      <c r="C1456" s="25" t="n">
        <v>45565</v>
      </c>
      <c r="D1456" s="4" t="s">
        <v>128</v>
      </c>
      <c r="E1456" s="4" t="s">
        <v>616</v>
      </c>
      <c r="F1456" s="4" t="s">
        <v>58</v>
      </c>
      <c r="G1456" s="4" t="s">
        <v>571</v>
      </c>
      <c r="H1456" s="5" t="n">
        <v>750</v>
      </c>
      <c r="I1456" s="25" t="n">
        <v>45587</v>
      </c>
      <c r="J1456" s="4" t="s">
        <v>1165</v>
      </c>
      <c r="K1456" s="4" t="s">
        <v>5</v>
      </c>
      <c r="L1456" s="4" t="s">
        <v>421</v>
      </c>
      <c r="M1456" s="25" t="n">
        <v>45586</v>
      </c>
      <c r="N1456" s="25" t="n">
        <v>45587</v>
      </c>
      <c r="O1456" s="25" t="n">
        <v>45588</v>
      </c>
      <c r="P1456" s="25" t="n">
        <v>45588</v>
      </c>
      <c r="Q1456" s="6" t="n">
        <v>-0.0171967737026328</v>
      </c>
      <c r="R1456" s="6" t="n">
        <v>-0.0151897240779247</v>
      </c>
      <c r="S1456" s="6" t="n">
        <v>0.0476047859356985</v>
      </c>
      <c r="T1456" s="6" t="n">
        <v>0.0152182881551409</v>
      </c>
      <c r="U1456" s="6" t="n">
        <v>-0.0168998961429898</v>
      </c>
      <c r="V1456" s="6" t="n">
        <v>-0.00774521014843088</v>
      </c>
      <c r="W1456" s="6" t="n">
        <v>0.0321181842981307</v>
      </c>
      <c r="X1456" s="6" t="n">
        <v>0.0229634983035718</v>
      </c>
      <c r="Y1456" s="6" t="n">
        <v>-0.0120443282305512</v>
      </c>
      <c r="Z1456" s="6" t="n">
        <v>0.0272626163856922</v>
      </c>
      <c r="AA1456" s="6" t="n">
        <v>-0.0108042947633238</v>
      </c>
      <c r="AB1456" s="6" t="n">
        <v>0.0476047859356985</v>
      </c>
      <c r="AC1456" s="6" t="n">
        <v>0.0476047859356985</v>
      </c>
      <c r="AD1456" s="6" t="n">
        <v>0.0745518800820618</v>
      </c>
      <c r="AE1456" s="7" t="n">
        <v>0.793009942753841</v>
      </c>
      <c r="AF1456" s="7" t="n">
        <v>2.40155548917427</v>
      </c>
      <c r="AG1456" s="26" t="n">
        <v>6899.55</v>
      </c>
      <c r="AH1456" s="6" t="n">
        <v>-0.0551150369761709</v>
      </c>
      <c r="AI1456" s="6" t="n">
        <v>-0.0958642921728189</v>
      </c>
      <c r="AJ1456" s="6" t="n">
        <v>-0.00472426178901675</v>
      </c>
      <c r="AK1456" s="6" t="n">
        <v>-0.00942648670193502</v>
      </c>
      <c r="AL1456" s="6" t="n">
        <v>-0.15072575283357</v>
      </c>
      <c r="AM1456" s="6" t="n">
        <v>-0.015982307651201</v>
      </c>
      <c r="AN1456" s="6" t="n">
        <v>-0.0798819845216179</v>
      </c>
      <c r="AO1456" s="6" t="n">
        <v>-0.00583207067097424</v>
      </c>
      <c r="AP1456" s="6" t="n">
        <v>-0.0445767460476289</v>
      </c>
      <c r="AQ1456" s="6" t="n">
        <v>-0.0229586085018451</v>
      </c>
      <c r="AR1456" s="4" t="s">
        <v>422</v>
      </c>
      <c r="AS1456" s="4" t="s">
        <v>438</v>
      </c>
      <c r="AT1456" s="5" t="n">
        <v>17090.27</v>
      </c>
      <c r="AU1456" s="6" t="n">
        <v>0.277465828889557</v>
      </c>
      <c r="AV1456" s="6" t="n">
        <v>0.0615951504068348</v>
      </c>
      <c r="AZ1456" s="5" t="n">
        <v>3999.73</v>
      </c>
      <c r="BA1456" s="6" t="n">
        <v>0.126430663512448</v>
      </c>
      <c r="BB1456" s="6" t="n">
        <v>0.0112381424323942</v>
      </c>
      <c r="BC1456" s="6" t="n">
        <v>0.234035506753258</v>
      </c>
      <c r="BD1456" s="7" t="n">
        <v>64.66</v>
      </c>
      <c r="BL1456" s="5" t="n">
        <v>426737.1675</v>
      </c>
      <c r="BM1456" s="5" t="n">
        <v>14969.56</v>
      </c>
      <c r="BN1456" s="26" t="n">
        <v>28.5069946945668</v>
      </c>
      <c r="BO1456" s="7" t="n">
        <v>5.56405528496838</v>
      </c>
      <c r="BP1456" s="6" t="n">
        <v>0.195182106868278</v>
      </c>
      <c r="BQ1456" s="7" t="n">
        <v>1.45533555815313</v>
      </c>
      <c r="BR1456" s="26" t="n">
        <v>17.19</v>
      </c>
      <c r="BS1456" s="7" t="n">
        <v>2.89</v>
      </c>
      <c r="BT1456" s="4" t="s">
        <v>1268</v>
      </c>
      <c r="BU1456" s="5" t="n">
        <v>-32833.04</v>
      </c>
      <c r="BV1456" s="5" t="n">
        <v>262.87</v>
      </c>
      <c r="BW1456" s="5" t="n">
        <v>-33095.91</v>
      </c>
      <c r="BX1456" s="7" t="n">
        <v>-4.14992966122368</v>
      </c>
      <c r="BY1456" s="5" t="n">
        <v>6</v>
      </c>
      <c r="BZ1456" s="6" t="n">
        <v>0.324167658177988</v>
      </c>
      <c r="CA1456" s="6" t="n">
        <v>0.14098467171923</v>
      </c>
      <c r="CB1456" s="4" t="s">
        <v>785</v>
      </c>
      <c r="CC1456" s="26" t="n">
        <v>18.0839819028565</v>
      </c>
      <c r="CD1456" s="6" t="n">
        <v>0.576367132399306</v>
      </c>
      <c r="CE1456" s="25" t="n">
        <v>45596</v>
      </c>
      <c r="CF1456" s="6" t="n">
        <v>0.254819289797824</v>
      </c>
      <c r="CG1456" s="6" t="n">
        <v>0.376807404021453</v>
      </c>
      <c r="CH1456" s="6" t="n">
        <v>0.227606495302077</v>
      </c>
      <c r="CI1456" s="6" t="n">
        <v>-0.395960660876189</v>
      </c>
      <c r="CJ1456" s="6" t="n">
        <v>0.0501579837973016</v>
      </c>
      <c r="CK1456" s="7" t="n">
        <v>0.949096880131366</v>
      </c>
      <c r="CL1456" s="6" t="n">
        <v>0.338333600555823</v>
      </c>
      <c r="CM1456" s="4" t="s">
        <v>425</v>
      </c>
    </row>
    <row r="1457" customFormat="false" ht="15" hidden="false" customHeight="false" outlineLevel="0" collapsed="false">
      <c r="A1457" s="4" t="s">
        <v>35</v>
      </c>
      <c r="B1457" s="4" t="s">
        <v>36</v>
      </c>
      <c r="C1457" s="25" t="n">
        <v>45565</v>
      </c>
      <c r="D1457" s="4" t="s">
        <v>151</v>
      </c>
      <c r="E1457" s="4" t="s">
        <v>497</v>
      </c>
      <c r="G1457" s="4" t="s">
        <v>427</v>
      </c>
      <c r="H1457" s="5" t="n">
        <v>475</v>
      </c>
      <c r="I1457" s="25" t="n">
        <v>45587</v>
      </c>
      <c r="J1457" s="4" t="s">
        <v>1281</v>
      </c>
      <c r="K1457" s="4" t="s">
        <v>5</v>
      </c>
      <c r="L1457" s="4" t="s">
        <v>421</v>
      </c>
      <c r="M1457" s="25" t="n">
        <v>45586</v>
      </c>
      <c r="N1457" s="25" t="n">
        <v>45587</v>
      </c>
      <c r="O1457" s="25" t="n">
        <v>45588</v>
      </c>
      <c r="P1457" s="25" t="n">
        <v>45588</v>
      </c>
      <c r="Q1457" s="6" t="n">
        <v>-0.0534158992566293</v>
      </c>
      <c r="R1457" s="6" t="n">
        <v>-0.00366286949196004</v>
      </c>
      <c r="S1457" s="6" t="n">
        <v>0.111400316164847</v>
      </c>
      <c r="T1457" s="6" t="n">
        <v>0.0543215474162576</v>
      </c>
      <c r="U1457" s="6" t="n">
        <v>-0.0168998961429898</v>
      </c>
      <c r="V1457" s="6" t="n">
        <v>-0.0256942784011016</v>
      </c>
      <c r="W1457" s="6" t="n">
        <v>0.0712214435592474</v>
      </c>
      <c r="X1457" s="6" t="n">
        <v>0.0800158258173592</v>
      </c>
      <c r="AA1457" s="6" t="n">
        <v>0.0218668431307671</v>
      </c>
      <c r="AB1457" s="6" t="n">
        <v>0.111400316164847</v>
      </c>
      <c r="AC1457" s="6" t="n">
        <v>0.111400316164847</v>
      </c>
      <c r="AD1457" s="6" t="n">
        <v>0.104952023822654</v>
      </c>
      <c r="AE1457" s="7" t="n">
        <v>0.872635561160152</v>
      </c>
      <c r="AF1457" s="7" t="n">
        <v>7.90693241120461</v>
      </c>
      <c r="AG1457" s="26" t="n">
        <v>7210.4</v>
      </c>
      <c r="AH1457" s="6" t="n">
        <v>-0.0230604557895021</v>
      </c>
      <c r="AI1457" s="6" t="n">
        <v>0.05096381590934</v>
      </c>
      <c r="AJ1457" s="6" t="n">
        <v>0.204996866513474</v>
      </c>
      <c r="AK1457" s="6" t="n">
        <v>0.379005940885783</v>
      </c>
      <c r="AL1457" s="6" t="n">
        <v>0.42371942150691</v>
      </c>
      <c r="AM1457" s="6" t="n">
        <v>-0.0191621702481103</v>
      </c>
      <c r="AN1457" s="6" t="n">
        <v>0.0701259861574503</v>
      </c>
      <c r="AO1457" s="6" t="n">
        <v>0.0244250972505227</v>
      </c>
      <c r="AP1457" s="6" t="n">
        <v>0.101841805816507</v>
      </c>
      <c r="AQ1457" s="6" t="n">
        <v>0.123459943362291</v>
      </c>
      <c r="AR1457" s="4" t="s">
        <v>422</v>
      </c>
      <c r="AS1457" s="4" t="s">
        <v>102</v>
      </c>
      <c r="AT1457" s="5" t="n">
        <v>3062.3</v>
      </c>
      <c r="AU1457" s="6" t="n">
        <v>0.345356295580353</v>
      </c>
      <c r="AV1457" s="6" t="n">
        <v>0.275533155614795</v>
      </c>
      <c r="AW1457" s="5" t="n">
        <v>411.9</v>
      </c>
      <c r="AX1457" s="6" t="n">
        <v>0.134506743297522</v>
      </c>
      <c r="AY1457" s="6" t="n">
        <v>-0.0152604124884376</v>
      </c>
      <c r="AZ1457" s="5" t="n">
        <v>202.2</v>
      </c>
      <c r="BB1457" s="6" t="n">
        <v>0.518018018018018</v>
      </c>
      <c r="BC1457" s="6" t="n">
        <v>0.0660288018809392</v>
      </c>
      <c r="BD1457" s="7" t="n">
        <v>30.32</v>
      </c>
      <c r="BL1457" s="5" t="n">
        <v>48093.368</v>
      </c>
      <c r="BM1457" s="5" t="n">
        <v>613</v>
      </c>
      <c r="BN1457" s="26" t="n">
        <v>78.4557389885808</v>
      </c>
      <c r="BO1457" s="7" t="n">
        <v>13.2612827441681</v>
      </c>
      <c r="BP1457" s="6" t="n">
        <v>0.169028842441957</v>
      </c>
      <c r="BQ1457" s="7" t="n">
        <v>0.120388242430927</v>
      </c>
      <c r="BR1457" s="26" t="n">
        <v>26.94</v>
      </c>
      <c r="BS1457" s="7" t="n">
        <v>4.08</v>
      </c>
      <c r="BT1457" s="4" t="s">
        <v>1268</v>
      </c>
      <c r="BU1457" s="5" t="n">
        <v>285.2</v>
      </c>
      <c r="BV1457" s="5" t="n">
        <v>237</v>
      </c>
      <c r="BW1457" s="5" t="n">
        <v>48.2</v>
      </c>
      <c r="BX1457" s="7" t="n">
        <v>0.850327966607036</v>
      </c>
      <c r="BY1457" s="5" t="n">
        <v>0</v>
      </c>
      <c r="CE1457" s="25" t="n">
        <v>45596</v>
      </c>
      <c r="CF1457" s="6" t="n">
        <v>0.297577344605047</v>
      </c>
      <c r="CG1457" s="6" t="n">
        <v>0.419705042664427</v>
      </c>
      <c r="CH1457" s="6" t="n">
        <v>0.324692585012224</v>
      </c>
      <c r="CI1457" s="6" t="n">
        <v>-0.226379118652073</v>
      </c>
      <c r="CJ1457" s="6" t="n">
        <v>0.0557704185171024</v>
      </c>
      <c r="CK1457" s="7" t="n">
        <v>1.99748036910796</v>
      </c>
      <c r="CL1457" s="6" t="n">
        <v>0.916915633175903</v>
      </c>
      <c r="CM1457" s="4" t="s">
        <v>425</v>
      </c>
    </row>
    <row r="1458" customFormat="false" ht="15" hidden="false" customHeight="false" outlineLevel="0" collapsed="false">
      <c r="A1458" s="4" t="s">
        <v>35</v>
      </c>
      <c r="B1458" s="4" t="s">
        <v>36</v>
      </c>
      <c r="C1458" s="25" t="n">
        <v>45565</v>
      </c>
      <c r="D1458" s="4" t="s">
        <v>165</v>
      </c>
      <c r="E1458" s="4" t="s">
        <v>786</v>
      </c>
      <c r="G1458" s="4" t="s">
        <v>427</v>
      </c>
      <c r="H1458" s="5" t="n">
        <v>2425</v>
      </c>
      <c r="I1458" s="25" t="n">
        <v>45587</v>
      </c>
      <c r="J1458" s="4" t="s">
        <v>1037</v>
      </c>
      <c r="K1458" s="4" t="s">
        <v>5</v>
      </c>
      <c r="L1458" s="4" t="s">
        <v>421</v>
      </c>
      <c r="M1458" s="25" t="n">
        <v>45586</v>
      </c>
      <c r="N1458" s="25" t="n">
        <v>45587</v>
      </c>
      <c r="O1458" s="25" t="n">
        <v>45588</v>
      </c>
      <c r="P1458" s="25" t="n">
        <v>45588</v>
      </c>
      <c r="AM1458" s="6" t="n">
        <v>-0.0191621702481103</v>
      </c>
      <c r="AR1458" s="4" t="s">
        <v>422</v>
      </c>
      <c r="AS1458" s="4" t="s">
        <v>102</v>
      </c>
      <c r="AT1458" s="5" t="n">
        <v>4799</v>
      </c>
      <c r="AU1458" s="6" t="n">
        <v>0.685042134831461</v>
      </c>
      <c r="AV1458" s="6" t="n">
        <v>0.140989063242986</v>
      </c>
      <c r="AW1458" s="5" t="n">
        <v>226</v>
      </c>
      <c r="AX1458" s="6" t="n">
        <v>0.0470931444050844</v>
      </c>
      <c r="AY1458" s="6" t="n">
        <v>0.0635959533938484</v>
      </c>
      <c r="AZ1458" s="5" t="n">
        <v>176</v>
      </c>
      <c r="BA1458" s="6" t="n">
        <v>3.88888888888889</v>
      </c>
      <c r="BB1458" s="6" t="n">
        <v>-0.304347826086957</v>
      </c>
      <c r="BC1458" s="6" t="n">
        <v>0.0366743071473224</v>
      </c>
      <c r="BD1458" s="7" t="n">
        <v>0.2</v>
      </c>
      <c r="BR1458" s="26" t="n">
        <v>26.94</v>
      </c>
      <c r="BS1458" s="7" t="n">
        <v>4.08</v>
      </c>
      <c r="BT1458" s="4" t="s">
        <v>1268</v>
      </c>
      <c r="BU1458" s="5" t="n">
        <v>421</v>
      </c>
      <c r="BV1458" s="5" t="n">
        <v>361</v>
      </c>
      <c r="BW1458" s="5" t="n">
        <v>60</v>
      </c>
      <c r="BX1458" s="7" t="n">
        <v>0.981351981351981</v>
      </c>
      <c r="BY1458" s="5" t="n">
        <v>0</v>
      </c>
      <c r="CN1458" s="4" t="s">
        <v>429</v>
      </c>
    </row>
    <row r="1459" customFormat="false" ht="15" hidden="false" customHeight="false" outlineLevel="0" collapsed="false">
      <c r="A1459" s="4" t="s">
        <v>35</v>
      </c>
      <c r="B1459" s="4" t="s">
        <v>36</v>
      </c>
      <c r="C1459" s="25" t="n">
        <v>45565</v>
      </c>
      <c r="D1459" s="4" t="s">
        <v>191</v>
      </c>
      <c r="E1459" s="4" t="s">
        <v>466</v>
      </c>
      <c r="G1459" s="4" t="s">
        <v>427</v>
      </c>
      <c r="H1459" s="5" t="n">
        <v>925</v>
      </c>
      <c r="I1459" s="25" t="n">
        <v>45587</v>
      </c>
      <c r="J1459" s="4" t="s">
        <v>1079</v>
      </c>
      <c r="K1459" s="4" t="s">
        <v>5</v>
      </c>
      <c r="L1459" s="4" t="s">
        <v>464</v>
      </c>
      <c r="M1459" s="25" t="n">
        <v>45586</v>
      </c>
      <c r="N1459" s="25" t="n">
        <v>45587</v>
      </c>
      <c r="O1459" s="25" t="n">
        <v>45588</v>
      </c>
      <c r="P1459" s="25" t="n">
        <v>45588</v>
      </c>
      <c r="Q1459" s="6" t="n">
        <v>0.00570201918561741</v>
      </c>
      <c r="R1459" s="6" t="n">
        <v>-0.024746531483458</v>
      </c>
      <c r="S1459" s="6" t="n">
        <v>0.0210655905888793</v>
      </c>
      <c r="T1459" s="6" t="n">
        <v>0.0020210782910387</v>
      </c>
      <c r="U1459" s="6" t="n">
        <v>-0.0168998961429898</v>
      </c>
      <c r="V1459" s="6" t="n">
        <v>-0.0256942784011016</v>
      </c>
      <c r="W1459" s="6" t="n">
        <v>0.0189209744340285</v>
      </c>
      <c r="X1459" s="6" t="n">
        <v>0.0277153566921403</v>
      </c>
      <c r="AA1459" s="6" t="n">
        <v>-0.0408316804596127</v>
      </c>
      <c r="AB1459" s="6" t="n">
        <v>0.0210655905888793</v>
      </c>
      <c r="AC1459" s="6" t="n">
        <v>0.0210655905888793</v>
      </c>
      <c r="AD1459" s="6" t="n">
        <v>0.0802270706518022</v>
      </c>
      <c r="AE1459" s="7" t="n">
        <v>0.77152600170503</v>
      </c>
      <c r="AF1459" s="7" t="n">
        <v>1.6127063714674</v>
      </c>
      <c r="AG1459" s="26" t="n">
        <v>745.35</v>
      </c>
      <c r="AH1459" s="6" t="n">
        <v>0.00377078984580193</v>
      </c>
      <c r="AI1459" s="6" t="n">
        <v>-0.00706054752547769</v>
      </c>
      <c r="AJ1459" s="6" t="n">
        <v>0.158455082374884</v>
      </c>
      <c r="AK1459" s="6" t="n">
        <v>0.225935865053453</v>
      </c>
      <c r="AL1459" s="6" t="n">
        <v>0.430273769559179</v>
      </c>
      <c r="AM1459" s="6" t="n">
        <v>-0.0191621702481103</v>
      </c>
      <c r="AN1459" s="6" t="n">
        <v>0.0121016227226326</v>
      </c>
      <c r="AO1459" s="6" t="n">
        <v>0.00147364190501698</v>
      </c>
      <c r="AP1459" s="6" t="n">
        <v>-0.0793757117020563</v>
      </c>
      <c r="AQ1459" s="6" t="n">
        <v>-0.0577575741562725</v>
      </c>
      <c r="BR1459" s="26" t="n">
        <v>26.94</v>
      </c>
      <c r="BS1459" s="7" t="n">
        <v>4.08</v>
      </c>
      <c r="BY1459" s="5" t="n">
        <v>0</v>
      </c>
      <c r="CE1459" s="25" t="n">
        <v>45596</v>
      </c>
      <c r="CF1459" s="6" t="n">
        <v>0.300391465745215</v>
      </c>
      <c r="CG1459" s="6" t="n">
        <v>0.38440883722892</v>
      </c>
      <c r="CH1459" s="6" t="n">
        <v>0.25494296696214</v>
      </c>
      <c r="CI1459" s="6" t="n">
        <v>-0.336792127881497</v>
      </c>
      <c r="CJ1459" s="6" t="n">
        <v>0.0510908966554955</v>
      </c>
      <c r="CK1459" s="7" t="n">
        <v>0.412315930388224</v>
      </c>
      <c r="CL1459" s="6" t="n">
        <v>-0.0715191295191297</v>
      </c>
      <c r="CM1459" s="4" t="s">
        <v>425</v>
      </c>
      <c r="CN1459" s="4" t="s">
        <v>465</v>
      </c>
    </row>
    <row r="1460" customFormat="false" ht="15" hidden="false" customHeight="false" outlineLevel="0" collapsed="false">
      <c r="A1460" s="4" t="s">
        <v>35</v>
      </c>
      <c r="B1460" s="4" t="s">
        <v>36</v>
      </c>
      <c r="C1460" s="25" t="n">
        <v>45565</v>
      </c>
      <c r="D1460" s="4" t="s">
        <v>199</v>
      </c>
      <c r="E1460" s="4" t="s">
        <v>563</v>
      </c>
      <c r="G1460" s="4" t="s">
        <v>427</v>
      </c>
      <c r="H1460" s="5" t="n">
        <v>1700</v>
      </c>
      <c r="I1460" s="25" t="n">
        <v>45587</v>
      </c>
      <c r="J1460" s="4" t="s">
        <v>1266</v>
      </c>
      <c r="K1460" s="4" t="s">
        <v>5</v>
      </c>
      <c r="L1460" s="4" t="s">
        <v>421</v>
      </c>
      <c r="M1460" s="25" t="n">
        <v>45586</v>
      </c>
      <c r="N1460" s="25" t="n">
        <v>45587</v>
      </c>
      <c r="O1460" s="25" t="n">
        <v>45588</v>
      </c>
      <c r="P1460" s="25" t="n">
        <v>45588</v>
      </c>
      <c r="Q1460" s="6" t="n">
        <v>-0.0239240670914055</v>
      </c>
      <c r="R1460" s="6" t="n">
        <v>-0.0229119488477422</v>
      </c>
      <c r="S1460" s="6" t="n">
        <v>-0.0263122017723244</v>
      </c>
      <c r="T1460" s="6" t="n">
        <v>-0.0731482177114721</v>
      </c>
      <c r="U1460" s="6" t="n">
        <v>-0.0168998961429898</v>
      </c>
      <c r="V1460" s="6" t="n">
        <v>-0.0256942784011016</v>
      </c>
      <c r="W1460" s="6" t="n">
        <v>-0.0562483215684823</v>
      </c>
      <c r="X1460" s="6" t="n">
        <v>-0.0474539393103705</v>
      </c>
      <c r="AA1460" s="6" t="n">
        <v>0.0387184730743013</v>
      </c>
      <c r="AB1460" s="6" t="n">
        <v>-0.0263122017723244</v>
      </c>
      <c r="AC1460" s="6" t="n">
        <v>0.0263122017723244</v>
      </c>
      <c r="AD1460" s="6" t="n">
        <v>0.0693933197000681</v>
      </c>
      <c r="AE1460" s="7" t="n">
        <v>0.0628683693516709</v>
      </c>
      <c r="AF1460" s="7" t="n">
        <v>1.60007481672222</v>
      </c>
      <c r="AG1460" s="26" t="n">
        <v>384.55</v>
      </c>
      <c r="AH1460" s="6" t="n">
        <v>0.0159841479524443</v>
      </c>
      <c r="AI1460" s="6" t="n">
        <v>-0.102043199065966</v>
      </c>
      <c r="AJ1460" s="6" t="n">
        <v>-0.0609279609279607</v>
      </c>
      <c r="AK1460" s="6" t="n">
        <v>0.154864963539449</v>
      </c>
      <c r="AL1460" s="6" t="n">
        <v>0.983183229614822</v>
      </c>
      <c r="AM1460" s="6" t="n">
        <v>-0.0191621702481103</v>
      </c>
      <c r="AN1460" s="6" t="n">
        <v>-0.0828810288178558</v>
      </c>
      <c r="AO1460" s="6" t="n">
        <v>-0.0401848221786615</v>
      </c>
      <c r="AP1460" s="6" t="n">
        <v>-0.0756090730887709</v>
      </c>
      <c r="AQ1460" s="6" t="n">
        <v>-0.0539909355429871</v>
      </c>
      <c r="AR1460" s="4" t="s">
        <v>422</v>
      </c>
      <c r="AS1460" s="4" t="s">
        <v>102</v>
      </c>
      <c r="AT1460" s="5" t="n">
        <v>7465.3</v>
      </c>
      <c r="AU1460" s="6" t="n">
        <v>0.0466596565019277</v>
      </c>
      <c r="AV1460" s="6" t="n">
        <v>0.0111472301232563</v>
      </c>
      <c r="AW1460" s="5" t="n">
        <v>4863.8</v>
      </c>
      <c r="AX1460" s="6" t="n">
        <v>0.651521037332726</v>
      </c>
      <c r="AY1460" s="6" t="n">
        <v>0.171815464251759</v>
      </c>
      <c r="AZ1460" s="5" t="n">
        <v>0</v>
      </c>
      <c r="BA1460" s="6" t="n">
        <v>-1</v>
      </c>
      <c r="BB1460" s="6" t="n">
        <v>-1</v>
      </c>
      <c r="BC1460" s="6" t="n">
        <v>0</v>
      </c>
      <c r="BD1460" s="7" t="n">
        <v>8.3</v>
      </c>
      <c r="BL1460" s="5" t="n">
        <v>103632.3795</v>
      </c>
      <c r="BM1460" s="5" t="n">
        <v>6614.2</v>
      </c>
      <c r="BN1460" s="26" t="n">
        <v>15.6681653865925</v>
      </c>
      <c r="BO1460" s="7" t="n">
        <v>3.83272850496324</v>
      </c>
      <c r="BP1460" s="6" t="n">
        <v>0.24461884403154</v>
      </c>
      <c r="BQ1460" s="7" t="n">
        <v>0.159467136115508</v>
      </c>
      <c r="BR1460" s="26" t="n">
        <v>26.94</v>
      </c>
      <c r="BS1460" s="7" t="n">
        <v>4.08</v>
      </c>
      <c r="BT1460" s="4" t="s">
        <v>1268</v>
      </c>
      <c r="BU1460" s="5" t="n">
        <v>8625.5</v>
      </c>
      <c r="BV1460" s="5" t="n">
        <v>3785.8</v>
      </c>
      <c r="BW1460" s="5" t="n">
        <v>4839.7</v>
      </c>
      <c r="BY1460" s="5" t="n">
        <v>0</v>
      </c>
      <c r="CE1460" s="25" t="n">
        <v>45596</v>
      </c>
      <c r="CF1460" s="6" t="n">
        <v>0.314759306414146</v>
      </c>
      <c r="CG1460" s="6" t="n">
        <v>0.441361547422875</v>
      </c>
      <c r="CH1460" s="6" t="n">
        <v>0.356753682670835</v>
      </c>
      <c r="CI1460" s="6" t="n">
        <v>-0.191697408272351</v>
      </c>
      <c r="CJ1460" s="6" t="n">
        <v>0.0591683708248125</v>
      </c>
      <c r="CK1460" s="7" t="n">
        <v>0.444700460829492</v>
      </c>
      <c r="CL1460" s="6" t="n">
        <v>0.22652204144069</v>
      </c>
      <c r="CM1460" s="4" t="s">
        <v>425</v>
      </c>
    </row>
    <row r="1461" customFormat="false" ht="15" hidden="false" customHeight="false" outlineLevel="0" collapsed="false">
      <c r="A1461" s="4" t="s">
        <v>35</v>
      </c>
      <c r="B1461" s="4" t="s">
        <v>36</v>
      </c>
      <c r="C1461" s="25" t="n">
        <v>45565</v>
      </c>
      <c r="D1461" s="4" t="s">
        <v>233</v>
      </c>
      <c r="E1461" s="4" t="s">
        <v>671</v>
      </c>
      <c r="G1461" s="4" t="s">
        <v>427</v>
      </c>
      <c r="H1461" s="5" t="n">
        <v>400</v>
      </c>
      <c r="I1461" s="25" t="n">
        <v>45587</v>
      </c>
      <c r="J1461" s="4" t="s">
        <v>1055</v>
      </c>
      <c r="K1461" s="4" t="s">
        <v>5</v>
      </c>
      <c r="L1461" s="4" t="s">
        <v>421</v>
      </c>
      <c r="M1461" s="25" t="n">
        <v>45586</v>
      </c>
      <c r="N1461" s="25" t="n">
        <v>45587</v>
      </c>
      <c r="O1461" s="25" t="n">
        <v>45588</v>
      </c>
      <c r="P1461" s="25" t="n">
        <v>45588</v>
      </c>
      <c r="Q1461" s="6" t="n">
        <v>-0.00284126519867978</v>
      </c>
      <c r="R1461" s="6" t="n">
        <v>-0.0191074795725958</v>
      </c>
      <c r="S1461" s="6" t="n">
        <v>0.0866760647614167</v>
      </c>
      <c r="T1461" s="6" t="n">
        <v>0.064727319990141</v>
      </c>
      <c r="U1461" s="6" t="n">
        <v>-0.0168998961429898</v>
      </c>
      <c r="V1461" s="6" t="n">
        <v>-0.0256942784011016</v>
      </c>
      <c r="W1461" s="6" t="n">
        <v>0.0816272161331308</v>
      </c>
      <c r="X1461" s="6" t="n">
        <v>0.0904215983912426</v>
      </c>
      <c r="AA1461" s="6" t="n">
        <v>0.0209748387372377</v>
      </c>
      <c r="AB1461" s="6" t="n">
        <v>0.0866760647614167</v>
      </c>
      <c r="AC1461" s="6" t="n">
        <v>0.0866760647614167</v>
      </c>
      <c r="AD1461" s="6" t="n">
        <v>0.0885129650988935</v>
      </c>
      <c r="AE1461" s="7" t="n">
        <v>0.742277992277994</v>
      </c>
      <c r="AF1461" s="7" t="n">
        <v>7.46134627506425</v>
      </c>
      <c r="AG1461" s="26" t="n">
        <v>1196.65</v>
      </c>
      <c r="AH1461" s="6" t="n">
        <v>0.00936274303066109</v>
      </c>
      <c r="AI1461" s="6" t="n">
        <v>0.0491867958441106</v>
      </c>
      <c r="AJ1461" s="6" t="n">
        <v>0.18094345208724</v>
      </c>
      <c r="AK1461" s="6" t="n">
        <v>0.189079891850407</v>
      </c>
      <c r="AL1461" s="6" t="n">
        <v>0.333429541773158</v>
      </c>
      <c r="AM1461" s="6" t="n">
        <v>-0.0191621702481103</v>
      </c>
      <c r="AN1461" s="6" t="n">
        <v>0.0683489660922209</v>
      </c>
      <c r="AO1461" s="6" t="n">
        <v>-0.0150169038446419</v>
      </c>
      <c r="AP1461" s="6" t="n">
        <v>-0.0829074612784023</v>
      </c>
      <c r="AQ1461" s="6" t="n">
        <v>-0.0612893237326185</v>
      </c>
      <c r="AR1461" s="4" t="s">
        <v>422</v>
      </c>
      <c r="AS1461" s="4" t="s">
        <v>438</v>
      </c>
      <c r="AT1461" s="5" t="n">
        <v>13372.39</v>
      </c>
      <c r="AU1461" s="6" t="n">
        <v>0.31558189091181</v>
      </c>
      <c r="AV1461" s="6" t="n">
        <v>0.133364805353747</v>
      </c>
      <c r="AZ1461" s="5" t="n">
        <v>112.56</v>
      </c>
      <c r="BA1461" s="6" t="n">
        <v>-0.238893772398404</v>
      </c>
      <c r="BB1461" s="6" t="n">
        <v>-0.115720009427292</v>
      </c>
      <c r="BC1461" s="6" t="n">
        <v>0.00841734349656269</v>
      </c>
      <c r="BD1461" s="7" t="n">
        <v>3.26</v>
      </c>
      <c r="BL1461" s="5" t="n">
        <v>41092.961</v>
      </c>
      <c r="BM1461" s="5" t="n">
        <v>379.68</v>
      </c>
      <c r="BN1461" s="26" t="n">
        <v>108.230512536873</v>
      </c>
      <c r="BO1461" s="7" t="n">
        <v>9.40441350805806</v>
      </c>
      <c r="BP1461" s="6" t="n">
        <v>0.0868924417673256</v>
      </c>
      <c r="BQ1461" s="7" t="n">
        <v>0</v>
      </c>
      <c r="BR1461" s="26" t="n">
        <v>26.94</v>
      </c>
      <c r="BS1461" s="7" t="n">
        <v>4.08</v>
      </c>
      <c r="BT1461" s="4" t="s">
        <v>1268</v>
      </c>
      <c r="BU1461" s="5" t="n">
        <v>-734.1</v>
      </c>
      <c r="BV1461" s="5" t="n">
        <v>91.95</v>
      </c>
      <c r="BW1461" s="5" t="n">
        <v>-826.05</v>
      </c>
      <c r="BX1461" s="7" t="n">
        <v>-3.06066291432145</v>
      </c>
      <c r="BY1461" s="5" t="n">
        <v>0</v>
      </c>
      <c r="CE1461" s="25" t="n">
        <v>45596</v>
      </c>
      <c r="CF1461" s="6" t="n">
        <v>0.319258333344292</v>
      </c>
      <c r="CG1461" s="6" t="n">
        <v>0.440916579709482</v>
      </c>
      <c r="CH1461" s="6" t="n">
        <v>0.299990744282399</v>
      </c>
      <c r="CI1461" s="6" t="n">
        <v>-0.31962017740394</v>
      </c>
      <c r="CJ1461" s="6" t="n">
        <v>0.059037122474262</v>
      </c>
      <c r="CK1461" s="7" t="n">
        <v>1.46816208393633</v>
      </c>
      <c r="CL1461" s="6" t="n">
        <v>0.00533029612756264</v>
      </c>
      <c r="CM1461" s="4" t="s">
        <v>425</v>
      </c>
    </row>
    <row r="1462" customFormat="false" ht="15" hidden="false" customHeight="false" outlineLevel="0" collapsed="false">
      <c r="A1462" s="4" t="s">
        <v>35</v>
      </c>
      <c r="B1462" s="4" t="s">
        <v>36</v>
      </c>
      <c r="C1462" s="25" t="n">
        <v>45565</v>
      </c>
      <c r="D1462" s="4" t="s">
        <v>253</v>
      </c>
      <c r="E1462" s="4" t="s">
        <v>723</v>
      </c>
      <c r="G1462" s="4" t="s">
        <v>427</v>
      </c>
      <c r="H1462" s="5" t="n">
        <v>725</v>
      </c>
      <c r="I1462" s="25" t="n">
        <v>45587</v>
      </c>
      <c r="J1462" s="4" t="s">
        <v>1282</v>
      </c>
      <c r="K1462" s="4" t="s">
        <v>6</v>
      </c>
      <c r="L1462" s="4" t="s">
        <v>421</v>
      </c>
      <c r="M1462" s="25" t="n">
        <v>45586</v>
      </c>
      <c r="N1462" s="25" t="n">
        <v>45587</v>
      </c>
      <c r="O1462" s="25" t="n">
        <v>45588</v>
      </c>
      <c r="P1462" s="25" t="n">
        <v>45587</v>
      </c>
      <c r="Q1462" s="6" t="n">
        <v>0.00110322002344354</v>
      </c>
      <c r="R1462" s="6" t="n">
        <v>-0.0544114608444107</v>
      </c>
      <c r="S1462" s="6" t="n">
        <v>0.085439580450142</v>
      </c>
      <c r="T1462" s="6" t="n">
        <v>0.0321313396291748</v>
      </c>
      <c r="U1462" s="6" t="n">
        <v>-0.0168998961429898</v>
      </c>
      <c r="V1462" s="6" t="n">
        <v>-0.0256942784011016</v>
      </c>
      <c r="W1462" s="6" t="n">
        <v>0.0490312357721646</v>
      </c>
      <c r="X1462" s="6" t="n">
        <v>0.0578256180302764</v>
      </c>
      <c r="AA1462" s="6" t="n">
        <v>0.00144638060472468</v>
      </c>
      <c r="AB1462" s="6" t="n">
        <v>-0.0544114608444107</v>
      </c>
      <c r="AC1462" s="6" t="n">
        <v>0.0544114608444107</v>
      </c>
      <c r="AD1462" s="6" t="n">
        <v>0.0812728149321579</v>
      </c>
      <c r="AE1462" s="7" t="n">
        <v>0.28220338983051</v>
      </c>
      <c r="AF1462" s="7" t="n">
        <v>1.63821834658111</v>
      </c>
      <c r="AG1462" s="26" t="n">
        <v>725.15</v>
      </c>
      <c r="AH1462" s="6" t="n">
        <v>0.000897170462387908</v>
      </c>
      <c r="AI1462" s="6" t="n">
        <v>0.0799761709732672</v>
      </c>
      <c r="AJ1462" s="6" t="n">
        <v>0.580708446866485</v>
      </c>
      <c r="AK1462" s="6" t="n">
        <v>0.841377478892787</v>
      </c>
      <c r="AL1462" s="6" t="n">
        <v>-0.254064501171171</v>
      </c>
      <c r="AM1462" s="6" t="n">
        <v>-0.0191621702481103</v>
      </c>
      <c r="AN1462" s="6" t="n">
        <v>0.0991383412213774</v>
      </c>
      <c r="AO1462" s="6" t="n">
        <v>0.00939471211917864</v>
      </c>
      <c r="AP1462" s="6" t="n">
        <v>0.209166554824855</v>
      </c>
      <c r="AQ1462" s="6" t="n">
        <v>0.230784692370639</v>
      </c>
      <c r="AR1462" s="4" t="s">
        <v>422</v>
      </c>
      <c r="AS1462" s="4" t="s">
        <v>102</v>
      </c>
      <c r="AT1462" s="5" t="n">
        <v>1659.5</v>
      </c>
      <c r="AU1462" s="6" t="n">
        <v>5.58897800365282</v>
      </c>
      <c r="AV1462" s="6" t="n">
        <v>0.105154501864678</v>
      </c>
      <c r="AW1462" s="5" t="n">
        <v>942.1</v>
      </c>
      <c r="AX1462" s="6" t="n">
        <v>0.567701114793613</v>
      </c>
      <c r="AY1462" s="6" t="n">
        <v>0.661681897768281</v>
      </c>
      <c r="AZ1462" s="5" t="n">
        <v>928.3</v>
      </c>
      <c r="BC1462" s="6" t="n">
        <v>0.559385357035252</v>
      </c>
      <c r="BD1462" s="7" t="n">
        <v>14.59</v>
      </c>
      <c r="BL1462" s="5" t="n">
        <v>46119.54</v>
      </c>
      <c r="BM1462" s="5" t="n">
        <v>-1637.35</v>
      </c>
      <c r="BO1462" s="7" t="n">
        <v>3.46071316014587</v>
      </c>
      <c r="BP1462" s="6" t="n">
        <v>-0.122863295964462</v>
      </c>
      <c r="BQ1462" s="7" t="n">
        <v>0</v>
      </c>
      <c r="BR1462" s="26" t="n">
        <v>26.94</v>
      </c>
      <c r="BS1462" s="7" t="n">
        <v>4.08</v>
      </c>
      <c r="BT1462" s="4" t="s">
        <v>1268</v>
      </c>
      <c r="BU1462" s="5" t="n">
        <v>-389.9</v>
      </c>
      <c r="BV1462" s="5" t="n">
        <v>91.9</v>
      </c>
      <c r="BW1462" s="5" t="n">
        <v>-481.8</v>
      </c>
      <c r="BX1462" s="7" t="n">
        <v>-4.36129753914989</v>
      </c>
      <c r="BY1462" s="5" t="n">
        <v>0</v>
      </c>
      <c r="CN1462" s="4" t="s">
        <v>429</v>
      </c>
    </row>
    <row r="1463" customFormat="false" ht="15" hidden="false" customHeight="false" outlineLevel="0" collapsed="false">
      <c r="A1463" s="4" t="s">
        <v>35</v>
      </c>
      <c r="B1463" s="4" t="s">
        <v>36</v>
      </c>
      <c r="C1463" s="25" t="n">
        <v>45565</v>
      </c>
      <c r="D1463" s="4" t="s">
        <v>254</v>
      </c>
      <c r="E1463" s="4" t="s">
        <v>473</v>
      </c>
      <c r="F1463" s="4" t="s">
        <v>56</v>
      </c>
      <c r="G1463" s="4" t="s">
        <v>419</v>
      </c>
      <c r="H1463" s="5" t="n">
        <v>125</v>
      </c>
      <c r="I1463" s="25" t="n">
        <v>45587</v>
      </c>
      <c r="J1463" s="4" t="s">
        <v>982</v>
      </c>
      <c r="K1463" s="4" t="s">
        <v>5</v>
      </c>
      <c r="L1463" s="4" t="s">
        <v>421</v>
      </c>
      <c r="M1463" s="25" t="n">
        <v>45586</v>
      </c>
      <c r="N1463" s="25" t="n">
        <v>45587</v>
      </c>
      <c r="O1463" s="25" t="n">
        <v>45588</v>
      </c>
      <c r="P1463" s="25" t="n">
        <v>45588</v>
      </c>
      <c r="Q1463" s="6" t="n">
        <v>-0.0469475041544455</v>
      </c>
      <c r="R1463" s="6" t="n">
        <v>-0.0170457252293884</v>
      </c>
      <c r="S1463" s="6" t="n">
        <v>0.108671629638246</v>
      </c>
      <c r="T1463" s="6" t="n">
        <v>0.0446784002544121</v>
      </c>
      <c r="U1463" s="6" t="n">
        <v>-0.0168998961429898</v>
      </c>
      <c r="V1463" s="6" t="n">
        <v>0.00313613394628953</v>
      </c>
      <c r="W1463" s="6" t="n">
        <v>0.0615782963974019</v>
      </c>
      <c r="X1463" s="6" t="n">
        <v>0.0415422663081225</v>
      </c>
      <c r="Y1463" s="6" t="n">
        <v>0.00154735501783021</v>
      </c>
      <c r="Z1463" s="6" t="n">
        <v>0.0431310452365818</v>
      </c>
      <c r="AA1463" s="6" t="n">
        <v>0.0099065565507348</v>
      </c>
      <c r="AB1463" s="6" t="n">
        <v>0.108671629638246</v>
      </c>
      <c r="AC1463" s="6" t="n">
        <v>0.108671629638246</v>
      </c>
      <c r="AD1463" s="6" t="n">
        <v>0.117114497305261</v>
      </c>
      <c r="AE1463" s="7" t="n">
        <v>0.867654361860619</v>
      </c>
      <c r="AF1463" s="7" t="n">
        <v>6.63695168816588</v>
      </c>
      <c r="AG1463" s="26" t="n">
        <v>5506.15</v>
      </c>
      <c r="AH1463" s="6" t="n">
        <v>0.00669159254417617</v>
      </c>
      <c r="AI1463" s="6" t="n">
        <v>0.0630248856111362</v>
      </c>
      <c r="AJ1463" s="6" t="n">
        <v>0.201311239350271</v>
      </c>
      <c r="AK1463" s="6" t="n">
        <v>0.432309719798498</v>
      </c>
      <c r="AL1463" s="6" t="n">
        <v>0.905086672392141</v>
      </c>
      <c r="AM1463" s="6" t="n">
        <v>0.000408654931300712</v>
      </c>
      <c r="AN1463" s="6" t="n">
        <v>0.0626162306798355</v>
      </c>
      <c r="AO1463" s="6" t="n">
        <v>-0.0176437158469945</v>
      </c>
      <c r="AP1463" s="6" t="n">
        <v>0.0135519125683059</v>
      </c>
      <c r="AQ1463" s="6" t="n">
        <v>0.0351700501140897</v>
      </c>
      <c r="AR1463" s="4" t="s">
        <v>422</v>
      </c>
      <c r="AS1463" s="4" t="s">
        <v>102</v>
      </c>
      <c r="AT1463" s="5" t="n">
        <v>2897.151</v>
      </c>
      <c r="AU1463" s="6" t="n">
        <v>0.201304904899924</v>
      </c>
      <c r="AV1463" s="6" t="n">
        <v>0.0584475936825259</v>
      </c>
      <c r="AW1463" s="5" t="n">
        <v>480.729</v>
      </c>
      <c r="AX1463" s="6" t="n">
        <v>0.165931634215821</v>
      </c>
      <c r="AY1463" s="6" t="n">
        <v>-0.00206854823036773</v>
      </c>
      <c r="AZ1463" s="5" t="n">
        <v>324.997</v>
      </c>
      <c r="BA1463" s="6" t="n">
        <v>0.234472096874668</v>
      </c>
      <c r="BB1463" s="6" t="n">
        <v>0.060643245271935</v>
      </c>
      <c r="BC1463" s="6" t="n">
        <v>0.11217813638295</v>
      </c>
      <c r="BD1463" s="7" t="n">
        <v>21.19</v>
      </c>
      <c r="BL1463" s="5" t="n">
        <v>84822.24075</v>
      </c>
      <c r="BM1463" s="5" t="n">
        <v>1171.138</v>
      </c>
      <c r="BN1463" s="26" t="n">
        <v>72.4271953860262</v>
      </c>
      <c r="BO1463" s="7" t="n">
        <v>17.1091677563842</v>
      </c>
      <c r="BP1463" s="6" t="n">
        <v>0.236225739036212</v>
      </c>
      <c r="BQ1463" s="7" t="n">
        <v>0.0418175176548352</v>
      </c>
      <c r="BR1463" s="26" t="n">
        <v>34.32</v>
      </c>
      <c r="BS1463" s="7" t="n">
        <v>8.67</v>
      </c>
      <c r="BT1463" s="4" t="s">
        <v>1268</v>
      </c>
      <c r="BU1463" s="5" t="n">
        <v>502.879</v>
      </c>
      <c r="BV1463" s="5" t="n">
        <v>400.052</v>
      </c>
      <c r="BW1463" s="5" t="n">
        <v>102.827</v>
      </c>
      <c r="BX1463" s="7" t="n">
        <v>0.796435607812332</v>
      </c>
      <c r="BY1463" s="5" t="n">
        <v>9</v>
      </c>
      <c r="BZ1463" s="6" t="n">
        <v>0.0792442672093594</v>
      </c>
      <c r="CA1463" s="6" t="n">
        <v>0.105167014613779</v>
      </c>
      <c r="CB1463" s="4" t="s">
        <v>432</v>
      </c>
      <c r="CC1463" s="26" t="n">
        <v>37.9611825523874</v>
      </c>
      <c r="CD1463" s="6" t="n">
        <v>0.907927796666367</v>
      </c>
      <c r="CE1463" s="25" t="n">
        <v>45596</v>
      </c>
      <c r="CF1463" s="6" t="n">
        <v>0.329122350867744</v>
      </c>
      <c r="CG1463" s="6" t="n">
        <v>0.442231841649395</v>
      </c>
      <c r="CH1463" s="6" t="n">
        <v>0.31789275305206</v>
      </c>
      <c r="CI1463" s="6" t="n">
        <v>-0.281162677326867</v>
      </c>
      <c r="CJ1463" s="6" t="n">
        <v>0.0592072739257292</v>
      </c>
      <c r="CK1463" s="7" t="n">
        <v>1.83544389789954</v>
      </c>
      <c r="CL1463" s="6" t="n">
        <v>0.540337775023242</v>
      </c>
      <c r="CM1463" s="4" t="s">
        <v>425</v>
      </c>
    </row>
    <row r="1464" customFormat="false" ht="15" hidden="false" customHeight="false" outlineLevel="0" collapsed="false">
      <c r="A1464" s="4" t="s">
        <v>35</v>
      </c>
      <c r="B1464" s="4" t="s">
        <v>36</v>
      </c>
      <c r="C1464" s="25" t="n">
        <v>45565</v>
      </c>
      <c r="D1464" s="4" t="s">
        <v>284</v>
      </c>
      <c r="E1464" s="4" t="s">
        <v>648</v>
      </c>
      <c r="F1464" s="4" t="s">
        <v>85</v>
      </c>
      <c r="G1464" s="4" t="s">
        <v>649</v>
      </c>
      <c r="H1464" s="5" t="n">
        <v>200</v>
      </c>
      <c r="I1464" s="25" t="n">
        <v>45587</v>
      </c>
      <c r="J1464" s="4" t="s">
        <v>681</v>
      </c>
      <c r="K1464" s="4" t="s">
        <v>6</v>
      </c>
      <c r="L1464" s="4" t="s">
        <v>421</v>
      </c>
      <c r="M1464" s="25" t="n">
        <v>45586</v>
      </c>
      <c r="N1464" s="25" t="n">
        <v>45587</v>
      </c>
      <c r="O1464" s="25" t="n">
        <v>45588</v>
      </c>
      <c r="P1464" s="25" t="n">
        <v>45587</v>
      </c>
      <c r="Q1464" s="6" t="n">
        <v>-0.0205314528959023</v>
      </c>
      <c r="R1464" s="6" t="n">
        <v>-0.0438332711429136</v>
      </c>
      <c r="S1464" s="6" t="n">
        <v>0.0321840135898259</v>
      </c>
      <c r="T1464" s="6" t="n">
        <v>-0.03218071044899</v>
      </c>
      <c r="U1464" s="6" t="n">
        <v>-0.0168998961429898</v>
      </c>
      <c r="V1464" s="6" t="n">
        <v>-0.0186803943866142</v>
      </c>
      <c r="W1464" s="6" t="n">
        <v>-0.0152808143060002</v>
      </c>
      <c r="X1464" s="6" t="n">
        <v>-0.0135003160623758</v>
      </c>
      <c r="AA1464" s="6" t="n">
        <v>-0.00840668144603685</v>
      </c>
      <c r="AB1464" s="6" t="n">
        <v>-0.0438332711429136</v>
      </c>
      <c r="AC1464" s="6" t="n">
        <v>0.0438332711429136</v>
      </c>
      <c r="AD1464" s="6" t="n">
        <v>0.0621172545490463</v>
      </c>
      <c r="AE1464" s="7" t="n">
        <v>0.223321554770317</v>
      </c>
      <c r="AF1464" s="7" t="n">
        <v>1.10713456563813</v>
      </c>
      <c r="AG1464" s="26" t="n">
        <v>2325.7</v>
      </c>
      <c r="AH1464" s="6" t="n">
        <v>-0.00981373070782332</v>
      </c>
      <c r="AI1464" s="6" t="n">
        <v>-0.0262314987334352</v>
      </c>
      <c r="AJ1464" s="6" t="n">
        <v>-0.00721420643729254</v>
      </c>
      <c r="AK1464" s="6" t="n">
        <v>-0.074310336460283</v>
      </c>
      <c r="AL1464" s="6" t="n">
        <v>0.0474133404086183</v>
      </c>
      <c r="AM1464" s="6" t="n">
        <v>-0.035691806880184</v>
      </c>
      <c r="AN1464" s="6" t="n">
        <v>0.00946030814674881</v>
      </c>
      <c r="AO1464" s="6" t="n">
        <v>0.00611600391424227</v>
      </c>
      <c r="AP1464" s="6" t="n">
        <v>-0.0377857841829021</v>
      </c>
      <c r="AQ1464" s="6" t="n">
        <v>-0.0161676466371183</v>
      </c>
      <c r="AR1464" s="4" t="s">
        <v>422</v>
      </c>
      <c r="AS1464" s="4" t="s">
        <v>102</v>
      </c>
      <c r="AT1464" s="5" t="n">
        <v>3424.3</v>
      </c>
      <c r="AU1464" s="6" t="n">
        <v>0.0777186091598057</v>
      </c>
      <c r="AV1464" s="6" t="n">
        <v>-0.0114949828527879</v>
      </c>
      <c r="AW1464" s="5" t="n">
        <v>538.04</v>
      </c>
      <c r="AX1464" s="6" t="n">
        <v>0.157124083754344</v>
      </c>
      <c r="AY1464" s="6" t="n">
        <v>-0.0399609176304535</v>
      </c>
      <c r="AZ1464" s="5" t="n">
        <v>0</v>
      </c>
      <c r="BC1464" s="6" t="n">
        <v>0</v>
      </c>
      <c r="BD1464" s="7" t="n">
        <v>6.79</v>
      </c>
      <c r="BL1464" s="5" t="n">
        <v>68938.3994</v>
      </c>
      <c r="BM1464" s="5" t="n">
        <v>0</v>
      </c>
      <c r="BO1464" s="7" t="n">
        <v>6.00559972889672</v>
      </c>
      <c r="BP1464" s="6" t="n">
        <v>0</v>
      </c>
      <c r="BQ1464" s="7" t="n">
        <v>0.428628924768839</v>
      </c>
      <c r="BR1464" s="26" t="n">
        <v>49.29</v>
      </c>
      <c r="BS1464" s="7" t="n">
        <v>9.43</v>
      </c>
      <c r="BT1464" s="4" t="s">
        <v>1268</v>
      </c>
      <c r="BU1464" s="5" t="n">
        <v>607.268</v>
      </c>
      <c r="BV1464" s="5" t="n">
        <v>598.568</v>
      </c>
      <c r="BW1464" s="5" t="n">
        <v>8.70000000000005</v>
      </c>
      <c r="BY1464" s="5" t="n">
        <v>0</v>
      </c>
      <c r="CE1464" s="25" t="n">
        <v>45596</v>
      </c>
      <c r="CF1464" s="6" t="n">
        <v>0.226662125159521</v>
      </c>
      <c r="CG1464" s="6" t="n">
        <v>0.331040660053212</v>
      </c>
      <c r="CH1464" s="6" t="n">
        <v>0.407267739201803</v>
      </c>
      <c r="CI1464" s="6" t="n">
        <v>0.230265004716755</v>
      </c>
      <c r="CJ1464" s="6" t="n">
        <v>0.0470379068899669</v>
      </c>
      <c r="CK1464" s="7" t="n">
        <v>0.931871208586094</v>
      </c>
      <c r="CL1464" s="6" t="n">
        <v>0.193855734302024</v>
      </c>
      <c r="CM1464" s="4" t="s">
        <v>425</v>
      </c>
    </row>
    <row r="1465" customFormat="false" ht="15" hidden="false" customHeight="false" outlineLevel="0" collapsed="false">
      <c r="A1465" s="4" t="s">
        <v>35</v>
      </c>
      <c r="B1465" s="4" t="s">
        <v>36</v>
      </c>
      <c r="C1465" s="25" t="n">
        <v>45565</v>
      </c>
      <c r="D1465" s="4" t="s">
        <v>286</v>
      </c>
      <c r="E1465" s="4" t="s">
        <v>581</v>
      </c>
      <c r="F1465" s="4" t="s">
        <v>72</v>
      </c>
      <c r="G1465" s="4" t="s">
        <v>427</v>
      </c>
      <c r="H1465" s="5" t="n">
        <v>175</v>
      </c>
      <c r="I1465" s="25" t="n">
        <v>45587</v>
      </c>
      <c r="J1465" s="4" t="s">
        <v>705</v>
      </c>
      <c r="K1465" s="4" t="s">
        <v>6</v>
      </c>
      <c r="L1465" s="4" t="s">
        <v>421</v>
      </c>
      <c r="M1465" s="25" t="n">
        <v>45586</v>
      </c>
      <c r="N1465" s="25" t="n">
        <v>45587</v>
      </c>
      <c r="O1465" s="25" t="n">
        <v>45588</v>
      </c>
      <c r="P1465" s="25" t="n">
        <v>45587</v>
      </c>
      <c r="Q1465" s="6" t="n">
        <v>-0.015888229075064</v>
      </c>
      <c r="R1465" s="6" t="n">
        <v>-0.0992078233717206</v>
      </c>
      <c r="S1465" s="6" t="n">
        <v>0.0238748077308901</v>
      </c>
      <c r="T1465" s="6" t="n">
        <v>-0.0912212447158945</v>
      </c>
      <c r="U1465" s="6" t="n">
        <v>-0.0168998961429898</v>
      </c>
      <c r="V1465" s="6" t="n">
        <v>-0.0256942784011016</v>
      </c>
      <c r="W1465" s="6" t="n">
        <v>-0.0743213485729047</v>
      </c>
      <c r="X1465" s="6" t="n">
        <v>-0.0655269663147929</v>
      </c>
      <c r="AA1465" s="6" t="n">
        <v>0</v>
      </c>
      <c r="AB1465" s="6" t="n">
        <v>-0.0992078233717206</v>
      </c>
      <c r="AC1465" s="6" t="n">
        <v>0.0992078233717206</v>
      </c>
      <c r="AD1465" s="6" t="n">
        <v>0.129268366148255</v>
      </c>
      <c r="AE1465" s="7" t="n">
        <v>0.125669902912621</v>
      </c>
      <c r="AF1465" s="7" t="n">
        <v>5.35036574644262</v>
      </c>
      <c r="AG1465" s="26" t="n">
        <v>5060.35</v>
      </c>
      <c r="AH1465" s="6" t="n">
        <v>-0.0314007350126326</v>
      </c>
      <c r="AI1465" s="6" t="n">
        <v>-0.0555171898913733</v>
      </c>
      <c r="AJ1465" s="6" t="n">
        <v>-0.125082125937965</v>
      </c>
      <c r="AK1465" s="6" t="n">
        <v>0.239440487166143</v>
      </c>
      <c r="AL1465" s="6" t="n">
        <v>0.23553946768437</v>
      </c>
      <c r="AM1465" s="6" t="n">
        <v>-0.0191621702481103</v>
      </c>
      <c r="AN1465" s="6" t="n">
        <v>-0.036355019643263</v>
      </c>
      <c r="AO1465" s="6" t="n">
        <v>-0.0444154147615937</v>
      </c>
      <c r="AP1465" s="6" t="n">
        <v>-0.00944916176790778</v>
      </c>
      <c r="AQ1465" s="6" t="n">
        <v>0.012168975777876</v>
      </c>
      <c r="AR1465" s="4" t="s">
        <v>422</v>
      </c>
      <c r="AS1465" s="4" t="s">
        <v>102</v>
      </c>
      <c r="AT1465" s="5" t="n">
        <v>2272.95</v>
      </c>
      <c r="AU1465" s="6" t="n">
        <v>-0.0154806405364082</v>
      </c>
      <c r="AV1465" s="6" t="n">
        <v>-0.137842092286684</v>
      </c>
      <c r="AW1465" s="5" t="n">
        <v>319.23</v>
      </c>
      <c r="AX1465" s="6" t="n">
        <v>0.140447436151257</v>
      </c>
      <c r="AY1465" s="6" t="n">
        <v>-0.0138521883111003</v>
      </c>
      <c r="AZ1465" s="5" t="n">
        <v>206.6</v>
      </c>
      <c r="BA1465" s="6" t="n">
        <v>-0.150458489247091</v>
      </c>
      <c r="BB1465" s="6" t="n">
        <v>-0.244247722866445</v>
      </c>
      <c r="BC1465" s="6" t="n">
        <v>0.0908950922809565</v>
      </c>
      <c r="BD1465" s="7" t="n">
        <v>16.26</v>
      </c>
      <c r="BL1465" s="5" t="n">
        <v>64291.74675</v>
      </c>
      <c r="BM1465" s="5" t="n">
        <v>871.38</v>
      </c>
      <c r="BN1465" s="26" t="n">
        <v>73.7815267162432</v>
      </c>
      <c r="BO1465" s="7" t="n">
        <v>12.5844365050315</v>
      </c>
      <c r="BP1465" s="6" t="n">
        <v>0.170563514542469</v>
      </c>
      <c r="BQ1465" s="7" t="n">
        <v>0</v>
      </c>
      <c r="BR1465" s="26" t="n">
        <v>26.94</v>
      </c>
      <c r="BS1465" s="7" t="n">
        <v>4.08</v>
      </c>
      <c r="BT1465" s="4" t="s">
        <v>1268</v>
      </c>
      <c r="BU1465" s="5" t="n">
        <v>171.56</v>
      </c>
      <c r="BV1465" s="5" t="n">
        <v>426.49</v>
      </c>
      <c r="BW1465" s="5" t="n">
        <v>-254.93</v>
      </c>
      <c r="BX1465" s="7" t="n">
        <v>0.357439006604579</v>
      </c>
      <c r="BY1465" s="5" t="n">
        <v>1</v>
      </c>
      <c r="CN1465" s="4" t="s">
        <v>429</v>
      </c>
    </row>
    <row r="1466" customFormat="false" ht="15" hidden="false" customHeight="false" outlineLevel="0" collapsed="false">
      <c r="A1466" s="4" t="s">
        <v>35</v>
      </c>
      <c r="B1466" s="4" t="s">
        <v>36</v>
      </c>
      <c r="C1466" s="25" t="n">
        <v>45565</v>
      </c>
      <c r="D1466" s="4" t="s">
        <v>307</v>
      </c>
      <c r="E1466" s="4" t="s">
        <v>743</v>
      </c>
      <c r="G1466" s="4" t="s">
        <v>427</v>
      </c>
      <c r="H1466" s="5" t="n">
        <v>1275</v>
      </c>
      <c r="I1466" s="25" t="n">
        <v>45587</v>
      </c>
      <c r="J1466" s="4" t="s">
        <v>1283</v>
      </c>
      <c r="K1466" s="4" t="s">
        <v>6</v>
      </c>
      <c r="L1466" s="4" t="s">
        <v>421</v>
      </c>
      <c r="M1466" s="25" t="n">
        <v>45586</v>
      </c>
      <c r="N1466" s="25" t="n">
        <v>45587</v>
      </c>
      <c r="O1466" s="25" t="n">
        <v>45588</v>
      </c>
      <c r="P1466" s="25" t="n">
        <v>45587</v>
      </c>
      <c r="Q1466" s="6" t="n">
        <v>-0.0174946921443736</v>
      </c>
      <c r="R1466" s="6" t="n">
        <v>0.0278330019880715</v>
      </c>
      <c r="S1466" s="6" t="n">
        <v>0.0575224960053824</v>
      </c>
      <c r="T1466" s="6" t="n">
        <v>0.0678608058490803</v>
      </c>
      <c r="U1466" s="6" t="n">
        <v>-0.0168998961429898</v>
      </c>
      <c r="V1466" s="6" t="n">
        <v>-0.0256942784011016</v>
      </c>
      <c r="W1466" s="6" t="n">
        <v>0.0847607019920701</v>
      </c>
      <c r="X1466" s="6" t="n">
        <v>0.0935550842501819</v>
      </c>
      <c r="AA1466" s="6" t="n">
        <v>0.00994035785288272</v>
      </c>
      <c r="AB1466" s="6" t="n">
        <v>0.0278330019880715</v>
      </c>
      <c r="AC1466" s="6" t="n">
        <v>0.0278330019880715</v>
      </c>
      <c r="AD1466" s="6" t="n">
        <v>0.0553202523986516</v>
      </c>
      <c r="AE1466" s="7" t="n">
        <v>0.870312499999997</v>
      </c>
      <c r="AF1466" s="7" t="n">
        <v>1.83424873771988</v>
      </c>
      <c r="AG1466" s="26" t="n">
        <v>588.75</v>
      </c>
      <c r="AH1466" s="6" t="n">
        <v>-0.00607748797163832</v>
      </c>
      <c r="AI1466" s="6" t="n">
        <v>-0.0896087830524204</v>
      </c>
      <c r="AJ1466" s="6" t="n">
        <v>-0.0563089055587617</v>
      </c>
      <c r="AK1466" s="6" t="n">
        <v>0.0541197146351959</v>
      </c>
      <c r="AL1466" s="6" t="n">
        <v>0.582263402875846</v>
      </c>
      <c r="AM1466" s="6" t="n">
        <v>-0.0191621702481103</v>
      </c>
      <c r="AN1466" s="6" t="n">
        <v>-0.0704466128043101</v>
      </c>
      <c r="AO1466" s="6" t="n">
        <v>-0.0368986083499006</v>
      </c>
      <c r="AP1466" s="6" t="n">
        <v>-0.0196421471172962</v>
      </c>
      <c r="AQ1466" s="6" t="n">
        <v>0.00197599042848762</v>
      </c>
      <c r="AR1466" s="4" t="s">
        <v>422</v>
      </c>
      <c r="AS1466" s="4" t="s">
        <v>102</v>
      </c>
      <c r="AT1466" s="5" t="n">
        <v>4932.061</v>
      </c>
      <c r="AU1466" s="6" t="n">
        <v>0.252505487897168</v>
      </c>
      <c r="AV1466" s="6" t="n">
        <v>-0.327477285594447</v>
      </c>
      <c r="AW1466" s="5" t="n">
        <v>1151.122</v>
      </c>
      <c r="AX1466" s="6" t="n">
        <v>0.233395734562083</v>
      </c>
      <c r="AY1466" s="6" t="n">
        <v>0.00937474392680718</v>
      </c>
      <c r="AZ1466" s="5" t="n">
        <v>619.613</v>
      </c>
      <c r="BA1466" s="6" t="n">
        <v>0.236587123079349</v>
      </c>
      <c r="BB1466" s="6" t="n">
        <v>-0.505339680649017</v>
      </c>
      <c r="BC1466" s="6" t="n">
        <v>0.125629630290461</v>
      </c>
      <c r="BD1466" s="7" t="n">
        <v>1.91</v>
      </c>
      <c r="BL1466" s="5" t="n">
        <v>191261.325</v>
      </c>
      <c r="BM1466" s="5" t="n">
        <v>2422.913</v>
      </c>
      <c r="BN1466" s="26" t="n">
        <v>78.9385854960537</v>
      </c>
      <c r="BR1466" s="26" t="n">
        <v>26.94</v>
      </c>
      <c r="BS1466" s="7" t="n">
        <v>4.08</v>
      </c>
      <c r="BY1466" s="5" t="n">
        <v>0</v>
      </c>
      <c r="CN1466" s="4" t="s">
        <v>1284</v>
      </c>
    </row>
    <row r="1467" customFormat="false" ht="15" hidden="false" customHeight="false" outlineLevel="0" collapsed="false">
      <c r="A1467" s="4" t="s">
        <v>35</v>
      </c>
      <c r="B1467" s="4" t="s">
        <v>36</v>
      </c>
      <c r="C1467" s="25" t="n">
        <v>45565</v>
      </c>
      <c r="D1467" s="4" t="s">
        <v>122</v>
      </c>
      <c r="E1467" s="4" t="s">
        <v>481</v>
      </c>
      <c r="G1467" s="4" t="s">
        <v>427</v>
      </c>
      <c r="H1467" s="5" t="n">
        <v>1000</v>
      </c>
      <c r="I1467" s="25" t="n">
        <v>45588</v>
      </c>
      <c r="J1467" s="4" t="s">
        <v>806</v>
      </c>
      <c r="K1467" s="4" t="s">
        <v>5</v>
      </c>
      <c r="L1467" s="4" t="s">
        <v>421</v>
      </c>
      <c r="M1467" s="25" t="n">
        <v>45587</v>
      </c>
      <c r="N1467" s="25" t="n">
        <v>45588</v>
      </c>
      <c r="O1467" s="25" t="n">
        <v>45589</v>
      </c>
      <c r="P1467" s="25" t="n">
        <v>45589</v>
      </c>
      <c r="Q1467" s="6" t="n">
        <v>-0.0396329999247951</v>
      </c>
      <c r="R1467" s="6" t="n">
        <v>0.0212216131558338</v>
      </c>
      <c r="S1467" s="6" t="n">
        <v>-0.0098151982209953</v>
      </c>
      <c r="T1467" s="6" t="n">
        <v>-0.0282265849899566</v>
      </c>
      <c r="U1467" s="6" t="n">
        <v>-0.0154421195838108</v>
      </c>
      <c r="V1467" s="6" t="n">
        <v>-0.0204554357790475</v>
      </c>
      <c r="W1467" s="6" t="n">
        <v>-0.0127844654061458</v>
      </c>
      <c r="X1467" s="6" t="n">
        <v>-0.00777114921090905</v>
      </c>
      <c r="AA1467" s="6" t="n">
        <v>0.0121923165401427</v>
      </c>
      <c r="AB1467" s="6" t="n">
        <v>-0.0098151982209953</v>
      </c>
      <c r="AC1467" s="6" t="n">
        <v>0.0098151982209953</v>
      </c>
      <c r="AD1467" s="6" t="n">
        <v>0.0631853385476573</v>
      </c>
      <c r="AE1467" s="7" t="n">
        <v>0.0958737864077655</v>
      </c>
      <c r="AF1467" s="7" t="n">
        <v>2.79364232921939</v>
      </c>
      <c r="AG1467" s="26" t="n">
        <v>664.85</v>
      </c>
      <c r="AH1467" s="6" t="n">
        <v>-0.0515691868758915</v>
      </c>
      <c r="AI1467" s="6" t="n">
        <v>-0.116478405315615</v>
      </c>
      <c r="AJ1467" s="6" t="n">
        <v>0.0144186756179432</v>
      </c>
      <c r="AK1467" s="6" t="n">
        <v>0.0705252739290847</v>
      </c>
      <c r="AL1467" s="6" t="n">
        <v>-0.107811361743101</v>
      </c>
      <c r="AM1467" s="6" t="n">
        <v>-0.0247631943556518</v>
      </c>
      <c r="AN1467" s="6" t="n">
        <v>-0.091715210959963</v>
      </c>
      <c r="AO1467" s="6" t="n">
        <v>-0.0514210485557189</v>
      </c>
      <c r="AP1467" s="6" t="n">
        <v>-0.0764346007899013</v>
      </c>
      <c r="AQ1467" s="6" t="n">
        <v>-0.0691598317382033</v>
      </c>
      <c r="AR1467" s="4" t="s">
        <v>448</v>
      </c>
      <c r="AS1467" s="4" t="s">
        <v>449</v>
      </c>
      <c r="AT1467" s="5" t="n">
        <v>3910.6124</v>
      </c>
      <c r="AU1467" s="6" t="n">
        <v>0.545052381123776</v>
      </c>
      <c r="AV1467" s="6" t="n">
        <v>0.0375614300695737</v>
      </c>
      <c r="AZ1467" s="5" t="n">
        <v>571.2104</v>
      </c>
      <c r="BA1467" s="6" t="n">
        <v>0.421505200270061</v>
      </c>
      <c r="BB1467" s="6" t="n">
        <v>0.136576071211403</v>
      </c>
      <c r="BC1467" s="6" t="n">
        <v>0.146066738805411</v>
      </c>
      <c r="BD1467" s="7" t="n">
        <v>7.68</v>
      </c>
      <c r="BE1467" s="5" t="n">
        <v>1974.3623</v>
      </c>
      <c r="BF1467" s="6" t="n">
        <v>0.580796842829652</v>
      </c>
      <c r="BG1467" s="6" t="n">
        <v>0.747379477260292</v>
      </c>
      <c r="BH1467" s="6" t="n">
        <v>2.26280890521804</v>
      </c>
      <c r="BI1467" s="27" t="n">
        <v>0.0198</v>
      </c>
      <c r="BJ1467" s="27" t="n">
        <v>0.0075</v>
      </c>
      <c r="BK1467" s="27" t="n">
        <v>0.0043</v>
      </c>
      <c r="BL1467" s="5" t="n">
        <v>49408.939412</v>
      </c>
      <c r="BM1467" s="5" t="n">
        <v>1650.3939</v>
      </c>
      <c r="BN1467" s="26" t="n">
        <v>29.9376648277723</v>
      </c>
      <c r="BO1467" s="7" t="n">
        <v>3.9339794969263</v>
      </c>
      <c r="BP1467" s="6" t="n">
        <v>0.131405689774336</v>
      </c>
      <c r="BR1467" s="26" t="n">
        <v>26.68</v>
      </c>
      <c r="BS1467" s="7" t="n">
        <v>4.05</v>
      </c>
      <c r="BY1467" s="5" t="n">
        <v>0</v>
      </c>
      <c r="CE1467" s="25" t="n">
        <v>45596</v>
      </c>
      <c r="CF1467" s="6" t="n">
        <v>0.264305477309507</v>
      </c>
      <c r="CG1467" s="6" t="n">
        <v>0.477371364508662</v>
      </c>
      <c r="CH1467" s="6" t="n">
        <v>0.291483571420144</v>
      </c>
      <c r="CI1467" s="6" t="n">
        <v>-0.389398709073898</v>
      </c>
      <c r="CJ1467" s="6" t="n">
        <v>0.0587378268537689</v>
      </c>
      <c r="CK1467" s="7" t="n">
        <v>0.16710182767624</v>
      </c>
      <c r="CL1467" s="6" t="n">
        <v>0.817886178861789</v>
      </c>
      <c r="CM1467" s="4" t="s">
        <v>425</v>
      </c>
    </row>
    <row r="1468" customFormat="false" ht="15" hidden="false" customHeight="false" outlineLevel="0" collapsed="false">
      <c r="A1468" s="4" t="s">
        <v>35</v>
      </c>
      <c r="B1468" s="4" t="s">
        <v>36</v>
      </c>
      <c r="C1468" s="25" t="n">
        <v>45565</v>
      </c>
      <c r="D1468" s="4" t="s">
        <v>126</v>
      </c>
      <c r="E1468" s="4" t="s">
        <v>627</v>
      </c>
      <c r="F1468" s="4" t="s">
        <v>58</v>
      </c>
      <c r="G1468" s="4" t="s">
        <v>571</v>
      </c>
      <c r="H1468" s="5" t="n">
        <v>300</v>
      </c>
      <c r="I1468" s="25" t="n">
        <v>45588</v>
      </c>
      <c r="J1468" s="4" t="s">
        <v>710</v>
      </c>
      <c r="K1468" s="4" t="s">
        <v>6</v>
      </c>
      <c r="L1468" s="4" t="s">
        <v>421</v>
      </c>
      <c r="M1468" s="25" t="n">
        <v>45587</v>
      </c>
      <c r="N1468" s="25" t="n">
        <v>45588</v>
      </c>
      <c r="O1468" s="25" t="n">
        <v>45589</v>
      </c>
      <c r="P1468" s="25" t="n">
        <v>45588</v>
      </c>
      <c r="Q1468" s="6" t="n">
        <v>-0.0203594176524113</v>
      </c>
      <c r="R1468" s="6" t="n">
        <v>0.00992685475444111</v>
      </c>
      <c r="S1468" s="6" t="n">
        <v>0.00137954819796504</v>
      </c>
      <c r="T1468" s="6" t="n">
        <v>-0.00905301470000519</v>
      </c>
      <c r="U1468" s="6" t="n">
        <v>-0.0154421195838108</v>
      </c>
      <c r="V1468" s="6" t="n">
        <v>-0.00413797488347145</v>
      </c>
      <c r="W1468" s="6" t="n">
        <v>0.00638910488380562</v>
      </c>
      <c r="X1468" s="6" t="n">
        <v>-0.00491503981653374</v>
      </c>
      <c r="Y1468" s="6" t="n">
        <v>-0.000679601563133181</v>
      </c>
      <c r="Z1468" s="6" t="n">
        <v>-0.00837341313687201</v>
      </c>
      <c r="AA1468" s="6" t="n">
        <v>0.00287356321839094</v>
      </c>
      <c r="AB1468" s="6" t="n">
        <v>0.00992685475444111</v>
      </c>
      <c r="AC1468" s="6" t="n">
        <v>0.00992685475444111</v>
      </c>
      <c r="AD1468" s="6" t="n">
        <v>0.0301579008475561</v>
      </c>
      <c r="AE1468" s="7" t="n">
        <v>0.233878729547644</v>
      </c>
      <c r="AF1468" s="7" t="n">
        <v>1.58764892127511</v>
      </c>
      <c r="AG1468" s="26" t="n">
        <v>1758.4</v>
      </c>
      <c r="AH1468" s="6" t="n">
        <v>-0.0582690659811482</v>
      </c>
      <c r="AI1468" s="6" t="n">
        <v>-0.0698264917477788</v>
      </c>
      <c r="AJ1468" s="6" t="n">
        <v>0.0780124452073681</v>
      </c>
      <c r="AK1468" s="6" t="n">
        <v>0.101294907306546</v>
      </c>
      <c r="AL1468" s="6" t="n">
        <v>0.0901361074446463</v>
      </c>
      <c r="AM1468" s="6" t="n">
        <v>-0.0183968381778955</v>
      </c>
      <c r="AN1468" s="6" t="n">
        <v>-0.0514296535698833</v>
      </c>
      <c r="AO1468" s="6" t="n">
        <v>0.00496527179840411</v>
      </c>
      <c r="AP1468" s="6" t="n">
        <v>-0.078755524941163</v>
      </c>
      <c r="AQ1468" s="6" t="n">
        <v>-0.071480755889465</v>
      </c>
      <c r="AR1468" s="4" t="s">
        <v>422</v>
      </c>
      <c r="AS1468" s="4" t="s">
        <v>438</v>
      </c>
      <c r="AT1468" s="5" t="n">
        <v>33703.74</v>
      </c>
      <c r="AU1468" s="6" t="n">
        <v>0.295168902794718</v>
      </c>
      <c r="AV1468" s="6" t="n">
        <v>0.0706421519997027</v>
      </c>
      <c r="AZ1468" s="5" t="n">
        <v>2086.97</v>
      </c>
      <c r="BA1468" s="6" t="n">
        <v>0.0819146068347709</v>
      </c>
      <c r="BB1468" s="6" t="n">
        <v>-0.0237311128783272</v>
      </c>
      <c r="BC1468" s="6" t="n">
        <v>0.0619210212279112</v>
      </c>
      <c r="BD1468" s="7" t="n">
        <v>13.1</v>
      </c>
      <c r="BL1468" s="5" t="n">
        <v>280517.552</v>
      </c>
      <c r="BM1468" s="5" t="n">
        <v>8342.86</v>
      </c>
      <c r="BN1468" s="26" t="n">
        <v>33.6236676631275</v>
      </c>
      <c r="BO1468" s="7" t="n">
        <v>2.7031101359324</v>
      </c>
      <c r="BP1468" s="6" t="n">
        <v>0.0803930779656346</v>
      </c>
      <c r="BQ1468" s="7" t="n">
        <v>1.07556305248283</v>
      </c>
      <c r="BR1468" s="26" t="n">
        <v>17.11</v>
      </c>
      <c r="BS1468" s="7" t="n">
        <v>2.89</v>
      </c>
      <c r="BT1468" s="4" t="s">
        <v>1268</v>
      </c>
      <c r="BU1468" s="5" t="n">
        <v>-31987.75</v>
      </c>
      <c r="BV1468" s="5" t="n">
        <v>396.59</v>
      </c>
      <c r="BW1468" s="5" t="n">
        <v>-32384.34</v>
      </c>
      <c r="BX1468" s="7" t="n">
        <v>-7.5716564844118</v>
      </c>
      <c r="BY1468" s="5" t="n">
        <v>6</v>
      </c>
      <c r="BZ1468" s="6" t="n">
        <v>0.315316121225407</v>
      </c>
      <c r="CA1468" s="6" t="n">
        <v>0.163242700058068</v>
      </c>
      <c r="CB1468" s="4" t="s">
        <v>714</v>
      </c>
      <c r="CC1468" s="26" t="n">
        <v>18.0839819028565</v>
      </c>
      <c r="CD1468" s="6" t="n">
        <v>0.859306641852833</v>
      </c>
      <c r="CE1468" s="25" t="n">
        <v>45596</v>
      </c>
      <c r="CF1468" s="6" t="n">
        <v>0.21512000967795</v>
      </c>
      <c r="CG1468" s="6" t="n">
        <v>0.339461519665551</v>
      </c>
      <c r="CH1468" s="6" t="n">
        <v>0.272730937563349</v>
      </c>
      <c r="CI1468" s="6" t="n">
        <v>-0.196577751045088</v>
      </c>
      <c r="CJ1468" s="6" t="n">
        <v>0.045135260652502</v>
      </c>
      <c r="CK1468" s="7" t="n">
        <v>0.219935691318331</v>
      </c>
      <c r="CL1468" s="6" t="n">
        <v>0.938982481401488</v>
      </c>
      <c r="CM1468" s="4" t="s">
        <v>425</v>
      </c>
    </row>
    <row r="1469" customFormat="false" ht="15" hidden="false" customHeight="false" outlineLevel="0" collapsed="false">
      <c r="A1469" s="4" t="s">
        <v>35</v>
      </c>
      <c r="B1469" s="4" t="s">
        <v>36</v>
      </c>
      <c r="C1469" s="25" t="n">
        <v>45565</v>
      </c>
      <c r="D1469" s="4" t="s">
        <v>127</v>
      </c>
      <c r="E1469" s="4" t="s">
        <v>629</v>
      </c>
      <c r="F1469" s="4" t="s">
        <v>58</v>
      </c>
      <c r="G1469" s="4" t="s">
        <v>571</v>
      </c>
      <c r="H1469" s="5" t="n">
        <v>75</v>
      </c>
      <c r="I1469" s="25" t="n">
        <v>45588</v>
      </c>
      <c r="J1469" s="4" t="s">
        <v>976</v>
      </c>
      <c r="K1469" s="4" t="s">
        <v>5</v>
      </c>
      <c r="L1469" s="4" t="s">
        <v>421</v>
      </c>
      <c r="M1469" s="25" t="n">
        <v>45587</v>
      </c>
      <c r="N1469" s="25" t="n">
        <v>45588</v>
      </c>
      <c r="O1469" s="25" t="n">
        <v>45589</v>
      </c>
      <c r="P1469" s="25" t="n">
        <v>45589</v>
      </c>
      <c r="Q1469" s="6" t="n">
        <v>-0.000732703822675873</v>
      </c>
      <c r="R1469" s="6" t="n">
        <v>-0.00775973001189689</v>
      </c>
      <c r="S1469" s="6" t="n">
        <v>-0.00974370769855693</v>
      </c>
      <c r="T1469" s="6" t="n">
        <v>-0.0182361415331297</v>
      </c>
      <c r="U1469" s="6" t="n">
        <v>-0.0154421195838108</v>
      </c>
      <c r="V1469" s="6" t="n">
        <v>-0.00413797488347145</v>
      </c>
      <c r="W1469" s="6" t="n">
        <v>-0.00279402194931888</v>
      </c>
      <c r="X1469" s="6" t="n">
        <v>-0.0140981666496582</v>
      </c>
      <c r="Y1469" s="6" t="n">
        <v>0.00231171196741287</v>
      </c>
      <c r="Z1469" s="6" t="n">
        <v>-0.0205478535005426</v>
      </c>
      <c r="AA1469" s="6" t="n">
        <v>0.000190861175411117</v>
      </c>
      <c r="AB1469" s="6" t="n">
        <v>-0.00974370769855693</v>
      </c>
      <c r="AC1469" s="6" t="n">
        <v>0.00974370769855693</v>
      </c>
      <c r="AD1469" s="6" t="n">
        <v>0.0267890788256655</v>
      </c>
      <c r="AE1469" s="7" t="n">
        <v>0.16258677383997</v>
      </c>
      <c r="AF1469" s="7" t="n">
        <v>0.520589537605162</v>
      </c>
      <c r="AG1469" s="26" t="n">
        <v>10304.3</v>
      </c>
      <c r="AH1469" s="6" t="n">
        <v>-0.0342962910897121</v>
      </c>
      <c r="AI1469" s="6" t="n">
        <v>-0.0429650131421302</v>
      </c>
      <c r="AJ1469" s="6" t="n">
        <v>0.0325984567591944</v>
      </c>
      <c r="AK1469" s="6" t="n">
        <v>0.29191585417384</v>
      </c>
      <c r="AL1469" s="6" t="n">
        <v>0.533508243881704</v>
      </c>
      <c r="AM1469" s="6" t="n">
        <v>-0.0183968381778955</v>
      </c>
      <c r="AN1469" s="6" t="n">
        <v>-0.0245681749642347</v>
      </c>
      <c r="AO1469" s="6" t="n">
        <v>0.0130667272889011</v>
      </c>
      <c r="AP1469" s="6" t="n">
        <v>0.0468751544384369</v>
      </c>
      <c r="AQ1469" s="6" t="n">
        <v>0.0541499234901349</v>
      </c>
      <c r="AR1469" s="4" t="s">
        <v>422</v>
      </c>
      <c r="AS1469" s="4" t="s">
        <v>438</v>
      </c>
      <c r="AT1469" s="5" t="n">
        <v>279.07</v>
      </c>
      <c r="AU1469" s="6" t="n">
        <v>0.241801272638277</v>
      </c>
      <c r="AV1469" s="6" t="n">
        <v>1.08634868421053</v>
      </c>
      <c r="AZ1469" s="5" t="n">
        <v>1436.36</v>
      </c>
      <c r="BA1469" s="6" t="n">
        <v>-0.03674991281955</v>
      </c>
      <c r="BB1469" s="6" t="n">
        <v>-0.108105758603132</v>
      </c>
      <c r="BC1469" s="6" t="n">
        <v>5.14695237753969</v>
      </c>
      <c r="BD1469" s="7" t="n">
        <v>129.1</v>
      </c>
      <c r="BL1469" s="5" t="n">
        <v>114676.5547</v>
      </c>
      <c r="BM1469" s="5" t="n">
        <v>7462.17</v>
      </c>
      <c r="BN1469" s="26" t="n">
        <v>15.3677220835226</v>
      </c>
      <c r="BO1469" s="7" t="n">
        <v>1.82110019003977</v>
      </c>
      <c r="BP1469" s="6" t="n">
        <v>0.118501634799367</v>
      </c>
      <c r="BQ1469" s="7" t="n">
        <v>0</v>
      </c>
      <c r="BR1469" s="26" t="n">
        <v>17.11</v>
      </c>
      <c r="BS1469" s="7" t="n">
        <v>2.89</v>
      </c>
      <c r="BT1469" s="4" t="s">
        <v>1268</v>
      </c>
      <c r="BU1469" s="5" t="n">
        <v>870.13</v>
      </c>
      <c r="BV1469" s="5" t="n">
        <v>0.03</v>
      </c>
      <c r="BW1469" s="5" t="n">
        <v>870.1</v>
      </c>
      <c r="BX1469" s="7" t="n">
        <v>0.28558628340368</v>
      </c>
      <c r="BY1469" s="5" t="n">
        <v>6</v>
      </c>
      <c r="BZ1469" s="6" t="n">
        <v>0.324167658177988</v>
      </c>
      <c r="CA1469" s="6" t="n">
        <v>0.163242700058068</v>
      </c>
      <c r="CB1469" s="4" t="s">
        <v>842</v>
      </c>
      <c r="CC1469" s="26" t="n">
        <v>24.2803284387316</v>
      </c>
      <c r="CD1469" s="6" t="n">
        <v>-0.367071078865297</v>
      </c>
      <c r="CN1469" s="4" t="s">
        <v>429</v>
      </c>
    </row>
    <row r="1470" customFormat="false" ht="15" hidden="false" customHeight="false" outlineLevel="0" collapsed="false">
      <c r="A1470" s="4" t="s">
        <v>35</v>
      </c>
      <c r="B1470" s="4" t="s">
        <v>36</v>
      </c>
      <c r="C1470" s="25" t="n">
        <v>45565</v>
      </c>
      <c r="D1470" s="4" t="s">
        <v>174</v>
      </c>
      <c r="E1470" s="4" t="s">
        <v>696</v>
      </c>
      <c r="F1470" s="4" t="s">
        <v>60</v>
      </c>
      <c r="G1470" s="4" t="s">
        <v>596</v>
      </c>
      <c r="H1470" s="5" t="n">
        <v>325</v>
      </c>
      <c r="I1470" s="25" t="n">
        <v>45588</v>
      </c>
      <c r="J1470" s="4" t="s">
        <v>1002</v>
      </c>
      <c r="K1470" s="4" t="s">
        <v>6</v>
      </c>
      <c r="L1470" s="4" t="s">
        <v>421</v>
      </c>
      <c r="M1470" s="25" t="n">
        <v>45587</v>
      </c>
      <c r="N1470" s="25" t="n">
        <v>45588</v>
      </c>
      <c r="O1470" s="25" t="n">
        <v>45589</v>
      </c>
      <c r="P1470" s="25" t="n">
        <v>45588</v>
      </c>
      <c r="Q1470" s="6" t="n">
        <v>-0.0418177024978581</v>
      </c>
      <c r="R1470" s="6" t="n">
        <v>0.0194655569694262</v>
      </c>
      <c r="S1470" s="6" t="n">
        <v>-0.013460176095537</v>
      </c>
      <c r="T1470" s="6" t="n">
        <v>-0.0358123216239689</v>
      </c>
      <c r="U1470" s="6" t="n">
        <v>-0.0154421195838108</v>
      </c>
      <c r="V1470" s="6" t="n">
        <v>-0.0255716585846884</v>
      </c>
      <c r="W1470" s="6" t="n">
        <v>-0.0203702020401581</v>
      </c>
      <c r="X1470" s="6" t="n">
        <v>-0.0102406630392805</v>
      </c>
      <c r="Y1470" s="6" t="n">
        <v>-0.0349414611227087</v>
      </c>
      <c r="Z1470" s="6" t="n">
        <v>-0.000870860501260173</v>
      </c>
      <c r="AA1470" s="6" t="n">
        <v>0.00177115933555738</v>
      </c>
      <c r="AB1470" s="6" t="n">
        <v>0.0194655569694262</v>
      </c>
      <c r="AC1470" s="6" t="n">
        <v>0.0194655569694262</v>
      </c>
      <c r="AD1470" s="6" t="n">
        <v>0.0491281769095849</v>
      </c>
      <c r="AE1470" s="7" t="n">
        <v>0.659432971648585</v>
      </c>
      <c r="AF1470" s="7" t="n">
        <v>1.27014407414841</v>
      </c>
      <c r="AG1470" s="26" t="n">
        <v>3034.6</v>
      </c>
      <c r="AH1470" s="6" t="n">
        <v>-0.0184211803140817</v>
      </c>
      <c r="AI1470" s="6" t="n">
        <v>0.0424238260451384</v>
      </c>
      <c r="AJ1470" s="6" t="n">
        <v>-0.0640017272755309</v>
      </c>
      <c r="AK1470" s="6" t="n">
        <v>0.194493545735846</v>
      </c>
      <c r="AL1470" s="6" t="n">
        <v>0.777807686592874</v>
      </c>
      <c r="AM1470" s="6" t="n">
        <v>-0.0229381180548476</v>
      </c>
      <c r="AN1470" s="6" t="n">
        <v>0.065361944099986</v>
      </c>
      <c r="AO1470" s="6" t="n">
        <v>-0.016652988647244</v>
      </c>
      <c r="AP1470" s="6" t="n">
        <v>0.00637737655587456</v>
      </c>
      <c r="AQ1470" s="6" t="n">
        <v>0.0136521456075726</v>
      </c>
      <c r="AR1470" s="4" t="s">
        <v>422</v>
      </c>
      <c r="AS1470" s="4" t="s">
        <v>102</v>
      </c>
      <c r="AT1470" s="5" t="n">
        <v>1093.23</v>
      </c>
      <c r="AU1470" s="6" t="n">
        <v>2.18725947521866</v>
      </c>
      <c r="AV1470" s="6" t="n">
        <v>0.479336941813261</v>
      </c>
      <c r="AW1470" s="5" t="n">
        <v>31.91</v>
      </c>
      <c r="AX1470" s="6" t="n">
        <v>0.0291887343011077</v>
      </c>
      <c r="AY1470" s="6" t="n">
        <v>0.208955498149504</v>
      </c>
      <c r="AZ1470" s="5" t="n">
        <v>335.21</v>
      </c>
      <c r="BA1470" s="6" t="n">
        <v>4.01811377245509</v>
      </c>
      <c r="BB1470" s="6" t="n">
        <v>-0.355427362753581</v>
      </c>
      <c r="BC1470" s="6" t="n">
        <v>0.306623491854413</v>
      </c>
      <c r="BD1470" s="7" t="n">
        <v>12.06</v>
      </c>
      <c r="BL1470" s="5" t="n">
        <v>84380.0876</v>
      </c>
      <c r="BM1470" s="5" t="n">
        <v>1120.38</v>
      </c>
      <c r="BN1470" s="26" t="n">
        <v>75.3138110284011</v>
      </c>
      <c r="BO1470" s="7" t="n">
        <v>8.44433356584082</v>
      </c>
      <c r="BP1470" s="6" t="n">
        <v>0.112121979362543</v>
      </c>
      <c r="BQ1470" s="7" t="n">
        <v>1.06644476713058</v>
      </c>
      <c r="BR1470" s="26" t="n">
        <v>24.27</v>
      </c>
      <c r="BS1470" s="7" t="n">
        <v>3.19</v>
      </c>
      <c r="BT1470" s="4" t="s">
        <v>1268</v>
      </c>
      <c r="BU1470" s="5" t="n">
        <v>-924.87</v>
      </c>
      <c r="BV1470" s="5" t="n">
        <v>69.82</v>
      </c>
      <c r="BW1470" s="5" t="n">
        <v>-994.69</v>
      </c>
      <c r="BX1470" s="7" t="n">
        <v>-1.08139045436476</v>
      </c>
      <c r="BY1470" s="5" t="n">
        <v>5</v>
      </c>
      <c r="BZ1470" s="6" t="n">
        <v>0.0841787072555671</v>
      </c>
      <c r="CA1470" s="6" t="n">
        <v>0.292148135154691</v>
      </c>
      <c r="CB1470" s="4" t="s">
        <v>720</v>
      </c>
      <c r="CC1470" s="26" t="n">
        <v>51.292670126554</v>
      </c>
      <c r="CD1470" s="6" t="n">
        <v>0.468315274727946</v>
      </c>
      <c r="CE1470" s="25" t="n">
        <v>45596</v>
      </c>
      <c r="CF1470" s="6" t="n">
        <v>0.340692796615418</v>
      </c>
      <c r="CG1470" s="6" t="n">
        <v>0.40239351785006</v>
      </c>
      <c r="CH1470" s="6" t="n">
        <v>0.370716219861526</v>
      </c>
      <c r="CI1470" s="6" t="n">
        <v>-0.0787221875684827</v>
      </c>
      <c r="CJ1470" s="6" t="n">
        <v>0.0534958902225126</v>
      </c>
      <c r="CK1470" s="7" t="n">
        <v>0.363870138219226</v>
      </c>
      <c r="CL1470" s="6" t="n">
        <v>0.388251185811508</v>
      </c>
      <c r="CM1470" s="4" t="s">
        <v>425</v>
      </c>
    </row>
    <row r="1471" customFormat="false" ht="15" hidden="false" customHeight="false" outlineLevel="0" collapsed="false">
      <c r="A1471" s="4" t="s">
        <v>35</v>
      </c>
      <c r="B1471" s="4" t="s">
        <v>36</v>
      </c>
      <c r="C1471" s="25" t="n">
        <v>45565</v>
      </c>
      <c r="D1471" s="4" t="s">
        <v>186</v>
      </c>
      <c r="E1471" s="4" t="s">
        <v>487</v>
      </c>
      <c r="F1471" s="4" t="s">
        <v>81</v>
      </c>
      <c r="G1471" s="4" t="s">
        <v>427</v>
      </c>
      <c r="H1471" s="5" t="n">
        <v>300</v>
      </c>
      <c r="I1471" s="25" t="n">
        <v>45588</v>
      </c>
      <c r="J1471" s="4" t="s">
        <v>930</v>
      </c>
      <c r="K1471" s="4" t="s">
        <v>5</v>
      </c>
      <c r="L1471" s="4" t="s">
        <v>421</v>
      </c>
      <c r="M1471" s="25" t="n">
        <v>45587</v>
      </c>
      <c r="N1471" s="25" t="n">
        <v>45588</v>
      </c>
      <c r="O1471" s="25" t="n">
        <v>45589</v>
      </c>
      <c r="P1471" s="25" t="n">
        <v>45589</v>
      </c>
      <c r="Q1471" s="6" t="n">
        <v>-0.00439939856323457</v>
      </c>
      <c r="R1471" s="6" t="n">
        <v>-0.00835291046724085</v>
      </c>
      <c r="S1471" s="6" t="n">
        <v>-0.0579851840709962</v>
      </c>
      <c r="T1471" s="6" t="n">
        <v>-0.0707374931014716</v>
      </c>
      <c r="U1471" s="6" t="n">
        <v>-0.0154421195838108</v>
      </c>
      <c r="V1471" s="6" t="n">
        <v>-0.0204554357790475</v>
      </c>
      <c r="W1471" s="6" t="n">
        <v>-0.0552953735176608</v>
      </c>
      <c r="X1471" s="6" t="n">
        <v>-0.0502820573224241</v>
      </c>
      <c r="AA1471" s="6" t="n">
        <v>-0.00462527732862039</v>
      </c>
      <c r="AB1471" s="6" t="n">
        <v>-0.0579851840709962</v>
      </c>
      <c r="AC1471" s="6" t="n">
        <v>0.0579851840709962</v>
      </c>
      <c r="AD1471" s="6" t="n">
        <v>0.0731019441206333</v>
      </c>
      <c r="AE1471" s="7" t="n">
        <v>0.270061728395062</v>
      </c>
      <c r="AF1471" s="7" t="n">
        <v>6.39346273499986</v>
      </c>
      <c r="AG1471" s="26" t="n">
        <v>2693.55</v>
      </c>
      <c r="AH1471" s="6" t="n">
        <v>-0.0342583629127674</v>
      </c>
      <c r="AI1471" s="6" t="n">
        <v>-0.0749377522108697</v>
      </c>
      <c r="AJ1471" s="6" t="n">
        <v>-0.0152634080356824</v>
      </c>
      <c r="AK1471" s="6" t="n">
        <v>0.212605819279808</v>
      </c>
      <c r="AL1471" s="6" t="n">
        <v>0.0862573119999255</v>
      </c>
      <c r="AM1471" s="6" t="n">
        <v>-0.0247631943556518</v>
      </c>
      <c r="AN1471" s="6" t="n">
        <v>-0.050174557855218</v>
      </c>
      <c r="AO1471" s="6" t="n">
        <v>0.0092411480579615</v>
      </c>
      <c r="AP1471" s="6" t="n">
        <v>-0.0134325975010984</v>
      </c>
      <c r="AQ1471" s="6" t="n">
        <v>-0.00615782844940038</v>
      </c>
      <c r="AR1471" s="4" t="s">
        <v>422</v>
      </c>
      <c r="AS1471" s="4" t="s">
        <v>102</v>
      </c>
      <c r="AT1471" s="5" t="n">
        <v>15926</v>
      </c>
      <c r="AU1471" s="6" t="n">
        <v>0.0193944824937593</v>
      </c>
      <c r="AV1471" s="6" t="n">
        <v>0.0139428280384542</v>
      </c>
      <c r="AW1471" s="5" t="n">
        <v>3777</v>
      </c>
      <c r="AX1471" s="6" t="n">
        <v>0.237159362049479</v>
      </c>
      <c r="AY1471" s="6" t="n">
        <v>-0.00555970599123037</v>
      </c>
      <c r="AZ1471" s="5" t="n">
        <v>2591</v>
      </c>
      <c r="BA1471" s="6" t="n">
        <v>-0.0244728915662651</v>
      </c>
      <c r="BB1471" s="6" t="n">
        <v>-0.00727969348659008</v>
      </c>
      <c r="BC1471" s="6" t="n">
        <v>0.162689940977019</v>
      </c>
      <c r="BD1471" s="7" t="n">
        <v>11.03</v>
      </c>
      <c r="BL1471" s="5" t="n">
        <v>632984.25</v>
      </c>
      <c r="BM1471" s="5" t="n">
        <v>10333</v>
      </c>
      <c r="BN1471" s="26" t="n">
        <v>61.258516403755</v>
      </c>
      <c r="BO1471" s="7" t="n">
        <v>12.3586288023742</v>
      </c>
      <c r="BP1471" s="6" t="n">
        <v>0.201745480104651</v>
      </c>
      <c r="BQ1471" s="7" t="n">
        <v>0.000253817017454801</v>
      </c>
      <c r="BR1471" s="26" t="n">
        <v>26.68</v>
      </c>
      <c r="BS1471" s="7" t="n">
        <v>4.05</v>
      </c>
      <c r="BT1471" s="4" t="s">
        <v>1268</v>
      </c>
      <c r="BU1471" s="5" t="n">
        <v>6657</v>
      </c>
      <c r="BV1471" s="5" t="n">
        <v>520</v>
      </c>
      <c r="BW1471" s="5" t="n">
        <v>6137</v>
      </c>
      <c r="BX1471" s="7" t="n">
        <v>1.27994616419919</v>
      </c>
      <c r="BY1471" s="5" t="n">
        <v>0</v>
      </c>
      <c r="CE1471" s="25" t="n">
        <v>45596</v>
      </c>
      <c r="CF1471" s="6" t="n">
        <v>0.198748431312386</v>
      </c>
      <c r="CG1471" s="6" t="n">
        <v>0.296067356322613</v>
      </c>
      <c r="CH1471" s="6" t="n">
        <v>0.203293352901097</v>
      </c>
      <c r="CI1471" s="6" t="n">
        <v>-0.31335438183338</v>
      </c>
      <c r="CJ1471" s="6" t="n">
        <v>0.0364381604181552</v>
      </c>
      <c r="CK1471" s="7" t="n">
        <v>1.59133126934985</v>
      </c>
      <c r="CL1471" s="6" t="n">
        <v>0.5063342366757</v>
      </c>
      <c r="CM1471" s="4" t="s">
        <v>425</v>
      </c>
    </row>
    <row r="1472" customFormat="false" ht="15" hidden="false" customHeight="false" outlineLevel="0" collapsed="false">
      <c r="A1472" s="4" t="s">
        <v>35</v>
      </c>
      <c r="B1472" s="4" t="s">
        <v>36</v>
      </c>
      <c r="C1472" s="25" t="n">
        <v>45565</v>
      </c>
      <c r="D1472" s="4" t="s">
        <v>216</v>
      </c>
      <c r="E1472" s="4" t="s">
        <v>670</v>
      </c>
      <c r="G1472" s="4" t="s">
        <v>427</v>
      </c>
      <c r="H1472" s="5" t="n">
        <v>775</v>
      </c>
      <c r="I1472" s="25" t="n">
        <v>45588</v>
      </c>
      <c r="J1472" s="4" t="s">
        <v>1277</v>
      </c>
      <c r="K1472" s="4" t="s">
        <v>6</v>
      </c>
      <c r="L1472" s="4" t="s">
        <v>421</v>
      </c>
      <c r="M1472" s="25" t="n">
        <v>45587</v>
      </c>
      <c r="N1472" s="25" t="n">
        <v>45588</v>
      </c>
      <c r="O1472" s="25" t="n">
        <v>45589</v>
      </c>
      <c r="P1472" s="25" t="n">
        <v>45588</v>
      </c>
      <c r="Q1472" s="6" t="n">
        <v>-0.0209437733553488</v>
      </c>
      <c r="R1472" s="6" t="n">
        <v>-0.0327534173619741</v>
      </c>
      <c r="S1472" s="6" t="n">
        <v>-0.136857238995442</v>
      </c>
      <c r="T1472" s="6" t="n">
        <v>-0.190554429712765</v>
      </c>
      <c r="U1472" s="6" t="n">
        <v>-0.0154421195838108</v>
      </c>
      <c r="V1472" s="6" t="n">
        <v>-0.0204554357790475</v>
      </c>
      <c r="W1472" s="6" t="n">
        <v>-0.175112310128954</v>
      </c>
      <c r="X1472" s="6" t="n">
        <v>-0.170098993933718</v>
      </c>
      <c r="AA1472" s="6" t="n">
        <v>-0.0103260547961418</v>
      </c>
      <c r="AB1472" s="6" t="n">
        <v>-0.0327534173619741</v>
      </c>
      <c r="AC1472" s="6" t="n">
        <v>0.0327534173619741</v>
      </c>
      <c r="AD1472" s="6" t="n">
        <v>0.0722823835729925</v>
      </c>
      <c r="AE1472" s="7" t="n">
        <v>0.110929185427752</v>
      </c>
      <c r="AF1472" s="7" t="n">
        <v>2.07295959679971</v>
      </c>
      <c r="AG1472" s="26" t="n">
        <v>1726.05</v>
      </c>
      <c r="AH1472" s="6" t="n">
        <v>-0.0366411787687671</v>
      </c>
      <c r="AI1472" s="6" t="n">
        <v>0.0295863282531539</v>
      </c>
      <c r="AJ1472" s="6" t="n">
        <v>-0.0544264270844745</v>
      </c>
      <c r="AK1472" s="6" t="n">
        <v>0.240898806658151</v>
      </c>
      <c r="AL1472" s="6" t="n">
        <v>0.406032179475784</v>
      </c>
      <c r="AM1472" s="6" t="n">
        <v>-0.0247631943556518</v>
      </c>
      <c r="AN1472" s="6" t="n">
        <v>0.0543495226088057</v>
      </c>
      <c r="AO1472" s="6" t="n">
        <v>-0.0124747492646277</v>
      </c>
      <c r="AP1472" s="6" t="n">
        <v>-0.0316475883332744</v>
      </c>
      <c r="AQ1472" s="6" t="n">
        <v>-0.0243728192815764</v>
      </c>
      <c r="AR1472" s="4" t="s">
        <v>422</v>
      </c>
      <c r="AS1472" s="4" t="s">
        <v>102</v>
      </c>
      <c r="AT1472" s="5" t="n">
        <v>1471.413</v>
      </c>
      <c r="AU1472" s="6" t="n">
        <v>0.22703949524541</v>
      </c>
      <c r="AV1472" s="6" t="n">
        <v>0.0782505147915551</v>
      </c>
      <c r="AW1472" s="5" t="n">
        <v>301.754</v>
      </c>
      <c r="AX1472" s="6" t="n">
        <v>0.205077704220365</v>
      </c>
      <c r="AY1472" s="6" t="n">
        <v>0.00499214411439061</v>
      </c>
      <c r="AZ1472" s="5" t="n">
        <v>203.745</v>
      </c>
      <c r="BA1472" s="6" t="n">
        <v>0.446497792039985</v>
      </c>
      <c r="BB1472" s="6" t="n">
        <v>-0.00203271943573669</v>
      </c>
      <c r="BC1472" s="6" t="n">
        <v>0.138468941079085</v>
      </c>
      <c r="BD1472" s="7" t="n">
        <v>7.51</v>
      </c>
      <c r="BL1472" s="5" t="n">
        <v>46837.05717</v>
      </c>
      <c r="BM1472" s="5" t="n">
        <v>664.695</v>
      </c>
      <c r="BN1472" s="26" t="n">
        <v>70.4639829846772</v>
      </c>
      <c r="BO1472" s="7" t="n">
        <v>21.826727197233</v>
      </c>
      <c r="BP1472" s="6" t="n">
        <v>0.309757215994721</v>
      </c>
      <c r="BQ1472" s="7" t="n">
        <v>0.0208476050139385</v>
      </c>
      <c r="BR1472" s="26" t="n">
        <v>26.68</v>
      </c>
      <c r="BS1472" s="7" t="n">
        <v>4.05</v>
      </c>
      <c r="BT1472" s="4" t="s">
        <v>1268</v>
      </c>
      <c r="BU1472" s="5" t="n">
        <v>614.386</v>
      </c>
      <c r="BV1472" s="5" t="n">
        <v>90.166</v>
      </c>
      <c r="BW1472" s="5" t="n">
        <v>524.22</v>
      </c>
      <c r="BX1472" s="7" t="n">
        <v>1.50619874725733</v>
      </c>
      <c r="BY1472" s="5" t="n">
        <v>0</v>
      </c>
      <c r="CN1472" s="4" t="s">
        <v>429</v>
      </c>
    </row>
    <row r="1473" customFormat="false" ht="15" hidden="false" customHeight="false" outlineLevel="0" collapsed="false">
      <c r="A1473" s="4" t="s">
        <v>35</v>
      </c>
      <c r="B1473" s="4" t="s">
        <v>36</v>
      </c>
      <c r="C1473" s="25" t="n">
        <v>45565</v>
      </c>
      <c r="D1473" s="4" t="s">
        <v>259</v>
      </c>
      <c r="E1473" s="4" t="s">
        <v>573</v>
      </c>
      <c r="F1473" s="4" t="s">
        <v>71</v>
      </c>
      <c r="G1473" s="4" t="s">
        <v>536</v>
      </c>
      <c r="H1473" s="5" t="n">
        <v>500</v>
      </c>
      <c r="I1473" s="25" t="n">
        <v>45588</v>
      </c>
      <c r="J1473" s="4" t="s">
        <v>877</v>
      </c>
      <c r="K1473" s="4" t="s">
        <v>5</v>
      </c>
      <c r="L1473" s="4" t="s">
        <v>421</v>
      </c>
      <c r="M1473" s="25" t="n">
        <v>45587</v>
      </c>
      <c r="N1473" s="25" t="n">
        <v>45588</v>
      </c>
      <c r="O1473" s="25" t="n">
        <v>45589</v>
      </c>
      <c r="P1473" s="25" t="n">
        <v>45589</v>
      </c>
      <c r="Q1473" s="6" t="n">
        <v>-0.00826066275566839</v>
      </c>
      <c r="R1473" s="6" t="n">
        <v>-0.011750787382692</v>
      </c>
      <c r="S1473" s="6" t="n">
        <v>0.00998155757595387</v>
      </c>
      <c r="T1473" s="6" t="n">
        <v>-0.0100298925624065</v>
      </c>
      <c r="U1473" s="6" t="n">
        <v>-0.0154421195838108</v>
      </c>
      <c r="V1473" s="6" t="n">
        <v>-0.0236513376125043</v>
      </c>
      <c r="W1473" s="6" t="n">
        <v>0.00541222702140431</v>
      </c>
      <c r="X1473" s="6" t="n">
        <v>0.0136214450500978</v>
      </c>
      <c r="AA1473" s="6" t="n">
        <v>0.0146568738473485</v>
      </c>
      <c r="AB1473" s="6" t="n">
        <v>0.00998155757595387</v>
      </c>
      <c r="AC1473" s="6" t="n">
        <v>0.00998155757595387</v>
      </c>
      <c r="AD1473" s="6" t="n">
        <v>0.0456045556022907</v>
      </c>
      <c r="AE1473" s="7" t="n">
        <v>0.301525363604115</v>
      </c>
      <c r="AF1473" s="7" t="n">
        <v>2.42270249079835</v>
      </c>
      <c r="AG1473" s="26" t="n">
        <v>3153.5</v>
      </c>
      <c r="AH1473" s="6" t="n">
        <v>0.00704146641332293</v>
      </c>
      <c r="AI1473" s="6" t="n">
        <v>-0.0278976572133167</v>
      </c>
      <c r="AJ1473" s="6" t="n">
        <v>0.000999888901233037</v>
      </c>
      <c r="AK1473" s="6" t="n">
        <v>0.0880561517722267</v>
      </c>
      <c r="AL1473" s="6" t="n">
        <v>0.266382811549446</v>
      </c>
      <c r="AM1473" s="6" t="n">
        <v>-0.0140052862300155</v>
      </c>
      <c r="AN1473" s="6" t="n">
        <v>-0.0138923709833012</v>
      </c>
      <c r="AO1473" s="6" t="n">
        <v>0.00778459419198785</v>
      </c>
      <c r="AP1473" s="6" t="n">
        <v>-0.0433598692957028</v>
      </c>
      <c r="AQ1473" s="6" t="n">
        <v>-0.0360851002440048</v>
      </c>
      <c r="AR1473" s="4" t="s">
        <v>422</v>
      </c>
      <c r="AS1473" s="4" t="s">
        <v>102</v>
      </c>
      <c r="AT1473" s="5" t="n">
        <v>3234.91</v>
      </c>
      <c r="AU1473" s="6" t="n">
        <v>0.0516475728534089</v>
      </c>
      <c r="AV1473" s="6" t="n">
        <v>-0.0472528605298423</v>
      </c>
      <c r="AW1473" s="5" t="n">
        <v>768.81</v>
      </c>
      <c r="AX1473" s="6" t="n">
        <v>0.237660398589142</v>
      </c>
      <c r="AY1473" s="6" t="n">
        <v>0.0166912304378822</v>
      </c>
      <c r="AZ1473" s="5" t="n">
        <v>534.56</v>
      </c>
      <c r="BA1473" s="6" t="n">
        <v>0.187515272686882</v>
      </c>
      <c r="BB1473" s="6" t="n">
        <v>-0.0570803640725323</v>
      </c>
      <c r="BC1473" s="6" t="n">
        <v>0.165247255719634</v>
      </c>
      <c r="BD1473" s="7" t="n">
        <v>10.51</v>
      </c>
      <c r="BL1473" s="5" t="n">
        <v>160387.01</v>
      </c>
      <c r="BM1473" s="5" t="n">
        <v>1828.14</v>
      </c>
      <c r="BN1473" s="26" t="n">
        <v>87.7323454440032</v>
      </c>
      <c r="BO1473" s="7" t="n">
        <v>19.0774304283492</v>
      </c>
      <c r="BP1473" s="6" t="n">
        <v>0.217450363737576</v>
      </c>
      <c r="BQ1473" s="7" t="n">
        <v>0.0155997982671913</v>
      </c>
      <c r="BR1473" s="26" t="n">
        <v>19.48</v>
      </c>
      <c r="BS1473" s="7" t="n">
        <v>2.45</v>
      </c>
      <c r="BT1473" s="4" t="s">
        <v>1268</v>
      </c>
      <c r="BU1473" s="5" t="n">
        <v>1172.01</v>
      </c>
      <c r="BV1473" s="5" t="n">
        <v>225.28</v>
      </c>
      <c r="BW1473" s="5" t="n">
        <v>946.73</v>
      </c>
      <c r="BX1473" s="7" t="n">
        <v>1.06403202963286</v>
      </c>
      <c r="BY1473" s="5" t="n">
        <v>1</v>
      </c>
      <c r="CE1473" s="25" t="n">
        <v>45596</v>
      </c>
      <c r="CF1473" s="6" t="n">
        <v>0.218108154273871</v>
      </c>
      <c r="CG1473" s="6" t="n">
        <v>0.316424161230121</v>
      </c>
      <c r="CH1473" s="6" t="n">
        <v>0.236775694888923</v>
      </c>
      <c r="CI1473" s="6" t="n">
        <v>-0.251714237090994</v>
      </c>
      <c r="CJ1473" s="6" t="n">
        <v>0.039004109101498</v>
      </c>
      <c r="CK1473" s="7" t="n">
        <v>0.255910410618006</v>
      </c>
      <c r="CL1473" s="6" t="n">
        <v>0.133177691309987</v>
      </c>
      <c r="CM1473" s="4" t="s">
        <v>425</v>
      </c>
    </row>
    <row r="1474" customFormat="false" ht="15" hidden="false" customHeight="false" outlineLevel="0" collapsed="false">
      <c r="A1474" s="4" t="s">
        <v>35</v>
      </c>
      <c r="B1474" s="4" t="s">
        <v>36</v>
      </c>
      <c r="C1474" s="25" t="n">
        <v>45565</v>
      </c>
      <c r="D1474" s="4" t="s">
        <v>277</v>
      </c>
      <c r="E1474" s="4" t="s">
        <v>533</v>
      </c>
      <c r="G1474" s="4" t="s">
        <v>427</v>
      </c>
      <c r="H1474" s="5" t="n">
        <v>375</v>
      </c>
      <c r="I1474" s="25" t="n">
        <v>45588</v>
      </c>
      <c r="J1474" s="4" t="s">
        <v>953</v>
      </c>
      <c r="K1474" s="4" t="s">
        <v>6</v>
      </c>
      <c r="L1474" s="4" t="s">
        <v>464</v>
      </c>
      <c r="M1474" s="25" t="n">
        <v>45587</v>
      </c>
      <c r="N1474" s="25" t="n">
        <v>45588</v>
      </c>
      <c r="O1474" s="25" t="n">
        <v>45589</v>
      </c>
      <c r="P1474" s="25" t="n">
        <v>45588</v>
      </c>
      <c r="Q1474" s="6" t="n">
        <v>-0.00800303764932664</v>
      </c>
      <c r="R1474" s="6" t="n">
        <v>0.0105114389188235</v>
      </c>
      <c r="S1474" s="6" t="n">
        <v>-0.047027972027972</v>
      </c>
      <c r="T1474" s="6" t="n">
        <v>-0.0445195707584752</v>
      </c>
      <c r="U1474" s="6" t="n">
        <v>-0.0154421195838108</v>
      </c>
      <c r="V1474" s="6" t="n">
        <v>-0.0204554357790475</v>
      </c>
      <c r="W1474" s="6" t="n">
        <v>-0.0290774511746644</v>
      </c>
      <c r="X1474" s="6" t="n">
        <v>-0.0240641349794277</v>
      </c>
      <c r="AA1474" s="6" t="n">
        <v>0.00297382445602556</v>
      </c>
      <c r="AB1474" s="6" t="n">
        <v>0.0105114389188235</v>
      </c>
      <c r="AC1474" s="6" t="n">
        <v>0.0105114389188235</v>
      </c>
      <c r="AD1474" s="6" t="n">
        <v>0.0215823101610577</v>
      </c>
      <c r="AE1474" s="7" t="n">
        <v>0.648021828103682</v>
      </c>
      <c r="AF1474" s="7" t="n">
        <v>0.636418922163107</v>
      </c>
      <c r="AG1474" s="26" t="n">
        <v>1711.85</v>
      </c>
      <c r="AH1474" s="6" t="n">
        <v>-0.0152160156474717</v>
      </c>
      <c r="AI1474" s="6" t="n">
        <v>-0.0701268366875799</v>
      </c>
      <c r="AJ1474" s="6" t="n">
        <v>0.0559479381920234</v>
      </c>
      <c r="AK1474" s="6" t="n">
        <v>0.170343983388047</v>
      </c>
      <c r="AL1474" s="6" t="n">
        <v>0.289391613280804</v>
      </c>
      <c r="AM1474" s="6" t="n">
        <v>-0.0247631943556518</v>
      </c>
      <c r="AN1474" s="6" t="n">
        <v>-0.0453636423319281</v>
      </c>
      <c r="AO1474" s="6" t="n">
        <v>-0.00804133798079854</v>
      </c>
      <c r="AP1474" s="6" t="n">
        <v>-0.0856723536965696</v>
      </c>
      <c r="AQ1474" s="6" t="n">
        <v>-0.0783975846448716</v>
      </c>
      <c r="BR1474" s="26" t="n">
        <v>26.68</v>
      </c>
      <c r="BS1474" s="7" t="n">
        <v>4.05</v>
      </c>
      <c r="BY1474" s="5" t="n">
        <v>0</v>
      </c>
      <c r="CE1474" s="25" t="n">
        <v>45596</v>
      </c>
      <c r="CF1474" s="6" t="n">
        <v>0.228170846868586</v>
      </c>
      <c r="CG1474" s="6" t="n">
        <v>0.299449274853896</v>
      </c>
      <c r="CH1474" s="6" t="n">
        <v>0.268924931153189</v>
      </c>
      <c r="CI1474" s="6" t="n">
        <v>-0.10193493945043</v>
      </c>
      <c r="CJ1474" s="6" t="n">
        <v>0.0398080263816506</v>
      </c>
      <c r="CK1474" s="7" t="n">
        <v>0.26405325443787</v>
      </c>
      <c r="CL1474" s="6" t="n">
        <v>-0.0259771789269242</v>
      </c>
      <c r="CM1474" s="4" t="s">
        <v>425</v>
      </c>
      <c r="CN1474" s="4" t="s">
        <v>465</v>
      </c>
    </row>
    <row r="1475" customFormat="false" ht="15" hidden="false" customHeight="false" outlineLevel="0" collapsed="false">
      <c r="A1475" s="4" t="s">
        <v>35</v>
      </c>
      <c r="B1475" s="4" t="s">
        <v>36</v>
      </c>
      <c r="C1475" s="25" t="n">
        <v>45565</v>
      </c>
      <c r="D1475" s="4" t="s">
        <v>283</v>
      </c>
      <c r="E1475" s="4" t="s">
        <v>579</v>
      </c>
      <c r="G1475" s="4" t="s">
        <v>427</v>
      </c>
      <c r="H1475" s="5" t="n">
        <v>1225</v>
      </c>
      <c r="I1475" s="25" t="n">
        <v>45588</v>
      </c>
      <c r="J1475" s="4" t="s">
        <v>832</v>
      </c>
      <c r="K1475" s="4" t="s">
        <v>5</v>
      </c>
      <c r="L1475" s="4" t="s">
        <v>421</v>
      </c>
      <c r="M1475" s="25" t="n">
        <v>45587</v>
      </c>
      <c r="N1475" s="25" t="n">
        <v>45588</v>
      </c>
      <c r="O1475" s="25" t="n">
        <v>45589</v>
      </c>
      <c r="P1475" s="25" t="n">
        <v>45589</v>
      </c>
      <c r="Q1475" s="6" t="n">
        <v>0.00284113329650393</v>
      </c>
      <c r="R1475" s="6" t="n">
        <v>0.0137719367277878</v>
      </c>
      <c r="S1475" s="6" t="n">
        <v>0.132510479739171</v>
      </c>
      <c r="T1475" s="6" t="n">
        <v>0.149123549763463</v>
      </c>
      <c r="U1475" s="6" t="n">
        <v>-0.0154421195838108</v>
      </c>
      <c r="V1475" s="6" t="n">
        <v>-0.0204554357790475</v>
      </c>
      <c r="W1475" s="6" t="n">
        <v>0.164565669347274</v>
      </c>
      <c r="X1475" s="6" t="n">
        <v>0.16957898554251</v>
      </c>
      <c r="AA1475" s="6" t="n">
        <v>0.0308958236298711</v>
      </c>
      <c r="AB1475" s="6" t="n">
        <v>0.132510479739171</v>
      </c>
      <c r="AC1475" s="6" t="n">
        <v>0.132510479739171</v>
      </c>
      <c r="AD1475" s="6" t="n">
        <v>0.125989753143922</v>
      </c>
      <c r="AE1475" s="7" t="n">
        <v>0.809611829944548</v>
      </c>
      <c r="AF1475" s="7" t="n">
        <v>14.2262193450055</v>
      </c>
      <c r="AG1475" s="26" t="n">
        <v>633.55</v>
      </c>
      <c r="AH1475" s="6" t="n">
        <v>-0.0402211786093016</v>
      </c>
      <c r="AI1475" s="6" t="n">
        <v>-0.130336307481126</v>
      </c>
      <c r="AJ1475" s="6" t="n">
        <v>-0.105155367231639</v>
      </c>
      <c r="AK1475" s="6" t="n">
        <v>-0.0654046852815619</v>
      </c>
      <c r="AL1475" s="6" t="n">
        <v>0.0774380414030398</v>
      </c>
      <c r="AM1475" s="6" t="n">
        <v>-0.0247631943556518</v>
      </c>
      <c r="AN1475" s="6" t="n">
        <v>-0.105573113125474</v>
      </c>
      <c r="AO1475" s="6" t="n">
        <v>-0.0599766947700323</v>
      </c>
      <c r="AP1475" s="6" t="n">
        <v>-0.0780725203920765</v>
      </c>
      <c r="AQ1475" s="6" t="n">
        <v>-0.0707977513403785</v>
      </c>
      <c r="AR1475" s="4" t="s">
        <v>422</v>
      </c>
      <c r="AS1475" s="4" t="s">
        <v>102</v>
      </c>
      <c r="AT1475" s="5" t="n">
        <v>925.107</v>
      </c>
      <c r="AU1475" s="6" t="n">
        <v>0.169848708636405</v>
      </c>
      <c r="AV1475" s="6" t="n">
        <v>0.0359158060228457</v>
      </c>
      <c r="AW1475" s="5" t="n">
        <v>243.916</v>
      </c>
      <c r="AX1475" s="6" t="n">
        <v>0.263662473638185</v>
      </c>
      <c r="AY1475" s="6" t="n">
        <v>-0.0113071770411344</v>
      </c>
      <c r="AZ1475" s="5" t="n">
        <v>143.9449</v>
      </c>
      <c r="BA1475" s="6" t="n">
        <v>0.162283825312928</v>
      </c>
      <c r="BC1475" s="6" t="n">
        <v>0.155598109191694</v>
      </c>
      <c r="BD1475" s="7" t="n">
        <v>2.42</v>
      </c>
      <c r="BL1475" s="5" t="n">
        <v>37155.2049775</v>
      </c>
      <c r="BM1475" s="5" t="n">
        <v>256.5562</v>
      </c>
      <c r="BN1475" s="26" t="n">
        <v>144.822869131598</v>
      </c>
      <c r="BO1475" s="7" t="n">
        <v>14.0190984599754</v>
      </c>
      <c r="BP1475" s="6" t="n">
        <v>0.0968016898438635</v>
      </c>
      <c r="BQ1475" s="7" t="n">
        <v>0.0879355409521623</v>
      </c>
      <c r="BR1475" s="26" t="n">
        <v>26.68</v>
      </c>
      <c r="BS1475" s="7" t="n">
        <v>4.05</v>
      </c>
      <c r="BT1475" s="4" t="s">
        <v>1268</v>
      </c>
      <c r="BU1475" s="5" t="n">
        <v>466.9194</v>
      </c>
      <c r="BV1475" s="5" t="n">
        <v>224.3656</v>
      </c>
      <c r="BW1475" s="5" t="n">
        <v>242.5538</v>
      </c>
      <c r="BX1475" s="7" t="n">
        <v>1.63317691303563</v>
      </c>
      <c r="BY1475" s="5" t="n">
        <v>0</v>
      </c>
      <c r="CN1475" s="4" t="s">
        <v>429</v>
      </c>
    </row>
    <row r="1476" customFormat="false" ht="15" hidden="false" customHeight="false" outlineLevel="0" collapsed="false">
      <c r="A1476" s="4" t="s">
        <v>35</v>
      </c>
      <c r="B1476" s="4" t="s">
        <v>36</v>
      </c>
      <c r="C1476" s="25" t="n">
        <v>45565</v>
      </c>
      <c r="D1476" s="4" t="s">
        <v>300</v>
      </c>
      <c r="E1476" s="4" t="s">
        <v>582</v>
      </c>
      <c r="F1476" s="4" t="s">
        <v>68</v>
      </c>
      <c r="G1476" s="4" t="s">
        <v>568</v>
      </c>
      <c r="H1476" s="5" t="n">
        <v>175</v>
      </c>
      <c r="I1476" s="25" t="n">
        <v>45588</v>
      </c>
      <c r="J1476" s="4" t="s">
        <v>1074</v>
      </c>
      <c r="K1476" s="4" t="s">
        <v>6</v>
      </c>
      <c r="L1476" s="4" t="s">
        <v>421</v>
      </c>
      <c r="M1476" s="25" t="n">
        <v>45587</v>
      </c>
      <c r="N1476" s="25" t="n">
        <v>45588</v>
      </c>
      <c r="O1476" s="25" t="n">
        <v>45589</v>
      </c>
      <c r="P1476" s="25" t="n">
        <v>45588</v>
      </c>
      <c r="Q1476" s="6" t="n">
        <v>-0.0274683128173283</v>
      </c>
      <c r="R1476" s="6" t="n">
        <v>-0.0373896713615024</v>
      </c>
      <c r="S1476" s="6" t="n">
        <v>-0.0314481359371037</v>
      </c>
      <c r="T1476" s="6" t="n">
        <v>-0.0963061201159344</v>
      </c>
      <c r="U1476" s="6" t="n">
        <v>-0.0154421195838108</v>
      </c>
      <c r="V1476" s="6" t="n">
        <v>-0.037050850448475</v>
      </c>
      <c r="W1476" s="6" t="n">
        <v>-0.0808640005321236</v>
      </c>
      <c r="X1476" s="6" t="n">
        <v>-0.0592552696674594</v>
      </c>
      <c r="Y1476" s="6" t="n">
        <v>-0.0744936555251413</v>
      </c>
      <c r="Z1476" s="6" t="n">
        <v>-0.0218124645907932</v>
      </c>
      <c r="AA1476" s="6" t="n">
        <v>0.0102723004694836</v>
      </c>
      <c r="AB1476" s="6" t="n">
        <v>-0.0373896713615024</v>
      </c>
      <c r="AC1476" s="6" t="n">
        <v>0.0373896713615024</v>
      </c>
      <c r="AD1476" s="6" t="n">
        <v>0.107417840375587</v>
      </c>
      <c r="AE1476" s="7" t="n">
        <v>0.269405594405594</v>
      </c>
      <c r="AF1476" s="7" t="n">
        <v>2.84283338153846</v>
      </c>
      <c r="AG1476" s="26" t="n">
        <v>2737.7</v>
      </c>
      <c r="AH1476" s="6" t="n">
        <v>-0.0327515545505936</v>
      </c>
      <c r="AI1476" s="6" t="n">
        <v>-0.0118746841839305</v>
      </c>
      <c r="AJ1476" s="6" t="n">
        <v>0.128436585466386</v>
      </c>
      <c r="AK1476" s="6" t="n">
        <v>0.406138449236142</v>
      </c>
      <c r="AL1476" s="6" t="n">
        <v>0.701683369940862</v>
      </c>
      <c r="AM1476" s="6" t="n">
        <v>-0.0253129867046993</v>
      </c>
      <c r="AN1476" s="6" t="n">
        <v>0.0134383025207688</v>
      </c>
      <c r="AO1476" s="6" t="n">
        <v>0.00457228029891033</v>
      </c>
      <c r="AP1476" s="6" t="n">
        <v>-0.00966825790077919</v>
      </c>
      <c r="AQ1476" s="6" t="n">
        <v>-0.00239348884908119</v>
      </c>
      <c r="AR1476" s="4" t="s">
        <v>422</v>
      </c>
      <c r="AS1476" s="4" t="s">
        <v>102</v>
      </c>
      <c r="AT1476" s="5" t="n">
        <v>11301.68</v>
      </c>
      <c r="AU1476" s="6" t="n">
        <v>0.137811819805453</v>
      </c>
      <c r="AV1476" s="6" t="n">
        <v>0.0859836684648394</v>
      </c>
      <c r="AW1476" s="5" t="n">
        <v>1642.37</v>
      </c>
      <c r="AX1476" s="6" t="n">
        <v>0.145320872649022</v>
      </c>
      <c r="AY1476" s="6" t="n">
        <v>0.00881583178449416</v>
      </c>
      <c r="AZ1476" s="5" t="n">
        <v>560.49</v>
      </c>
      <c r="BA1476" s="6" t="n">
        <v>0.450768752911943</v>
      </c>
      <c r="BB1476" s="6" t="n">
        <v>0.216130012150668</v>
      </c>
      <c r="BC1476" s="6" t="n">
        <v>0.0495935117610833</v>
      </c>
      <c r="BD1476" s="7" t="n">
        <v>11.8</v>
      </c>
      <c r="BL1476" s="5" t="n">
        <v>130068.127</v>
      </c>
      <c r="BM1476" s="5" t="n">
        <v>1712.95</v>
      </c>
      <c r="BN1476" s="26" t="n">
        <v>75.932237952071</v>
      </c>
      <c r="BO1476" s="7" t="n">
        <v>19.174163080765</v>
      </c>
      <c r="BP1476" s="6" t="n">
        <v>0.252516764919636</v>
      </c>
      <c r="BQ1476" s="7" t="n">
        <v>3.72766016413332</v>
      </c>
      <c r="BR1476" s="26" t="n">
        <v>24.86</v>
      </c>
      <c r="BS1476" s="7" t="n">
        <v>5.18</v>
      </c>
      <c r="BT1476" s="4" t="s">
        <v>1268</v>
      </c>
      <c r="BU1476" s="5" t="n">
        <v>1434.36</v>
      </c>
      <c r="BV1476" s="5" t="n">
        <v>1012.16</v>
      </c>
      <c r="BW1476" s="5" t="n">
        <v>422.2</v>
      </c>
      <c r="BX1476" s="7" t="n">
        <v>1.4043490605755</v>
      </c>
      <c r="BY1476" s="5" t="n">
        <v>2</v>
      </c>
      <c r="BZ1476" s="6" t="n">
        <v>0.160955333715394</v>
      </c>
      <c r="CA1476" s="6" t="n">
        <v>-0.128557756547374</v>
      </c>
      <c r="CB1476" s="4" t="s">
        <v>521</v>
      </c>
      <c r="CC1476" s="26" t="n">
        <v>32.3217837324361</v>
      </c>
      <c r="CD1476" s="6" t="n">
        <v>1.34925889550675</v>
      </c>
      <c r="CE1476" s="25" t="n">
        <v>45596</v>
      </c>
      <c r="CF1476" s="6" t="n">
        <v>0.223131766091939</v>
      </c>
      <c r="CG1476" s="6" t="n">
        <v>0.357034610506799</v>
      </c>
      <c r="CH1476" s="6" t="n">
        <v>0.424019680725876</v>
      </c>
      <c r="CI1476" s="6" t="n">
        <v>0.187615060971243</v>
      </c>
      <c r="CJ1476" s="6" t="n">
        <v>0.0474553990610329</v>
      </c>
      <c r="CK1476" s="7" t="n">
        <v>0.787890779580531</v>
      </c>
      <c r="CL1476" s="6" t="n">
        <v>0.68160706172519</v>
      </c>
      <c r="CM1476" s="4" t="s">
        <v>425</v>
      </c>
    </row>
    <row r="1477" customFormat="false" ht="15" hidden="false" customHeight="false" outlineLevel="0" collapsed="false">
      <c r="A1477" s="4" t="s">
        <v>35</v>
      </c>
      <c r="B1477" s="4" t="s">
        <v>36</v>
      </c>
      <c r="C1477" s="25" t="n">
        <v>45565</v>
      </c>
      <c r="D1477" s="4" t="s">
        <v>304</v>
      </c>
      <c r="E1477" s="4" t="s">
        <v>584</v>
      </c>
      <c r="G1477" s="4" t="s">
        <v>427</v>
      </c>
      <c r="H1477" s="5" t="n">
        <v>400</v>
      </c>
      <c r="I1477" s="25" t="n">
        <v>45588</v>
      </c>
      <c r="J1477" s="4" t="s">
        <v>1285</v>
      </c>
      <c r="K1477" s="4" t="s">
        <v>5</v>
      </c>
      <c r="L1477" s="4" t="s">
        <v>421</v>
      </c>
      <c r="M1477" s="25" t="n">
        <v>45587</v>
      </c>
      <c r="N1477" s="25" t="n">
        <v>45588</v>
      </c>
      <c r="O1477" s="25" t="n">
        <v>45589</v>
      </c>
      <c r="P1477" s="25" t="n">
        <v>45589</v>
      </c>
      <c r="Q1477" s="6" t="n">
        <v>-0.0148475120385233</v>
      </c>
      <c r="R1477" s="6" t="n">
        <v>-0.00451459606245763</v>
      </c>
      <c r="S1477" s="6" t="n">
        <v>-0.00453507007194731</v>
      </c>
      <c r="T1477" s="6" t="n">
        <v>-0.0238971781729283</v>
      </c>
      <c r="U1477" s="6" t="n">
        <v>-0.0154421195838108</v>
      </c>
      <c r="V1477" s="6" t="n">
        <v>-0.0204554357790475</v>
      </c>
      <c r="W1477" s="6" t="n">
        <v>-0.00845505858911744</v>
      </c>
      <c r="X1477" s="6" t="n">
        <v>-0.00344174239388073</v>
      </c>
      <c r="AA1477" s="6" t="n">
        <v>0.00589900092065343</v>
      </c>
      <c r="AB1477" s="6" t="n">
        <v>-0.00453507007194731</v>
      </c>
      <c r="AC1477" s="6" t="n">
        <v>0.00453507007194731</v>
      </c>
      <c r="AD1477" s="6" t="n">
        <v>0.0361441674907082</v>
      </c>
      <c r="AE1477" s="7" t="n">
        <v>0.371698113207548</v>
      </c>
      <c r="AF1477" s="7" t="n">
        <v>1.63737044448901</v>
      </c>
      <c r="AG1477" s="26" t="n">
        <v>1495.2</v>
      </c>
      <c r="AH1477" s="6" t="n">
        <v>-0.0293745334155603</v>
      </c>
      <c r="AI1477" s="6" t="n">
        <v>-0.0225853897695705</v>
      </c>
      <c r="AJ1477" s="6" t="n">
        <v>0.143031878296766</v>
      </c>
      <c r="AM1477" s="6" t="n">
        <v>-0.0247631943556518</v>
      </c>
      <c r="AN1477" s="6" t="n">
        <v>0.0021778045860813</v>
      </c>
      <c r="AO1477" s="6" t="n">
        <v>-0.00726176611632534</v>
      </c>
      <c r="AP1477" s="6" t="n">
        <v>0.0180859080633009</v>
      </c>
      <c r="AQ1477" s="6" t="n">
        <v>0.0253606771149989</v>
      </c>
      <c r="AR1477" s="4" t="s">
        <v>422</v>
      </c>
      <c r="AS1477" s="4" t="s">
        <v>102</v>
      </c>
      <c r="AT1477" s="5" t="n">
        <v>6672</v>
      </c>
      <c r="AU1477" s="6" t="n">
        <v>-0.00957470496548651</v>
      </c>
      <c r="AV1477" s="6" t="n">
        <v>0.0695735812760501</v>
      </c>
      <c r="AW1477" s="5" t="n">
        <v>502</v>
      </c>
      <c r="AX1477" s="6" t="n">
        <v>0.0752398081534772</v>
      </c>
      <c r="AY1477" s="6" t="n">
        <v>0.0014032461405625</v>
      </c>
      <c r="AZ1477" s="5" t="n">
        <v>341</v>
      </c>
      <c r="BA1477" s="6" t="n">
        <v>0.00501031535514285</v>
      </c>
      <c r="BB1477" s="6" t="n">
        <v>-0.296907216494845</v>
      </c>
      <c r="BC1477" s="6" t="n">
        <v>0.0511091127098321</v>
      </c>
      <c r="BD1477" s="7" t="n">
        <v>4.8</v>
      </c>
      <c r="BL1477" s="5" t="n">
        <v>108402</v>
      </c>
      <c r="BM1477" s="5" t="n">
        <v>1415.5</v>
      </c>
      <c r="BN1477" s="26" t="n">
        <v>76.5821264570823</v>
      </c>
      <c r="BO1477" s="7" t="n">
        <v>15.2228619575902</v>
      </c>
      <c r="BP1477" s="6" t="n">
        <v>0.198778261480129</v>
      </c>
      <c r="BQ1477" s="7" t="n">
        <v>0.00351074287319197</v>
      </c>
      <c r="BR1477" s="26" t="n">
        <v>26.68</v>
      </c>
      <c r="BS1477" s="7" t="n">
        <v>4.05</v>
      </c>
      <c r="BT1477" s="4" t="s">
        <v>1268</v>
      </c>
      <c r="BU1477" s="5" t="n">
        <v>719</v>
      </c>
      <c r="BV1477" s="5" t="n">
        <v>86</v>
      </c>
      <c r="BW1477" s="5" t="n">
        <v>633</v>
      </c>
      <c r="BX1477" s="7" t="n">
        <v>0.87046004842615</v>
      </c>
      <c r="BY1477" s="5" t="n">
        <v>0</v>
      </c>
      <c r="CE1477" s="25" t="n">
        <v>45596</v>
      </c>
      <c r="CF1477" s="6" t="n">
        <v>0.249942917133961</v>
      </c>
      <c r="CG1477" s="6" t="n">
        <v>0.339906962343957</v>
      </c>
      <c r="CH1477" s="6" t="n">
        <v>0.256361929596681</v>
      </c>
      <c r="CI1477" s="6" t="n">
        <v>-0.245787942003776</v>
      </c>
      <c r="CJ1477" s="6" t="n">
        <v>0.0419749718689262</v>
      </c>
      <c r="CK1477" s="7" t="n">
        <v>0.108042242079609</v>
      </c>
      <c r="CL1477" s="6" t="n">
        <v>0.456743827160494</v>
      </c>
      <c r="CM1477" s="4" t="s">
        <v>425</v>
      </c>
    </row>
    <row r="1478" customFormat="false" ht="15" hidden="false" customHeight="false" outlineLevel="0" collapsed="false">
      <c r="A1478" s="4" t="s">
        <v>35</v>
      </c>
      <c r="B1478" s="4" t="s">
        <v>36</v>
      </c>
      <c r="C1478" s="25" t="n">
        <v>45565</v>
      </c>
      <c r="D1478" s="4" t="s">
        <v>152</v>
      </c>
      <c r="E1478" s="4" t="s">
        <v>557</v>
      </c>
      <c r="F1478" s="4" t="s">
        <v>66</v>
      </c>
      <c r="G1478" s="4" t="s">
        <v>558</v>
      </c>
      <c r="H1478" s="5" t="n">
        <v>275</v>
      </c>
      <c r="I1478" s="25" t="n">
        <v>45589</v>
      </c>
      <c r="J1478" s="4" t="s">
        <v>1286</v>
      </c>
      <c r="K1478" s="4" t="s">
        <v>6</v>
      </c>
      <c r="L1478" s="4" t="s">
        <v>421</v>
      </c>
      <c r="M1478" s="25" t="n">
        <v>45588</v>
      </c>
      <c r="N1478" s="25" t="n">
        <v>45589</v>
      </c>
      <c r="O1478" s="25" t="n">
        <v>45590</v>
      </c>
      <c r="P1478" s="25" t="n">
        <v>45589</v>
      </c>
      <c r="Q1478" s="6" t="n">
        <v>-0.00269453010388909</v>
      </c>
      <c r="R1478" s="6" t="n">
        <v>-0.0355438143556183</v>
      </c>
      <c r="S1478" s="6" t="n">
        <v>-0.0406200392193482</v>
      </c>
      <c r="T1478" s="6" t="n">
        <v>-0.0788583836788556</v>
      </c>
      <c r="U1478" s="6" t="n">
        <v>-0.0119321761450354</v>
      </c>
      <c r="V1478" s="6" t="n">
        <v>-0.0179273952879441</v>
      </c>
      <c r="W1478" s="6" t="n">
        <v>-0.0669262075338202</v>
      </c>
      <c r="X1478" s="6" t="n">
        <v>-0.0609309883909115</v>
      </c>
      <c r="Y1478" s="6" t="n">
        <v>-0.00559961486039795</v>
      </c>
      <c r="Z1478" s="6" t="n">
        <v>-0.0732587688184576</v>
      </c>
      <c r="AA1478" s="6" t="n">
        <v>0.00417279577316809</v>
      </c>
      <c r="AB1478" s="6" t="n">
        <v>-0.0355438143556183</v>
      </c>
      <c r="AC1478" s="6" t="n">
        <v>0.0355438143556183</v>
      </c>
      <c r="AD1478" s="6" t="n">
        <v>0.0520398667106961</v>
      </c>
      <c r="AE1478" s="7" t="n">
        <v>0.150562445918661</v>
      </c>
      <c r="AF1478" s="7" t="n">
        <v>2.05693280584504</v>
      </c>
      <c r="AG1478" s="26" t="n">
        <v>3340.1</v>
      </c>
      <c r="AH1478" s="6" t="n">
        <v>-0.0435131226643375</v>
      </c>
      <c r="AI1478" s="6" t="n">
        <v>-0.0874667030940507</v>
      </c>
      <c r="AJ1478" s="6" t="n">
        <v>0.0540416870473528</v>
      </c>
      <c r="AK1478" s="6" t="n">
        <v>0.256038865518113</v>
      </c>
      <c r="AL1478" s="6" t="n">
        <v>0.598945469930225</v>
      </c>
      <c r="AM1478" s="6" t="n">
        <v>-0.0891115638492322</v>
      </c>
      <c r="AN1478" s="6" t="n">
        <v>0.00164486075518155</v>
      </c>
      <c r="AO1478" s="6" t="n">
        <v>-0.0052559859840372</v>
      </c>
      <c r="AP1478" s="6" t="n">
        <v>-0.042047887872299</v>
      </c>
      <c r="AQ1478" s="6" t="n">
        <v>-0.0426144530810597</v>
      </c>
      <c r="AR1478" s="4" t="s">
        <v>448</v>
      </c>
      <c r="AS1478" s="4" t="s">
        <v>102</v>
      </c>
      <c r="AT1478" s="5" t="n">
        <v>1619.11</v>
      </c>
      <c r="AU1478" s="6" t="n">
        <v>0.100619268705518</v>
      </c>
      <c r="AV1478" s="6" t="n">
        <v>0.0817793694169211</v>
      </c>
      <c r="AW1478" s="5" t="n">
        <v>497.35</v>
      </c>
      <c r="AX1478" s="6" t="n">
        <v>0.307174929436542</v>
      </c>
      <c r="AY1478" s="6" t="n">
        <v>-0.0205616468436309</v>
      </c>
      <c r="AZ1478" s="5" t="n">
        <v>395.05</v>
      </c>
      <c r="BA1478" s="6" t="n">
        <v>0.161740920452875</v>
      </c>
      <c r="BB1478" s="6" t="n">
        <v>0.085361833067751</v>
      </c>
      <c r="BC1478" s="6" t="n">
        <v>0.243992069717314</v>
      </c>
      <c r="BD1478" s="7" t="n">
        <v>14.52</v>
      </c>
      <c r="BL1478" s="5" t="n">
        <v>90850.72</v>
      </c>
      <c r="BM1478" s="5" t="n">
        <v>1413.96</v>
      </c>
      <c r="BN1478" s="26" t="n">
        <v>64.2526804152876</v>
      </c>
      <c r="BO1478" s="7" t="n">
        <v>48.4702618493779</v>
      </c>
      <c r="BP1478" s="6" t="n">
        <v>0.754369491453083</v>
      </c>
      <c r="BQ1478" s="7" t="n">
        <v>0</v>
      </c>
      <c r="BR1478" s="26" t="n">
        <v>47.9</v>
      </c>
      <c r="BS1478" s="7" t="n">
        <v>11.68</v>
      </c>
      <c r="BT1478" s="4" t="s">
        <v>1268</v>
      </c>
      <c r="BU1478" s="5" t="n">
        <v>949.55</v>
      </c>
      <c r="BV1478" s="5" t="n">
        <v>35.53</v>
      </c>
      <c r="BW1478" s="5" t="n">
        <v>914.02</v>
      </c>
      <c r="BX1478" s="7" t="n">
        <v>1.25100457162431</v>
      </c>
      <c r="BY1478" s="5" t="n">
        <v>3</v>
      </c>
      <c r="BZ1478" s="6" t="n">
        <v>0.0178736517719569</v>
      </c>
      <c r="CA1478" s="6" t="n">
        <v>0.135268156295492</v>
      </c>
      <c r="CB1478" s="4" t="s">
        <v>511</v>
      </c>
      <c r="CC1478" s="26" t="n">
        <v>53.4205087270887</v>
      </c>
      <c r="CD1478" s="6" t="n">
        <v>0.202771780844274</v>
      </c>
      <c r="CE1478" s="25" t="n">
        <v>45596</v>
      </c>
      <c r="CF1478" s="6" t="n">
        <v>0.2366934607503</v>
      </c>
      <c r="CG1478" s="6" t="n">
        <v>0.32310154534718</v>
      </c>
      <c r="CH1478" s="6" t="n">
        <v>0.32045187385818</v>
      </c>
      <c r="CI1478" s="6" t="n">
        <v>-0.00820073913961994</v>
      </c>
      <c r="CJ1478" s="6" t="n">
        <v>0.0400012007865152</v>
      </c>
      <c r="CK1478" s="7" t="n">
        <v>0.888568684358107</v>
      </c>
      <c r="CL1478" s="6" t="n">
        <v>0.264184850682313</v>
      </c>
      <c r="CM1478" s="4" t="s">
        <v>425</v>
      </c>
    </row>
    <row r="1479" customFormat="false" ht="15" hidden="false" customHeight="false" outlineLevel="0" collapsed="false">
      <c r="A1479" s="4" t="s">
        <v>35</v>
      </c>
      <c r="B1479" s="4" t="s">
        <v>36</v>
      </c>
      <c r="C1479" s="25" t="n">
        <v>45565</v>
      </c>
      <c r="D1479" s="4" t="s">
        <v>159</v>
      </c>
      <c r="E1479" s="4" t="s">
        <v>593</v>
      </c>
      <c r="G1479" s="4" t="s">
        <v>427</v>
      </c>
      <c r="H1479" s="5" t="n">
        <v>50</v>
      </c>
      <c r="I1479" s="25" t="n">
        <v>45589</v>
      </c>
      <c r="J1479" s="4" t="s">
        <v>685</v>
      </c>
      <c r="K1479" s="4" t="s">
        <v>5</v>
      </c>
      <c r="L1479" s="4" t="s">
        <v>421</v>
      </c>
      <c r="M1479" s="25" t="n">
        <v>45588</v>
      </c>
      <c r="N1479" s="25" t="n">
        <v>45589</v>
      </c>
      <c r="O1479" s="25" t="n">
        <v>45590</v>
      </c>
      <c r="P1479" s="25" t="n">
        <v>45590</v>
      </c>
      <c r="Q1479" s="6" t="n">
        <v>0.0252515427958144</v>
      </c>
      <c r="R1479" s="6" t="n">
        <v>-0.0149923615177519</v>
      </c>
      <c r="S1479" s="6" t="n">
        <v>-0.0742662052566205</v>
      </c>
      <c r="T1479" s="6" t="n">
        <v>-0.064007023978558</v>
      </c>
      <c r="U1479" s="6" t="n">
        <v>-0.0119321761450354</v>
      </c>
      <c r="V1479" s="6" t="n">
        <v>-0.0138366247356326</v>
      </c>
      <c r="W1479" s="6" t="n">
        <v>-0.0520748478335226</v>
      </c>
      <c r="X1479" s="6" t="n">
        <v>-0.0501703992429253</v>
      </c>
      <c r="AA1479" s="6" t="n">
        <v>0.0561064874163917</v>
      </c>
      <c r="AB1479" s="6" t="n">
        <v>-0.0742662052566205</v>
      </c>
      <c r="AC1479" s="6" t="n">
        <v>0.0742662052566205</v>
      </c>
      <c r="AD1479" s="6" t="n">
        <v>0.188485118197578</v>
      </c>
      <c r="AE1479" s="7" t="n">
        <v>0.308313070444374</v>
      </c>
      <c r="AF1479" s="7" t="n">
        <v>10.7614091605388</v>
      </c>
      <c r="AG1479" s="26" t="n">
        <v>14908</v>
      </c>
      <c r="AH1479" s="6" t="n">
        <v>-0.0322277004372114</v>
      </c>
      <c r="AI1479" s="6" t="n">
        <v>0.0651919174597726</v>
      </c>
      <c r="AJ1479" s="6" t="n">
        <v>0.362319635203918</v>
      </c>
      <c r="AK1479" s="6" t="n">
        <v>0.976990183900724</v>
      </c>
      <c r="AL1479" s="6" t="n">
        <v>1.81094352833826</v>
      </c>
      <c r="AM1479" s="6" t="n">
        <v>-0.057012540402913</v>
      </c>
      <c r="AN1479" s="6" t="n">
        <v>0.122204457862686</v>
      </c>
      <c r="AO1479" s="6" t="n">
        <v>0.0138155440117096</v>
      </c>
      <c r="AP1479" s="6" t="n">
        <v>0.112210487041874</v>
      </c>
      <c r="AQ1479" s="6" t="n">
        <v>0.111643921833113</v>
      </c>
      <c r="AR1479" s="4" t="s">
        <v>422</v>
      </c>
      <c r="AS1479" s="4" t="s">
        <v>102</v>
      </c>
      <c r="AT1479" s="5" t="n">
        <v>11534.08</v>
      </c>
      <c r="AU1479" s="6" t="n">
        <v>1.33333198467383</v>
      </c>
      <c r="AV1479" s="6" t="n">
        <v>0.752952977294143</v>
      </c>
      <c r="AW1479" s="5" t="n">
        <v>635.98</v>
      </c>
      <c r="AX1479" s="6" t="n">
        <v>0.0551392048607258</v>
      </c>
      <c r="AY1479" s="6" t="n">
        <v>0.0148999256922553</v>
      </c>
      <c r="AZ1479" s="5" t="n">
        <v>389.85</v>
      </c>
      <c r="BA1479" s="6" t="n">
        <v>2.6325941110697</v>
      </c>
      <c r="BB1479" s="6" t="n">
        <v>1.91629263913824</v>
      </c>
      <c r="BC1479" s="6" t="n">
        <v>0.0337998349239818</v>
      </c>
      <c r="BD1479" s="7" t="n">
        <v>68.82</v>
      </c>
      <c r="BL1479" s="5" t="n">
        <v>89224.38</v>
      </c>
      <c r="BM1479" s="5" t="n">
        <v>432.61</v>
      </c>
      <c r="BN1479" s="26" t="n">
        <v>206.246688703451</v>
      </c>
      <c r="BO1479" s="7" t="n">
        <v>52.6444110098239</v>
      </c>
      <c r="BP1479" s="6" t="n">
        <v>0.255249727114494</v>
      </c>
      <c r="BQ1479" s="7" t="n">
        <v>0.0914712216420332</v>
      </c>
      <c r="BR1479" s="26" t="n">
        <v>26.07</v>
      </c>
      <c r="BS1479" s="7" t="n">
        <v>3.97</v>
      </c>
      <c r="BT1479" s="4" t="s">
        <v>1268</v>
      </c>
      <c r="BU1479" s="5" t="n">
        <v>401.7</v>
      </c>
      <c r="BV1479" s="5" t="n">
        <v>398.99</v>
      </c>
      <c r="BW1479" s="5" t="n">
        <v>2.70999999999998</v>
      </c>
      <c r="BX1479" s="7" t="n">
        <v>0.767291272706435</v>
      </c>
      <c r="BY1479" s="5" t="n">
        <v>0</v>
      </c>
      <c r="CE1479" s="25" t="n">
        <v>45596</v>
      </c>
      <c r="CF1479" s="6" t="n">
        <v>0.339410214131046</v>
      </c>
      <c r="CG1479" s="6" t="n">
        <v>0.695850493158679</v>
      </c>
      <c r="CH1479" s="6" t="n">
        <v>0.435233837522101</v>
      </c>
      <c r="CI1479" s="6" t="n">
        <v>-0.374529670092723</v>
      </c>
      <c r="CJ1479" s="6" t="n">
        <v>0.078081099930258</v>
      </c>
      <c r="CK1479" s="7" t="n">
        <v>0.951141893786781</v>
      </c>
      <c r="CL1479" s="6" t="n">
        <v>0.387054811205847</v>
      </c>
      <c r="CM1479" s="4" t="s">
        <v>425</v>
      </c>
    </row>
    <row r="1480" customFormat="false" ht="15" hidden="false" customHeight="false" outlineLevel="0" collapsed="false">
      <c r="A1480" s="4" t="s">
        <v>35</v>
      </c>
      <c r="B1480" s="4" t="s">
        <v>36</v>
      </c>
      <c r="C1480" s="25" t="n">
        <v>45565</v>
      </c>
      <c r="D1480" s="4" t="s">
        <v>171</v>
      </c>
      <c r="E1480" s="4" t="s">
        <v>846</v>
      </c>
      <c r="G1480" s="4" t="s">
        <v>427</v>
      </c>
      <c r="H1480" s="5" t="n">
        <v>6975</v>
      </c>
      <c r="I1480" s="25" t="n">
        <v>45589</v>
      </c>
      <c r="J1480" s="4" t="s">
        <v>1287</v>
      </c>
      <c r="K1480" s="4" t="s">
        <v>5</v>
      </c>
      <c r="L1480" s="4" t="s">
        <v>421</v>
      </c>
      <c r="M1480" s="25" t="n">
        <v>45588</v>
      </c>
      <c r="N1480" s="25" t="n">
        <v>45589</v>
      </c>
      <c r="O1480" s="25" t="n">
        <v>45590</v>
      </c>
      <c r="P1480" s="25" t="n">
        <v>45590</v>
      </c>
      <c r="AM1480" s="6" t="n">
        <v>-0.057012540402913</v>
      </c>
      <c r="AR1480" s="4" t="s">
        <v>422</v>
      </c>
      <c r="AS1480" s="4" t="s">
        <v>102</v>
      </c>
      <c r="AT1480" s="5" t="n">
        <v>2495.46</v>
      </c>
      <c r="AU1480" s="6" t="n">
        <v>0.209333656409014</v>
      </c>
      <c r="AV1480" s="6" t="n">
        <v>0.0388227458163351</v>
      </c>
      <c r="AW1480" s="5" t="n">
        <v>967.9</v>
      </c>
      <c r="AX1480" s="6" t="n">
        <v>0.387864361680812</v>
      </c>
      <c r="AY1480" s="6" t="n">
        <v>0.0509101576585201</v>
      </c>
      <c r="AZ1480" s="5" t="n">
        <v>-280.4</v>
      </c>
      <c r="BC1480" s="6" t="n">
        <v>-0.112364053120467</v>
      </c>
      <c r="BD1480" s="7" t="n">
        <v>-0.29</v>
      </c>
      <c r="BR1480" s="26" t="n">
        <v>26.07</v>
      </c>
      <c r="BS1480" s="7" t="n">
        <v>3.97</v>
      </c>
      <c r="BT1480" s="4" t="s">
        <v>1268</v>
      </c>
      <c r="BU1480" s="5" t="n">
        <v>1517.78</v>
      </c>
      <c r="BV1480" s="5" t="n">
        <v>2060.68</v>
      </c>
      <c r="BW1480" s="5" t="n">
        <v>-542.9</v>
      </c>
      <c r="BY1480" s="5" t="n">
        <v>0</v>
      </c>
      <c r="CN1480" s="4" t="s">
        <v>429</v>
      </c>
    </row>
    <row r="1481" customFormat="false" ht="15" hidden="false" customHeight="false" outlineLevel="0" collapsed="false">
      <c r="A1481" s="4" t="s">
        <v>35</v>
      </c>
      <c r="B1481" s="4" t="s">
        <v>36</v>
      </c>
      <c r="C1481" s="25" t="n">
        <v>45565</v>
      </c>
      <c r="D1481" s="4" t="s">
        <v>173</v>
      </c>
      <c r="E1481" s="4" t="s">
        <v>661</v>
      </c>
      <c r="F1481" s="4" t="s">
        <v>66</v>
      </c>
      <c r="G1481" s="4" t="s">
        <v>558</v>
      </c>
      <c r="H1481" s="5" t="n">
        <v>500</v>
      </c>
      <c r="I1481" s="25" t="n">
        <v>45589</v>
      </c>
      <c r="J1481" s="4" t="s">
        <v>1100</v>
      </c>
      <c r="K1481" s="4" t="s">
        <v>5</v>
      </c>
      <c r="L1481" s="4" t="s">
        <v>421</v>
      </c>
      <c r="M1481" s="25" t="n">
        <v>45588</v>
      </c>
      <c r="N1481" s="25" t="n">
        <v>45589</v>
      </c>
      <c r="O1481" s="25" t="n">
        <v>45590</v>
      </c>
      <c r="P1481" s="25" t="n">
        <v>45590</v>
      </c>
      <c r="Q1481" s="6" t="n">
        <v>-0.0055786395814097</v>
      </c>
      <c r="R1481" s="6" t="n">
        <v>-0.028823461136689</v>
      </c>
      <c r="S1481" s="6" t="n">
        <v>0.0288024858577007</v>
      </c>
      <c r="T1481" s="6" t="n">
        <v>-0.00559961486039795</v>
      </c>
      <c r="U1481" s="6" t="n">
        <v>-0.0119321761450354</v>
      </c>
      <c r="V1481" s="6" t="n">
        <v>-0.0179273952879441</v>
      </c>
      <c r="W1481" s="6" t="n">
        <v>0.00633256128463744</v>
      </c>
      <c r="X1481" s="6" t="n">
        <v>0.0123277804275461</v>
      </c>
      <c r="Y1481" s="6" t="n">
        <v>-0.0242477847677391</v>
      </c>
      <c r="Z1481" s="6" t="n">
        <v>0.0186481699073412</v>
      </c>
      <c r="AA1481" s="6" t="n">
        <v>0.0262130507529281</v>
      </c>
      <c r="AB1481" s="6" t="n">
        <v>0.0288024858577007</v>
      </c>
      <c r="AC1481" s="6" t="n">
        <v>0.0288024858577007</v>
      </c>
      <c r="AD1481" s="6" t="n">
        <v>0.0429049478129232</v>
      </c>
      <c r="AE1481" s="7" t="n">
        <v>0.301764159702879</v>
      </c>
      <c r="AF1481" s="7" t="n">
        <v>1.95482998972851</v>
      </c>
      <c r="AG1481" s="26" t="n">
        <v>1299.6</v>
      </c>
      <c r="AH1481" s="6" t="n">
        <v>-0.0319192521136729</v>
      </c>
      <c r="AI1481" s="6" t="n">
        <v>-0.107785253329672</v>
      </c>
      <c r="AJ1481" s="6" t="n">
        <v>-0.143139711215138</v>
      </c>
      <c r="AK1481" s="6" t="n">
        <v>0.108182690812399</v>
      </c>
      <c r="AL1481" s="6" t="n">
        <v>0.333028049311344</v>
      </c>
      <c r="AM1481" s="6" t="n">
        <v>-0.0891115638492322</v>
      </c>
      <c r="AN1481" s="6" t="n">
        <v>-0.0186736894804395</v>
      </c>
      <c r="AO1481" s="6" t="n">
        <v>-0.0125072604065826</v>
      </c>
      <c r="AP1481" s="6" t="n">
        <v>-0.0396127783155857</v>
      </c>
      <c r="AQ1481" s="6" t="n">
        <v>-0.0401793435243465</v>
      </c>
      <c r="AR1481" s="4" t="s">
        <v>422</v>
      </c>
      <c r="AS1481" s="4" t="s">
        <v>102</v>
      </c>
      <c r="AT1481" s="5" t="n">
        <v>3666.33</v>
      </c>
      <c r="AU1481" s="6" t="n">
        <v>0.0178736517719569</v>
      </c>
      <c r="AV1481" s="6" t="n">
        <v>0.10047785134981</v>
      </c>
      <c r="AW1481" s="5" t="n">
        <v>753.86</v>
      </c>
      <c r="AX1481" s="6" t="n">
        <v>0.205617061202892</v>
      </c>
      <c r="AY1481" s="6" t="n">
        <v>0.0136016251196596</v>
      </c>
      <c r="AZ1481" s="5" t="n">
        <v>491.31</v>
      </c>
      <c r="BA1481" s="6" t="n">
        <v>0.135268156295492</v>
      </c>
      <c r="BB1481" s="6" t="n">
        <v>0.0901284696798244</v>
      </c>
      <c r="BC1481" s="6" t="n">
        <v>0.13400594054545</v>
      </c>
      <c r="BD1481" s="7" t="n">
        <v>4.8</v>
      </c>
      <c r="BR1481" s="26" t="n">
        <v>47.9</v>
      </c>
      <c r="BS1481" s="7" t="n">
        <v>11.68</v>
      </c>
      <c r="BT1481" s="4" t="s">
        <v>1268</v>
      </c>
      <c r="BU1481" s="5" t="n">
        <v>841.33</v>
      </c>
      <c r="BV1481" s="5" t="n">
        <v>215.49</v>
      </c>
      <c r="BW1481" s="5" t="n">
        <v>625.84</v>
      </c>
      <c r="BX1481" s="7" t="n">
        <v>0.893131634819533</v>
      </c>
      <c r="BY1481" s="5" t="n">
        <v>3</v>
      </c>
      <c r="BZ1481" s="6" t="n">
        <v>0.0759289176090467</v>
      </c>
      <c r="CA1481" s="6" t="n">
        <v>0.161740920452875</v>
      </c>
      <c r="CB1481" s="4" t="s">
        <v>538</v>
      </c>
      <c r="CC1481" s="26" t="n">
        <v>54.3958498023715</v>
      </c>
      <c r="CE1481" s="25" t="n">
        <v>45596</v>
      </c>
      <c r="CF1481" s="6" t="n">
        <v>0.275481608965527</v>
      </c>
      <c r="CG1481" s="6" t="n">
        <v>0.511960011769552</v>
      </c>
      <c r="CH1481" s="6" t="n">
        <v>0.237534577224124</v>
      </c>
      <c r="CI1481" s="6" t="n">
        <v>-0.536029041793511</v>
      </c>
      <c r="CJ1481" s="6" t="n">
        <v>0.0576448091785515</v>
      </c>
      <c r="CK1481" s="7" t="n">
        <v>0.499654457498275</v>
      </c>
      <c r="CL1481" s="6" t="n">
        <v>0.589721988205561</v>
      </c>
      <c r="CM1481" s="4" t="s">
        <v>425</v>
      </c>
    </row>
    <row r="1482" customFormat="false" ht="15" hidden="false" customHeight="false" outlineLevel="0" collapsed="false">
      <c r="A1482" s="4" t="s">
        <v>35</v>
      </c>
      <c r="B1482" s="4" t="s">
        <v>36</v>
      </c>
      <c r="C1482" s="25" t="n">
        <v>45565</v>
      </c>
      <c r="D1482" s="4" t="s">
        <v>194</v>
      </c>
      <c r="E1482" s="4" t="s">
        <v>502</v>
      </c>
      <c r="G1482" s="4" t="s">
        <v>427</v>
      </c>
      <c r="H1482" s="5" t="n">
        <v>4350</v>
      </c>
      <c r="I1482" s="25" t="n">
        <v>45589</v>
      </c>
      <c r="J1482" s="4" t="s">
        <v>894</v>
      </c>
      <c r="K1482" s="4" t="s">
        <v>5</v>
      </c>
      <c r="L1482" s="4" t="s">
        <v>421</v>
      </c>
      <c r="M1482" s="25" t="n">
        <v>45588</v>
      </c>
      <c r="N1482" s="25" t="n">
        <v>45589</v>
      </c>
      <c r="O1482" s="25" t="n">
        <v>45590</v>
      </c>
      <c r="P1482" s="25" t="n">
        <v>45590</v>
      </c>
      <c r="Q1482" s="6" t="n">
        <v>0.0204286671131948</v>
      </c>
      <c r="R1482" s="6" t="n">
        <v>0.00875177770484625</v>
      </c>
      <c r="S1482" s="6" t="n">
        <v>-0.0198460036872357</v>
      </c>
      <c r="T1482" s="6" t="n">
        <v>0.00933444113080539</v>
      </c>
      <c r="U1482" s="6" t="n">
        <v>-0.0119321761450354</v>
      </c>
      <c r="V1482" s="6" t="n">
        <v>-0.0138366247356326</v>
      </c>
      <c r="W1482" s="6" t="n">
        <v>0.0212666172758408</v>
      </c>
      <c r="X1482" s="6" t="n">
        <v>0.023171065866438</v>
      </c>
      <c r="AA1482" s="6" t="n">
        <v>0.0299859017460145</v>
      </c>
      <c r="AB1482" s="6" t="n">
        <v>-0.0198460036872357</v>
      </c>
      <c r="AC1482" s="6" t="n">
        <v>0.0198460036872357</v>
      </c>
      <c r="AD1482" s="6" t="n">
        <v>0.075100314499512</v>
      </c>
      <c r="AE1482" s="7" t="n">
        <v>0.336462093862816</v>
      </c>
      <c r="AF1482" s="7" t="n">
        <v>0.93426118844432</v>
      </c>
      <c r="AG1482" s="26" t="n">
        <v>179.16</v>
      </c>
      <c r="AH1482" s="6" t="n">
        <v>-0.064926931106472</v>
      </c>
      <c r="AI1482" s="6" t="n">
        <v>-0.225588934514805</v>
      </c>
      <c r="AJ1482" s="6" t="n">
        <v>0.0649072753209687</v>
      </c>
      <c r="AK1482" s="6" t="n">
        <v>0.160153380757004</v>
      </c>
      <c r="AL1482" s="6" t="n">
        <v>0.188886641798067</v>
      </c>
      <c r="AM1482" s="6" t="n">
        <v>-0.057012540402913</v>
      </c>
      <c r="AN1482" s="6" t="n">
        <v>-0.168576394111892</v>
      </c>
      <c r="AO1482" s="6" t="n">
        <v>-0.00780039831821211</v>
      </c>
      <c r="AP1482" s="6" t="n">
        <v>-0.0809360477981856</v>
      </c>
      <c r="AQ1482" s="6" t="n">
        <v>-0.0815026130069464</v>
      </c>
      <c r="AR1482" s="4" t="s">
        <v>422</v>
      </c>
      <c r="AS1482" s="4" t="s">
        <v>102</v>
      </c>
      <c r="AT1482" s="5" t="n">
        <v>139.3991</v>
      </c>
      <c r="AU1482" s="6" t="n">
        <v>0.284398420382447</v>
      </c>
      <c r="AV1482" s="6" t="n">
        <v>0.128171282433111</v>
      </c>
      <c r="AW1482" s="5" t="n">
        <v>119.8974</v>
      </c>
      <c r="AX1482" s="6" t="n">
        <v>0.860101679279135</v>
      </c>
      <c r="AY1482" s="6" t="n">
        <v>0.012841040540175</v>
      </c>
      <c r="AZ1482" s="5" t="n">
        <v>108.3237</v>
      </c>
      <c r="BA1482" s="6" t="n">
        <v>0.252876474670368</v>
      </c>
      <c r="BB1482" s="6" t="n">
        <v>0.123221436703781</v>
      </c>
      <c r="BC1482" s="6" t="n">
        <v>0.77707603564155</v>
      </c>
      <c r="BD1482" s="7" t="n">
        <v>1.22</v>
      </c>
      <c r="BL1482" s="5" t="n">
        <v>15960.844836</v>
      </c>
      <c r="BM1482" s="5" t="n">
        <v>371.393</v>
      </c>
      <c r="BN1482" s="26" t="n">
        <v>42.975621069864</v>
      </c>
      <c r="BO1482" s="7" t="n">
        <v>16.4177288879028</v>
      </c>
      <c r="BP1482" s="6" t="n">
        <v>0.382024237909513</v>
      </c>
      <c r="BQ1482" s="7" t="n">
        <v>0</v>
      </c>
      <c r="BR1482" s="26" t="n">
        <v>26.07</v>
      </c>
      <c r="BS1482" s="7" t="n">
        <v>3.97</v>
      </c>
      <c r="BT1482" s="4" t="s">
        <v>1268</v>
      </c>
      <c r="BU1482" s="5" t="n">
        <v>112.5034</v>
      </c>
      <c r="BV1482" s="5" t="n">
        <v>1.8367</v>
      </c>
      <c r="BW1482" s="5" t="n">
        <v>110.6667</v>
      </c>
      <c r="BX1482" s="7" t="n">
        <v>0.549429855555594</v>
      </c>
      <c r="BY1482" s="5" t="n">
        <v>0</v>
      </c>
      <c r="CE1482" s="25" t="n">
        <v>45596</v>
      </c>
      <c r="CF1482" s="6" t="n">
        <v>0.215695583457034</v>
      </c>
      <c r="CG1482" s="6" t="n">
        <v>0.340188225449342</v>
      </c>
      <c r="CH1482" s="6" t="n">
        <v>0.556530337494705</v>
      </c>
      <c r="CI1482" s="6" t="n">
        <v>0.635948265874294</v>
      </c>
      <c r="CJ1482" s="6" t="n">
        <v>0.0455531453362256</v>
      </c>
      <c r="CK1482" s="7" t="n">
        <v>0.435667033324554</v>
      </c>
      <c r="CL1482" s="6" t="n">
        <v>0.215129202316135</v>
      </c>
      <c r="CM1482" s="4" t="s">
        <v>425</v>
      </c>
    </row>
    <row r="1483" customFormat="false" ht="15" hidden="false" customHeight="false" outlineLevel="0" collapsed="false">
      <c r="A1483" s="4" t="s">
        <v>35</v>
      </c>
      <c r="B1483" s="4" t="s">
        <v>36</v>
      </c>
      <c r="C1483" s="25" t="n">
        <v>45565</v>
      </c>
      <c r="D1483" s="4" t="s">
        <v>198</v>
      </c>
      <c r="E1483" s="4" t="s">
        <v>468</v>
      </c>
      <c r="F1483" s="4" t="s">
        <v>55</v>
      </c>
      <c r="G1483" s="4" t="s">
        <v>446</v>
      </c>
      <c r="H1483" s="5" t="n">
        <v>700</v>
      </c>
      <c r="I1483" s="25" t="n">
        <v>45589</v>
      </c>
      <c r="J1483" s="4" t="s">
        <v>1060</v>
      </c>
      <c r="K1483" s="4" t="s">
        <v>5</v>
      </c>
      <c r="L1483" s="4" t="s">
        <v>421</v>
      </c>
      <c r="M1483" s="25" t="n">
        <v>45588</v>
      </c>
      <c r="N1483" s="25" t="n">
        <v>45589</v>
      </c>
      <c r="O1483" s="25" t="n">
        <v>45590</v>
      </c>
      <c r="P1483" s="25" t="n">
        <v>45590</v>
      </c>
      <c r="Q1483" s="6" t="n">
        <v>-3.92356887825018E-005</v>
      </c>
      <c r="R1483" s="6" t="n">
        <v>0.00451228125245229</v>
      </c>
      <c r="S1483" s="6" t="n">
        <v>-0.18628178586774</v>
      </c>
      <c r="T1483" s="6" t="n">
        <v>-0.18180874030407</v>
      </c>
      <c r="U1483" s="6" t="n">
        <v>-0.0119321761450354</v>
      </c>
      <c r="V1483" s="6" t="n">
        <v>-0.00908443276584414</v>
      </c>
      <c r="W1483" s="6" t="n">
        <v>-0.169876564159034</v>
      </c>
      <c r="X1483" s="6" t="n">
        <v>-0.172724307538226</v>
      </c>
      <c r="Y1483" s="6" t="n">
        <v>0.032115356894205</v>
      </c>
      <c r="Z1483" s="6" t="n">
        <v>-0.213924097198275</v>
      </c>
      <c r="AA1483" s="6" t="n">
        <v>-0.0914417405570095</v>
      </c>
      <c r="AB1483" s="6" t="n">
        <v>-0.18628178586774</v>
      </c>
      <c r="AC1483" s="6" t="n">
        <v>0.18628178586774</v>
      </c>
      <c r="AD1483" s="6" t="n">
        <v>0.110347252060466</v>
      </c>
      <c r="AE1483" s="7" t="n">
        <v>0.113982300884955</v>
      </c>
      <c r="AF1483" s="7" t="n">
        <v>17.9910950503287</v>
      </c>
      <c r="AG1483" s="26" t="n">
        <v>1274.35</v>
      </c>
      <c r="AH1483" s="6" t="n">
        <v>-0.0635976192225733</v>
      </c>
      <c r="AI1483" s="6" t="n">
        <v>-0.139069044723686</v>
      </c>
      <c r="AJ1483" s="6" t="n">
        <v>-0.0982521936031702</v>
      </c>
      <c r="AK1483" s="6" t="n">
        <v>-0.143146816289162</v>
      </c>
      <c r="AL1483" s="6" t="n">
        <v>-0.119416963988105</v>
      </c>
      <c r="AM1483" s="6" t="n">
        <v>-0.0471444346125531</v>
      </c>
      <c r="AN1483" s="6" t="n">
        <v>-0.0919246101111332</v>
      </c>
      <c r="AO1483" s="6" t="n">
        <v>0.0200652841781877</v>
      </c>
      <c r="AP1483" s="6" t="n">
        <v>-0.0307219662058369</v>
      </c>
      <c r="AQ1483" s="6" t="n">
        <v>-0.0312885314145976</v>
      </c>
      <c r="AR1483" s="4" t="s">
        <v>448</v>
      </c>
      <c r="AS1483" s="4" t="s">
        <v>449</v>
      </c>
      <c r="AT1483" s="5" t="n">
        <v>12686.28</v>
      </c>
      <c r="AU1483" s="6" t="n">
        <v>0.12789190400239</v>
      </c>
      <c r="AV1483" s="6" t="n">
        <v>0.0111191964146948</v>
      </c>
      <c r="AZ1483" s="5" t="n">
        <v>1325.45</v>
      </c>
      <c r="BA1483" s="6" t="n">
        <v>-0.392405121317277</v>
      </c>
      <c r="BB1483" s="6" t="n">
        <v>-0.384130362054866</v>
      </c>
      <c r="BC1483" s="6" t="n">
        <v>0.104479011971989</v>
      </c>
      <c r="BD1483" s="7" t="n">
        <v>17.02</v>
      </c>
      <c r="BE1483" s="5" t="n">
        <v>5347.26</v>
      </c>
      <c r="BF1483" s="6" t="n">
        <v>0.0532882386890776</v>
      </c>
      <c r="BG1483" s="6" t="n">
        <v>-0.0744983753726594</v>
      </c>
      <c r="BH1483" s="6" t="n">
        <v>0.869012045223499</v>
      </c>
      <c r="BI1483" s="27" t="n">
        <v>0.0211</v>
      </c>
      <c r="BJ1483" s="27" t="n">
        <v>0.0064</v>
      </c>
      <c r="BK1483" s="27" t="n">
        <v>0.0099</v>
      </c>
      <c r="BL1483" s="5" t="n">
        <v>99237.45755</v>
      </c>
      <c r="BM1483" s="5" t="n">
        <v>8978.32</v>
      </c>
      <c r="BN1483" s="26" t="n">
        <v>11.0530096443433</v>
      </c>
      <c r="BO1483" s="7" t="n">
        <v>1.58028701559674</v>
      </c>
      <c r="BP1483" s="6" t="n">
        <v>0.142973458491959</v>
      </c>
      <c r="BR1483" s="26" t="n">
        <v>14.24</v>
      </c>
      <c r="BS1483" s="7" t="n">
        <v>2.3</v>
      </c>
      <c r="BY1483" s="5" t="n">
        <v>14</v>
      </c>
      <c r="BZ1483" s="6" t="n">
        <v>0.13802206684495</v>
      </c>
      <c r="CA1483" s="6" t="n">
        <v>0.255425001962276</v>
      </c>
      <c r="CB1483" s="4" t="s">
        <v>1288</v>
      </c>
      <c r="CC1483" s="26" t="n">
        <v>11.2714227412115</v>
      </c>
      <c r="CD1483" s="6" t="n">
        <v>-0.0193775978315204</v>
      </c>
      <c r="CE1483" s="25" t="n">
        <v>45596</v>
      </c>
      <c r="CF1483" s="6" t="n">
        <v>0.227257591590937</v>
      </c>
      <c r="CG1483" s="6" t="n">
        <v>0.477171311107557</v>
      </c>
      <c r="CH1483" s="6" t="n">
        <v>0.445709386470076</v>
      </c>
      <c r="CI1483" s="6" t="n">
        <v>-0.0659342334820082</v>
      </c>
      <c r="CJ1483" s="6" t="n">
        <v>0.0535958435876401</v>
      </c>
      <c r="CK1483" s="7" t="n">
        <v>3.47567597407308</v>
      </c>
      <c r="CL1483" s="6" t="n">
        <v>0.562209639953542</v>
      </c>
      <c r="CM1483" s="4" t="s">
        <v>425</v>
      </c>
    </row>
    <row r="1484" customFormat="false" ht="15" hidden="false" customHeight="false" outlineLevel="0" collapsed="false">
      <c r="A1484" s="4" t="s">
        <v>35</v>
      </c>
      <c r="B1484" s="4" t="s">
        <v>36</v>
      </c>
      <c r="C1484" s="25" t="n">
        <v>45565</v>
      </c>
      <c r="D1484" s="4" t="s">
        <v>205</v>
      </c>
      <c r="E1484" s="4" t="s">
        <v>716</v>
      </c>
      <c r="F1484" s="4" t="s">
        <v>73</v>
      </c>
      <c r="G1484" s="4" t="s">
        <v>558</v>
      </c>
      <c r="H1484" s="5" t="n">
        <v>1725</v>
      </c>
      <c r="I1484" s="25" t="n">
        <v>45589</v>
      </c>
      <c r="J1484" s="4" t="s">
        <v>1090</v>
      </c>
      <c r="K1484" s="4" t="s">
        <v>5</v>
      </c>
      <c r="L1484" s="4" t="s">
        <v>421</v>
      </c>
      <c r="M1484" s="25" t="n">
        <v>45588</v>
      </c>
      <c r="N1484" s="25" t="n">
        <v>45589</v>
      </c>
      <c r="O1484" s="25" t="n">
        <v>45590</v>
      </c>
      <c r="P1484" s="25" t="n">
        <v>45590</v>
      </c>
      <c r="Q1484" s="6" t="n">
        <v>-0.00300954753009541</v>
      </c>
      <c r="R1484" s="6" t="n">
        <v>-0.0180077027167691</v>
      </c>
      <c r="S1484" s="6" t="n">
        <v>0.0224719101123596</v>
      </c>
      <c r="T1484" s="6" t="n">
        <v>0.00145465986549509</v>
      </c>
      <c r="U1484" s="6" t="n">
        <v>-0.0119321761450354</v>
      </c>
      <c r="V1484" s="6" t="n">
        <v>-0.0179273952879441</v>
      </c>
      <c r="W1484" s="6" t="n">
        <v>0.0133868360105305</v>
      </c>
      <c r="X1484" s="6" t="n">
        <v>0.0193820551534392</v>
      </c>
      <c r="AA1484" s="6" t="n">
        <v>0.00869196523213911</v>
      </c>
      <c r="AB1484" s="6" t="n">
        <v>0.0224719101123596</v>
      </c>
      <c r="AC1484" s="6" t="n">
        <v>0.0224719101123596</v>
      </c>
      <c r="AD1484" s="6" t="n">
        <v>0.0409158363366547</v>
      </c>
      <c r="AE1484" s="7" t="n">
        <v>0.419689119170985</v>
      </c>
      <c r="AF1484" s="7" t="n">
        <v>2.44625041886679</v>
      </c>
      <c r="AG1484" s="26" t="n">
        <v>481.8</v>
      </c>
      <c r="AH1484" s="6" t="n">
        <v>-0.0335974325544078</v>
      </c>
      <c r="AI1484" s="6" t="n">
        <v>-0.063374805598756</v>
      </c>
      <c r="AJ1484" s="6" t="n">
        <v>-0.0211296221048355</v>
      </c>
      <c r="AK1484" s="6" t="n">
        <v>0.133405084608341</v>
      </c>
      <c r="AL1484" s="6" t="n">
        <v>0.0695081207201029</v>
      </c>
      <c r="AM1484" s="6" t="n">
        <v>-0.0891115638492322</v>
      </c>
      <c r="AN1484" s="6" t="n">
        <v>0.0257367582504763</v>
      </c>
      <c r="AO1484" s="6" t="n">
        <v>0.0165871863985074</v>
      </c>
      <c r="AP1484" s="6" t="n">
        <v>-0.0109890109890104</v>
      </c>
      <c r="AQ1484" s="6" t="n">
        <v>-0.0115555761977711</v>
      </c>
      <c r="AR1484" s="4" t="s">
        <v>422</v>
      </c>
      <c r="AS1484" s="4" t="s">
        <v>102</v>
      </c>
      <c r="AT1484" s="5" t="n">
        <v>22281.89</v>
      </c>
      <c r="AU1484" s="6" t="n">
        <v>0.156298229062554</v>
      </c>
      <c r="AV1484" s="6" t="n">
        <v>0.112448076846268</v>
      </c>
      <c r="AW1484" s="5" t="n">
        <v>6760.63</v>
      </c>
      <c r="AX1484" s="6" t="n">
        <v>0.303413669127709</v>
      </c>
      <c r="AY1484" s="6" t="n">
        <v>-0.031523191342597</v>
      </c>
      <c r="AZ1484" s="5" t="n">
        <v>4992.87</v>
      </c>
      <c r="BA1484" s="6" t="n">
        <v>0.0193553945577705</v>
      </c>
      <c r="BB1484" s="6" t="n">
        <v>-0.0193888353147053</v>
      </c>
      <c r="BC1484" s="6" t="n">
        <v>0.224077490733506</v>
      </c>
      <c r="BD1484" s="7" t="n">
        <v>3.99</v>
      </c>
      <c r="BL1484" s="5" t="n">
        <v>601512.846</v>
      </c>
      <c r="BM1484" s="5" t="n">
        <v>20445.436</v>
      </c>
      <c r="BN1484" s="26" t="n">
        <v>29.4203970998711</v>
      </c>
      <c r="BO1484" s="7" t="n">
        <v>8.07323937348169</v>
      </c>
      <c r="BP1484" s="6" t="n">
        <v>0.274409599098071</v>
      </c>
      <c r="BQ1484" s="7" t="n">
        <v>0.000151395170923537</v>
      </c>
      <c r="BR1484" s="26" t="n">
        <v>47.9</v>
      </c>
      <c r="BS1484" s="7" t="n">
        <v>11.68</v>
      </c>
      <c r="BT1484" s="4" t="s">
        <v>1268</v>
      </c>
      <c r="BU1484" s="5" t="n">
        <v>5738.84</v>
      </c>
      <c r="BV1484" s="5" t="n">
        <v>1199.68</v>
      </c>
      <c r="BW1484" s="5" t="n">
        <v>4539.16</v>
      </c>
      <c r="BX1484" s="7" t="n">
        <v>0.569077570836713</v>
      </c>
      <c r="BY1484" s="5" t="n">
        <v>1</v>
      </c>
      <c r="CE1484" s="25" t="n">
        <v>45596</v>
      </c>
      <c r="CF1484" s="6" t="n">
        <v>0.196274617947917</v>
      </c>
      <c r="CG1484" s="6" t="n">
        <v>0.30443092211606</v>
      </c>
      <c r="CH1484" s="6" t="n">
        <v>0.188993050394487</v>
      </c>
      <c r="CI1484" s="6" t="n">
        <v>-0.379192333417314</v>
      </c>
      <c r="CJ1484" s="6" t="n">
        <v>0.0343438626245495</v>
      </c>
      <c r="CK1484" s="7" t="n">
        <v>0.654320987654323</v>
      </c>
      <c r="CL1484" s="6" t="n">
        <v>0.377876930387265</v>
      </c>
      <c r="CM1484" s="4" t="s">
        <v>425</v>
      </c>
    </row>
    <row r="1485" customFormat="false" ht="15" hidden="false" customHeight="false" outlineLevel="0" collapsed="false">
      <c r="A1485" s="4" t="s">
        <v>35</v>
      </c>
      <c r="B1485" s="4" t="s">
        <v>36</v>
      </c>
      <c r="C1485" s="25" t="n">
        <v>45565</v>
      </c>
      <c r="D1485" s="4" t="s">
        <v>208</v>
      </c>
      <c r="E1485" s="4" t="s">
        <v>505</v>
      </c>
      <c r="F1485" s="4" t="s">
        <v>59</v>
      </c>
      <c r="G1485" s="4" t="s">
        <v>506</v>
      </c>
      <c r="H1485" s="5" t="n">
        <v>1075</v>
      </c>
      <c r="I1485" s="25" t="n">
        <v>45589</v>
      </c>
      <c r="J1485" s="4" t="s">
        <v>1289</v>
      </c>
      <c r="K1485" s="4" t="s">
        <v>5</v>
      </c>
      <c r="L1485" s="4" t="s">
        <v>421</v>
      </c>
      <c r="M1485" s="25" t="n">
        <v>45588</v>
      </c>
      <c r="N1485" s="25" t="n">
        <v>45589</v>
      </c>
      <c r="O1485" s="25" t="n">
        <v>45590</v>
      </c>
      <c r="P1485" s="25" t="n">
        <v>45590</v>
      </c>
      <c r="Q1485" s="6" t="n">
        <v>0.0261096605744124</v>
      </c>
      <c r="R1485" s="6" t="n">
        <v>-0.0243547800799709</v>
      </c>
      <c r="S1485" s="6" t="n">
        <v>-0.00312965722801795</v>
      </c>
      <c r="T1485" s="6" t="n">
        <v>-0.00137477673357644</v>
      </c>
      <c r="U1485" s="6" t="n">
        <v>-0.0119321761450354</v>
      </c>
      <c r="V1485" s="6" t="n">
        <v>-0.0236551487778125</v>
      </c>
      <c r="W1485" s="6" t="n">
        <v>0.010557399411459</v>
      </c>
      <c r="X1485" s="6" t="n">
        <v>0.0222803720442361</v>
      </c>
      <c r="Y1485" s="6" t="n">
        <v>-0.00777858261600406</v>
      </c>
      <c r="Z1485" s="6" t="n">
        <v>0.00640380588242762</v>
      </c>
      <c r="AA1485" s="6" t="n">
        <v>-0.00894187779433686</v>
      </c>
      <c r="AB1485" s="6" t="n">
        <v>-0.00312965722801795</v>
      </c>
      <c r="AC1485" s="6" t="n">
        <v>0.00312965722801795</v>
      </c>
      <c r="AD1485" s="6" t="n">
        <v>0.0486587183308494</v>
      </c>
      <c r="AE1485" s="7" t="n">
        <v>0.834609494640123</v>
      </c>
      <c r="AF1485" s="7" t="n">
        <v>1.20091620384342</v>
      </c>
      <c r="AG1485" s="26" t="n">
        <v>670.25</v>
      </c>
      <c r="AH1485" s="6" t="n">
        <v>-0.0316405403453005</v>
      </c>
      <c r="AI1485" s="6" t="n">
        <v>-0.143286252955838</v>
      </c>
      <c r="AJ1485" s="6" t="n">
        <v>-0.0385167120929548</v>
      </c>
      <c r="AK1485" s="6" t="n">
        <v>0.0626025858764967</v>
      </c>
      <c r="AL1485" s="6" t="n">
        <v>0.629467155825727</v>
      </c>
      <c r="AM1485" s="6" t="n">
        <v>-0.0662928821470246</v>
      </c>
      <c r="AN1485" s="6" t="n">
        <v>-0.0769933708088131</v>
      </c>
      <c r="AO1485" s="6" t="n">
        <v>0.0205561369412468</v>
      </c>
      <c r="AP1485" s="6" t="n">
        <v>-0.0171924054417703</v>
      </c>
      <c r="AQ1485" s="6" t="n">
        <v>-0.017758970650531</v>
      </c>
      <c r="AR1485" s="4" t="s">
        <v>422</v>
      </c>
      <c r="AS1485" s="4" t="s">
        <v>102</v>
      </c>
      <c r="AT1485" s="5" t="n">
        <v>3237.66</v>
      </c>
      <c r="AU1485" s="6" t="n">
        <v>-0.00667603438648601</v>
      </c>
      <c r="AV1485" s="6" t="n">
        <v>0.124398324685879</v>
      </c>
      <c r="AW1485" s="5" t="n">
        <v>1684.87</v>
      </c>
      <c r="AX1485" s="6" t="n">
        <v>0.520397447539272</v>
      </c>
      <c r="AY1485" s="6" t="n">
        <v>-0.0565088732171815</v>
      </c>
      <c r="AZ1485" s="5" t="n">
        <v>853.25</v>
      </c>
      <c r="BA1485" s="6" t="n">
        <v>0.00363460995577314</v>
      </c>
      <c r="BB1485" s="6" t="n">
        <v>0.635330420116529</v>
      </c>
      <c r="BC1485" s="6" t="n">
        <v>0.263539099225984</v>
      </c>
      <c r="BD1485" s="7" t="n">
        <v>4.9</v>
      </c>
      <c r="BL1485" s="5" t="n">
        <v>116920.42075</v>
      </c>
      <c r="BM1485" s="5" t="n">
        <v>1954.59</v>
      </c>
      <c r="BN1485" s="26" t="n">
        <v>59.8183868483928</v>
      </c>
      <c r="BO1485" s="7" t="n">
        <v>5.61260944837061</v>
      </c>
      <c r="BP1485" s="6" t="n">
        <v>0.0938274959268885</v>
      </c>
      <c r="BQ1485" s="7" t="n">
        <v>1.50379229003434</v>
      </c>
      <c r="BR1485" s="26" t="n">
        <v>14.58</v>
      </c>
      <c r="BS1485" s="7" t="n">
        <v>2.26</v>
      </c>
      <c r="BT1485" s="4" t="s">
        <v>1268</v>
      </c>
      <c r="BU1485" s="5" t="n">
        <v>1917.43</v>
      </c>
      <c r="BV1485" s="5" t="n">
        <v>3206.45</v>
      </c>
      <c r="BW1485" s="5" t="n">
        <v>-1289.02</v>
      </c>
      <c r="BX1485" s="7" t="n">
        <v>1.39448440374979</v>
      </c>
      <c r="BY1485" s="5" t="n">
        <v>5</v>
      </c>
      <c r="BZ1485" s="6" t="n">
        <v>0.000948782602752996</v>
      </c>
      <c r="CA1485" s="6" t="n">
        <v>0.00306763067842231</v>
      </c>
      <c r="CB1485" s="4" t="s">
        <v>626</v>
      </c>
      <c r="CC1485" s="26" t="n">
        <v>18.8270213853496</v>
      </c>
      <c r="CD1485" s="6" t="n">
        <v>2.17726238389153</v>
      </c>
      <c r="CN1485" s="4" t="s">
        <v>429</v>
      </c>
    </row>
    <row r="1486" customFormat="false" ht="15" hidden="false" customHeight="false" outlineLevel="0" collapsed="false">
      <c r="A1486" s="4" t="s">
        <v>35</v>
      </c>
      <c r="B1486" s="4" t="s">
        <v>36</v>
      </c>
      <c r="C1486" s="25" t="n">
        <v>45565</v>
      </c>
      <c r="D1486" s="4" t="s">
        <v>217</v>
      </c>
      <c r="E1486" s="4" t="s">
        <v>635</v>
      </c>
      <c r="G1486" s="4" t="s">
        <v>427</v>
      </c>
      <c r="H1486" s="5" t="n">
        <v>850</v>
      </c>
      <c r="I1486" s="25" t="n">
        <v>45589</v>
      </c>
      <c r="J1486" s="4" t="s">
        <v>681</v>
      </c>
      <c r="K1486" s="4" t="s">
        <v>6</v>
      </c>
      <c r="L1486" s="4" t="s">
        <v>421</v>
      </c>
      <c r="M1486" s="25" t="n">
        <v>45588</v>
      </c>
      <c r="N1486" s="25" t="n">
        <v>45589</v>
      </c>
      <c r="O1486" s="25" t="n">
        <v>45590</v>
      </c>
      <c r="P1486" s="25" t="n">
        <v>45589</v>
      </c>
      <c r="Q1486" s="6" t="n">
        <v>0.00211817168338913</v>
      </c>
      <c r="R1486" s="6" t="n">
        <v>-0.00478362442985869</v>
      </c>
      <c r="S1486" s="6" t="n">
        <v>0.0413592667113794</v>
      </c>
      <c r="T1486" s="6" t="n">
        <v>0.0386938139649098</v>
      </c>
      <c r="U1486" s="6" t="n">
        <v>-0.0119321761450354</v>
      </c>
      <c r="V1486" s="6" t="n">
        <v>-0.0138366247356326</v>
      </c>
      <c r="W1486" s="6" t="n">
        <v>0.0506259901099452</v>
      </c>
      <c r="X1486" s="6" t="n">
        <v>0.0525304387005424</v>
      </c>
      <c r="AA1486" s="6" t="n">
        <v>0.000111247079764176</v>
      </c>
      <c r="AB1486" s="6" t="n">
        <v>-0.00478362442985869</v>
      </c>
      <c r="AC1486" s="6" t="n">
        <v>0.00478362442985869</v>
      </c>
      <c r="AD1486" s="6" t="n">
        <v>0.0368227834019357</v>
      </c>
      <c r="AE1486" s="7" t="n">
        <v>0.413897280966769</v>
      </c>
      <c r="AF1486" s="7" t="n">
        <v>1.22816459234068</v>
      </c>
      <c r="AG1486" s="26" t="n">
        <v>448.5</v>
      </c>
      <c r="AH1486" s="6" t="n">
        <v>-0.0695020746887968</v>
      </c>
      <c r="AI1486" s="6" t="n">
        <v>-0.0403337969401949</v>
      </c>
      <c r="AJ1486" s="6" t="n">
        <v>0.0419328609594611</v>
      </c>
      <c r="AK1486" s="6" t="n">
        <v>0.0409402972344513</v>
      </c>
      <c r="AL1486" s="6" t="n">
        <v>0.122547987359518</v>
      </c>
      <c r="AM1486" s="6" t="n">
        <v>-0.057012540402913</v>
      </c>
      <c r="AN1486" s="6" t="n">
        <v>0.0166787434627181</v>
      </c>
      <c r="AO1486" s="6" t="n">
        <v>0.0729927007299271</v>
      </c>
      <c r="AP1486" s="6" t="n">
        <v>0.172713610991842</v>
      </c>
      <c r="AQ1486" s="6" t="n">
        <v>0.172147045783081</v>
      </c>
      <c r="AR1486" s="4" t="s">
        <v>422</v>
      </c>
      <c r="AS1486" s="4" t="s">
        <v>102</v>
      </c>
      <c r="AT1486" s="5" t="n">
        <v>1223.7</v>
      </c>
      <c r="AU1486" s="6" t="n">
        <v>-0.000612519906896925</v>
      </c>
      <c r="AV1486" s="6" t="n">
        <v>0.0240938648099021</v>
      </c>
      <c r="AW1486" s="5" t="n">
        <v>178.33</v>
      </c>
      <c r="AX1486" s="6" t="n">
        <v>0.145730162621558</v>
      </c>
      <c r="AY1486" s="6" t="n">
        <v>-0.00770199059008847</v>
      </c>
      <c r="AZ1486" s="5" t="n">
        <v>19.84</v>
      </c>
      <c r="BA1486" s="6" t="n">
        <v>-0.463058186738836</v>
      </c>
      <c r="BB1486" s="6" t="n">
        <v>0.585931254996003</v>
      </c>
      <c r="BC1486" s="6" t="n">
        <v>0.0162131241317316</v>
      </c>
      <c r="BD1486" s="7" t="n">
        <v>0.37</v>
      </c>
      <c r="BL1486" s="5" t="n">
        <v>24180.8775</v>
      </c>
      <c r="BM1486" s="5" t="n">
        <v>148.21</v>
      </c>
      <c r="BN1486" s="26" t="n">
        <v>163.152806828149</v>
      </c>
      <c r="BO1486" s="7" t="n">
        <v>5.88206558094844</v>
      </c>
      <c r="BP1486" s="6" t="n">
        <v>0.0360524939490872</v>
      </c>
      <c r="BQ1486" s="7" t="n">
        <v>0.609846872377431</v>
      </c>
      <c r="BR1486" s="26" t="n">
        <v>26.07</v>
      </c>
      <c r="BS1486" s="7" t="n">
        <v>3.97</v>
      </c>
      <c r="BT1486" s="4" t="s">
        <v>1268</v>
      </c>
      <c r="BU1486" s="5" t="n">
        <v>57.31</v>
      </c>
      <c r="BV1486" s="5" t="n">
        <v>262.02</v>
      </c>
      <c r="BW1486" s="5" t="n">
        <v>-204.71</v>
      </c>
      <c r="BX1486" s="7" t="n">
        <v>1.77156105100464</v>
      </c>
      <c r="BY1486" s="5" t="n">
        <v>0</v>
      </c>
      <c r="CE1486" s="25" t="n">
        <v>45596</v>
      </c>
      <c r="CF1486" s="6" t="n">
        <v>0.32369695590036</v>
      </c>
      <c r="CG1486" s="6" t="n">
        <v>0.444699042755831</v>
      </c>
      <c r="CH1486" s="6" t="n">
        <v>0.498039448447805</v>
      </c>
      <c r="CI1486" s="6" t="n">
        <v>0.119947201508283</v>
      </c>
      <c r="CJ1486" s="6" t="n">
        <v>0.0547335632439649</v>
      </c>
      <c r="CK1486" s="7" t="n">
        <v>0.0873983739837394</v>
      </c>
      <c r="CL1486" s="6" t="n">
        <v>0.349879627526686</v>
      </c>
      <c r="CM1486" s="4" t="s">
        <v>425</v>
      </c>
    </row>
    <row r="1487" customFormat="false" ht="15" hidden="false" customHeight="false" outlineLevel="0" collapsed="false">
      <c r="A1487" s="4" t="s">
        <v>35</v>
      </c>
      <c r="B1487" s="4" t="s">
        <v>36</v>
      </c>
      <c r="C1487" s="25" t="n">
        <v>45565</v>
      </c>
      <c r="D1487" s="4" t="s">
        <v>238</v>
      </c>
      <c r="E1487" s="4" t="s">
        <v>641</v>
      </c>
      <c r="G1487" s="4" t="s">
        <v>427</v>
      </c>
      <c r="H1487" s="5" t="n">
        <v>625</v>
      </c>
      <c r="I1487" s="25" t="n">
        <v>45589</v>
      </c>
      <c r="J1487" s="4" t="s">
        <v>1084</v>
      </c>
      <c r="K1487" s="4" t="s">
        <v>5</v>
      </c>
      <c r="L1487" s="4" t="s">
        <v>421</v>
      </c>
      <c r="M1487" s="25" t="n">
        <v>45588</v>
      </c>
      <c r="N1487" s="25" t="n">
        <v>45589</v>
      </c>
      <c r="O1487" s="25" t="n">
        <v>45590</v>
      </c>
      <c r="P1487" s="25" t="n">
        <v>45590</v>
      </c>
      <c r="Q1487" s="6" t="n">
        <v>0.0459230069718097</v>
      </c>
      <c r="R1487" s="6" t="n">
        <v>-0.0157948123460368</v>
      </c>
      <c r="S1487" s="6" t="n">
        <v>0.00345995288574774</v>
      </c>
      <c r="T1487" s="6" t="n">
        <v>0.0335881475115207</v>
      </c>
      <c r="U1487" s="6" t="n">
        <v>-0.0119321761450354</v>
      </c>
      <c r="V1487" s="6" t="n">
        <v>-0.0138366247356326</v>
      </c>
      <c r="W1487" s="6" t="n">
        <v>0.0455203236565561</v>
      </c>
      <c r="X1487" s="6" t="n">
        <v>0.0474247722471534</v>
      </c>
      <c r="AA1487" s="6" t="n">
        <v>0.0276060070671378</v>
      </c>
      <c r="AB1487" s="6" t="n">
        <v>0.00345995288574774</v>
      </c>
      <c r="AC1487" s="6" t="n">
        <v>0.00345995288574774</v>
      </c>
      <c r="AD1487" s="6" t="n">
        <v>0.103062426383981</v>
      </c>
      <c r="AE1487" s="7" t="n">
        <v>0.164999999999999</v>
      </c>
      <c r="AF1487" s="7" t="n">
        <v>3.55075276432118</v>
      </c>
      <c r="AG1487" s="26" t="n">
        <v>659.8</v>
      </c>
      <c r="AH1487" s="6" t="n">
        <v>-0.0668269570751715</v>
      </c>
      <c r="AI1487" s="6" t="n">
        <v>-0.00819240886884665</v>
      </c>
      <c r="AJ1487" s="6" t="n">
        <v>0.0499681731381279</v>
      </c>
      <c r="AK1487" s="6" t="n">
        <v>0.176592883455656</v>
      </c>
      <c r="AL1487" s="6" t="n">
        <v>0.61105044062341</v>
      </c>
      <c r="AM1487" s="6" t="n">
        <v>-0.057012540402913</v>
      </c>
      <c r="AN1487" s="6" t="n">
        <v>0.0488201315340664</v>
      </c>
      <c r="AO1487" s="6" t="n">
        <v>0.0468050766634878</v>
      </c>
      <c r="AP1487" s="6" t="n">
        <v>0.0356540239160741</v>
      </c>
      <c r="AQ1487" s="6" t="n">
        <v>0.0350874587073133</v>
      </c>
      <c r="AR1487" s="4" t="s">
        <v>422</v>
      </c>
      <c r="AS1487" s="4" t="s">
        <v>438</v>
      </c>
      <c r="AT1487" s="5" t="n">
        <v>571.3</v>
      </c>
      <c r="AU1487" s="6" t="n">
        <v>0.437305021636309</v>
      </c>
      <c r="AV1487" s="6" t="n">
        <v>0.131376742712294</v>
      </c>
      <c r="AZ1487" s="5" t="n">
        <v>360.1</v>
      </c>
      <c r="BA1487" s="6" t="n">
        <v>0.473343971195941</v>
      </c>
      <c r="BB1487" s="6" t="n">
        <v>0.0835615201757292</v>
      </c>
      <c r="BC1487" s="6" t="n">
        <v>0.630316821284789</v>
      </c>
      <c r="BD1487" s="7" t="n">
        <v>5.69</v>
      </c>
      <c r="BL1487" s="5" t="n">
        <v>41683.5248</v>
      </c>
      <c r="BM1487" s="5" t="n">
        <v>861.01</v>
      </c>
      <c r="BN1487" s="26" t="n">
        <v>48.4123585091927</v>
      </c>
      <c r="BO1487" s="7" t="n">
        <v>10.4675139747575</v>
      </c>
      <c r="BP1487" s="6" t="n">
        <v>0.21621574112672</v>
      </c>
      <c r="BR1487" s="26" t="n">
        <v>26.07</v>
      </c>
      <c r="BS1487" s="7" t="n">
        <v>3.97</v>
      </c>
      <c r="BT1487" s="4" t="s">
        <v>1268</v>
      </c>
      <c r="BU1487" s="5" t="n">
        <v>465.21</v>
      </c>
      <c r="BV1487" s="5" t="n">
        <v>9.5</v>
      </c>
      <c r="BW1487" s="5" t="n">
        <v>455.71</v>
      </c>
      <c r="BX1487" s="7" t="n">
        <v>0.671851306269226</v>
      </c>
      <c r="BY1487" s="5" t="n">
        <v>0</v>
      </c>
      <c r="CN1487" s="4" t="s">
        <v>429</v>
      </c>
    </row>
    <row r="1488" customFormat="false" ht="15" hidden="false" customHeight="false" outlineLevel="0" collapsed="false">
      <c r="A1488" s="4" t="s">
        <v>35</v>
      </c>
      <c r="B1488" s="4" t="s">
        <v>36</v>
      </c>
      <c r="C1488" s="25" t="n">
        <v>45565</v>
      </c>
      <c r="D1488" s="4" t="s">
        <v>245</v>
      </c>
      <c r="E1488" s="4" t="s">
        <v>624</v>
      </c>
      <c r="F1488" s="4" t="s">
        <v>59</v>
      </c>
      <c r="G1488" s="4" t="s">
        <v>506</v>
      </c>
      <c r="H1488" s="5" t="n">
        <v>1500</v>
      </c>
      <c r="I1488" s="25" t="n">
        <v>45589</v>
      </c>
      <c r="J1488" s="4" t="s">
        <v>1290</v>
      </c>
      <c r="K1488" s="4" t="s">
        <v>5</v>
      </c>
      <c r="L1488" s="4" t="s">
        <v>421</v>
      </c>
      <c r="M1488" s="25" t="n">
        <v>45588</v>
      </c>
      <c r="N1488" s="25" t="n">
        <v>45589</v>
      </c>
      <c r="O1488" s="25" t="n">
        <v>45590</v>
      </c>
      <c r="P1488" s="25" t="n">
        <v>45590</v>
      </c>
      <c r="Q1488" s="6" t="n">
        <v>-0.017919422730006</v>
      </c>
      <c r="R1488" s="6" t="n">
        <v>0.00881704628949298</v>
      </c>
      <c r="S1488" s="6" t="n">
        <v>-0.031561058509347</v>
      </c>
      <c r="T1488" s="6" t="n">
        <v>-0.04066343494986</v>
      </c>
      <c r="U1488" s="6" t="n">
        <v>-0.0119321761450354</v>
      </c>
      <c r="V1488" s="6" t="n">
        <v>-0.0236551487778125</v>
      </c>
      <c r="W1488" s="6" t="n">
        <v>-0.0287312588048246</v>
      </c>
      <c r="X1488" s="6" t="n">
        <v>-0.0170082861720475</v>
      </c>
      <c r="Y1488" s="6" t="n">
        <v>-0.00137477673357644</v>
      </c>
      <c r="Z1488" s="6" t="n">
        <v>-0.0392886582162836</v>
      </c>
      <c r="AA1488" s="6" t="n">
        <v>-0.0228210730759892</v>
      </c>
      <c r="AB1488" s="6" t="n">
        <v>-0.031561058509347</v>
      </c>
      <c r="AC1488" s="6" t="n">
        <v>0.031561058509347</v>
      </c>
      <c r="AD1488" s="6" t="n">
        <v>0.0386016023306627</v>
      </c>
      <c r="AE1488" s="7" t="n">
        <v>0.459119496855344</v>
      </c>
      <c r="AF1488" s="7" t="n">
        <v>1.21452149895797</v>
      </c>
      <c r="AG1488" s="26" t="n">
        <v>415.75</v>
      </c>
      <c r="AH1488" s="6" t="n">
        <v>-0.0254336615096109</v>
      </c>
      <c r="AI1488" s="6" t="n">
        <v>-0.0193419035263593</v>
      </c>
      <c r="AJ1488" s="6" t="n">
        <v>0.0870702052555892</v>
      </c>
      <c r="AK1488" s="6" t="n">
        <v>0.183241338354732</v>
      </c>
      <c r="AL1488" s="6" t="n">
        <v>0.711118742272412</v>
      </c>
      <c r="AM1488" s="6" t="n">
        <v>-0.0662928821470246</v>
      </c>
      <c r="AN1488" s="6" t="n">
        <v>0.0469509786206652</v>
      </c>
      <c r="AO1488" s="6" t="n">
        <v>0.0312108297819005</v>
      </c>
      <c r="AP1488" s="6" t="n">
        <v>-0.0933817999498618</v>
      </c>
      <c r="AQ1488" s="6" t="n">
        <v>-0.0939483651586226</v>
      </c>
      <c r="AR1488" s="4" t="s">
        <v>422</v>
      </c>
      <c r="AS1488" s="4" t="s">
        <v>102</v>
      </c>
      <c r="AT1488" s="5" t="n">
        <v>44696.3</v>
      </c>
      <c r="AU1488" s="6" t="n">
        <v>-0.00638124995137079</v>
      </c>
      <c r="AV1488" s="6" t="n">
        <v>-0.07881749946466</v>
      </c>
      <c r="AW1488" s="5" t="n">
        <v>11655.23</v>
      </c>
      <c r="AX1488" s="6" t="n">
        <v>0.260764985021132</v>
      </c>
      <c r="AY1488" s="6" t="n">
        <v>-0.0211213129091027</v>
      </c>
      <c r="AZ1488" s="5" t="n">
        <v>5274.59</v>
      </c>
      <c r="BA1488" s="6" t="n">
        <v>0.143012239307942</v>
      </c>
      <c r="BB1488" s="6" t="n">
        <v>-0.0364532145688639</v>
      </c>
      <c r="BC1488" s="6" t="n">
        <v>0.118009544414191</v>
      </c>
      <c r="BD1488" s="7" t="n">
        <v>5.44</v>
      </c>
      <c r="BL1488" s="5" t="n">
        <v>403139.05525</v>
      </c>
      <c r="BM1488" s="5" t="n">
        <v>21412.79</v>
      </c>
      <c r="BN1488" s="26" t="n">
        <v>18.8270213853496</v>
      </c>
      <c r="BO1488" s="7" t="n">
        <v>2.50849907569115</v>
      </c>
      <c r="BP1488" s="6" t="n">
        <v>0.133239296028163</v>
      </c>
      <c r="BQ1488" s="7" t="n">
        <v>1.46251862135893</v>
      </c>
      <c r="BR1488" s="26" t="n">
        <v>14.58</v>
      </c>
      <c r="BS1488" s="7" t="n">
        <v>2.26</v>
      </c>
      <c r="BT1488" s="4" t="s">
        <v>1268</v>
      </c>
      <c r="BU1488" s="5" t="n">
        <v>27260.37</v>
      </c>
      <c r="BV1488" s="5" t="n">
        <v>18400.94</v>
      </c>
      <c r="BW1488" s="5" t="n">
        <v>8859.43</v>
      </c>
      <c r="BX1488" s="7" t="n">
        <v>2.53614799143713</v>
      </c>
      <c r="BY1488" s="5" t="n">
        <v>5</v>
      </c>
      <c r="BZ1488" s="6" t="n">
        <v>0.000948782602752996</v>
      </c>
      <c r="CA1488" s="6" t="n">
        <v>0.00306763067842231</v>
      </c>
      <c r="CB1488" s="4" t="s">
        <v>720</v>
      </c>
      <c r="CC1488" s="26" t="n">
        <v>22.2725351035353</v>
      </c>
      <c r="CD1488" s="6" t="n">
        <v>-0.154697869019802</v>
      </c>
      <c r="CE1488" s="25" t="n">
        <v>45596</v>
      </c>
      <c r="CF1488" s="6" t="n">
        <v>0.237903252518084</v>
      </c>
      <c r="CG1488" s="6" t="n">
        <v>0.319076067848597</v>
      </c>
      <c r="CH1488" s="6" t="n">
        <v>0.287437698365096</v>
      </c>
      <c r="CI1488" s="6" t="n">
        <v>-0.099156197131379</v>
      </c>
      <c r="CJ1488" s="6" t="n">
        <v>0.0360524399126002</v>
      </c>
      <c r="CK1488" s="7" t="n">
        <v>0.875420875420877</v>
      </c>
      <c r="CL1488" s="6" t="n">
        <v>0.0462881177707677</v>
      </c>
      <c r="CM1488" s="4" t="s">
        <v>425</v>
      </c>
    </row>
    <row r="1489" customFormat="false" ht="15" hidden="false" customHeight="false" outlineLevel="0" collapsed="false">
      <c r="A1489" s="4" t="s">
        <v>35</v>
      </c>
      <c r="B1489" s="4" t="s">
        <v>36</v>
      </c>
      <c r="C1489" s="25" t="n">
        <v>45565</v>
      </c>
      <c r="D1489" s="4" t="s">
        <v>248</v>
      </c>
      <c r="E1489" s="4" t="s">
        <v>470</v>
      </c>
      <c r="F1489" s="4" t="s">
        <v>56</v>
      </c>
      <c r="G1489" s="4" t="s">
        <v>419</v>
      </c>
      <c r="H1489" s="5" t="n">
        <v>100</v>
      </c>
      <c r="I1489" s="25" t="n">
        <v>45589</v>
      </c>
      <c r="J1489" s="4" t="s">
        <v>1044</v>
      </c>
      <c r="K1489" s="4" t="s">
        <v>5</v>
      </c>
      <c r="L1489" s="4" t="s">
        <v>421</v>
      </c>
      <c r="M1489" s="25" t="n">
        <v>45588</v>
      </c>
      <c r="N1489" s="25" t="n">
        <v>45589</v>
      </c>
      <c r="O1489" s="25" t="n">
        <v>45590</v>
      </c>
      <c r="P1489" s="25" t="n">
        <v>45590</v>
      </c>
      <c r="Q1489" s="6" t="n">
        <v>0.02971383447117</v>
      </c>
      <c r="R1489" s="6" t="n">
        <v>-0.0474177712978692</v>
      </c>
      <c r="S1489" s="6" t="n">
        <v>0.0192512918445293</v>
      </c>
      <c r="T1489" s="6" t="n">
        <v>0.00154735501783021</v>
      </c>
      <c r="U1489" s="6" t="n">
        <v>-0.0119321761450354</v>
      </c>
      <c r="V1489" s="6" t="n">
        <v>0.0194992366294866</v>
      </c>
      <c r="W1489" s="6" t="n">
        <v>0.0134795311628656</v>
      </c>
      <c r="X1489" s="6" t="n">
        <v>-0.0179518816116564</v>
      </c>
      <c r="Y1489" s="6" t="n">
        <v>0.0167012644193565</v>
      </c>
      <c r="Z1489" s="6" t="n">
        <v>-0.0151539094015263</v>
      </c>
      <c r="AA1489" s="6" t="n">
        <v>-0.0194151127087545</v>
      </c>
      <c r="AB1489" s="6" t="n">
        <v>0.0192512918445293</v>
      </c>
      <c r="AC1489" s="6" t="n">
        <v>0.0192512918445293</v>
      </c>
      <c r="AD1489" s="6" t="n">
        <v>0.0679482138845204</v>
      </c>
      <c r="AE1489" s="7" t="n">
        <v>0.632637597299716</v>
      </c>
      <c r="AF1489" s="7" t="n">
        <v>2.83561241548802</v>
      </c>
      <c r="AG1489" s="26" t="n">
        <v>10890.55</v>
      </c>
      <c r="AH1489" s="6" t="n">
        <v>-0.0784231592664992</v>
      </c>
      <c r="AI1489" s="6" t="n">
        <v>-0.0423027542298361</v>
      </c>
      <c r="AJ1489" s="6" t="n">
        <v>-0.0090897097025151</v>
      </c>
      <c r="AK1489" s="6" t="n">
        <v>0.432108507463216</v>
      </c>
      <c r="AL1489" s="6" t="n">
        <v>1.69922497188632</v>
      </c>
      <c r="AM1489" s="6" t="n">
        <v>-0.0228791310858583</v>
      </c>
      <c r="AN1489" s="6" t="n">
        <v>-0.0194236231439778</v>
      </c>
      <c r="AO1489" s="6" t="n">
        <v>-0.00603413834433153</v>
      </c>
      <c r="AP1489" s="6" t="n">
        <v>0.0784667594289155</v>
      </c>
      <c r="AQ1489" s="6" t="n">
        <v>0.0779001942201547</v>
      </c>
      <c r="AR1489" s="4" t="s">
        <v>422</v>
      </c>
      <c r="AS1489" s="4" t="s">
        <v>102</v>
      </c>
      <c r="AT1489" s="5" t="n">
        <v>1673.9</v>
      </c>
      <c r="AU1489" s="6" t="n">
        <v>0.158822112256003</v>
      </c>
      <c r="AV1489" s="6" t="n">
        <v>-0.0387619157000115</v>
      </c>
      <c r="AW1489" s="5" t="n">
        <v>750.6</v>
      </c>
      <c r="AX1489" s="6" t="n">
        <v>0.448413883744549</v>
      </c>
      <c r="AY1489" s="6" t="n">
        <v>0.0620357722528326</v>
      </c>
      <c r="AZ1489" s="5" t="n">
        <v>577.7</v>
      </c>
      <c r="BA1489" s="6" t="n">
        <v>0.383891569208952</v>
      </c>
      <c r="BB1489" s="6" t="n">
        <v>-0.0632398248743311</v>
      </c>
      <c r="BC1489" s="6" t="n">
        <v>0.345122169783141</v>
      </c>
      <c r="BD1489" s="7" t="n">
        <v>66.61</v>
      </c>
      <c r="BL1489" s="5" t="n">
        <v>94529.974</v>
      </c>
      <c r="BM1489" s="5" t="n">
        <v>2335.08</v>
      </c>
      <c r="BN1489" s="26" t="n">
        <v>40.4825419257584</v>
      </c>
      <c r="BO1489" s="7" t="n">
        <v>12.0284879157117</v>
      </c>
      <c r="BP1489" s="6" t="n">
        <v>0.297127782582699</v>
      </c>
      <c r="BQ1489" s="7" t="n">
        <v>0</v>
      </c>
      <c r="BR1489" s="26" t="n">
        <v>32.74</v>
      </c>
      <c r="BS1489" s="7" t="n">
        <v>8.49</v>
      </c>
      <c r="BT1489" s="4" t="s">
        <v>1268</v>
      </c>
      <c r="BU1489" s="5" t="n">
        <v>1220.2</v>
      </c>
      <c r="BV1489" s="5" t="n">
        <v>22.6</v>
      </c>
      <c r="BW1489" s="5" t="n">
        <v>1197.6</v>
      </c>
      <c r="BX1489" s="7" t="n">
        <v>1.02160080375084</v>
      </c>
      <c r="BY1489" s="5" t="n">
        <v>9</v>
      </c>
      <c r="BZ1489" s="6" t="n">
        <v>0.0792442672093594</v>
      </c>
      <c r="CA1489" s="6" t="n">
        <v>0.105167014613779</v>
      </c>
      <c r="CB1489" s="4" t="s">
        <v>610</v>
      </c>
      <c r="CC1489" s="26" t="n">
        <v>47.5747615149208</v>
      </c>
      <c r="CD1489" s="6" t="n">
        <v>-0.149075252577735</v>
      </c>
      <c r="CE1489" s="25" t="n">
        <v>45596</v>
      </c>
      <c r="CF1489" s="6" t="n">
        <v>0.382816074651573</v>
      </c>
      <c r="CG1489" s="6" t="n">
        <v>0.720649031177442</v>
      </c>
      <c r="CH1489" s="6" t="n">
        <v>0.368239370446187</v>
      </c>
      <c r="CI1489" s="6" t="n">
        <v>-0.489017046419207</v>
      </c>
      <c r="CJ1489" s="6" t="n">
        <v>0.0812676689195514</v>
      </c>
      <c r="CK1489" s="7" t="n">
        <v>0.23688746214176</v>
      </c>
      <c r="CL1489" s="6" t="n">
        <v>0.603102116704805</v>
      </c>
      <c r="CM1489" s="4" t="s">
        <v>425</v>
      </c>
    </row>
    <row r="1490" customFormat="false" ht="15" hidden="false" customHeight="false" outlineLevel="0" collapsed="false">
      <c r="A1490" s="4" t="s">
        <v>35</v>
      </c>
      <c r="B1490" s="4" t="s">
        <v>36</v>
      </c>
      <c r="C1490" s="25" t="n">
        <v>45565</v>
      </c>
      <c r="D1490" s="4" t="s">
        <v>252</v>
      </c>
      <c r="E1490" s="4" t="s">
        <v>604</v>
      </c>
      <c r="G1490" s="4" t="s">
        <v>427</v>
      </c>
      <c r="H1490" s="5" t="n">
        <v>1075</v>
      </c>
      <c r="I1490" s="25" t="n">
        <v>45589</v>
      </c>
      <c r="J1490" s="4" t="s">
        <v>965</v>
      </c>
      <c r="K1490" s="4" t="s">
        <v>5</v>
      </c>
      <c r="L1490" s="4" t="s">
        <v>421</v>
      </c>
      <c r="M1490" s="25" t="n">
        <v>45588</v>
      </c>
      <c r="N1490" s="25" t="n">
        <v>45589</v>
      </c>
      <c r="O1490" s="25" t="n">
        <v>45590</v>
      </c>
      <c r="P1490" s="25" t="n">
        <v>45590</v>
      </c>
      <c r="Q1490" s="6" t="n">
        <v>0.00631263092339918</v>
      </c>
      <c r="R1490" s="6" t="n">
        <v>0.00120959801963472</v>
      </c>
      <c r="S1490" s="6" t="n">
        <v>-0.0693695212407282</v>
      </c>
      <c r="T1490" s="6" t="n">
        <v>-0.0618472922976943</v>
      </c>
      <c r="U1490" s="6" t="n">
        <v>-0.0119321761450354</v>
      </c>
      <c r="V1490" s="6" t="n">
        <v>-0.0138366247356326</v>
      </c>
      <c r="W1490" s="6" t="n">
        <v>-0.0499151161526589</v>
      </c>
      <c r="X1490" s="6" t="n">
        <v>-0.0480106675620616</v>
      </c>
      <c r="AA1490" s="6" t="n">
        <v>0.00022476961114859</v>
      </c>
      <c r="AB1490" s="6" t="n">
        <v>-0.0693695212407282</v>
      </c>
      <c r="AC1490" s="6" t="n">
        <v>0.0693695212407282</v>
      </c>
      <c r="AD1490" s="6" t="n">
        <v>0.0797932119577433</v>
      </c>
      <c r="AE1490" s="7" t="n">
        <v>0.127816901408451</v>
      </c>
      <c r="AF1490" s="7" t="n">
        <v>1.31528012686117</v>
      </c>
      <c r="AG1490" s="26" t="n">
        <v>1766.3</v>
      </c>
      <c r="AH1490" s="6" t="n">
        <v>0.0209531516430159</v>
      </c>
      <c r="AI1490" s="6" t="n">
        <v>0.0206581722573742</v>
      </c>
      <c r="AJ1490" s="6" t="n">
        <v>0.0964678130237753</v>
      </c>
      <c r="AK1490" s="6" t="n">
        <v>0.235437836644309</v>
      </c>
      <c r="AL1490" s="6" t="n">
        <v>0.259891700260502</v>
      </c>
      <c r="AM1490" s="6" t="n">
        <v>-0.057012540402913</v>
      </c>
      <c r="AN1490" s="6" t="n">
        <v>0.0776707126602872</v>
      </c>
      <c r="AO1490" s="6" t="n">
        <v>0.0935603659088853</v>
      </c>
      <c r="AP1490" s="6" t="n">
        <v>0.0596262415843976</v>
      </c>
      <c r="AQ1490" s="6" t="n">
        <v>0.0590596763756368</v>
      </c>
      <c r="AR1490" s="4" t="s">
        <v>422</v>
      </c>
      <c r="AS1490" s="4" t="s">
        <v>102</v>
      </c>
      <c r="AT1490" s="5" t="n">
        <v>8154.187</v>
      </c>
      <c r="AU1490" s="6" t="n">
        <v>0.0424831681311126</v>
      </c>
      <c r="AV1490" s="6" t="n">
        <v>0.136779469436174</v>
      </c>
      <c r="AW1490" s="5" t="n">
        <v>449.131</v>
      </c>
      <c r="AX1490" s="6" t="n">
        <v>0.055079801333965</v>
      </c>
      <c r="AY1490" s="6" t="n">
        <v>0.00454252954164436</v>
      </c>
      <c r="AZ1490" s="5" t="n">
        <v>0</v>
      </c>
      <c r="BA1490" s="6" t="n">
        <v>-1</v>
      </c>
      <c r="BB1490" s="6" t="n">
        <v>-1</v>
      </c>
      <c r="BC1490" s="6" t="n">
        <v>0</v>
      </c>
      <c r="BD1490" s="7" t="n">
        <v>8.53</v>
      </c>
      <c r="BL1490" s="5" t="n">
        <v>63925.664655</v>
      </c>
      <c r="BM1490" s="5" t="n">
        <v>940.1247</v>
      </c>
      <c r="BN1490" s="26" t="n">
        <v>67.9970057748722</v>
      </c>
      <c r="BO1490" s="7" t="n">
        <v>6.26395911641399</v>
      </c>
      <c r="BP1490" s="6" t="n">
        <v>0.0921211021725428</v>
      </c>
      <c r="BQ1490" s="7" t="n">
        <v>0.102646149066743</v>
      </c>
      <c r="BR1490" s="26" t="n">
        <v>26.07</v>
      </c>
      <c r="BS1490" s="7" t="n">
        <v>3.97</v>
      </c>
      <c r="BT1490" s="4" t="s">
        <v>1268</v>
      </c>
      <c r="BU1490" s="5" t="n">
        <v>873.7904</v>
      </c>
      <c r="BV1490" s="5" t="n">
        <v>65.6215</v>
      </c>
      <c r="BW1490" s="5" t="n">
        <v>808.1689</v>
      </c>
      <c r="BY1490" s="5" t="n">
        <v>0</v>
      </c>
      <c r="CN1490" s="4" t="s">
        <v>429</v>
      </c>
    </row>
    <row r="1491" customFormat="false" ht="15" hidden="false" customHeight="false" outlineLevel="0" collapsed="false">
      <c r="A1491" s="4" t="s">
        <v>35</v>
      </c>
      <c r="B1491" s="4" t="s">
        <v>36</v>
      </c>
      <c r="C1491" s="25" t="n">
        <v>45565</v>
      </c>
      <c r="D1491" s="4" t="s">
        <v>255</v>
      </c>
      <c r="E1491" s="4" t="s">
        <v>514</v>
      </c>
      <c r="F1491" s="4" t="s">
        <v>70</v>
      </c>
      <c r="G1491" s="4" t="s">
        <v>515</v>
      </c>
      <c r="H1491" s="5" t="n">
        <v>1900</v>
      </c>
      <c r="I1491" s="25" t="n">
        <v>45589</v>
      </c>
      <c r="J1491" s="4" t="s">
        <v>685</v>
      </c>
      <c r="K1491" s="4" t="s">
        <v>5</v>
      </c>
      <c r="L1491" s="4" t="s">
        <v>421</v>
      </c>
      <c r="M1491" s="25" t="n">
        <v>45588</v>
      </c>
      <c r="N1491" s="25" t="n">
        <v>45589</v>
      </c>
      <c r="O1491" s="25" t="n">
        <v>45590</v>
      </c>
      <c r="P1491" s="25" t="n">
        <v>45590</v>
      </c>
      <c r="Q1491" s="6" t="n">
        <v>-0.00231314153534767</v>
      </c>
      <c r="R1491" s="6" t="n">
        <v>-0.0188378495870164</v>
      </c>
      <c r="S1491" s="6" t="n">
        <v>-0.00295377344557668</v>
      </c>
      <c r="T1491" s="6" t="n">
        <v>-0.0241047645679408</v>
      </c>
      <c r="U1491" s="6" t="n">
        <v>-0.0119321761450354</v>
      </c>
      <c r="V1491" s="6" t="n">
        <v>-0.0274521919481908</v>
      </c>
      <c r="W1491" s="6" t="n">
        <v>-0.0121725884229054</v>
      </c>
      <c r="X1491" s="6" t="n">
        <v>0.00334742738025007</v>
      </c>
      <c r="AA1491" s="6" t="n">
        <v>-0.0104858957317974</v>
      </c>
      <c r="AB1491" s="6" t="n">
        <v>-0.00295377344557668</v>
      </c>
      <c r="AC1491" s="6" t="n">
        <v>0.00295377344557668</v>
      </c>
      <c r="AD1491" s="6" t="n">
        <v>0.033377639935017</v>
      </c>
      <c r="AE1491" s="7" t="n">
        <v>0.376106194690265</v>
      </c>
      <c r="AF1491" s="7" t="n">
        <v>1.05310152541734</v>
      </c>
      <c r="AG1491" s="26" t="n">
        <v>345.85</v>
      </c>
      <c r="AH1491" s="6" t="n">
        <v>-0.0291929824561402</v>
      </c>
      <c r="AI1491" s="6" t="n">
        <v>0.0641538461538467</v>
      </c>
      <c r="AJ1491" s="6" t="n">
        <v>0.0368760305801221</v>
      </c>
      <c r="AK1491" s="6" t="n">
        <v>0.147479104679454</v>
      </c>
      <c r="AL1491" s="6" t="n">
        <v>0.465903208118159</v>
      </c>
      <c r="AM1491" s="6" t="n">
        <v>-0.066336835621753</v>
      </c>
      <c r="AN1491" s="6" t="n">
        <v>0.1304906817756</v>
      </c>
      <c r="AO1491" s="6" t="n">
        <v>-0.00488816471633868</v>
      </c>
      <c r="AP1491" s="6" t="n">
        <v>-0.0256258332098954</v>
      </c>
      <c r="AQ1491" s="6" t="n">
        <v>-0.0261923984186562</v>
      </c>
      <c r="AR1491" s="4" t="s">
        <v>422</v>
      </c>
      <c r="AS1491" s="4" t="s">
        <v>102</v>
      </c>
      <c r="AT1491" s="5" t="n">
        <v>13024.29</v>
      </c>
      <c r="AU1491" s="6" t="n">
        <v>0.0392353683242943</v>
      </c>
      <c r="AV1491" s="6" t="n">
        <v>-0.0291342685460371</v>
      </c>
      <c r="AW1491" s="5" t="n">
        <v>1202.28</v>
      </c>
      <c r="AX1491" s="6" t="n">
        <v>0.0923105981208956</v>
      </c>
      <c r="AY1491" s="6" t="n">
        <v>-0.00786997138719409</v>
      </c>
      <c r="AZ1491" s="5" t="n">
        <v>0</v>
      </c>
      <c r="BC1491" s="6" t="n">
        <v>0</v>
      </c>
      <c r="BD1491" s="7" t="n">
        <v>5.8</v>
      </c>
      <c r="BL1491" s="5" t="n">
        <v>51877.5</v>
      </c>
      <c r="BM1491" s="5" t="n">
        <v>0</v>
      </c>
      <c r="BO1491" s="7" t="n">
        <v>2.97973418892816</v>
      </c>
      <c r="BP1491" s="6" t="n">
        <v>0</v>
      </c>
      <c r="BQ1491" s="7" t="n">
        <v>0</v>
      </c>
      <c r="BR1491" s="26" t="n">
        <v>11.47</v>
      </c>
      <c r="BS1491" s="7" t="n">
        <v>1.77</v>
      </c>
      <c r="BT1491" s="4" t="s">
        <v>1268</v>
      </c>
      <c r="BU1491" s="5" t="n">
        <v>2177.77</v>
      </c>
      <c r="BV1491" s="5" t="n">
        <v>661.09</v>
      </c>
      <c r="BW1491" s="5" t="n">
        <v>1516.68</v>
      </c>
      <c r="BY1491" s="5" t="n">
        <v>1</v>
      </c>
      <c r="CE1491" s="25" t="n">
        <v>45596</v>
      </c>
      <c r="CF1491" s="6" t="n">
        <v>0.248627282672469</v>
      </c>
      <c r="CG1491" s="6" t="n">
        <v>0.377281884756964</v>
      </c>
      <c r="CH1491" s="6" t="n">
        <v>0.25665390269747</v>
      </c>
      <c r="CI1491" s="6" t="n">
        <v>-0.319729059181306</v>
      </c>
      <c r="CJ1491" s="6" t="n">
        <v>0.0425343376163048</v>
      </c>
      <c r="CK1491" s="7" t="n">
        <v>0.0694444444444434</v>
      </c>
      <c r="CL1491" s="6" t="n">
        <v>0.10855357819008</v>
      </c>
      <c r="CM1491" s="4" t="s">
        <v>425</v>
      </c>
    </row>
    <row r="1492" customFormat="false" ht="15" hidden="false" customHeight="false" outlineLevel="0" collapsed="false">
      <c r="A1492" s="4" t="s">
        <v>35</v>
      </c>
      <c r="B1492" s="4" t="s">
        <v>36</v>
      </c>
      <c r="C1492" s="25" t="n">
        <v>45565</v>
      </c>
      <c r="D1492" s="4" t="s">
        <v>262</v>
      </c>
      <c r="E1492" s="4" t="s">
        <v>575</v>
      </c>
      <c r="G1492" s="4" t="s">
        <v>427</v>
      </c>
      <c r="H1492" s="5" t="n">
        <v>650</v>
      </c>
      <c r="I1492" s="25" t="n">
        <v>45589</v>
      </c>
      <c r="J1492" s="4" t="s">
        <v>992</v>
      </c>
      <c r="K1492" s="4" t="s">
        <v>5</v>
      </c>
      <c r="L1492" s="4" t="s">
        <v>421</v>
      </c>
      <c r="M1492" s="25" t="n">
        <v>45588</v>
      </c>
      <c r="N1492" s="25" t="n">
        <v>45589</v>
      </c>
      <c r="O1492" s="25" t="n">
        <v>45590</v>
      </c>
      <c r="P1492" s="25" t="n">
        <v>45590</v>
      </c>
      <c r="Q1492" s="6" t="n">
        <v>0.0837717291857274</v>
      </c>
      <c r="R1492" s="6" t="n">
        <v>-0.0139291932675565</v>
      </c>
      <c r="S1492" s="6" t="n">
        <v>0.0142329712665203</v>
      </c>
      <c r="T1492" s="6" t="n">
        <v>0.0840755071846913</v>
      </c>
      <c r="U1492" s="6" t="n">
        <v>-0.0119321761450354</v>
      </c>
      <c r="V1492" s="6" t="n">
        <v>-0.0138366247356326</v>
      </c>
      <c r="W1492" s="6" t="n">
        <v>0.0960076833297267</v>
      </c>
      <c r="X1492" s="6" t="n">
        <v>0.0979121319203239</v>
      </c>
      <c r="AA1492" s="6" t="n">
        <v>0.0401840654930707</v>
      </c>
      <c r="AB1492" s="6" t="n">
        <v>0.0142329712665203</v>
      </c>
      <c r="AC1492" s="6" t="n">
        <v>0.0142329712665203</v>
      </c>
      <c r="AD1492" s="6" t="n">
        <v>0.103162287976885</v>
      </c>
      <c r="AE1492" s="7" t="n">
        <v>0.0954356846473033</v>
      </c>
      <c r="AF1492" s="7" t="n">
        <v>6.68194851253153</v>
      </c>
      <c r="AG1492" s="26" t="n">
        <v>874.4</v>
      </c>
      <c r="AH1492" s="6" t="n">
        <v>-0.109436268269084</v>
      </c>
      <c r="AI1492" s="6" t="n">
        <v>-0.133141667492813</v>
      </c>
      <c r="AJ1492" s="6" t="n">
        <v>0.154475838394506</v>
      </c>
      <c r="AK1492" s="6" t="n">
        <v>0.114671312546894</v>
      </c>
      <c r="AL1492" s="6" t="n">
        <v>0.172810040937963</v>
      </c>
      <c r="AM1492" s="6" t="n">
        <v>-0.057012540402913</v>
      </c>
      <c r="AN1492" s="6" t="n">
        <v>-0.0761291270898995</v>
      </c>
      <c r="AO1492" s="6" t="n">
        <v>0.0215246636771302</v>
      </c>
      <c r="AP1492" s="6" t="n">
        <v>-0.0930625164864153</v>
      </c>
      <c r="AQ1492" s="6" t="n">
        <v>-0.093629081695176</v>
      </c>
      <c r="AR1492" s="4" t="s">
        <v>422</v>
      </c>
      <c r="AS1492" s="4" t="s">
        <v>438</v>
      </c>
      <c r="AT1492" s="5" t="n">
        <v>1878.68</v>
      </c>
      <c r="AU1492" s="6" t="n">
        <v>0.0567740120939391</v>
      </c>
      <c r="AV1492" s="6" t="n">
        <v>0.0305091439667373</v>
      </c>
      <c r="AZ1492" s="5" t="n">
        <v>469.68</v>
      </c>
      <c r="BA1492" s="6" t="n">
        <v>0.226318537859008</v>
      </c>
      <c r="BC1492" s="6" t="n">
        <v>0.250005322886282</v>
      </c>
      <c r="BD1492" s="7" t="n">
        <v>18.08</v>
      </c>
      <c r="BL1492" s="5" t="n">
        <v>22710.7912</v>
      </c>
      <c r="BM1492" s="5" t="n">
        <v>1160.69</v>
      </c>
      <c r="BN1492" s="26" t="n">
        <v>19.5666295048635</v>
      </c>
      <c r="BO1492" s="7" t="n">
        <v>1.51663709627873</v>
      </c>
      <c r="BP1492" s="6" t="n">
        <v>0.0775114127807117</v>
      </c>
      <c r="BQ1492" s="7" t="n">
        <v>1.9143921241796</v>
      </c>
      <c r="BR1492" s="26" t="n">
        <v>26.07</v>
      </c>
      <c r="BS1492" s="7" t="n">
        <v>3.97</v>
      </c>
      <c r="BT1492" s="4" t="s">
        <v>1268</v>
      </c>
      <c r="BU1492" s="5" t="n">
        <v>-2746.04</v>
      </c>
      <c r="BV1492" s="5" t="n">
        <v>22.04</v>
      </c>
      <c r="BW1492" s="5" t="n">
        <v>-2768.08</v>
      </c>
      <c r="BX1492" s="7" t="n">
        <v>-3.04273731564893</v>
      </c>
      <c r="BY1492" s="5" t="n">
        <v>0</v>
      </c>
      <c r="CN1492" s="4" t="s">
        <v>429</v>
      </c>
    </row>
    <row r="1493" customFormat="false" ht="15" hidden="false" customHeight="false" outlineLevel="0" collapsed="false">
      <c r="A1493" s="4" t="s">
        <v>35</v>
      </c>
      <c r="B1493" s="4" t="s">
        <v>36</v>
      </c>
      <c r="C1493" s="25" t="n">
        <v>45565</v>
      </c>
      <c r="D1493" s="4" t="s">
        <v>269</v>
      </c>
      <c r="E1493" s="4" t="s">
        <v>858</v>
      </c>
      <c r="F1493" s="4" t="s">
        <v>98</v>
      </c>
      <c r="G1493" s="4" t="s">
        <v>427</v>
      </c>
      <c r="H1493" s="5" t="n">
        <v>150</v>
      </c>
      <c r="I1493" s="25" t="n">
        <v>45589</v>
      </c>
      <c r="J1493" s="4" t="s">
        <v>1004</v>
      </c>
      <c r="K1493" s="4" t="s">
        <v>5</v>
      </c>
      <c r="L1493" s="4" t="s">
        <v>421</v>
      </c>
      <c r="M1493" s="25" t="n">
        <v>45588</v>
      </c>
      <c r="N1493" s="25" t="n">
        <v>45589</v>
      </c>
      <c r="O1493" s="25" t="n">
        <v>45590</v>
      </c>
      <c r="P1493" s="25" t="n">
        <v>45590</v>
      </c>
      <c r="Q1493" s="6" t="n">
        <v>0.0250412768299395</v>
      </c>
      <c r="R1493" s="6" t="n">
        <v>0.027337807606264</v>
      </c>
      <c r="S1493" s="6" t="n">
        <v>-0.0120203823875267</v>
      </c>
      <c r="T1493" s="6" t="n">
        <v>0.0403587020486769</v>
      </c>
      <c r="U1493" s="6" t="n">
        <v>-0.0119321761450354</v>
      </c>
      <c r="V1493" s="6" t="n">
        <v>-0.0138366247356326</v>
      </c>
      <c r="W1493" s="6" t="n">
        <v>0.0522908781937123</v>
      </c>
      <c r="X1493" s="6" t="n">
        <v>0.0541953267843095</v>
      </c>
      <c r="AA1493" s="6" t="n">
        <v>0.0234745873437567</v>
      </c>
      <c r="AB1493" s="6" t="n">
        <v>-0.0120203823875267</v>
      </c>
      <c r="AC1493" s="6" t="n">
        <v>0.0120203823875267</v>
      </c>
      <c r="AD1493" s="6" t="n">
        <v>0.140869300117591</v>
      </c>
      <c r="AE1493" s="7" t="n">
        <v>0.210078837532849</v>
      </c>
      <c r="AF1493" s="7" t="n">
        <v>11.1262337401063</v>
      </c>
      <c r="AG1493" s="26" t="n">
        <v>2180.4</v>
      </c>
      <c r="AH1493" s="6" t="n">
        <v>-0.0153540462427745</v>
      </c>
      <c r="AI1493" s="6" t="n">
        <v>0.0237580993520514</v>
      </c>
      <c r="AJ1493" s="6" t="n">
        <v>0.278826979472141</v>
      </c>
      <c r="AK1493" s="6" t="n">
        <v>0.232015853251655</v>
      </c>
      <c r="AL1493" s="6" t="n">
        <v>0.763382658661131</v>
      </c>
      <c r="AM1493" s="6" t="n">
        <v>-0.057012540402913</v>
      </c>
      <c r="AN1493" s="6" t="n">
        <v>0.0807706397549645</v>
      </c>
      <c r="AO1493" s="6" t="n">
        <v>0.0590257879656158</v>
      </c>
      <c r="AP1493" s="6" t="n">
        <v>0.0395635882741896</v>
      </c>
      <c r="AQ1493" s="6" t="n">
        <v>0.0389970230654289</v>
      </c>
      <c r="AR1493" s="4" t="s">
        <v>422</v>
      </c>
      <c r="AS1493" s="4" t="s">
        <v>102</v>
      </c>
      <c r="AT1493" s="5" t="n">
        <v>3906.5853</v>
      </c>
      <c r="AU1493" s="6" t="n">
        <v>0.0515552853516608</v>
      </c>
      <c r="AV1493" s="6" t="n">
        <v>-0.0841701570708243</v>
      </c>
      <c r="AW1493" s="5" t="n">
        <v>163.1823</v>
      </c>
      <c r="AX1493" s="6" t="n">
        <v>0.0417710833038767</v>
      </c>
      <c r="AY1493" s="6" t="n">
        <v>0.00914604463015165</v>
      </c>
      <c r="AZ1493" s="5" t="n">
        <v>0</v>
      </c>
      <c r="BB1493" s="6" t="n">
        <v>-1</v>
      </c>
      <c r="BC1493" s="6" t="n">
        <v>0</v>
      </c>
      <c r="BD1493" s="7" t="n">
        <v>6.03</v>
      </c>
      <c r="BL1493" s="5" t="n">
        <v>29155.32762</v>
      </c>
      <c r="BM1493" s="5" t="n">
        <v>206.4502</v>
      </c>
      <c r="BN1493" s="26" t="n">
        <v>141.222084648017</v>
      </c>
      <c r="BO1493" s="7" t="n">
        <v>11.9507742748118</v>
      </c>
      <c r="BP1493" s="6" t="n">
        <v>0.0846239758080188</v>
      </c>
      <c r="BQ1493" s="7" t="n">
        <v>0.30213353457793</v>
      </c>
      <c r="BR1493" s="26" t="n">
        <v>26.07</v>
      </c>
      <c r="BS1493" s="7" t="n">
        <v>3.97</v>
      </c>
      <c r="BT1493" s="4" t="s">
        <v>1268</v>
      </c>
      <c r="BU1493" s="5" t="n">
        <v>68.6214</v>
      </c>
      <c r="BV1493" s="5" t="n">
        <v>98.9392</v>
      </c>
      <c r="BW1493" s="5" t="n">
        <v>-30.3178</v>
      </c>
      <c r="BY1493" s="5" t="n">
        <v>0</v>
      </c>
      <c r="CN1493" s="4" t="s">
        <v>429</v>
      </c>
    </row>
    <row r="1494" customFormat="false" ht="15" hidden="false" customHeight="false" outlineLevel="0" collapsed="false">
      <c r="A1494" s="4" t="s">
        <v>35</v>
      </c>
      <c r="B1494" s="4" t="s">
        <v>36</v>
      </c>
      <c r="C1494" s="25" t="n">
        <v>45565</v>
      </c>
      <c r="D1494" s="4" t="s">
        <v>301</v>
      </c>
      <c r="E1494" s="4" t="s">
        <v>704</v>
      </c>
      <c r="G1494" s="4" t="s">
        <v>427</v>
      </c>
      <c r="H1494" s="5" t="n">
        <v>8000</v>
      </c>
      <c r="I1494" s="25" t="n">
        <v>45589</v>
      </c>
      <c r="J1494" s="4" t="s">
        <v>951</v>
      </c>
      <c r="K1494" s="4" t="s">
        <v>6</v>
      </c>
      <c r="L1494" s="4" t="s">
        <v>421</v>
      </c>
      <c r="M1494" s="25" t="n">
        <v>45588</v>
      </c>
      <c r="N1494" s="25" t="n">
        <v>45589</v>
      </c>
      <c r="O1494" s="25" t="n">
        <v>45590</v>
      </c>
      <c r="P1494" s="25" t="n">
        <v>45589</v>
      </c>
      <c r="Q1494" s="6" t="n">
        <v>0.037047126123672</v>
      </c>
      <c r="R1494" s="6" t="n">
        <v>-0.0386130811662726</v>
      </c>
      <c r="S1494" s="6" t="n">
        <v>-0.0226775956284152</v>
      </c>
      <c r="T1494" s="6" t="n">
        <v>-0.0242435506710158</v>
      </c>
      <c r="U1494" s="6" t="n">
        <v>-0.0119321761450354</v>
      </c>
      <c r="V1494" s="6" t="n">
        <v>-0.0138366247356326</v>
      </c>
      <c r="W1494" s="6" t="n">
        <v>-0.0123113745259804</v>
      </c>
      <c r="X1494" s="6" t="n">
        <v>-0.0104069259353832</v>
      </c>
      <c r="AA1494" s="6" t="n">
        <v>-0.00183871815077485</v>
      </c>
      <c r="AB1494" s="6" t="n">
        <v>-0.0386130811662726</v>
      </c>
      <c r="AC1494" s="6" t="n">
        <v>0.0386130811662726</v>
      </c>
      <c r="AD1494" s="6" t="n">
        <v>0.0588389808247965</v>
      </c>
      <c r="AE1494" s="7" t="n">
        <v>0.0625000000000002</v>
      </c>
      <c r="AF1494" s="7" t="n">
        <v>1.69181881061394</v>
      </c>
      <c r="AG1494" s="26" t="n">
        <v>36.71</v>
      </c>
      <c r="AH1494" s="6" t="n">
        <v>-0.0801804059133049</v>
      </c>
      <c r="AI1494" s="6" t="n">
        <v>-0.143690226265454</v>
      </c>
      <c r="AJ1494" s="6" t="n">
        <v>-0.171518844504627</v>
      </c>
      <c r="AK1494" s="6" t="n">
        <v>-0.315792582218403</v>
      </c>
      <c r="AL1494" s="6" t="n">
        <v>-0.38322970044801</v>
      </c>
      <c r="AM1494" s="6" t="n">
        <v>-0.057012540402913</v>
      </c>
      <c r="AN1494" s="6" t="n">
        <v>-0.0866776858625408</v>
      </c>
      <c r="AO1494" s="6" t="n">
        <v>0.0869443667878109</v>
      </c>
      <c r="AP1494" s="6" t="n">
        <v>-0.0645792563600782</v>
      </c>
      <c r="AQ1494" s="6" t="n">
        <v>-0.065145821568839</v>
      </c>
      <c r="AR1494" s="4" t="s">
        <v>448</v>
      </c>
      <c r="AS1494" s="4" t="s">
        <v>449</v>
      </c>
      <c r="AT1494" s="5" t="n">
        <v>1612.7872</v>
      </c>
      <c r="AU1494" s="6" t="n">
        <v>0.159330745712642</v>
      </c>
      <c r="AV1494" s="6" t="n">
        <v>0.0225755247572965</v>
      </c>
      <c r="AZ1494" s="5" t="n">
        <v>233.0303</v>
      </c>
      <c r="BA1494" s="6" t="n">
        <v>-0.288985963417745</v>
      </c>
      <c r="BB1494" s="6" t="n">
        <v>-0.226011725228039</v>
      </c>
      <c r="BC1494" s="6" t="n">
        <v>0.144489179973651</v>
      </c>
      <c r="BD1494" s="7" t="n">
        <v>1.21</v>
      </c>
      <c r="BE1494" s="5" t="n">
        <v>943.7706</v>
      </c>
      <c r="BF1494" s="6" t="n">
        <v>0.146275811442322</v>
      </c>
      <c r="BG1494" s="6" t="n">
        <v>-0.0466685010633984</v>
      </c>
      <c r="BH1494" s="6" t="n">
        <v>2.20804887042559</v>
      </c>
      <c r="BI1494" s="27" t="n">
        <v>0.0003</v>
      </c>
      <c r="BJ1494" s="27" t="n">
        <v>0.0001</v>
      </c>
      <c r="BK1494" s="27" t="n">
        <v>0.0001</v>
      </c>
      <c r="BL1494" s="5" t="n">
        <v>7094.4596977</v>
      </c>
      <c r="BM1494" s="5" t="n">
        <v>1258.5061</v>
      </c>
      <c r="BN1494" s="26" t="n">
        <v>5.63720723936102</v>
      </c>
      <c r="BO1494" s="7" t="n">
        <v>1.26382284769185</v>
      </c>
      <c r="BP1494" s="6" t="n">
        <v>0.224193078953597</v>
      </c>
      <c r="BR1494" s="26" t="n">
        <v>26.07</v>
      </c>
      <c r="BS1494" s="7" t="n">
        <v>3.97</v>
      </c>
      <c r="BY1494" s="5" t="n">
        <v>0</v>
      </c>
      <c r="CN1494" s="4" t="s">
        <v>429</v>
      </c>
    </row>
    <row r="1495" customFormat="false" ht="15" hidden="false" customHeight="false" outlineLevel="0" collapsed="false">
      <c r="A1495" s="4" t="s">
        <v>35</v>
      </c>
      <c r="B1495" s="4" t="s">
        <v>36</v>
      </c>
      <c r="C1495" s="25" t="n">
        <v>45565</v>
      </c>
      <c r="D1495" s="4" t="s">
        <v>129</v>
      </c>
      <c r="E1495" s="4" t="s">
        <v>707</v>
      </c>
      <c r="G1495" s="4" t="s">
        <v>427</v>
      </c>
      <c r="H1495" s="5" t="n">
        <v>3600</v>
      </c>
      <c r="I1495" s="25" t="n">
        <v>45590</v>
      </c>
      <c r="J1495" s="4" t="s">
        <v>756</v>
      </c>
      <c r="K1495" s="4" t="s">
        <v>5</v>
      </c>
      <c r="L1495" s="4" t="s">
        <v>421</v>
      </c>
      <c r="M1495" s="25" t="n">
        <v>45589</v>
      </c>
      <c r="N1495" s="25" t="n">
        <v>45590</v>
      </c>
      <c r="O1495" s="25" t="n">
        <v>45593</v>
      </c>
      <c r="P1495" s="25" t="n">
        <v>45593</v>
      </c>
      <c r="Q1495" s="6" t="n">
        <v>-0.00894179603927803</v>
      </c>
      <c r="R1495" s="6" t="n">
        <v>-0.0689139820657588</v>
      </c>
      <c r="S1495" s="6" t="n">
        <v>0.0986861661018965</v>
      </c>
      <c r="T1495" s="6" t="n">
        <v>0.0208303879968597</v>
      </c>
      <c r="U1495" s="6" t="n">
        <v>-0.00388801146283169</v>
      </c>
      <c r="V1495" s="6" t="n">
        <v>-0.00829779421452093</v>
      </c>
      <c r="W1495" s="6" t="n">
        <v>0.0247183994596913</v>
      </c>
      <c r="X1495" s="6" t="n">
        <v>0.0291281822113806</v>
      </c>
      <c r="AA1495" s="6" t="n">
        <v>0.0403662089055348</v>
      </c>
      <c r="AB1495" s="6" t="n">
        <v>0.0986861661018965</v>
      </c>
      <c r="AC1495" s="6" t="n">
        <v>0.0986861661018965</v>
      </c>
      <c r="AD1495" s="6" t="n">
        <v>0.102134236965698</v>
      </c>
      <c r="AE1495" s="7" t="n">
        <v>0.716530849825378</v>
      </c>
      <c r="AF1495" s="7" t="n">
        <v>2.08199886818621</v>
      </c>
      <c r="AG1495" s="26" t="n">
        <v>182.29</v>
      </c>
      <c r="AH1495" s="6" t="n">
        <v>-0.0542181176714748</v>
      </c>
      <c r="AI1495" s="6" t="n">
        <v>-0.143454562541114</v>
      </c>
      <c r="AJ1495" s="6" t="n">
        <v>-0.0308878256246674</v>
      </c>
      <c r="AK1495" s="6" t="n">
        <v>-0.00195145135161168</v>
      </c>
      <c r="AL1495" s="6" t="n">
        <v>-0.27960141724312</v>
      </c>
      <c r="AM1495" s="6" t="n">
        <v>-0.0630906674542233</v>
      </c>
      <c r="AN1495" s="6" t="n">
        <v>-0.0803638950868911</v>
      </c>
      <c r="AO1495" s="6" t="n">
        <v>-0.0250527568854498</v>
      </c>
      <c r="AP1495" s="6" t="n">
        <v>-0.0729938856122506</v>
      </c>
      <c r="AQ1495" s="6" t="n">
        <v>-0.0703541056692369</v>
      </c>
      <c r="AR1495" s="4" t="s">
        <v>448</v>
      </c>
      <c r="AS1495" s="4" t="s">
        <v>449</v>
      </c>
      <c r="AT1495" s="5" t="n">
        <v>5499.8146</v>
      </c>
      <c r="AU1495" s="6" t="n">
        <v>0.224375429491986</v>
      </c>
      <c r="AV1495" s="6" t="n">
        <v>-0.00650459753689026</v>
      </c>
      <c r="AZ1495" s="5" t="n">
        <v>937.445</v>
      </c>
      <c r="BA1495" s="6" t="n">
        <v>0.299902186154696</v>
      </c>
      <c r="BB1495" s="6" t="n">
        <v>-0.118495703413526</v>
      </c>
      <c r="BC1495" s="6" t="n">
        <v>0.170450291178906</v>
      </c>
      <c r="BD1495" s="7" t="n">
        <v>5.82</v>
      </c>
      <c r="BE1495" s="5" t="n">
        <v>2948.2621</v>
      </c>
      <c r="BF1495" s="6" t="n">
        <v>0.20664045908506</v>
      </c>
      <c r="BG1495" s="6" t="n">
        <v>0.17159186022329</v>
      </c>
      <c r="BH1495" s="6" t="n">
        <v>-0.0470170429313861</v>
      </c>
      <c r="BI1495" s="27" t="n">
        <v>0.0468</v>
      </c>
      <c r="BJ1495" s="27" t="n">
        <v>0.0128</v>
      </c>
      <c r="BK1495" s="27" t="n">
        <v>0.0053</v>
      </c>
      <c r="BL1495" s="5" t="n">
        <v>29366.3757758</v>
      </c>
      <c r="BM1495" s="5" t="n">
        <v>2571.9696</v>
      </c>
      <c r="BN1495" s="26" t="n">
        <v>11.4178549294673</v>
      </c>
      <c r="BO1495" s="7" t="n">
        <v>1.35894806640444</v>
      </c>
      <c r="BP1495" s="6" t="n">
        <v>0.119019559698316</v>
      </c>
      <c r="BR1495" s="26" t="n">
        <v>26.1</v>
      </c>
      <c r="BS1495" s="7" t="n">
        <v>3.98</v>
      </c>
      <c r="BY1495" s="5" t="n">
        <v>0</v>
      </c>
      <c r="CE1495" s="25" t="n">
        <v>45596</v>
      </c>
      <c r="CF1495" s="6" t="n">
        <v>0.240028273927886</v>
      </c>
      <c r="CH1495" s="6" t="n">
        <v>0.354242039739992</v>
      </c>
      <c r="CL1495" s="6" t="n">
        <v>1.89565147881695</v>
      </c>
      <c r="CM1495" s="4" t="s">
        <v>425</v>
      </c>
    </row>
    <row r="1496" customFormat="false" ht="15" hidden="false" customHeight="false" outlineLevel="0" collapsed="false">
      <c r="A1496" s="4" t="s">
        <v>35</v>
      </c>
      <c r="B1496" s="4" t="s">
        <v>36</v>
      </c>
      <c r="C1496" s="25" t="n">
        <v>45565</v>
      </c>
      <c r="D1496" s="4" t="s">
        <v>130</v>
      </c>
      <c r="E1496" s="4" t="s">
        <v>709</v>
      </c>
      <c r="F1496" s="4" t="s">
        <v>55</v>
      </c>
      <c r="G1496" s="4" t="s">
        <v>446</v>
      </c>
      <c r="H1496" s="5" t="n">
        <v>2925</v>
      </c>
      <c r="I1496" s="25" t="n">
        <v>45590</v>
      </c>
      <c r="J1496" s="4" t="s">
        <v>1233</v>
      </c>
      <c r="K1496" s="4" t="s">
        <v>5</v>
      </c>
      <c r="L1496" s="4" t="s">
        <v>421</v>
      </c>
      <c r="M1496" s="25" t="n">
        <v>45589</v>
      </c>
      <c r="N1496" s="25" t="n">
        <v>45590</v>
      </c>
      <c r="O1496" s="25" t="n">
        <v>45593</v>
      </c>
      <c r="P1496" s="25" t="n">
        <v>45593</v>
      </c>
      <c r="Q1496" s="6" t="n">
        <v>0.028618255168936</v>
      </c>
      <c r="R1496" s="6" t="n">
        <v>-0.0214487069493811</v>
      </c>
      <c r="S1496" s="6" t="n">
        <v>0.0434201736806947</v>
      </c>
      <c r="T1496" s="6" t="n">
        <v>0.0505897219002497</v>
      </c>
      <c r="U1496" s="6" t="n">
        <v>-0.00388801146283169</v>
      </c>
      <c r="V1496" s="6" t="n">
        <v>0.000560345238702187</v>
      </c>
      <c r="W1496" s="6" t="n">
        <v>0.0544777333630814</v>
      </c>
      <c r="X1496" s="6" t="n">
        <v>0.0500293766615475</v>
      </c>
      <c r="Y1496" s="6" t="n">
        <v>0.0259818211087389</v>
      </c>
      <c r="Z1496" s="6" t="n">
        <v>0.0246079007915108</v>
      </c>
      <c r="AA1496" s="6" t="n">
        <v>0.00200400801603196</v>
      </c>
      <c r="AB1496" s="6" t="n">
        <v>0.0434201736806947</v>
      </c>
      <c r="AC1496" s="6" t="n">
        <v>0.0434201736806947</v>
      </c>
      <c r="AD1496" s="6" t="n">
        <v>0.0571142284569139</v>
      </c>
      <c r="AE1496" s="7" t="n">
        <v>0.732456140350876</v>
      </c>
      <c r="AF1496" s="7" t="n">
        <v>2.46981477082165</v>
      </c>
      <c r="AG1496" s="26" t="n">
        <v>237.96</v>
      </c>
      <c r="AH1496" s="6" t="n">
        <v>-0.0253532664345688</v>
      </c>
      <c r="AI1496" s="6" t="n">
        <v>-0.0267484662576685</v>
      </c>
      <c r="AJ1496" s="6" t="n">
        <v>-0.0441454107250452</v>
      </c>
      <c r="AK1496" s="6" t="n">
        <v>-0.093138789568641</v>
      </c>
      <c r="AL1496" s="6" t="n">
        <v>0.137276945282975</v>
      </c>
      <c r="AM1496" s="6" t="n">
        <v>-0.052985077385419</v>
      </c>
      <c r="AN1496" s="6" t="n">
        <v>0.0262366111277506</v>
      </c>
      <c r="AO1496" s="6" t="n">
        <v>0.0109234955185662</v>
      </c>
      <c r="AP1496" s="6" t="n">
        <v>-0.013884443021767</v>
      </c>
      <c r="AQ1496" s="6" t="n">
        <v>-0.0112446630787533</v>
      </c>
      <c r="AR1496" s="4" t="s">
        <v>448</v>
      </c>
      <c r="AS1496" s="4" t="s">
        <v>449</v>
      </c>
      <c r="AT1496" s="5" t="n">
        <v>30263.31</v>
      </c>
      <c r="AU1496" s="6" t="n">
        <v>0.0862014385390646</v>
      </c>
      <c r="AV1496" s="6" t="n">
        <v>0.0214187595135797</v>
      </c>
      <c r="AZ1496" s="5" t="n">
        <v>5237.93</v>
      </c>
      <c r="BA1496" s="6" t="n">
        <v>0.231616618346583</v>
      </c>
      <c r="BB1496" s="6" t="n">
        <v>0.17491111784036</v>
      </c>
      <c r="BC1496" s="6" t="n">
        <v>0.173078556179083</v>
      </c>
      <c r="BD1496" s="7" t="n">
        <v>10.13</v>
      </c>
      <c r="BE1496" s="5" t="n">
        <v>11622.09</v>
      </c>
      <c r="BF1496" s="6" t="n">
        <v>0.0730691460385755</v>
      </c>
      <c r="BG1496" s="6" t="n">
        <v>0.181713326649808</v>
      </c>
      <c r="BH1496" s="6" t="n">
        <v>0.0810711988040191</v>
      </c>
      <c r="BI1496" s="27" t="n">
        <v>0.025</v>
      </c>
      <c r="BJ1496" s="27" t="n">
        <v>0.006</v>
      </c>
      <c r="BK1496" s="27" t="n">
        <v>0.013</v>
      </c>
      <c r="BL1496" s="5" t="n">
        <v>123207.3594</v>
      </c>
      <c r="BM1496" s="5" t="n">
        <v>18176.86</v>
      </c>
      <c r="BN1496" s="26" t="n">
        <v>6.77825319664673</v>
      </c>
      <c r="BO1496" s="7" t="n">
        <v>1.09787407780076</v>
      </c>
      <c r="BP1496" s="6" t="n">
        <v>0.161970060124619</v>
      </c>
      <c r="BR1496" s="26" t="n">
        <v>14.23</v>
      </c>
      <c r="BS1496" s="7" t="n">
        <v>2.3</v>
      </c>
      <c r="BY1496" s="5" t="n">
        <v>14</v>
      </c>
      <c r="BZ1496" s="6" t="n">
        <v>0.13802206684495</v>
      </c>
      <c r="CA1496" s="6" t="n">
        <v>0.229494684998495</v>
      </c>
      <c r="CB1496" s="4" t="s">
        <v>1291</v>
      </c>
      <c r="CC1496" s="26" t="n">
        <v>11.4890521793777</v>
      </c>
      <c r="CD1496" s="6" t="n">
        <v>-0.410025031584993</v>
      </c>
      <c r="CE1496" s="25" t="n">
        <v>45596</v>
      </c>
      <c r="CF1496" s="6" t="n">
        <v>0.287371519906539</v>
      </c>
      <c r="CG1496" s="6" t="n">
        <v>0.537614045595099</v>
      </c>
      <c r="CH1496" s="6" t="n">
        <v>0.257440388881695</v>
      </c>
      <c r="CI1496" s="6" t="n">
        <v>-0.521142739868845</v>
      </c>
      <c r="CJ1496" s="6" t="n">
        <v>0.054070981210856</v>
      </c>
      <c r="CK1496" s="7" t="n">
        <v>0.803021744905513</v>
      </c>
      <c r="CL1496" s="6" t="n">
        <v>0.249176704432518</v>
      </c>
      <c r="CM1496" s="4" t="s">
        <v>425</v>
      </c>
    </row>
    <row r="1497" customFormat="false" ht="15" hidden="false" customHeight="false" outlineLevel="0" collapsed="false">
      <c r="A1497" s="4" t="s">
        <v>35</v>
      </c>
      <c r="B1497" s="4" t="s">
        <v>36</v>
      </c>
      <c r="C1497" s="25" t="n">
        <v>45565</v>
      </c>
      <c r="D1497" s="4" t="s">
        <v>133</v>
      </c>
      <c r="E1497" s="4" t="s">
        <v>622</v>
      </c>
      <c r="F1497" s="4" t="s">
        <v>84</v>
      </c>
      <c r="G1497" s="4" t="s">
        <v>484</v>
      </c>
      <c r="H1497" s="5" t="n">
        <v>1425</v>
      </c>
      <c r="I1497" s="25" t="n">
        <v>45590</v>
      </c>
      <c r="J1497" s="4" t="s">
        <v>1178</v>
      </c>
      <c r="K1497" s="4" t="s">
        <v>6</v>
      </c>
      <c r="L1497" s="4" t="s">
        <v>421</v>
      </c>
      <c r="M1497" s="25" t="n">
        <v>45589</v>
      </c>
      <c r="N1497" s="25" t="n">
        <v>45590</v>
      </c>
      <c r="O1497" s="25" t="n">
        <v>45593</v>
      </c>
      <c r="P1497" s="25" t="n">
        <v>45590</v>
      </c>
      <c r="Q1497" s="6" t="n">
        <v>0.0100502512562817</v>
      </c>
      <c r="R1497" s="6" t="n">
        <v>0.0036852773171181</v>
      </c>
      <c r="S1497" s="6" t="n">
        <v>-0.00844501560492017</v>
      </c>
      <c r="T1497" s="6" t="n">
        <v>0.0052905129684796</v>
      </c>
      <c r="U1497" s="6" t="n">
        <v>-0.00388801146283169</v>
      </c>
      <c r="V1497" s="6" t="n">
        <v>-0.0106835440921573</v>
      </c>
      <c r="W1497" s="6" t="n">
        <v>0.00917852443131129</v>
      </c>
      <c r="X1497" s="6" t="n">
        <v>0.0159740570606369</v>
      </c>
      <c r="AA1497" s="6" t="n">
        <v>-0.00128984706099145</v>
      </c>
      <c r="AB1497" s="6" t="n">
        <v>0.0036852773171181</v>
      </c>
      <c r="AC1497" s="6" t="n">
        <v>0.0036852773171181</v>
      </c>
      <c r="AD1497" s="6" t="n">
        <v>0.068361894232541</v>
      </c>
      <c r="AE1497" s="7" t="n">
        <v>0.80323450134771</v>
      </c>
      <c r="AF1497" s="7" t="n">
        <v>1.54062775423396</v>
      </c>
      <c r="AG1497" s="26" t="n">
        <v>268.65</v>
      </c>
      <c r="AH1497" s="6" t="n">
        <v>-0.059677983899195</v>
      </c>
      <c r="AI1497" s="6" t="n">
        <v>-0.0616486203283269</v>
      </c>
      <c r="AJ1497" s="6" t="n">
        <v>-0.104798400533155</v>
      </c>
      <c r="AK1497" s="6" t="n">
        <v>0.104357312691831</v>
      </c>
      <c r="AL1497" s="6" t="n">
        <v>0.839181505390067</v>
      </c>
      <c r="AM1497" s="6" t="n">
        <v>-0.0602360642084237</v>
      </c>
      <c r="AN1497" s="6" t="n">
        <v>-0.00141255611990321</v>
      </c>
      <c r="AO1497" s="6" t="n">
        <v>0.0522125532308828</v>
      </c>
      <c r="AP1497" s="6" t="n">
        <v>0.138122569894464</v>
      </c>
      <c r="AQ1497" s="6" t="n">
        <v>0.140762349837478</v>
      </c>
      <c r="AR1497" s="4" t="s">
        <v>422</v>
      </c>
      <c r="AS1497" s="4" t="s">
        <v>102</v>
      </c>
      <c r="AT1497" s="5" t="n">
        <v>4604.9</v>
      </c>
      <c r="AU1497" s="6" t="n">
        <v>0.148623368071319</v>
      </c>
      <c r="AV1497" s="6" t="n">
        <v>0.0851476469105021</v>
      </c>
      <c r="AW1497" s="5" t="n">
        <v>1399.95</v>
      </c>
      <c r="AX1497" s="6" t="n">
        <v>0.304013116462898</v>
      </c>
      <c r="AY1497" s="6" t="n">
        <v>0.0510435924348219</v>
      </c>
      <c r="AZ1497" s="5" t="n">
        <v>1092.45</v>
      </c>
      <c r="BA1497" s="6" t="n">
        <v>0.383986824602521</v>
      </c>
      <c r="BB1497" s="6" t="n">
        <v>0.380611161662117</v>
      </c>
      <c r="BC1497" s="6" t="n">
        <v>0.237236422072141</v>
      </c>
      <c r="BD1497" s="7" t="n">
        <v>1.5</v>
      </c>
      <c r="BL1497" s="5" t="n">
        <v>196377.777</v>
      </c>
      <c r="BM1497" s="5" t="n">
        <v>4237.32</v>
      </c>
      <c r="BN1497" s="26" t="n">
        <v>46.3448068590524</v>
      </c>
      <c r="BO1497" s="7" t="n">
        <v>12.0281834958812</v>
      </c>
      <c r="BP1497" s="6" t="n">
        <v>0.25953681353042</v>
      </c>
      <c r="BQ1497" s="7" t="n">
        <v>0</v>
      </c>
      <c r="BR1497" s="26" t="n">
        <v>31.61</v>
      </c>
      <c r="BS1497" s="7" t="n">
        <v>4.61</v>
      </c>
      <c r="BT1497" s="4" t="s">
        <v>1268</v>
      </c>
      <c r="BU1497" s="5" t="n">
        <v>-2314.09</v>
      </c>
      <c r="BV1497" s="5" t="n">
        <v>430.98</v>
      </c>
      <c r="BW1497" s="5" t="n">
        <v>-2745.07</v>
      </c>
      <c r="BX1497" s="7" t="n">
        <v>-1.22864424327697</v>
      </c>
      <c r="BY1497" s="5" t="n">
        <v>0</v>
      </c>
      <c r="CE1497" s="25" t="n">
        <v>45596</v>
      </c>
      <c r="CF1497" s="6" t="n">
        <v>0.32629543361133</v>
      </c>
      <c r="CG1497" s="6" t="n">
        <v>0.390645127857011</v>
      </c>
      <c r="CH1497" s="6" t="n">
        <v>0.43564060314754</v>
      </c>
      <c r="CI1497" s="6" t="n">
        <v>0.11518248169986</v>
      </c>
      <c r="CJ1497" s="6" t="n">
        <v>0.0440390639395615</v>
      </c>
      <c r="CK1497" s="7" t="n">
        <v>0.0836820083682005</v>
      </c>
      <c r="CL1497" s="6" t="n">
        <v>0.115651501635445</v>
      </c>
      <c r="CM1497" s="4" t="s">
        <v>425</v>
      </c>
    </row>
    <row r="1498" customFormat="false" ht="15" hidden="false" customHeight="false" outlineLevel="0" collapsed="false">
      <c r="A1498" s="4" t="s">
        <v>35</v>
      </c>
      <c r="B1498" s="4" t="s">
        <v>36</v>
      </c>
      <c r="C1498" s="25" t="n">
        <v>45565</v>
      </c>
      <c r="D1498" s="4" t="s">
        <v>140</v>
      </c>
      <c r="E1498" s="4" t="s">
        <v>630</v>
      </c>
      <c r="F1498" s="4" t="s">
        <v>63</v>
      </c>
      <c r="G1498" s="4" t="s">
        <v>515</v>
      </c>
      <c r="H1498" s="5" t="n">
        <v>1975</v>
      </c>
      <c r="I1498" s="25" t="n">
        <v>45590</v>
      </c>
      <c r="J1498" s="4" t="s">
        <v>774</v>
      </c>
      <c r="K1498" s="4" t="s">
        <v>6</v>
      </c>
      <c r="L1498" s="4" t="s">
        <v>421</v>
      </c>
      <c r="M1498" s="25" t="n">
        <v>45589</v>
      </c>
      <c r="N1498" s="25" t="n">
        <v>45590</v>
      </c>
      <c r="O1498" s="25" t="n">
        <v>45593</v>
      </c>
      <c r="P1498" s="25" t="n">
        <v>45590</v>
      </c>
      <c r="Q1498" s="6" t="n">
        <v>-0.00495279368518808</v>
      </c>
      <c r="R1498" s="6" t="n">
        <v>-0.0471301913205786</v>
      </c>
      <c r="S1498" s="6" t="n">
        <v>0.0133855697029055</v>
      </c>
      <c r="T1498" s="6" t="n">
        <v>-0.0386974153028612</v>
      </c>
      <c r="U1498" s="6" t="n">
        <v>-0.00388801146283169</v>
      </c>
      <c r="V1498" s="6" t="n">
        <v>-0.0229883460044761</v>
      </c>
      <c r="W1498" s="6" t="n">
        <v>-0.0348094038400295</v>
      </c>
      <c r="X1498" s="6" t="n">
        <v>-0.0157090692983851</v>
      </c>
      <c r="Y1498" s="6" t="n">
        <v>-0.0333130577886134</v>
      </c>
      <c r="Z1498" s="6" t="n">
        <v>-0.00538435751424782</v>
      </c>
      <c r="AA1498" s="6" t="n">
        <v>0.00622180743505996</v>
      </c>
      <c r="AB1498" s="6" t="n">
        <v>-0.0471301913205786</v>
      </c>
      <c r="AC1498" s="6" t="n">
        <v>0.0471301913205786</v>
      </c>
      <c r="AD1498" s="6" t="n">
        <v>0.0637735262093638</v>
      </c>
      <c r="AE1498" s="7" t="n">
        <v>0.156097560975609</v>
      </c>
      <c r="AF1498" s="7" t="n">
        <v>0.922613912091033</v>
      </c>
      <c r="AG1498" s="26" t="n">
        <v>323.05</v>
      </c>
      <c r="AH1498" s="6" t="n">
        <v>-0.0789736279401283</v>
      </c>
      <c r="AI1498" s="6" t="n">
        <v>-0.0445134575569358</v>
      </c>
      <c r="AJ1498" s="6" t="n">
        <v>0.0257183679949216</v>
      </c>
      <c r="AK1498" s="6" t="n">
        <v>0.0694854085563412</v>
      </c>
      <c r="AL1498" s="6" t="n">
        <v>0.844414009537005</v>
      </c>
      <c r="AM1498" s="6" t="n">
        <v>-0.0861801638424067</v>
      </c>
      <c r="AN1498" s="6" t="n">
        <v>0.0416667062854709</v>
      </c>
      <c r="AO1498" s="6" t="n">
        <v>-0.0223904639175256</v>
      </c>
      <c r="AP1498" s="6" t="n">
        <v>-0.0546069587628865</v>
      </c>
      <c r="AQ1498" s="6" t="n">
        <v>-0.0519671788198728</v>
      </c>
      <c r="AR1498" s="4" t="s">
        <v>422</v>
      </c>
      <c r="AS1498" s="4" t="s">
        <v>102</v>
      </c>
      <c r="AT1498" s="5" t="n">
        <v>117948.75</v>
      </c>
      <c r="AU1498" s="6" t="n">
        <v>0.0110701135479345</v>
      </c>
      <c r="AV1498" s="6" t="n">
        <v>-0.0792906583348418</v>
      </c>
      <c r="AW1498" s="5" t="n">
        <v>4441.76</v>
      </c>
      <c r="AX1498" s="6" t="n">
        <v>0.0376583897667419</v>
      </c>
      <c r="AY1498" s="6" t="n">
        <v>-0.0708520562969177</v>
      </c>
      <c r="AZ1498" s="5" t="n">
        <v>2297.23</v>
      </c>
      <c r="BA1498" s="6" t="n">
        <v>-0.721330009522596</v>
      </c>
      <c r="BB1498" s="6" t="n">
        <v>-0.191557424645</v>
      </c>
      <c r="BC1498" s="6" t="n">
        <v>0.0194765099248614</v>
      </c>
      <c r="BD1498" s="7" t="n">
        <v>5.38</v>
      </c>
      <c r="BL1498" s="5" t="n">
        <v>138025.6969</v>
      </c>
      <c r="BM1498" s="5" t="n">
        <v>19056.09</v>
      </c>
      <c r="BN1498" s="26" t="n">
        <v>7.24312788720037</v>
      </c>
      <c r="BO1498" s="7" t="n">
        <v>1.82488922009897</v>
      </c>
      <c r="BP1498" s="6" t="n">
        <v>0.251947673507714</v>
      </c>
      <c r="BQ1498" s="7" t="n">
        <v>0.601373224683616</v>
      </c>
      <c r="BR1498" s="26" t="n">
        <v>11.44</v>
      </c>
      <c r="BS1498" s="7" t="n">
        <v>1.77</v>
      </c>
      <c r="BT1498" s="4" t="s">
        <v>1268</v>
      </c>
      <c r="BU1498" s="5" t="n">
        <v>10146.608</v>
      </c>
      <c r="BV1498" s="5" t="n">
        <v>4800.1</v>
      </c>
      <c r="BW1498" s="5" t="n">
        <v>5346.508</v>
      </c>
      <c r="BX1498" s="7" t="n">
        <v>1.97451690868261</v>
      </c>
      <c r="BY1498" s="5" t="n">
        <v>3</v>
      </c>
      <c r="BZ1498" s="6" t="n">
        <v>0.00223446092034263</v>
      </c>
      <c r="CA1498" s="6" t="n">
        <v>-0.530353008796748</v>
      </c>
      <c r="CB1498" s="4" t="s">
        <v>632</v>
      </c>
      <c r="CC1498" s="26" t="n">
        <v>17.0046751569741</v>
      </c>
      <c r="CD1498" s="6" t="n">
        <v>-0.574050793658956</v>
      </c>
      <c r="CE1498" s="25" t="n">
        <v>45596</v>
      </c>
      <c r="CF1498" s="6" t="n">
        <v>0.29602680734871</v>
      </c>
      <c r="CG1498" s="6" t="n">
        <v>0.368392476815265</v>
      </c>
      <c r="CH1498" s="6" t="n">
        <v>0.395140559953917</v>
      </c>
      <c r="CI1498" s="6" t="n">
        <v>0.0726075716037637</v>
      </c>
      <c r="CJ1498" s="6" t="n">
        <v>0.0415305646290247</v>
      </c>
      <c r="CK1498" s="7" t="n">
        <v>1.13483146067416</v>
      </c>
      <c r="CL1498" s="6" t="n">
        <v>0.492869979684326</v>
      </c>
      <c r="CM1498" s="4" t="s">
        <v>425</v>
      </c>
    </row>
    <row r="1499" customFormat="false" ht="15" hidden="false" customHeight="false" outlineLevel="0" collapsed="false">
      <c r="A1499" s="4" t="s">
        <v>35</v>
      </c>
      <c r="B1499" s="4" t="s">
        <v>36</v>
      </c>
      <c r="C1499" s="25" t="n">
        <v>45565</v>
      </c>
      <c r="D1499" s="4" t="s">
        <v>147</v>
      </c>
      <c r="E1499" s="4" t="s">
        <v>656</v>
      </c>
      <c r="F1499" s="4" t="s">
        <v>58</v>
      </c>
      <c r="G1499" s="4" t="s">
        <v>571</v>
      </c>
      <c r="H1499" s="5" t="n">
        <v>625</v>
      </c>
      <c r="I1499" s="25" t="n">
        <v>45590</v>
      </c>
      <c r="J1499" s="4" t="s">
        <v>936</v>
      </c>
      <c r="K1499" s="4" t="s">
        <v>6</v>
      </c>
      <c r="L1499" s="4" t="s">
        <v>421</v>
      </c>
      <c r="M1499" s="25" t="n">
        <v>45589</v>
      </c>
      <c r="N1499" s="25" t="n">
        <v>45590</v>
      </c>
      <c r="O1499" s="25" t="n">
        <v>45593</v>
      </c>
      <c r="P1499" s="25" t="n">
        <v>45590</v>
      </c>
      <c r="Q1499" s="6" t="n">
        <v>-0.0146086585625933</v>
      </c>
      <c r="R1499" s="6" t="n">
        <v>-0.010063845904123</v>
      </c>
      <c r="S1499" s="6" t="n">
        <v>-0.0669363066608367</v>
      </c>
      <c r="T1499" s="6" t="n">
        <v>-0.091608811127553</v>
      </c>
      <c r="U1499" s="6" t="n">
        <v>-0.00388801146283169</v>
      </c>
      <c r="V1499" s="6" t="n">
        <v>0.00465119190038588</v>
      </c>
      <c r="W1499" s="6" t="n">
        <v>-0.0877207996647214</v>
      </c>
      <c r="X1499" s="6" t="n">
        <v>-0.0962600030279389</v>
      </c>
      <c r="Y1499" s="6" t="n">
        <v>0.00231171196741287</v>
      </c>
      <c r="Z1499" s="6" t="n">
        <v>-0.0939205230949659</v>
      </c>
      <c r="AA1499" s="6" t="n">
        <v>0.006384590412293</v>
      </c>
      <c r="AB1499" s="6" t="n">
        <v>-0.010063845904123</v>
      </c>
      <c r="AC1499" s="6" t="n">
        <v>0.010063845904123</v>
      </c>
      <c r="AD1499" s="6" t="n">
        <v>0.0655051762074811</v>
      </c>
      <c r="AE1499" s="7" t="n">
        <v>0.332048458149781</v>
      </c>
      <c r="AF1499" s="7" t="n">
        <v>1.50188447350799</v>
      </c>
      <c r="AG1499" s="26" t="n">
        <v>1406.7</v>
      </c>
      <c r="AH1499" s="6" t="n">
        <v>-0.0528548343657422</v>
      </c>
      <c r="AI1499" s="6" t="n">
        <v>-0.139027450500352</v>
      </c>
      <c r="AJ1499" s="6" t="n">
        <v>0.0128158974728208</v>
      </c>
      <c r="AK1499" s="6" t="n">
        <v>0.23697965317397</v>
      </c>
      <c r="AL1499" s="6" t="n">
        <v>0.130222748195989</v>
      </c>
      <c r="AM1499" s="6" t="n">
        <v>-0.0481342999466999</v>
      </c>
      <c r="AN1499" s="6" t="n">
        <v>-0.0908931505536523</v>
      </c>
      <c r="AO1499" s="6" t="n">
        <v>-0.0227281602686765</v>
      </c>
      <c r="AP1499" s="6" t="n">
        <v>-0.000937243722419545</v>
      </c>
      <c r="AQ1499" s="6" t="n">
        <v>0.00170253622059413</v>
      </c>
      <c r="AR1499" s="4" t="s">
        <v>422</v>
      </c>
      <c r="AS1499" s="4" t="s">
        <v>438</v>
      </c>
      <c r="AT1499" s="5" t="n">
        <v>6255.12</v>
      </c>
      <c r="AU1499" s="6" t="n">
        <v>0.353166413561258</v>
      </c>
      <c r="AV1499" s="6" t="n">
        <v>0.0761848559350757</v>
      </c>
      <c r="AZ1499" s="5" t="n">
        <v>967.8</v>
      </c>
      <c r="BA1499" s="6" t="n">
        <v>0.252215767205351</v>
      </c>
      <c r="BB1499" s="6" t="n">
        <v>0.0218022488518186</v>
      </c>
      <c r="BC1499" s="6" t="n">
        <v>0.154721252350075</v>
      </c>
      <c r="BD1499" s="7" t="n">
        <v>11.52</v>
      </c>
      <c r="BL1499" s="5" t="n">
        <v>118247.202</v>
      </c>
      <c r="BM1499" s="5" t="n">
        <v>3657.27</v>
      </c>
      <c r="BN1499" s="26" t="n">
        <v>32.332095251376</v>
      </c>
      <c r="BO1499" s="7" t="n">
        <v>6.03510200456892</v>
      </c>
      <c r="BP1499" s="6" t="n">
        <v>0.186659786742775</v>
      </c>
      <c r="BQ1499" s="7" t="n">
        <v>5.33404020978664</v>
      </c>
      <c r="BR1499" s="26" t="n">
        <v>16.83</v>
      </c>
      <c r="BS1499" s="7" t="n">
        <v>2.87</v>
      </c>
      <c r="BT1499" s="4" t="s">
        <v>1268</v>
      </c>
      <c r="BU1499" s="5" t="n">
        <v>-17389.64</v>
      </c>
      <c r="BV1499" s="5" t="n">
        <v>70.85</v>
      </c>
      <c r="BW1499" s="5" t="n">
        <v>-17460.49</v>
      </c>
      <c r="BX1499" s="7" t="n">
        <v>-9.08098905976657</v>
      </c>
      <c r="BY1499" s="5" t="n">
        <v>6</v>
      </c>
      <c r="BZ1499" s="6" t="n">
        <v>0.286317365842137</v>
      </c>
      <c r="CA1499" s="6" t="n">
        <v>0.104172635173609</v>
      </c>
      <c r="CB1499" s="4" t="s">
        <v>592</v>
      </c>
      <c r="CC1499" s="26" t="n">
        <v>18.0839819028565</v>
      </c>
      <c r="CD1499" s="6" t="n">
        <v>0.787885844227092</v>
      </c>
      <c r="CE1499" s="25" t="n">
        <v>45596</v>
      </c>
      <c r="CF1499" s="6" t="n">
        <v>0.301117482364085</v>
      </c>
      <c r="CG1499" s="6" t="n">
        <v>0.437247111771163</v>
      </c>
      <c r="CH1499" s="6" t="n">
        <v>0.516605113723967</v>
      </c>
      <c r="CI1499" s="6" t="n">
        <v>0.181494628132244</v>
      </c>
      <c r="CJ1499" s="6" t="n">
        <v>0.0492010244201565</v>
      </c>
      <c r="CK1499" s="7" t="n">
        <v>0.204545454545456</v>
      </c>
      <c r="CL1499" s="6" t="n">
        <v>0.217575322812052</v>
      </c>
      <c r="CM1499" s="4" t="s">
        <v>425</v>
      </c>
    </row>
    <row r="1500" customFormat="false" ht="15" hidden="false" customHeight="false" outlineLevel="0" collapsed="false">
      <c r="A1500" s="4" t="s">
        <v>35</v>
      </c>
      <c r="B1500" s="4" t="s">
        <v>36</v>
      </c>
      <c r="C1500" s="25" t="n">
        <v>45565</v>
      </c>
      <c r="D1500" s="4" t="s">
        <v>149</v>
      </c>
      <c r="E1500" s="4" t="s">
        <v>659</v>
      </c>
      <c r="F1500" s="4" t="s">
        <v>76</v>
      </c>
      <c r="G1500" s="4" t="s">
        <v>490</v>
      </c>
      <c r="H1500" s="5" t="n">
        <v>1350</v>
      </c>
      <c r="I1500" s="25" t="n">
        <v>45590</v>
      </c>
      <c r="J1500" s="4" t="s">
        <v>1292</v>
      </c>
      <c r="K1500" s="4" t="s">
        <v>5</v>
      </c>
      <c r="L1500" s="4" t="s">
        <v>421</v>
      </c>
      <c r="M1500" s="25" t="n">
        <v>45589</v>
      </c>
      <c r="N1500" s="25" t="n">
        <v>45590</v>
      </c>
      <c r="O1500" s="25" t="n">
        <v>45593</v>
      </c>
      <c r="P1500" s="25" t="n">
        <v>45593</v>
      </c>
      <c r="Q1500" s="6" t="n">
        <v>0.00664416789706812</v>
      </c>
      <c r="R1500" s="6" t="n">
        <v>-0.0338397066526978</v>
      </c>
      <c r="S1500" s="6" t="n">
        <v>-0.0421817393190198</v>
      </c>
      <c r="T1500" s="6" t="n">
        <v>-0.0693772780746494</v>
      </c>
      <c r="U1500" s="6" t="n">
        <v>-0.00388801146283169</v>
      </c>
      <c r="V1500" s="6" t="n">
        <v>-0.0011976482469066</v>
      </c>
      <c r="W1500" s="6" t="n">
        <v>-0.0654892666118178</v>
      </c>
      <c r="X1500" s="6" t="n">
        <v>-0.0681796298277428</v>
      </c>
      <c r="AA1500" s="6" t="n">
        <v>-0.0197354153112124</v>
      </c>
      <c r="AB1500" s="6" t="n">
        <v>-0.0421817393190198</v>
      </c>
      <c r="AC1500" s="6" t="n">
        <v>0.0421817393190198</v>
      </c>
      <c r="AD1500" s="6" t="n">
        <v>0.0493385382780308</v>
      </c>
      <c r="AE1500" s="7" t="n">
        <v>0.28131868131868</v>
      </c>
      <c r="AF1500" s="7" t="n">
        <v>2.95928211618701</v>
      </c>
      <c r="AG1500" s="26" t="n">
        <v>474.1</v>
      </c>
      <c r="AH1500" s="6" t="n">
        <v>-0.0436712052445788</v>
      </c>
      <c r="AI1500" s="6" t="n">
        <v>-0.0529364762285257</v>
      </c>
      <c r="AJ1500" s="6" t="n">
        <v>-0.0398946942081815</v>
      </c>
      <c r="AK1500" s="6" t="n">
        <v>0.0715772710798606</v>
      </c>
      <c r="AL1500" s="6" t="n">
        <v>0.418166900359049</v>
      </c>
      <c r="AM1500" s="6" t="n">
        <v>-0.0168802254927366</v>
      </c>
      <c r="AN1500" s="6" t="n">
        <v>-0.0360562507357891</v>
      </c>
      <c r="AO1500" s="6" t="n">
        <v>0.00373599003735992</v>
      </c>
      <c r="AP1500" s="6" t="n">
        <v>-0.0554737914638287</v>
      </c>
      <c r="AQ1500" s="6" t="n">
        <v>-0.052834011520815</v>
      </c>
      <c r="AR1500" s="4" t="s">
        <v>422</v>
      </c>
      <c r="AS1500" s="4" t="s">
        <v>102</v>
      </c>
      <c r="AT1500" s="5" t="n">
        <v>30672.88</v>
      </c>
      <c r="AU1500" s="6" t="n">
        <v>-0.0641781696042978</v>
      </c>
      <c r="AV1500" s="6" t="n">
        <v>-0.158831535562838</v>
      </c>
      <c r="AW1500" s="5" t="n">
        <v>8617.09</v>
      </c>
      <c r="AX1500" s="6" t="n">
        <v>0.280935145314036</v>
      </c>
      <c r="AY1500" s="6" t="n">
        <v>0.032677328182752</v>
      </c>
      <c r="AZ1500" s="5" t="n">
        <v>6289.1</v>
      </c>
      <c r="BA1500" s="6" t="n">
        <v>-0.0751010695950011</v>
      </c>
      <c r="BB1500" s="6" t="n">
        <v>-0.42614925721773</v>
      </c>
      <c r="BC1500" s="6" t="n">
        <v>0.205037805383779</v>
      </c>
      <c r="BD1500" s="7" t="n">
        <v>10.21</v>
      </c>
      <c r="BL1500" s="5" t="n">
        <v>292175.0293</v>
      </c>
      <c r="BM1500" s="5" t="n">
        <v>35510.63</v>
      </c>
      <c r="BN1500" s="26" t="n">
        <v>8.22781880524226</v>
      </c>
      <c r="BO1500" s="7" t="n">
        <v>3.53167903142013</v>
      </c>
      <c r="BP1500" s="6" t="n">
        <v>0.429236364462712</v>
      </c>
      <c r="BQ1500" s="7" t="n">
        <v>0.076018816924208</v>
      </c>
      <c r="BR1500" s="26" t="n">
        <v>30.58</v>
      </c>
      <c r="BS1500" s="7" t="n">
        <v>2.66</v>
      </c>
      <c r="BT1500" s="4" t="s">
        <v>1268</v>
      </c>
      <c r="BU1500" s="5" t="n">
        <v>11532</v>
      </c>
      <c r="BV1500" s="5" t="n">
        <v>6908.65</v>
      </c>
      <c r="BW1500" s="5" t="n">
        <v>4623.35</v>
      </c>
      <c r="BX1500" s="7" t="n">
        <v>0.661672185382966</v>
      </c>
      <c r="BY1500" s="5" t="n">
        <v>1</v>
      </c>
      <c r="CE1500" s="25" t="n">
        <v>45596</v>
      </c>
      <c r="CF1500" s="6" t="n">
        <v>0.252422392826434</v>
      </c>
      <c r="CG1500" s="6" t="n">
        <v>0.441190215435531</v>
      </c>
      <c r="CH1500" s="6" t="n">
        <v>0.324588707369845</v>
      </c>
      <c r="CI1500" s="6" t="n">
        <v>-0.264288517710167</v>
      </c>
      <c r="CJ1500" s="6" t="n">
        <v>0.0443504662762958</v>
      </c>
      <c r="CK1500" s="7" t="n">
        <v>0.951100244498779</v>
      </c>
      <c r="CL1500" s="6" t="n">
        <v>0.653514097652029</v>
      </c>
      <c r="CM1500" s="4" t="s">
        <v>425</v>
      </c>
    </row>
    <row r="1501" customFormat="false" ht="15" hidden="false" customHeight="false" outlineLevel="0" collapsed="false">
      <c r="A1501" s="4" t="s">
        <v>35</v>
      </c>
      <c r="B1501" s="4" t="s">
        <v>36</v>
      </c>
      <c r="C1501" s="25" t="n">
        <v>45565</v>
      </c>
      <c r="D1501" s="4" t="s">
        <v>160</v>
      </c>
      <c r="E1501" s="4" t="s">
        <v>595</v>
      </c>
      <c r="F1501" s="4" t="s">
        <v>60</v>
      </c>
      <c r="G1501" s="4" t="s">
        <v>596</v>
      </c>
      <c r="H1501" s="5" t="n">
        <v>950</v>
      </c>
      <c r="I1501" s="25" t="n">
        <v>45590</v>
      </c>
      <c r="J1501" s="4" t="s">
        <v>1285</v>
      </c>
      <c r="K1501" s="4" t="s">
        <v>5</v>
      </c>
      <c r="L1501" s="4" t="s">
        <v>421</v>
      </c>
      <c r="M1501" s="25" t="n">
        <v>45589</v>
      </c>
      <c r="N1501" s="25" t="n">
        <v>45590</v>
      </c>
      <c r="O1501" s="25" t="n">
        <v>45593</v>
      </c>
      <c r="P1501" s="25" t="n">
        <v>45593</v>
      </c>
      <c r="Q1501" s="6" t="n">
        <v>-0.00490469981995412</v>
      </c>
      <c r="R1501" s="6" t="n">
        <v>-0.0304467182430745</v>
      </c>
      <c r="S1501" s="6" t="n">
        <v>0.059073359073359</v>
      </c>
      <c r="T1501" s="6" t="n">
        <v>0.0237219410103303</v>
      </c>
      <c r="U1501" s="6" t="n">
        <v>-0.00388801146283169</v>
      </c>
      <c r="V1501" s="6" t="n">
        <v>-0.0129618710392386</v>
      </c>
      <c r="W1501" s="6" t="n">
        <v>0.027609952473162</v>
      </c>
      <c r="X1501" s="6" t="n">
        <v>0.0366838120495689</v>
      </c>
      <c r="Y1501" s="6" t="n">
        <v>-0.0358123216239689</v>
      </c>
      <c r="Z1501" s="6" t="n">
        <v>0.0595342626342992</v>
      </c>
      <c r="AA1501" s="6" t="n">
        <v>0.0218790218790219</v>
      </c>
      <c r="AB1501" s="6" t="n">
        <v>0.059073359073359</v>
      </c>
      <c r="AC1501" s="6" t="n">
        <v>0.059073359073359</v>
      </c>
      <c r="AD1501" s="6" t="n">
        <v>0.0670527670527671</v>
      </c>
      <c r="AE1501" s="7" t="n">
        <v>0.679462571976967</v>
      </c>
      <c r="AF1501" s="7" t="n">
        <v>3.35021922928766</v>
      </c>
      <c r="AG1501" s="26" t="n">
        <v>805.35</v>
      </c>
      <c r="AH1501" s="6" t="n">
        <v>-0.0897428652161629</v>
      </c>
      <c r="AI1501" s="6" t="n">
        <v>-0.114659484417084</v>
      </c>
      <c r="AJ1501" s="6" t="n">
        <v>-0.0171466927019779</v>
      </c>
      <c r="AK1501" s="6" t="n">
        <v>-0.072018341823349</v>
      </c>
      <c r="AL1501" s="6" t="n">
        <v>0.401009315253944</v>
      </c>
      <c r="AM1501" s="6" t="n">
        <v>-0.0735358688606853</v>
      </c>
      <c r="AN1501" s="6" t="n">
        <v>-0.0411236155563984</v>
      </c>
      <c r="AO1501" s="6" t="n">
        <v>-0.04010207801677</v>
      </c>
      <c r="AP1501" s="6" t="n">
        <v>0.000972171588285553</v>
      </c>
      <c r="AQ1501" s="6" t="n">
        <v>0.00361195153129923</v>
      </c>
      <c r="AR1501" s="4" t="s">
        <v>422</v>
      </c>
      <c r="AS1501" s="4" t="s">
        <v>102</v>
      </c>
      <c r="AT1501" s="5" t="n">
        <v>1975.02</v>
      </c>
      <c r="AU1501" s="6" t="n">
        <v>0.465496260239819</v>
      </c>
      <c r="AV1501" s="6" t="n">
        <v>0.449715565016332</v>
      </c>
      <c r="AW1501" s="5" t="n">
        <v>502.04</v>
      </c>
      <c r="AX1501" s="6" t="n">
        <v>0.254194894228919</v>
      </c>
      <c r="AY1501" s="6" t="n">
        <v>-0.0888761612145095</v>
      </c>
      <c r="AZ1501" s="5" t="n">
        <v>1381.08</v>
      </c>
      <c r="BA1501" s="6" t="n">
        <v>1.21760493272103</v>
      </c>
      <c r="BB1501" s="6" t="n">
        <v>1.13918619600068</v>
      </c>
      <c r="BC1501" s="6" t="n">
        <v>0.699273931403226</v>
      </c>
      <c r="BD1501" s="7" t="n">
        <v>5.58</v>
      </c>
      <c r="BL1501" s="5" t="n">
        <v>199348.2855</v>
      </c>
      <c r="BM1501" s="5" t="n">
        <v>2845.71</v>
      </c>
      <c r="BN1501" s="26" t="n">
        <v>70.0522138587558</v>
      </c>
      <c r="BO1501" s="7" t="n">
        <v>5.05564774094167</v>
      </c>
      <c r="BP1501" s="6" t="n">
        <v>0.0721697068865692</v>
      </c>
      <c r="BQ1501" s="7" t="n">
        <v>0.122591192014569</v>
      </c>
      <c r="BR1501" s="26" t="n">
        <v>23.66</v>
      </c>
      <c r="BS1501" s="7" t="n">
        <v>3.11</v>
      </c>
      <c r="BT1501" s="4" t="s">
        <v>1268</v>
      </c>
      <c r="BU1501" s="5" t="n">
        <v>2563.41</v>
      </c>
      <c r="BV1501" s="5" t="n">
        <v>24.93</v>
      </c>
      <c r="BW1501" s="5" t="n">
        <v>2538.48</v>
      </c>
      <c r="BX1501" s="7" t="n">
        <v>1.26482589838604</v>
      </c>
      <c r="BY1501" s="5" t="n">
        <v>5</v>
      </c>
      <c r="BZ1501" s="6" t="n">
        <v>0.0841787072555671</v>
      </c>
      <c r="CA1501" s="6" t="n">
        <v>0.292148135154691</v>
      </c>
      <c r="CB1501" s="4" t="s">
        <v>628</v>
      </c>
      <c r="CC1501" s="26" t="n">
        <v>51.292670126554</v>
      </c>
      <c r="CD1501" s="6" t="n">
        <v>0.365735370880801</v>
      </c>
      <c r="CE1501" s="25" t="n">
        <v>45596</v>
      </c>
      <c r="CF1501" s="6" t="n">
        <v>0.261169478898775</v>
      </c>
      <c r="CG1501" s="6" t="n">
        <v>0.415540484234225</v>
      </c>
      <c r="CH1501" s="6" t="n">
        <v>0.262919231382664</v>
      </c>
      <c r="CI1501" s="6" t="n">
        <v>-0.367283715166327</v>
      </c>
      <c r="CJ1501" s="6" t="n">
        <v>0.0418918918918919</v>
      </c>
      <c r="CK1501" s="7" t="n">
        <v>1.41013824884792</v>
      </c>
      <c r="CL1501" s="6" t="n">
        <v>1.91331761484637</v>
      </c>
      <c r="CM1501" s="4" t="s">
        <v>425</v>
      </c>
    </row>
    <row r="1502" customFormat="false" ht="15" hidden="false" customHeight="false" outlineLevel="0" collapsed="false">
      <c r="A1502" s="4" t="s">
        <v>35</v>
      </c>
      <c r="B1502" s="4" t="s">
        <v>36</v>
      </c>
      <c r="C1502" s="25" t="n">
        <v>45565</v>
      </c>
      <c r="D1502" s="4" t="s">
        <v>185</v>
      </c>
      <c r="E1502" s="4" t="s">
        <v>792</v>
      </c>
      <c r="F1502" s="4" t="s">
        <v>63</v>
      </c>
      <c r="G1502" s="4" t="s">
        <v>515</v>
      </c>
      <c r="H1502" s="5" t="n">
        <v>2025</v>
      </c>
      <c r="I1502" s="25" t="n">
        <v>45590</v>
      </c>
      <c r="J1502" s="4" t="s">
        <v>1293</v>
      </c>
      <c r="K1502" s="4" t="s">
        <v>6</v>
      </c>
      <c r="L1502" s="4" t="s">
        <v>421</v>
      </c>
      <c r="M1502" s="25" t="n">
        <v>45589</v>
      </c>
      <c r="N1502" s="25" t="n">
        <v>45590</v>
      </c>
      <c r="O1502" s="25" t="n">
        <v>45593</v>
      </c>
      <c r="P1502" s="25" t="n">
        <v>45590</v>
      </c>
      <c r="Q1502" s="6" t="n">
        <v>0.0173432198064596</v>
      </c>
      <c r="R1502" s="6" t="n">
        <v>-0.0799258801729463</v>
      </c>
      <c r="S1502" s="6" t="n">
        <v>0.0292696025778734</v>
      </c>
      <c r="T1502" s="6" t="n">
        <v>-0.0333130577886134</v>
      </c>
      <c r="U1502" s="6" t="n">
        <v>-0.00388801146283169</v>
      </c>
      <c r="V1502" s="6" t="n">
        <v>-0.0229883460044761</v>
      </c>
      <c r="W1502" s="6" t="n">
        <v>-0.0294250463257817</v>
      </c>
      <c r="X1502" s="6" t="n">
        <v>-0.0103247117841373</v>
      </c>
      <c r="Y1502" s="6" t="n">
        <v>-0.0386974153028612</v>
      </c>
      <c r="Z1502" s="6" t="n">
        <v>0.00538435751424782</v>
      </c>
      <c r="AA1502" s="6" t="n">
        <v>0.00308832612723897</v>
      </c>
      <c r="AB1502" s="6" t="n">
        <v>-0.0799258801729463</v>
      </c>
      <c r="AC1502" s="6" t="n">
        <v>0.0799258801729463</v>
      </c>
      <c r="AD1502" s="6" t="n">
        <v>0.08733786287832</v>
      </c>
      <c r="AE1502" s="7" t="n">
        <v>0.0495049504950495</v>
      </c>
      <c r="AF1502" s="7" t="n">
        <v>0.958912913197738</v>
      </c>
      <c r="AG1502" s="26" t="n">
        <v>397.85</v>
      </c>
      <c r="AH1502" s="6" t="n">
        <v>-0.0846658230760382</v>
      </c>
      <c r="AI1502" s="6" t="n">
        <v>-0.013880282562895</v>
      </c>
      <c r="AJ1502" s="6" t="n">
        <v>0.124346474494843</v>
      </c>
      <c r="AK1502" s="6" t="n">
        <v>0.217396747881455</v>
      </c>
      <c r="AL1502" s="6" t="n">
        <v>1.30633620372843</v>
      </c>
      <c r="AM1502" s="6" t="n">
        <v>-0.0861801638424067</v>
      </c>
      <c r="AN1502" s="6" t="n">
        <v>0.0722998812795117</v>
      </c>
      <c r="AO1502" s="6" t="n">
        <v>-0.0386120532220194</v>
      </c>
      <c r="AP1502" s="6" t="n">
        <v>-0.00821810592225458</v>
      </c>
      <c r="AQ1502" s="6" t="n">
        <v>-0.00557832597924091</v>
      </c>
      <c r="AR1502" s="4" t="s">
        <v>422</v>
      </c>
      <c r="AS1502" s="4" t="s">
        <v>102</v>
      </c>
      <c r="AT1502" s="5" t="n">
        <v>108267.59</v>
      </c>
      <c r="AU1502" s="6" t="n">
        <v>0.0545272973978299</v>
      </c>
      <c r="AV1502" s="6" t="n">
        <v>-0.104807045946324</v>
      </c>
      <c r="AW1502" s="5" t="n">
        <v>2707.9</v>
      </c>
      <c r="AX1502" s="6" t="n">
        <v>0.0250111783221553</v>
      </c>
      <c r="AY1502" s="6" t="n">
        <v>-0.0552465929631489</v>
      </c>
      <c r="AZ1502" s="5" t="n">
        <v>142.67</v>
      </c>
      <c r="BC1502" s="6" t="n">
        <v>0.0013177535400945</v>
      </c>
      <c r="BD1502" s="7" t="n">
        <v>0.67</v>
      </c>
      <c r="BL1502" s="5" t="n">
        <v>84655.3187</v>
      </c>
      <c r="BM1502" s="5" t="n">
        <v>0</v>
      </c>
      <c r="BO1502" s="7" t="n">
        <v>1.80419614312035</v>
      </c>
      <c r="BP1502" s="6" t="n">
        <v>0</v>
      </c>
      <c r="BQ1502" s="7" t="n">
        <v>1.33868953045895</v>
      </c>
      <c r="BR1502" s="26" t="n">
        <v>11.44</v>
      </c>
      <c r="BS1502" s="7" t="n">
        <v>1.77</v>
      </c>
      <c r="BT1502" s="4" t="s">
        <v>1268</v>
      </c>
      <c r="BU1502" s="5" t="n">
        <v>6283.98</v>
      </c>
      <c r="BV1502" s="5" t="n">
        <v>5587.62</v>
      </c>
      <c r="BW1502" s="5" t="n">
        <v>696.36</v>
      </c>
      <c r="BX1502" s="7" t="n">
        <v>8.09155174411867</v>
      </c>
      <c r="BY1502" s="5" t="n">
        <v>3</v>
      </c>
      <c r="BZ1502" s="6" t="n">
        <v>0.00223446092034263</v>
      </c>
      <c r="CA1502" s="6" t="n">
        <v>-0.721330009522596</v>
      </c>
      <c r="CC1502" s="26" t="n">
        <v>7.24312788720037</v>
      </c>
      <c r="CE1502" s="25" t="n">
        <v>45596</v>
      </c>
      <c r="CF1502" s="6" t="n">
        <v>0.356179422030319</v>
      </c>
      <c r="CG1502" s="6" t="n">
        <v>0.412338549503964</v>
      </c>
      <c r="CH1502" s="6" t="n">
        <v>0.470966638248507</v>
      </c>
      <c r="CI1502" s="6" t="n">
        <v>0.142184350250715</v>
      </c>
      <c r="CJ1502" s="6" t="n">
        <v>0.0463248919085856</v>
      </c>
      <c r="CK1502" s="7" t="n">
        <v>1.72533333333334</v>
      </c>
      <c r="CL1502" s="6" t="n">
        <v>0.337616856503483</v>
      </c>
      <c r="CM1502" s="4" t="s">
        <v>425</v>
      </c>
    </row>
    <row r="1503" customFormat="false" ht="15" hidden="false" customHeight="false" outlineLevel="0" collapsed="false">
      <c r="A1503" s="4" t="s">
        <v>35</v>
      </c>
      <c r="B1503" s="4" t="s">
        <v>36</v>
      </c>
      <c r="C1503" s="25" t="n">
        <v>45565</v>
      </c>
      <c r="D1503" s="4" t="s">
        <v>197</v>
      </c>
      <c r="E1503" s="4" t="s">
        <v>715</v>
      </c>
      <c r="G1503" s="4" t="s">
        <v>427</v>
      </c>
      <c r="H1503" s="5" t="n">
        <v>150</v>
      </c>
      <c r="I1503" s="25" t="n">
        <v>45590</v>
      </c>
      <c r="J1503" s="4" t="s">
        <v>1004</v>
      </c>
      <c r="K1503" s="4" t="s">
        <v>5</v>
      </c>
      <c r="L1503" s="4" t="s">
        <v>421</v>
      </c>
      <c r="M1503" s="25" t="n">
        <v>45589</v>
      </c>
      <c r="N1503" s="25" t="n">
        <v>45590</v>
      </c>
      <c r="O1503" s="25" t="n">
        <v>45593</v>
      </c>
      <c r="P1503" s="25" t="n">
        <v>45593</v>
      </c>
      <c r="Q1503" s="6" t="n">
        <v>-3.31858407078833E-005</v>
      </c>
      <c r="R1503" s="6" t="n">
        <v>-0.0340166155956503</v>
      </c>
      <c r="S1503" s="6" t="n">
        <v>-0.0803119488788623</v>
      </c>
      <c r="T1503" s="6" t="n">
        <v>-0.11436175031522</v>
      </c>
      <c r="U1503" s="6" t="n">
        <v>-0.00388801146283169</v>
      </c>
      <c r="V1503" s="6" t="n">
        <v>-0.00829779421452093</v>
      </c>
      <c r="W1503" s="6" t="n">
        <v>-0.110473738852389</v>
      </c>
      <c r="X1503" s="6" t="n">
        <v>-0.1060639561007</v>
      </c>
      <c r="AA1503" s="6" t="n">
        <v>-0.038043104830398</v>
      </c>
      <c r="AB1503" s="6" t="n">
        <v>-0.0803119488788623</v>
      </c>
      <c r="AC1503" s="6" t="n">
        <v>0.0803119488788623</v>
      </c>
      <c r="AD1503" s="6" t="n">
        <v>0.0961956895169602</v>
      </c>
      <c r="AE1503" s="7" t="n">
        <v>0.560595238095238</v>
      </c>
      <c r="AF1503" s="7" t="n">
        <v>9.23647197279318</v>
      </c>
      <c r="AG1503" s="26" t="n">
        <v>4520</v>
      </c>
      <c r="AH1503" s="6" t="n">
        <v>-0.0382671787397472</v>
      </c>
      <c r="AI1503" s="6" t="n">
        <v>-0.0832293853377547</v>
      </c>
      <c r="AJ1503" s="6" t="n">
        <v>0.0329539741304452</v>
      </c>
      <c r="AK1503" s="6" t="n">
        <v>0.212674458959182</v>
      </c>
      <c r="AL1503" s="6" t="n">
        <v>0.716873936556386</v>
      </c>
      <c r="AM1503" s="6" t="n">
        <v>-0.0630906674542233</v>
      </c>
      <c r="AN1503" s="6" t="n">
        <v>-0.0201387178835314</v>
      </c>
      <c r="AO1503" s="6" t="n">
        <v>-0.0130371440311797</v>
      </c>
      <c r="AP1503" s="6" t="n">
        <v>0.0628696659154016</v>
      </c>
      <c r="AQ1503" s="6" t="n">
        <v>0.0655094458584152</v>
      </c>
      <c r="AR1503" s="4" t="s">
        <v>422</v>
      </c>
      <c r="AS1503" s="4" t="s">
        <v>102</v>
      </c>
      <c r="AT1503" s="5" t="n">
        <v>16969.6</v>
      </c>
      <c r="AU1503" s="6" t="n">
        <v>0.135555536967487</v>
      </c>
      <c r="AV1503" s="6" t="n">
        <v>-0.132907867373165</v>
      </c>
      <c r="AW1503" s="5" t="n">
        <v>1631.1</v>
      </c>
      <c r="AX1503" s="6" t="n">
        <v>0.0961189421082406</v>
      </c>
      <c r="AY1503" s="6" t="n">
        <v>-0.0511173670819795</v>
      </c>
      <c r="AZ1503" s="5" t="n">
        <v>-986.7</v>
      </c>
      <c r="BA1503" s="6" t="n">
        <v>-6.22259684855157</v>
      </c>
      <c r="BB1503" s="6" t="n">
        <v>-1.36158751099384</v>
      </c>
      <c r="BC1503" s="6" t="n">
        <v>-0.0581451536865925</v>
      </c>
      <c r="BD1503" s="7" t="n">
        <v>-25.55</v>
      </c>
      <c r="BL1503" s="5" t="n">
        <v>174472</v>
      </c>
      <c r="BM1503" s="5" t="n">
        <v>7810.667</v>
      </c>
      <c r="BN1503" s="26" t="n">
        <v>22.3376569504243</v>
      </c>
      <c r="BO1503" s="7" t="n">
        <v>87.3919071623777</v>
      </c>
      <c r="BP1503" s="6" t="n">
        <v>3.91231306651066</v>
      </c>
      <c r="BQ1503" s="7" t="n">
        <v>0.947543918350337</v>
      </c>
      <c r="BR1503" s="26" t="n">
        <v>26.1</v>
      </c>
      <c r="BS1503" s="7" t="n">
        <v>3.98</v>
      </c>
      <c r="BT1503" s="4" t="s">
        <v>1268</v>
      </c>
      <c r="BU1503" s="5" t="n">
        <v>8514.7</v>
      </c>
      <c r="BV1503" s="5" t="n">
        <v>635.8</v>
      </c>
      <c r="BW1503" s="5" t="n">
        <v>7878.9</v>
      </c>
      <c r="BX1503" s="7" t="n">
        <v>4.88760691119913</v>
      </c>
      <c r="BY1503" s="5" t="n">
        <v>0</v>
      </c>
      <c r="CE1503" s="25" t="n">
        <v>45596</v>
      </c>
      <c r="CF1503" s="6" t="n">
        <v>0.26536705205394</v>
      </c>
      <c r="CG1503" s="6" t="n">
        <v>0.440644303687196</v>
      </c>
      <c r="CH1503" s="6" t="n">
        <v>0.29378729143152</v>
      </c>
      <c r="CI1503" s="6" t="n">
        <v>-0.33327790924974</v>
      </c>
      <c r="CJ1503" s="6" t="n">
        <v>0.0443416321201988</v>
      </c>
      <c r="CK1503" s="7" t="n">
        <v>1.81120867768595</v>
      </c>
      <c r="CL1503" s="6" t="n">
        <v>0.642099821746881</v>
      </c>
      <c r="CM1503" s="4" t="s">
        <v>425</v>
      </c>
    </row>
    <row r="1504" customFormat="false" ht="15" hidden="false" customHeight="false" outlineLevel="0" collapsed="false">
      <c r="A1504" s="4" t="s">
        <v>35</v>
      </c>
      <c r="B1504" s="4" t="s">
        <v>36</v>
      </c>
      <c r="C1504" s="25" t="n">
        <v>45565</v>
      </c>
      <c r="D1504" s="4" t="s">
        <v>201</v>
      </c>
      <c r="E1504" s="4" t="s">
        <v>813</v>
      </c>
      <c r="G1504" s="4" t="s">
        <v>427</v>
      </c>
      <c r="H1504" s="5" t="n">
        <v>6400</v>
      </c>
      <c r="I1504" s="25" t="n">
        <v>45590</v>
      </c>
      <c r="J1504" s="4" t="s">
        <v>969</v>
      </c>
      <c r="K1504" s="4" t="s">
        <v>5</v>
      </c>
      <c r="L1504" s="4" t="s">
        <v>421</v>
      </c>
      <c r="M1504" s="25" t="n">
        <v>45589</v>
      </c>
      <c r="N1504" s="25" t="n">
        <v>45590</v>
      </c>
      <c r="O1504" s="25" t="n">
        <v>45593</v>
      </c>
      <c r="P1504" s="25" t="n">
        <v>45593</v>
      </c>
      <c r="Q1504" s="6" t="n">
        <v>0.00543060361399461</v>
      </c>
      <c r="R1504" s="6" t="n">
        <v>-0.0299698867166962</v>
      </c>
      <c r="S1504" s="6" t="n">
        <v>0.0493741992707204</v>
      </c>
      <c r="T1504" s="6" t="n">
        <v>0.0248349161680188</v>
      </c>
      <c r="U1504" s="6" t="n">
        <v>-0.00388801146283169</v>
      </c>
      <c r="V1504" s="6" t="n">
        <v>-0.00829779421452093</v>
      </c>
      <c r="W1504" s="6" t="n">
        <v>0.0287229276308505</v>
      </c>
      <c r="X1504" s="6" t="n">
        <v>0.0331327103825397</v>
      </c>
      <c r="AA1504" s="6" t="n">
        <v>0.0495713018626196</v>
      </c>
      <c r="AB1504" s="6" t="n">
        <v>0.0493741992707204</v>
      </c>
      <c r="AC1504" s="6" t="n">
        <v>0.0493741992707204</v>
      </c>
      <c r="AD1504" s="6" t="n">
        <v>0.067951118557209</v>
      </c>
      <c r="AE1504" s="7" t="n">
        <v>0.707034082668601</v>
      </c>
      <c r="AF1504" s="7" t="n">
        <v>2.48505315688793</v>
      </c>
      <c r="AG1504" s="26" t="n">
        <v>208.08</v>
      </c>
      <c r="AH1504" s="6" t="n">
        <v>-0.0528040786598687</v>
      </c>
      <c r="AI1504" s="6" t="n">
        <v>-0.179786353423469</v>
      </c>
      <c r="AJ1504" s="6" t="n">
        <v>0.299850074962519</v>
      </c>
      <c r="AK1504" s="6" t="n">
        <v>0.361876136808753</v>
      </c>
      <c r="AL1504" s="6" t="n">
        <v>2.94651888972717</v>
      </c>
      <c r="AM1504" s="6" t="n">
        <v>-0.0630906674542233</v>
      </c>
      <c r="AN1504" s="6" t="n">
        <v>-0.116695685969246</v>
      </c>
      <c r="AO1504" s="6" t="n">
        <v>0.0144628099173554</v>
      </c>
      <c r="AP1504" s="6" t="n">
        <v>-0.121290383170548</v>
      </c>
      <c r="AQ1504" s="6" t="n">
        <v>-0.118650603227534</v>
      </c>
      <c r="AR1504" s="4" t="s">
        <v>422</v>
      </c>
      <c r="AS1504" s="4" t="s">
        <v>102</v>
      </c>
      <c r="AT1504" s="5" t="n">
        <v>732.24</v>
      </c>
      <c r="AU1504" s="6" t="n">
        <v>0.975609756097561</v>
      </c>
      <c r="AV1504" s="6" t="n">
        <v>0.146256320345643</v>
      </c>
      <c r="AW1504" s="5" t="n">
        <v>172.93</v>
      </c>
      <c r="AX1504" s="6" t="n">
        <v>0.236165738009396</v>
      </c>
      <c r="AY1504" s="6" t="n">
        <v>0.105769666349564</v>
      </c>
      <c r="AZ1504" s="5" t="n">
        <v>92.89</v>
      </c>
      <c r="BB1504" s="6" t="n">
        <v>0.792551138556542</v>
      </c>
      <c r="BC1504" s="6" t="n">
        <v>0.12685731454168</v>
      </c>
      <c r="BD1504" s="7" t="n">
        <v>0.71</v>
      </c>
      <c r="BL1504" s="5" t="n">
        <v>6782.3676</v>
      </c>
      <c r="BM1504" s="5" t="n">
        <v>75.31</v>
      </c>
      <c r="BN1504" s="26" t="n">
        <v>90.0593227990971</v>
      </c>
      <c r="BO1504" s="7" t="n">
        <v>3.99583329405665</v>
      </c>
      <c r="BP1504" s="6" t="n">
        <v>0.0443689022953292</v>
      </c>
      <c r="BQ1504" s="7" t="n">
        <v>1.91383678182589</v>
      </c>
      <c r="BR1504" s="26" t="n">
        <v>26.1</v>
      </c>
      <c r="BS1504" s="7" t="n">
        <v>3.98</v>
      </c>
      <c r="BT1504" s="4" t="s">
        <v>1268</v>
      </c>
      <c r="BU1504" s="5" t="n">
        <v>22.54</v>
      </c>
      <c r="BV1504" s="5" t="n">
        <v>211.3</v>
      </c>
      <c r="BW1504" s="5" t="n">
        <v>-188.76</v>
      </c>
      <c r="BX1504" s="7" t="n">
        <v>0.155759795452975</v>
      </c>
      <c r="BY1504" s="5" t="n">
        <v>0</v>
      </c>
      <c r="CN1504" s="4" t="s">
        <v>429</v>
      </c>
    </row>
    <row r="1505" customFormat="false" ht="15" hidden="false" customHeight="false" outlineLevel="0" collapsed="false">
      <c r="A1505" s="4" t="s">
        <v>35</v>
      </c>
      <c r="B1505" s="4" t="s">
        <v>36</v>
      </c>
      <c r="C1505" s="25" t="n">
        <v>45565</v>
      </c>
      <c r="D1505" s="4" t="s">
        <v>209</v>
      </c>
      <c r="E1505" s="4" t="s">
        <v>509</v>
      </c>
      <c r="F1505" s="4" t="s">
        <v>62</v>
      </c>
      <c r="G1505" s="4" t="s">
        <v>490</v>
      </c>
      <c r="H1505" s="5" t="n">
        <v>675</v>
      </c>
      <c r="I1505" s="25" t="n">
        <v>45590</v>
      </c>
      <c r="J1505" s="4" t="s">
        <v>932</v>
      </c>
      <c r="K1505" s="4" t="s">
        <v>6</v>
      </c>
      <c r="L1505" s="4" t="s">
        <v>421</v>
      </c>
      <c r="M1505" s="25" t="n">
        <v>45589</v>
      </c>
      <c r="N1505" s="25" t="n">
        <v>45590</v>
      </c>
      <c r="O1505" s="25" t="n">
        <v>45593</v>
      </c>
      <c r="P1505" s="25" t="n">
        <v>45590</v>
      </c>
      <c r="Q1505" s="6" t="n">
        <v>0.00382419194300376</v>
      </c>
      <c r="R1505" s="6" t="n">
        <v>-0.0148731865149776</v>
      </c>
      <c r="S1505" s="6" t="n">
        <v>0.0247920750119193</v>
      </c>
      <c r="T1505" s="6" t="n">
        <v>0.0137430804399454</v>
      </c>
      <c r="U1505" s="6" t="n">
        <v>-0.00388801146283169</v>
      </c>
      <c r="V1505" s="6" t="n">
        <v>-0.0011976482469066</v>
      </c>
      <c r="W1505" s="6" t="n">
        <v>0.0176310919027771</v>
      </c>
      <c r="X1505" s="6" t="n">
        <v>0.014940728686852</v>
      </c>
      <c r="Y1505" s="6" t="n">
        <v>0.0203784054074306</v>
      </c>
      <c r="Z1505" s="6" t="n">
        <v>-0.00663532496748515</v>
      </c>
      <c r="AA1505" s="6" t="n">
        <v>0</v>
      </c>
      <c r="AB1505" s="6" t="n">
        <v>-0.0148731865149776</v>
      </c>
      <c r="AC1505" s="6" t="n">
        <v>0.0148731865149776</v>
      </c>
      <c r="AD1505" s="6" t="n">
        <v>0.0345997286295795</v>
      </c>
      <c r="AE1505" s="7" t="n">
        <v>0.514328808446456</v>
      </c>
      <c r="AF1505" s="7" t="n">
        <v>1.10511125036836</v>
      </c>
      <c r="AG1505" s="26" t="n">
        <v>954.45</v>
      </c>
      <c r="AH1505" s="6" t="n">
        <v>-0.0352756860565018</v>
      </c>
      <c r="AI1505" s="6" t="n">
        <v>-0.0281539558089813</v>
      </c>
      <c r="AJ1505" s="6" t="n">
        <v>0.0829409428717298</v>
      </c>
      <c r="AK1505" s="6" t="n">
        <v>0.137446989046666</v>
      </c>
      <c r="AL1505" s="6" t="n">
        <v>0.226720716059436</v>
      </c>
      <c r="AM1505" s="6" t="n">
        <v>-0.0168802254927366</v>
      </c>
      <c r="AN1505" s="6" t="n">
        <v>-0.0112737303162447</v>
      </c>
      <c r="AO1505" s="6" t="n">
        <v>-0.0127681571465493</v>
      </c>
      <c r="AP1505" s="6" t="n">
        <v>0.00165417420522096</v>
      </c>
      <c r="AQ1505" s="6" t="n">
        <v>0.00429395414823464</v>
      </c>
      <c r="AR1505" s="4" t="s">
        <v>422</v>
      </c>
      <c r="AS1505" s="4" t="s">
        <v>102</v>
      </c>
      <c r="AT1505" s="5" t="n">
        <v>39684</v>
      </c>
      <c r="AU1505" s="6" t="n">
        <v>-0.109904898618338</v>
      </c>
      <c r="AV1505" s="6" t="n">
        <v>-0.0758912977668071</v>
      </c>
      <c r="AW1505" s="5" t="n">
        <v>5095</v>
      </c>
      <c r="AX1505" s="6" t="n">
        <v>0.12838927527467</v>
      </c>
      <c r="AY1505" s="6" t="n">
        <v>-0.0617013401927624</v>
      </c>
      <c r="AZ1505" s="5" t="n">
        <v>439</v>
      </c>
      <c r="BA1505" s="6" t="n">
        <v>-0.840942028985507</v>
      </c>
      <c r="BB1505" s="6" t="n">
        <v>-0.480473372781065</v>
      </c>
      <c r="BC1505" s="6" t="n">
        <v>0.0110623929039411</v>
      </c>
      <c r="BD1505" s="7" t="n">
        <v>1.8</v>
      </c>
      <c r="BL1505" s="5" t="n">
        <v>232885.8</v>
      </c>
      <c r="BM1505" s="5" t="n">
        <v>7319</v>
      </c>
      <c r="BN1505" s="26" t="n">
        <v>31.8193469053149</v>
      </c>
      <c r="BO1505" s="7" t="n">
        <v>2.99843953185956</v>
      </c>
      <c r="BP1505" s="6" t="n">
        <v>0.0942332204611879</v>
      </c>
      <c r="BQ1505" s="7" t="n">
        <v>1.1017909333196</v>
      </c>
      <c r="BR1505" s="26" t="n">
        <v>30.58</v>
      </c>
      <c r="BS1505" s="7" t="n">
        <v>2.66</v>
      </c>
      <c r="BT1505" s="4" t="s">
        <v>1268</v>
      </c>
      <c r="BU1505" s="5" t="n">
        <v>4634</v>
      </c>
      <c r="BV1505" s="5" t="n">
        <v>6887</v>
      </c>
      <c r="BW1505" s="5" t="n">
        <v>-2253</v>
      </c>
      <c r="BX1505" s="7" t="n">
        <v>3.60903426791277</v>
      </c>
      <c r="BY1505" s="5" t="n">
        <v>4</v>
      </c>
      <c r="BZ1505" s="6" t="n">
        <v>-0.0582785335705838</v>
      </c>
      <c r="CA1505" s="6" t="n">
        <v>-0.352116421633819</v>
      </c>
      <c r="CB1505" s="4" t="s">
        <v>588</v>
      </c>
      <c r="CC1505" s="26" t="n">
        <v>21.7483651613591</v>
      </c>
      <c r="CD1505" s="6" t="n">
        <v>0.463068449937988</v>
      </c>
      <c r="CE1505" s="25" t="n">
        <v>45596</v>
      </c>
      <c r="CF1505" s="6" t="n">
        <v>0.256062124229688</v>
      </c>
      <c r="CG1505" s="6" t="n">
        <v>0.314672518199217</v>
      </c>
      <c r="CH1505" s="6" t="n">
        <v>0.320387390372809</v>
      </c>
      <c r="CI1505" s="6" t="n">
        <v>0.0181613323155676</v>
      </c>
      <c r="CJ1505" s="6" t="n">
        <v>0.0353825279198414</v>
      </c>
      <c r="CK1505" s="7" t="n">
        <v>0.420353982300886</v>
      </c>
      <c r="CL1505" s="6" t="n">
        <v>-0.079862447139737</v>
      </c>
      <c r="CM1505" s="4" t="s">
        <v>425</v>
      </c>
    </row>
    <row r="1506" customFormat="false" ht="15" hidden="false" customHeight="false" outlineLevel="0" collapsed="false">
      <c r="A1506" s="4" t="s">
        <v>35</v>
      </c>
      <c r="B1506" s="4" t="s">
        <v>36</v>
      </c>
      <c r="C1506" s="25" t="n">
        <v>45565</v>
      </c>
      <c r="D1506" s="4" t="s">
        <v>220</v>
      </c>
      <c r="E1506" s="4" t="s">
        <v>565</v>
      </c>
      <c r="G1506" s="4" t="s">
        <v>427</v>
      </c>
      <c r="H1506" s="5" t="n">
        <v>625</v>
      </c>
      <c r="I1506" s="25" t="n">
        <v>45590</v>
      </c>
      <c r="J1506" s="4" t="s">
        <v>1055</v>
      </c>
      <c r="K1506" s="4" t="s">
        <v>5</v>
      </c>
      <c r="L1506" s="4" t="s">
        <v>421</v>
      </c>
      <c r="M1506" s="25" t="n">
        <v>45589</v>
      </c>
      <c r="N1506" s="25" t="n">
        <v>45590</v>
      </c>
      <c r="O1506" s="25" t="n">
        <v>45593</v>
      </c>
      <c r="P1506" s="25" t="n">
        <v>45593</v>
      </c>
      <c r="Q1506" s="6" t="n">
        <v>-0.0207787431618629</v>
      </c>
      <c r="R1506" s="6" t="n">
        <v>0.0162433688559223</v>
      </c>
      <c r="S1506" s="6" t="n">
        <v>0.0238832170739596</v>
      </c>
      <c r="T1506" s="6" t="n">
        <v>0.0193478427680189</v>
      </c>
      <c r="U1506" s="6" t="n">
        <v>-0.00388801146283169</v>
      </c>
      <c r="V1506" s="6" t="n">
        <v>-0.00829779421452093</v>
      </c>
      <c r="W1506" s="6" t="n">
        <v>0.0232358542308506</v>
      </c>
      <c r="X1506" s="6" t="n">
        <v>0.0276456369825399</v>
      </c>
      <c r="AA1506" s="6" t="n">
        <v>0.026470180625491</v>
      </c>
      <c r="AB1506" s="6" t="n">
        <v>0.0238832170739596</v>
      </c>
      <c r="AC1506" s="6" t="n">
        <v>0.0238832170739596</v>
      </c>
      <c r="AD1506" s="6" t="n">
        <v>0.0867556705317135</v>
      </c>
      <c r="AE1506" s="7" t="n">
        <v>0.693823216187434</v>
      </c>
      <c r="AF1506" s="7" t="n">
        <v>1.29490511800053</v>
      </c>
      <c r="AG1506" s="26" t="n">
        <v>1087.65</v>
      </c>
      <c r="AH1506" s="6" t="n">
        <v>-0.11074319352465</v>
      </c>
      <c r="AI1506" s="6" t="n">
        <v>-0.236656490156858</v>
      </c>
      <c r="AJ1506" s="6" t="n">
        <v>-0.223245848955543</v>
      </c>
      <c r="AK1506" s="6" t="n">
        <v>-0.0958259030062355</v>
      </c>
      <c r="AL1506" s="6" t="n">
        <v>0.324051489682613</v>
      </c>
      <c r="AM1506" s="6" t="n">
        <v>-0.0630906674542233</v>
      </c>
      <c r="AN1506" s="6" t="n">
        <v>-0.173565822702635</v>
      </c>
      <c r="AO1506" s="6" t="n">
        <v>0.0782800938458761</v>
      </c>
      <c r="AP1506" s="6" t="n">
        <v>0.156785778740299</v>
      </c>
      <c r="AQ1506" s="6" t="n">
        <v>0.159425558683313</v>
      </c>
      <c r="AR1506" s="4" t="s">
        <v>422</v>
      </c>
      <c r="AS1506" s="4" t="s">
        <v>102</v>
      </c>
      <c r="AT1506" s="5" t="n">
        <v>2625.7</v>
      </c>
      <c r="AU1506" s="6" t="n">
        <v>0.500743026977595</v>
      </c>
      <c r="AV1506" s="6" t="n">
        <v>-0.0775689443175831</v>
      </c>
      <c r="AW1506" s="5" t="n">
        <v>704.6</v>
      </c>
      <c r="AX1506" s="6" t="n">
        <v>0.268347488288837</v>
      </c>
      <c r="AY1506" s="6" t="n">
        <v>0.0305216995371226</v>
      </c>
      <c r="AZ1506" s="5" t="n">
        <v>422.9</v>
      </c>
      <c r="BA1506" s="6" t="n">
        <v>1.09460128776622</v>
      </c>
      <c r="BB1506" s="6" t="n">
        <v>-0.110246160319798</v>
      </c>
      <c r="BC1506" s="6" t="n">
        <v>0.161061812088205</v>
      </c>
      <c r="BD1506" s="7" t="n">
        <v>4.25</v>
      </c>
      <c r="BL1506" s="5" t="n">
        <v>108221.175</v>
      </c>
      <c r="BM1506" s="5" t="n">
        <v>1846</v>
      </c>
      <c r="BN1506" s="26" t="n">
        <v>58.6246885157097</v>
      </c>
      <c r="BO1506" s="7" t="n">
        <v>6.19493482852776</v>
      </c>
      <c r="BP1506" s="6" t="n">
        <v>0.105671091572072</v>
      </c>
      <c r="BQ1506" s="7" t="n">
        <v>0.439622652310053</v>
      </c>
      <c r="BR1506" s="26" t="n">
        <v>26.1</v>
      </c>
      <c r="BS1506" s="7" t="n">
        <v>3.98</v>
      </c>
      <c r="BT1506" s="4" t="s">
        <v>1268</v>
      </c>
      <c r="BU1506" s="5" t="n">
        <v>-423.8</v>
      </c>
      <c r="BV1506" s="5" t="n">
        <v>222.3</v>
      </c>
      <c r="BW1506" s="5" t="n">
        <v>-646.1</v>
      </c>
      <c r="BX1506" s="7" t="n">
        <v>-0.471832553996883</v>
      </c>
      <c r="BY1506" s="5" t="n">
        <v>0</v>
      </c>
      <c r="CN1506" s="4" t="s">
        <v>429</v>
      </c>
    </row>
    <row r="1507" customFormat="false" ht="15" hidden="false" customHeight="false" outlineLevel="0" collapsed="false">
      <c r="A1507" s="4" t="s">
        <v>35</v>
      </c>
      <c r="B1507" s="4" t="s">
        <v>36</v>
      </c>
      <c r="C1507" s="25" t="n">
        <v>45565</v>
      </c>
      <c r="D1507" s="4" t="s">
        <v>258</v>
      </c>
      <c r="E1507" s="4" t="s">
        <v>766</v>
      </c>
      <c r="F1507" s="4" t="s">
        <v>60</v>
      </c>
      <c r="G1507" s="4" t="s">
        <v>596</v>
      </c>
      <c r="H1507" s="5" t="n">
        <v>350</v>
      </c>
      <c r="I1507" s="25" t="n">
        <v>45590</v>
      </c>
      <c r="J1507" s="4" t="s">
        <v>1061</v>
      </c>
      <c r="K1507" s="4" t="s">
        <v>5</v>
      </c>
      <c r="L1507" s="4" t="s">
        <v>421</v>
      </c>
      <c r="M1507" s="25" t="n">
        <v>45589</v>
      </c>
      <c r="N1507" s="25" t="n">
        <v>45590</v>
      </c>
      <c r="O1507" s="25" t="n">
        <v>45593</v>
      </c>
      <c r="P1507" s="25" t="n">
        <v>45593</v>
      </c>
      <c r="Q1507" s="6" t="n">
        <v>-0.0270132192349449</v>
      </c>
      <c r="R1507" s="6" t="n">
        <v>-0.0269099501181412</v>
      </c>
      <c r="S1507" s="6" t="n">
        <v>-0.0126467017401861</v>
      </c>
      <c r="T1507" s="6" t="n">
        <v>-0.0665698710932723</v>
      </c>
      <c r="U1507" s="6" t="n">
        <v>-0.00388801146283169</v>
      </c>
      <c r="V1507" s="6" t="n">
        <v>-0.0129618710392386</v>
      </c>
      <c r="W1507" s="6" t="n">
        <v>-0.0626818596304406</v>
      </c>
      <c r="X1507" s="6" t="n">
        <v>-0.0536080000540337</v>
      </c>
      <c r="Y1507" s="6" t="n">
        <v>-0.0349414611227087</v>
      </c>
      <c r="Z1507" s="6" t="n">
        <v>-0.0316284099705636</v>
      </c>
      <c r="AA1507" s="6" t="n">
        <v>-0.0368271954674221</v>
      </c>
      <c r="AB1507" s="6" t="n">
        <v>-0.0126467017401861</v>
      </c>
      <c r="AC1507" s="6" t="n">
        <v>0.0126467017401861</v>
      </c>
      <c r="AD1507" s="6" t="n">
        <v>0.106299743693512</v>
      </c>
      <c r="AE1507" s="7" t="n">
        <v>0.798223350253806</v>
      </c>
      <c r="AF1507" s="7" t="n">
        <v>3.12218267467469</v>
      </c>
      <c r="AG1507" s="26" t="n">
        <v>1565.9</v>
      </c>
      <c r="AH1507" s="6" t="n">
        <v>-0.0667779135254328</v>
      </c>
      <c r="AI1507" s="6" t="n">
        <v>-0.132128803414066</v>
      </c>
      <c r="AJ1507" s="6" t="n">
        <v>-0.121588646116736</v>
      </c>
      <c r="AK1507" s="6" t="n">
        <v>-0.0158048920567435</v>
      </c>
      <c r="AL1507" s="6" t="n">
        <v>0.624934031408177</v>
      </c>
      <c r="AM1507" s="6" t="n">
        <v>-0.0735358688606853</v>
      </c>
      <c r="AN1507" s="6" t="n">
        <v>-0.0585929345533811</v>
      </c>
      <c r="AO1507" s="6" t="n">
        <v>0.0222358848242648</v>
      </c>
      <c r="AP1507" s="6" t="n">
        <v>0.151176691600915</v>
      </c>
      <c r="AQ1507" s="6" t="n">
        <v>0.153816471543929</v>
      </c>
      <c r="AR1507" s="4" t="s">
        <v>422</v>
      </c>
      <c r="AS1507" s="4" t="s">
        <v>102</v>
      </c>
      <c r="AT1507" s="5" t="n">
        <v>917.9665</v>
      </c>
      <c r="AU1507" s="6" t="n">
        <v>0.04907807471377</v>
      </c>
      <c r="AV1507" s="6" t="n">
        <v>0.0152918711195882</v>
      </c>
      <c r="AW1507" s="5" t="n">
        <v>517.6812</v>
      </c>
      <c r="AX1507" s="6" t="n">
        <v>0.563943455452895</v>
      </c>
      <c r="AY1507" s="6" t="n">
        <v>-0.014286397255968</v>
      </c>
      <c r="AZ1507" s="5" t="n">
        <v>218.0977</v>
      </c>
      <c r="BA1507" s="6" t="n">
        <v>-0.13665737603619</v>
      </c>
      <c r="BB1507" s="6" t="n">
        <v>-0.0621204471939431</v>
      </c>
      <c r="BC1507" s="6" t="n">
        <v>0.237587864045148</v>
      </c>
      <c r="BD1507" s="7" t="n">
        <v>8.17</v>
      </c>
      <c r="BL1507" s="5" t="n">
        <v>55973.0955</v>
      </c>
      <c r="BM1507" s="5" t="n">
        <v>1091.2494</v>
      </c>
      <c r="BN1507" s="26" t="n">
        <v>51.292670126554</v>
      </c>
      <c r="BO1507" s="7" t="n">
        <v>5.9182497223694</v>
      </c>
      <c r="BP1507" s="6" t="n">
        <v>0.115381977732244</v>
      </c>
      <c r="BQ1507" s="7" t="n">
        <v>0.48763598295613</v>
      </c>
      <c r="BR1507" s="26" t="n">
        <v>23.66</v>
      </c>
      <c r="BS1507" s="7" t="n">
        <v>3.11</v>
      </c>
      <c r="BT1507" s="4" t="s">
        <v>1268</v>
      </c>
      <c r="BU1507" s="5" t="n">
        <v>947.7005</v>
      </c>
      <c r="BV1507" s="5" t="n">
        <v>1274.6475</v>
      </c>
      <c r="BW1507" s="5" t="n">
        <v>-326.947</v>
      </c>
      <c r="BX1507" s="7" t="n">
        <v>2.10300502994512</v>
      </c>
      <c r="BY1507" s="5" t="n">
        <v>5</v>
      </c>
      <c r="BZ1507" s="6" t="n">
        <v>0.197478022444181</v>
      </c>
      <c r="CA1507" s="6" t="n">
        <v>0.534264319726609</v>
      </c>
      <c r="CB1507" s="4" t="s">
        <v>508</v>
      </c>
      <c r="CC1507" s="26" t="n">
        <v>59.2256779395399</v>
      </c>
      <c r="CD1507" s="6" t="n">
        <v>-0.133945411668976</v>
      </c>
      <c r="CN1507" s="4" t="s">
        <v>1036</v>
      </c>
    </row>
    <row r="1508" customFormat="false" ht="15" hidden="false" customHeight="false" outlineLevel="0" collapsed="false">
      <c r="A1508" s="4" t="s">
        <v>35</v>
      </c>
      <c r="B1508" s="4" t="s">
        <v>36</v>
      </c>
      <c r="C1508" s="25" t="n">
        <v>45565</v>
      </c>
      <c r="D1508" s="4" t="s">
        <v>280</v>
      </c>
      <c r="E1508" s="4" t="s">
        <v>675</v>
      </c>
      <c r="G1508" s="4" t="s">
        <v>427</v>
      </c>
      <c r="H1508" s="5" t="n">
        <v>825</v>
      </c>
      <c r="I1508" s="25" t="n">
        <v>45590</v>
      </c>
      <c r="J1508" s="4" t="s">
        <v>976</v>
      </c>
      <c r="K1508" s="4" t="s">
        <v>5</v>
      </c>
      <c r="L1508" s="4" t="s">
        <v>421</v>
      </c>
      <c r="M1508" s="25" t="n">
        <v>45589</v>
      </c>
      <c r="N1508" s="25" t="n">
        <v>45590</v>
      </c>
      <c r="O1508" s="25" t="n">
        <v>45593</v>
      </c>
      <c r="P1508" s="25" t="n">
        <v>45593</v>
      </c>
      <c r="Q1508" s="6" t="n">
        <v>0.0148072863732311</v>
      </c>
      <c r="R1508" s="6" t="n">
        <v>-0.046978521463129</v>
      </c>
      <c r="S1508" s="6" t="n">
        <v>0.0538858260714921</v>
      </c>
      <c r="T1508" s="6" t="n">
        <v>0.0217145909815942</v>
      </c>
      <c r="U1508" s="6" t="n">
        <v>-0.00388801146283169</v>
      </c>
      <c r="V1508" s="6" t="n">
        <v>-0.00829779421452093</v>
      </c>
      <c r="W1508" s="6" t="n">
        <v>0.0256026024444259</v>
      </c>
      <c r="X1508" s="6" t="n">
        <v>0.0300123851961152</v>
      </c>
      <c r="AA1508" s="6" t="n">
        <v>0.0230708292241282</v>
      </c>
      <c r="AB1508" s="6" t="n">
        <v>0.0538858260714921</v>
      </c>
      <c r="AC1508" s="6" t="n">
        <v>0.0538858260714921</v>
      </c>
      <c r="AD1508" s="6" t="n">
        <v>0.0647179603252874</v>
      </c>
      <c r="AE1508" s="7" t="n">
        <v>0.576067949038222</v>
      </c>
      <c r="AF1508" s="7" t="n">
        <v>3.03534597837186</v>
      </c>
      <c r="AG1508" s="26" t="n">
        <v>3197.75</v>
      </c>
      <c r="AH1508" s="6" t="n">
        <v>-0.05682220386975</v>
      </c>
      <c r="AI1508" s="6" t="n">
        <v>-0.103694256804104</v>
      </c>
      <c r="AJ1508" s="6" t="n">
        <v>0.173809305313389</v>
      </c>
      <c r="AK1508" s="6" t="n">
        <v>0.319489970215314</v>
      </c>
      <c r="AL1508" s="6" t="n">
        <v>0.700919807464055</v>
      </c>
      <c r="AM1508" s="6" t="n">
        <v>-0.0630906674542233</v>
      </c>
      <c r="AN1508" s="6" t="n">
        <v>-0.0406035893498802</v>
      </c>
      <c r="AO1508" s="6" t="n">
        <v>-0.034179118215568</v>
      </c>
      <c r="AP1508" s="6" t="n">
        <v>-0.0737274874973156</v>
      </c>
      <c r="AQ1508" s="6" t="n">
        <v>-0.0710877075543019</v>
      </c>
      <c r="AR1508" s="4" t="s">
        <v>422</v>
      </c>
      <c r="AS1508" s="4" t="s">
        <v>438</v>
      </c>
      <c r="AT1508" s="5" t="n">
        <v>10089.54</v>
      </c>
      <c r="AU1508" s="6" t="n">
        <v>0.135728565382226</v>
      </c>
      <c r="AV1508" s="6" t="n">
        <v>0.0504488296696091</v>
      </c>
      <c r="AZ1508" s="5" t="n">
        <v>2140.4</v>
      </c>
      <c r="BA1508" s="6" t="n">
        <v>0.198358443768861</v>
      </c>
      <c r="BB1508" s="6" t="n">
        <v>0.0581372355151275</v>
      </c>
      <c r="BC1508" s="6" t="n">
        <v>0.212140494016576</v>
      </c>
      <c r="BD1508" s="7" t="n">
        <v>56.93</v>
      </c>
      <c r="BL1508" s="5" t="n">
        <v>120206.62025</v>
      </c>
      <c r="BM1508" s="5" t="n">
        <v>7683.95</v>
      </c>
      <c r="BN1508" s="26" t="n">
        <v>15.6438576838735</v>
      </c>
      <c r="BO1508" s="7" t="n">
        <v>2.4197791811411</v>
      </c>
      <c r="BP1508" s="6" t="n">
        <v>0.154679186556109</v>
      </c>
      <c r="BQ1508" s="7" t="n">
        <v>2.01608521018611</v>
      </c>
      <c r="BR1508" s="26" t="n">
        <v>26.1</v>
      </c>
      <c r="BS1508" s="7" t="n">
        <v>3.98</v>
      </c>
      <c r="BT1508" s="4" t="s">
        <v>1268</v>
      </c>
      <c r="BU1508" s="5" t="n">
        <v>-15258.98</v>
      </c>
      <c r="BV1508" s="5" t="n">
        <v>103.3</v>
      </c>
      <c r="BW1508" s="5" t="n">
        <v>-15362.28</v>
      </c>
      <c r="BX1508" s="7" t="n">
        <v>-3.66520465026902</v>
      </c>
      <c r="BY1508" s="5" t="n">
        <v>0</v>
      </c>
      <c r="CE1508" s="25" t="n">
        <v>45596</v>
      </c>
      <c r="CF1508" s="6" t="n">
        <v>0.358057275372278</v>
      </c>
      <c r="CG1508" s="6" t="n">
        <v>0.588731736093108</v>
      </c>
      <c r="CH1508" s="6" t="n">
        <v>0.353688090838585</v>
      </c>
      <c r="CI1508" s="6" t="n">
        <v>-0.399237260104746</v>
      </c>
      <c r="CJ1508" s="6" t="n">
        <v>0.0592210563756002</v>
      </c>
      <c r="CK1508" s="7" t="n">
        <v>0.90990990990991</v>
      </c>
      <c r="CL1508" s="6" t="n">
        <v>0.511628976748091</v>
      </c>
      <c r="CM1508" s="4" t="s">
        <v>425</v>
      </c>
    </row>
    <row r="1509" customFormat="false" ht="15" hidden="false" customHeight="false" outlineLevel="0" collapsed="false">
      <c r="A1509" s="4" t="s">
        <v>35</v>
      </c>
      <c r="B1509" s="4" t="s">
        <v>36</v>
      </c>
      <c r="C1509" s="25" t="n">
        <v>45565</v>
      </c>
      <c r="D1509" s="4" t="s">
        <v>298</v>
      </c>
      <c r="E1509" s="4" t="s">
        <v>613</v>
      </c>
      <c r="F1509" s="4" t="s">
        <v>57</v>
      </c>
      <c r="G1509" s="4" t="s">
        <v>590</v>
      </c>
      <c r="H1509" s="5" t="n">
        <v>125</v>
      </c>
      <c r="I1509" s="25" t="n">
        <v>45590</v>
      </c>
      <c r="J1509" s="4" t="s">
        <v>862</v>
      </c>
      <c r="K1509" s="4" t="s">
        <v>5</v>
      </c>
      <c r="L1509" s="4" t="s">
        <v>421</v>
      </c>
      <c r="M1509" s="25" t="n">
        <v>45589</v>
      </c>
      <c r="N1509" s="25" t="n">
        <v>45590</v>
      </c>
      <c r="O1509" s="25" t="n">
        <v>45593</v>
      </c>
      <c r="P1509" s="25" t="n">
        <v>45593</v>
      </c>
      <c r="Q1509" s="6" t="n">
        <v>0.000708055258440199</v>
      </c>
      <c r="R1509" s="6" t="n">
        <v>0.0335862463493211</v>
      </c>
      <c r="S1509" s="6" t="n">
        <v>-0.0338348602473164</v>
      </c>
      <c r="T1509" s="6" t="n">
        <v>0.000459441360444846</v>
      </c>
      <c r="U1509" s="6" t="n">
        <v>-0.00388801146283169</v>
      </c>
      <c r="V1509" s="6" t="n">
        <v>0.0171035565179005</v>
      </c>
      <c r="W1509" s="6" t="n">
        <v>0.00434745282327653</v>
      </c>
      <c r="X1509" s="6" t="n">
        <v>-0.0166441151574557</v>
      </c>
      <c r="Y1509" s="6" t="n">
        <v>-0.0304283130680219</v>
      </c>
      <c r="Z1509" s="6" t="n">
        <v>0.0308877544284668</v>
      </c>
      <c r="AA1509" s="6" t="n">
        <v>0.000626301760927595</v>
      </c>
      <c r="AB1509" s="6" t="n">
        <v>-0.0338348602473164</v>
      </c>
      <c r="AC1509" s="6" t="n">
        <v>0.0338348602473164</v>
      </c>
      <c r="AD1509" s="6" t="n">
        <v>0.0616980060299752</v>
      </c>
      <c r="AE1509" s="7" t="n">
        <v>0.0788479697828131</v>
      </c>
      <c r="AF1509" s="7" t="n">
        <v>2.60516168509982</v>
      </c>
      <c r="AG1509" s="26" t="n">
        <v>3318.95</v>
      </c>
      <c r="AH1509" s="6" t="n">
        <v>-0.0558692591064902</v>
      </c>
      <c r="AI1509" s="6" t="n">
        <v>-0.0401139502263096</v>
      </c>
      <c r="AJ1509" s="6" t="n">
        <v>0.0550081057884861</v>
      </c>
      <c r="AK1509" s="6" t="n">
        <v>0.276582308303184</v>
      </c>
      <c r="AL1509" s="6" t="n">
        <v>0.664838583742207</v>
      </c>
      <c r="AM1509" s="6" t="n">
        <v>-0.0286436776640696</v>
      </c>
      <c r="AN1509" s="6" t="n">
        <v>-0.01147027256224</v>
      </c>
      <c r="AO1509" s="6" t="n">
        <v>-0.0350197485452406</v>
      </c>
      <c r="AP1509" s="6" t="n">
        <v>-0.0278137908161726</v>
      </c>
      <c r="AQ1509" s="6" t="n">
        <v>-0.025174010873159</v>
      </c>
      <c r="AR1509" s="4" t="s">
        <v>422</v>
      </c>
      <c r="AS1509" s="4" t="s">
        <v>102</v>
      </c>
      <c r="AT1509" s="5" t="n">
        <v>2889</v>
      </c>
      <c r="AU1509" s="6" t="n">
        <v>0.0860902255639098</v>
      </c>
      <c r="AV1509" s="6" t="n">
        <v>0.0104931794333683</v>
      </c>
      <c r="AW1509" s="5" t="n">
        <v>939</v>
      </c>
      <c r="AX1509" s="6" t="n">
        <v>0.325025960539979</v>
      </c>
      <c r="AY1509" s="6" t="n">
        <v>0.0148755846001296</v>
      </c>
      <c r="AZ1509" s="5" t="n">
        <v>453</v>
      </c>
      <c r="BA1509" s="6" t="n">
        <v>0.247933884297521</v>
      </c>
      <c r="BB1509" s="6" t="n">
        <v>-0.00875273522975928</v>
      </c>
      <c r="BC1509" s="6" t="n">
        <v>0.156801661474559</v>
      </c>
      <c r="BD1509" s="7" t="n">
        <v>13.37</v>
      </c>
      <c r="BL1509" s="5" t="n">
        <v>112333.1817</v>
      </c>
      <c r="BM1509" s="5" t="n">
        <v>1711</v>
      </c>
      <c r="BN1509" s="26" t="n">
        <v>65.6535252483928</v>
      </c>
      <c r="BO1509" s="7" t="n">
        <v>16.3846531067678</v>
      </c>
      <c r="BP1509" s="6" t="n">
        <v>0.249562427071179</v>
      </c>
      <c r="BQ1509" s="7" t="n">
        <v>0.57438739789965</v>
      </c>
      <c r="BR1509" s="26" t="n">
        <v>37.44</v>
      </c>
      <c r="BS1509" s="7" t="n">
        <v>5.45</v>
      </c>
      <c r="BT1509" s="4" t="s">
        <v>1268</v>
      </c>
      <c r="BU1509" s="5" t="n">
        <v>1683</v>
      </c>
      <c r="BV1509" s="5" t="n">
        <v>226</v>
      </c>
      <c r="BW1509" s="5" t="n">
        <v>1457</v>
      </c>
      <c r="BX1509" s="7" t="n">
        <v>1.84945054945055</v>
      </c>
      <c r="BY1509" s="5" t="n">
        <v>8</v>
      </c>
      <c r="BZ1509" s="6" t="n">
        <v>0.0850056210622358</v>
      </c>
      <c r="CA1509" s="6" t="n">
        <v>0.215773223557149</v>
      </c>
      <c r="CB1509" s="4" t="s">
        <v>785</v>
      </c>
      <c r="CC1509" s="26" t="n">
        <v>42.697751086197</v>
      </c>
      <c r="CD1509" s="6" t="n">
        <v>0.537634268274536</v>
      </c>
      <c r="CE1509" s="25" t="n">
        <v>45596</v>
      </c>
      <c r="CF1509" s="6" t="n">
        <v>0.282447622802202</v>
      </c>
      <c r="CG1509" s="6" t="n">
        <v>0.415989652128425</v>
      </c>
      <c r="CH1509" s="6" t="n">
        <v>0.296484738813061</v>
      </c>
      <c r="CI1509" s="6" t="n">
        <v>-0.287278572204651</v>
      </c>
      <c r="CJ1509" s="6" t="n">
        <v>0.0418432589097159</v>
      </c>
      <c r="CK1509" s="7" t="n">
        <v>0.808609585604244</v>
      </c>
      <c r="CL1509" s="6" t="n">
        <v>-0.0627102485529452</v>
      </c>
      <c r="CM1509" s="4" t="s">
        <v>425</v>
      </c>
    </row>
    <row r="1510" customFormat="false" ht="15" hidden="false" customHeight="false" outlineLevel="0" collapsed="false">
      <c r="A1510" s="4" t="s">
        <v>35</v>
      </c>
      <c r="B1510" s="4" t="s">
        <v>36</v>
      </c>
      <c r="C1510" s="25" t="n">
        <v>45565</v>
      </c>
      <c r="D1510" s="4" t="s">
        <v>145</v>
      </c>
      <c r="E1510" s="4" t="s">
        <v>686</v>
      </c>
      <c r="G1510" s="4" t="s">
        <v>427</v>
      </c>
      <c r="H1510" s="5" t="n">
        <v>475</v>
      </c>
      <c r="I1510" s="25" t="n">
        <v>45591</v>
      </c>
      <c r="J1510" s="4" t="s">
        <v>922</v>
      </c>
      <c r="K1510" s="4" t="s">
        <v>444</v>
      </c>
      <c r="L1510" s="4" t="s">
        <v>421</v>
      </c>
      <c r="M1510" s="25" t="n">
        <v>45590</v>
      </c>
      <c r="N1510" s="25" t="n">
        <v>45593</v>
      </c>
      <c r="O1510" s="25" t="n">
        <v>45594</v>
      </c>
      <c r="P1510" s="25" t="n">
        <v>45593</v>
      </c>
      <c r="Q1510" s="6" t="n">
        <v>-0.0346938775510204</v>
      </c>
      <c r="R1510" s="6" t="n">
        <v>0.0455602536997886</v>
      </c>
      <c r="S1510" s="6" t="n">
        <v>-0.0146597917298554</v>
      </c>
      <c r="T1510" s="6" t="n">
        <v>-0.00379341558108726</v>
      </c>
      <c r="U1510" s="6" t="n">
        <v>0.00283603832869317</v>
      </c>
      <c r="V1510" s="6" t="n">
        <v>0.000439724740533443</v>
      </c>
      <c r="W1510" s="6" t="n">
        <v>-0.00662945390978043</v>
      </c>
      <c r="X1510" s="6" t="n">
        <v>-0.0042331403216207</v>
      </c>
      <c r="AA1510" s="6" t="n">
        <v>0.0373502466525721</v>
      </c>
      <c r="AB1510" s="6" t="n">
        <v>0.0455602536997886</v>
      </c>
      <c r="AC1510" s="6" t="n">
        <v>0.0455602536997886</v>
      </c>
      <c r="AD1510" s="6" t="n">
        <v>0.0443622269203665</v>
      </c>
      <c r="AE1510" s="7" t="n">
        <v>0.454328832406674</v>
      </c>
      <c r="AF1510" s="7" t="n">
        <v>1.38650399537848</v>
      </c>
      <c r="AG1510" s="26" t="n">
        <v>1470</v>
      </c>
      <c r="AH1510" s="6" t="n">
        <v>-0.0485436893203882</v>
      </c>
      <c r="AI1510" s="6" t="n">
        <v>-0.0185277916875309</v>
      </c>
      <c r="AJ1510" s="6" t="n">
        <v>0.216988161271628</v>
      </c>
      <c r="AK1510" s="6" t="n">
        <v>0.396903123251303</v>
      </c>
      <c r="AL1510" s="6" t="n">
        <v>1.11113581320079</v>
      </c>
      <c r="AM1510" s="6" t="n">
        <v>-0.0656773146041157</v>
      </c>
      <c r="AN1510" s="6" t="n">
        <v>0.0471495229165848</v>
      </c>
      <c r="AO1510" s="6" t="n">
        <v>0.054483890827006</v>
      </c>
      <c r="AP1510" s="6" t="n">
        <v>0.0932690334496202</v>
      </c>
      <c r="AQ1510" s="6" t="n">
        <v>0.115858782436515</v>
      </c>
      <c r="AR1510" s="4" t="s">
        <v>422</v>
      </c>
      <c r="AS1510" s="4" t="s">
        <v>102</v>
      </c>
      <c r="AT1510" s="5" t="n">
        <v>322.2637</v>
      </c>
      <c r="AU1510" s="6" t="n">
        <v>0.554474477313596</v>
      </c>
      <c r="AV1510" s="6" t="n">
        <v>0.252053124424507</v>
      </c>
      <c r="AW1510" s="5" t="n">
        <v>199.7999</v>
      </c>
      <c r="AX1510" s="6" t="n">
        <v>0.619988847642474</v>
      </c>
      <c r="AY1510" s="6" t="n">
        <v>-0.00404450086915265</v>
      </c>
      <c r="AZ1510" s="5" t="n">
        <v>162.0259</v>
      </c>
      <c r="BA1510" s="6" t="n">
        <v>0.488480816365527</v>
      </c>
      <c r="BB1510" s="6" t="n">
        <v>0.207306014328879</v>
      </c>
      <c r="BC1510" s="6" t="n">
        <v>0.502774280814128</v>
      </c>
      <c r="BD1510" s="7" t="n">
        <v>7.75</v>
      </c>
      <c r="BL1510" s="5" t="n">
        <v>30723</v>
      </c>
      <c r="BM1510" s="5" t="n">
        <v>479.7384</v>
      </c>
      <c r="BN1510" s="26" t="n">
        <v>64.0411524280733</v>
      </c>
      <c r="BO1510" s="7" t="n">
        <v>20.9950719701199</v>
      </c>
      <c r="BP1510" s="6" t="n">
        <v>0.327837198022009</v>
      </c>
      <c r="BQ1510" s="7" t="n">
        <v>0</v>
      </c>
      <c r="BR1510" s="26" t="n">
        <v>26</v>
      </c>
      <c r="BS1510" s="7" t="n">
        <v>3.97</v>
      </c>
      <c r="BT1510" s="4" t="s">
        <v>1268</v>
      </c>
      <c r="BU1510" s="5" t="n">
        <v>394.989</v>
      </c>
      <c r="BV1510" s="5" t="n">
        <v>29.7965</v>
      </c>
      <c r="BW1510" s="5" t="n">
        <v>365.1925</v>
      </c>
      <c r="BX1510" s="7" t="n">
        <v>1.33338441969494</v>
      </c>
      <c r="BY1510" s="5" t="n">
        <v>0</v>
      </c>
      <c r="CN1510" s="4" t="s">
        <v>1036</v>
      </c>
    </row>
    <row r="1511" customFormat="false" ht="15" hidden="false" customHeight="false" outlineLevel="0" collapsed="false">
      <c r="A1511" s="4" t="s">
        <v>35</v>
      </c>
      <c r="B1511" s="4" t="s">
        <v>36</v>
      </c>
      <c r="C1511" s="25" t="n">
        <v>45565</v>
      </c>
      <c r="D1511" s="4" t="s">
        <v>189</v>
      </c>
      <c r="E1511" s="4" t="s">
        <v>525</v>
      </c>
      <c r="F1511" s="4" t="s">
        <v>55</v>
      </c>
      <c r="G1511" s="4" t="s">
        <v>446</v>
      </c>
      <c r="H1511" s="5" t="n">
        <v>700</v>
      </c>
      <c r="I1511" s="25" t="n">
        <v>45591</v>
      </c>
      <c r="J1511" s="4" t="s">
        <v>932</v>
      </c>
      <c r="K1511" s="4" t="s">
        <v>444</v>
      </c>
      <c r="L1511" s="4" t="s">
        <v>421</v>
      </c>
      <c r="M1511" s="25" t="n">
        <v>45590</v>
      </c>
      <c r="N1511" s="25" t="n">
        <v>45593</v>
      </c>
      <c r="O1511" s="25" t="n">
        <v>45594</v>
      </c>
      <c r="P1511" s="25" t="n">
        <v>45593</v>
      </c>
      <c r="Q1511" s="6" t="n">
        <v>0.00215525843145081</v>
      </c>
      <c r="R1511" s="6" t="n">
        <v>0.0297901150981719</v>
      </c>
      <c r="S1511" s="6" t="n">
        <v>0.0301659125188536</v>
      </c>
      <c r="T1511" s="6" t="n">
        <v>0.0621112860484763</v>
      </c>
      <c r="U1511" s="6" t="n">
        <v>0.00283603832869317</v>
      </c>
      <c r="V1511" s="6" t="n">
        <v>0.0155651200845308</v>
      </c>
      <c r="W1511" s="6" t="n">
        <v>0.0592752477197831</v>
      </c>
      <c r="X1511" s="6" t="n">
        <v>0.0465461659639455</v>
      </c>
      <c r="Y1511" s="6" t="n">
        <v>0.0259818211087389</v>
      </c>
      <c r="Z1511" s="6" t="n">
        <v>0.0361294649397374</v>
      </c>
      <c r="AA1511" s="6" t="n">
        <v>0.0239356406069538</v>
      </c>
      <c r="AB1511" s="6" t="n">
        <v>0.0297901150981719</v>
      </c>
      <c r="AC1511" s="6" t="n">
        <v>0.0297901150981719</v>
      </c>
      <c r="AD1511" s="6" t="n">
        <v>0.021665538253216</v>
      </c>
      <c r="AE1511" s="7" t="n">
        <v>0.450367647058823</v>
      </c>
      <c r="AF1511" s="7" t="n">
        <v>1.88555660556441</v>
      </c>
      <c r="AG1511" s="26" t="n">
        <v>1252.75</v>
      </c>
      <c r="AH1511" s="6" t="n">
        <v>0.0174619289340101</v>
      </c>
      <c r="AI1511" s="6" t="n">
        <v>-0.0499393295919911</v>
      </c>
      <c r="AJ1511" s="6" t="n">
        <v>0.0457884631438352</v>
      </c>
      <c r="AK1511" s="6" t="n">
        <v>0.148794337768545</v>
      </c>
      <c r="AL1511" s="6" t="n">
        <v>0.298148035859379</v>
      </c>
      <c r="AM1511" s="6" t="n">
        <v>-0.0451642251234977</v>
      </c>
      <c r="AN1511" s="6" t="n">
        <v>-0.00477510446849339</v>
      </c>
      <c r="AO1511" s="6" t="n">
        <v>-0.0263918609453014</v>
      </c>
      <c r="AP1511" s="6" t="n">
        <v>-0.0341630063445583</v>
      </c>
      <c r="AQ1511" s="6" t="n">
        <v>-0.0115732573576639</v>
      </c>
      <c r="AR1511" s="4" t="s">
        <v>448</v>
      </c>
      <c r="AS1511" s="4" t="s">
        <v>449</v>
      </c>
      <c r="AT1511" s="5" t="n">
        <v>40537.38</v>
      </c>
      <c r="AU1511" s="6" t="n">
        <v>0.160851296334319</v>
      </c>
      <c r="AV1511" s="6" t="n">
        <v>0.0395324827455688</v>
      </c>
      <c r="AZ1511" s="5" t="n">
        <v>11745.88</v>
      </c>
      <c r="BA1511" s="6" t="n">
        <v>0.144711041808791</v>
      </c>
      <c r="BB1511" s="6" t="n">
        <v>0.0620999339006483</v>
      </c>
      <c r="BC1511" s="6" t="n">
        <v>0.289754295911576</v>
      </c>
      <c r="BD1511" s="7" t="n">
        <v>16.68</v>
      </c>
      <c r="BE1511" s="5" t="n">
        <v>20047.98</v>
      </c>
      <c r="BF1511" s="6" t="n">
        <v>0.0950447101826477</v>
      </c>
      <c r="BG1511" s="6" t="n">
        <v>0.175266194260141</v>
      </c>
      <c r="BH1511" s="6" t="n">
        <v>1.1164203697029</v>
      </c>
      <c r="BI1511" s="27" t="n">
        <v>0.0197</v>
      </c>
      <c r="BJ1511" s="27" t="n">
        <v>0.0042</v>
      </c>
      <c r="BK1511" s="27" t="n">
        <v>0.024</v>
      </c>
      <c r="BL1511" s="5" t="n">
        <v>881591.49375</v>
      </c>
      <c r="BM1511" s="5" t="n">
        <v>42299.18</v>
      </c>
      <c r="BN1511" s="26" t="n">
        <v>20.8418104972721</v>
      </c>
      <c r="BO1511" s="7" t="n">
        <v>3.69796144447895</v>
      </c>
      <c r="BP1511" s="6" t="n">
        <v>0.177429952400871</v>
      </c>
      <c r="BR1511" s="26" t="n">
        <v>14.31</v>
      </c>
      <c r="BS1511" s="7" t="n">
        <v>2.31</v>
      </c>
      <c r="BY1511" s="5" t="n">
        <v>14</v>
      </c>
      <c r="BZ1511" s="6" t="n">
        <v>0.130728359232938</v>
      </c>
      <c r="CA1511" s="6" t="n">
        <v>0.255425001962276</v>
      </c>
      <c r="CB1511" s="4" t="s">
        <v>1294</v>
      </c>
      <c r="CC1511" s="26" t="n">
        <v>10.8353802061771</v>
      </c>
      <c r="CD1511" s="6" t="n">
        <v>0.92349600112698</v>
      </c>
      <c r="CE1511" s="25" t="n">
        <v>45596</v>
      </c>
      <c r="CF1511" s="6" t="n">
        <v>0.217280970107112</v>
      </c>
      <c r="CG1511" s="6" t="n">
        <v>0.444672221202124</v>
      </c>
      <c r="CH1511" s="6" t="n">
        <v>0.177783773630951</v>
      </c>
      <c r="CI1511" s="6" t="n">
        <v>-0.600191410314926</v>
      </c>
      <c r="CJ1511" s="6" t="n">
        <v>0.0448046517185073</v>
      </c>
      <c r="CK1511" s="7" t="n">
        <v>0.664888888888887</v>
      </c>
      <c r="CL1511" s="6" t="n">
        <v>0.299201781431997</v>
      </c>
      <c r="CM1511" s="4" t="s">
        <v>425</v>
      </c>
    </row>
    <row r="1512" customFormat="false" ht="15" hidden="false" customHeight="false" outlineLevel="0" collapsed="false">
      <c r="A1512" s="4" t="s">
        <v>35</v>
      </c>
      <c r="B1512" s="4" t="s">
        <v>36</v>
      </c>
      <c r="C1512" s="25" t="n">
        <v>45565</v>
      </c>
      <c r="D1512" s="4" t="s">
        <v>193</v>
      </c>
      <c r="E1512" s="4" t="s">
        <v>528</v>
      </c>
      <c r="G1512" s="4" t="s">
        <v>427</v>
      </c>
      <c r="H1512" s="5" t="n">
        <v>9275</v>
      </c>
      <c r="I1512" s="25" t="n">
        <v>45591</v>
      </c>
      <c r="J1512" s="4" t="s">
        <v>901</v>
      </c>
      <c r="K1512" s="4" t="s">
        <v>444</v>
      </c>
      <c r="L1512" s="4" t="s">
        <v>421</v>
      </c>
      <c r="M1512" s="25" t="n">
        <v>45590</v>
      </c>
      <c r="N1512" s="25" t="n">
        <v>45593</v>
      </c>
      <c r="O1512" s="25" t="n">
        <v>45594</v>
      </c>
      <c r="P1512" s="25" t="n">
        <v>45593</v>
      </c>
      <c r="Q1512" s="6" t="n">
        <v>-0.0374724467303453</v>
      </c>
      <c r="R1512" s="6" t="n">
        <v>0.0248854961832061</v>
      </c>
      <c r="S1512" s="6" t="n">
        <v>0.00700134068225822</v>
      </c>
      <c r="T1512" s="6" t="n">
        <v>-0.00558560986488099</v>
      </c>
      <c r="U1512" s="6" t="n">
        <v>0.00283603832869317</v>
      </c>
      <c r="V1512" s="6" t="n">
        <v>0.000439724740533443</v>
      </c>
      <c r="W1512" s="6" t="n">
        <v>-0.00842164819357416</v>
      </c>
      <c r="X1512" s="6" t="n">
        <v>-0.00602533460541443</v>
      </c>
      <c r="AA1512" s="6" t="n">
        <v>-0.0685496183206107</v>
      </c>
      <c r="AB1512" s="6" t="n">
        <v>0.0248854961832061</v>
      </c>
      <c r="AC1512" s="6" t="n">
        <v>0.0248854961832061</v>
      </c>
      <c r="AD1512" s="6" t="n">
        <v>0.12824427480916</v>
      </c>
      <c r="AE1512" s="7" t="n">
        <v>0.932142857142856</v>
      </c>
      <c r="AF1512" s="7" t="n">
        <v>5.7567100361923</v>
      </c>
      <c r="AG1512" s="26" t="n">
        <v>68.05</v>
      </c>
      <c r="AH1512" s="6" t="n">
        <v>-0.0514357401728464</v>
      </c>
      <c r="AI1512" s="6" t="n">
        <v>-0.0764115092290985</v>
      </c>
      <c r="AJ1512" s="6" t="n">
        <v>-0.0885346905973745</v>
      </c>
      <c r="AK1512" s="6" t="n">
        <v>-0.187173850734214</v>
      </c>
      <c r="AL1512" s="6" t="n">
        <v>-0.286554567004858</v>
      </c>
      <c r="AM1512" s="6" t="n">
        <v>-0.0656773146041157</v>
      </c>
      <c r="AN1512" s="6" t="n">
        <v>-0.0107341946249827</v>
      </c>
      <c r="AO1512" s="6" t="n">
        <v>-0.0190828402366862</v>
      </c>
      <c r="AP1512" s="6" t="n">
        <v>-0.0494082840236685</v>
      </c>
      <c r="AQ1512" s="6" t="n">
        <v>-0.0268185350367741</v>
      </c>
      <c r="AR1512" s="4" t="s">
        <v>448</v>
      </c>
      <c r="AS1512" s="4" t="s">
        <v>449</v>
      </c>
      <c r="AT1512" s="5" t="n">
        <v>8956.93</v>
      </c>
      <c r="AU1512" s="6" t="n">
        <v>0.217607804061081</v>
      </c>
      <c r="AV1512" s="6" t="n">
        <v>0.0191532212183965</v>
      </c>
      <c r="AZ1512" s="5" t="n">
        <v>200.69</v>
      </c>
      <c r="BA1512" s="6" t="n">
        <v>-0.732883458446468</v>
      </c>
      <c r="BB1512" s="6" t="n">
        <v>-0.705149489458606</v>
      </c>
      <c r="BC1512" s="6" t="n">
        <v>0.0224061145950677</v>
      </c>
      <c r="BD1512" s="7" t="n">
        <v>0.27</v>
      </c>
      <c r="BE1512" s="5" t="n">
        <v>4787.85</v>
      </c>
      <c r="BF1512" s="6" t="n">
        <v>0.212055622640936</v>
      </c>
      <c r="BG1512" s="6" t="n">
        <v>0.299023340506539</v>
      </c>
      <c r="BH1512" s="6" t="n">
        <v>2.27795442501325</v>
      </c>
      <c r="BI1512" s="27" t="n">
        <v>0.0192</v>
      </c>
      <c r="BJ1512" s="27" t="n">
        <v>0.0048</v>
      </c>
      <c r="BK1512" s="27" t="n">
        <v>0.0025</v>
      </c>
      <c r="BL1512" s="5" t="n">
        <v>48187.0216</v>
      </c>
      <c r="BM1512" s="5" t="n">
        <v>2872</v>
      </c>
      <c r="BN1512" s="26" t="n">
        <v>16.7782108635098</v>
      </c>
      <c r="BO1512" s="7" t="n">
        <v>1.49829163053371</v>
      </c>
      <c r="BP1512" s="6" t="n">
        <v>0.0892998450622814</v>
      </c>
      <c r="BR1512" s="26" t="n">
        <v>26</v>
      </c>
      <c r="BS1512" s="7" t="n">
        <v>3.97</v>
      </c>
      <c r="BY1512" s="5" t="n">
        <v>0</v>
      </c>
      <c r="CE1512" s="25" t="n">
        <v>45596</v>
      </c>
      <c r="CF1512" s="6" t="n">
        <v>0.221043680196721</v>
      </c>
      <c r="CG1512" s="6" t="n">
        <v>0.641329650399368</v>
      </c>
      <c r="CH1512" s="6" t="n">
        <v>0.333244879550766</v>
      </c>
      <c r="CI1512" s="6" t="n">
        <v>-0.480384417992762</v>
      </c>
      <c r="CJ1512" s="6" t="n">
        <v>0.0648854961832061</v>
      </c>
      <c r="CK1512" s="7" t="n">
        <v>0.383529411764706</v>
      </c>
      <c r="CL1512" s="6" t="n">
        <v>2.52890610961366</v>
      </c>
      <c r="CM1512" s="4" t="s">
        <v>425</v>
      </c>
    </row>
    <row r="1513" customFormat="false" ht="15" hidden="false" customHeight="false" outlineLevel="0" collapsed="false">
      <c r="A1513" s="4" t="s">
        <v>35</v>
      </c>
      <c r="B1513" s="4" t="s">
        <v>36</v>
      </c>
      <c r="C1513" s="25" t="n">
        <v>45565</v>
      </c>
      <c r="D1513" s="4" t="s">
        <v>271</v>
      </c>
      <c r="E1513" s="4" t="s">
        <v>646</v>
      </c>
      <c r="F1513" s="4" t="s">
        <v>75</v>
      </c>
      <c r="G1513" s="4" t="s">
        <v>427</v>
      </c>
      <c r="H1513" s="5" t="n">
        <v>1575</v>
      </c>
      <c r="I1513" s="25" t="n">
        <v>45591</v>
      </c>
      <c r="J1513" s="4" t="s">
        <v>1190</v>
      </c>
      <c r="K1513" s="4" t="s">
        <v>444</v>
      </c>
      <c r="L1513" s="4" t="s">
        <v>421</v>
      </c>
      <c r="M1513" s="25" t="n">
        <v>45590</v>
      </c>
      <c r="N1513" s="25" t="n">
        <v>45593</v>
      </c>
      <c r="O1513" s="25" t="n">
        <v>45594</v>
      </c>
      <c r="P1513" s="25" t="n">
        <v>45593</v>
      </c>
      <c r="Q1513" s="6" t="n">
        <v>-0.0255131402263571</v>
      </c>
      <c r="R1513" s="6" t="n">
        <v>0.0308070866141732</v>
      </c>
      <c r="S1513" s="6" t="n">
        <v>0.0455456889143513</v>
      </c>
      <c r="T1513" s="6" t="n">
        <v>0.0508396353021674</v>
      </c>
      <c r="U1513" s="6" t="n">
        <v>0.00283603832869317</v>
      </c>
      <c r="V1513" s="6" t="n">
        <v>0.000439724740533443</v>
      </c>
      <c r="W1513" s="6" t="n">
        <v>0.0480035969734742</v>
      </c>
      <c r="X1513" s="6" t="n">
        <v>0.050399910561634</v>
      </c>
      <c r="AA1513" s="6" t="n">
        <v>0.00590551181102361</v>
      </c>
      <c r="AB1513" s="6" t="n">
        <v>0.0308070866141732</v>
      </c>
      <c r="AC1513" s="6" t="n">
        <v>0.0308070866141732</v>
      </c>
      <c r="AD1513" s="6" t="n">
        <v>0.0473425196850393</v>
      </c>
      <c r="AE1513" s="7" t="n">
        <v>0.62993762993763</v>
      </c>
      <c r="AF1513" s="7" t="n">
        <v>1.58269769439182</v>
      </c>
      <c r="AG1513" s="26" t="n">
        <v>521.3</v>
      </c>
      <c r="AH1513" s="6" t="n">
        <v>-0.0388125749055042</v>
      </c>
      <c r="AI1513" s="6" t="n">
        <v>-0.0493298076046327</v>
      </c>
      <c r="AJ1513" s="6" t="n">
        <v>-0.142598684210527</v>
      </c>
      <c r="AK1513" s="6" t="n">
        <v>0.19421500829474</v>
      </c>
      <c r="AL1513" s="6" t="n">
        <v>0.701610570865816</v>
      </c>
      <c r="AM1513" s="6" t="n">
        <v>-0.0656773146041157</v>
      </c>
      <c r="AN1513" s="6" t="n">
        <v>0.0163475069994831</v>
      </c>
      <c r="AO1513" s="6" t="n">
        <v>-0.0392694063926943</v>
      </c>
      <c r="AP1513" s="6" t="n">
        <v>-0.0351598173515989</v>
      </c>
      <c r="AQ1513" s="6" t="n">
        <v>-0.0125700683647045</v>
      </c>
      <c r="AR1513" s="4" t="s">
        <v>422</v>
      </c>
      <c r="AS1513" s="4" t="s">
        <v>102</v>
      </c>
      <c r="AT1513" s="5" t="n">
        <v>13682.43</v>
      </c>
      <c r="AU1513" s="6" t="n">
        <v>0.170615079772489</v>
      </c>
      <c r="AV1513" s="6" t="n">
        <v>0.0461645153249646</v>
      </c>
      <c r="AW1513" s="5" t="n">
        <v>13585.1</v>
      </c>
      <c r="AX1513" s="6" t="n">
        <v>0.99288649750081</v>
      </c>
      <c r="AY1513" s="6" t="n">
        <v>-0.0492293385874297</v>
      </c>
      <c r="AZ1513" s="5" t="n">
        <v>4037.72</v>
      </c>
      <c r="BA1513" s="6" t="n">
        <v>0.0653895881157813</v>
      </c>
      <c r="BB1513" s="6" t="n">
        <v>0.16690701955673</v>
      </c>
      <c r="BC1513" s="6" t="n">
        <v>0.295102551228108</v>
      </c>
      <c r="BD1513" s="7" t="n">
        <v>15.33</v>
      </c>
      <c r="BL1513" s="5" t="n">
        <v>137269.7586</v>
      </c>
      <c r="BM1513" s="5" t="n">
        <v>14637.6</v>
      </c>
      <c r="BN1513" s="26" t="n">
        <v>9.37788698967044</v>
      </c>
      <c r="BO1513" s="7" t="n">
        <v>1.97936934041334</v>
      </c>
      <c r="BP1513" s="6" t="n">
        <v>0.211067732272054</v>
      </c>
      <c r="BQ1513" s="7" t="n">
        <v>2.48149141495525</v>
      </c>
      <c r="BR1513" s="26" t="n">
        <v>26</v>
      </c>
      <c r="BS1513" s="7" t="n">
        <v>3.97</v>
      </c>
      <c r="BT1513" s="4" t="s">
        <v>1268</v>
      </c>
      <c r="BU1513" s="5" t="n">
        <v>-27099.07</v>
      </c>
      <c r="BV1513" s="5" t="n">
        <v>35.57</v>
      </c>
      <c r="BW1513" s="5" t="n">
        <v>-27134.64</v>
      </c>
      <c r="BX1513" s="7" t="n">
        <v>-3.61422131530162</v>
      </c>
      <c r="BY1513" s="5" t="n">
        <v>1</v>
      </c>
      <c r="CE1513" s="25" t="n">
        <v>45596</v>
      </c>
      <c r="CF1513" s="6" t="n">
        <v>0.314589734591264</v>
      </c>
      <c r="CG1513" s="6" t="n">
        <v>0.556886952402536</v>
      </c>
      <c r="CH1513" s="6" t="n">
        <v>0.318107828385849</v>
      </c>
      <c r="CI1513" s="6" t="n">
        <v>-0.428774858140491</v>
      </c>
      <c r="CJ1513" s="6" t="n">
        <v>0.0560968408621199</v>
      </c>
      <c r="CK1513" s="7" t="n">
        <v>0.549176854537919</v>
      </c>
      <c r="CL1513" s="6" t="n">
        <v>0.69163939920178</v>
      </c>
      <c r="CM1513" s="4" t="s">
        <v>425</v>
      </c>
    </row>
    <row r="1514" customFormat="false" ht="15" hidden="false" customHeight="false" outlineLevel="0" collapsed="false">
      <c r="A1514" s="4" t="s">
        <v>35</v>
      </c>
      <c r="B1514" s="4" t="s">
        <v>36</v>
      </c>
      <c r="C1514" s="25" t="n">
        <v>45565</v>
      </c>
      <c r="D1514" s="4" t="s">
        <v>313</v>
      </c>
      <c r="E1514" s="4" t="s">
        <v>539</v>
      </c>
      <c r="F1514" s="4" t="s">
        <v>55</v>
      </c>
      <c r="G1514" s="4" t="s">
        <v>446</v>
      </c>
      <c r="H1514" s="5" t="n">
        <v>31100</v>
      </c>
      <c r="I1514" s="25" t="n">
        <v>45591</v>
      </c>
      <c r="J1514" s="4" t="s">
        <v>763</v>
      </c>
      <c r="K1514" s="4" t="s">
        <v>444</v>
      </c>
      <c r="L1514" s="4" t="s">
        <v>421</v>
      </c>
      <c r="M1514" s="25" t="n">
        <v>45590</v>
      </c>
      <c r="N1514" s="25" t="n">
        <v>45593</v>
      </c>
      <c r="O1514" s="25" t="n">
        <v>45594</v>
      </c>
      <c r="P1514" s="25" t="n">
        <v>45593</v>
      </c>
      <c r="Q1514" s="6" t="n">
        <v>-0.031968031968032</v>
      </c>
      <c r="R1514" s="6" t="n">
        <v>0.0598555211558307</v>
      </c>
      <c r="S1514" s="6" t="n">
        <v>0.00925024342745862</v>
      </c>
      <c r="T1514" s="6" t="n">
        <v>0.0371377326152573</v>
      </c>
      <c r="U1514" s="6" t="n">
        <v>0.00283603832869317</v>
      </c>
      <c r="V1514" s="6" t="n">
        <v>0.0155651200845308</v>
      </c>
      <c r="W1514" s="6" t="n">
        <v>0.0343016942865642</v>
      </c>
      <c r="X1514" s="6" t="n">
        <v>0.0215726125307265</v>
      </c>
      <c r="Y1514" s="6" t="n">
        <v>0.0259818211087389</v>
      </c>
      <c r="Z1514" s="6" t="n">
        <v>0.0111559115065185</v>
      </c>
      <c r="AA1514" s="6" t="n">
        <v>0.0500515995872035</v>
      </c>
      <c r="AB1514" s="6" t="n">
        <v>0.0598555211558307</v>
      </c>
      <c r="AC1514" s="6" t="n">
        <v>0.0598555211558307</v>
      </c>
      <c r="AD1514" s="6" t="n">
        <v>0.0536635706914344</v>
      </c>
      <c r="AE1514" s="7" t="n">
        <v>0.278846153846153</v>
      </c>
      <c r="AF1514" s="7" t="n">
        <v>3.04189183048978</v>
      </c>
      <c r="AG1514" s="26" t="n">
        <v>20.02</v>
      </c>
      <c r="AH1514" s="6" t="n">
        <v>-0.0421052631578947</v>
      </c>
      <c r="AI1514" s="6" t="n">
        <v>-0.127668845315904</v>
      </c>
      <c r="AJ1514" s="6" t="n">
        <v>-0.186839967506093</v>
      </c>
      <c r="AK1514" s="6" t="n">
        <v>-0.231192423122999</v>
      </c>
      <c r="AL1514" s="6" t="n">
        <v>0.128828472272484</v>
      </c>
      <c r="AM1514" s="6" t="n">
        <v>-0.0451642251234977</v>
      </c>
      <c r="AN1514" s="6" t="n">
        <v>-0.0825046201924063</v>
      </c>
      <c r="AO1514" s="6" t="n">
        <v>-0.00530631934394588</v>
      </c>
      <c r="AP1514" s="6" t="n">
        <v>-0.0178485287023633</v>
      </c>
      <c r="AQ1514" s="6" t="n">
        <v>0.00474122028453106</v>
      </c>
      <c r="AR1514" s="4" t="s">
        <v>448</v>
      </c>
      <c r="AS1514" s="4" t="s">
        <v>449</v>
      </c>
      <c r="AT1514" s="5" t="n">
        <v>7730.49</v>
      </c>
      <c r="AU1514" s="6" t="n">
        <v>0.151964772676472</v>
      </c>
      <c r="AV1514" s="6" t="n">
        <v>0.00146907366743743</v>
      </c>
      <c r="AZ1514" s="5" t="n">
        <v>553.04</v>
      </c>
      <c r="BA1514" s="6" t="n">
        <v>1.45566360285955</v>
      </c>
      <c r="BB1514" s="6" t="n">
        <v>0.100730450012937</v>
      </c>
      <c r="BC1514" s="6" t="n">
        <v>0.0715400964233833</v>
      </c>
      <c r="BD1514" s="7" t="n">
        <v>0.18</v>
      </c>
      <c r="BE1514" s="5" t="n">
        <v>2200.44</v>
      </c>
      <c r="BF1514" s="6" t="n">
        <v>0.14303227381577</v>
      </c>
      <c r="BG1514" s="6" t="n">
        <v>0.217064130882408</v>
      </c>
      <c r="BH1514" s="6" t="n">
        <v>-0.406251249050721</v>
      </c>
      <c r="BI1514" s="27" t="n">
        <v>0.0002</v>
      </c>
      <c r="BJ1514" s="27" t="n">
        <v>0</v>
      </c>
      <c r="BK1514" s="27" t="n">
        <v>0</v>
      </c>
      <c r="BL1514" s="5" t="n">
        <v>62733.9713</v>
      </c>
      <c r="BM1514" s="5" t="n">
        <v>1410.99</v>
      </c>
      <c r="BN1514" s="26" t="n">
        <v>44.4609609564915</v>
      </c>
      <c r="BO1514" s="7" t="n">
        <v>1.48851324664453</v>
      </c>
      <c r="BP1514" s="6" t="n">
        <v>0.0334791064930233</v>
      </c>
      <c r="BR1514" s="26" t="n">
        <v>14.31</v>
      </c>
      <c r="BS1514" s="7" t="n">
        <v>2.31</v>
      </c>
      <c r="BY1514" s="5" t="n">
        <v>14</v>
      </c>
      <c r="BZ1514" s="6" t="n">
        <v>0.130728359232938</v>
      </c>
      <c r="CA1514" s="6" t="n">
        <v>0.205686301382802</v>
      </c>
      <c r="CB1514" s="4" t="s">
        <v>1295</v>
      </c>
      <c r="CC1514" s="26" t="n">
        <v>10.8353802061771</v>
      </c>
      <c r="CD1514" s="6" t="n">
        <v>3.10331341498705</v>
      </c>
      <c r="CN1514" s="4" t="s">
        <v>429</v>
      </c>
    </row>
    <row r="1515" customFormat="false" ht="15" hidden="false" customHeight="false" outlineLevel="0" collapsed="false">
      <c r="A1515" s="4" t="s">
        <v>35</v>
      </c>
      <c r="B1515" s="4" t="s">
        <v>36</v>
      </c>
      <c r="C1515" s="25" t="n">
        <v>45565</v>
      </c>
      <c r="D1515" s="4" t="s">
        <v>110</v>
      </c>
      <c r="E1515" s="4" t="s">
        <v>769</v>
      </c>
      <c r="F1515" s="4" t="s">
        <v>59</v>
      </c>
      <c r="G1515" s="4" t="s">
        <v>506</v>
      </c>
      <c r="H1515" s="5" t="n">
        <v>3550</v>
      </c>
      <c r="I1515" s="25" t="n">
        <v>45593</v>
      </c>
      <c r="J1515" s="4" t="s">
        <v>1037</v>
      </c>
      <c r="K1515" s="4" t="s">
        <v>5</v>
      </c>
      <c r="L1515" s="4" t="s">
        <v>421</v>
      </c>
      <c r="M1515" s="25" t="n">
        <v>45590</v>
      </c>
      <c r="N1515" s="25" t="n">
        <v>45593</v>
      </c>
      <c r="O1515" s="25" t="n">
        <v>45594</v>
      </c>
      <c r="P1515" s="25" t="n">
        <v>45594</v>
      </c>
      <c r="Q1515" s="6" t="n">
        <v>-0.0207489460196744</v>
      </c>
      <c r="R1515" s="6" t="n">
        <v>0.00996116832686145</v>
      </c>
      <c r="S1515" s="6" t="n">
        <v>-0.00986292209963235</v>
      </c>
      <c r="T1515" s="6" t="n">
        <v>-0.0206506997924453</v>
      </c>
      <c r="U1515" s="6" t="n">
        <v>0.00283603832869317</v>
      </c>
      <c r="V1515" s="6" t="n">
        <v>-0.0144309763123792</v>
      </c>
      <c r="W1515" s="6" t="n">
        <v>-0.0234867381211384</v>
      </c>
      <c r="X1515" s="6" t="n">
        <v>-0.00621972348006605</v>
      </c>
      <c r="Y1515" s="6" t="n">
        <v>-0.00137477673357644</v>
      </c>
      <c r="Z1515" s="6" t="n">
        <v>-0.0192759230588688</v>
      </c>
      <c r="AA1515" s="6" t="n">
        <v>-0.0305081912403878</v>
      </c>
      <c r="AB1515" s="6" t="n">
        <v>-0.00986292209963235</v>
      </c>
      <c r="AC1515" s="6" t="n">
        <v>0.00986292209963235</v>
      </c>
      <c r="AD1515" s="6" t="n">
        <v>0.029755934470077</v>
      </c>
      <c r="AE1515" s="7" t="n">
        <v>0.786516853932581</v>
      </c>
      <c r="AF1515" s="7" t="n">
        <v>1.16619674804238</v>
      </c>
      <c r="AG1515" s="26" t="n">
        <v>604.85</v>
      </c>
      <c r="AH1515" s="6" t="n">
        <v>-0.00697750779839113</v>
      </c>
      <c r="AI1515" s="6" t="n">
        <v>-0.104257682339874</v>
      </c>
      <c r="AJ1515" s="6" t="n">
        <v>-0.129962600690449</v>
      </c>
      <c r="AK1515" s="6" t="n">
        <v>0.00596101316923159</v>
      </c>
      <c r="AM1515" s="6" t="n">
        <v>-0.0861481404370152</v>
      </c>
      <c r="AN1515" s="6" t="n">
        <v>-0.0181095419028589</v>
      </c>
      <c r="AO1515" s="6" t="n">
        <v>0.018824919804153</v>
      </c>
      <c r="AP1515" s="6" t="n">
        <v>-0.0528448421408075</v>
      </c>
      <c r="AQ1515" s="6" t="n">
        <v>-0.0302550931539132</v>
      </c>
      <c r="AR1515" s="4" t="s">
        <v>422</v>
      </c>
      <c r="AS1515" s="4" t="s">
        <v>102</v>
      </c>
      <c r="AT1515" s="5" t="n">
        <v>13338.88</v>
      </c>
      <c r="AU1515" s="6" t="n">
        <v>0.0268117358886209</v>
      </c>
      <c r="AV1515" s="6" t="n">
        <v>-0.108103102309966</v>
      </c>
      <c r="AW1515" s="5" t="n">
        <v>5275.58</v>
      </c>
      <c r="AX1515" s="6" t="n">
        <v>0.395503970348335</v>
      </c>
      <c r="AY1515" s="6" t="n">
        <v>-0.00258372088639036</v>
      </c>
      <c r="AZ1515" s="5" t="n">
        <v>3331.8</v>
      </c>
      <c r="BA1515" s="6" t="n">
        <v>-0.494735501207885</v>
      </c>
      <c r="BB1515" s="6" t="n">
        <v>-0.148484840740239</v>
      </c>
      <c r="BC1515" s="6" t="n">
        <v>0.249781091066117</v>
      </c>
      <c r="BD1515" s="7" t="n">
        <v>8.21</v>
      </c>
      <c r="BL1515" s="5" t="n">
        <v>233287.0159</v>
      </c>
      <c r="BM1515" s="5" t="n">
        <v>15982.16</v>
      </c>
      <c r="BN1515" s="26" t="n">
        <v>14.5967138296701</v>
      </c>
      <c r="BO1515" s="7" t="n">
        <v>5.40704261649604</v>
      </c>
      <c r="BP1515" s="6" t="n">
        <v>0.370428760856117</v>
      </c>
      <c r="BQ1515" s="7" t="n">
        <v>0.798628718070193</v>
      </c>
      <c r="BR1515" s="26" t="n">
        <v>14.55</v>
      </c>
      <c r="BS1515" s="7" t="n">
        <v>2.26</v>
      </c>
      <c r="BT1515" s="4" t="s">
        <v>1268</v>
      </c>
      <c r="BU1515" s="5" t="n">
        <v>10488.09</v>
      </c>
      <c r="BV1515" s="5" t="n">
        <v>0</v>
      </c>
      <c r="BW1515" s="5" t="n">
        <v>10488.09</v>
      </c>
      <c r="BX1515" s="7" t="n">
        <v>1.44771339716947</v>
      </c>
      <c r="BY1515" s="5" t="n">
        <v>5</v>
      </c>
      <c r="BZ1515" s="6" t="n">
        <v>-0.0025644886939471</v>
      </c>
      <c r="CA1515" s="6" t="n">
        <v>0.00363460995577314</v>
      </c>
      <c r="CB1515" s="4" t="s">
        <v>738</v>
      </c>
      <c r="CC1515" s="26" t="n">
        <v>22.2725351035353</v>
      </c>
      <c r="CD1515" s="6" t="n">
        <v>-0.344631683738903</v>
      </c>
      <c r="CN1515" s="4" t="s">
        <v>429</v>
      </c>
    </row>
    <row r="1516" customFormat="false" ht="15" hidden="false" customHeight="false" outlineLevel="0" collapsed="false">
      <c r="A1516" s="4" t="s">
        <v>35</v>
      </c>
      <c r="B1516" s="4" t="s">
        <v>36</v>
      </c>
      <c r="C1516" s="25" t="n">
        <v>45565</v>
      </c>
      <c r="D1516" s="4" t="s">
        <v>113</v>
      </c>
      <c r="E1516" s="4" t="s">
        <v>749</v>
      </c>
      <c r="F1516" s="4" t="s">
        <v>64</v>
      </c>
      <c r="G1516" s="4" t="s">
        <v>536</v>
      </c>
      <c r="H1516" s="5" t="n">
        <v>1200</v>
      </c>
      <c r="I1516" s="25" t="n">
        <v>45593</v>
      </c>
      <c r="J1516" s="4" t="s">
        <v>1081</v>
      </c>
      <c r="K1516" s="4" t="s">
        <v>6</v>
      </c>
      <c r="L1516" s="4" t="s">
        <v>421</v>
      </c>
      <c r="M1516" s="25" t="n">
        <v>45590</v>
      </c>
      <c r="N1516" s="25" t="n">
        <v>45593</v>
      </c>
      <c r="O1516" s="25" t="n">
        <v>45594</v>
      </c>
      <c r="P1516" s="25" t="n">
        <v>45593</v>
      </c>
      <c r="Q1516" s="6" t="n">
        <v>-0.0110932188226873</v>
      </c>
      <c r="R1516" s="6" t="n">
        <v>0.0302153066763162</v>
      </c>
      <c r="S1516" s="6" t="n">
        <v>0.00983491394450309</v>
      </c>
      <c r="T1516" s="6" t="n">
        <v>0.028957001798132</v>
      </c>
      <c r="U1516" s="6" t="n">
        <v>0.00283603832869317</v>
      </c>
      <c r="V1516" s="6" t="n">
        <v>-0.00724336859950969</v>
      </c>
      <c r="W1516" s="6" t="n">
        <v>0.0261209634694388</v>
      </c>
      <c r="X1516" s="6" t="n">
        <v>0.0362003703976417</v>
      </c>
      <c r="Y1516" s="6" t="n">
        <v>-0.0164524626593345</v>
      </c>
      <c r="Z1516" s="6" t="n">
        <v>0.0454094644574665</v>
      </c>
      <c r="AA1516" s="6" t="n">
        <v>0</v>
      </c>
      <c r="AB1516" s="6" t="n">
        <v>0.0302153066763162</v>
      </c>
      <c r="AC1516" s="6" t="n">
        <v>0.0302153066763162</v>
      </c>
      <c r="AD1516" s="6" t="n">
        <v>0.0636873529943913</v>
      </c>
      <c r="AE1516" s="7" t="n">
        <v>0.634943181818182</v>
      </c>
      <c r="AF1516" s="7" t="n">
        <v>1.62072729006103</v>
      </c>
      <c r="AG1516" s="26" t="n">
        <v>558.9</v>
      </c>
      <c r="AH1516" s="6" t="n">
        <v>-0.0216192560175055</v>
      </c>
      <c r="AI1516" s="6" t="n">
        <v>-0.0960698689956331</v>
      </c>
      <c r="AJ1516" s="6" t="n">
        <v>-0.173102529960053</v>
      </c>
      <c r="AK1516" s="6" t="n">
        <v>-0.119574356362911</v>
      </c>
      <c r="AL1516" s="6" t="n">
        <v>0.248423995527065</v>
      </c>
      <c r="AM1516" s="6" t="n">
        <v>-0.0664058226225767</v>
      </c>
      <c r="AN1516" s="6" t="n">
        <v>-0.0296640463730564</v>
      </c>
      <c r="AO1516" s="6" t="n">
        <v>-0.00521739130434784</v>
      </c>
      <c r="AP1516" s="6" t="n">
        <v>-0.107826086956522</v>
      </c>
      <c r="AQ1516" s="6" t="n">
        <v>-0.0852363379696274</v>
      </c>
      <c r="AR1516" s="4" t="s">
        <v>422</v>
      </c>
      <c r="AS1516" s="4" t="s">
        <v>102</v>
      </c>
      <c r="AT1516" s="5" t="n">
        <v>7516.11</v>
      </c>
      <c r="AU1516" s="6" t="n">
        <v>0.0124138767098379</v>
      </c>
      <c r="AV1516" s="6" t="n">
        <v>-0.0956956778952686</v>
      </c>
      <c r="AW1516" s="5" t="n">
        <v>955.225</v>
      </c>
      <c r="AX1516" s="6" t="n">
        <v>0.127090343275977</v>
      </c>
      <c r="AY1516" s="6" t="n">
        <v>-0.0482637472014647</v>
      </c>
      <c r="AZ1516" s="5" t="n">
        <v>455.955</v>
      </c>
      <c r="BA1516" s="6" t="n">
        <v>-0.424996216707022</v>
      </c>
      <c r="BB1516" s="6" t="n">
        <v>-0.294522572090353</v>
      </c>
      <c r="BC1516" s="6" t="n">
        <v>0.0606636943844622</v>
      </c>
      <c r="BD1516" s="7" t="n">
        <v>1.85</v>
      </c>
      <c r="BL1516" s="5" t="n">
        <v>137662.659</v>
      </c>
      <c r="BM1516" s="5" t="n">
        <v>3583.98</v>
      </c>
      <c r="BN1516" s="26" t="n">
        <v>38.4105544673799</v>
      </c>
      <c r="BO1516" s="7" t="n">
        <v>3.32076877858352</v>
      </c>
      <c r="BP1516" s="6" t="n">
        <v>0.086454591052667</v>
      </c>
      <c r="BQ1516" s="7" t="n">
        <v>0.000887105281268821</v>
      </c>
      <c r="BR1516" s="26" t="n">
        <v>19.02</v>
      </c>
      <c r="BS1516" s="7" t="n">
        <v>2.39</v>
      </c>
      <c r="BT1516" s="4" t="s">
        <v>1268</v>
      </c>
      <c r="BU1516" s="5" t="n">
        <v>-1883.645</v>
      </c>
      <c r="BV1516" s="5" t="n">
        <v>4545.315</v>
      </c>
      <c r="BW1516" s="5" t="n">
        <v>-6428.96</v>
      </c>
      <c r="BX1516" s="7" t="n">
        <v>-1.71893336691543</v>
      </c>
      <c r="BY1516" s="5" t="n">
        <v>3</v>
      </c>
      <c r="BZ1516" s="6" t="n">
        <v>-0.0235696312732909</v>
      </c>
      <c r="CA1516" s="6" t="n">
        <v>-0.664962406015038</v>
      </c>
      <c r="CB1516" s="4" t="s">
        <v>511</v>
      </c>
      <c r="CC1516" s="26" t="n">
        <v>42.5325507799677</v>
      </c>
      <c r="CD1516" s="6" t="n">
        <v>-0.0969139220902145</v>
      </c>
      <c r="CE1516" s="25" t="n">
        <v>45596</v>
      </c>
      <c r="CF1516" s="6" t="n">
        <v>0.281508104753215</v>
      </c>
      <c r="CG1516" s="6" t="n">
        <v>0.35076702806605</v>
      </c>
      <c r="CH1516" s="6" t="n">
        <v>0.266236852689367</v>
      </c>
      <c r="CI1516" s="6" t="n">
        <v>-0.240986662408778</v>
      </c>
      <c r="CJ1516" s="6" t="n">
        <v>0.0354622760991496</v>
      </c>
      <c r="CK1516" s="7" t="n">
        <v>0.85204081632653</v>
      </c>
      <c r="CL1516" s="6" t="n">
        <v>-0.000880758807588051</v>
      </c>
      <c r="CM1516" s="4" t="s">
        <v>425</v>
      </c>
    </row>
    <row r="1517" customFormat="false" ht="15" hidden="false" customHeight="false" outlineLevel="0" collapsed="false">
      <c r="A1517" s="4" t="s">
        <v>35</v>
      </c>
      <c r="B1517" s="4" t="s">
        <v>36</v>
      </c>
      <c r="C1517" s="25" t="n">
        <v>45565</v>
      </c>
      <c r="D1517" s="4" t="s">
        <v>135</v>
      </c>
      <c r="E1517" s="4" t="s">
        <v>755</v>
      </c>
      <c r="F1517" s="4" t="s">
        <v>77</v>
      </c>
      <c r="G1517" s="4" t="s">
        <v>550</v>
      </c>
      <c r="H1517" s="5" t="n">
        <v>475</v>
      </c>
      <c r="I1517" s="25" t="n">
        <v>45593</v>
      </c>
      <c r="J1517" s="4" t="s">
        <v>1030</v>
      </c>
      <c r="K1517" s="4" t="s">
        <v>5</v>
      </c>
      <c r="L1517" s="4" t="s">
        <v>421</v>
      </c>
      <c r="M1517" s="25" t="n">
        <v>45590</v>
      </c>
      <c r="N1517" s="25" t="n">
        <v>45593</v>
      </c>
      <c r="O1517" s="25" t="n">
        <v>45594</v>
      </c>
      <c r="P1517" s="25" t="n">
        <v>45594</v>
      </c>
      <c r="Q1517" s="6" t="n">
        <v>-0.00741755786588816</v>
      </c>
      <c r="R1517" s="6" t="n">
        <v>-0.00159063625450184</v>
      </c>
      <c r="S1517" s="6" t="n">
        <v>-0.0157814049959419</v>
      </c>
      <c r="T1517" s="6" t="n">
        <v>-0.0247895991163319</v>
      </c>
      <c r="U1517" s="6" t="n">
        <v>0.00283603832869317</v>
      </c>
      <c r="V1517" s="6" t="n">
        <v>0.00813650641413111</v>
      </c>
      <c r="W1517" s="6" t="n">
        <v>-0.0276256374450251</v>
      </c>
      <c r="X1517" s="6" t="n">
        <v>-0.0329261055304631</v>
      </c>
      <c r="AA1517" s="6" t="n">
        <v>-0.00772537349325153</v>
      </c>
      <c r="AB1517" s="6" t="n">
        <v>-0.0157814049959419</v>
      </c>
      <c r="AC1517" s="6" t="n">
        <v>0.0157814049959419</v>
      </c>
      <c r="AD1517" s="6" t="n">
        <v>0.0348393302672318</v>
      </c>
      <c r="AE1517" s="7" t="n">
        <v>0.467644521138911</v>
      </c>
      <c r="AF1517" s="7" t="n">
        <v>1.60428182273619</v>
      </c>
      <c r="AG1517" s="26" t="n">
        <v>1678.45</v>
      </c>
      <c r="AH1517" s="6" t="n">
        <v>-0.0133439144108398</v>
      </c>
      <c r="AI1517" s="6" t="n">
        <v>-0.0445165513904308</v>
      </c>
      <c r="AJ1517" s="6" t="n">
        <v>0.158230686954422</v>
      </c>
      <c r="AK1517" s="6" t="n">
        <v>0.247320201643895</v>
      </c>
      <c r="AL1517" s="6" t="n">
        <v>0.749266600693954</v>
      </c>
      <c r="AM1517" s="6" t="n">
        <v>-0.0450329602370927</v>
      </c>
      <c r="AN1517" s="6" t="n">
        <v>0.000516408846661931</v>
      </c>
      <c r="AO1517" s="6" t="n">
        <v>-0.0358560869830797</v>
      </c>
      <c r="AP1517" s="6" t="n">
        <v>-0.0468511392095776</v>
      </c>
      <c r="AQ1517" s="6" t="n">
        <v>-0.0242613902226833</v>
      </c>
      <c r="AR1517" s="4" t="s">
        <v>422</v>
      </c>
      <c r="AS1517" s="4" t="s">
        <v>102</v>
      </c>
      <c r="AT1517" s="5" t="n">
        <v>41473.3</v>
      </c>
      <c r="AU1517" s="6" t="n">
        <v>0.11957466566605</v>
      </c>
      <c r="AV1517" s="6" t="n">
        <v>0.0770495294288742</v>
      </c>
      <c r="AW1517" s="5" t="n">
        <v>20992.5</v>
      </c>
      <c r="AX1517" s="6" t="n">
        <v>0.506169029230855</v>
      </c>
      <c r="AY1517" s="6" t="n">
        <v>0.0217856776308567</v>
      </c>
      <c r="AZ1517" s="5" t="n">
        <v>3593.2</v>
      </c>
      <c r="BA1517" s="6" t="n">
        <v>1.68009248899828</v>
      </c>
      <c r="BB1517" s="6" t="n">
        <v>-0.136229236279718</v>
      </c>
      <c r="BC1517" s="6" t="n">
        <v>0.0866388736849973</v>
      </c>
      <c r="BD1517" s="7" t="n">
        <v>6.21</v>
      </c>
      <c r="BL1517" s="5" t="n">
        <v>971654.705</v>
      </c>
      <c r="BM1517" s="5" t="n">
        <v>10014.4</v>
      </c>
      <c r="BN1517" s="26" t="n">
        <v>97.0257534150823</v>
      </c>
      <c r="BO1517" s="7" t="n">
        <v>11.8467315420367</v>
      </c>
      <c r="BP1517" s="6" t="n">
        <v>0.122098835876653</v>
      </c>
      <c r="BQ1517" s="7" t="n">
        <v>1.85221558959653</v>
      </c>
      <c r="BR1517" s="26" t="n">
        <v>22.28</v>
      </c>
      <c r="BS1517" s="7" t="n">
        <v>3.71</v>
      </c>
      <c r="BT1517" s="4" t="s">
        <v>1268</v>
      </c>
      <c r="BU1517" s="5" t="n">
        <v>46734.1</v>
      </c>
      <c r="BV1517" s="5" t="n">
        <v>19479.5</v>
      </c>
      <c r="BW1517" s="5" t="n">
        <v>27254.6</v>
      </c>
      <c r="BX1517" s="7" t="n">
        <v>6.02779533347951</v>
      </c>
      <c r="BY1517" s="5" t="n">
        <v>1</v>
      </c>
      <c r="CE1517" s="25" t="n">
        <v>45624</v>
      </c>
      <c r="CF1517" s="6" t="n">
        <v>0.235690455711167</v>
      </c>
      <c r="CG1517" s="6" t="n">
        <v>0.289679319029208</v>
      </c>
      <c r="CH1517" s="6" t="n">
        <v>0.230448807012755</v>
      </c>
      <c r="CI1517" s="6" t="n">
        <v>-0.204469246251164</v>
      </c>
      <c r="CJ1517" s="6" t="n">
        <v>0.0667027384495145</v>
      </c>
      <c r="CK1517" s="7" t="n">
        <v>0.236593059936909</v>
      </c>
      <c r="CL1517" s="6" t="n">
        <v>0.0211902001700286</v>
      </c>
      <c r="CM1517" s="4" t="s">
        <v>504</v>
      </c>
    </row>
    <row r="1518" customFormat="false" ht="15" hidden="false" customHeight="false" outlineLevel="0" collapsed="false">
      <c r="A1518" s="4" t="s">
        <v>35</v>
      </c>
      <c r="B1518" s="4" t="s">
        <v>36</v>
      </c>
      <c r="C1518" s="25" t="n">
        <v>45565</v>
      </c>
      <c r="D1518" s="4" t="s">
        <v>136</v>
      </c>
      <c r="E1518" s="4" t="s">
        <v>805</v>
      </c>
      <c r="F1518" s="4" t="s">
        <v>61</v>
      </c>
      <c r="G1518" s="4" t="s">
        <v>484</v>
      </c>
      <c r="H1518" s="5" t="n">
        <v>2625</v>
      </c>
      <c r="I1518" s="25" t="n">
        <v>45593</v>
      </c>
      <c r="J1518" s="4" t="s">
        <v>1057</v>
      </c>
      <c r="K1518" s="4" t="s">
        <v>6</v>
      </c>
      <c r="L1518" s="4" t="s">
        <v>421</v>
      </c>
      <c r="M1518" s="25" t="n">
        <v>45590</v>
      </c>
      <c r="N1518" s="25" t="n">
        <v>45593</v>
      </c>
      <c r="O1518" s="25" t="n">
        <v>45594</v>
      </c>
      <c r="P1518" s="25" t="n">
        <v>45593</v>
      </c>
      <c r="Q1518" s="6" t="n">
        <v>-0.0459744830620327</v>
      </c>
      <c r="R1518" s="6" t="n">
        <v>0.0594881254323265</v>
      </c>
      <c r="S1518" s="6" t="n">
        <v>0.0228509249183895</v>
      </c>
      <c r="T1518" s="6" t="n">
        <v>0.0363645672886833</v>
      </c>
      <c r="U1518" s="6" t="n">
        <v>0.00283603832869317</v>
      </c>
      <c r="V1518" s="6" t="n">
        <v>-0.0117531450004197</v>
      </c>
      <c r="W1518" s="6" t="n">
        <v>0.0335285289599901</v>
      </c>
      <c r="X1518" s="6" t="n">
        <v>0.048117712289103</v>
      </c>
      <c r="Y1518" s="6" t="n">
        <v>-0.0211815216087063</v>
      </c>
      <c r="Z1518" s="6" t="n">
        <v>0.0575460888973897</v>
      </c>
      <c r="AA1518" s="6" t="n">
        <v>0.00691722388747973</v>
      </c>
      <c r="AB1518" s="6" t="n">
        <v>0.0594881254323265</v>
      </c>
      <c r="AC1518" s="6" t="n">
        <v>0.0594881254323265</v>
      </c>
      <c r="AD1518" s="6" t="n">
        <v>0.116439935439244</v>
      </c>
      <c r="AE1518" s="7" t="n">
        <v>0.653465346534654</v>
      </c>
      <c r="AF1518" s="7" t="n">
        <v>3.03559547504829</v>
      </c>
      <c r="AG1518" s="26" t="n">
        <v>227.3</v>
      </c>
      <c r="AH1518" s="6" t="n">
        <v>-0.105822187254131</v>
      </c>
      <c r="AI1518" s="6" t="n">
        <v>-0.194685562444641</v>
      </c>
      <c r="AJ1518" s="6" t="n">
        <v>-0.270422083132723</v>
      </c>
      <c r="AK1518" s="6" t="n">
        <v>-0.155693133006478</v>
      </c>
      <c r="AL1518" s="6" t="n">
        <v>0.67358340148256</v>
      </c>
      <c r="AM1518" s="6" t="n">
        <v>-0.0684738488585537</v>
      </c>
      <c r="AN1518" s="6" t="n">
        <v>-0.126211713586088</v>
      </c>
      <c r="AO1518" s="6" t="n">
        <v>0.00106382978723407</v>
      </c>
      <c r="AP1518" s="6" t="n">
        <v>0.0744255319148939</v>
      </c>
      <c r="AQ1518" s="6" t="n">
        <v>0.0970152809017882</v>
      </c>
      <c r="AR1518" s="4" t="s">
        <v>422</v>
      </c>
      <c r="AS1518" s="4" t="s">
        <v>102</v>
      </c>
      <c r="AT1518" s="5" t="n">
        <v>6584.1</v>
      </c>
      <c r="AU1518" s="6" t="n">
        <v>0.284629747780126</v>
      </c>
      <c r="AV1518" s="6" t="n">
        <v>0.200400370470308</v>
      </c>
      <c r="AW1518" s="5" t="n">
        <v>275</v>
      </c>
      <c r="AX1518" s="6" t="n">
        <v>0.0417672878601479</v>
      </c>
      <c r="AY1518" s="6" t="n">
        <v>0.117413739085347</v>
      </c>
      <c r="AZ1518" s="5" t="n">
        <v>106.15</v>
      </c>
      <c r="BC1518" s="6" t="n">
        <v>0.0161221731140171</v>
      </c>
      <c r="BD1518" s="7" t="n">
        <v>0.3</v>
      </c>
      <c r="BL1518" s="5" t="n">
        <v>79146.9965</v>
      </c>
      <c r="BM1518" s="5" t="n">
        <v>-108.67</v>
      </c>
      <c r="BO1518" s="7" t="n">
        <v>3.23859884018162</v>
      </c>
      <c r="BP1518" s="6" t="n">
        <v>-0.00444664423826288</v>
      </c>
      <c r="BQ1518" s="7" t="n">
        <v>0.36239557219477</v>
      </c>
      <c r="BR1518" s="26" t="n">
        <v>31.56</v>
      </c>
      <c r="BS1518" s="7" t="n">
        <v>4.6</v>
      </c>
      <c r="BT1518" s="4" t="s">
        <v>1268</v>
      </c>
      <c r="BU1518" s="5" t="n">
        <v>-969.87</v>
      </c>
      <c r="BV1518" s="5" t="n">
        <v>86</v>
      </c>
      <c r="BW1518" s="5" t="n">
        <v>-1055.87</v>
      </c>
      <c r="BY1518" s="5" t="n">
        <v>4</v>
      </c>
      <c r="BZ1518" s="6" t="n">
        <v>0.138166487296585</v>
      </c>
      <c r="CA1518" s="6" t="n">
        <v>0.33392386795448</v>
      </c>
      <c r="CC1518" s="26" t="n">
        <v>104.332002451417</v>
      </c>
      <c r="CE1518" s="25" t="n">
        <v>45596</v>
      </c>
      <c r="CF1518" s="6" t="n">
        <v>0.384769903769624</v>
      </c>
      <c r="CG1518" s="6" t="n">
        <v>0.615473067278136</v>
      </c>
      <c r="CH1518" s="6" t="n">
        <v>0.614954321665969</v>
      </c>
      <c r="CI1518" s="6" t="n">
        <v>-0.000842840474662543</v>
      </c>
      <c r="CJ1518" s="6" t="n">
        <v>0.0620244408577358</v>
      </c>
      <c r="CK1518" s="7" t="n">
        <v>0.95910780669145</v>
      </c>
      <c r="CL1518" s="6" t="n">
        <v>1.48606941081517</v>
      </c>
      <c r="CM1518" s="4" t="s">
        <v>425</v>
      </c>
    </row>
    <row r="1519" customFormat="false" ht="15" hidden="false" customHeight="false" outlineLevel="0" collapsed="false">
      <c r="A1519" s="4" t="s">
        <v>35</v>
      </c>
      <c r="B1519" s="4" t="s">
        <v>36</v>
      </c>
      <c r="C1519" s="25" t="n">
        <v>45565</v>
      </c>
      <c r="D1519" s="4" t="s">
        <v>143</v>
      </c>
      <c r="E1519" s="4" t="s">
        <v>758</v>
      </c>
      <c r="G1519" s="4" t="s">
        <v>427</v>
      </c>
      <c r="H1519" s="5" t="n">
        <v>825</v>
      </c>
      <c r="I1519" s="25" t="n">
        <v>45593</v>
      </c>
      <c r="J1519" s="4" t="s">
        <v>1296</v>
      </c>
      <c r="K1519" s="4" t="s">
        <v>6</v>
      </c>
      <c r="L1519" s="4" t="s">
        <v>421</v>
      </c>
      <c r="M1519" s="25" t="n">
        <v>45590</v>
      </c>
      <c r="N1519" s="25" t="n">
        <v>45593</v>
      </c>
      <c r="O1519" s="25" t="n">
        <v>45594</v>
      </c>
      <c r="P1519" s="25" t="n">
        <v>45593</v>
      </c>
      <c r="Q1519" s="6" t="n">
        <v>-0.0411278496200508</v>
      </c>
      <c r="R1519" s="6" t="n">
        <v>-0.00909512223380837</v>
      </c>
      <c r="S1519" s="6" t="n">
        <v>0.0128383513592516</v>
      </c>
      <c r="T1519" s="6" t="n">
        <v>-0.0373846204946076</v>
      </c>
      <c r="U1519" s="6" t="n">
        <v>0.00283603832869317</v>
      </c>
      <c r="V1519" s="6" t="n">
        <v>0.000439724740533443</v>
      </c>
      <c r="W1519" s="6" t="n">
        <v>-0.0402206588233007</v>
      </c>
      <c r="X1519" s="6" t="n">
        <v>-0.037824345235141</v>
      </c>
      <c r="AA1519" s="6" t="n">
        <v>0.00925732823543046</v>
      </c>
      <c r="AB1519" s="6" t="n">
        <v>-0.00909512223380837</v>
      </c>
      <c r="AC1519" s="6" t="n">
        <v>0.00909512223380837</v>
      </c>
      <c r="AD1519" s="6" t="n">
        <v>0.0321978913219789</v>
      </c>
      <c r="AE1519" s="7" t="n">
        <v>0.188557034904641</v>
      </c>
      <c r="AF1519" s="7" t="n">
        <v>0.966201601415767</v>
      </c>
      <c r="AG1519" s="26" t="n">
        <v>4500.6</v>
      </c>
      <c r="AH1519" s="6" t="n">
        <v>-0.0723568270588356</v>
      </c>
      <c r="AI1519" s="6" t="n">
        <v>-0.00600733247934959</v>
      </c>
      <c r="AJ1519" s="6" t="n">
        <v>0.114892984542212</v>
      </c>
      <c r="AK1519" s="6" t="n">
        <v>0.379770837934326</v>
      </c>
      <c r="AL1519" s="6" t="n">
        <v>0.724978005837919</v>
      </c>
      <c r="AM1519" s="6" t="n">
        <v>-0.0656773146041157</v>
      </c>
      <c r="AN1519" s="6" t="n">
        <v>0.0596699821247662</v>
      </c>
      <c r="AO1519" s="6" t="n">
        <v>0.0539002343488451</v>
      </c>
      <c r="AP1519" s="6" t="n">
        <v>0.129803862715445</v>
      </c>
      <c r="AQ1519" s="6" t="n">
        <v>0.15239361170234</v>
      </c>
      <c r="AR1519" s="4" t="s">
        <v>422</v>
      </c>
      <c r="AS1519" s="4" t="s">
        <v>102</v>
      </c>
      <c r="AT1519" s="5" t="n">
        <v>365.1721</v>
      </c>
      <c r="AU1519" s="6" t="n">
        <v>0.327497399876619</v>
      </c>
      <c r="AV1519" s="6" t="n">
        <v>0.101899050248565</v>
      </c>
      <c r="AW1519" s="5" t="n">
        <v>170.2046</v>
      </c>
      <c r="AX1519" s="6" t="n">
        <v>0.466094205992188</v>
      </c>
      <c r="AY1519" s="6" t="n">
        <v>0.0221687158403033</v>
      </c>
      <c r="AZ1519" s="5" t="n">
        <v>122.4658</v>
      </c>
      <c r="BA1519" s="6" t="n">
        <v>0.44917249850309</v>
      </c>
      <c r="BB1519" s="6" t="n">
        <v>0.131703287106901</v>
      </c>
      <c r="BC1519" s="6" t="n">
        <v>0.335364613013973</v>
      </c>
      <c r="BD1519" s="7" t="n">
        <v>24.88</v>
      </c>
      <c r="BL1519" s="5" t="n">
        <v>22139.711568</v>
      </c>
      <c r="BM1519" s="5" t="n">
        <v>385.5147</v>
      </c>
      <c r="BN1519" s="26" t="n">
        <v>57.4289685140411</v>
      </c>
      <c r="BO1519" s="7" t="n">
        <v>24.2087644610708</v>
      </c>
      <c r="BP1519" s="6" t="n">
        <v>0.421542735094604</v>
      </c>
      <c r="BQ1519" s="7" t="n">
        <v>0</v>
      </c>
      <c r="BR1519" s="26" t="n">
        <v>26</v>
      </c>
      <c r="BS1519" s="7" t="n">
        <v>3.97</v>
      </c>
      <c r="BT1519" s="4" t="s">
        <v>1268</v>
      </c>
      <c r="BU1519" s="5" t="n">
        <v>254.3295</v>
      </c>
      <c r="BV1519" s="5" t="n">
        <v>19.6681</v>
      </c>
      <c r="BW1519" s="5" t="n">
        <v>234.6614</v>
      </c>
      <c r="BX1519" s="7" t="n">
        <v>1.10252319777007</v>
      </c>
      <c r="BY1519" s="5" t="n">
        <v>0</v>
      </c>
      <c r="CN1519" s="4" t="s">
        <v>429</v>
      </c>
    </row>
    <row r="1520" customFormat="false" ht="15" hidden="false" customHeight="false" outlineLevel="0" collapsed="false">
      <c r="A1520" s="4" t="s">
        <v>35</v>
      </c>
      <c r="B1520" s="4" t="s">
        <v>36</v>
      </c>
      <c r="C1520" s="25" t="n">
        <v>45565</v>
      </c>
      <c r="D1520" s="4" t="s">
        <v>166</v>
      </c>
      <c r="E1520" s="4" t="s">
        <v>453</v>
      </c>
      <c r="F1520" s="4" t="s">
        <v>55</v>
      </c>
      <c r="G1520" s="4" t="s">
        <v>446</v>
      </c>
      <c r="H1520" s="5" t="n">
        <v>2500</v>
      </c>
      <c r="I1520" s="25" t="n">
        <v>45593</v>
      </c>
      <c r="J1520" s="4" t="s">
        <v>814</v>
      </c>
      <c r="K1520" s="4" t="s">
        <v>5</v>
      </c>
      <c r="L1520" s="4" t="s">
        <v>421</v>
      </c>
      <c r="M1520" s="25" t="n">
        <v>45590</v>
      </c>
      <c r="N1520" s="25" t="n">
        <v>45593</v>
      </c>
      <c r="O1520" s="25" t="n">
        <v>45594</v>
      </c>
      <c r="P1520" s="25" t="n">
        <v>45594</v>
      </c>
      <c r="Q1520" s="6" t="n">
        <v>-0.0138727099438738</v>
      </c>
      <c r="R1520" s="6" t="n">
        <v>-0.0067117697594502</v>
      </c>
      <c r="S1520" s="6" t="n">
        <v>0.0849235093788852</v>
      </c>
      <c r="T1520" s="6" t="n">
        <v>0.0643390296755612</v>
      </c>
      <c r="U1520" s="6" t="n">
        <v>0.00283603832869317</v>
      </c>
      <c r="V1520" s="6" t="n">
        <v>0.0155651200845308</v>
      </c>
      <c r="W1520" s="6" t="n">
        <v>0.061502991346868</v>
      </c>
      <c r="X1520" s="6" t="n">
        <v>0.0487739095910303</v>
      </c>
      <c r="Y1520" s="6" t="n">
        <v>0.0259818211087389</v>
      </c>
      <c r="Z1520" s="6" t="n">
        <v>0.0383572085668223</v>
      </c>
      <c r="AA1520" s="6" t="n">
        <v>0.0484350505432725</v>
      </c>
      <c r="AB1520" s="6" t="n">
        <v>0.0849235093788852</v>
      </c>
      <c r="AC1520" s="6" t="n">
        <v>0.0849235093788852</v>
      </c>
      <c r="AD1520" s="6" t="n">
        <v>0.0495702470403805</v>
      </c>
      <c r="AE1520" s="7" t="n">
        <v>0.921483097055616</v>
      </c>
      <c r="AF1520" s="7" t="n">
        <v>5.87878130421293</v>
      </c>
      <c r="AG1520" s="26" t="n">
        <v>188.86</v>
      </c>
      <c r="AH1520" s="6" t="n">
        <v>-0.0245338567222769</v>
      </c>
      <c r="AI1520" s="6" t="n">
        <v>-0.00970059252267852</v>
      </c>
      <c r="AJ1520" s="6" t="n">
        <v>-0.0772462989202133</v>
      </c>
      <c r="AK1520" s="6" t="n">
        <v>0.228357723577236</v>
      </c>
      <c r="AL1520" s="6" t="n">
        <v>0.27811431590101</v>
      </c>
      <c r="AM1520" s="6" t="n">
        <v>-0.0451642251234977</v>
      </c>
      <c r="AN1520" s="6" t="n">
        <v>0.0354636326008192</v>
      </c>
      <c r="AO1520" s="6" t="n">
        <v>0.0177877428998505</v>
      </c>
      <c r="AP1520" s="6" t="n">
        <v>0.051569506726457</v>
      </c>
      <c r="AQ1520" s="6" t="n">
        <v>0.0741592557133514</v>
      </c>
      <c r="AR1520" s="4" t="s">
        <v>448</v>
      </c>
      <c r="AS1520" s="4" t="s">
        <v>449</v>
      </c>
      <c r="AT1520" s="5" t="n">
        <v>6577.28</v>
      </c>
      <c r="AU1520" s="6" t="n">
        <v>0.205672302796557</v>
      </c>
      <c r="AV1520" s="6" t="n">
        <v>0.0389203396684188</v>
      </c>
      <c r="AZ1520" s="5" t="n">
        <v>1056.69</v>
      </c>
      <c r="BA1520" s="6" t="n">
        <v>0.107850537837328</v>
      </c>
      <c r="BB1520" s="6" t="n">
        <v>0.0467148078808952</v>
      </c>
      <c r="BC1520" s="6" t="n">
        <v>0.160657597061399</v>
      </c>
      <c r="BD1520" s="7" t="n">
        <v>4.31</v>
      </c>
      <c r="BE1520" s="5" t="n">
        <v>2367.23</v>
      </c>
      <c r="BF1520" s="6" t="n">
        <v>0.151141303819259</v>
      </c>
      <c r="BG1520" s="6" t="n">
        <v>0.181894371248443</v>
      </c>
      <c r="BH1520" s="6" t="n">
        <v>2.60706150341686</v>
      </c>
      <c r="BI1520" s="27" t="n">
        <v>0.0209</v>
      </c>
      <c r="BJ1520" s="27" t="n">
        <v>0.0057</v>
      </c>
      <c r="BK1520" s="27" t="n">
        <v>0.0032</v>
      </c>
      <c r="BL1520" s="5" t="n">
        <v>46226.3179</v>
      </c>
      <c r="BM1520" s="5" t="n">
        <v>3876.39</v>
      </c>
      <c r="BN1520" s="26" t="n">
        <v>11.9250947144121</v>
      </c>
      <c r="BO1520" s="7" t="n">
        <v>1.58883792493544</v>
      </c>
      <c r="BP1520" s="6" t="n">
        <v>0.13323482647188</v>
      </c>
      <c r="BR1520" s="26" t="n">
        <v>14.31</v>
      </c>
      <c r="BS1520" s="7" t="n">
        <v>2.31</v>
      </c>
      <c r="BY1520" s="5" t="n">
        <v>14</v>
      </c>
      <c r="BZ1520" s="6" t="n">
        <v>0.130728359232938</v>
      </c>
      <c r="CA1520" s="6" t="n">
        <v>0.255425001962276</v>
      </c>
      <c r="CB1520" s="4" t="s">
        <v>1297</v>
      </c>
      <c r="CC1520" s="26" t="n">
        <v>10.8353802061771</v>
      </c>
      <c r="CD1520" s="6" t="n">
        <v>0.100570029615925</v>
      </c>
      <c r="CE1520" s="25" t="n">
        <v>45624</v>
      </c>
      <c r="CF1520" s="6" t="n">
        <v>0.2761335589814</v>
      </c>
      <c r="CG1520" s="6" t="n">
        <v>0.353901750590373</v>
      </c>
      <c r="CH1520" s="6" t="n">
        <v>0.285705389204156</v>
      </c>
      <c r="CI1520" s="6" t="n">
        <v>-0.192698570358732</v>
      </c>
      <c r="CJ1520" s="6" t="n">
        <v>0.0813733441470668</v>
      </c>
      <c r="CK1520" s="7" t="n">
        <v>1.04362811027407</v>
      </c>
      <c r="CL1520" s="6" t="n">
        <v>0.157956204379562</v>
      </c>
      <c r="CM1520" s="4" t="s">
        <v>504</v>
      </c>
    </row>
    <row r="1521" customFormat="false" ht="15" hidden="false" customHeight="false" outlineLevel="0" collapsed="false">
      <c r="A1521" s="4" t="s">
        <v>35</v>
      </c>
      <c r="B1521" s="4" t="s">
        <v>36</v>
      </c>
      <c r="C1521" s="25" t="n">
        <v>45565</v>
      </c>
      <c r="D1521" s="4" t="s">
        <v>196</v>
      </c>
      <c r="E1521" s="4" t="s">
        <v>601</v>
      </c>
      <c r="F1521" s="4" t="s">
        <v>55</v>
      </c>
      <c r="G1521" s="4" t="s">
        <v>446</v>
      </c>
      <c r="H1521" s="5" t="n">
        <v>1000</v>
      </c>
      <c r="I1521" s="25" t="n">
        <v>45593</v>
      </c>
      <c r="J1521" s="4" t="s">
        <v>705</v>
      </c>
      <c r="K1521" s="4" t="s">
        <v>6</v>
      </c>
      <c r="L1521" s="4" t="s">
        <v>421</v>
      </c>
      <c r="M1521" s="25" t="n">
        <v>45590</v>
      </c>
      <c r="N1521" s="25" t="n">
        <v>45593</v>
      </c>
      <c r="O1521" s="25" t="n">
        <v>45594</v>
      </c>
      <c r="P1521" s="25" t="n">
        <v>45593</v>
      </c>
      <c r="Q1521" s="6" t="n">
        <v>-0.00459265175718848</v>
      </c>
      <c r="R1521" s="6" t="n">
        <v>0.106218655967904</v>
      </c>
      <c r="S1521" s="6" t="n">
        <v>0.0535860005440203</v>
      </c>
      <c r="T1521" s="6" t="n">
        <v>0.155212004754736</v>
      </c>
      <c r="U1521" s="6" t="n">
        <v>0.00283603832869317</v>
      </c>
      <c r="V1521" s="6" t="n">
        <v>0.0155651200845308</v>
      </c>
      <c r="W1521" s="6" t="n">
        <v>0.152375966426042</v>
      </c>
      <c r="X1521" s="6" t="n">
        <v>0.139646884670205</v>
      </c>
      <c r="Y1521" s="6" t="n">
        <v>0.0259818211087389</v>
      </c>
      <c r="Z1521" s="6" t="n">
        <v>0.129230183645997</v>
      </c>
      <c r="AA1521" s="6" t="n">
        <v>0.00501504513540629</v>
      </c>
      <c r="AB1521" s="6" t="n">
        <v>0.106218655967904</v>
      </c>
      <c r="AC1521" s="6" t="n">
        <v>0.106218655967904</v>
      </c>
      <c r="AD1521" s="6" t="n">
        <v>0.12888665997994</v>
      </c>
      <c r="AE1521" s="7" t="n">
        <v>0.859143968871596</v>
      </c>
      <c r="AF1521" s="7" t="n">
        <v>7.6204777788738</v>
      </c>
      <c r="AG1521" s="26" t="n">
        <v>500.8</v>
      </c>
      <c r="AH1521" s="6" t="n">
        <v>-0.0234009360374414</v>
      </c>
      <c r="AI1521" s="6" t="n">
        <v>-0.0527709476073391</v>
      </c>
      <c r="AJ1521" s="6" t="n">
        <v>-0.117766229190523</v>
      </c>
      <c r="AK1521" s="6" t="n">
        <v>-0.029008080647141</v>
      </c>
      <c r="AL1521" s="6" t="n">
        <v>0.110059720678195</v>
      </c>
      <c r="AM1521" s="6" t="n">
        <v>-0.0451642251234977</v>
      </c>
      <c r="AN1521" s="6" t="n">
        <v>-0.00760672248384142</v>
      </c>
      <c r="AO1521" s="6" t="n">
        <v>-0.00783132530120489</v>
      </c>
      <c r="AP1521" s="6" t="n">
        <v>-0.0136833046471601</v>
      </c>
      <c r="AQ1521" s="6" t="n">
        <v>0.00890644433973431</v>
      </c>
      <c r="AR1521" s="4" t="s">
        <v>448</v>
      </c>
      <c r="AS1521" s="4" t="s">
        <v>449</v>
      </c>
      <c r="AT1521" s="5" t="n">
        <v>15347.58</v>
      </c>
      <c r="AU1521" s="6" t="n">
        <v>0.116735039575763</v>
      </c>
      <c r="AV1521" s="6" t="n">
        <v>0.0205030443712877</v>
      </c>
      <c r="AZ1521" s="5" t="n">
        <v>2706.44</v>
      </c>
      <c r="BA1521" s="6" t="n">
        <v>0.361552702539542</v>
      </c>
      <c r="BB1521" s="6" t="n">
        <v>0.126078671226835</v>
      </c>
      <c r="BC1521" s="6" t="n">
        <v>0.176343110770558</v>
      </c>
      <c r="BD1521" s="7" t="n">
        <v>20.09</v>
      </c>
      <c r="BE1521" s="5" t="n">
        <v>6194.22</v>
      </c>
      <c r="BF1521" s="6" t="n">
        <v>0.0790966849529373</v>
      </c>
      <c r="BG1521" s="6" t="n">
        <v>0.0989581033436913</v>
      </c>
      <c r="BH1521" s="6" t="n">
        <v>-0.29116177087028</v>
      </c>
      <c r="BI1521" s="27" t="n">
        <v>0.0348</v>
      </c>
      <c r="BJ1521" s="27" t="n">
        <v>0.0027</v>
      </c>
      <c r="BK1521" s="27" t="n">
        <v>0.0133</v>
      </c>
      <c r="BL1521" s="5" t="n">
        <v>67455.7568</v>
      </c>
      <c r="BM1521" s="5" t="n">
        <v>8757.53</v>
      </c>
      <c r="BN1521" s="26" t="n">
        <v>7.7026007104743</v>
      </c>
      <c r="BO1521" s="7" t="n">
        <v>1.15529934514076</v>
      </c>
      <c r="BP1521" s="6" t="n">
        <v>0.149988216781085</v>
      </c>
      <c r="BR1521" s="26" t="n">
        <v>14.31</v>
      </c>
      <c r="BS1521" s="7" t="n">
        <v>2.31</v>
      </c>
      <c r="BY1521" s="5" t="n">
        <v>14</v>
      </c>
      <c r="BZ1521" s="6" t="n">
        <v>0.13802206684495</v>
      </c>
      <c r="CA1521" s="6" t="n">
        <v>0.205686301382802</v>
      </c>
      <c r="CB1521" s="4" t="s">
        <v>1298</v>
      </c>
      <c r="CC1521" s="26" t="n">
        <v>11.4890521793777</v>
      </c>
      <c r="CD1521" s="6" t="n">
        <v>-0.32957039534557</v>
      </c>
      <c r="CN1521" s="4" t="s">
        <v>429</v>
      </c>
    </row>
    <row r="1522" customFormat="false" ht="15" hidden="false" customHeight="false" outlineLevel="0" collapsed="false">
      <c r="A1522" s="4" t="s">
        <v>35</v>
      </c>
      <c r="B1522" s="4" t="s">
        <v>36</v>
      </c>
      <c r="C1522" s="25" t="n">
        <v>45565</v>
      </c>
      <c r="D1522" s="4" t="s">
        <v>202</v>
      </c>
      <c r="E1522" s="4" t="s">
        <v>664</v>
      </c>
      <c r="F1522" s="4" t="s">
        <v>63</v>
      </c>
      <c r="G1522" s="4" t="s">
        <v>515</v>
      </c>
      <c r="H1522" s="5" t="n">
        <v>4875</v>
      </c>
      <c r="I1522" s="25" t="n">
        <v>45593</v>
      </c>
      <c r="J1522" s="4" t="s">
        <v>1106</v>
      </c>
      <c r="K1522" s="4" t="s">
        <v>6</v>
      </c>
      <c r="L1522" s="4" t="s">
        <v>421</v>
      </c>
      <c r="M1522" s="25" t="n">
        <v>45590</v>
      </c>
      <c r="N1522" s="25" t="n">
        <v>45593</v>
      </c>
      <c r="O1522" s="25" t="n">
        <v>45594</v>
      </c>
      <c r="P1522" s="25" t="n">
        <v>45593</v>
      </c>
      <c r="Q1522" s="6" t="n">
        <v>-0.0454100606772363</v>
      </c>
      <c r="R1522" s="6" t="n">
        <v>0.00485270999931653</v>
      </c>
      <c r="S1522" s="6" t="n">
        <v>-0.0197252074547681</v>
      </c>
      <c r="T1522" s="6" t="n">
        <v>-0.0602825581326879</v>
      </c>
      <c r="U1522" s="6" t="n">
        <v>0.00283603832869317</v>
      </c>
      <c r="V1522" s="6" t="n">
        <v>-0.0203989650923652</v>
      </c>
      <c r="W1522" s="6" t="n">
        <v>-0.0631185964613811</v>
      </c>
      <c r="X1522" s="6" t="n">
        <v>-0.0398835930403227</v>
      </c>
      <c r="Y1522" s="6" t="n">
        <v>-0.0333130577886134</v>
      </c>
      <c r="Z1522" s="6" t="n">
        <v>-0.0269695003440745</v>
      </c>
      <c r="AA1522" s="6" t="n">
        <v>0.0156516984484998</v>
      </c>
      <c r="AB1522" s="6" t="n">
        <v>0.00485270999931653</v>
      </c>
      <c r="AC1522" s="6" t="n">
        <v>0.00485270999931653</v>
      </c>
      <c r="AD1522" s="6" t="n">
        <v>0.0323286173193903</v>
      </c>
      <c r="AE1522" s="7" t="n">
        <v>0.427061310782244</v>
      </c>
      <c r="AF1522" s="7" t="n">
        <v>1.08895012339169</v>
      </c>
      <c r="AG1522" s="26" t="n">
        <v>153.27</v>
      </c>
      <c r="AH1522" s="6" t="n">
        <v>-0.0670197224251276</v>
      </c>
      <c r="AI1522" s="6" t="n">
        <v>-0.0978280063570542</v>
      </c>
      <c r="AJ1522" s="6" t="n">
        <v>-0.133333333333333</v>
      </c>
      <c r="AK1522" s="6" t="n">
        <v>-0.0929211870695519</v>
      </c>
      <c r="AL1522" s="6" t="n">
        <v>0.634720731142384</v>
      </c>
      <c r="AM1522" s="6" t="n">
        <v>-0.0889531086857058</v>
      </c>
      <c r="AN1522" s="6" t="n">
        <v>-0.00887489767134841</v>
      </c>
      <c r="AO1522" s="6" t="n">
        <v>-0.0230363585900637</v>
      </c>
      <c r="AP1522" s="6" t="n">
        <v>-0.0441992783791282</v>
      </c>
      <c r="AQ1522" s="6" t="n">
        <v>-0.0216095293922338</v>
      </c>
      <c r="AR1522" s="4" t="s">
        <v>422</v>
      </c>
      <c r="AS1522" s="4" t="s">
        <v>102</v>
      </c>
      <c r="AT1522" s="5" t="n">
        <v>198615.8</v>
      </c>
      <c r="AU1522" s="6" t="n">
        <v>-0.0324782326137724</v>
      </c>
      <c r="AV1522" s="6" t="n">
        <v>-0.0966438668498948</v>
      </c>
      <c r="AW1522" s="5" t="n">
        <v>4624.38</v>
      </c>
      <c r="AX1522" s="6" t="n">
        <v>0.0232830419332198</v>
      </c>
      <c r="AY1522" s="6" t="n">
        <v>-0.0903570870146041</v>
      </c>
      <c r="AZ1522" s="5" t="n">
        <v>-169.58</v>
      </c>
      <c r="BA1522" s="6" t="n">
        <v>-1.0129309227332</v>
      </c>
      <c r="BB1522" s="6" t="n">
        <v>-1.0480602183937</v>
      </c>
      <c r="BC1522" s="6" t="n">
        <v>-0.000853809213567098</v>
      </c>
      <c r="BD1522" s="7" t="n">
        <v>-0.12</v>
      </c>
      <c r="BL1522" s="5" t="n">
        <v>216436.24548</v>
      </c>
      <c r="BM1522" s="5" t="n">
        <v>30821.22</v>
      </c>
      <c r="BN1522" s="26" t="n">
        <v>7.02231272740015</v>
      </c>
      <c r="BO1522" s="7" t="n">
        <v>1.18002751598863</v>
      </c>
      <c r="BP1522" s="6" t="n">
        <v>0.168039727337166</v>
      </c>
      <c r="BQ1522" s="7" t="n">
        <v>0.723095939089809</v>
      </c>
      <c r="BR1522" s="26" t="n">
        <v>11.45</v>
      </c>
      <c r="BS1522" s="7" t="n">
        <v>1.77</v>
      </c>
      <c r="BT1522" s="4" t="s">
        <v>1268</v>
      </c>
      <c r="BU1522" s="5" t="n">
        <v>613.18</v>
      </c>
      <c r="BV1522" s="5" t="n">
        <v>17745.63</v>
      </c>
      <c r="BW1522" s="5" t="n">
        <v>-17132.45</v>
      </c>
      <c r="BX1522" s="7" t="n">
        <v>0.182553268768738</v>
      </c>
      <c r="BY1522" s="5" t="n">
        <v>3</v>
      </c>
      <c r="BZ1522" s="6" t="n">
        <v>0.0110701135479345</v>
      </c>
      <c r="CA1522" s="6" t="n">
        <v>-0.384552552191447</v>
      </c>
      <c r="CB1522" s="4" t="s">
        <v>588</v>
      </c>
      <c r="CC1522" s="26" t="n">
        <v>17.1150827368742</v>
      </c>
      <c r="CD1522" s="6" t="n">
        <v>-0.589700334181226</v>
      </c>
      <c r="CE1522" s="25" t="n">
        <v>45596</v>
      </c>
      <c r="CF1522" s="6" t="n">
        <v>0.260310090241488</v>
      </c>
      <c r="CG1522" s="6" t="n">
        <v>0.388784419820737</v>
      </c>
      <c r="CH1522" s="6" t="n">
        <v>0.420718496933859</v>
      </c>
      <c r="CI1522" s="6" t="n">
        <v>0.0821382634824879</v>
      </c>
      <c r="CJ1522" s="6" t="n">
        <v>0.0396445659603554</v>
      </c>
      <c r="CK1522" s="7" t="n">
        <v>0.12240542636207</v>
      </c>
      <c r="CL1522" s="6" t="n">
        <v>1.87224457593688</v>
      </c>
      <c r="CM1522" s="4" t="s">
        <v>425</v>
      </c>
    </row>
    <row r="1523" customFormat="false" ht="15" hidden="false" customHeight="false" outlineLevel="0" collapsed="false">
      <c r="A1523" s="4" t="s">
        <v>35</v>
      </c>
      <c r="B1523" s="4" t="s">
        <v>36</v>
      </c>
      <c r="C1523" s="25" t="n">
        <v>45565</v>
      </c>
      <c r="D1523" s="4" t="s">
        <v>214</v>
      </c>
      <c r="E1523" s="4" t="s">
        <v>815</v>
      </c>
      <c r="G1523" s="4" t="s">
        <v>427</v>
      </c>
      <c r="H1523" s="5" t="n">
        <v>575</v>
      </c>
      <c r="I1523" s="25" t="n">
        <v>45593</v>
      </c>
      <c r="J1523" s="4" t="s">
        <v>1299</v>
      </c>
      <c r="K1523" s="4" t="s">
        <v>5</v>
      </c>
      <c r="L1523" s="4" t="s">
        <v>421</v>
      </c>
      <c r="M1523" s="25" t="n">
        <v>45590</v>
      </c>
      <c r="N1523" s="25" t="n">
        <v>45593</v>
      </c>
      <c r="O1523" s="25" t="n">
        <v>45594</v>
      </c>
      <c r="P1523" s="25" t="n">
        <v>45594</v>
      </c>
      <c r="Q1523" s="6" t="n">
        <v>-0.0354403191162934</v>
      </c>
      <c r="R1523" s="6" t="n">
        <v>0.0252902815333227</v>
      </c>
      <c r="S1523" s="6" t="n">
        <v>0.00212017788809615</v>
      </c>
      <c r="T1523" s="6" t="n">
        <v>-0.00802985969487458</v>
      </c>
      <c r="U1523" s="6" t="n">
        <v>0.00283603832869317</v>
      </c>
      <c r="V1523" s="6" t="n">
        <v>0.000439724740533443</v>
      </c>
      <c r="W1523" s="6" t="n">
        <v>-0.0108658980235677</v>
      </c>
      <c r="X1523" s="6" t="n">
        <v>-0.00846958443540802</v>
      </c>
      <c r="AA1523" s="6" t="n">
        <v>0.0549177784672665</v>
      </c>
      <c r="AB1523" s="6" t="n">
        <v>0.00212017788809615</v>
      </c>
      <c r="AC1523" s="6" t="n">
        <v>0.00212017788809615</v>
      </c>
      <c r="AD1523" s="6" t="n">
        <v>0.0881166614955011</v>
      </c>
      <c r="AE1523" s="7" t="n">
        <v>0.400821596244132</v>
      </c>
      <c r="AF1523" s="7" t="n">
        <v>1.25421693542711</v>
      </c>
      <c r="AG1523" s="26" t="n">
        <v>977.7</v>
      </c>
      <c r="AH1523" s="6" t="n">
        <v>-0.0856635181894697</v>
      </c>
      <c r="AI1523" s="6" t="n">
        <v>-0.115883709363838</v>
      </c>
      <c r="AJ1523" s="6" t="n">
        <v>0.273378483980203</v>
      </c>
      <c r="AK1523" s="6" t="n">
        <v>0.51635514867995</v>
      </c>
      <c r="AL1523" s="6" t="n">
        <v>0.979297907854664</v>
      </c>
      <c r="AM1523" s="6" t="n">
        <v>-0.0656773146041157</v>
      </c>
      <c r="AN1523" s="6" t="n">
        <v>-0.0502063947597221</v>
      </c>
      <c r="AO1523" s="6" t="n">
        <v>0.0583105423396459</v>
      </c>
      <c r="AP1523" s="6" t="n">
        <v>0.192373187470974</v>
      </c>
      <c r="AQ1523" s="6" t="n">
        <v>0.214962936457868</v>
      </c>
      <c r="AR1523" s="4" t="s">
        <v>422</v>
      </c>
      <c r="AS1523" s="4" t="s">
        <v>102</v>
      </c>
      <c r="AT1523" s="5" t="n">
        <v>280.474</v>
      </c>
      <c r="AU1523" s="6" t="n">
        <v>0.342160672243171</v>
      </c>
      <c r="AV1523" s="6" t="n">
        <v>0.180634950034096</v>
      </c>
      <c r="AW1523" s="5" t="n">
        <v>126.536</v>
      </c>
      <c r="AX1523" s="6" t="n">
        <v>0.451150552279356</v>
      </c>
      <c r="AY1523" s="6" t="n">
        <v>0.00292782387555041</v>
      </c>
      <c r="AZ1523" s="5" t="n">
        <v>0</v>
      </c>
      <c r="BA1523" s="6" t="n">
        <v>-1</v>
      </c>
      <c r="BC1523" s="6" t="n">
        <v>0</v>
      </c>
      <c r="BD1523" s="7" t="n">
        <v>5.21</v>
      </c>
      <c r="BL1523" s="5" t="n">
        <v>16749.9564</v>
      </c>
      <c r="BM1523" s="5" t="n">
        <v>61.379</v>
      </c>
      <c r="BN1523" s="26" t="n">
        <v>272.893927890647</v>
      </c>
      <c r="BO1523" s="7" t="n">
        <v>14.6801956195935</v>
      </c>
      <c r="BP1523" s="6" t="n">
        <v>0.0537945117836265</v>
      </c>
      <c r="BQ1523" s="7" t="n">
        <v>0</v>
      </c>
      <c r="BR1523" s="26" t="n">
        <v>26</v>
      </c>
      <c r="BS1523" s="7" t="n">
        <v>3.97</v>
      </c>
      <c r="BT1523" s="4" t="s">
        <v>1268</v>
      </c>
      <c r="BU1523" s="5" t="n">
        <v>133.927</v>
      </c>
      <c r="BV1523" s="5" t="n">
        <v>18.679</v>
      </c>
      <c r="BW1523" s="5" t="n">
        <v>115.248</v>
      </c>
      <c r="BY1523" s="5" t="n">
        <v>0</v>
      </c>
      <c r="CN1523" s="4" t="s">
        <v>429</v>
      </c>
    </row>
    <row r="1524" customFormat="false" ht="15" hidden="false" customHeight="false" outlineLevel="0" collapsed="false">
      <c r="A1524" s="4" t="s">
        <v>35</v>
      </c>
      <c r="B1524" s="4" t="s">
        <v>36</v>
      </c>
      <c r="C1524" s="25" t="n">
        <v>45565</v>
      </c>
      <c r="D1524" s="4" t="s">
        <v>218</v>
      </c>
      <c r="E1524" s="4" t="s">
        <v>734</v>
      </c>
      <c r="F1524" s="4" t="s">
        <v>90</v>
      </c>
      <c r="G1524" s="4" t="s">
        <v>571</v>
      </c>
      <c r="H1524" s="5" t="n">
        <v>1000</v>
      </c>
      <c r="I1524" s="25" t="n">
        <v>45593</v>
      </c>
      <c r="J1524" s="4" t="s">
        <v>1189</v>
      </c>
      <c r="K1524" s="4" t="s">
        <v>6</v>
      </c>
      <c r="L1524" s="4" t="s">
        <v>421</v>
      </c>
      <c r="M1524" s="25" t="n">
        <v>45590</v>
      </c>
      <c r="N1524" s="25" t="n">
        <v>45593</v>
      </c>
      <c r="O1524" s="25" t="n">
        <v>45594</v>
      </c>
      <c r="P1524" s="25" t="n">
        <v>45593</v>
      </c>
      <c r="Q1524" s="6" t="n">
        <v>-0.00333194502290712</v>
      </c>
      <c r="R1524" s="6" t="n">
        <v>0.0337651483493524</v>
      </c>
      <c r="S1524" s="6" t="n">
        <v>0.0307219662058371</v>
      </c>
      <c r="T1524" s="6" t="n">
        <v>0.0611551695322824</v>
      </c>
      <c r="U1524" s="6" t="n">
        <v>0.00283603832869317</v>
      </c>
      <c r="V1524" s="6" t="n">
        <v>0.0211347239463954</v>
      </c>
      <c r="W1524" s="6" t="n">
        <v>0.0583191312035892</v>
      </c>
      <c r="X1524" s="6" t="n">
        <v>0.040020445585887</v>
      </c>
      <c r="AA1524" s="6" t="n">
        <v>0.00334308399498529</v>
      </c>
      <c r="AB1524" s="6" t="n">
        <v>0.0337651483493524</v>
      </c>
      <c r="AC1524" s="6" t="n">
        <v>0.0337651483493524</v>
      </c>
      <c r="AD1524" s="6" t="n">
        <v>0.0591725867112411</v>
      </c>
      <c r="AE1524" s="7" t="n">
        <v>0.74717514124294</v>
      </c>
      <c r="AF1524" s="7" t="n">
        <v>1.90913260038769</v>
      </c>
      <c r="AG1524" s="26" t="n">
        <v>600.25</v>
      </c>
      <c r="AH1524" s="6" t="n">
        <v>-0.0188787185354691</v>
      </c>
      <c r="AI1524" s="6" t="n">
        <v>-0.124936219841096</v>
      </c>
      <c r="AJ1524" s="6" t="n">
        <v>-0.217303429391055</v>
      </c>
      <c r="AK1524" s="6" t="n">
        <v>-0.0957904024210151</v>
      </c>
      <c r="AL1524" s="6" t="n">
        <v>0.287823275948048</v>
      </c>
      <c r="AM1524" s="6" t="n">
        <v>-0.0413725478376363</v>
      </c>
      <c r="AN1524" s="6" t="n">
        <v>-0.0835636720034598</v>
      </c>
      <c r="AO1524" s="6" t="n">
        <v>-0.00839281512275458</v>
      </c>
      <c r="AP1524" s="6" t="n">
        <v>-0.00431406384814437</v>
      </c>
      <c r="AQ1524" s="6" t="n">
        <v>0.01827568513875</v>
      </c>
      <c r="AR1524" s="4" t="s">
        <v>422</v>
      </c>
      <c r="AS1524" s="4" t="s">
        <v>438</v>
      </c>
      <c r="AT1524" s="5" t="n">
        <v>6937.72</v>
      </c>
      <c r="AU1524" s="6" t="n">
        <v>0.0254647147857348</v>
      </c>
      <c r="AV1524" s="6" t="n">
        <v>0.0207257773821696</v>
      </c>
      <c r="AZ1524" s="5" t="n">
        <v>1327.71</v>
      </c>
      <c r="BB1524" s="6" t="n">
        <v>0.0163898032611192</v>
      </c>
      <c r="BC1524" s="6" t="n">
        <v>0.191375552775263</v>
      </c>
      <c r="BD1524" s="7" t="n">
        <v>24.14</v>
      </c>
      <c r="BL1524" s="5" t="n">
        <v>33037.76</v>
      </c>
      <c r="BM1524" s="5" t="n">
        <v>3554.82</v>
      </c>
      <c r="BN1524" s="26" t="n">
        <v>9.29379265335516</v>
      </c>
      <c r="BO1524" s="7" t="n">
        <v>1.04948211661604</v>
      </c>
      <c r="BP1524" s="6" t="n">
        <v>0.112922910566244</v>
      </c>
      <c r="BQ1524" s="7" t="n">
        <v>3.05388808026414</v>
      </c>
      <c r="BR1524" s="26" t="n">
        <v>16.89</v>
      </c>
      <c r="BS1524" s="7" t="n">
        <v>2.88</v>
      </c>
      <c r="BT1524" s="4" t="s">
        <v>1268</v>
      </c>
      <c r="BU1524" s="5" t="n">
        <v>-5111.46</v>
      </c>
      <c r="BV1524" s="5" t="n">
        <v>15.01</v>
      </c>
      <c r="BW1524" s="5" t="n">
        <v>-5126.47</v>
      </c>
      <c r="BX1524" s="7" t="n">
        <v>-1.94056210872396</v>
      </c>
      <c r="BY1524" s="5" t="n">
        <v>0</v>
      </c>
      <c r="CE1524" s="25" t="n">
        <v>45596</v>
      </c>
      <c r="CF1524" s="6" t="n">
        <v>0.292162277798448</v>
      </c>
      <c r="CG1524" s="6" t="n">
        <v>0.474083433171827</v>
      </c>
      <c r="CH1524" s="6" t="n">
        <v>0.459968320455309</v>
      </c>
      <c r="CI1524" s="6" t="n">
        <v>-0.0297734781029617</v>
      </c>
      <c r="CJ1524" s="6" t="n">
        <v>0.0477225240284162</v>
      </c>
      <c r="CK1524" s="7" t="n">
        <v>0.707530647985992</v>
      </c>
      <c r="CL1524" s="6" t="n">
        <v>0.120697247706422</v>
      </c>
      <c r="CM1524" s="4" t="s">
        <v>425</v>
      </c>
    </row>
    <row r="1525" customFormat="false" ht="15" hidden="false" customHeight="false" outlineLevel="0" collapsed="false">
      <c r="A1525" s="4" t="s">
        <v>35</v>
      </c>
      <c r="B1525" s="4" t="s">
        <v>36</v>
      </c>
      <c r="C1525" s="25" t="n">
        <v>45565</v>
      </c>
      <c r="D1525" s="4" t="s">
        <v>235</v>
      </c>
      <c r="E1525" s="4" t="s">
        <v>570</v>
      </c>
      <c r="F1525" s="4" t="s">
        <v>58</v>
      </c>
      <c r="G1525" s="4" t="s">
        <v>571</v>
      </c>
      <c r="H1525" s="5" t="n">
        <v>775</v>
      </c>
      <c r="I1525" s="25" t="n">
        <v>45593</v>
      </c>
      <c r="J1525" s="4" t="s">
        <v>1264</v>
      </c>
      <c r="K1525" s="4" t="s">
        <v>6</v>
      </c>
      <c r="L1525" s="4" t="s">
        <v>421</v>
      </c>
      <c r="M1525" s="25" t="n">
        <v>45590</v>
      </c>
      <c r="N1525" s="25" t="n">
        <v>45593</v>
      </c>
      <c r="O1525" s="25" t="n">
        <v>45594</v>
      </c>
      <c r="P1525" s="25" t="n">
        <v>45593</v>
      </c>
      <c r="Q1525" s="6" t="n">
        <v>-0.071550255536627</v>
      </c>
      <c r="R1525" s="6" t="n">
        <v>0.0533830275229357</v>
      </c>
      <c r="S1525" s="6" t="n">
        <v>0.0318436666485222</v>
      </c>
      <c r="T1525" s="6" t="n">
        <v>0.0136764386348309</v>
      </c>
      <c r="U1525" s="6" t="n">
        <v>0.00283603832869317</v>
      </c>
      <c r="V1525" s="6" t="n">
        <v>0.0211347239463954</v>
      </c>
      <c r="W1525" s="6" t="n">
        <v>0.0108404003061378</v>
      </c>
      <c r="X1525" s="6" t="n">
        <v>-0.00745828531156445</v>
      </c>
      <c r="Y1525" s="6" t="n">
        <v>-0.0120443282305512</v>
      </c>
      <c r="Z1525" s="6" t="n">
        <v>0.0257207668653822</v>
      </c>
      <c r="AA1525" s="6" t="n">
        <v>0.0147935779816513</v>
      </c>
      <c r="AB1525" s="6" t="n">
        <v>0.0533830275229357</v>
      </c>
      <c r="AC1525" s="6" t="n">
        <v>0.0533830275229357</v>
      </c>
      <c r="AD1525" s="6" t="n">
        <v>0.101433486238532</v>
      </c>
      <c r="AE1525" s="7" t="n">
        <v>0.616167326172979</v>
      </c>
      <c r="AF1525" s="7" t="n">
        <v>1.16108018428312</v>
      </c>
      <c r="AG1525" s="26" t="n">
        <v>939.2</v>
      </c>
      <c r="AH1525" s="6" t="n">
        <v>0.0105444372713579</v>
      </c>
      <c r="AI1525" s="6" t="n">
        <v>0.211480167687843</v>
      </c>
      <c r="AJ1525" s="6" t="n">
        <v>0.626883769270744</v>
      </c>
      <c r="AK1525" s="6" t="n">
        <v>0.594368984765258</v>
      </c>
      <c r="AL1525" s="6" t="n">
        <v>2.54937214514</v>
      </c>
      <c r="AM1525" s="6" t="n">
        <v>-0.0413725478376363</v>
      </c>
      <c r="AN1525" s="6" t="n">
        <v>0.252852715525479</v>
      </c>
      <c r="AO1525" s="6" t="n">
        <v>-0.0176725047478371</v>
      </c>
      <c r="AP1525" s="6" t="n">
        <v>-0.0472146022367589</v>
      </c>
      <c r="AQ1525" s="6" t="n">
        <v>-0.0246248532498645</v>
      </c>
      <c r="AR1525" s="4" t="s">
        <v>422</v>
      </c>
      <c r="AS1525" s="4" t="s">
        <v>102</v>
      </c>
      <c r="AT1525" s="5" t="n">
        <v>2837.83</v>
      </c>
      <c r="AU1525" s="6" t="n">
        <v>0.731218086761306</v>
      </c>
      <c r="AV1525" s="6" t="n">
        <v>0.227254642483372</v>
      </c>
      <c r="AW1525" s="5" t="n">
        <v>1815.98</v>
      </c>
      <c r="AX1525" s="6" t="n">
        <v>0.639918529298795</v>
      </c>
      <c r="AY1525" s="6" t="n">
        <v>0.0881405386813636</v>
      </c>
      <c r="AZ1525" s="5" t="n">
        <v>1120.08</v>
      </c>
      <c r="BA1525" s="6" t="n">
        <v>1.10862403283194</v>
      </c>
      <c r="BB1525" s="6" t="n">
        <v>0.270090374082936</v>
      </c>
      <c r="BC1525" s="6" t="n">
        <v>0.394695947255473</v>
      </c>
      <c r="BD1525" s="7" t="n">
        <v>18.74</v>
      </c>
      <c r="BL1525" s="5" t="n">
        <v>56070.24</v>
      </c>
      <c r="BM1525" s="5" t="n">
        <v>2796.01</v>
      </c>
      <c r="BN1525" s="26" t="n">
        <v>20.0536621828963</v>
      </c>
      <c r="BO1525" s="7" t="n">
        <v>6.39433259510488</v>
      </c>
      <c r="BP1525" s="6" t="n">
        <v>0.318861090647003</v>
      </c>
      <c r="BQ1525" s="7" t="n">
        <v>0.59701735939257</v>
      </c>
      <c r="BR1525" s="26" t="n">
        <v>16.89</v>
      </c>
      <c r="BS1525" s="7" t="n">
        <v>2.88</v>
      </c>
      <c r="BT1525" s="4" t="s">
        <v>1268</v>
      </c>
      <c r="BU1525" s="5" t="n">
        <v>1599.5705</v>
      </c>
      <c r="BV1525" s="5" t="n">
        <v>57.5506</v>
      </c>
      <c r="BW1525" s="5" t="n">
        <v>1542.0199</v>
      </c>
      <c r="BX1525" s="7" t="n">
        <v>0.79901420129575</v>
      </c>
      <c r="BY1525" s="5" t="n">
        <v>6</v>
      </c>
      <c r="BZ1525" s="6" t="n">
        <v>0.286317365842137</v>
      </c>
      <c r="CA1525" s="6" t="n">
        <v>0.104172635173609</v>
      </c>
      <c r="CB1525" s="4" t="s">
        <v>615</v>
      </c>
      <c r="CC1525" s="26" t="n">
        <v>22.3106481586917</v>
      </c>
      <c r="CD1525" s="6" t="n">
        <v>-0.101161829084563</v>
      </c>
      <c r="CN1525" s="4" t="s">
        <v>429</v>
      </c>
    </row>
    <row r="1526" customFormat="false" ht="15" hidden="false" customHeight="false" outlineLevel="0" collapsed="false">
      <c r="A1526" s="4" t="s">
        <v>35</v>
      </c>
      <c r="B1526" s="4" t="s">
        <v>36</v>
      </c>
      <c r="C1526" s="25" t="n">
        <v>45565</v>
      </c>
      <c r="D1526" s="4" t="s">
        <v>261</v>
      </c>
      <c r="E1526" s="4" t="s">
        <v>643</v>
      </c>
      <c r="F1526" s="4" t="s">
        <v>55</v>
      </c>
      <c r="G1526" s="4" t="s">
        <v>446</v>
      </c>
      <c r="H1526" s="5" t="n">
        <v>8000</v>
      </c>
      <c r="I1526" s="25" t="n">
        <v>45593</v>
      </c>
      <c r="J1526" s="4" t="s">
        <v>1105</v>
      </c>
      <c r="K1526" s="4" t="s">
        <v>6</v>
      </c>
      <c r="L1526" s="4" t="s">
        <v>421</v>
      </c>
      <c r="M1526" s="25" t="n">
        <v>45590</v>
      </c>
      <c r="N1526" s="25" t="n">
        <v>45593</v>
      </c>
      <c r="O1526" s="25" t="n">
        <v>45594</v>
      </c>
      <c r="P1526" s="25" t="n">
        <v>45593</v>
      </c>
      <c r="Q1526" s="6" t="n">
        <v>-0.0306835443037975</v>
      </c>
      <c r="R1526" s="6" t="n">
        <v>0.0305056414542415</v>
      </c>
      <c r="S1526" s="6" t="n">
        <v>0.0272708840227087</v>
      </c>
      <c r="T1526" s="6" t="n">
        <v>0.0270929811731527</v>
      </c>
      <c r="U1526" s="6" t="n">
        <v>0.00283603832869317</v>
      </c>
      <c r="V1526" s="6" t="n">
        <v>0.0155651200845308</v>
      </c>
      <c r="W1526" s="6" t="n">
        <v>0.0242569428444596</v>
      </c>
      <c r="X1526" s="6" t="n">
        <v>0.0115278610886219</v>
      </c>
      <c r="Y1526" s="6" t="n">
        <v>0.0310041968297912</v>
      </c>
      <c r="Z1526" s="6" t="n">
        <v>-0.00391121565663843</v>
      </c>
      <c r="AA1526" s="6" t="n">
        <v>0.00553698286669446</v>
      </c>
      <c r="AB1526" s="6" t="n">
        <v>0.0305056414542415</v>
      </c>
      <c r="AC1526" s="6" t="n">
        <v>0.0305056414542415</v>
      </c>
      <c r="AD1526" s="6" t="n">
        <v>0.0623694107814459</v>
      </c>
      <c r="AE1526" s="7" t="n">
        <v>0.445561139028475</v>
      </c>
      <c r="AF1526" s="7" t="n">
        <v>1.67748262123243</v>
      </c>
      <c r="AG1526" s="26" t="n">
        <v>98.75</v>
      </c>
      <c r="AH1526" s="6" t="n">
        <v>-0.0362092523911771</v>
      </c>
      <c r="AI1526" s="6" t="n">
        <v>-0.0842066215338957</v>
      </c>
      <c r="AJ1526" s="6" t="n">
        <v>-0.161145090044172</v>
      </c>
      <c r="AK1526" s="6" t="n">
        <v>-0.262575149747334</v>
      </c>
      <c r="AL1526" s="6" t="n">
        <v>0.246839150905518</v>
      </c>
      <c r="AM1526" s="6" t="n">
        <v>-0.0451642251234977</v>
      </c>
      <c r="AN1526" s="6" t="n">
        <v>-0.039042396410398</v>
      </c>
      <c r="AO1526" s="6" t="n">
        <v>0.0333563604065921</v>
      </c>
      <c r="AP1526" s="6" t="n">
        <v>0.0489489785848218</v>
      </c>
      <c r="AQ1526" s="6" t="n">
        <v>0.0715387275717162</v>
      </c>
      <c r="AR1526" s="4" t="s">
        <v>448</v>
      </c>
      <c r="AS1526" s="4" t="s">
        <v>449</v>
      </c>
      <c r="AT1526" s="5" t="n">
        <v>29875.01</v>
      </c>
      <c r="AU1526" s="6" t="n">
        <v>0.133564814463485</v>
      </c>
      <c r="AV1526" s="6" t="n">
        <v>0.0461745393244184</v>
      </c>
      <c r="AZ1526" s="5" t="n">
        <v>4303.46</v>
      </c>
      <c r="BA1526" s="6" t="n">
        <v>1.45053612204108</v>
      </c>
      <c r="BB1526" s="6" t="n">
        <v>0.323518466691065</v>
      </c>
      <c r="BC1526" s="6" t="n">
        <v>0.144048822075708</v>
      </c>
      <c r="BD1526" s="7" t="n">
        <v>3.9</v>
      </c>
      <c r="BE1526" s="5" t="n">
        <v>10516.69</v>
      </c>
      <c r="BF1526" s="6" t="n">
        <v>0.0598382331007406</v>
      </c>
      <c r="BG1526" s="6" t="n">
        <v>0.102451085269198</v>
      </c>
      <c r="BH1526" s="6" t="n">
        <v>-0.916377773519386</v>
      </c>
      <c r="BI1526" s="27" t="n">
        <v>0.0448</v>
      </c>
      <c r="BJ1526" s="27" t="n">
        <v>0.0046</v>
      </c>
      <c r="BK1526" s="27" t="n">
        <v>0.0102</v>
      </c>
      <c r="BL1526" s="5" t="n">
        <v>108733.625</v>
      </c>
      <c r="BM1526" s="5" t="n">
        <v>10240.74</v>
      </c>
      <c r="BN1526" s="26" t="n">
        <v>10.6177507680109</v>
      </c>
      <c r="BO1526" s="7" t="n">
        <v>1.02119766818184</v>
      </c>
      <c r="BP1526" s="6" t="n">
        <v>0.096178342333905</v>
      </c>
      <c r="BR1526" s="26" t="n">
        <v>14.31</v>
      </c>
      <c r="BS1526" s="7" t="n">
        <v>2.31</v>
      </c>
      <c r="BY1526" s="5" t="n">
        <v>14</v>
      </c>
      <c r="BZ1526" s="6" t="n">
        <v>0.135185611614403</v>
      </c>
      <c r="CA1526" s="6" t="n">
        <v>0.205686301382802</v>
      </c>
      <c r="CB1526" s="4" t="s">
        <v>1300</v>
      </c>
      <c r="CC1526" s="26" t="n">
        <v>11.4890521793777</v>
      </c>
      <c r="CD1526" s="6" t="n">
        <v>-0.0758375362704623</v>
      </c>
      <c r="CE1526" s="25" t="n">
        <v>45596</v>
      </c>
      <c r="CF1526" s="6" t="n">
        <v>0.256159892518167</v>
      </c>
      <c r="CG1526" s="6" t="n">
        <v>0.591746227277722</v>
      </c>
      <c r="CH1526" s="6" t="n">
        <v>0.417824805184361</v>
      </c>
      <c r="CI1526" s="6" t="n">
        <v>-0.293912177342427</v>
      </c>
      <c r="CJ1526" s="6" t="n">
        <v>0.0595611285266458</v>
      </c>
      <c r="CK1526" s="7" t="n">
        <v>0.51217366441595</v>
      </c>
      <c r="CL1526" s="6" t="n">
        <v>1.21761904761905</v>
      </c>
      <c r="CM1526" s="4" t="s">
        <v>425</v>
      </c>
    </row>
    <row r="1527" customFormat="false" ht="15" hidden="false" customHeight="false" outlineLevel="0" collapsed="false">
      <c r="A1527" s="4" t="s">
        <v>35</v>
      </c>
      <c r="B1527" s="4" t="s">
        <v>36</v>
      </c>
      <c r="C1527" s="25" t="n">
        <v>45565</v>
      </c>
      <c r="D1527" s="4" t="s">
        <v>285</v>
      </c>
      <c r="E1527" s="4" t="s">
        <v>677</v>
      </c>
      <c r="F1527" s="4" t="s">
        <v>57</v>
      </c>
      <c r="G1527" s="4" t="s">
        <v>590</v>
      </c>
      <c r="H1527" s="5" t="n">
        <v>350</v>
      </c>
      <c r="I1527" s="25" t="n">
        <v>45593</v>
      </c>
      <c r="J1527" s="4" t="s">
        <v>910</v>
      </c>
      <c r="K1527" s="4" t="s">
        <v>6</v>
      </c>
      <c r="L1527" s="4" t="s">
        <v>421</v>
      </c>
      <c r="M1527" s="25" t="n">
        <v>45590</v>
      </c>
      <c r="N1527" s="25" t="n">
        <v>45593</v>
      </c>
      <c r="O1527" s="25" t="n">
        <v>45594</v>
      </c>
      <c r="P1527" s="25" t="n">
        <v>45593</v>
      </c>
      <c r="Q1527" s="6" t="n">
        <v>0.00621991454378268</v>
      </c>
      <c r="R1527" s="6" t="n">
        <v>0.0228445495592347</v>
      </c>
      <c r="S1527" s="6" t="n">
        <v>-0.0164485784854697</v>
      </c>
      <c r="T1527" s="6" t="n">
        <v>0.0126158856175477</v>
      </c>
      <c r="U1527" s="6" t="n">
        <v>0.00283603832869317</v>
      </c>
      <c r="V1527" s="6" t="n">
        <v>0.00149571056733222</v>
      </c>
      <c r="W1527" s="6" t="n">
        <v>0.0097798472888545</v>
      </c>
      <c r="X1527" s="6" t="n">
        <v>0.0111201750502155</v>
      </c>
      <c r="Y1527" s="6" t="n">
        <v>-0.0304283130680219</v>
      </c>
      <c r="Z1527" s="6" t="n">
        <v>0.0430441986855696</v>
      </c>
      <c r="AA1527" s="6" t="n">
        <v>0.00150505267684364</v>
      </c>
      <c r="AB1527" s="6" t="n">
        <v>0.0228445495592347</v>
      </c>
      <c r="AC1527" s="6" t="n">
        <v>0.0228445495592347</v>
      </c>
      <c r="AD1527" s="6" t="n">
        <v>0.0435390238658353</v>
      </c>
      <c r="AE1527" s="7" t="n">
        <v>0.838271604938273</v>
      </c>
      <c r="AF1527" s="7" t="n">
        <v>1.37740265195139</v>
      </c>
      <c r="AG1527" s="26" t="n">
        <v>1848.9</v>
      </c>
      <c r="AH1527" s="6" t="n">
        <v>-0.0215130586647613</v>
      </c>
      <c r="AI1527" s="6" t="n">
        <v>-0.0102778223863813</v>
      </c>
      <c r="AJ1527" s="6" t="n">
        <v>0.109917156921598</v>
      </c>
      <c r="AK1527" s="6" t="n">
        <v>0.244937550073283</v>
      </c>
      <c r="AL1527" s="6" t="n">
        <v>0.644906643952555</v>
      </c>
      <c r="AM1527" s="6" t="n">
        <v>-0.0266340066585018</v>
      </c>
      <c r="AN1527" s="6" t="n">
        <v>0.0163561842721205</v>
      </c>
      <c r="AO1527" s="6" t="n">
        <v>-0.0363325496901047</v>
      </c>
      <c r="AP1527" s="6" t="n">
        <v>-0.0733864073519983</v>
      </c>
      <c r="AQ1527" s="6" t="n">
        <v>-0.0507966583651039</v>
      </c>
      <c r="AR1527" s="4" t="s">
        <v>422</v>
      </c>
      <c r="AS1527" s="4" t="s">
        <v>102</v>
      </c>
      <c r="AT1527" s="5" t="n">
        <v>13291.39</v>
      </c>
      <c r="AU1527" s="6" t="n">
        <v>0.0901364045336401</v>
      </c>
      <c r="AV1527" s="6" t="n">
        <v>0.0504744027978108</v>
      </c>
      <c r="AW1527" s="5" t="n">
        <v>3938.96</v>
      </c>
      <c r="AX1527" s="6" t="n">
        <v>0.296354256402077</v>
      </c>
      <c r="AY1527" s="6" t="n">
        <v>0.0355871070033936</v>
      </c>
      <c r="AZ1527" s="5" t="n">
        <v>3040.16</v>
      </c>
      <c r="BA1527" s="6" t="n">
        <v>0.279792549810356</v>
      </c>
      <c r="BB1527" s="6" t="n">
        <v>0.0721323731670676</v>
      </c>
      <c r="BC1527" s="6" t="n">
        <v>0.228731532217473</v>
      </c>
      <c r="BD1527" s="7" t="n">
        <v>12.7</v>
      </c>
      <c r="BL1527" s="5" t="n">
        <v>443606.577</v>
      </c>
      <c r="BM1527" s="5" t="n">
        <v>10389.46</v>
      </c>
      <c r="BN1527" s="26" t="n">
        <v>42.697751086197</v>
      </c>
      <c r="BO1527" s="7" t="n">
        <v>6.96763345074156</v>
      </c>
      <c r="BP1527" s="6" t="n">
        <v>0.163185022009134</v>
      </c>
      <c r="BQ1527" s="7" t="n">
        <v>0.0446966430672211</v>
      </c>
      <c r="BR1527" s="26" t="n">
        <v>37.61</v>
      </c>
      <c r="BS1527" s="7" t="n">
        <v>5.48</v>
      </c>
      <c r="BT1527" s="4" t="s">
        <v>1268</v>
      </c>
      <c r="BU1527" s="5" t="n">
        <v>6299.15</v>
      </c>
      <c r="BV1527" s="5" t="n">
        <v>697.5</v>
      </c>
      <c r="BW1527" s="5" t="n">
        <v>5601.65</v>
      </c>
      <c r="BX1527" s="7" t="n">
        <v>1.07205341248311</v>
      </c>
      <c r="BY1527" s="5" t="n">
        <v>8</v>
      </c>
      <c r="BZ1527" s="6" t="n">
        <v>0.0829825315773706</v>
      </c>
      <c r="CA1527" s="6" t="n">
        <v>0.199843890800731</v>
      </c>
      <c r="CB1527" s="4" t="s">
        <v>679</v>
      </c>
      <c r="CC1527" s="26" t="n">
        <v>43.9476796198858</v>
      </c>
      <c r="CD1527" s="6" t="n">
        <v>-0.0284412861953057</v>
      </c>
      <c r="CE1527" s="25" t="n">
        <v>45596</v>
      </c>
      <c r="CF1527" s="6" t="n">
        <v>0.168826324622799</v>
      </c>
      <c r="CG1527" s="6" t="n">
        <v>0.295743011096586</v>
      </c>
      <c r="CH1527" s="6" t="n">
        <v>0.258145805057231</v>
      </c>
      <c r="CI1527" s="6" t="n">
        <v>-0.127127961198297</v>
      </c>
      <c r="CJ1527" s="6" t="n">
        <v>0.0297247903676629</v>
      </c>
      <c r="CK1527" s="7" t="n">
        <v>0.768535262206151</v>
      </c>
      <c r="CL1527" s="6" t="n">
        <v>0.352135553607946</v>
      </c>
      <c r="CM1527" s="4" t="s">
        <v>425</v>
      </c>
    </row>
    <row r="1528" customFormat="false" ht="15" hidden="false" customHeight="false" outlineLevel="0" collapsed="false">
      <c r="A1528" s="4" t="s">
        <v>35</v>
      </c>
      <c r="B1528" s="4" t="s">
        <v>36</v>
      </c>
      <c r="C1528" s="25" t="n">
        <v>45565</v>
      </c>
      <c r="D1528" s="4" t="s">
        <v>287</v>
      </c>
      <c r="E1528" s="4" t="s">
        <v>800</v>
      </c>
      <c r="F1528" s="4" t="s">
        <v>61</v>
      </c>
      <c r="G1528" s="4" t="s">
        <v>484</v>
      </c>
      <c r="H1528" s="5" t="n">
        <v>12700</v>
      </c>
      <c r="I1528" s="25" t="n">
        <v>45593</v>
      </c>
      <c r="J1528" s="4" t="s">
        <v>937</v>
      </c>
      <c r="K1528" s="4" t="s">
        <v>5</v>
      </c>
      <c r="L1528" s="4" t="s">
        <v>421</v>
      </c>
      <c r="M1528" s="25" t="n">
        <v>45590</v>
      </c>
      <c r="N1528" s="25" t="n">
        <v>45593</v>
      </c>
      <c r="O1528" s="25" t="n">
        <v>45594</v>
      </c>
      <c r="P1528" s="25" t="n">
        <v>45594</v>
      </c>
      <c r="Q1528" s="6" t="n">
        <v>-0.0242950108459871</v>
      </c>
      <c r="R1528" s="6" t="n">
        <v>0.0499481250926339</v>
      </c>
      <c r="S1528" s="6" t="n">
        <v>-0.0278091473743648</v>
      </c>
      <c r="T1528" s="6" t="n">
        <v>-0.00215603312771795</v>
      </c>
      <c r="U1528" s="6" t="n">
        <v>0.00283603832869317</v>
      </c>
      <c r="V1528" s="6" t="n">
        <v>-0.0117531450004197</v>
      </c>
      <c r="W1528" s="6" t="n">
        <v>-0.00499207145641112</v>
      </c>
      <c r="X1528" s="6" t="n">
        <v>0.00959711187270174</v>
      </c>
      <c r="Y1528" s="6" t="n">
        <v>-0.00192122140050571</v>
      </c>
      <c r="Z1528" s="6" t="n">
        <v>-0.000234811727212236</v>
      </c>
      <c r="AA1528" s="6" t="n">
        <v>0.026962168266516</v>
      </c>
      <c r="AB1528" s="6" t="n">
        <v>-0.0278091473743648</v>
      </c>
      <c r="AC1528" s="6" t="n">
        <v>0.0278091473743648</v>
      </c>
      <c r="AD1528" s="6" t="n">
        <v>0.0942970073404857</v>
      </c>
      <c r="AE1528" s="7" t="n">
        <v>0.306886227544912</v>
      </c>
      <c r="AF1528" s="7" t="n">
        <v>2.20413245694369</v>
      </c>
      <c r="AG1528" s="26" t="n">
        <v>69.15</v>
      </c>
      <c r="AH1528" s="6" t="n">
        <v>-0.0528694699356256</v>
      </c>
      <c r="AI1528" s="6" t="n">
        <v>-0.174722520587183</v>
      </c>
      <c r="AJ1528" s="6" t="n">
        <v>0.124938994631528</v>
      </c>
      <c r="AM1528" s="6" t="n">
        <v>-0.0684738488585537</v>
      </c>
      <c r="AN1528" s="6" t="n">
        <v>-0.106248671728629</v>
      </c>
      <c r="AO1528" s="6" t="n">
        <v>-0.0217801655292582</v>
      </c>
      <c r="AP1528" s="6" t="n">
        <v>-0.0746333672135908</v>
      </c>
      <c r="AQ1528" s="6" t="n">
        <v>-0.0520436182266965</v>
      </c>
      <c r="AR1528" s="4" t="s">
        <v>422</v>
      </c>
      <c r="AS1528" s="4" t="s">
        <v>102</v>
      </c>
      <c r="AT1528" s="5" t="n">
        <v>2103.38</v>
      </c>
      <c r="AU1528" s="6" t="n">
        <v>0.47976333692127</v>
      </c>
      <c r="AV1528" s="6" t="n">
        <v>0.0404582531571684</v>
      </c>
      <c r="AW1528" s="5" t="n">
        <v>294.18</v>
      </c>
      <c r="AX1528" s="6" t="n">
        <v>0.139860605311451</v>
      </c>
      <c r="AY1528" s="6" t="n">
        <v>0.0061572220987709</v>
      </c>
      <c r="AZ1528" s="5" t="n">
        <v>200.2</v>
      </c>
      <c r="BA1528" s="6" t="n">
        <v>0.957180565060123</v>
      </c>
      <c r="BB1528" s="6" t="n">
        <v>-0.337722054980317</v>
      </c>
      <c r="BC1528" s="6" t="n">
        <v>0.0951801386340081</v>
      </c>
      <c r="BD1528" s="7" t="n">
        <v>0.15</v>
      </c>
      <c r="BL1528" s="5" t="n">
        <v>94291.21125</v>
      </c>
      <c r="BM1528" s="5" t="n">
        <v>861.74</v>
      </c>
      <c r="BN1528" s="26" t="n">
        <v>109.419559553926</v>
      </c>
      <c r="BO1528" s="7" t="n">
        <v>24.0519783512018</v>
      </c>
      <c r="BP1528" s="6" t="n">
        <v>0.21981424938334</v>
      </c>
      <c r="BQ1528" s="7" t="n">
        <v>0.0280462514444011</v>
      </c>
      <c r="BR1528" s="26" t="n">
        <v>31.56</v>
      </c>
      <c r="BS1528" s="7" t="n">
        <v>4.6</v>
      </c>
      <c r="BT1528" s="4" t="s">
        <v>1268</v>
      </c>
      <c r="BU1528" s="5" t="n">
        <v>477.82</v>
      </c>
      <c r="BV1528" s="5" t="n">
        <v>161.01</v>
      </c>
      <c r="BW1528" s="5" t="n">
        <v>316.81</v>
      </c>
      <c r="BX1528" s="7" t="n">
        <v>0.950904495611853</v>
      </c>
      <c r="BY1528" s="5" t="n">
        <v>4</v>
      </c>
      <c r="BZ1528" s="6" t="n">
        <v>0.138166487296585</v>
      </c>
      <c r="CA1528" s="6" t="n">
        <v>0.213795574172569</v>
      </c>
      <c r="CB1528" s="4" t="s">
        <v>554</v>
      </c>
      <c r="CC1528" s="26" t="n">
        <v>99.2444453489082</v>
      </c>
      <c r="CD1528" s="6" t="n">
        <v>0.102525780352195</v>
      </c>
      <c r="CN1528" s="4" t="s">
        <v>429</v>
      </c>
    </row>
    <row r="1529" customFormat="false" ht="15" hidden="false" customHeight="false" outlineLevel="0" collapsed="false">
      <c r="A1529" s="4" t="s">
        <v>35</v>
      </c>
      <c r="B1529" s="4" t="s">
        <v>36</v>
      </c>
      <c r="C1529" s="25" t="n">
        <v>45565</v>
      </c>
      <c r="D1529" s="4" t="s">
        <v>107</v>
      </c>
      <c r="E1529" s="4" t="s">
        <v>835</v>
      </c>
      <c r="F1529" s="4" t="s">
        <v>94</v>
      </c>
      <c r="G1529" s="4" t="s">
        <v>427</v>
      </c>
      <c r="H1529" s="5" t="n">
        <v>309</v>
      </c>
      <c r="I1529" s="25" t="n">
        <v>45594</v>
      </c>
      <c r="J1529" s="4" t="s">
        <v>746</v>
      </c>
      <c r="K1529" s="4" t="s">
        <v>6</v>
      </c>
      <c r="L1529" s="4" t="s">
        <v>421</v>
      </c>
      <c r="M1529" s="25" t="n">
        <v>45593</v>
      </c>
      <c r="N1529" s="25" t="n">
        <v>45594</v>
      </c>
      <c r="O1529" s="25" t="n">
        <v>45595</v>
      </c>
      <c r="P1529" s="25" t="n">
        <v>45594</v>
      </c>
      <c r="Q1529" s="6" t="n">
        <v>0.0390577140841673</v>
      </c>
      <c r="R1529" s="6" t="n">
        <v>0.0178478909474211</v>
      </c>
      <c r="S1529" s="6" t="n">
        <v>0.0423716913571579</v>
      </c>
      <c r="T1529" s="6" t="n">
        <v>0.0992772963887463</v>
      </c>
      <c r="U1529" s="6" t="n">
        <v>0.00664544985962534</v>
      </c>
      <c r="V1529" s="6" t="n">
        <v>0.0111280649120142</v>
      </c>
      <c r="W1529" s="6" t="n">
        <v>0.0926318465291209</v>
      </c>
      <c r="X1529" s="6" t="n">
        <v>0.088149231476732</v>
      </c>
      <c r="AA1529" s="6" t="n">
        <v>0.0015543208332589</v>
      </c>
      <c r="AB1529" s="6" t="n">
        <v>0.0178478909474211</v>
      </c>
      <c r="AC1529" s="6" t="n">
        <v>0.0178478909474211</v>
      </c>
      <c r="AD1529" s="6" t="n">
        <v>0.0465224304575421</v>
      </c>
      <c r="AE1529" s="7" t="n">
        <v>0.889016897081411</v>
      </c>
      <c r="AF1529" s="7" t="n">
        <v>1.16569374651256</v>
      </c>
      <c r="AG1529" s="26" t="n">
        <v>2693.45</v>
      </c>
      <c r="AH1529" s="6" t="n">
        <v>-0.102781479013991</v>
      </c>
      <c r="AI1529" s="6" t="n">
        <v>-0.132572219896299</v>
      </c>
      <c r="AJ1529" s="6" t="n">
        <v>-0.125645187469566</v>
      </c>
      <c r="AK1529" s="6" t="n">
        <v>-0.11481322361955</v>
      </c>
      <c r="AL1529" s="6" t="n">
        <v>0.0846842857071428</v>
      </c>
      <c r="AM1529" s="6" t="n">
        <v>-0.0768200235933734</v>
      </c>
      <c r="AN1529" s="6" t="n">
        <v>-0.0557521963029259</v>
      </c>
      <c r="AO1529" s="6" t="n">
        <v>0.0259151988684201</v>
      </c>
      <c r="AP1529" s="6" t="n">
        <v>-0.170461051426262</v>
      </c>
      <c r="AQ1529" s="6" t="n">
        <v>-0.161843850301404</v>
      </c>
      <c r="AR1529" s="4" t="s">
        <v>422</v>
      </c>
      <c r="AS1529" s="4" t="s">
        <v>102</v>
      </c>
      <c r="AT1529" s="5" t="n">
        <v>22608.07</v>
      </c>
      <c r="AU1529" s="6" t="n">
        <v>0.00402978505888574</v>
      </c>
      <c r="AV1529" s="6" t="n">
        <v>-0.112448375496616</v>
      </c>
      <c r="AW1529" s="5" t="n">
        <v>3765.8</v>
      </c>
      <c r="AX1529" s="6" t="n">
        <v>0.16656884024156</v>
      </c>
      <c r="AY1529" s="6" t="n">
        <v>0.0625547319969322</v>
      </c>
      <c r="AZ1529" s="5" t="n">
        <v>1741.75</v>
      </c>
      <c r="BA1529" s="6" t="n">
        <v>6.64529014133965</v>
      </c>
      <c r="BB1529" s="6" t="n">
        <v>0.197490546579581</v>
      </c>
      <c r="BC1529" s="6" t="n">
        <v>0.0770410742712669</v>
      </c>
      <c r="BD1529" s="7" t="n">
        <v>14.82</v>
      </c>
      <c r="BL1529" s="5" t="n">
        <v>307053.3</v>
      </c>
      <c r="BM1529" s="5" t="n">
        <v>4021.348</v>
      </c>
      <c r="BN1529" s="26" t="n">
        <v>76.3558140205722</v>
      </c>
      <c r="BO1529" s="7" t="n">
        <v>7.85783070926492</v>
      </c>
      <c r="BP1529" s="6" t="n">
        <v>0.102910705753825</v>
      </c>
      <c r="BQ1529" s="7" t="n">
        <v>1.28272506281975</v>
      </c>
      <c r="BR1529" s="26" t="n">
        <v>25.65</v>
      </c>
      <c r="BS1529" s="7" t="n">
        <v>3.92</v>
      </c>
      <c r="BT1529" s="4" t="s">
        <v>1268</v>
      </c>
      <c r="BU1529" s="5" t="n">
        <v>5890.66</v>
      </c>
      <c r="BV1529" s="5" t="n">
        <v>15031.7</v>
      </c>
      <c r="BW1529" s="5" t="n">
        <v>-9141.04</v>
      </c>
      <c r="BX1529" s="7" t="n">
        <v>1.84299100508408</v>
      </c>
      <c r="BY1529" s="5" t="n">
        <v>0</v>
      </c>
      <c r="CE1529" s="25" t="n">
        <v>45624</v>
      </c>
      <c r="CF1529" s="6" t="n">
        <v>0.369038010146934</v>
      </c>
      <c r="CG1529" s="6" t="n">
        <v>0.383908093722072</v>
      </c>
      <c r="CH1529" s="6" t="n">
        <v>0.345576619710866</v>
      </c>
      <c r="CI1529" s="6" t="n">
        <v>-0.0998454438393661</v>
      </c>
      <c r="CJ1529" s="6" t="n">
        <v>0.088253684680661</v>
      </c>
      <c r="CK1529" s="7" t="n">
        <v>0.202233946514554</v>
      </c>
      <c r="CL1529" s="6" t="n">
        <v>-0.178642855981247</v>
      </c>
      <c r="CM1529" s="4" t="s">
        <v>504</v>
      </c>
    </row>
    <row r="1530" customFormat="false" ht="15" hidden="false" customHeight="false" outlineLevel="0" collapsed="false">
      <c r="A1530" s="4" t="s">
        <v>35</v>
      </c>
      <c r="B1530" s="4" t="s">
        <v>36</v>
      </c>
      <c r="C1530" s="25" t="n">
        <v>45565</v>
      </c>
      <c r="D1530" s="4" t="s">
        <v>109</v>
      </c>
      <c r="E1530" s="4" t="s">
        <v>748</v>
      </c>
      <c r="F1530" s="4" t="s">
        <v>91</v>
      </c>
      <c r="G1530" s="4" t="s">
        <v>550</v>
      </c>
      <c r="H1530" s="5" t="n">
        <v>475</v>
      </c>
      <c r="I1530" s="25" t="n">
        <v>45594</v>
      </c>
      <c r="J1530" s="4" t="s">
        <v>938</v>
      </c>
      <c r="K1530" s="4" t="s">
        <v>6</v>
      </c>
      <c r="L1530" s="4" t="s">
        <v>421</v>
      </c>
      <c r="M1530" s="25" t="n">
        <v>45593</v>
      </c>
      <c r="N1530" s="25" t="n">
        <v>45594</v>
      </c>
      <c r="O1530" s="25" t="n">
        <v>45595</v>
      </c>
      <c r="P1530" s="25" t="n">
        <v>45594</v>
      </c>
      <c r="Q1530" s="6" t="n">
        <v>0.025403806779404</v>
      </c>
      <c r="R1530" s="6" t="n">
        <v>0.0151604792190505</v>
      </c>
      <c r="S1530" s="6" t="n">
        <v>0.0171195454214321</v>
      </c>
      <c r="T1530" s="6" t="n">
        <v>0.0576838314198866</v>
      </c>
      <c r="U1530" s="6" t="n">
        <v>0.00664544985962534</v>
      </c>
      <c r="V1530" s="6" t="n">
        <v>0.00489009338807567</v>
      </c>
      <c r="W1530" s="6" t="n">
        <v>0.0510383815602613</v>
      </c>
      <c r="X1530" s="6" t="n">
        <v>0.052793738031811</v>
      </c>
      <c r="AA1530" s="6" t="n">
        <v>0.00924419464576243</v>
      </c>
      <c r="AB1530" s="6" t="n">
        <v>0.0151604792190505</v>
      </c>
      <c r="AC1530" s="6" t="n">
        <v>0.0151604792190505</v>
      </c>
      <c r="AD1530" s="6" t="n">
        <v>0.0410072474486023</v>
      </c>
      <c r="AE1530" s="7" t="n">
        <v>0.914337240757439</v>
      </c>
      <c r="AF1530" s="7" t="n">
        <v>1.92138718010065</v>
      </c>
      <c r="AG1530" s="26" t="n">
        <v>1318.7</v>
      </c>
      <c r="AH1530" s="6" t="n">
        <v>-0.0618241320432554</v>
      </c>
      <c r="AI1530" s="6" t="n">
        <v>-0.092148290936629</v>
      </c>
      <c r="AJ1530" s="6" t="n">
        <v>-0.145227677847998</v>
      </c>
      <c r="AK1530" s="6" t="n">
        <v>-0.0047162508763321</v>
      </c>
      <c r="AL1530" s="6" t="n">
        <v>0.563480631431602</v>
      </c>
      <c r="AM1530" s="6" t="n">
        <v>-0.0537777068857825</v>
      </c>
      <c r="AN1530" s="6" t="n">
        <v>-0.0383705840508465</v>
      </c>
      <c r="AO1530" s="6" t="n">
        <v>-0.0187652198825383</v>
      </c>
      <c r="AP1530" s="6" t="n">
        <v>-0.14765076636585</v>
      </c>
      <c r="AQ1530" s="6" t="n">
        <v>-0.139033565240992</v>
      </c>
      <c r="AR1530" s="4" t="s">
        <v>422</v>
      </c>
      <c r="AS1530" s="4" t="s">
        <v>102</v>
      </c>
      <c r="AT1530" s="5" t="n">
        <v>7067.02</v>
      </c>
      <c r="AU1530" s="6" t="n">
        <v>0.0632837877891976</v>
      </c>
      <c r="AV1530" s="6" t="n">
        <v>-0.0651582956218525</v>
      </c>
      <c r="AW1530" s="5" t="n">
        <v>4317.1</v>
      </c>
      <c r="AX1530" s="6" t="n">
        <v>0.610879833366822</v>
      </c>
      <c r="AY1530" s="6" t="n">
        <v>0.0596077932729971</v>
      </c>
      <c r="AZ1530" s="5" t="n">
        <v>2445</v>
      </c>
      <c r="BA1530" s="6" t="n">
        <v>0.398861458363132</v>
      </c>
      <c r="BB1530" s="6" t="n">
        <v>-0.214541108894479</v>
      </c>
      <c r="BC1530" s="6" t="n">
        <v>0.345973267374367</v>
      </c>
      <c r="BD1530" s="7" t="n">
        <v>11.32</v>
      </c>
      <c r="BL1530" s="5" t="n">
        <v>284858.9805</v>
      </c>
      <c r="BM1530" s="5" t="n">
        <v>9108.75</v>
      </c>
      <c r="BN1530" s="26" t="n">
        <v>31.2731143680527</v>
      </c>
      <c r="BO1530" s="7" t="n">
        <v>5.38030442855829</v>
      </c>
      <c r="BP1530" s="6" t="n">
        <v>0.172042488804843</v>
      </c>
      <c r="BQ1530" s="7" t="n">
        <v>0.87410390110298</v>
      </c>
      <c r="BR1530" s="26" t="n">
        <v>22.12</v>
      </c>
      <c r="BS1530" s="7" t="n">
        <v>3.68</v>
      </c>
      <c r="BT1530" s="4" t="s">
        <v>1268</v>
      </c>
      <c r="BU1530" s="5" t="n">
        <v>7751.28</v>
      </c>
      <c r="BV1530" s="5" t="n">
        <v>3544.03</v>
      </c>
      <c r="BW1530" s="5" t="n">
        <v>4207.25</v>
      </c>
      <c r="BX1530" s="7" t="n">
        <v>1.39465942643082</v>
      </c>
      <c r="BY1530" s="5" t="n">
        <v>0</v>
      </c>
      <c r="CE1530" s="25" t="n">
        <v>45624</v>
      </c>
      <c r="CF1530" s="6" t="n">
        <v>0.284563359111641</v>
      </c>
      <c r="CG1530" s="6" t="n">
        <v>0.330052835268434</v>
      </c>
      <c r="CH1530" s="6" t="n">
        <v>0.302372582068946</v>
      </c>
      <c r="CI1530" s="6" t="n">
        <v>-0.0838661276064341</v>
      </c>
      <c r="CJ1530" s="6" t="n">
        <v>0.0760214457385839</v>
      </c>
      <c r="CK1530" s="7" t="n">
        <v>0.199423716186392</v>
      </c>
      <c r="CL1530" s="6" t="n">
        <v>0.0316141559013125</v>
      </c>
      <c r="CM1530" s="4" t="s">
        <v>504</v>
      </c>
    </row>
    <row r="1531" customFormat="false" ht="15" hidden="false" customHeight="false" outlineLevel="0" collapsed="false">
      <c r="A1531" s="4" t="s">
        <v>35</v>
      </c>
      <c r="B1531" s="4" t="s">
        <v>36</v>
      </c>
      <c r="C1531" s="25" t="n">
        <v>45565</v>
      </c>
      <c r="D1531" s="4" t="s">
        <v>116</v>
      </c>
      <c r="E1531" s="4" t="s">
        <v>691</v>
      </c>
      <c r="F1531" s="4" t="s">
        <v>62</v>
      </c>
      <c r="G1531" s="4" t="s">
        <v>490</v>
      </c>
      <c r="H1531" s="5" t="n">
        <v>350</v>
      </c>
      <c r="I1531" s="25" t="n">
        <v>45594</v>
      </c>
      <c r="J1531" s="4" t="s">
        <v>1065</v>
      </c>
      <c r="K1531" s="4" t="s">
        <v>6</v>
      </c>
      <c r="L1531" s="4" t="s">
        <v>421</v>
      </c>
      <c r="M1531" s="25" t="n">
        <v>45593</v>
      </c>
      <c r="N1531" s="25" t="n">
        <v>45594</v>
      </c>
      <c r="O1531" s="25" t="n">
        <v>45595</v>
      </c>
      <c r="P1531" s="25" t="n">
        <v>45594</v>
      </c>
      <c r="Q1531" s="6" t="n">
        <v>-0.0167266065006447</v>
      </c>
      <c r="R1531" s="6" t="n">
        <v>0.0423380835719955</v>
      </c>
      <c r="S1531" s="6" t="n">
        <v>-0.0125463453389831</v>
      </c>
      <c r="T1531" s="6" t="n">
        <v>0.0130651317323677</v>
      </c>
      <c r="U1531" s="6" t="n">
        <v>0.00664544985962534</v>
      </c>
      <c r="V1531" s="6" t="n">
        <v>0.0322570859121443</v>
      </c>
      <c r="W1531" s="6" t="n">
        <v>0.00641968187274233</v>
      </c>
      <c r="X1531" s="6" t="n">
        <v>-0.0191919541797766</v>
      </c>
      <c r="Y1531" s="6" t="n">
        <v>0.0207173797612195</v>
      </c>
      <c r="Z1531" s="6" t="n">
        <v>-0.00765224802885178</v>
      </c>
      <c r="AA1531" s="6" t="n">
        <v>0</v>
      </c>
      <c r="AB1531" s="6" t="n">
        <v>0.0423380835719955</v>
      </c>
      <c r="AC1531" s="6" t="n">
        <v>0.0423380835719955</v>
      </c>
      <c r="AD1531" s="6" t="n">
        <v>0.110175632310824</v>
      </c>
      <c r="AE1531" s="7" t="n">
        <v>0.837456937049797</v>
      </c>
      <c r="AF1531" s="7" t="n">
        <v>2.29032740074449</v>
      </c>
      <c r="AG1531" s="26" t="n">
        <v>1473.7</v>
      </c>
      <c r="AH1531" s="6" t="n">
        <v>-0.0649408330953969</v>
      </c>
      <c r="AI1531" s="6" t="n">
        <v>-0.0263931556172169</v>
      </c>
      <c r="AJ1531" s="6" t="n">
        <v>-0.00717485768181414</v>
      </c>
      <c r="AK1531" s="6" t="n">
        <v>-0.051551651497699</v>
      </c>
      <c r="AL1531" s="6" t="n">
        <v>-0.140702908733936</v>
      </c>
      <c r="AM1531" s="6" t="n">
        <v>-0.0744797819405449</v>
      </c>
      <c r="AN1531" s="6" t="n">
        <v>0.0480866263233281</v>
      </c>
      <c r="AO1531" s="6" t="n">
        <v>0.0336249958094468</v>
      </c>
      <c r="AP1531" s="6" t="n">
        <v>0.0167286868483689</v>
      </c>
      <c r="AQ1531" s="6" t="n">
        <v>0.0253458879732269</v>
      </c>
      <c r="AR1531" s="4" t="s">
        <v>422</v>
      </c>
      <c r="AS1531" s="4" t="s">
        <v>102</v>
      </c>
      <c r="AT1531" s="5" t="n">
        <v>4773.91</v>
      </c>
      <c r="AU1531" s="6" t="n">
        <v>0.0309930027643401</v>
      </c>
      <c r="AV1531" s="6" t="n">
        <v>-0.0402850652353095</v>
      </c>
      <c r="AW1531" s="5" t="n">
        <v>138.06</v>
      </c>
      <c r="AX1531" s="6" t="n">
        <v>0.0289196905681087</v>
      </c>
      <c r="AY1531" s="6" t="n">
        <v>-0.0412707897359687</v>
      </c>
      <c r="AZ1531" s="5" t="n">
        <v>0</v>
      </c>
      <c r="BC1531" s="6" t="n">
        <v>0</v>
      </c>
      <c r="BD1531" s="7" t="n">
        <v>1.94</v>
      </c>
      <c r="BL1531" s="5" t="n">
        <v>40902.5435</v>
      </c>
      <c r="BM1531" s="5" t="n">
        <v>0</v>
      </c>
      <c r="BO1531" s="7" t="n">
        <v>11.3472553278848</v>
      </c>
      <c r="BP1531" s="6" t="n">
        <v>0</v>
      </c>
      <c r="BQ1531" s="7" t="n">
        <v>0.311974632554888</v>
      </c>
      <c r="BR1531" s="26" t="n">
        <v>29.77</v>
      </c>
      <c r="BS1531" s="7" t="n">
        <v>2.59</v>
      </c>
      <c r="BT1531" s="4" t="s">
        <v>1268</v>
      </c>
      <c r="BU1531" s="5" t="n">
        <v>134.02</v>
      </c>
      <c r="BV1531" s="5" t="n">
        <v>407.29</v>
      </c>
      <c r="BW1531" s="5" t="n">
        <v>-273.27</v>
      </c>
      <c r="BY1531" s="5" t="n">
        <v>4</v>
      </c>
      <c r="BZ1531" s="6" t="n">
        <v>-0.0972723047233026</v>
      </c>
      <c r="CA1531" s="6" t="n">
        <v>-0.37967459757029</v>
      </c>
      <c r="CC1531" s="26" t="n">
        <v>27.0449331819764</v>
      </c>
      <c r="CN1531" s="4" t="s">
        <v>429</v>
      </c>
    </row>
    <row r="1532" customFormat="false" ht="15" hidden="false" customHeight="false" outlineLevel="0" collapsed="false">
      <c r="A1532" s="4" t="s">
        <v>35</v>
      </c>
      <c r="B1532" s="4" t="s">
        <v>36</v>
      </c>
      <c r="C1532" s="25" t="n">
        <v>45565</v>
      </c>
      <c r="D1532" s="4" t="s">
        <v>144</v>
      </c>
      <c r="E1532" s="4" t="s">
        <v>547</v>
      </c>
      <c r="F1532" s="4" t="s">
        <v>55</v>
      </c>
      <c r="G1532" s="4" t="s">
        <v>446</v>
      </c>
      <c r="H1532" s="5" t="n">
        <v>6750</v>
      </c>
      <c r="I1532" s="25" t="n">
        <v>45594</v>
      </c>
      <c r="J1532" s="4" t="s">
        <v>1212</v>
      </c>
      <c r="K1532" s="4" t="s">
        <v>6</v>
      </c>
      <c r="L1532" s="4" t="s">
        <v>421</v>
      </c>
      <c r="M1532" s="25" t="n">
        <v>45593</v>
      </c>
      <c r="N1532" s="25" t="n">
        <v>45594</v>
      </c>
      <c r="O1532" s="25" t="n">
        <v>45595</v>
      </c>
      <c r="P1532" s="25" t="n">
        <v>45594</v>
      </c>
      <c r="Q1532" s="6" t="n">
        <v>0.0684422750424449</v>
      </c>
      <c r="R1532" s="6" t="n">
        <v>0.030489621610885</v>
      </c>
      <c r="S1532" s="6" t="n">
        <v>-0.00385505011565157</v>
      </c>
      <c r="T1532" s="6" t="n">
        <v>0.0950768465376783</v>
      </c>
      <c r="U1532" s="6" t="n">
        <v>0.00664544985962534</v>
      </c>
      <c r="V1532" s="6" t="n">
        <v>0.0201884302282068</v>
      </c>
      <c r="W1532" s="6" t="n">
        <v>0.088431396678053</v>
      </c>
      <c r="X1532" s="6" t="n">
        <v>0.0748884163094715</v>
      </c>
      <c r="Y1532" s="6" t="n">
        <v>0.0259818211087389</v>
      </c>
      <c r="Z1532" s="6" t="n">
        <v>0.0690950254289395</v>
      </c>
      <c r="AA1532" s="6" t="n">
        <v>0.00804449299831167</v>
      </c>
      <c r="AB1532" s="6" t="n">
        <v>0.030489621610885</v>
      </c>
      <c r="AC1532" s="6" t="n">
        <v>0.030489621610885</v>
      </c>
      <c r="AD1532" s="6" t="n">
        <v>0.0431025921144106</v>
      </c>
      <c r="AE1532" s="7" t="n">
        <v>0.912442396313365</v>
      </c>
      <c r="AF1532" s="7" t="n">
        <v>2.50453212562299</v>
      </c>
      <c r="AG1532" s="26" t="n">
        <v>94.24</v>
      </c>
      <c r="AH1532" s="6" t="n">
        <v>-0.0996465080729914</v>
      </c>
      <c r="AI1532" s="6" t="n">
        <v>-0.130627306273063</v>
      </c>
      <c r="AJ1532" s="6" t="n">
        <v>-0.172316880379413</v>
      </c>
      <c r="AK1532" s="6" t="n">
        <v>-0.215479853739771</v>
      </c>
      <c r="AL1532" s="6" t="n">
        <v>0.21227806609968</v>
      </c>
      <c r="AM1532" s="6" t="n">
        <v>-0.0612587601302365</v>
      </c>
      <c r="AN1532" s="6" t="n">
        <v>-0.0693685461428264</v>
      </c>
      <c r="AO1532" s="6" t="n">
        <v>0.0182856037151702</v>
      </c>
      <c r="AP1532" s="6" t="n">
        <v>-0.0130611455108364</v>
      </c>
      <c r="AQ1532" s="6" t="n">
        <v>-0.00444394438597839</v>
      </c>
      <c r="AR1532" s="4" t="s">
        <v>448</v>
      </c>
      <c r="AS1532" s="4" t="s">
        <v>449</v>
      </c>
      <c r="AT1532" s="5" t="n">
        <v>29740.07</v>
      </c>
      <c r="AU1532" s="6" t="n">
        <v>0.108146084162268</v>
      </c>
      <c r="AV1532" s="6" t="n">
        <v>0.0361906321479653</v>
      </c>
      <c r="AZ1532" s="5" t="n">
        <v>4014.53</v>
      </c>
      <c r="BA1532" s="6" t="n">
        <v>0.113248515032694</v>
      </c>
      <c r="BB1532" s="6" t="n">
        <v>0.0279749467387742</v>
      </c>
      <c r="BC1532" s="6" t="n">
        <v>0.134987241119473</v>
      </c>
      <c r="BD1532" s="7" t="n">
        <v>4.43</v>
      </c>
      <c r="BE1532" s="5" t="n">
        <v>9315.2</v>
      </c>
      <c r="BF1532" s="6" t="n">
        <v>0.0463001755589978</v>
      </c>
      <c r="BG1532" s="6" t="n">
        <v>0.00502259841010133</v>
      </c>
      <c r="BH1532" s="6" t="n">
        <v>-0.136758756878008</v>
      </c>
      <c r="BI1532" s="27" t="n">
        <v>0.0373</v>
      </c>
      <c r="BJ1532" s="27" t="n">
        <v>0.0099</v>
      </c>
      <c r="BK1532" s="27" t="n">
        <v>0.0105</v>
      </c>
      <c r="BL1532" s="5" t="n">
        <v>85481.8056</v>
      </c>
      <c r="BM1532" s="5" t="n">
        <v>14924.77</v>
      </c>
      <c r="BN1532" s="26" t="n">
        <v>5.72751242397705</v>
      </c>
      <c r="BO1532" s="7" t="n">
        <v>0.983062603135729</v>
      </c>
      <c r="BP1532" s="6" t="n">
        <v>0.171638667953009</v>
      </c>
      <c r="BR1532" s="26" t="n">
        <v>14.09</v>
      </c>
      <c r="BS1532" s="7" t="n">
        <v>2.28</v>
      </c>
      <c r="BY1532" s="5" t="n">
        <v>14</v>
      </c>
      <c r="BZ1532" s="6" t="n">
        <v>0.13802206684495</v>
      </c>
      <c r="CA1532" s="6" t="n">
        <v>0.255425001962276</v>
      </c>
      <c r="CB1532" s="4" t="s">
        <v>1301</v>
      </c>
      <c r="CC1532" s="26" t="n">
        <v>11.4890521793777</v>
      </c>
      <c r="CD1532" s="6" t="n">
        <v>-0.501480858946949</v>
      </c>
      <c r="CE1532" s="25" t="n">
        <v>45624</v>
      </c>
      <c r="CF1532" s="6" t="n">
        <v>0.349725318034831</v>
      </c>
      <c r="CG1532" s="6" t="n">
        <v>0.401532275897916</v>
      </c>
      <c r="CH1532" s="6" t="n">
        <v>0.362826324569154</v>
      </c>
      <c r="CI1532" s="6" t="n">
        <v>-0.0963956166218688</v>
      </c>
      <c r="CJ1532" s="6" t="n">
        <v>0.0923535253227408</v>
      </c>
      <c r="CK1532" s="7" t="n">
        <v>0.330140311421088</v>
      </c>
      <c r="CL1532" s="6" t="n">
        <v>-0.0146578099838969</v>
      </c>
      <c r="CM1532" s="4" t="s">
        <v>504</v>
      </c>
    </row>
    <row r="1533" customFormat="false" ht="15" hidden="false" customHeight="false" outlineLevel="0" collapsed="false">
      <c r="A1533" s="4" t="s">
        <v>35</v>
      </c>
      <c r="B1533" s="4" t="s">
        <v>36</v>
      </c>
      <c r="C1533" s="25" t="n">
        <v>45565</v>
      </c>
      <c r="D1533" s="4" t="s">
        <v>148</v>
      </c>
      <c r="E1533" s="4" t="s">
        <v>589</v>
      </c>
      <c r="F1533" s="4" t="s">
        <v>57</v>
      </c>
      <c r="G1533" s="4" t="s">
        <v>590</v>
      </c>
      <c r="H1533" s="5" t="n">
        <v>425</v>
      </c>
      <c r="I1533" s="25" t="n">
        <v>45594</v>
      </c>
      <c r="J1533" s="4" t="s">
        <v>578</v>
      </c>
      <c r="K1533" s="4" t="s">
        <v>6</v>
      </c>
      <c r="L1533" s="4" t="s">
        <v>421</v>
      </c>
      <c r="M1533" s="25" t="n">
        <v>45593</v>
      </c>
      <c r="N1533" s="25" t="n">
        <v>45594</v>
      </c>
      <c r="O1533" s="25" t="n">
        <v>45595</v>
      </c>
      <c r="P1533" s="25" t="n">
        <v>45594</v>
      </c>
      <c r="Q1533" s="6" t="n">
        <v>0.00957082409832766</v>
      </c>
      <c r="R1533" s="6" t="n">
        <v>-0.0170309017729435</v>
      </c>
      <c r="S1533" s="6" t="n">
        <v>-0.0401340056174072</v>
      </c>
      <c r="T1533" s="6" t="n">
        <v>-0.0475940832920231</v>
      </c>
      <c r="U1533" s="6" t="n">
        <v>0.00664544985962534</v>
      </c>
      <c r="V1533" s="6" t="n">
        <v>-0.00868972414035574</v>
      </c>
      <c r="W1533" s="6" t="n">
        <v>-0.0542395331516484</v>
      </c>
      <c r="X1533" s="6" t="n">
        <v>-0.0389043591516673</v>
      </c>
      <c r="Y1533" s="6" t="n">
        <v>-0.0243898631572727</v>
      </c>
      <c r="Z1533" s="6" t="n">
        <v>-0.0232042201347504</v>
      </c>
      <c r="AA1533" s="6" t="n">
        <v>0.00455709676346339</v>
      </c>
      <c r="AB1533" s="6" t="n">
        <v>-0.0170309017729435</v>
      </c>
      <c r="AC1533" s="6" t="n">
        <v>0.0170309017729435</v>
      </c>
      <c r="AD1533" s="6" t="n">
        <v>0.0446728536739514</v>
      </c>
      <c r="AE1533" s="7" t="n">
        <v>0.410275502606105</v>
      </c>
      <c r="AF1533" s="7" t="n">
        <v>2.07609529334519</v>
      </c>
      <c r="AG1533" s="26" t="n">
        <v>1488.9</v>
      </c>
      <c r="AH1533" s="6" t="n">
        <v>-0.0404717406715217</v>
      </c>
      <c r="AI1533" s="6" t="n">
        <v>-0.093902142161636</v>
      </c>
      <c r="AJ1533" s="6" t="n">
        <v>-0.054666666666667</v>
      </c>
      <c r="AK1533" s="6" t="n">
        <v>0.0610769835474661</v>
      </c>
      <c r="AL1533" s="6" t="n">
        <v>0.223093572225618</v>
      </c>
      <c r="AM1533" s="6" t="n">
        <v>-0.0290098498860166</v>
      </c>
      <c r="AN1533" s="6" t="n">
        <v>-0.0648922922756193</v>
      </c>
      <c r="AO1533" s="6" t="n">
        <v>0.123955579058699</v>
      </c>
      <c r="AP1533" s="6" t="n">
        <v>0.0815441565309363</v>
      </c>
      <c r="AQ1533" s="6" t="n">
        <v>0.0901613576557943</v>
      </c>
      <c r="AR1533" s="4" t="s">
        <v>422</v>
      </c>
      <c r="AS1533" s="4" t="s">
        <v>102</v>
      </c>
      <c r="AT1533" s="5" t="n">
        <v>7051.02</v>
      </c>
      <c r="AU1533" s="6" t="n">
        <v>0.0558343253745426</v>
      </c>
      <c r="AV1533" s="6" t="n">
        <v>0.0533437706343352</v>
      </c>
      <c r="AW1533" s="5" t="n">
        <v>1885.59</v>
      </c>
      <c r="AX1533" s="6" t="n">
        <v>0.267420883787027</v>
      </c>
      <c r="AY1533" s="6" t="n">
        <v>0.00780557116302139</v>
      </c>
      <c r="AZ1533" s="5" t="n">
        <v>1302.53</v>
      </c>
      <c r="BA1533" s="6" t="n">
        <v>0.151753897303941</v>
      </c>
      <c r="BB1533" s="6" t="n">
        <v>0.10605108522129</v>
      </c>
      <c r="BC1533" s="6" t="n">
        <v>0.184729301576226</v>
      </c>
      <c r="BD1533" s="7" t="n">
        <v>16.13</v>
      </c>
      <c r="BL1533" s="5" t="n">
        <v>120228.675</v>
      </c>
      <c r="BM1533" s="5" t="n">
        <v>4303.49</v>
      </c>
      <c r="BN1533" s="26" t="n">
        <v>27.9374821365915</v>
      </c>
      <c r="BO1533" s="7" t="n">
        <v>4.50186247282022</v>
      </c>
      <c r="BP1533" s="6" t="n">
        <v>0.161140594231427</v>
      </c>
      <c r="BQ1533" s="7" t="n">
        <v>0.00924945790208575</v>
      </c>
      <c r="BR1533" s="26" t="n">
        <v>37.61</v>
      </c>
      <c r="BS1533" s="7" t="n">
        <v>5.48</v>
      </c>
      <c r="BT1533" s="4" t="s">
        <v>1268</v>
      </c>
      <c r="BU1533" s="5" t="n">
        <v>2055.44</v>
      </c>
      <c r="BV1533" s="5" t="n">
        <v>625.87</v>
      </c>
      <c r="BW1533" s="5" t="n">
        <v>1429.57</v>
      </c>
      <c r="BX1533" s="7" t="n">
        <v>0.828749642161626</v>
      </c>
      <c r="BY1533" s="5" t="n">
        <v>8</v>
      </c>
      <c r="BZ1533" s="6" t="n">
        <v>0.088113315048775</v>
      </c>
      <c r="CA1533" s="6" t="n">
        <v>0.263863217053939</v>
      </c>
      <c r="CB1533" s="4" t="s">
        <v>714</v>
      </c>
      <c r="CC1533" s="26" t="n">
        <v>43.9476796198858</v>
      </c>
      <c r="CD1533" s="6" t="n">
        <v>-0.364301315149524</v>
      </c>
      <c r="CE1533" s="25" t="n">
        <v>45624</v>
      </c>
      <c r="CF1533" s="6" t="n">
        <v>0.250084419455845</v>
      </c>
      <c r="CG1533" s="6" t="n">
        <v>0.299961128816847</v>
      </c>
      <c r="CH1533" s="6" t="n">
        <v>0.284386495178845</v>
      </c>
      <c r="CI1533" s="6" t="n">
        <v>-0.0519221730476677</v>
      </c>
      <c r="CJ1533" s="6" t="n">
        <v>0.0690549845324818</v>
      </c>
      <c r="CK1533" s="7" t="n">
        <v>0.246628131021195</v>
      </c>
      <c r="CL1533" s="6" t="n">
        <v>-0.0499207683073229</v>
      </c>
      <c r="CM1533" s="4" t="s">
        <v>504</v>
      </c>
    </row>
    <row r="1534" customFormat="false" ht="15" hidden="false" customHeight="false" outlineLevel="0" collapsed="false">
      <c r="A1534" s="4" t="s">
        <v>35</v>
      </c>
      <c r="B1534" s="4" t="s">
        <v>36</v>
      </c>
      <c r="C1534" s="25" t="n">
        <v>45565</v>
      </c>
      <c r="D1534" s="4" t="s">
        <v>153</v>
      </c>
      <c r="E1534" s="4" t="s">
        <v>549</v>
      </c>
      <c r="F1534" s="4" t="s">
        <v>83</v>
      </c>
      <c r="G1534" s="4" t="s">
        <v>550</v>
      </c>
      <c r="H1534" s="5" t="n">
        <v>1250</v>
      </c>
      <c r="I1534" s="25" t="n">
        <v>45594</v>
      </c>
      <c r="J1534" s="4" t="s">
        <v>1050</v>
      </c>
      <c r="K1534" s="4" t="s">
        <v>5</v>
      </c>
      <c r="L1534" s="4" t="s">
        <v>421</v>
      </c>
      <c r="M1534" s="25" t="n">
        <v>45593</v>
      </c>
      <c r="N1534" s="25" t="n">
        <v>45594</v>
      </c>
      <c r="O1534" s="25" t="n">
        <v>45595</v>
      </c>
      <c r="P1534" s="25" t="n">
        <v>45595</v>
      </c>
      <c r="Q1534" s="6" t="n">
        <v>-0.0182949830252734</v>
      </c>
      <c r="R1534" s="6" t="n">
        <v>0.0361831572206213</v>
      </c>
      <c r="S1534" s="6" t="n">
        <v>0.0326946847960445</v>
      </c>
      <c r="T1534" s="6" t="n">
        <v>0.0505828589913924</v>
      </c>
      <c r="U1534" s="6" t="n">
        <v>0.00664544985962534</v>
      </c>
      <c r="V1534" s="6" t="n">
        <v>0.00489009338807567</v>
      </c>
      <c r="W1534" s="6" t="n">
        <v>0.043937409131767</v>
      </c>
      <c r="X1534" s="6" t="n">
        <v>0.0456927656033167</v>
      </c>
      <c r="AA1534" s="6" t="n">
        <v>-0.0062422744128553</v>
      </c>
      <c r="AB1534" s="6" t="n">
        <v>0.0326946847960445</v>
      </c>
      <c r="AC1534" s="6" t="n">
        <v>0.0326946847960445</v>
      </c>
      <c r="AD1534" s="6" t="n">
        <v>0.0530902348578493</v>
      </c>
      <c r="AE1534" s="7" t="n">
        <v>0.795110593713622</v>
      </c>
      <c r="AF1534" s="7" t="n">
        <v>2.30137246830396</v>
      </c>
      <c r="AG1534" s="26" t="n">
        <v>795.3</v>
      </c>
      <c r="AH1534" s="6" t="n">
        <v>-0.0885858354343344</v>
      </c>
      <c r="AI1534" s="6" t="n">
        <v>-0.105701113235129</v>
      </c>
      <c r="AJ1534" s="6" t="n">
        <v>-0.235251694793019</v>
      </c>
      <c r="AK1534" s="6" t="n">
        <v>-0.192955514920363</v>
      </c>
      <c r="AL1534" s="6" t="n">
        <v>0.0648374675108048</v>
      </c>
      <c r="AM1534" s="6" t="n">
        <v>-0.0537777068857825</v>
      </c>
      <c r="AN1534" s="6" t="n">
        <v>-0.0519234063493463</v>
      </c>
      <c r="AO1534" s="6" t="n">
        <v>0.0275300736130228</v>
      </c>
      <c r="AP1534" s="6" t="n">
        <v>-0.00849841402836815</v>
      </c>
      <c r="AQ1534" s="6" t="n">
        <v>0.000118787096489825</v>
      </c>
      <c r="AR1534" s="4" t="s">
        <v>422</v>
      </c>
      <c r="AS1534" s="4" t="s">
        <v>102</v>
      </c>
      <c r="AT1534" s="5" t="n">
        <v>2287.75</v>
      </c>
      <c r="AU1534" s="6" t="n">
        <v>0.0423168570348131</v>
      </c>
      <c r="AV1534" s="6" t="n">
        <v>0.0877834465772442</v>
      </c>
      <c r="AW1534" s="5" t="n">
        <v>548.7</v>
      </c>
      <c r="AX1534" s="6" t="n">
        <v>0.239842640148618</v>
      </c>
      <c r="AY1534" s="6" t="n">
        <v>-0.0091288251317862</v>
      </c>
      <c r="AZ1534" s="5" t="n">
        <v>365.4</v>
      </c>
      <c r="BA1534" s="6" t="n">
        <v>-0.00533536585365868</v>
      </c>
      <c r="BB1534" s="6" t="n">
        <v>0.415346477127474</v>
      </c>
      <c r="BC1534" s="6" t="n">
        <v>0.159720249153098</v>
      </c>
      <c r="BD1534" s="7" t="n">
        <v>6.01</v>
      </c>
      <c r="BL1534" s="5" t="n">
        <v>48457.629</v>
      </c>
      <c r="BM1534" s="5" t="n">
        <v>1273.2</v>
      </c>
      <c r="BN1534" s="26" t="n">
        <v>38.0597148916117</v>
      </c>
      <c r="BO1534" s="7" t="n">
        <v>4.09851715397088</v>
      </c>
      <c r="BP1534" s="6" t="n">
        <v>0.107686491232077</v>
      </c>
      <c r="BQ1534" s="7" t="n">
        <v>0.00221851764453139</v>
      </c>
      <c r="BR1534" s="26" t="n">
        <v>22.12</v>
      </c>
      <c r="BS1534" s="7" t="n">
        <v>3.68</v>
      </c>
      <c r="BT1534" s="4" t="s">
        <v>1268</v>
      </c>
      <c r="BU1534" s="5" t="n">
        <v>807.95</v>
      </c>
      <c r="BV1534" s="5" t="n">
        <v>266.44</v>
      </c>
      <c r="BW1534" s="5" t="n">
        <v>541.51</v>
      </c>
      <c r="BX1534" s="7" t="n">
        <v>1.29568452619594</v>
      </c>
      <c r="BY1534" s="5" t="n">
        <v>0</v>
      </c>
      <c r="CE1534" s="25" t="n">
        <v>45624</v>
      </c>
      <c r="CF1534" s="6" t="n">
        <v>0.323297109863255</v>
      </c>
      <c r="CG1534" s="6" t="n">
        <v>0.348902464431431</v>
      </c>
      <c r="CH1534" s="6" t="n">
        <v>0.313262896543276</v>
      </c>
      <c r="CI1534" s="6" t="n">
        <v>-0.102147653058953</v>
      </c>
      <c r="CJ1534" s="6" t="n">
        <v>0.0783065512978986</v>
      </c>
      <c r="CK1534" s="7" t="n">
        <v>0.417521704814523</v>
      </c>
      <c r="CL1534" s="6" t="n">
        <v>-0.000218658892128359</v>
      </c>
      <c r="CM1534" s="4" t="s">
        <v>504</v>
      </c>
    </row>
    <row r="1535" customFormat="false" ht="15" hidden="false" customHeight="false" outlineLevel="0" collapsed="false">
      <c r="A1535" s="4" t="s">
        <v>35</v>
      </c>
      <c r="B1535" s="4" t="s">
        <v>36</v>
      </c>
      <c r="C1535" s="25" t="n">
        <v>45565</v>
      </c>
      <c r="D1535" s="4" t="s">
        <v>167</v>
      </c>
      <c r="E1535" s="4" t="s">
        <v>1206</v>
      </c>
      <c r="G1535" s="4" t="s">
        <v>427</v>
      </c>
      <c r="H1535" s="5" t="n">
        <v>25</v>
      </c>
      <c r="I1535" s="25" t="n">
        <v>45594</v>
      </c>
      <c r="J1535" s="4" t="s">
        <v>1114</v>
      </c>
      <c r="K1535" s="4" t="s">
        <v>5</v>
      </c>
      <c r="L1535" s="4" t="s">
        <v>421</v>
      </c>
      <c r="M1535" s="25" t="n">
        <v>45593</v>
      </c>
      <c r="N1535" s="25" t="n">
        <v>45594</v>
      </c>
      <c r="O1535" s="25" t="n">
        <v>45595</v>
      </c>
      <c r="P1535" s="25" t="n">
        <v>45595</v>
      </c>
      <c r="Q1535" s="6" t="n">
        <v>0.0330622433368226</v>
      </c>
      <c r="R1535" s="6" t="n">
        <v>-0.00465330173972689</v>
      </c>
      <c r="S1535" s="6" t="n">
        <v>0.199993735268091</v>
      </c>
      <c r="T1535" s="6" t="n">
        <v>0.228402676865187</v>
      </c>
      <c r="U1535" s="6" t="n">
        <v>0.00664544985962534</v>
      </c>
      <c r="V1535" s="6" t="n">
        <v>0.0111280649120142</v>
      </c>
      <c r="W1535" s="6" t="n">
        <v>0.221757227005562</v>
      </c>
      <c r="X1535" s="6" t="n">
        <v>0.217274611953173</v>
      </c>
      <c r="AA1535" s="6" t="n">
        <v>0.131410582698377</v>
      </c>
      <c r="AB1535" s="6" t="n">
        <v>0.199993735268091</v>
      </c>
      <c r="AC1535" s="6" t="n">
        <v>0.199993735268091</v>
      </c>
      <c r="AD1535" s="6" t="n">
        <v>0.0880194833162358</v>
      </c>
      <c r="AE1535" s="7" t="n">
        <v>1</v>
      </c>
      <c r="AF1535" s="7" t="n">
        <v>7.52027835786686</v>
      </c>
      <c r="AG1535" s="26" t="n">
        <v>6209.5</v>
      </c>
      <c r="AH1535" s="6" t="n">
        <v>-0.101277273220682</v>
      </c>
      <c r="AI1535" s="6" t="n">
        <v>-0.120884566105318</v>
      </c>
      <c r="AJ1535" s="6" t="n">
        <v>-0.267082138262337</v>
      </c>
      <c r="AK1535" s="6" t="n">
        <v>-0.378396702403987</v>
      </c>
      <c r="AM1535" s="6" t="n">
        <v>-0.0768200235933734</v>
      </c>
      <c r="AN1535" s="6" t="n">
        <v>-0.0440645425119441</v>
      </c>
      <c r="AO1535" s="6" t="n">
        <v>-0.0231731032772549</v>
      </c>
      <c r="AP1535" s="6" t="n">
        <v>-0.10044505931949</v>
      </c>
      <c r="AQ1535" s="6" t="n">
        <v>-0.0918278581946317</v>
      </c>
      <c r="AR1535" s="4" t="s">
        <v>422</v>
      </c>
      <c r="AS1535" s="4" t="s">
        <v>102</v>
      </c>
      <c r="AT1535" s="5" t="n">
        <v>1941.33</v>
      </c>
      <c r="AV1535" s="6" t="n">
        <v>0.0299379277415246</v>
      </c>
      <c r="AW1535" s="5" t="n">
        <v>282.62</v>
      </c>
      <c r="AX1535" s="6" t="n">
        <v>0.145580607109559</v>
      </c>
      <c r="AZ1535" s="5" t="n">
        <v>135.02</v>
      </c>
      <c r="BB1535" s="6" t="n">
        <v>0.166983578219533</v>
      </c>
      <c r="BC1535" s="6" t="n">
        <v>0.0695502567827211</v>
      </c>
      <c r="BD1535" s="7" t="n">
        <v>102.46</v>
      </c>
      <c r="BR1535" s="26" t="n">
        <v>25.65</v>
      </c>
      <c r="BS1535" s="7" t="n">
        <v>3.92</v>
      </c>
      <c r="BT1535" s="4" t="s">
        <v>1268</v>
      </c>
      <c r="BU1535" s="5" t="n">
        <v>325</v>
      </c>
      <c r="BV1535" s="5" t="n">
        <v>161.17</v>
      </c>
      <c r="BW1535" s="5" t="n">
        <v>163.83</v>
      </c>
      <c r="BX1535" s="7" t="n">
        <v>1.29626675175495</v>
      </c>
      <c r="BY1535" s="5" t="n">
        <v>0</v>
      </c>
      <c r="CN1535" s="4" t="s">
        <v>429</v>
      </c>
    </row>
    <row r="1536" customFormat="false" ht="15" hidden="false" customHeight="false" outlineLevel="0" collapsed="false">
      <c r="A1536" s="4" t="s">
        <v>35</v>
      </c>
      <c r="B1536" s="4" t="s">
        <v>36</v>
      </c>
      <c r="C1536" s="25" t="n">
        <v>45565</v>
      </c>
      <c r="D1536" s="4" t="s">
        <v>212</v>
      </c>
      <c r="E1536" s="4" t="s">
        <v>668</v>
      </c>
      <c r="G1536" s="4" t="s">
        <v>427</v>
      </c>
      <c r="H1536" s="5" t="n">
        <v>150</v>
      </c>
      <c r="I1536" s="25" t="n">
        <v>45594</v>
      </c>
      <c r="J1536" s="4" t="s">
        <v>676</v>
      </c>
      <c r="K1536" s="4" t="s">
        <v>5</v>
      </c>
      <c r="L1536" s="4" t="s">
        <v>421</v>
      </c>
      <c r="M1536" s="25" t="n">
        <v>45593</v>
      </c>
      <c r="N1536" s="25" t="n">
        <v>45594</v>
      </c>
      <c r="O1536" s="25" t="n">
        <v>45595</v>
      </c>
      <c r="P1536" s="25" t="n">
        <v>45595</v>
      </c>
      <c r="Q1536" s="6" t="n">
        <v>0.00795986117398528</v>
      </c>
      <c r="R1536" s="6" t="n">
        <v>-0.0189378344997941</v>
      </c>
      <c r="S1536" s="6" t="n">
        <v>0.00518826536451367</v>
      </c>
      <c r="T1536" s="6" t="n">
        <v>-0.00578970796129519</v>
      </c>
      <c r="U1536" s="6" t="n">
        <v>0.00664544985962534</v>
      </c>
      <c r="V1536" s="6" t="n">
        <v>0.0111280649120142</v>
      </c>
      <c r="W1536" s="6" t="n">
        <v>-0.0124351578209205</v>
      </c>
      <c r="X1536" s="6" t="n">
        <v>-0.0169177728733094</v>
      </c>
      <c r="AA1536" s="6" t="n">
        <v>0.0605424789226718</v>
      </c>
      <c r="AB1536" s="6" t="n">
        <v>0.00518826536451367</v>
      </c>
      <c r="AC1536" s="6" t="n">
        <v>0.00518826536451367</v>
      </c>
      <c r="AD1536" s="6" t="n">
        <v>0.0621924236066074</v>
      </c>
      <c r="AE1536" s="7" t="n">
        <v>0.109952461278946</v>
      </c>
      <c r="AF1536" s="7" t="n">
        <v>2.12886004851756</v>
      </c>
      <c r="AG1536" s="26" t="n">
        <v>5301.6</v>
      </c>
      <c r="AH1536" s="6" t="n">
        <v>-0.0550574815078869</v>
      </c>
      <c r="AI1536" s="6" t="n">
        <v>-0.0472202503437061</v>
      </c>
      <c r="AJ1536" s="6" t="n">
        <v>0.247449969999648</v>
      </c>
      <c r="AK1536" s="6" t="n">
        <v>0.925290338177665</v>
      </c>
      <c r="AL1536" s="6" t="n">
        <v>0.939569608651387</v>
      </c>
      <c r="AM1536" s="6" t="n">
        <v>-0.0768200235933734</v>
      </c>
      <c r="AN1536" s="6" t="n">
        <v>0.0295997732496672</v>
      </c>
      <c r="AO1536" s="6" t="n">
        <v>0.11445405897757</v>
      </c>
      <c r="AP1536" s="6" t="n">
        <v>0.13618163877187</v>
      </c>
      <c r="AQ1536" s="6" t="n">
        <v>0.144798839896728</v>
      </c>
      <c r="AR1536" s="4" t="s">
        <v>422</v>
      </c>
      <c r="AS1536" s="4" t="s">
        <v>102</v>
      </c>
      <c r="AT1536" s="5" t="n">
        <v>572.116</v>
      </c>
      <c r="AU1536" s="6" t="n">
        <v>0.585489614654492</v>
      </c>
      <c r="AV1536" s="6" t="n">
        <v>0.135200346046851</v>
      </c>
      <c r="AW1536" s="5" t="n">
        <v>82.125</v>
      </c>
      <c r="AX1536" s="6" t="n">
        <v>0.143546064084906</v>
      </c>
      <c r="AY1536" s="6" t="n">
        <v>0.0083217988186558</v>
      </c>
      <c r="AZ1536" s="5" t="n">
        <v>0.116</v>
      </c>
      <c r="BC1536" s="6" t="n">
        <v>0.00020275608443043</v>
      </c>
      <c r="BD1536" s="7" t="n">
        <v>9.38</v>
      </c>
      <c r="BL1536" s="5" t="n">
        <v>33886805581.68</v>
      </c>
      <c r="BM1536" s="5" t="n">
        <v>81.07</v>
      </c>
      <c r="BN1536" s="26" t="n">
        <v>417994394.741335</v>
      </c>
      <c r="BO1536" s="7" t="n">
        <v>13626183.3888364</v>
      </c>
      <c r="BP1536" s="6" t="n">
        <v>0.0325989619962934</v>
      </c>
      <c r="BQ1536" s="7" t="n">
        <v>0.123072240055748</v>
      </c>
      <c r="BR1536" s="26" t="n">
        <v>25.65</v>
      </c>
      <c r="BS1536" s="7" t="n">
        <v>3.92</v>
      </c>
      <c r="BT1536" s="4" t="s">
        <v>1268</v>
      </c>
      <c r="BU1536" s="5" t="n">
        <v>-230.31</v>
      </c>
      <c r="BV1536" s="5" t="n">
        <v>421.65</v>
      </c>
      <c r="BW1536" s="5" t="n">
        <v>-651.96</v>
      </c>
      <c r="BX1536" s="7" t="n">
        <v>-1118.00970873786</v>
      </c>
      <c r="BY1536" s="5" t="n">
        <v>0</v>
      </c>
      <c r="CN1536" s="4" t="s">
        <v>429</v>
      </c>
    </row>
    <row r="1537" customFormat="false" ht="15" hidden="false" customHeight="false" outlineLevel="0" collapsed="false">
      <c r="A1537" s="4" t="s">
        <v>35</v>
      </c>
      <c r="B1537" s="4" t="s">
        <v>36</v>
      </c>
      <c r="C1537" s="25" t="n">
        <v>45565</v>
      </c>
      <c r="D1537" s="4" t="s">
        <v>229</v>
      </c>
      <c r="E1537" s="4" t="s">
        <v>721</v>
      </c>
      <c r="F1537" s="4" t="s">
        <v>66</v>
      </c>
      <c r="G1537" s="4" t="s">
        <v>558</v>
      </c>
      <c r="H1537" s="5" t="n">
        <v>1200</v>
      </c>
      <c r="I1537" s="25" t="n">
        <v>45594</v>
      </c>
      <c r="J1537" s="4" t="s">
        <v>529</v>
      </c>
      <c r="K1537" s="4" t="s">
        <v>5</v>
      </c>
      <c r="L1537" s="4" t="s">
        <v>421</v>
      </c>
      <c r="M1537" s="25" t="n">
        <v>45593</v>
      </c>
      <c r="N1537" s="25" t="n">
        <v>45594</v>
      </c>
      <c r="O1537" s="25" t="n">
        <v>45595</v>
      </c>
      <c r="P1537" s="25" t="n">
        <v>45595</v>
      </c>
      <c r="Q1537" s="6" t="n">
        <v>-0.0095297609748477</v>
      </c>
      <c r="R1537" s="6" t="n">
        <v>-0.00764984227129339</v>
      </c>
      <c r="S1537" s="6" t="n">
        <v>0.0349678137169196</v>
      </c>
      <c r="T1537" s="6" t="n">
        <v>0.0177882104707785</v>
      </c>
      <c r="U1537" s="6" t="n">
        <v>0.00664544985962534</v>
      </c>
      <c r="V1537" s="6" t="n">
        <v>0.0142248461677287</v>
      </c>
      <c r="W1537" s="6" t="n">
        <v>0.0111427606111532</v>
      </c>
      <c r="X1537" s="6" t="n">
        <v>0.00356336430304982</v>
      </c>
      <c r="Y1537" s="6" t="n">
        <v>-0.0242477847677391</v>
      </c>
      <c r="Z1537" s="6" t="n">
        <v>0.0420359952385176</v>
      </c>
      <c r="AA1537" s="6" t="n">
        <v>0.0617499801319241</v>
      </c>
      <c r="AB1537" s="6" t="n">
        <v>0.0349678137169196</v>
      </c>
      <c r="AC1537" s="6" t="n">
        <v>0.0349678137169196</v>
      </c>
      <c r="AD1537" s="6" t="n">
        <v>0.0634983708177701</v>
      </c>
      <c r="AE1537" s="7" t="n">
        <v>0.102628285356696</v>
      </c>
      <c r="AF1537" s="7" t="n">
        <v>7.41566692966943</v>
      </c>
      <c r="AG1537" s="26" t="n">
        <v>640.1</v>
      </c>
      <c r="AH1537" s="6" t="n">
        <v>-0.0436276707007319</v>
      </c>
      <c r="AI1537" s="6" t="n">
        <v>-0.0712420197330241</v>
      </c>
      <c r="AJ1537" s="6" t="n">
        <v>-0.0583302684810587</v>
      </c>
      <c r="AK1537" s="6" t="n">
        <v>0.262107856686256</v>
      </c>
      <c r="AL1537" s="6" t="n">
        <v>0.171247607633805</v>
      </c>
      <c r="AM1537" s="6" t="n">
        <v>-0.100931447138887</v>
      </c>
      <c r="AN1537" s="6" t="n">
        <v>0.0296894274058627</v>
      </c>
      <c r="AO1537" s="6" t="n">
        <v>-0.00376257390770196</v>
      </c>
      <c r="AP1537" s="6" t="n">
        <v>-0.00952161560316356</v>
      </c>
      <c r="AQ1537" s="6" t="n">
        <v>-0.000904414478305582</v>
      </c>
      <c r="AR1537" s="4" t="s">
        <v>422</v>
      </c>
      <c r="AS1537" s="4" t="s">
        <v>102</v>
      </c>
      <c r="AT1537" s="5" t="n">
        <v>2664</v>
      </c>
      <c r="AU1537" s="6" t="n">
        <v>0.0759289176090467</v>
      </c>
      <c r="AV1537" s="6" t="n">
        <v>0.00794551645856978</v>
      </c>
      <c r="AW1537" s="5" t="n">
        <v>522</v>
      </c>
      <c r="AX1537" s="6" t="n">
        <v>0.195945945945946</v>
      </c>
      <c r="AY1537" s="6" t="n">
        <v>-0.00478103305243854</v>
      </c>
      <c r="AZ1537" s="5" t="n">
        <v>423</v>
      </c>
      <c r="BA1537" s="6" t="n">
        <v>0.198300283286119</v>
      </c>
      <c r="BB1537" s="6" t="n">
        <v>-0.0883620689655172</v>
      </c>
      <c r="BC1537" s="6" t="n">
        <v>0.158783783783784</v>
      </c>
      <c r="BD1537" s="7" t="n">
        <v>3.26</v>
      </c>
      <c r="BL1537" s="5" t="n">
        <v>82572.9</v>
      </c>
      <c r="BM1537" s="5" t="n">
        <v>1518</v>
      </c>
      <c r="BN1537" s="26" t="n">
        <v>54.3958498023715</v>
      </c>
      <c r="BO1537" s="7" t="n">
        <v>21.548251565762</v>
      </c>
      <c r="BP1537" s="6" t="n">
        <v>0.396137787056367</v>
      </c>
      <c r="BQ1537" s="7" t="n">
        <v>0.0999478079331942</v>
      </c>
      <c r="BR1537" s="26" t="n">
        <v>46.99</v>
      </c>
      <c r="BS1537" s="7" t="n">
        <v>11.46</v>
      </c>
      <c r="BT1537" s="4" t="s">
        <v>1268</v>
      </c>
      <c r="BU1537" s="5" t="n">
        <v>375</v>
      </c>
      <c r="BV1537" s="5" t="n">
        <v>108</v>
      </c>
      <c r="BW1537" s="5" t="n">
        <v>267</v>
      </c>
      <c r="BX1537" s="7" t="n">
        <v>0.422773393461105</v>
      </c>
      <c r="BY1537" s="5" t="n">
        <v>3</v>
      </c>
      <c r="BZ1537" s="6" t="n">
        <v>0.0178736517719569</v>
      </c>
      <c r="CA1537" s="6" t="n">
        <v>0.135268156295492</v>
      </c>
      <c r="CB1537" s="4" t="s">
        <v>554</v>
      </c>
      <c r="CC1537" s="26" t="n">
        <v>58.3489240335467</v>
      </c>
      <c r="CD1537" s="6" t="n">
        <v>-0.0677488796349087</v>
      </c>
      <c r="CE1537" s="25" t="n">
        <v>45624</v>
      </c>
      <c r="CG1537" s="6" t="n">
        <v>0.410168518174347</v>
      </c>
      <c r="CH1537" s="6" t="n">
        <v>0.295937458047923</v>
      </c>
      <c r="CI1537" s="6" t="n">
        <v>-0.278497873593186</v>
      </c>
      <c r="CJ1537" s="6" t="n">
        <v>0.0920289279186204</v>
      </c>
      <c r="CK1537" s="7" t="n">
        <v>0.379965457685664</v>
      </c>
    </row>
    <row r="1538" customFormat="false" ht="15" hidden="false" customHeight="false" outlineLevel="0" collapsed="false">
      <c r="A1538" s="4" t="s">
        <v>35</v>
      </c>
      <c r="B1538" s="4" t="s">
        <v>36</v>
      </c>
      <c r="C1538" s="25" t="n">
        <v>45565</v>
      </c>
      <c r="D1538" s="4" t="s">
        <v>230</v>
      </c>
      <c r="E1538" s="4" t="s">
        <v>567</v>
      </c>
      <c r="F1538" s="4" t="s">
        <v>67</v>
      </c>
      <c r="G1538" s="4" t="s">
        <v>568</v>
      </c>
      <c r="H1538" s="5" t="n">
        <v>50</v>
      </c>
      <c r="I1538" s="25" t="n">
        <v>45594</v>
      </c>
      <c r="J1538" s="4" t="s">
        <v>523</v>
      </c>
      <c r="K1538" s="4" t="s">
        <v>6</v>
      </c>
      <c r="L1538" s="4" t="s">
        <v>421</v>
      </c>
      <c r="M1538" s="25" t="n">
        <v>45593</v>
      </c>
      <c r="N1538" s="25" t="n">
        <v>45594</v>
      </c>
      <c r="O1538" s="25" t="n">
        <v>45595</v>
      </c>
      <c r="P1538" s="25" t="n">
        <v>45594</v>
      </c>
      <c r="Q1538" s="6" t="n">
        <v>-0.00170392554888577</v>
      </c>
      <c r="R1538" s="6" t="n">
        <v>-0.0380771993991248</v>
      </c>
      <c r="S1538" s="6" t="n">
        <v>0.0190521455730581</v>
      </c>
      <c r="T1538" s="6" t="n">
        <v>-0.0207289793749524</v>
      </c>
      <c r="U1538" s="6" t="n">
        <v>0.00664544985962534</v>
      </c>
      <c r="V1538" s="6" t="n">
        <v>-0.00851544420233386</v>
      </c>
      <c r="W1538" s="6" t="n">
        <v>-0.0273744292345778</v>
      </c>
      <c r="X1538" s="6" t="n">
        <v>-0.0122135351726186</v>
      </c>
      <c r="Y1538" s="6" t="n">
        <v>0.0262811136241938</v>
      </c>
      <c r="Z1538" s="6" t="n">
        <v>-0.0470100929991463</v>
      </c>
      <c r="AA1538" s="6" t="n">
        <v>-0.00289552173818386</v>
      </c>
      <c r="AB1538" s="6" t="n">
        <v>-0.0380771993991248</v>
      </c>
      <c r="AC1538" s="6" t="n">
        <v>0.0380771993991248</v>
      </c>
      <c r="AD1538" s="6" t="n">
        <v>0.0644895826529945</v>
      </c>
      <c r="AE1538" s="7" t="n">
        <v>0.409898048747552</v>
      </c>
      <c r="AF1538" s="7" t="n">
        <v>4.22587112328322</v>
      </c>
      <c r="AG1538" s="26" t="n">
        <v>11502.85</v>
      </c>
      <c r="AH1538" s="6" t="n">
        <v>-0.0497517575236882</v>
      </c>
      <c r="AI1538" s="6" t="n">
        <v>-0.100306602113365</v>
      </c>
      <c r="AJ1538" s="6" t="n">
        <v>-0.0916675221301829</v>
      </c>
      <c r="AK1538" s="6" t="n">
        <v>-0.108424412533278</v>
      </c>
      <c r="AL1538" s="6" t="n">
        <v>0.0772920642419572</v>
      </c>
      <c r="AM1538" s="6" t="n">
        <v>-0.114884327227219</v>
      </c>
      <c r="AN1538" s="6" t="n">
        <v>0.0145777251138546</v>
      </c>
      <c r="AO1538" s="6" t="n">
        <v>0.00868835201151375</v>
      </c>
      <c r="AP1538" s="6" t="n">
        <v>-0.0161907173220682</v>
      </c>
      <c r="AQ1538" s="6" t="n">
        <v>-0.00757351619721025</v>
      </c>
      <c r="AR1538" s="4" t="s">
        <v>422</v>
      </c>
      <c r="AS1538" s="4" t="s">
        <v>102</v>
      </c>
      <c r="AT1538" s="5" t="n">
        <v>37449.2</v>
      </c>
      <c r="AU1538" s="6" t="n">
        <v>0.0101529962668046</v>
      </c>
      <c r="AV1538" s="6" t="n">
        <v>0.0466693125094326</v>
      </c>
      <c r="AW1538" s="5" t="n">
        <v>4998.8</v>
      </c>
      <c r="AX1538" s="6" t="n">
        <v>0.133482157162236</v>
      </c>
      <c r="AY1538" s="6" t="n">
        <v>0.00426882555523553</v>
      </c>
      <c r="AZ1538" s="5" t="n">
        <v>3102.5</v>
      </c>
      <c r="BA1538" s="6" t="n">
        <v>-0.175809579470287</v>
      </c>
      <c r="BB1538" s="6" t="n">
        <v>-0.174801180945288</v>
      </c>
      <c r="BC1538" s="6" t="n">
        <v>0.0828455614539163</v>
      </c>
      <c r="BD1538" s="7" t="n">
        <v>98.68</v>
      </c>
      <c r="BL1538" s="5" t="n">
        <v>361649.604</v>
      </c>
      <c r="BM1538" s="5" t="n">
        <v>14683.1</v>
      </c>
      <c r="BN1538" s="26" t="n">
        <v>24.6303303798244</v>
      </c>
      <c r="BO1538" s="7" t="n">
        <v>4.22310248026531</v>
      </c>
      <c r="BP1538" s="6" t="n">
        <v>0.17145943294876</v>
      </c>
      <c r="BQ1538" s="7" t="n">
        <v>0.00038651968798169</v>
      </c>
      <c r="BR1538" s="26" t="n">
        <v>23.39</v>
      </c>
      <c r="BS1538" s="7" t="n">
        <v>4.88</v>
      </c>
      <c r="BT1538" s="4" t="s">
        <v>1268</v>
      </c>
      <c r="BU1538" s="5" t="n">
        <v>5778.8</v>
      </c>
      <c r="BV1538" s="5" t="n">
        <v>5042.4</v>
      </c>
      <c r="BW1538" s="5" t="n">
        <v>736.400000000001</v>
      </c>
      <c r="BX1538" s="7" t="n">
        <v>0.842120602722159</v>
      </c>
      <c r="BY1538" s="5" t="n">
        <v>3</v>
      </c>
      <c r="BZ1538" s="6" t="n">
        <v>0.0361013287058303</v>
      </c>
      <c r="CA1538" s="6" t="n">
        <v>0.341495408832532</v>
      </c>
      <c r="CB1538" s="4" t="s">
        <v>560</v>
      </c>
      <c r="CC1538" s="26" t="n">
        <v>29.2763354692534</v>
      </c>
      <c r="CD1538" s="6" t="n">
        <v>-0.158694898625831</v>
      </c>
      <c r="CE1538" s="25" t="n">
        <v>45624</v>
      </c>
      <c r="CF1538" s="6" t="n">
        <v>0.247437066913676</v>
      </c>
      <c r="CG1538" s="6" t="n">
        <v>0.304576885383856</v>
      </c>
      <c r="CH1538" s="6" t="n">
        <v>0.285063050245028</v>
      </c>
      <c r="CI1538" s="6" t="n">
        <v>-0.0640686673062347</v>
      </c>
      <c r="CJ1538" s="6" t="n">
        <v>0.0700632227950397</v>
      </c>
      <c r="CK1538" s="7" t="n">
        <v>0.543469139444447</v>
      </c>
      <c r="CL1538" s="6" t="n">
        <v>0.164241638579207</v>
      </c>
      <c r="CM1538" s="4" t="s">
        <v>504</v>
      </c>
    </row>
    <row r="1539" customFormat="false" ht="15" hidden="false" customHeight="false" outlineLevel="0" collapsed="false">
      <c r="A1539" s="4" t="s">
        <v>35</v>
      </c>
      <c r="B1539" s="4" t="s">
        <v>36</v>
      </c>
      <c r="C1539" s="25" t="n">
        <v>45565</v>
      </c>
      <c r="D1539" s="4" t="s">
        <v>266</v>
      </c>
      <c r="E1539" s="4" t="s">
        <v>739</v>
      </c>
      <c r="G1539" s="4" t="s">
        <v>427</v>
      </c>
      <c r="H1539" s="5" t="n">
        <v>25</v>
      </c>
      <c r="I1539" s="25" t="n">
        <v>45594</v>
      </c>
      <c r="J1539" s="4" t="s">
        <v>690</v>
      </c>
      <c r="K1539" s="4" t="s">
        <v>5</v>
      </c>
      <c r="L1539" s="4" t="s">
        <v>421</v>
      </c>
      <c r="M1539" s="25" t="n">
        <v>45593</v>
      </c>
      <c r="N1539" s="25" t="n">
        <v>45594</v>
      </c>
      <c r="O1539" s="25" t="n">
        <v>45595</v>
      </c>
      <c r="P1539" s="25" t="n">
        <v>45595</v>
      </c>
      <c r="Q1539" s="6" t="n">
        <v>0.0225591590937266</v>
      </c>
      <c r="R1539" s="6" t="n">
        <v>0.0473081699082272</v>
      </c>
      <c r="S1539" s="6" t="n">
        <v>-0.0391270946536125</v>
      </c>
      <c r="T1539" s="6" t="n">
        <v>0.0307402343483413</v>
      </c>
      <c r="U1539" s="6" t="n">
        <v>0.00664544985962534</v>
      </c>
      <c r="V1539" s="6" t="n">
        <v>0.0111280649120142</v>
      </c>
      <c r="W1539" s="6" t="n">
        <v>0.0240947844887159</v>
      </c>
      <c r="X1539" s="6" t="n">
        <v>0.019612169436327</v>
      </c>
      <c r="AA1539" s="6" t="n">
        <v>0.0172904294017982</v>
      </c>
      <c r="AB1539" s="6" t="n">
        <v>-0.0391270946536125</v>
      </c>
      <c r="AC1539" s="6" t="n">
        <v>0.0391270946536125</v>
      </c>
      <c r="AD1539" s="6" t="n">
        <v>0.107734564371683</v>
      </c>
      <c r="AE1539" s="7" t="n">
        <v>0.371743943735348</v>
      </c>
      <c r="AF1539" s="7" t="n">
        <v>2.16732394274804</v>
      </c>
      <c r="AG1539" s="26" t="n">
        <v>13309.45</v>
      </c>
      <c r="AH1539" s="6" t="n">
        <v>-0.143070073495562</v>
      </c>
      <c r="AI1539" s="6" t="n">
        <v>-0.00279095207054902</v>
      </c>
      <c r="AJ1539" s="6" t="n">
        <v>0.152572828986109</v>
      </c>
      <c r="AK1539" s="6" t="n">
        <v>0.578603869528179</v>
      </c>
      <c r="AL1539" s="6" t="n">
        <v>1.81642033243083</v>
      </c>
      <c r="AM1539" s="6" t="n">
        <v>-0.0768200235933734</v>
      </c>
      <c r="AN1539" s="6" t="n">
        <v>0.0740290715228243</v>
      </c>
      <c r="AO1539" s="6" t="n">
        <v>0.0818788173059724</v>
      </c>
      <c r="AP1539" s="6" t="n">
        <v>-0.125388347565139</v>
      </c>
      <c r="AQ1539" s="6" t="n">
        <v>-0.116771146440281</v>
      </c>
      <c r="AR1539" s="4" t="s">
        <v>448</v>
      </c>
      <c r="AS1539" s="4" t="s">
        <v>102</v>
      </c>
      <c r="AT1539" s="5" t="n">
        <v>1553.74</v>
      </c>
      <c r="AU1539" s="6" t="n">
        <v>0.265312105541756</v>
      </c>
      <c r="AV1539" s="6" t="n">
        <v>0.170654892860372</v>
      </c>
      <c r="AW1539" s="5" t="n">
        <v>109.74</v>
      </c>
      <c r="AX1539" s="6" t="n">
        <v>0.0706295776642167</v>
      </c>
      <c r="AY1539" s="6" t="n">
        <v>0.0174270857060751</v>
      </c>
      <c r="AZ1539" s="5" t="n">
        <v>52.29</v>
      </c>
      <c r="BA1539" s="6" t="n">
        <v>1.11358124494745</v>
      </c>
      <c r="BB1539" s="6" t="n">
        <v>4.01823416506718</v>
      </c>
      <c r="BC1539" s="6" t="n">
        <v>0.0336542793517577</v>
      </c>
      <c r="BD1539" s="7" t="n">
        <v>12.34</v>
      </c>
      <c r="BL1539" s="5" t="n">
        <v>56432.068</v>
      </c>
      <c r="BM1539" s="5" t="n">
        <v>171.79</v>
      </c>
      <c r="BN1539" s="26" t="n">
        <v>328.494487455614</v>
      </c>
      <c r="BO1539" s="7" t="n">
        <v>41.4981343804923</v>
      </c>
      <c r="BP1539" s="6" t="n">
        <v>0.126328251965261</v>
      </c>
      <c r="BQ1539" s="7" t="n">
        <v>0.110304661474994</v>
      </c>
      <c r="BR1539" s="26" t="n">
        <v>25.65</v>
      </c>
      <c r="BS1539" s="7" t="n">
        <v>3.92</v>
      </c>
      <c r="BT1539" s="4" t="s">
        <v>1268</v>
      </c>
      <c r="BU1539" s="5" t="n">
        <v>-83.78</v>
      </c>
      <c r="BV1539" s="5" t="n">
        <v>34.74</v>
      </c>
      <c r="BW1539" s="5" t="n">
        <v>-118.52</v>
      </c>
      <c r="BX1539" s="7" t="n">
        <v>-1.33599107000478</v>
      </c>
      <c r="BY1539" s="5" t="n">
        <v>0</v>
      </c>
      <c r="CN1539" s="4" t="s">
        <v>429</v>
      </c>
    </row>
    <row r="1540" customFormat="false" ht="15" hidden="false" customHeight="false" outlineLevel="0" collapsed="false">
      <c r="A1540" s="4" t="s">
        <v>35</v>
      </c>
      <c r="B1540" s="4" t="s">
        <v>36</v>
      </c>
      <c r="C1540" s="25" t="n">
        <v>45565</v>
      </c>
      <c r="D1540" s="4" t="s">
        <v>268</v>
      </c>
      <c r="E1540" s="4" t="s">
        <v>857</v>
      </c>
      <c r="F1540" s="4" t="s">
        <v>60</v>
      </c>
      <c r="G1540" s="4" t="s">
        <v>596</v>
      </c>
      <c r="H1540" s="5" t="n">
        <v>450</v>
      </c>
      <c r="I1540" s="25" t="n">
        <v>45594</v>
      </c>
      <c r="J1540" s="4" t="s">
        <v>1279</v>
      </c>
      <c r="K1540" s="4" t="s">
        <v>5</v>
      </c>
      <c r="L1540" s="4" t="s">
        <v>421</v>
      </c>
      <c r="M1540" s="25" t="n">
        <v>45593</v>
      </c>
      <c r="N1540" s="25" t="n">
        <v>45594</v>
      </c>
      <c r="O1540" s="25" t="n">
        <v>45595</v>
      </c>
      <c r="P1540" s="25" t="n">
        <v>45595</v>
      </c>
      <c r="Q1540" s="6" t="n">
        <v>-0.0302879404786315</v>
      </c>
      <c r="R1540" s="6" t="n">
        <v>-0.0304183658057695</v>
      </c>
      <c r="S1540" s="6" t="n">
        <v>0.0257648451616923</v>
      </c>
      <c r="T1540" s="6" t="n">
        <v>-0.0349414611227087</v>
      </c>
      <c r="U1540" s="6" t="n">
        <v>0.00664544985962534</v>
      </c>
      <c r="V1540" s="6" t="n">
        <v>0.00871343227695665</v>
      </c>
      <c r="W1540" s="6" t="n">
        <v>-0.041586910982334</v>
      </c>
      <c r="X1540" s="6" t="n">
        <v>-0.0436548933996653</v>
      </c>
      <c r="Y1540" s="6" t="n">
        <v>-0.0358123216239689</v>
      </c>
      <c r="Z1540" s="6" t="n">
        <v>0.000870860501260173</v>
      </c>
      <c r="AA1540" s="6" t="n">
        <v>-0.0186304442644402</v>
      </c>
      <c r="AB1540" s="6" t="n">
        <v>0.0257648451616923</v>
      </c>
      <c r="AC1540" s="6" t="n">
        <v>0.0257648451616923</v>
      </c>
      <c r="AD1540" s="6" t="n">
        <v>0.0903483083058135</v>
      </c>
      <c r="AE1540" s="7" t="n">
        <v>0.801724137931035</v>
      </c>
      <c r="AF1540" s="7" t="n">
        <v>1.74362221610859</v>
      </c>
      <c r="AG1540" s="26" t="n">
        <v>1706.95</v>
      </c>
      <c r="AH1540" s="6" t="n">
        <v>-0.0338748019017432</v>
      </c>
      <c r="AI1540" s="6" t="n">
        <v>-0.0723601978153358</v>
      </c>
      <c r="AJ1540" s="6" t="n">
        <v>-0.0689956093703124</v>
      </c>
      <c r="AK1540" s="6" t="n">
        <v>0.270451286075892</v>
      </c>
      <c r="AL1540" s="6" t="n">
        <v>1.17492366263001</v>
      </c>
      <c r="AM1540" s="6" t="n">
        <v>-0.0946928172489933</v>
      </c>
      <c r="AN1540" s="6" t="n">
        <v>0.0223326194336575</v>
      </c>
      <c r="AO1540" s="6" t="n">
        <v>0.0168868640850417</v>
      </c>
      <c r="AP1540" s="6" t="n">
        <v>0.00261199696279424</v>
      </c>
      <c r="AQ1540" s="6" t="n">
        <v>0.0112291980876522</v>
      </c>
      <c r="AR1540" s="4" t="s">
        <v>422</v>
      </c>
      <c r="AS1540" s="4" t="s">
        <v>102</v>
      </c>
      <c r="AT1540" s="5" t="n">
        <v>2304.4</v>
      </c>
      <c r="AU1540" s="6" t="n">
        <v>0.0304060096583796</v>
      </c>
      <c r="AV1540" s="6" t="n">
        <v>0.237527522689437</v>
      </c>
      <c r="AW1540" s="5" t="n">
        <v>631.3</v>
      </c>
      <c r="AX1540" s="6" t="n">
        <v>0.273954174622461</v>
      </c>
      <c r="AY1540" s="6" t="n">
        <v>0.00901945811378668</v>
      </c>
      <c r="AZ1540" s="5" t="n">
        <v>192.2</v>
      </c>
      <c r="BA1540" s="6" t="n">
        <v>-0.774121518392291</v>
      </c>
      <c r="BB1540" s="6" t="n">
        <v>-0.173688736027515</v>
      </c>
      <c r="BC1540" s="6" t="n">
        <v>0.0834056587398021</v>
      </c>
      <c r="BD1540" s="7" t="n">
        <v>4.7</v>
      </c>
      <c r="BL1540" s="5" t="n">
        <v>68431.6255</v>
      </c>
      <c r="BM1540" s="5" t="n">
        <v>1339.8</v>
      </c>
      <c r="BN1540" s="26" t="n">
        <v>51.076000522466</v>
      </c>
      <c r="BO1540" s="7" t="n">
        <v>6.06190432109702</v>
      </c>
      <c r="BP1540" s="6" t="n">
        <v>0.118684005385869</v>
      </c>
      <c r="BQ1540" s="7" t="n">
        <v>1.01536921550563</v>
      </c>
      <c r="BR1540" s="26" t="n">
        <v>23.16</v>
      </c>
      <c r="BS1540" s="7" t="n">
        <v>3.05</v>
      </c>
      <c r="BT1540" s="4" t="s">
        <v>1268</v>
      </c>
      <c r="BU1540" s="5" t="n">
        <v>417.9</v>
      </c>
      <c r="BV1540" s="5" t="n">
        <v>824.2</v>
      </c>
      <c r="BW1540" s="5" t="n">
        <v>-406.3</v>
      </c>
      <c r="BX1540" s="7" t="n">
        <v>0.983757062146893</v>
      </c>
      <c r="BY1540" s="5" t="n">
        <v>5</v>
      </c>
      <c r="BZ1540" s="6" t="n">
        <v>0.197478022444181</v>
      </c>
      <c r="CA1540" s="6" t="n">
        <v>0.534264319726609</v>
      </c>
      <c r="CB1540" s="4" t="s">
        <v>738</v>
      </c>
      <c r="CC1540" s="26" t="n">
        <v>59.2256779395399</v>
      </c>
      <c r="CD1540" s="6" t="n">
        <v>-0.137603784382061</v>
      </c>
      <c r="CN1540" s="4" t="s">
        <v>429</v>
      </c>
    </row>
    <row r="1541" customFormat="false" ht="15" hidden="false" customHeight="false" outlineLevel="0" collapsed="false">
      <c r="A1541" s="4" t="s">
        <v>35</v>
      </c>
      <c r="B1541" s="4" t="s">
        <v>36</v>
      </c>
      <c r="C1541" s="25" t="n">
        <v>45565</v>
      </c>
      <c r="D1541" s="4" t="s">
        <v>276</v>
      </c>
      <c r="E1541" s="4" t="s">
        <v>577</v>
      </c>
      <c r="G1541" s="4" t="s">
        <v>427</v>
      </c>
      <c r="H1541" s="5" t="n">
        <v>800</v>
      </c>
      <c r="I1541" s="25" t="n">
        <v>45594</v>
      </c>
      <c r="J1541" s="4" t="s">
        <v>640</v>
      </c>
      <c r="K1541" s="4" t="s">
        <v>6</v>
      </c>
      <c r="L1541" s="4" t="s">
        <v>421</v>
      </c>
      <c r="M1541" s="25" t="n">
        <v>45593</v>
      </c>
      <c r="N1541" s="25" t="n">
        <v>45594</v>
      </c>
      <c r="O1541" s="25" t="n">
        <v>45595</v>
      </c>
      <c r="P1541" s="25" t="n">
        <v>45594</v>
      </c>
      <c r="Q1541" s="6" t="n">
        <v>-0.0345650444717623</v>
      </c>
      <c r="R1541" s="6" t="n">
        <v>0.0264399670436673</v>
      </c>
      <c r="S1541" s="6" t="n">
        <v>-0.00175131348511393</v>
      </c>
      <c r="T1541" s="6" t="n">
        <v>-0.00987639091320902</v>
      </c>
      <c r="U1541" s="6" t="n">
        <v>0.00664544985962534</v>
      </c>
      <c r="V1541" s="6" t="n">
        <v>0.0111280649120142</v>
      </c>
      <c r="W1541" s="6" t="n">
        <v>-0.0165218407728344</v>
      </c>
      <c r="X1541" s="6" t="n">
        <v>-0.0210044558252233</v>
      </c>
      <c r="AA1541" s="6" t="n">
        <v>0.00808928170174528</v>
      </c>
      <c r="AB1541" s="6" t="n">
        <v>0.0264399670436673</v>
      </c>
      <c r="AC1541" s="6" t="n">
        <v>0.0264399670436673</v>
      </c>
      <c r="AD1541" s="6" t="n">
        <v>0.0632162384840088</v>
      </c>
      <c r="AE1541" s="7" t="n">
        <v>0.601895734597158</v>
      </c>
      <c r="AF1541" s="7" t="n">
        <v>2.64521133081637</v>
      </c>
      <c r="AG1541" s="26" t="n">
        <v>691.45</v>
      </c>
      <c r="AH1541" s="6" t="n">
        <v>-0.0657974734851042</v>
      </c>
      <c r="AI1541" s="6" t="n">
        <v>-0.104165317095291</v>
      </c>
      <c r="AJ1541" s="6" t="n">
        <v>-0.0419149230982399</v>
      </c>
      <c r="AK1541" s="6" t="n">
        <v>-0.0771964638356342</v>
      </c>
      <c r="AL1541" s="6" t="n">
        <v>-0.140876736365431</v>
      </c>
      <c r="AM1541" s="6" t="n">
        <v>-0.0768200235933734</v>
      </c>
      <c r="AN1541" s="6" t="n">
        <v>-0.0273452935019173</v>
      </c>
      <c r="AO1541" s="6" t="n">
        <v>0.0234649122807016</v>
      </c>
      <c r="AP1541" s="6" t="n">
        <v>0.0242690058479531</v>
      </c>
      <c r="AQ1541" s="6" t="n">
        <v>0.0328862069728111</v>
      </c>
      <c r="AR1541" s="4" t="s">
        <v>448</v>
      </c>
      <c r="AS1541" s="4" t="s">
        <v>438</v>
      </c>
      <c r="AT1541" s="5" t="n">
        <v>4421.041</v>
      </c>
      <c r="AU1541" s="6" t="n">
        <v>0.0816407317509378</v>
      </c>
      <c r="AV1541" s="6" t="n">
        <v>0.0143177852699297</v>
      </c>
      <c r="AZ1541" s="5" t="n">
        <v>404.42</v>
      </c>
      <c r="BA1541" s="6" t="n">
        <v>-0.32930227004365</v>
      </c>
      <c r="BB1541" s="6" t="n">
        <v>-0.319671358975049</v>
      </c>
      <c r="BC1541" s="6" t="n">
        <v>0.0914761930504603</v>
      </c>
      <c r="BD1541" s="7" t="n">
        <v>4.25</v>
      </c>
      <c r="BL1541" s="5" t="n">
        <v>65760.559685</v>
      </c>
      <c r="BM1541" s="5" t="n">
        <v>2408.881</v>
      </c>
      <c r="BN1541" s="26" t="n">
        <v>27.2992147328988</v>
      </c>
      <c r="BO1541" s="7" t="n">
        <v>5.44194036003558</v>
      </c>
      <c r="BP1541" s="6" t="n">
        <v>0.199344208735696</v>
      </c>
      <c r="BQ1541" s="7" t="n">
        <v>2.6475620546394</v>
      </c>
      <c r="BR1541" s="26" t="n">
        <v>25.65</v>
      </c>
      <c r="BS1541" s="7" t="n">
        <v>3.92</v>
      </c>
      <c r="BT1541" s="4" t="s">
        <v>1268</v>
      </c>
      <c r="BU1541" s="5" t="n">
        <v>-3886.156</v>
      </c>
      <c r="BV1541" s="5" t="n">
        <v>39.273</v>
      </c>
      <c r="BW1541" s="5" t="n">
        <v>-3925.429</v>
      </c>
      <c r="BX1541" s="7" t="n">
        <v>-3.89052895454491</v>
      </c>
      <c r="BY1541" s="5" t="n">
        <v>0</v>
      </c>
      <c r="CE1541" s="25" t="n">
        <v>45624</v>
      </c>
      <c r="CF1541" s="6" t="n">
        <v>0.217329966007825</v>
      </c>
      <c r="CG1541" s="6" t="n">
        <v>0.367201804717537</v>
      </c>
      <c r="CH1541" s="6" t="n">
        <v>0.347342809709441</v>
      </c>
      <c r="CI1541" s="6" t="n">
        <v>-0.0540819646117265</v>
      </c>
      <c r="CJ1541" s="6" t="n">
        <v>0.0844880533293386</v>
      </c>
      <c r="CK1541" s="7" t="n">
        <v>0.312943262411349</v>
      </c>
      <c r="CL1541" s="6" t="n">
        <v>0.596583541147132</v>
      </c>
      <c r="CM1541" s="4" t="s">
        <v>504</v>
      </c>
    </row>
    <row r="1542" customFormat="false" ht="15" hidden="false" customHeight="false" outlineLevel="0" collapsed="false">
      <c r="A1542" s="4" t="s">
        <v>35</v>
      </c>
      <c r="B1542" s="4" t="s">
        <v>36</v>
      </c>
      <c r="C1542" s="25" t="n">
        <v>45565</v>
      </c>
      <c r="D1542" s="4" t="s">
        <v>310</v>
      </c>
      <c r="E1542" s="4" t="s">
        <v>801</v>
      </c>
      <c r="F1542" s="4" t="s">
        <v>74</v>
      </c>
      <c r="G1542" s="4" t="s">
        <v>484</v>
      </c>
      <c r="H1542" s="5" t="n">
        <v>375</v>
      </c>
      <c r="I1542" s="25" t="n">
        <v>45594</v>
      </c>
      <c r="J1542" s="4" t="s">
        <v>434</v>
      </c>
      <c r="K1542" s="4" t="s">
        <v>5</v>
      </c>
      <c r="L1542" s="4" t="s">
        <v>421</v>
      </c>
      <c r="M1542" s="25" t="n">
        <v>45593</v>
      </c>
      <c r="N1542" s="25" t="n">
        <v>45594</v>
      </c>
      <c r="O1542" s="25" t="n">
        <v>45595</v>
      </c>
      <c r="P1542" s="25" t="n">
        <v>45595</v>
      </c>
      <c r="Q1542" s="6" t="n">
        <v>0.00421688463401426</v>
      </c>
      <c r="R1542" s="6" t="n">
        <v>0.00473826074620498</v>
      </c>
      <c r="S1542" s="6" t="n">
        <v>-0.0410595278436687</v>
      </c>
      <c r="T1542" s="6" t="n">
        <v>-0.0321043824634495</v>
      </c>
      <c r="U1542" s="6" t="n">
        <v>0.00664544985962534</v>
      </c>
      <c r="V1542" s="6" t="n">
        <v>0.00196182211548668</v>
      </c>
      <c r="W1542" s="6" t="n">
        <v>-0.0387498323230748</v>
      </c>
      <c r="X1542" s="6" t="n">
        <v>-0.0340662045789362</v>
      </c>
      <c r="AA1542" s="6" t="n">
        <v>0.00530893482435335</v>
      </c>
      <c r="AB1542" s="6" t="n">
        <v>-0.0410595278436687</v>
      </c>
      <c r="AC1542" s="6" t="n">
        <v>0.0410595278436687</v>
      </c>
      <c r="AD1542" s="6" t="n">
        <v>0.0751440189766181</v>
      </c>
      <c r="AE1542" s="7" t="n">
        <v>0.36076662908681</v>
      </c>
      <c r="AF1542" s="7" t="n">
        <v>4.44826503542488</v>
      </c>
      <c r="AG1542" s="26" t="n">
        <v>1754.85</v>
      </c>
      <c r="AH1542" s="6" t="n">
        <v>-0.0592129952286494</v>
      </c>
      <c r="AI1542" s="6" t="n">
        <v>-0.0816390611507967</v>
      </c>
      <c r="AJ1542" s="6" t="n">
        <v>0.177475089744021</v>
      </c>
      <c r="AK1542" s="6" t="n">
        <v>0.232883436894977</v>
      </c>
      <c r="AL1542" s="6" t="n">
        <v>1.09797151824962</v>
      </c>
      <c r="AM1542" s="6" t="n">
        <v>-0.0825055071601168</v>
      </c>
      <c r="AN1542" s="6" t="n">
        <v>0.000866446009320177</v>
      </c>
      <c r="AO1542" s="6" t="n">
        <v>0.0235290653159783</v>
      </c>
      <c r="AP1542" s="6" t="n">
        <v>-0.0233523764650455</v>
      </c>
      <c r="AQ1542" s="6" t="n">
        <v>-0.0147351753401875</v>
      </c>
      <c r="AR1542" s="4" t="s">
        <v>422</v>
      </c>
      <c r="AS1542" s="4" t="s">
        <v>102</v>
      </c>
      <c r="AT1542" s="5" t="n">
        <v>2619.11</v>
      </c>
      <c r="AU1542" s="6" t="n">
        <v>0.142344346309018</v>
      </c>
      <c r="AV1542" s="6" t="n">
        <v>-0.467770909283035</v>
      </c>
      <c r="AW1542" s="5" t="n">
        <v>162.21</v>
      </c>
      <c r="AX1542" s="6" t="n">
        <v>0.0619332521352673</v>
      </c>
      <c r="AY1542" s="6" t="n">
        <v>0.0312844679241671</v>
      </c>
      <c r="AZ1542" s="5" t="n">
        <v>133.99</v>
      </c>
      <c r="BA1542" s="6" t="n">
        <v>2.65294438386042</v>
      </c>
      <c r="BB1542" s="6" t="n">
        <v>-0.599108398408282</v>
      </c>
      <c r="BC1542" s="6" t="n">
        <v>0.0511585996769895</v>
      </c>
      <c r="BD1542" s="7" t="n">
        <v>4.05</v>
      </c>
      <c r="BL1542" s="5" t="n">
        <v>58050.438</v>
      </c>
      <c r="BM1542" s="5" t="n">
        <v>456.94</v>
      </c>
      <c r="BN1542" s="26" t="n">
        <v>127.041707882873</v>
      </c>
      <c r="BO1542" s="7" t="n">
        <v>9.97344523666352</v>
      </c>
      <c r="BP1542" s="6" t="n">
        <v>0.0785052830512843</v>
      </c>
      <c r="BQ1542" s="7" t="n">
        <v>0.122551327205567</v>
      </c>
      <c r="BR1542" s="26" t="n">
        <v>31.02</v>
      </c>
      <c r="BS1542" s="7" t="n">
        <v>4.53</v>
      </c>
      <c r="BT1542" s="4" t="s">
        <v>1268</v>
      </c>
      <c r="BU1542" s="5" t="n">
        <v>124.29</v>
      </c>
      <c r="BV1542" s="5" t="n">
        <v>137.61</v>
      </c>
      <c r="BW1542" s="5" t="n">
        <v>-13.32</v>
      </c>
      <c r="BX1542" s="7" t="n">
        <v>0.265452137883901</v>
      </c>
      <c r="BY1542" s="5" t="n">
        <v>1</v>
      </c>
      <c r="CE1542" s="25" t="n">
        <v>45624</v>
      </c>
      <c r="CF1542" s="6" t="n">
        <v>0.322198404030409</v>
      </c>
      <c r="CG1542" s="6" t="n">
        <v>0.428415630935039</v>
      </c>
      <c r="CH1542" s="6" t="n">
        <v>0.337444613331091</v>
      </c>
      <c r="CI1542" s="6" t="n">
        <v>-0.21234290029381</v>
      </c>
      <c r="CJ1542" s="6" t="n">
        <v>0.0962668022139388</v>
      </c>
      <c r="CK1542" s="7" t="n">
        <v>0.426518040481079</v>
      </c>
      <c r="CL1542" s="6" t="n">
        <v>0.121300252699288</v>
      </c>
      <c r="CM1542" s="4" t="s">
        <v>504</v>
      </c>
    </row>
    <row r="1543" customFormat="false" ht="15" hidden="false" customHeight="false" outlineLevel="0" collapsed="false">
      <c r="A1543" s="4" t="s">
        <v>35</v>
      </c>
      <c r="B1543" s="4" t="s">
        <v>36</v>
      </c>
      <c r="C1543" s="25" t="n">
        <v>45565</v>
      </c>
      <c r="D1543" s="4" t="s">
        <v>105</v>
      </c>
      <c r="E1543" s="4" t="s">
        <v>689</v>
      </c>
      <c r="G1543" s="4" t="s">
        <v>427</v>
      </c>
      <c r="H1543" s="5" t="n">
        <v>3100</v>
      </c>
      <c r="I1543" s="25" t="n">
        <v>45595</v>
      </c>
      <c r="J1543" s="4" t="s">
        <v>1302</v>
      </c>
      <c r="K1543" s="4" t="s">
        <v>6</v>
      </c>
      <c r="L1543" s="4" t="s">
        <v>421</v>
      </c>
      <c r="M1543" s="25" t="n">
        <v>45594</v>
      </c>
      <c r="N1543" s="25" t="n">
        <v>45595</v>
      </c>
      <c r="O1543" s="25" t="n">
        <v>45596</v>
      </c>
      <c r="P1543" s="25" t="n">
        <v>45595</v>
      </c>
      <c r="Q1543" s="6" t="n">
        <v>0.00813368825791172</v>
      </c>
      <c r="R1543" s="6" t="n">
        <v>0.0531025377732142</v>
      </c>
      <c r="S1543" s="6" t="n">
        <v>-0.0563681106932257</v>
      </c>
      <c r="T1543" s="6" t="n">
        <v>0.00486811533790021</v>
      </c>
      <c r="U1543" s="6" t="n">
        <v>-0.00546990769236189</v>
      </c>
      <c r="V1543" s="6" t="n">
        <v>0.00176394884617459</v>
      </c>
      <c r="W1543" s="6" t="n">
        <v>0.0103380230302621</v>
      </c>
      <c r="X1543" s="6" t="n">
        <v>0.00310416649172562</v>
      </c>
      <c r="AA1543" s="6" t="n">
        <v>0.00665004156275995</v>
      </c>
      <c r="AB1543" s="6" t="n">
        <v>0.0531025377732142</v>
      </c>
      <c r="AC1543" s="6" t="n">
        <v>0.0531025377732142</v>
      </c>
      <c r="AD1543" s="6" t="n">
        <v>0.0724658940883086</v>
      </c>
      <c r="AE1543" s="7" t="n">
        <v>0.767881241565452</v>
      </c>
      <c r="AF1543" s="7" t="n">
        <v>6.10265496819306</v>
      </c>
      <c r="AG1543" s="26" t="n">
        <v>202.86</v>
      </c>
      <c r="AH1543" s="6" t="n">
        <v>-0.0597450753186557</v>
      </c>
      <c r="AI1543" s="6" t="n">
        <v>-0.141296986115815</v>
      </c>
      <c r="AJ1543" s="6" t="n">
        <v>-0.0936466803681526</v>
      </c>
      <c r="AK1543" s="6" t="n">
        <v>-0.108740427918062</v>
      </c>
      <c r="AL1543" s="6" t="n">
        <v>0.116744028561861</v>
      </c>
      <c r="AM1543" s="6" t="n">
        <v>-0.0753952540933751</v>
      </c>
      <c r="AN1543" s="6" t="n">
        <v>-0.0659017320224394</v>
      </c>
      <c r="AO1543" s="6" t="n">
        <v>0.00019682133543264</v>
      </c>
      <c r="AP1543" s="6" t="n">
        <v>-0.0445308271416621</v>
      </c>
      <c r="AQ1543" s="6" t="n">
        <v>-0.0474516690216597</v>
      </c>
      <c r="AR1543" s="4" t="s">
        <v>422</v>
      </c>
      <c r="AS1543" s="4" t="s">
        <v>438</v>
      </c>
      <c r="AT1543" s="5" t="n">
        <v>10322.01</v>
      </c>
      <c r="AU1543" s="6" t="n">
        <v>0.336952678241835</v>
      </c>
      <c r="AV1543" s="6" t="n">
        <v>0.168648944854361</v>
      </c>
      <c r="AZ1543" s="5" t="n">
        <v>1000.9</v>
      </c>
      <c r="BA1543" s="6" t="n">
        <v>0.419615630097156</v>
      </c>
      <c r="BB1543" s="6" t="n">
        <v>0.318986874703495</v>
      </c>
      <c r="BC1543" s="6" t="n">
        <v>0.0969675479872622</v>
      </c>
      <c r="BD1543" s="7" t="n">
        <v>3.84</v>
      </c>
      <c r="BL1543" s="5" t="n">
        <v>52785.79488</v>
      </c>
      <c r="BM1543" s="5" t="n">
        <v>3445.06</v>
      </c>
      <c r="BN1543" s="26" t="n">
        <v>15.3221699709149</v>
      </c>
      <c r="BO1543" s="7" t="n">
        <v>1.84322230563961</v>
      </c>
      <c r="BP1543" s="6" t="n">
        <v>0.12029773257564</v>
      </c>
      <c r="BQ1543" s="7" t="n">
        <v>2.40362276684855</v>
      </c>
      <c r="BR1543" s="26" t="n">
        <v>25.85</v>
      </c>
      <c r="BS1543" s="7" t="n">
        <v>3.94</v>
      </c>
      <c r="BT1543" s="4" t="s">
        <v>1268</v>
      </c>
      <c r="BU1543" s="5" t="n">
        <v>-12683.82</v>
      </c>
      <c r="BV1543" s="5" t="n">
        <v>198.73</v>
      </c>
      <c r="BW1543" s="5" t="n">
        <v>-12882.55</v>
      </c>
      <c r="BX1543" s="7" t="n">
        <v>-7.20778069487538</v>
      </c>
      <c r="BY1543" s="5" t="n">
        <v>0</v>
      </c>
      <c r="CE1543" s="25" t="n">
        <v>45624</v>
      </c>
      <c r="CF1543" s="6" t="n">
        <v>0.355275796435494</v>
      </c>
      <c r="CG1543" s="6" t="n">
        <v>0.384514651983511</v>
      </c>
      <c r="CH1543" s="6" t="n">
        <v>0.389672008361574</v>
      </c>
      <c r="CI1543" s="6" t="n">
        <v>0.0134126394181844</v>
      </c>
      <c r="CJ1543" s="6" t="n">
        <v>0.0863080684596577</v>
      </c>
      <c r="CK1543" s="7" t="n">
        <v>0.615267364001263</v>
      </c>
      <c r="CL1543" s="6" t="n">
        <v>-0.0861723898716615</v>
      </c>
      <c r="CM1543" s="4" t="s">
        <v>504</v>
      </c>
    </row>
    <row r="1544" customFormat="false" ht="15" hidden="false" customHeight="false" outlineLevel="0" collapsed="false">
      <c r="A1544" s="4" t="s">
        <v>35</v>
      </c>
      <c r="B1544" s="4" t="s">
        <v>36</v>
      </c>
      <c r="C1544" s="25" t="n">
        <v>45565</v>
      </c>
      <c r="D1544" s="4" t="s">
        <v>137</v>
      </c>
      <c r="E1544" s="4" t="s">
        <v>841</v>
      </c>
      <c r="F1544" s="4" t="s">
        <v>57</v>
      </c>
      <c r="G1544" s="4" t="s">
        <v>590</v>
      </c>
      <c r="H1544" s="5" t="n">
        <v>2500</v>
      </c>
      <c r="I1544" s="25" t="n">
        <v>45595</v>
      </c>
      <c r="J1544" s="4" t="s">
        <v>1303</v>
      </c>
      <c r="K1544" s="4" t="s">
        <v>5</v>
      </c>
      <c r="L1544" s="4" t="s">
        <v>421</v>
      </c>
      <c r="M1544" s="25" t="n">
        <v>45594</v>
      </c>
      <c r="N1544" s="25" t="n">
        <v>45595</v>
      </c>
      <c r="O1544" s="25" t="n">
        <v>45596</v>
      </c>
      <c r="P1544" s="25" t="n">
        <v>45596</v>
      </c>
      <c r="Q1544" s="6" t="n">
        <v>0.0100386100386101</v>
      </c>
      <c r="R1544" s="6" t="n">
        <v>-0.0192660550458716</v>
      </c>
      <c r="S1544" s="6" t="n">
        <v>-0.0143436233239787</v>
      </c>
      <c r="T1544" s="6" t="n">
        <v>-0.0235710683312402</v>
      </c>
      <c r="U1544" s="6" t="n">
        <v>-0.00546990769236189</v>
      </c>
      <c r="V1544" s="6" t="n">
        <v>-0.0050964387401421</v>
      </c>
      <c r="W1544" s="6" t="n">
        <v>-0.0181011606388783</v>
      </c>
      <c r="X1544" s="6" t="n">
        <v>-0.0184746295910981</v>
      </c>
      <c r="Y1544" s="6" t="n">
        <v>-0.0304283130680219</v>
      </c>
      <c r="Z1544" s="6" t="n">
        <v>0.00685724473678168</v>
      </c>
      <c r="AA1544" s="6" t="n">
        <v>-0.0473963205487995</v>
      </c>
      <c r="AB1544" s="6" t="n">
        <v>-0.0143436233239787</v>
      </c>
      <c r="AC1544" s="6" t="n">
        <v>0.0143436233239787</v>
      </c>
      <c r="AD1544" s="6" t="n">
        <v>0.0626753975678205</v>
      </c>
      <c r="AE1544" s="7" t="n">
        <v>0.651741293532339</v>
      </c>
      <c r="AF1544" s="7" t="n">
        <v>4.94087340072786</v>
      </c>
      <c r="AG1544" s="26" t="n">
        <v>323.75</v>
      </c>
      <c r="AH1544" s="6" t="n">
        <v>-0.0404564315352698</v>
      </c>
      <c r="AI1544" s="6" t="n">
        <v>-0.131688346520048</v>
      </c>
      <c r="AJ1544" s="6" t="n">
        <v>-0.105292248169131</v>
      </c>
      <c r="AK1544" s="6" t="n">
        <v>0.114801841199097</v>
      </c>
      <c r="AL1544" s="6" t="n">
        <v>0.333310600521754</v>
      </c>
      <c r="AM1544" s="6" t="n">
        <v>-0.016930527420444</v>
      </c>
      <c r="AN1544" s="6" t="n">
        <v>-0.114757819099604</v>
      </c>
      <c r="AO1544" s="6" t="n">
        <v>0.0376463144574502</v>
      </c>
      <c r="AP1544" s="6" t="n">
        <v>0.187440683328062</v>
      </c>
      <c r="AQ1544" s="6" t="n">
        <v>0.184519841448064</v>
      </c>
      <c r="AR1544" s="4" t="s">
        <v>422</v>
      </c>
      <c r="AS1544" s="4" t="s">
        <v>102</v>
      </c>
      <c r="AT1544" s="5" t="n">
        <v>3590.4</v>
      </c>
      <c r="AU1544" s="6" t="n">
        <v>0.0369985269907287</v>
      </c>
      <c r="AV1544" s="6" t="n">
        <v>0.0458795770339946</v>
      </c>
      <c r="AW1544" s="5" t="n">
        <v>711.4</v>
      </c>
      <c r="AX1544" s="6" t="n">
        <v>0.198139483065954</v>
      </c>
      <c r="AY1544" s="6" t="n">
        <v>-0.00912158616548212</v>
      </c>
      <c r="AZ1544" s="5" t="n">
        <v>-16</v>
      </c>
      <c r="BA1544" s="6" t="n">
        <v>-1.12738853503185</v>
      </c>
      <c r="BB1544" s="6" t="n">
        <v>-1.02425344853721</v>
      </c>
      <c r="BC1544" s="6" t="n">
        <v>-0.00445632798573975</v>
      </c>
      <c r="BD1544" s="7" t="n">
        <v>-0.13</v>
      </c>
      <c r="BL1544" s="5" t="n">
        <v>38869.425</v>
      </c>
      <c r="BM1544" s="5" t="n">
        <v>1580.8</v>
      </c>
      <c r="BN1544" s="26" t="n">
        <v>24.5884520495951</v>
      </c>
      <c r="BO1544" s="7" t="n">
        <v>1.96471969348504</v>
      </c>
      <c r="BP1544" s="6" t="n">
        <v>0.0799041635285614</v>
      </c>
      <c r="BQ1544" s="7" t="n">
        <v>0.795078776972963</v>
      </c>
      <c r="BR1544" s="26" t="n">
        <v>38.11</v>
      </c>
      <c r="BS1544" s="7" t="n">
        <v>5.55</v>
      </c>
      <c r="BT1544" s="4" t="s">
        <v>1268</v>
      </c>
      <c r="BU1544" s="5" t="n">
        <v>705.4</v>
      </c>
      <c r="BV1544" s="5" t="n">
        <v>793.6</v>
      </c>
      <c r="BW1544" s="5" t="n">
        <v>-88.2000000000001</v>
      </c>
      <c r="BX1544" s="7" t="n">
        <v>1.09585210501787</v>
      </c>
      <c r="BY1544" s="5" t="n">
        <v>8</v>
      </c>
      <c r="BZ1544" s="6" t="n">
        <v>0.088113315048775</v>
      </c>
      <c r="CA1544" s="6" t="n">
        <v>0.263863217053939</v>
      </c>
      <c r="CB1544" s="4" t="s">
        <v>842</v>
      </c>
      <c r="CC1544" s="26" t="n">
        <v>43.9476796198858</v>
      </c>
      <c r="CD1544" s="6" t="n">
        <v>-0.44050625056279</v>
      </c>
      <c r="CE1544" s="25" t="n">
        <v>45624</v>
      </c>
      <c r="CF1544" s="6" t="n">
        <v>0.365184563113656</v>
      </c>
      <c r="CG1544" s="6" t="n">
        <v>0.443721900027339</v>
      </c>
      <c r="CH1544" s="6" t="n">
        <v>0.380316147524398</v>
      </c>
      <c r="CI1544" s="6" t="n">
        <v>-0.142895251505581</v>
      </c>
      <c r="CJ1544" s="6" t="n">
        <v>0.0969753663860306</v>
      </c>
      <c r="CK1544" s="7" t="n">
        <v>0.147909967845658</v>
      </c>
      <c r="CL1544" s="6" t="n">
        <v>0.0188115449915111</v>
      </c>
      <c r="CM1544" s="4" t="s">
        <v>504</v>
      </c>
    </row>
    <row r="1545" customFormat="false" ht="15" hidden="false" customHeight="false" outlineLevel="0" collapsed="false">
      <c r="A1545" s="4" t="s">
        <v>35</v>
      </c>
      <c r="B1545" s="4" t="s">
        <v>36</v>
      </c>
      <c r="C1545" s="25" t="n">
        <v>45565</v>
      </c>
      <c r="D1545" s="4" t="s">
        <v>156</v>
      </c>
      <c r="E1545" s="4" t="s">
        <v>695</v>
      </c>
      <c r="F1545" s="4" t="s">
        <v>66</v>
      </c>
      <c r="G1545" s="4" t="s">
        <v>558</v>
      </c>
      <c r="H1545" s="5" t="n">
        <v>1250</v>
      </c>
      <c r="I1545" s="25" t="n">
        <v>45595</v>
      </c>
      <c r="J1545" s="4" t="s">
        <v>750</v>
      </c>
      <c r="K1545" s="4" t="s">
        <v>6</v>
      </c>
      <c r="L1545" s="4" t="s">
        <v>421</v>
      </c>
      <c r="M1545" s="25" t="n">
        <v>45594</v>
      </c>
      <c r="N1545" s="25" t="n">
        <v>45595</v>
      </c>
      <c r="O1545" s="25" t="n">
        <v>45596</v>
      </c>
      <c r="P1545" s="25" t="n">
        <v>45595</v>
      </c>
      <c r="Q1545" s="6" t="n">
        <v>-0.0322376738305942</v>
      </c>
      <c r="R1545" s="6" t="n">
        <v>0.0201548940934961</v>
      </c>
      <c r="S1545" s="6" t="n">
        <v>-0.0121650050306411</v>
      </c>
      <c r="T1545" s="6" t="n">
        <v>-0.0242477847677391</v>
      </c>
      <c r="U1545" s="6" t="n">
        <v>-0.00546990769236189</v>
      </c>
      <c r="V1545" s="6" t="n">
        <v>-0.000753834781103913</v>
      </c>
      <c r="W1545" s="6" t="n">
        <v>-0.0187778770753773</v>
      </c>
      <c r="X1545" s="6" t="n">
        <v>-0.0234939499866352</v>
      </c>
      <c r="Y1545" s="6" t="n">
        <v>-0.00559961486039795</v>
      </c>
      <c r="Z1545" s="6" t="n">
        <v>-0.0186481699073412</v>
      </c>
      <c r="AA1545" s="6" t="n">
        <v>0.00587851077726964</v>
      </c>
      <c r="AB1545" s="6" t="n">
        <v>0.0201548940934961</v>
      </c>
      <c r="AC1545" s="6" t="n">
        <v>0.0201548940934961</v>
      </c>
      <c r="AD1545" s="6" t="n">
        <v>0.0296724829709806</v>
      </c>
      <c r="AE1545" s="7" t="n">
        <v>0.669811320754717</v>
      </c>
      <c r="AF1545" s="7" t="n">
        <v>1.77419983511855</v>
      </c>
      <c r="AG1545" s="26" t="n">
        <v>553.7</v>
      </c>
      <c r="AH1545" s="6" t="n">
        <v>-0.0255191833861317</v>
      </c>
      <c r="AI1545" s="6" t="n">
        <v>-0.115141829804235</v>
      </c>
      <c r="AJ1545" s="6" t="n">
        <v>-0.136328185930432</v>
      </c>
      <c r="AK1545" s="6" t="n">
        <v>0.0847930584350758</v>
      </c>
      <c r="AL1545" s="6" t="n">
        <v>0.0531840502086949</v>
      </c>
      <c r="AM1545" s="6" t="n">
        <v>-0.104361752137721</v>
      </c>
      <c r="AN1545" s="6" t="n">
        <v>-0.010780077666514</v>
      </c>
      <c r="AO1545" s="6" t="n">
        <v>-0.0101851851851852</v>
      </c>
      <c r="AP1545" s="6" t="n">
        <v>-0.0298148148148146</v>
      </c>
      <c r="AQ1545" s="6" t="n">
        <v>-0.0327356566948122</v>
      </c>
      <c r="AR1545" s="4" t="s">
        <v>422</v>
      </c>
      <c r="AS1545" s="4" t="s">
        <v>102</v>
      </c>
      <c r="AT1545" s="5" t="n">
        <v>3028.59</v>
      </c>
      <c r="AU1545" s="6" t="n">
        <v>-0.0546999850179785</v>
      </c>
      <c r="AV1545" s="6" t="n">
        <v>-0.0957030375234017</v>
      </c>
      <c r="AW1545" s="5" t="n">
        <v>552.55</v>
      </c>
      <c r="AX1545" s="6" t="n">
        <v>0.182444635952704</v>
      </c>
      <c r="AY1545" s="6" t="n">
        <v>-0.0238297098323539</v>
      </c>
      <c r="AZ1545" s="5" t="n">
        <v>425</v>
      </c>
      <c r="BA1545" s="6" t="n">
        <v>-0.174837394427725</v>
      </c>
      <c r="BB1545" s="6" t="n">
        <v>-0.150203951051748</v>
      </c>
      <c r="BC1545" s="6" t="n">
        <v>0.140329328169214</v>
      </c>
      <c r="BD1545" s="7" t="n">
        <v>2.4</v>
      </c>
      <c r="BL1545" s="5" t="n">
        <v>98132.251</v>
      </c>
      <c r="BM1545" s="5" t="n">
        <v>1871.14</v>
      </c>
      <c r="BN1545" s="26" t="n">
        <v>52.4451676518059</v>
      </c>
      <c r="BO1545" s="7" t="n">
        <v>9.94620587251553</v>
      </c>
      <c r="BP1545" s="6" t="n">
        <v>0.189649615357328</v>
      </c>
      <c r="BQ1545" s="7" t="n">
        <v>0.11737632141735</v>
      </c>
      <c r="BR1545" s="26" t="n">
        <v>47.14</v>
      </c>
      <c r="BS1545" s="7" t="n">
        <v>11.53</v>
      </c>
      <c r="BT1545" s="4" t="s">
        <v>1268</v>
      </c>
      <c r="BU1545" s="5" t="n">
        <v>859.28</v>
      </c>
      <c r="BV1545" s="5" t="n">
        <v>291.37</v>
      </c>
      <c r="BW1545" s="5" t="n">
        <v>567.91</v>
      </c>
      <c r="BX1545" s="7" t="n">
        <v>0.928830854375649</v>
      </c>
      <c r="BY1545" s="5" t="n">
        <v>3</v>
      </c>
      <c r="BZ1545" s="6" t="n">
        <v>0.0759289176090467</v>
      </c>
      <c r="CA1545" s="6" t="n">
        <v>0.161740920452875</v>
      </c>
      <c r="CB1545" s="4" t="s">
        <v>560</v>
      </c>
      <c r="CC1545" s="26" t="n">
        <v>59.3242651088296</v>
      </c>
      <c r="CD1545" s="6" t="n">
        <v>-0.115957567184424</v>
      </c>
      <c r="CE1545" s="25" t="n">
        <v>45624</v>
      </c>
      <c r="CF1545" s="6" t="n">
        <v>0.290757619992551</v>
      </c>
      <c r="CG1545" s="6" t="n">
        <v>0.291290651807282</v>
      </c>
      <c r="CH1545" s="6" t="n">
        <v>0.313611036585178</v>
      </c>
      <c r="CI1545" s="6" t="n">
        <v>0.0766258190553379</v>
      </c>
      <c r="CJ1545" s="6" t="n">
        <v>0.0655967154987403</v>
      </c>
      <c r="CK1545" s="7" t="n">
        <v>0.307254623044094</v>
      </c>
      <c r="CL1545" s="6" t="n">
        <v>0.0516245487364622</v>
      </c>
      <c r="CM1545" s="4" t="s">
        <v>504</v>
      </c>
    </row>
    <row r="1546" customFormat="false" ht="15" hidden="false" customHeight="false" outlineLevel="0" collapsed="false">
      <c r="A1546" s="4" t="s">
        <v>35</v>
      </c>
      <c r="B1546" s="4" t="s">
        <v>36</v>
      </c>
      <c r="C1546" s="25" t="n">
        <v>45565</v>
      </c>
      <c r="D1546" s="4" t="s">
        <v>221</v>
      </c>
      <c r="E1546" s="4" t="s">
        <v>637</v>
      </c>
      <c r="F1546" s="4" t="s">
        <v>74</v>
      </c>
      <c r="G1546" s="4" t="s">
        <v>484</v>
      </c>
      <c r="H1546" s="5" t="n">
        <v>175</v>
      </c>
      <c r="I1546" s="25" t="n">
        <v>45595</v>
      </c>
      <c r="J1546" s="4" t="s">
        <v>477</v>
      </c>
      <c r="K1546" s="4" t="s">
        <v>5</v>
      </c>
      <c r="L1546" s="4" t="s">
        <v>421</v>
      </c>
      <c r="M1546" s="25" t="n">
        <v>45594</v>
      </c>
      <c r="N1546" s="25" t="n">
        <v>45595</v>
      </c>
      <c r="O1546" s="25" t="n">
        <v>45596</v>
      </c>
      <c r="P1546" s="25" t="n">
        <v>45596</v>
      </c>
      <c r="Q1546" s="6" t="n">
        <v>0.0120031130268199</v>
      </c>
      <c r="R1546" s="6" t="n">
        <v>0.00811913987399793</v>
      </c>
      <c r="S1546" s="6" t="n">
        <v>0.0627723091818622</v>
      </c>
      <c r="T1546" s="6" t="n">
        <v>0.08289456208268</v>
      </c>
      <c r="U1546" s="6" t="n">
        <v>-0.00546990769236189</v>
      </c>
      <c r="V1546" s="6" t="n">
        <v>-0.00540686646096056</v>
      </c>
      <c r="W1546" s="6" t="n">
        <v>0.0883644697750419</v>
      </c>
      <c r="X1546" s="6" t="n">
        <v>0.0883014285436405</v>
      </c>
      <c r="AA1546" s="6" t="n">
        <v>0.0356917570085231</v>
      </c>
      <c r="AB1546" s="6" t="n">
        <v>0.0627723091818622</v>
      </c>
      <c r="AC1546" s="6" t="n">
        <v>0.0627723091818622</v>
      </c>
      <c r="AD1546" s="6" t="n">
        <v>0.0430120146111755</v>
      </c>
      <c r="AE1546" s="7" t="n">
        <v>0.777285129604368</v>
      </c>
      <c r="AF1546" s="7" t="n">
        <v>3.27788874326137</v>
      </c>
      <c r="AG1546" s="26" t="n">
        <v>3340.8</v>
      </c>
      <c r="AH1546" s="6" t="n">
        <v>-0.068273092369478</v>
      </c>
      <c r="AI1546" s="6" t="n">
        <v>-0.111997129301065</v>
      </c>
      <c r="AJ1546" s="6" t="n">
        <v>-0.115008145803256</v>
      </c>
      <c r="AK1546" s="6" t="n">
        <v>-0.0888401530066435</v>
      </c>
      <c r="AL1546" s="6" t="n">
        <v>0.0797888835625857</v>
      </c>
      <c r="AM1546" s="6" t="n">
        <v>-0.0834958431694549</v>
      </c>
      <c r="AN1546" s="6" t="n">
        <v>-0.02850128613161</v>
      </c>
      <c r="AO1546" s="6" t="n">
        <v>0.006694641526102</v>
      </c>
      <c r="AP1546" s="6" t="n">
        <v>0.022568533804489</v>
      </c>
      <c r="AQ1546" s="6" t="n">
        <v>0.0196476919244915</v>
      </c>
      <c r="AR1546" s="4" t="s">
        <v>422</v>
      </c>
      <c r="AS1546" s="4" t="s">
        <v>102</v>
      </c>
      <c r="AT1546" s="5" t="n">
        <v>61554.58</v>
      </c>
      <c r="AU1546" s="6" t="n">
        <v>0.206383892768977</v>
      </c>
      <c r="AV1546" s="6" t="n">
        <v>0.116741310113132</v>
      </c>
      <c r="AW1546" s="5" t="n">
        <v>6362.04</v>
      </c>
      <c r="AX1546" s="6" t="n">
        <v>0.10335607845915</v>
      </c>
      <c r="AY1546" s="6" t="n">
        <v>-0.00702306831166667</v>
      </c>
      <c r="AZ1546" s="5" t="n">
        <v>3395.29</v>
      </c>
      <c r="BA1546" s="6" t="n">
        <v>0.0535773576240524</v>
      </c>
      <c r="BB1546" s="6" t="n">
        <v>0.218819551139383</v>
      </c>
      <c r="BC1546" s="6" t="n">
        <v>0.0551590149750027</v>
      </c>
      <c r="BD1546" s="7" t="n">
        <v>24.69</v>
      </c>
      <c r="BL1546" s="5" t="n">
        <v>459309.888</v>
      </c>
      <c r="BM1546" s="5" t="n">
        <v>13351.83</v>
      </c>
      <c r="BN1546" s="26" t="n">
        <v>34.4005194793523</v>
      </c>
      <c r="BO1546" s="7" t="n">
        <v>5.31859576346434</v>
      </c>
      <c r="BP1546" s="6" t="n">
        <v>0.154608007203398</v>
      </c>
      <c r="BQ1546" s="7" t="n">
        <v>1.32052771654776</v>
      </c>
      <c r="BR1546" s="26" t="n">
        <v>31.2</v>
      </c>
      <c r="BS1546" s="7" t="n">
        <v>4.56</v>
      </c>
      <c r="BT1546" s="4" t="s">
        <v>1268</v>
      </c>
      <c r="BU1546" s="5" t="n">
        <v>268.61</v>
      </c>
      <c r="BV1546" s="5" t="n">
        <v>1965.43</v>
      </c>
      <c r="BW1546" s="5" t="n">
        <v>-1696.82</v>
      </c>
      <c r="BX1546" s="7" t="n">
        <v>0.0434572990498317</v>
      </c>
      <c r="BY1546" s="5" t="n">
        <v>1</v>
      </c>
      <c r="CE1546" s="25" t="n">
        <v>45624</v>
      </c>
      <c r="CF1546" s="6" t="n">
        <v>0.261587848571409</v>
      </c>
      <c r="CG1546" s="6" t="n">
        <v>0.301794968734216</v>
      </c>
      <c r="CH1546" s="6" t="n">
        <v>0.236208707732242</v>
      </c>
      <c r="CI1546" s="6" t="n">
        <v>-0.217320591118717</v>
      </c>
      <c r="CJ1546" s="6" t="n">
        <v>0.066103335973946</v>
      </c>
      <c r="CK1546" s="7" t="n">
        <v>0.949608794427611</v>
      </c>
      <c r="CL1546" s="6" t="n">
        <v>-0.0581228340392762</v>
      </c>
      <c r="CM1546" s="4" t="s">
        <v>504</v>
      </c>
    </row>
    <row r="1547" customFormat="false" ht="15" hidden="false" customHeight="false" outlineLevel="0" collapsed="false">
      <c r="A1547" s="4" t="s">
        <v>35</v>
      </c>
      <c r="B1547" s="4" t="s">
        <v>36</v>
      </c>
      <c r="C1547" s="25" t="n">
        <v>45565</v>
      </c>
      <c r="D1547" s="4" t="s">
        <v>291</v>
      </c>
      <c r="E1547" s="4" t="s">
        <v>728</v>
      </c>
      <c r="F1547" s="4" t="s">
        <v>59</v>
      </c>
      <c r="G1547" s="4" t="s">
        <v>506</v>
      </c>
      <c r="H1547" s="5" t="n">
        <v>1450</v>
      </c>
      <c r="I1547" s="25" t="n">
        <v>45595</v>
      </c>
      <c r="J1547" s="4" t="s">
        <v>553</v>
      </c>
      <c r="K1547" s="4" t="s">
        <v>5</v>
      </c>
      <c r="L1547" s="4" t="s">
        <v>421</v>
      </c>
      <c r="M1547" s="25" t="n">
        <v>45594</v>
      </c>
      <c r="N1547" s="25" t="n">
        <v>45595</v>
      </c>
      <c r="O1547" s="25" t="n">
        <v>45596</v>
      </c>
      <c r="P1547" s="25" t="n">
        <v>45596</v>
      </c>
      <c r="Q1547" s="6" t="n">
        <v>-0.000704721634954275</v>
      </c>
      <c r="R1547" s="6" t="n">
        <v>0.00376116596144804</v>
      </c>
      <c r="S1547" s="6" t="n">
        <v>0.0305620608899297</v>
      </c>
      <c r="T1547" s="6" t="n">
        <v>0.0336185052164235</v>
      </c>
      <c r="U1547" s="6" t="n">
        <v>-0.00546990769236189</v>
      </c>
      <c r="V1547" s="6" t="n">
        <v>0.00457031312868239</v>
      </c>
      <c r="W1547" s="6" t="n">
        <v>0.0390884129087854</v>
      </c>
      <c r="X1547" s="6" t="n">
        <v>0.0290481920877411</v>
      </c>
      <c r="Y1547" s="6" t="n">
        <v>-0.00777858261600406</v>
      </c>
      <c r="Z1547" s="6" t="n">
        <v>0.0413970878324276</v>
      </c>
      <c r="AA1547" s="6" t="n">
        <v>0.00819672131147531</v>
      </c>
      <c r="AB1547" s="6" t="n">
        <v>0.0305620608899297</v>
      </c>
      <c r="AC1547" s="6" t="n">
        <v>0.0305620608899297</v>
      </c>
      <c r="AD1547" s="6" t="n">
        <v>0.0562060889929742</v>
      </c>
      <c r="AE1547" s="7" t="n">
        <v>0.802083333333333</v>
      </c>
      <c r="AF1547" s="7" t="n">
        <v>2.33235976116237</v>
      </c>
      <c r="AG1547" s="26" t="n">
        <v>425.7</v>
      </c>
      <c r="AH1547" s="6" t="n">
        <v>-0.0619215513442045</v>
      </c>
      <c r="AI1547" s="6" t="n">
        <v>-0.105766201029303</v>
      </c>
      <c r="AJ1547" s="6" t="n">
        <v>-0.037422272470322</v>
      </c>
      <c r="AK1547" s="6" t="n">
        <v>-0.0248377770760677</v>
      </c>
      <c r="AL1547" s="6" t="n">
        <v>0.66374540061213</v>
      </c>
      <c r="AM1547" s="6" t="n">
        <v>-0.113751145371905</v>
      </c>
      <c r="AN1547" s="6" t="n">
        <v>0.00798494434260133</v>
      </c>
      <c r="AO1547" s="6" t="n">
        <v>0.0110214748324053</v>
      </c>
      <c r="AP1547" s="6" t="n">
        <v>-0.0535166458357006</v>
      </c>
      <c r="AQ1547" s="6" t="n">
        <v>-0.0564374877156981</v>
      </c>
      <c r="AR1547" s="4" t="s">
        <v>422</v>
      </c>
      <c r="AS1547" s="4" t="s">
        <v>102</v>
      </c>
      <c r="AT1547" s="5" t="n">
        <v>15697.67</v>
      </c>
      <c r="AU1547" s="6" t="n">
        <v>-0.0025644886939471</v>
      </c>
      <c r="AV1547" s="6" t="n">
        <v>-0.0922854786909854</v>
      </c>
      <c r="AW1547" s="5" t="n">
        <v>3605</v>
      </c>
      <c r="AX1547" s="6" t="n">
        <v>0.229651916494614</v>
      </c>
      <c r="AY1547" s="6" t="n">
        <v>0.0332493171858055</v>
      </c>
      <c r="AZ1547" s="5" t="n">
        <v>926.53</v>
      </c>
      <c r="BA1547" s="6" t="n">
        <v>0.0582504311674073</v>
      </c>
      <c r="BB1547" s="6" t="n">
        <v>-0.0457096950283754</v>
      </c>
      <c r="BC1547" s="6" t="n">
        <v>0.0590234092065893</v>
      </c>
      <c r="BD1547" s="7" t="n">
        <v>2.9</v>
      </c>
      <c r="BL1547" s="5" t="n">
        <v>136036.692</v>
      </c>
      <c r="BM1547" s="5" t="n">
        <v>3694.66</v>
      </c>
      <c r="BN1547" s="26" t="n">
        <v>36.8198134605079</v>
      </c>
      <c r="BO1547" s="7" t="n">
        <v>4.20446523582388</v>
      </c>
      <c r="BP1547" s="6" t="n">
        <v>0.114190291603011</v>
      </c>
      <c r="BQ1547" s="7" t="n">
        <v>1.52926492082129</v>
      </c>
      <c r="BR1547" s="26" t="n">
        <v>14.25</v>
      </c>
      <c r="BS1547" s="7" t="n">
        <v>2.21</v>
      </c>
      <c r="BT1547" s="4" t="s">
        <v>1268</v>
      </c>
      <c r="BU1547" s="5" t="n">
        <v>5959.52</v>
      </c>
      <c r="BV1547" s="5" t="n">
        <v>10134.82</v>
      </c>
      <c r="BW1547" s="5" t="n">
        <v>-4175.3</v>
      </c>
      <c r="BX1547" s="7" t="n">
        <v>3.1408213171431</v>
      </c>
      <c r="BY1547" s="5" t="n">
        <v>5</v>
      </c>
      <c r="BZ1547" s="6" t="n">
        <v>0.000948782602752996</v>
      </c>
      <c r="CA1547" s="6" t="n">
        <v>0.00306763067842231</v>
      </c>
      <c r="CB1547" s="4" t="s">
        <v>628</v>
      </c>
      <c r="CC1547" s="26" t="n">
        <v>18.8270213853496</v>
      </c>
      <c r="CD1547" s="6" t="n">
        <v>0.955689787932121</v>
      </c>
      <c r="CE1547" s="25" t="n">
        <v>45624</v>
      </c>
      <c r="CF1547" s="6" t="n">
        <v>0.350049225548003</v>
      </c>
      <c r="CG1547" s="6" t="n">
        <v>0.386933285589051</v>
      </c>
      <c r="CH1547" s="6" t="n">
        <v>0.331852738469932</v>
      </c>
      <c r="CI1547" s="6" t="n">
        <v>-0.142351534930023</v>
      </c>
      <c r="CJ1547" s="6" t="n">
        <v>0.0846604215456674</v>
      </c>
      <c r="CK1547" s="7" t="n">
        <v>0.360995850622407</v>
      </c>
      <c r="CL1547" s="6" t="n">
        <v>-0.0635589499679869</v>
      </c>
      <c r="CM1547" s="4" t="s">
        <v>504</v>
      </c>
    </row>
    <row r="1548" customFormat="false" ht="15" hidden="false" customHeight="false" outlineLevel="0" collapsed="false">
      <c r="A1548" s="4" t="s">
        <v>35</v>
      </c>
      <c r="B1548" s="4" t="s">
        <v>36</v>
      </c>
      <c r="C1548" s="25" t="n">
        <v>45565</v>
      </c>
      <c r="D1548" s="4" t="s">
        <v>104</v>
      </c>
      <c r="E1548" s="4" t="s">
        <v>802</v>
      </c>
      <c r="F1548" s="4" t="s">
        <v>61</v>
      </c>
      <c r="G1548" s="4" t="s">
        <v>484</v>
      </c>
      <c r="H1548" s="5" t="n">
        <v>125</v>
      </c>
      <c r="I1548" s="25" t="n">
        <v>45600</v>
      </c>
      <c r="J1548" s="4" t="s">
        <v>967</v>
      </c>
      <c r="K1548" s="4" t="s">
        <v>5</v>
      </c>
      <c r="L1548" s="4" t="s">
        <v>421</v>
      </c>
      <c r="M1548" s="25" t="n">
        <v>45597</v>
      </c>
      <c r="N1548" s="25" t="n">
        <v>45600</v>
      </c>
      <c r="O1548" s="25" t="n">
        <v>45601</v>
      </c>
      <c r="P1548" s="25" t="n">
        <v>45601</v>
      </c>
      <c r="Q1548" s="6" t="n">
        <v>0.000127869492358101</v>
      </c>
      <c r="R1548" s="6" t="n">
        <v>-0.00936019595176563</v>
      </c>
      <c r="S1548" s="6" t="n">
        <v>-0.0309746836302872</v>
      </c>
      <c r="T1548" s="6" t="n">
        <v>-0.0402070100896947</v>
      </c>
      <c r="U1548" s="6" t="n">
        <v>0.000459241268460531</v>
      </c>
      <c r="V1548" s="6" t="n">
        <v>0.00335829245234731</v>
      </c>
      <c r="W1548" s="6" t="n">
        <v>-0.0406662513581553</v>
      </c>
      <c r="X1548" s="6" t="n">
        <v>-0.0435653025420421</v>
      </c>
      <c r="Y1548" s="6" t="n">
        <v>0.0171042670804827</v>
      </c>
      <c r="Z1548" s="6" t="n">
        <v>-0.0573112771701774</v>
      </c>
      <c r="AA1548" s="6" t="n">
        <v>0.00544774041041451</v>
      </c>
      <c r="AB1548" s="6" t="n">
        <v>-0.0309746836302872</v>
      </c>
      <c r="AC1548" s="6" t="n">
        <v>0.0309746836302872</v>
      </c>
      <c r="AD1548" s="6" t="n">
        <v>0.0684024263502177</v>
      </c>
      <c r="AE1548" s="7" t="n">
        <v>0.392949354518372</v>
      </c>
      <c r="AF1548" s="7" t="n">
        <v>6.33051586000775</v>
      </c>
      <c r="AG1548" s="26" t="n">
        <v>7429.45</v>
      </c>
      <c r="AH1548" s="6" t="n">
        <v>-0.0285887998326382</v>
      </c>
      <c r="AI1548" s="6" t="n">
        <v>-0.101432009772499</v>
      </c>
      <c r="AJ1548" s="6" t="n">
        <v>-0.043804216324744</v>
      </c>
      <c r="AK1548" s="6" t="n">
        <v>0.12975779487949</v>
      </c>
      <c r="AL1548" s="6" t="n">
        <v>0.906035109990936</v>
      </c>
      <c r="AM1548" s="6" t="n">
        <v>-0.0914725956236114</v>
      </c>
      <c r="AN1548" s="6" t="n">
        <v>-0.00995941414888735</v>
      </c>
      <c r="AO1548" s="6" t="n">
        <v>-0.0236371155989541</v>
      </c>
      <c r="AP1548" s="6" t="n">
        <v>0.0498468354164183</v>
      </c>
      <c r="AQ1548" s="6" t="n">
        <v>0.0293993953731362</v>
      </c>
      <c r="AR1548" s="4" t="s">
        <v>448</v>
      </c>
      <c r="AS1548" s="4" t="s">
        <v>102</v>
      </c>
      <c r="AT1548" s="5" t="n">
        <v>2912.16</v>
      </c>
      <c r="AU1548" s="6" t="n">
        <v>0.0516288156464526</v>
      </c>
      <c r="AV1548" s="6" t="n">
        <v>0.0287191878086517</v>
      </c>
      <c r="AW1548" s="5" t="n">
        <v>540.22</v>
      </c>
      <c r="AX1548" s="6" t="n">
        <v>0.185504917312236</v>
      </c>
      <c r="AY1548" s="6" t="n">
        <v>0.0271445303398719</v>
      </c>
      <c r="AZ1548" s="5" t="n">
        <v>440.45</v>
      </c>
      <c r="BA1548" s="6" t="n">
        <v>0.213795574172569</v>
      </c>
      <c r="BB1548" s="6" t="n">
        <v>-0.00685472051230018</v>
      </c>
      <c r="BC1548" s="6" t="n">
        <v>0.151245123894292</v>
      </c>
      <c r="BD1548" s="7" t="n">
        <v>20.79</v>
      </c>
      <c r="BL1548" s="5" t="n">
        <v>157430.0455</v>
      </c>
      <c r="BM1548" s="5" t="n">
        <v>1604.31</v>
      </c>
      <c r="BN1548" s="26" t="n">
        <v>98.1294422524325</v>
      </c>
      <c r="BR1548" s="26" t="n">
        <v>32.93</v>
      </c>
      <c r="BS1548" s="7" t="n">
        <v>4.54</v>
      </c>
      <c r="BY1548" s="5" t="n">
        <v>4</v>
      </c>
      <c r="BZ1548" s="6" t="n">
        <v>0.224228455561357</v>
      </c>
      <c r="CA1548" s="6" t="n">
        <v>0.454052161736391</v>
      </c>
      <c r="CB1548" s="4" t="s">
        <v>538</v>
      </c>
      <c r="CC1548" s="26" t="n">
        <v>109.419559553926</v>
      </c>
      <c r="CD1548" s="6" t="n">
        <v>-0.103181893141592</v>
      </c>
      <c r="CE1548" s="25" t="n">
        <v>45624</v>
      </c>
      <c r="CF1548" s="6" t="n">
        <v>0.44527219514465</v>
      </c>
      <c r="CG1548" s="6" t="n">
        <v>0.46806087679984</v>
      </c>
      <c r="CH1548" s="6" t="n">
        <v>0.333528424350824</v>
      </c>
      <c r="CI1548" s="6" t="n">
        <v>-0.287425117366832</v>
      </c>
      <c r="CJ1548" s="6" t="n">
        <v>0.0941257183224877</v>
      </c>
      <c r="CK1548" s="7" t="n">
        <v>0.329077792789466</v>
      </c>
      <c r="CL1548" s="6" t="n">
        <v>-0.110041294791528</v>
      </c>
      <c r="CM1548" s="4" t="s">
        <v>504</v>
      </c>
    </row>
    <row r="1549" customFormat="false" ht="15" hidden="false" customHeight="false" outlineLevel="0" collapsed="false">
      <c r="A1549" s="4" t="s">
        <v>35</v>
      </c>
      <c r="B1549" s="4" t="s">
        <v>36</v>
      </c>
      <c r="C1549" s="25" t="n">
        <v>45565</v>
      </c>
      <c r="D1549" s="4" t="s">
        <v>204</v>
      </c>
      <c r="E1549" s="4" t="s">
        <v>828</v>
      </c>
      <c r="G1549" s="4" t="s">
        <v>427</v>
      </c>
      <c r="H1549" s="5" t="n">
        <v>5425</v>
      </c>
      <c r="I1549" s="25" t="n">
        <v>45600</v>
      </c>
      <c r="J1549" s="4" t="s">
        <v>933</v>
      </c>
      <c r="K1549" s="4" t="s">
        <v>5</v>
      </c>
      <c r="L1549" s="4" t="s">
        <v>421</v>
      </c>
      <c r="M1549" s="25" t="n">
        <v>45597</v>
      </c>
      <c r="N1549" s="25" t="n">
        <v>45600</v>
      </c>
      <c r="O1549" s="25" t="n">
        <v>45601</v>
      </c>
      <c r="P1549" s="25" t="n">
        <v>45601</v>
      </c>
      <c r="Q1549" s="6" t="n">
        <v>0.0137855860477045</v>
      </c>
      <c r="R1549" s="6" t="n">
        <v>-0.0308013408386567</v>
      </c>
      <c r="S1549" s="6" t="n">
        <v>-0.0117462803445576</v>
      </c>
      <c r="T1549" s="6" t="n">
        <v>-0.0287620351355098</v>
      </c>
      <c r="U1549" s="6" t="n">
        <v>0.000459241268460531</v>
      </c>
      <c r="V1549" s="6" t="n">
        <v>-0.000285509376105719</v>
      </c>
      <c r="W1549" s="6" t="n">
        <v>-0.0292212764039703</v>
      </c>
      <c r="X1549" s="6" t="n">
        <v>-0.0284765257594041</v>
      </c>
      <c r="AA1549" s="6" t="n">
        <v>-0.00156617071260778</v>
      </c>
      <c r="AB1549" s="6" t="n">
        <v>-0.0117462803445576</v>
      </c>
      <c r="AC1549" s="6" t="n">
        <v>0.0117462803445576</v>
      </c>
      <c r="AD1549" s="6" t="n">
        <v>0.0294309579744192</v>
      </c>
      <c r="AE1549" s="7" t="n">
        <v>0.627494456762747</v>
      </c>
      <c r="AF1549" s="7" t="n">
        <v>1.19992511777298</v>
      </c>
      <c r="AG1549" s="26" t="n">
        <v>155.96</v>
      </c>
      <c r="AH1549" s="6" t="n">
        <v>0.121772279364166</v>
      </c>
      <c r="AI1549" s="6" t="n">
        <v>0.00399124501094339</v>
      </c>
      <c r="AJ1549" s="6" t="n">
        <v>-0.178206344188008</v>
      </c>
      <c r="AK1549" s="6" t="n">
        <v>-0.0325332819450472</v>
      </c>
      <c r="AL1549" s="6" t="n">
        <v>0.932161394582764</v>
      </c>
      <c r="AM1549" s="6" t="n">
        <v>-0.0651778025898901</v>
      </c>
      <c r="AN1549" s="6" t="n">
        <v>0.0691690476008335</v>
      </c>
      <c r="AO1549" s="6" t="n">
        <v>-0.0404120443740096</v>
      </c>
      <c r="AP1549" s="6" t="n">
        <v>-0.0039619651347067</v>
      </c>
      <c r="AQ1549" s="6" t="n">
        <v>-0.0244094051779888</v>
      </c>
      <c r="AR1549" s="4" t="s">
        <v>448</v>
      </c>
      <c r="AS1549" s="4" t="s">
        <v>438</v>
      </c>
      <c r="AT1549" s="5" t="n">
        <v>6899.66</v>
      </c>
      <c r="AU1549" s="6" t="n">
        <v>0.0195319438053585</v>
      </c>
      <c r="AV1549" s="6" t="n">
        <v>0.0198099719567999</v>
      </c>
      <c r="AZ1549" s="5" t="n">
        <v>1612.65</v>
      </c>
      <c r="BA1549" s="6" t="n">
        <v>0.0405052804360617</v>
      </c>
      <c r="BB1549" s="6" t="n">
        <v>0.0227158141868089</v>
      </c>
      <c r="BC1549" s="6" t="n">
        <v>0.233728908380993</v>
      </c>
      <c r="BD1549" s="7" t="n">
        <v>1.23</v>
      </c>
      <c r="BL1549" s="5" t="n">
        <v>203816.419576</v>
      </c>
      <c r="BM1549" s="5" t="n">
        <v>6448.251</v>
      </c>
      <c r="BN1549" s="26" t="n">
        <v>31.6080158132802</v>
      </c>
      <c r="BO1549" s="7" t="n">
        <v>4.14441558608245</v>
      </c>
      <c r="BP1549" s="6" t="n">
        <v>0.131119131633095</v>
      </c>
      <c r="BQ1549" s="7" t="n">
        <v>3.80120618398661</v>
      </c>
      <c r="BR1549" s="26" t="n">
        <v>26.07</v>
      </c>
      <c r="BS1549" s="7" t="n">
        <v>3.95</v>
      </c>
      <c r="BT1549" s="4" t="s">
        <v>1268</v>
      </c>
      <c r="BU1549" s="5" t="n">
        <v>21973.14</v>
      </c>
      <c r="BV1549" s="5" t="n">
        <v>0.18</v>
      </c>
      <c r="BW1549" s="5" t="n">
        <v>21972.96</v>
      </c>
      <c r="BX1549" s="7" t="n">
        <v>6.88927627474157</v>
      </c>
      <c r="BY1549" s="5" t="n">
        <v>0</v>
      </c>
      <c r="CN1549" s="4" t="s">
        <v>429</v>
      </c>
    </row>
    <row r="1550" customFormat="false" ht="15" hidden="false" customHeight="false" outlineLevel="0" collapsed="false">
      <c r="A1550" s="4" t="s">
        <v>35</v>
      </c>
      <c r="B1550" s="4" t="s">
        <v>36</v>
      </c>
      <c r="C1550" s="25" t="n">
        <v>45565</v>
      </c>
      <c r="D1550" s="4" t="s">
        <v>295</v>
      </c>
      <c r="E1550" s="4" t="s">
        <v>729</v>
      </c>
      <c r="G1550" s="4" t="s">
        <v>427</v>
      </c>
      <c r="H1550" s="5" t="n">
        <v>200</v>
      </c>
      <c r="I1550" s="25" t="n">
        <v>45600</v>
      </c>
      <c r="J1550" s="4" t="s">
        <v>804</v>
      </c>
      <c r="K1550" s="4" t="s">
        <v>6</v>
      </c>
      <c r="L1550" s="4" t="s">
        <v>421</v>
      </c>
      <c r="M1550" s="25" t="n">
        <v>45597</v>
      </c>
      <c r="N1550" s="25" t="n">
        <v>45600</v>
      </c>
      <c r="O1550" s="25" t="n">
        <v>45601</v>
      </c>
      <c r="P1550" s="25" t="n">
        <v>45600</v>
      </c>
      <c r="Q1550" s="6" t="n">
        <v>-0.00179609321835361</v>
      </c>
      <c r="R1550" s="6" t="n">
        <v>-0.028375690113771</v>
      </c>
      <c r="S1550" s="6" t="n">
        <v>-0.0376470858878063</v>
      </c>
      <c r="T1550" s="6" t="n">
        <v>-0.0678188692199309</v>
      </c>
      <c r="U1550" s="6" t="n">
        <v>0.000459241268460531</v>
      </c>
      <c r="V1550" s="6" t="n">
        <v>-0.000285509376105719</v>
      </c>
      <c r="W1550" s="6" t="n">
        <v>-0.0682781104883914</v>
      </c>
      <c r="X1550" s="6" t="n">
        <v>-0.0675333598438251</v>
      </c>
      <c r="AA1550" s="6" t="n">
        <v>-0.00540915085272353</v>
      </c>
      <c r="AB1550" s="6" t="n">
        <v>-0.028375690113771</v>
      </c>
      <c r="AC1550" s="6" t="n">
        <v>0.028375690113771</v>
      </c>
      <c r="AD1550" s="6" t="n">
        <v>0.0455978005766781</v>
      </c>
      <c r="AE1550" s="7" t="n">
        <v>0.176225490196078</v>
      </c>
      <c r="AF1550" s="7" t="n">
        <v>0.996633384612104</v>
      </c>
      <c r="AG1550" s="26" t="n">
        <v>4481.95</v>
      </c>
      <c r="AH1550" s="6" t="n">
        <v>-0.0497498197854388</v>
      </c>
      <c r="AI1550" s="6" t="n">
        <v>0.032564622402433</v>
      </c>
      <c r="AJ1550" s="6" t="n">
        <v>0.0958714867293427</v>
      </c>
      <c r="AK1550" s="6" t="n">
        <v>0.199172954975741</v>
      </c>
      <c r="AL1550" s="6" t="n">
        <v>0.431667847922843</v>
      </c>
      <c r="AM1550" s="6" t="n">
        <v>-0.0651778025898901</v>
      </c>
      <c r="AN1550" s="6" t="n">
        <v>0.0977424249923231</v>
      </c>
      <c r="AO1550" s="6" t="n">
        <v>-0.148566920851959</v>
      </c>
      <c r="AP1550" s="6" t="n">
        <v>-0.102371333636124</v>
      </c>
      <c r="AQ1550" s="6" t="n">
        <v>-0.122818773679407</v>
      </c>
      <c r="AR1550" s="4" t="s">
        <v>422</v>
      </c>
      <c r="AS1550" s="4" t="s">
        <v>102</v>
      </c>
      <c r="AT1550" s="5" t="n">
        <v>4924.55</v>
      </c>
      <c r="AU1550" s="6" t="n">
        <v>0.143749332268059</v>
      </c>
      <c r="AV1550" s="6" t="n">
        <v>0.0757177932336084</v>
      </c>
      <c r="AW1550" s="5" t="n">
        <v>490.25</v>
      </c>
      <c r="AX1550" s="6" t="n">
        <v>0.0995522433521845</v>
      </c>
      <c r="AY1550" s="6" t="n">
        <v>-0.0355363153222922</v>
      </c>
      <c r="AZ1550" s="5" t="n">
        <v>206.79</v>
      </c>
      <c r="BA1550" s="6" t="n">
        <v>-0.214830846337852</v>
      </c>
      <c r="BB1550" s="6" t="n">
        <v>-0.0818718643164765</v>
      </c>
      <c r="BC1550" s="6" t="n">
        <v>0.0419916540597618</v>
      </c>
      <c r="BD1550" s="7" t="n">
        <v>10.69</v>
      </c>
      <c r="BL1550" s="5" t="n">
        <v>86680.913</v>
      </c>
      <c r="BM1550" s="5" t="n">
        <v>1209.19</v>
      </c>
      <c r="BN1550" s="26" t="n">
        <v>71.6851057319363</v>
      </c>
      <c r="BO1550" s="7" t="n">
        <v>16.997323949738</v>
      </c>
      <c r="BP1550" s="6" t="n">
        <v>0.237110955981552</v>
      </c>
      <c r="BQ1550" s="7" t="n">
        <v>0.145134596680576</v>
      </c>
      <c r="BR1550" s="26" t="n">
        <v>26.07</v>
      </c>
      <c r="BS1550" s="7" t="n">
        <v>3.95</v>
      </c>
      <c r="BT1550" s="4" t="s">
        <v>1268</v>
      </c>
      <c r="BU1550" s="5" t="n">
        <v>544.76</v>
      </c>
      <c r="BV1550" s="5" t="n">
        <v>501.39</v>
      </c>
      <c r="BW1550" s="5" t="n">
        <v>43.37</v>
      </c>
      <c r="BX1550" s="7" t="n">
        <v>1.2563942895362</v>
      </c>
      <c r="BY1550" s="5" t="n">
        <v>0</v>
      </c>
      <c r="CN1550" s="4" t="s">
        <v>429</v>
      </c>
    </row>
    <row r="1551" customFormat="false" ht="15" hidden="false" customHeight="false" outlineLevel="0" collapsed="false">
      <c r="A1551" s="4" t="s">
        <v>35</v>
      </c>
      <c r="B1551" s="4" t="s">
        <v>36</v>
      </c>
      <c r="C1551" s="25" t="n">
        <v>45565</v>
      </c>
      <c r="D1551" s="4" t="s">
        <v>162</v>
      </c>
      <c r="E1551" s="4" t="s">
        <v>599</v>
      </c>
      <c r="F1551" s="4" t="s">
        <v>57</v>
      </c>
      <c r="G1551" s="4" t="s">
        <v>590</v>
      </c>
      <c r="H1551" s="5" t="n">
        <v>625</v>
      </c>
      <c r="I1551" s="25" t="n">
        <v>45601</v>
      </c>
      <c r="J1551" s="4" t="s">
        <v>617</v>
      </c>
      <c r="K1551" s="4" t="s">
        <v>5</v>
      </c>
      <c r="L1551" s="4" t="s">
        <v>421</v>
      </c>
      <c r="M1551" s="25" t="n">
        <v>45600</v>
      </c>
      <c r="N1551" s="25" t="n">
        <v>45601</v>
      </c>
      <c r="O1551" s="25" t="n">
        <v>45602</v>
      </c>
      <c r="P1551" s="25" t="n">
        <v>45602</v>
      </c>
      <c r="Q1551" s="6" t="n">
        <v>0.00690695458875834</v>
      </c>
      <c r="R1551" s="6" t="n">
        <v>0.00307498225971781</v>
      </c>
      <c r="S1551" s="6" t="n">
        <v>0.0235025939317717</v>
      </c>
      <c r="T1551" s="6" t="n">
        <v>0.0334845307802478</v>
      </c>
      <c r="U1551" s="6" t="n">
        <v>0.00755110749326593</v>
      </c>
      <c r="V1551" s="6" t="n">
        <v>0.00504400327190369</v>
      </c>
      <c r="W1551" s="6" t="n">
        <v>0.0259334232869819</v>
      </c>
      <c r="X1551" s="6" t="n">
        <v>0.0284405275083441</v>
      </c>
      <c r="Y1551" s="6" t="n">
        <v>-0.0304283130680219</v>
      </c>
      <c r="Z1551" s="6" t="n">
        <v>0.0639128438482697</v>
      </c>
      <c r="AA1551" s="6" t="n">
        <v>0.00141487187549116</v>
      </c>
      <c r="AB1551" s="6" t="n">
        <v>0.0235025939317717</v>
      </c>
      <c r="AC1551" s="6" t="n">
        <v>0.0235025939317717</v>
      </c>
      <c r="AD1551" s="6" t="n">
        <v>0.0552586071372427</v>
      </c>
      <c r="AE1551" s="7" t="n">
        <v>0.718349928876243</v>
      </c>
      <c r="AF1551" s="7" t="n">
        <v>5.58119085417029</v>
      </c>
      <c r="AG1551" s="26" t="n">
        <v>1259.6</v>
      </c>
      <c r="AH1551" s="6" t="n">
        <v>-0.0332632354521313</v>
      </c>
      <c r="AI1551" s="6" t="n">
        <v>-0.0649751694342791</v>
      </c>
      <c r="AJ1551" s="6" t="n">
        <v>-0.0956541717223208</v>
      </c>
      <c r="AK1551" s="6" t="n">
        <v>-0.000406921811413219</v>
      </c>
      <c r="AL1551" s="6" t="n">
        <v>0.152160357459366</v>
      </c>
      <c r="AM1551" s="6" t="n">
        <v>-0.0160319257941002</v>
      </c>
      <c r="AN1551" s="6" t="n">
        <v>-0.0489432436401789</v>
      </c>
      <c r="AO1551" s="6" t="n">
        <v>-0.0438522386913448</v>
      </c>
      <c r="AP1551" s="6" t="n">
        <v>-0.0371707242147296</v>
      </c>
      <c r="AQ1551" s="6" t="n">
        <v>-0.0450840392095936</v>
      </c>
      <c r="AR1551" s="4" t="s">
        <v>422</v>
      </c>
      <c r="AS1551" s="4" t="s">
        <v>102</v>
      </c>
      <c r="AT1551" s="5" t="n">
        <v>8038.2</v>
      </c>
      <c r="AU1551" s="6" t="n">
        <v>0.164517717961348</v>
      </c>
      <c r="AV1551" s="6" t="n">
        <v>0.0444510856147919</v>
      </c>
      <c r="AW1551" s="5" t="n">
        <v>2076.5</v>
      </c>
      <c r="AX1551" s="6" t="n">
        <v>0.25832897912468</v>
      </c>
      <c r="AY1551" s="6" t="n">
        <v>-0.0326193591826248</v>
      </c>
      <c r="AZ1551" s="5" t="n">
        <v>1255.7</v>
      </c>
      <c r="BB1551" s="6" t="n">
        <v>-0.0981758115484057</v>
      </c>
      <c r="BC1551" s="6" t="n">
        <v>0.156216565897838</v>
      </c>
      <c r="BD1551" s="7" t="n">
        <v>15.08</v>
      </c>
      <c r="BL1551" s="5" t="n">
        <v>105050.64</v>
      </c>
      <c r="BM1551" s="5" t="n">
        <v>1392.4</v>
      </c>
      <c r="BN1551" s="26" t="n">
        <v>75.4457339844872</v>
      </c>
      <c r="BO1551" s="7" t="n">
        <v>3.71797499893823</v>
      </c>
      <c r="BP1551" s="6" t="n">
        <v>0.0492801223155004</v>
      </c>
      <c r="BQ1551" s="7" t="n">
        <v>0.0584785593952178</v>
      </c>
      <c r="BR1551" s="26" t="n">
        <v>37.46</v>
      </c>
      <c r="BS1551" s="7" t="n">
        <v>5.53</v>
      </c>
      <c r="BT1551" s="4" t="s">
        <v>1268</v>
      </c>
      <c r="BU1551" s="5" t="n">
        <v>1781.1</v>
      </c>
      <c r="BV1551" s="5" t="n">
        <v>1264.6</v>
      </c>
      <c r="BW1551" s="5" t="n">
        <v>516.5</v>
      </c>
      <c r="BX1551" s="7" t="n">
        <v>0.672595445791322</v>
      </c>
      <c r="BY1551" s="5" t="n">
        <v>8</v>
      </c>
      <c r="BZ1551" s="6" t="n">
        <v>0.0829825315773706</v>
      </c>
      <c r="CA1551" s="6" t="n">
        <v>0.247933884297521</v>
      </c>
      <c r="CC1551" s="26" t="n">
        <v>42.697751086197</v>
      </c>
      <c r="CD1551" s="6" t="n">
        <v>0.766972078510167</v>
      </c>
      <c r="CE1551" s="25" t="n">
        <v>45624</v>
      </c>
      <c r="CF1551" s="6" t="n">
        <v>0.314547462705057</v>
      </c>
      <c r="CG1551" s="6" t="n">
        <v>0.284251232593413</v>
      </c>
      <c r="CH1551" s="6" t="n">
        <v>0.196422425197531</v>
      </c>
      <c r="CI1551" s="6" t="n">
        <v>-0.3089830309426</v>
      </c>
      <c r="CJ1551" s="6" t="n">
        <v>0.0553372111303254</v>
      </c>
      <c r="CK1551" s="7" t="n">
        <v>0.424715909090908</v>
      </c>
      <c r="CL1551" s="6" t="n">
        <v>-0.263367734926671</v>
      </c>
      <c r="CM1551" s="4" t="s">
        <v>504</v>
      </c>
      <c r="CN1551" s="4" t="s">
        <v>1304</v>
      </c>
    </row>
    <row r="1552" customFormat="false" ht="15" hidden="false" customHeight="false" outlineLevel="0" collapsed="false">
      <c r="A1552" s="4" t="s">
        <v>35</v>
      </c>
      <c r="B1552" s="4" t="s">
        <v>36</v>
      </c>
      <c r="C1552" s="25" t="n">
        <v>45565</v>
      </c>
      <c r="D1552" s="4" t="s">
        <v>169</v>
      </c>
      <c r="E1552" s="4" t="s">
        <v>633</v>
      </c>
      <c r="F1552" s="4" t="s">
        <v>70</v>
      </c>
      <c r="G1552" s="4" t="s">
        <v>515</v>
      </c>
      <c r="H1552" s="5" t="n">
        <v>3550</v>
      </c>
      <c r="I1552" s="25" t="n">
        <v>45601</v>
      </c>
      <c r="J1552" s="4" t="s">
        <v>1201</v>
      </c>
      <c r="K1552" s="4" t="s">
        <v>5</v>
      </c>
      <c r="L1552" s="4" t="s">
        <v>421</v>
      </c>
      <c r="M1552" s="25" t="n">
        <v>45600</v>
      </c>
      <c r="N1552" s="25" t="n">
        <v>45601</v>
      </c>
      <c r="O1552" s="25" t="n">
        <v>45602</v>
      </c>
      <c r="P1552" s="25" t="n">
        <v>45602</v>
      </c>
      <c r="Q1552" s="6" t="n">
        <v>-0.0198341326938449</v>
      </c>
      <c r="R1552" s="6" t="n">
        <v>0.00112136194505319</v>
      </c>
      <c r="S1552" s="6" t="n">
        <v>0.0636932946387658</v>
      </c>
      <c r="T1552" s="6" t="n">
        <v>0.0449805238899741</v>
      </c>
      <c r="U1552" s="6" t="n">
        <v>0.00755110749326593</v>
      </c>
      <c r="V1552" s="6" t="n">
        <v>0.00838321381372509</v>
      </c>
      <c r="W1552" s="6" t="n">
        <v>0.0374294163967082</v>
      </c>
      <c r="X1552" s="6" t="n">
        <v>0.036597310076249</v>
      </c>
      <c r="AA1552" s="6" t="n">
        <v>0.0233694822055903</v>
      </c>
      <c r="AB1552" s="6" t="n">
        <v>0.0636932946387658</v>
      </c>
      <c r="AC1552" s="6" t="n">
        <v>0.0636932946387658</v>
      </c>
      <c r="AD1552" s="6" t="n">
        <v>0.0457716002240212</v>
      </c>
      <c r="AE1552" s="7" t="n">
        <v>0.880978865406004</v>
      </c>
      <c r="AF1552" s="7" t="n">
        <v>3.59669851549287</v>
      </c>
      <c r="AG1552" s="26" t="n">
        <v>200.16</v>
      </c>
      <c r="AH1552" s="6" t="n">
        <v>-0.0287267080745342</v>
      </c>
      <c r="AI1552" s="6" t="n">
        <v>-0.167041198501873</v>
      </c>
      <c r="AJ1552" s="6" t="n">
        <v>-0.155478671786001</v>
      </c>
      <c r="AK1552" s="6" t="n">
        <v>-0.046527305301614</v>
      </c>
      <c r="AL1552" s="6" t="n">
        <v>0.65540160539007</v>
      </c>
      <c r="AM1552" s="6" t="n">
        <v>-0.091574902546107</v>
      </c>
      <c r="AN1552" s="6" t="n">
        <v>-0.0754662959557655</v>
      </c>
      <c r="AO1552" s="6" t="n">
        <v>-0.0930978364924372</v>
      </c>
      <c r="AP1552" s="6" t="n">
        <v>0.00713191652307166</v>
      </c>
      <c r="AQ1552" s="6" t="n">
        <v>-0.000781398471792372</v>
      </c>
      <c r="AR1552" s="4" t="s">
        <v>422</v>
      </c>
      <c r="AS1552" s="4" t="s">
        <v>102</v>
      </c>
      <c r="AT1552" s="5" t="n">
        <v>33981.33</v>
      </c>
      <c r="AU1552" s="6" t="n">
        <v>0.0281893803510351</v>
      </c>
      <c r="AV1552" s="6" t="n">
        <v>-0.0241388391037936</v>
      </c>
      <c r="AW1552" s="5" t="n">
        <v>3937.2</v>
      </c>
      <c r="AX1552" s="6" t="n">
        <v>0.11586362275991</v>
      </c>
      <c r="AY1552" s="6" t="n">
        <v>0.00753519113818137</v>
      </c>
      <c r="AZ1552" s="5" t="n">
        <v>2693.55</v>
      </c>
      <c r="BA1552" s="6" t="n">
        <v>0.10208465456926</v>
      </c>
      <c r="BB1552" s="6" t="n">
        <v>-0.153751417718894</v>
      </c>
      <c r="BC1552" s="6" t="n">
        <v>0.0792655849550327</v>
      </c>
      <c r="BD1552" s="7" t="n">
        <v>4.1</v>
      </c>
      <c r="BL1552" s="5" t="n">
        <v>131607.40176</v>
      </c>
      <c r="BM1552" s="5" t="n">
        <v>11290.31</v>
      </c>
      <c r="BN1552" s="26" t="n">
        <v>11.6566685733164</v>
      </c>
      <c r="BO1552" s="7" t="n">
        <v>1.70924963433726</v>
      </c>
      <c r="BP1552" s="6" t="n">
        <v>0.146632772784666</v>
      </c>
      <c r="BQ1552" s="7" t="n">
        <v>0.241671188477292</v>
      </c>
      <c r="BR1552" s="26" t="n">
        <v>13.27</v>
      </c>
      <c r="BS1552" s="7" t="n">
        <v>1.74</v>
      </c>
      <c r="BT1552" s="4" t="s">
        <v>1268</v>
      </c>
      <c r="BU1552" s="5" t="n">
        <v>7793.43</v>
      </c>
      <c r="BV1552" s="5" t="n">
        <v>4263.66</v>
      </c>
      <c r="BW1552" s="5" t="n">
        <v>3529.77</v>
      </c>
      <c r="BX1552" s="7" t="n">
        <v>1.32620718525376</v>
      </c>
      <c r="BY1552" s="5" t="n">
        <v>1</v>
      </c>
      <c r="CE1552" s="25" t="n">
        <v>45624</v>
      </c>
      <c r="CF1552" s="6" t="n">
        <v>0.341065374072921</v>
      </c>
      <c r="CG1552" s="6" t="n">
        <v>0.380234975072276</v>
      </c>
      <c r="CH1552" s="6" t="n">
        <v>0.297476931413356</v>
      </c>
      <c r="CI1552" s="6" t="n">
        <v>-0.217649740514241</v>
      </c>
      <c r="CJ1552" s="6" t="n">
        <v>0.0740835030549898</v>
      </c>
      <c r="CK1552" s="7" t="n">
        <v>0.859750038972757</v>
      </c>
      <c r="CL1552" s="6" t="n">
        <v>-0.0383143446667264</v>
      </c>
      <c r="CM1552" s="4" t="s">
        <v>504</v>
      </c>
    </row>
    <row r="1553" customFormat="false" ht="15" hidden="false" customHeight="false" outlineLevel="0" collapsed="false">
      <c r="A1553" s="4" t="s">
        <v>35</v>
      </c>
      <c r="B1553" s="4" t="s">
        <v>36</v>
      </c>
      <c r="C1553" s="25" t="n">
        <v>45565</v>
      </c>
      <c r="D1553" s="4" t="s">
        <v>227</v>
      </c>
      <c r="E1553" s="4" t="s">
        <v>718</v>
      </c>
      <c r="F1553" s="4" t="s">
        <v>58</v>
      </c>
      <c r="G1553" s="4" t="s">
        <v>571</v>
      </c>
      <c r="H1553" s="5" t="n">
        <v>3000</v>
      </c>
      <c r="I1553" s="25" t="n">
        <v>45601</v>
      </c>
      <c r="J1553" s="4" t="s">
        <v>1006</v>
      </c>
      <c r="K1553" s="4" t="s">
        <v>5</v>
      </c>
      <c r="L1553" s="4" t="s">
        <v>421</v>
      </c>
      <c r="M1553" s="25" t="n">
        <v>45600</v>
      </c>
      <c r="N1553" s="25" t="n">
        <v>45601</v>
      </c>
      <c r="O1553" s="25" t="n">
        <v>45602</v>
      </c>
      <c r="P1553" s="25" t="n">
        <v>45602</v>
      </c>
      <c r="Q1553" s="6" t="n">
        <v>-0.0422199949887245</v>
      </c>
      <c r="R1553" s="6" t="n">
        <v>0.0397645519947678</v>
      </c>
      <c r="S1553" s="6" t="n">
        <v>-0.0125801987671406</v>
      </c>
      <c r="T1553" s="6" t="n">
        <v>-0.0150356417610973</v>
      </c>
      <c r="U1553" s="6" t="n">
        <v>0.00755110749326593</v>
      </c>
      <c r="V1553" s="6" t="n">
        <v>0.00997589353072981</v>
      </c>
      <c r="W1553" s="6" t="n">
        <v>-0.0225867492543632</v>
      </c>
      <c r="X1553" s="6" t="n">
        <v>-0.0250115352918271</v>
      </c>
      <c r="Y1553" s="6" t="n">
        <v>0.00231171196741287</v>
      </c>
      <c r="Z1553" s="6" t="n">
        <v>-0.0173473537285102</v>
      </c>
      <c r="AA1553" s="6" t="n">
        <v>0.00641590137124171</v>
      </c>
      <c r="AB1553" s="6" t="n">
        <v>-0.0125801987671406</v>
      </c>
      <c r="AC1553" s="6" t="n">
        <v>0.0125801987671406</v>
      </c>
      <c r="AD1553" s="6" t="n">
        <v>0.0314504969178513</v>
      </c>
      <c r="AE1553" s="7" t="n">
        <v>0.395999999999998</v>
      </c>
      <c r="AF1553" s="7" t="n">
        <v>1.12893203439468</v>
      </c>
      <c r="AG1553" s="26" t="n">
        <v>159.64</v>
      </c>
      <c r="AH1553" s="6" t="n">
        <v>0.0992976174080706</v>
      </c>
      <c r="AI1553" s="6" t="n">
        <v>-0.16519374575119</v>
      </c>
      <c r="AJ1553" s="6" t="n">
        <v>-0.238721983786361</v>
      </c>
      <c r="AK1553" s="6" t="n">
        <v>-0.197289699104306</v>
      </c>
      <c r="AL1553" s="6" t="n">
        <v>0.223349313693749</v>
      </c>
      <c r="AM1553" s="6" t="n">
        <v>0.00276573337995223</v>
      </c>
      <c r="AN1553" s="6" t="n">
        <v>-0.167959479131142</v>
      </c>
      <c r="AO1553" s="6" t="n">
        <v>0.00713466683653974</v>
      </c>
      <c r="AP1553" s="6" t="n">
        <v>0.0692444897439168</v>
      </c>
      <c r="AQ1553" s="6" t="n">
        <v>0.0613311747490528</v>
      </c>
      <c r="AR1553" s="4" t="s">
        <v>422</v>
      </c>
      <c r="AS1553" s="4" t="s">
        <v>438</v>
      </c>
      <c r="AT1553" s="5" t="n">
        <v>2633.1</v>
      </c>
      <c r="AU1553" s="6" t="n">
        <v>0.220893031019613</v>
      </c>
      <c r="AV1553" s="6" t="n">
        <v>0.0582263626206687</v>
      </c>
      <c r="AZ1553" s="5" t="n">
        <v>570.65</v>
      </c>
      <c r="BA1553" s="6" t="n">
        <v>0.0219925855615453</v>
      </c>
      <c r="BB1553" s="6" t="n">
        <v>0.028902672099816</v>
      </c>
      <c r="BC1553" s="6" t="n">
        <v>0.216721734837264</v>
      </c>
      <c r="BD1553" s="7" t="n">
        <v>6.75</v>
      </c>
      <c r="BL1553" s="5" t="n">
        <v>13512.7278</v>
      </c>
      <c r="BM1553" s="5" t="n">
        <v>2247.4</v>
      </c>
      <c r="BN1553" s="26" t="n">
        <v>6.01260469876302</v>
      </c>
      <c r="BO1553" s="7" t="n">
        <v>1.16720562080472</v>
      </c>
      <c r="BP1553" s="6" t="n">
        <v>0.194126452558048</v>
      </c>
      <c r="BQ1553" s="7" t="n">
        <v>2.41746170636755</v>
      </c>
      <c r="BR1553" s="26" t="n">
        <v>16.74</v>
      </c>
      <c r="BS1553" s="7" t="n">
        <v>2.89</v>
      </c>
      <c r="BT1553" s="4" t="s">
        <v>1268</v>
      </c>
      <c r="BU1553" s="5" t="n">
        <v>-2224.057</v>
      </c>
      <c r="BV1553" s="5" t="n">
        <v>100.984</v>
      </c>
      <c r="BW1553" s="5" t="n">
        <v>-2325.041</v>
      </c>
      <c r="BX1553" s="7" t="n">
        <v>-1.97646520390662</v>
      </c>
      <c r="BY1553" s="5" t="n">
        <v>6</v>
      </c>
      <c r="BZ1553" s="6" t="n">
        <v>0.324167658177988</v>
      </c>
      <c r="CA1553" s="6" t="n">
        <v>0.163242700058068</v>
      </c>
      <c r="CB1553" s="4" t="s">
        <v>797</v>
      </c>
      <c r="CC1553" s="26" t="n">
        <v>24.2803284387316</v>
      </c>
      <c r="CD1553" s="6" t="n">
        <v>-0.75236724190387</v>
      </c>
      <c r="CE1553" s="25" t="n">
        <v>45624</v>
      </c>
      <c r="CF1553" s="6" t="n">
        <v>0.463424044824485</v>
      </c>
      <c r="CG1553" s="6" t="n">
        <v>0.518131893416588</v>
      </c>
      <c r="CH1553" s="6" t="n">
        <v>0.387959219331388</v>
      </c>
      <c r="CI1553" s="6" t="n">
        <v>-0.25123462913436</v>
      </c>
      <c r="CJ1553" s="6" t="n">
        <v>0.100975149418056</v>
      </c>
      <c r="CK1553" s="7" t="n">
        <v>0.124587077510093</v>
      </c>
      <c r="CL1553" s="6" t="n">
        <v>0.0110646766169153</v>
      </c>
      <c r="CM1553" s="4" t="s">
        <v>504</v>
      </c>
    </row>
    <row r="1554" customFormat="false" ht="15" hidden="false" customHeight="false" outlineLevel="0" collapsed="false">
      <c r="A1554" s="4" t="s">
        <v>35</v>
      </c>
      <c r="B1554" s="4" t="s">
        <v>36</v>
      </c>
      <c r="C1554" s="25" t="n">
        <v>45565</v>
      </c>
      <c r="D1554" s="4" t="s">
        <v>228</v>
      </c>
      <c r="E1554" s="4" t="s">
        <v>989</v>
      </c>
      <c r="G1554" s="4" t="s">
        <v>427</v>
      </c>
      <c r="H1554" s="5" t="n">
        <v>250</v>
      </c>
      <c r="I1554" s="25" t="n">
        <v>45601</v>
      </c>
      <c r="J1554" s="4" t="s">
        <v>685</v>
      </c>
      <c r="K1554" s="4" t="s">
        <v>5</v>
      </c>
      <c r="L1554" s="4" t="s">
        <v>421</v>
      </c>
      <c r="M1554" s="25" t="n">
        <v>45600</v>
      </c>
      <c r="N1554" s="25" t="n">
        <v>45601</v>
      </c>
      <c r="O1554" s="25" t="n">
        <v>45602</v>
      </c>
      <c r="P1554" s="25" t="n">
        <v>45602</v>
      </c>
      <c r="Q1554" s="6" t="n">
        <v>0.018838363114112</v>
      </c>
      <c r="R1554" s="6" t="n">
        <v>-0.00620606326889273</v>
      </c>
      <c r="S1554" s="6" t="n">
        <v>0.0127475361517915</v>
      </c>
      <c r="T1554" s="6" t="n">
        <v>0.0253798359970108</v>
      </c>
      <c r="U1554" s="6" t="n">
        <v>0.00755110749326593</v>
      </c>
      <c r="V1554" s="6" t="n">
        <v>0.00929154644029373</v>
      </c>
      <c r="W1554" s="6" t="n">
        <v>0.0178287285037448</v>
      </c>
      <c r="X1554" s="6" t="n">
        <v>0.016088289556717</v>
      </c>
      <c r="AA1554" s="6" t="n">
        <v>0.0588560375794418</v>
      </c>
      <c r="AB1554" s="6" t="n">
        <v>0.0127475361517915</v>
      </c>
      <c r="AC1554" s="6" t="n">
        <v>0.0127475361517915</v>
      </c>
      <c r="AD1554" s="6" t="n">
        <v>0.0626139817629179</v>
      </c>
      <c r="AE1554" s="7" t="n">
        <v>0.263606943218592</v>
      </c>
      <c r="AF1554" s="7" t="n">
        <v>6.58182260026059</v>
      </c>
      <c r="AG1554" s="26" t="n">
        <v>2680.7</v>
      </c>
      <c r="AH1554" s="6" t="n">
        <v>0.0915346716071499</v>
      </c>
      <c r="AI1554" s="6" t="n">
        <v>0.0563086137599496</v>
      </c>
      <c r="AJ1554" s="6" t="n">
        <v>0.340316492087698</v>
      </c>
      <c r="AK1554" s="6" t="n">
        <v>0.137218653938266</v>
      </c>
      <c r="AL1554" s="6" t="n">
        <v>0.558122066818629</v>
      </c>
      <c r="AM1554" s="6" t="n">
        <v>-0.039228892738298</v>
      </c>
      <c r="AN1554" s="6" t="n">
        <v>0.0955375064982476</v>
      </c>
      <c r="AO1554" s="6" t="n">
        <v>-0.0788329665132691</v>
      </c>
      <c r="AP1554" s="6" t="n">
        <v>-0.0590792513232805</v>
      </c>
      <c r="AQ1554" s="6" t="n">
        <v>-0.0669925663181445</v>
      </c>
      <c r="AR1554" s="4" t="s">
        <v>422</v>
      </c>
      <c r="AS1554" s="4" t="s">
        <v>102</v>
      </c>
      <c r="AT1554" s="5" t="n">
        <v>3076.51</v>
      </c>
      <c r="AU1554" s="6" t="n">
        <v>0.136040447561186</v>
      </c>
      <c r="AV1554" s="6" t="n">
        <v>0.0632780584913355</v>
      </c>
      <c r="AW1554" s="5" t="n">
        <v>850.04</v>
      </c>
      <c r="AX1554" s="6" t="n">
        <v>0.276300093287524</v>
      </c>
      <c r="AY1554" s="6" t="n">
        <v>0.0242243752284721</v>
      </c>
      <c r="AZ1554" s="5" t="n">
        <v>653.47</v>
      </c>
      <c r="BA1554" s="6" t="n">
        <v>0.304263650988172</v>
      </c>
      <c r="BB1554" s="6" t="n">
        <v>0.218046934705214</v>
      </c>
      <c r="BC1554" s="6" t="n">
        <v>0.212406265541149</v>
      </c>
      <c r="BD1554" s="7" t="n">
        <v>16.31</v>
      </c>
      <c r="BL1554" s="5" t="n">
        <v>107388.842</v>
      </c>
      <c r="BM1554" s="5" t="n">
        <v>1962.5145</v>
      </c>
      <c r="BN1554" s="26" t="n">
        <v>54.7200247437662</v>
      </c>
      <c r="BO1554" s="7" t="n">
        <v>11.4693828417571</v>
      </c>
      <c r="BP1554" s="6" t="n">
        <v>0.209601199843458</v>
      </c>
      <c r="BQ1554" s="7" t="n">
        <v>0.0221265033274652</v>
      </c>
      <c r="BR1554" s="26" t="n">
        <v>26.23</v>
      </c>
      <c r="BS1554" s="7" t="n">
        <v>3.97</v>
      </c>
      <c r="BT1554" s="4" t="s">
        <v>1268</v>
      </c>
      <c r="BU1554" s="5" t="n">
        <v>1139.33</v>
      </c>
      <c r="BV1554" s="5" t="n">
        <v>210.88</v>
      </c>
      <c r="BW1554" s="5" t="n">
        <v>928.45</v>
      </c>
      <c r="BX1554" s="7" t="n">
        <v>0.957452351339541</v>
      </c>
      <c r="BY1554" s="5" t="n">
        <v>0</v>
      </c>
      <c r="CN1554" s="4" t="s">
        <v>429</v>
      </c>
    </row>
    <row r="1555" customFormat="false" ht="15" hidden="false" customHeight="false" outlineLevel="0" collapsed="false">
      <c r="A1555" s="4" t="s">
        <v>35</v>
      </c>
      <c r="B1555" s="4" t="s">
        <v>36</v>
      </c>
      <c r="C1555" s="25" t="n">
        <v>45565</v>
      </c>
      <c r="D1555" s="4" t="s">
        <v>231</v>
      </c>
      <c r="E1555" s="4" t="s">
        <v>699</v>
      </c>
      <c r="G1555" s="4" t="s">
        <v>427</v>
      </c>
      <c r="H1555" s="5" t="n">
        <v>525</v>
      </c>
      <c r="I1555" s="25" t="n">
        <v>45601</v>
      </c>
      <c r="J1555" s="4" t="s">
        <v>1305</v>
      </c>
      <c r="K1555" s="4" t="s">
        <v>5</v>
      </c>
      <c r="L1555" s="4" t="s">
        <v>421</v>
      </c>
      <c r="M1555" s="25" t="n">
        <v>45600</v>
      </c>
      <c r="N1555" s="25" t="n">
        <v>45601</v>
      </c>
      <c r="O1555" s="25" t="n">
        <v>45602</v>
      </c>
      <c r="P1555" s="25" t="n">
        <v>45602</v>
      </c>
      <c r="Q1555" s="6" t="n">
        <v>0.0288323160140935</v>
      </c>
      <c r="R1555" s="6" t="n">
        <v>0.00771753810534448</v>
      </c>
      <c r="S1555" s="6" t="n">
        <v>0.0337928393643501</v>
      </c>
      <c r="T1555" s="6" t="n">
        <v>0.0703426934837881</v>
      </c>
      <c r="U1555" s="6" t="n">
        <v>0.00755110749326593</v>
      </c>
      <c r="V1555" s="6" t="n">
        <v>0.00929154644029373</v>
      </c>
      <c r="W1555" s="6" t="n">
        <v>0.0627915859905222</v>
      </c>
      <c r="X1555" s="6" t="n">
        <v>0.0610511470434944</v>
      </c>
      <c r="AA1555" s="6" t="n">
        <v>-0.00153168677005544</v>
      </c>
      <c r="AB1555" s="6" t="n">
        <v>0.0337928393643501</v>
      </c>
      <c r="AC1555" s="6" t="n">
        <v>0.0337928393643501</v>
      </c>
      <c r="AD1555" s="6" t="n">
        <v>0.0564809496457974</v>
      </c>
      <c r="AE1555" s="7" t="n">
        <v>0.778813559322035</v>
      </c>
      <c r="AF1555" s="7" t="n">
        <v>1.14926761679342</v>
      </c>
      <c r="AG1555" s="26" t="n">
        <v>1007.55</v>
      </c>
      <c r="AH1555" s="6" t="n">
        <v>0.0741471215351812</v>
      </c>
      <c r="AI1555" s="6" t="n">
        <v>0.0694156981372391</v>
      </c>
      <c r="AJ1555" s="6" t="n">
        <v>0.099585288660919</v>
      </c>
      <c r="AK1555" s="6" t="n">
        <v>0.229617121150471</v>
      </c>
      <c r="AL1555" s="6" t="n">
        <v>0.696388361683171</v>
      </c>
      <c r="AM1555" s="6" t="n">
        <v>-0.039228892738298</v>
      </c>
      <c r="AN1555" s="6" t="n">
        <v>0.108644590875537</v>
      </c>
      <c r="AO1555" s="6" t="n">
        <v>-0.0722289100842674</v>
      </c>
      <c r="AP1555" s="6" t="n">
        <v>0.0150476896008887</v>
      </c>
      <c r="AQ1555" s="6" t="n">
        <v>0.00713437460602462</v>
      </c>
      <c r="AR1555" s="4" t="s">
        <v>422</v>
      </c>
      <c r="AS1555" s="4" t="s">
        <v>102</v>
      </c>
      <c r="AT1555" s="5" t="n">
        <v>1707.46</v>
      </c>
      <c r="AU1555" s="6" t="n">
        <v>0.252574899498225</v>
      </c>
      <c r="AV1555" s="6" t="n">
        <v>0.106620434881234</v>
      </c>
      <c r="AW1555" s="5" t="n">
        <v>450.54</v>
      </c>
      <c r="AX1555" s="6" t="n">
        <v>0.263865624963396</v>
      </c>
      <c r="AY1555" s="6" t="n">
        <v>-0.0202903068421148</v>
      </c>
      <c r="AZ1555" s="5" t="n">
        <v>281.81</v>
      </c>
      <c r="BB1555" s="6" t="n">
        <v>0.192745587675117</v>
      </c>
      <c r="BC1555" s="6" t="n">
        <v>0.165046326121842</v>
      </c>
      <c r="BD1555" s="7" t="n">
        <v>2.9</v>
      </c>
      <c r="BL1555" s="5" t="n">
        <v>97924.79205</v>
      </c>
      <c r="BM1555" s="5" t="n">
        <v>776.3</v>
      </c>
      <c r="BN1555" s="26" t="n">
        <v>126.14297571815</v>
      </c>
      <c r="BO1555" s="7" t="n">
        <v>11.6464273965467</v>
      </c>
      <c r="BP1555" s="6" t="n">
        <v>0.0923271972160311</v>
      </c>
      <c r="BQ1555" s="7" t="n">
        <v>0.154487199309241</v>
      </c>
      <c r="BR1555" s="26" t="n">
        <v>26.23</v>
      </c>
      <c r="BS1555" s="7" t="n">
        <v>3.97</v>
      </c>
      <c r="BT1555" s="4" t="s">
        <v>1268</v>
      </c>
      <c r="BU1555" s="5" t="n">
        <v>721.81</v>
      </c>
      <c r="BV1555" s="5" t="n">
        <v>481.29</v>
      </c>
      <c r="BW1555" s="5" t="n">
        <v>240.52</v>
      </c>
      <c r="BX1555" s="7" t="n">
        <v>1.39324042618901</v>
      </c>
      <c r="BY1555" s="5" t="n">
        <v>0</v>
      </c>
      <c r="CN1555" s="4" t="s">
        <v>429</v>
      </c>
    </row>
    <row r="1556" customFormat="false" ht="15" hidden="false" customHeight="false" outlineLevel="0" collapsed="false">
      <c r="A1556" s="4" t="s">
        <v>35</v>
      </c>
      <c r="B1556" s="4" t="s">
        <v>36</v>
      </c>
      <c r="C1556" s="25" t="n">
        <v>45565</v>
      </c>
      <c r="D1556" s="4" t="s">
        <v>232</v>
      </c>
      <c r="E1556" s="4" t="s">
        <v>639</v>
      </c>
      <c r="G1556" s="4" t="s">
        <v>427</v>
      </c>
      <c r="H1556" s="5" t="n">
        <v>225</v>
      </c>
      <c r="I1556" s="25" t="n">
        <v>45601</v>
      </c>
      <c r="J1556" s="4" t="s">
        <v>537</v>
      </c>
      <c r="K1556" s="4" t="s">
        <v>6</v>
      </c>
      <c r="L1556" s="4" t="s">
        <v>421</v>
      </c>
      <c r="M1556" s="25" t="n">
        <v>45600</v>
      </c>
      <c r="N1556" s="25" t="n">
        <v>45601</v>
      </c>
      <c r="O1556" s="25" t="n">
        <v>45602</v>
      </c>
      <c r="P1556" s="25" t="n">
        <v>45601</v>
      </c>
      <c r="Q1556" s="6" t="n">
        <v>-0.0197056926204068</v>
      </c>
      <c r="R1556" s="6" t="n">
        <v>0.0424137074745468</v>
      </c>
      <c r="S1556" s="6" t="n">
        <v>0.0193553766258516</v>
      </c>
      <c r="T1556" s="6" t="n">
        <v>0.0420633914799916</v>
      </c>
      <c r="U1556" s="6" t="n">
        <v>0.00755110749326593</v>
      </c>
      <c r="V1556" s="6" t="n">
        <v>0.00929154644029373</v>
      </c>
      <c r="W1556" s="6" t="n">
        <v>0.0345122839867257</v>
      </c>
      <c r="X1556" s="6" t="n">
        <v>0.0327718450396979</v>
      </c>
      <c r="AA1556" s="6" t="n">
        <v>0</v>
      </c>
      <c r="AB1556" s="6" t="n">
        <v>0.0424137074745468</v>
      </c>
      <c r="AC1556" s="6" t="n">
        <v>0.0424137074745468</v>
      </c>
      <c r="AD1556" s="6" t="n">
        <v>0.0840327787434815</v>
      </c>
      <c r="AE1556" s="7" t="n">
        <v>0.624113475177306</v>
      </c>
      <c r="AF1556" s="7" t="n">
        <v>1.57343022877012</v>
      </c>
      <c r="AG1556" s="26" t="n">
        <v>4107.95</v>
      </c>
      <c r="AH1556" s="6" t="n">
        <v>0.0112374763065259</v>
      </c>
      <c r="AI1556" s="6" t="n">
        <v>0.00761608084574017</v>
      </c>
      <c r="AJ1556" s="6" t="n">
        <v>-0.19382408352304</v>
      </c>
      <c r="AK1556" s="6" t="n">
        <v>0.675336296638552</v>
      </c>
      <c r="AL1556" s="6" t="n">
        <v>1.01047166820808</v>
      </c>
      <c r="AM1556" s="6" t="n">
        <v>-0.039228892738298</v>
      </c>
      <c r="AN1556" s="6" t="n">
        <v>0.0468449735840382</v>
      </c>
      <c r="AO1556" s="6" t="n">
        <v>-0.0907327561024059</v>
      </c>
      <c r="AP1556" s="6" t="n">
        <v>0.140299832906837</v>
      </c>
      <c r="AQ1556" s="6" t="n">
        <v>0.132386517911973</v>
      </c>
      <c r="AR1556" s="4" t="s">
        <v>422</v>
      </c>
      <c r="AS1556" s="4" t="s">
        <v>102</v>
      </c>
      <c r="AT1556" s="5" t="n">
        <v>2756.83</v>
      </c>
      <c r="AU1556" s="6" t="n">
        <v>0.508360234174099</v>
      </c>
      <c r="AV1556" s="6" t="n">
        <v>0.169625204707639</v>
      </c>
      <c r="AW1556" s="5" t="n">
        <v>510.65</v>
      </c>
      <c r="AX1556" s="6" t="n">
        <v>0.185230862983934</v>
      </c>
      <c r="AY1556" s="6" t="n">
        <v>0.0885957478118602</v>
      </c>
      <c r="AZ1556" s="5" t="n">
        <v>0</v>
      </c>
      <c r="BB1556" s="6" t="n">
        <v>-1</v>
      </c>
      <c r="BC1556" s="6" t="n">
        <v>0</v>
      </c>
      <c r="BD1556" s="7" t="n">
        <v>29.01</v>
      </c>
      <c r="BL1556" s="5" t="n">
        <v>82853.24355</v>
      </c>
      <c r="BM1556" s="5" t="n">
        <v>1985.85</v>
      </c>
      <c r="BN1556" s="26" t="n">
        <v>41.7218035350102</v>
      </c>
      <c r="BO1556" s="7" t="n">
        <v>13.2703838650622</v>
      </c>
      <c r="BP1556" s="6" t="n">
        <v>0.318068317778415</v>
      </c>
      <c r="BQ1556" s="7" t="n">
        <v>0</v>
      </c>
      <c r="BR1556" s="26" t="n">
        <v>26.23</v>
      </c>
      <c r="BS1556" s="7" t="n">
        <v>3.97</v>
      </c>
      <c r="BT1556" s="4" t="s">
        <v>1268</v>
      </c>
      <c r="BU1556" s="5" t="n">
        <v>-481.49</v>
      </c>
      <c r="BV1556" s="5" t="n">
        <v>709.79</v>
      </c>
      <c r="BW1556" s="5" t="n">
        <v>-1191.28</v>
      </c>
      <c r="BY1556" s="5" t="n">
        <v>0</v>
      </c>
      <c r="CN1556" s="4" t="s">
        <v>429</v>
      </c>
    </row>
    <row r="1557" customFormat="false" ht="15" hidden="false" customHeight="false" outlineLevel="0" collapsed="false">
      <c r="A1557" s="4" t="s">
        <v>35</v>
      </c>
      <c r="B1557" s="4" t="s">
        <v>36</v>
      </c>
      <c r="C1557" s="25" t="n">
        <v>45565</v>
      </c>
      <c r="D1557" s="4" t="s">
        <v>249</v>
      </c>
      <c r="E1557" s="4" t="s">
        <v>823</v>
      </c>
      <c r="F1557" s="4" t="s">
        <v>79</v>
      </c>
      <c r="G1557" s="4" t="s">
        <v>515</v>
      </c>
      <c r="H1557" s="5" t="n">
        <v>1400</v>
      </c>
      <c r="I1557" s="25" t="n">
        <v>45601</v>
      </c>
      <c r="J1557" s="4" t="s">
        <v>896</v>
      </c>
      <c r="K1557" s="4" t="s">
        <v>5</v>
      </c>
      <c r="L1557" s="4" t="s">
        <v>421</v>
      </c>
      <c r="M1557" s="25" t="n">
        <v>45600</v>
      </c>
      <c r="N1557" s="25" t="n">
        <v>45601</v>
      </c>
      <c r="O1557" s="25" t="n">
        <v>45602</v>
      </c>
      <c r="P1557" s="25" t="n">
        <v>45602</v>
      </c>
      <c r="Q1557" s="6" t="n">
        <v>-0.00147991543340376</v>
      </c>
      <c r="R1557" s="6" t="n">
        <v>0.0493330510268897</v>
      </c>
      <c r="S1557" s="6" t="n">
        <v>0.0595238095238095</v>
      </c>
      <c r="T1557" s="6" t="n">
        <v>0.107376945117296</v>
      </c>
      <c r="U1557" s="6" t="n">
        <v>0.00755110749326593</v>
      </c>
      <c r="V1557" s="6" t="n">
        <v>0.00838321381372509</v>
      </c>
      <c r="W1557" s="6" t="n">
        <v>0.0998258376240295</v>
      </c>
      <c r="X1557" s="6" t="n">
        <v>0.0989937313035704</v>
      </c>
      <c r="AA1557" s="6" t="n">
        <v>0.0149313962873285</v>
      </c>
      <c r="AB1557" s="6" t="n">
        <v>0.0595238095238095</v>
      </c>
      <c r="AC1557" s="6" t="n">
        <v>0.0595238095238095</v>
      </c>
      <c r="AD1557" s="6" t="n">
        <v>0.0724374495560937</v>
      </c>
      <c r="AE1557" s="7" t="n">
        <v>0.83008356545961</v>
      </c>
      <c r="AF1557" s="7" t="n">
        <v>1.76514235329048</v>
      </c>
      <c r="AG1557" s="26" t="n">
        <v>473</v>
      </c>
      <c r="AH1557" s="6" t="n">
        <v>-0.0254455547543012</v>
      </c>
      <c r="AI1557" s="6" t="n">
        <v>-0.122123236822569</v>
      </c>
      <c r="AJ1557" s="6" t="n">
        <v>-0.219471947194719</v>
      </c>
      <c r="AK1557" s="6" t="n">
        <v>0.11294035730012</v>
      </c>
      <c r="AL1557" s="6" t="n">
        <v>1.25608069394147</v>
      </c>
      <c r="AM1557" s="6" t="n">
        <v>-0.091574902546107</v>
      </c>
      <c r="AN1557" s="6" t="n">
        <v>-0.0305483342764616</v>
      </c>
      <c r="AO1557" s="6" t="n">
        <v>-0.0842696629213484</v>
      </c>
      <c r="AP1557" s="6" t="n">
        <v>-0.0956008379356315</v>
      </c>
      <c r="AQ1557" s="6" t="n">
        <v>-0.103514152930496</v>
      </c>
      <c r="AR1557" s="4" t="s">
        <v>422</v>
      </c>
      <c r="AS1557" s="4" t="s">
        <v>102</v>
      </c>
      <c r="AT1557" s="5" t="n">
        <v>8135.9</v>
      </c>
      <c r="AU1557" s="6" t="n">
        <v>-0.0771930262338555</v>
      </c>
      <c r="AV1557" s="6" t="n">
        <v>-0.129933086583202</v>
      </c>
      <c r="AW1557" s="5" t="n">
        <v>2535.83</v>
      </c>
      <c r="AX1557" s="6" t="n">
        <v>0.311684017748497</v>
      </c>
      <c r="AY1557" s="6" t="n">
        <v>0.180526082656562</v>
      </c>
      <c r="AZ1557" s="5" t="n">
        <v>2016.2</v>
      </c>
      <c r="BA1557" s="6" t="n">
        <v>3.79294442067228</v>
      </c>
      <c r="BB1557" s="6" t="n">
        <v>0.0691597111009767</v>
      </c>
      <c r="BC1557" s="6" t="n">
        <v>0.24781523863371</v>
      </c>
      <c r="BD1557" s="7" t="n">
        <v>12.4</v>
      </c>
      <c r="BL1557" s="5" t="n">
        <v>76938.8895</v>
      </c>
      <c r="BM1557" s="5" t="n">
        <v>6794.28</v>
      </c>
      <c r="BN1557" s="26" t="n">
        <v>11.3240681131776</v>
      </c>
      <c r="BO1557" s="7" t="n">
        <v>1.59165281483953</v>
      </c>
      <c r="BP1557" s="6" t="n">
        <v>0.140554860579421</v>
      </c>
      <c r="BQ1557" s="7" t="n">
        <v>0.489051384813791</v>
      </c>
      <c r="BR1557" s="26" t="n">
        <v>13.27</v>
      </c>
      <c r="BS1557" s="7" t="n">
        <v>1.74</v>
      </c>
      <c r="BT1557" s="4" t="s">
        <v>1268</v>
      </c>
      <c r="BU1557" s="5" t="n">
        <v>4868.18</v>
      </c>
      <c r="BV1557" s="5" t="n">
        <v>6157.66</v>
      </c>
      <c r="BW1557" s="5" t="n">
        <v>-1289.48</v>
      </c>
      <c r="BX1557" s="7" t="n">
        <v>1.24761787605267</v>
      </c>
      <c r="BY1557" s="5" t="n">
        <v>1</v>
      </c>
      <c r="CN1557" s="4" t="s">
        <v>1263</v>
      </c>
    </row>
    <row r="1558" customFormat="false" ht="15" hidden="false" customHeight="false" outlineLevel="0" collapsed="false">
      <c r="A1558" s="4" t="s">
        <v>35</v>
      </c>
      <c r="B1558" s="4" t="s">
        <v>36</v>
      </c>
      <c r="C1558" s="25" t="n">
        <v>45565</v>
      </c>
      <c r="D1558" s="4" t="s">
        <v>263</v>
      </c>
      <c r="E1558" s="4" t="s">
        <v>824</v>
      </c>
      <c r="G1558" s="4" t="s">
        <v>427</v>
      </c>
      <c r="H1558" s="5" t="n">
        <v>350</v>
      </c>
      <c r="I1558" s="25" t="n">
        <v>45601</v>
      </c>
      <c r="J1558" s="4" t="s">
        <v>1306</v>
      </c>
      <c r="K1558" s="4" t="s">
        <v>5</v>
      </c>
      <c r="L1558" s="4" t="s">
        <v>421</v>
      </c>
      <c r="M1558" s="25" t="n">
        <v>45600</v>
      </c>
      <c r="N1558" s="25" t="n">
        <v>45601</v>
      </c>
      <c r="O1558" s="25" t="n">
        <v>45602</v>
      </c>
      <c r="P1558" s="25" t="n">
        <v>45602</v>
      </c>
      <c r="Q1558" s="6" t="n">
        <v>0.00480571997890178</v>
      </c>
      <c r="R1558" s="6" t="n">
        <v>-0.042315543890347</v>
      </c>
      <c r="S1558" s="6" t="n">
        <v>0.0130028319985382</v>
      </c>
      <c r="T1558" s="6" t="n">
        <v>-0.024506991912907</v>
      </c>
      <c r="U1558" s="6" t="n">
        <v>0.00755110749326593</v>
      </c>
      <c r="V1558" s="6" t="n">
        <v>0.00929154644029373</v>
      </c>
      <c r="W1558" s="6" t="n">
        <v>-0.0320580994061729</v>
      </c>
      <c r="X1558" s="6" t="n">
        <v>-0.0337985383532007</v>
      </c>
      <c r="AA1558" s="6" t="n">
        <v>0.0323091446146351</v>
      </c>
      <c r="AB1558" s="6" t="n">
        <v>0.0130028319985382</v>
      </c>
      <c r="AC1558" s="6" t="n">
        <v>0.0130028319985382</v>
      </c>
      <c r="AD1558" s="6" t="n">
        <v>0.0605073236091234</v>
      </c>
      <c r="AE1558" s="7" t="n">
        <v>0.671363865123301</v>
      </c>
      <c r="AF1558" s="7" t="n">
        <v>3.53726027321733</v>
      </c>
      <c r="AG1558" s="26" t="n">
        <v>1706.3</v>
      </c>
      <c r="AH1558" s="6" t="n">
        <v>0.0405854550998628</v>
      </c>
      <c r="AI1558" s="6" t="n">
        <v>-0.000351514441384815</v>
      </c>
      <c r="AJ1558" s="6" t="n">
        <v>0.136926972281449</v>
      </c>
      <c r="AK1558" s="6" t="n">
        <v>0.286798604699037</v>
      </c>
      <c r="AL1558" s="6" t="n">
        <v>1.54991067222523</v>
      </c>
      <c r="AM1558" s="6" t="n">
        <v>-0.039228892738298</v>
      </c>
      <c r="AN1558" s="6" t="n">
        <v>0.0388773782969132</v>
      </c>
      <c r="AO1558" s="6" t="n">
        <v>-0.0183069800998017</v>
      </c>
      <c r="AP1558" s="6" t="n">
        <v>0.287981723080623</v>
      </c>
      <c r="AQ1558" s="6" t="n">
        <v>0.280068408085759</v>
      </c>
      <c r="AR1558" s="4" t="s">
        <v>422</v>
      </c>
      <c r="AS1558" s="4" t="s">
        <v>102</v>
      </c>
      <c r="AT1558" s="5" t="n">
        <v>1167.23</v>
      </c>
      <c r="AU1558" s="6" t="n">
        <v>0.438135105082073</v>
      </c>
      <c r="AV1558" s="6" t="n">
        <v>0.15511286603529</v>
      </c>
      <c r="AW1558" s="5" t="n">
        <v>-7.79</v>
      </c>
      <c r="AX1558" s="6" t="n">
        <v>-0.00667392030705174</v>
      </c>
      <c r="AY1558" s="6" t="n">
        <v>0.103098974278211</v>
      </c>
      <c r="AZ1558" s="5" t="n">
        <v>50.67</v>
      </c>
      <c r="BB1558" s="6" t="n">
        <v>-0.1580259222333</v>
      </c>
      <c r="BC1558" s="6" t="n">
        <v>0.0434104675171132</v>
      </c>
      <c r="BD1558" s="7" t="n">
        <v>1.12</v>
      </c>
      <c r="BL1558" s="5" t="n">
        <v>77815.8115</v>
      </c>
      <c r="BM1558" s="5" t="n">
        <v>138.1717</v>
      </c>
      <c r="BN1558" s="26" t="n">
        <v>563.181979377832</v>
      </c>
      <c r="BO1558" s="7" t="n">
        <v>13.2542009664403</v>
      </c>
      <c r="BP1558" s="6" t="n">
        <v>0.0235344905408421</v>
      </c>
      <c r="BQ1558" s="7" t="n">
        <v>0</v>
      </c>
      <c r="BR1558" s="26" t="n">
        <v>26.23</v>
      </c>
      <c r="BS1558" s="7" t="n">
        <v>3.97</v>
      </c>
      <c r="BT1558" s="4" t="s">
        <v>1268</v>
      </c>
      <c r="BU1558" s="5" t="n">
        <v>-73.3</v>
      </c>
      <c r="BV1558" s="5" t="n">
        <v>39.73</v>
      </c>
      <c r="BW1558" s="5" t="n">
        <v>-113.03</v>
      </c>
      <c r="BX1558" s="7" t="n">
        <v>-0.661253946774921</v>
      </c>
      <c r="BY1558" s="5" t="n">
        <v>0</v>
      </c>
      <c r="CN1558" s="4" t="s">
        <v>429</v>
      </c>
    </row>
    <row r="1559" customFormat="false" ht="15" hidden="false" customHeight="false" outlineLevel="0" collapsed="false">
      <c r="A1559" s="4" t="s">
        <v>35</v>
      </c>
      <c r="B1559" s="4" t="s">
        <v>36</v>
      </c>
      <c r="C1559" s="25" t="n">
        <v>45565</v>
      </c>
      <c r="D1559" s="4" t="s">
        <v>296</v>
      </c>
      <c r="E1559" s="4" t="s">
        <v>702</v>
      </c>
      <c r="F1559" s="4" t="s">
        <v>88</v>
      </c>
      <c r="G1559" s="4" t="s">
        <v>479</v>
      </c>
      <c r="H1559" s="5" t="n">
        <v>175</v>
      </c>
      <c r="I1559" s="25" t="n">
        <v>45601</v>
      </c>
      <c r="J1559" s="4" t="s">
        <v>1039</v>
      </c>
      <c r="K1559" s="4" t="s">
        <v>5</v>
      </c>
      <c r="L1559" s="4" t="s">
        <v>421</v>
      </c>
      <c r="M1559" s="25" t="n">
        <v>45600</v>
      </c>
      <c r="N1559" s="25" t="n">
        <v>45601</v>
      </c>
      <c r="O1559" s="25" t="n">
        <v>45602</v>
      </c>
      <c r="P1559" s="25" t="n">
        <v>45602</v>
      </c>
      <c r="Q1559" s="6" t="n">
        <v>-0.0217688314054103</v>
      </c>
      <c r="R1559" s="6" t="n">
        <v>0.00256052141526997</v>
      </c>
      <c r="S1559" s="6" t="n">
        <v>-0.0164693135206253</v>
      </c>
      <c r="T1559" s="6" t="n">
        <v>-0.0356776235107656</v>
      </c>
      <c r="U1559" s="6" t="n">
        <v>0.00755110749326593</v>
      </c>
      <c r="V1559" s="6" t="n">
        <v>0.0142650434532817</v>
      </c>
      <c r="W1559" s="6" t="n">
        <v>-0.0432287310040316</v>
      </c>
      <c r="X1559" s="6" t="n">
        <v>-0.0499426669640474</v>
      </c>
      <c r="AA1559" s="6" t="n">
        <v>-0.0263911461961148</v>
      </c>
      <c r="AB1559" s="6" t="n">
        <v>-0.0164693135206253</v>
      </c>
      <c r="AC1559" s="6" t="n">
        <v>0.0164693135206253</v>
      </c>
      <c r="AD1559" s="6" t="n">
        <v>0.0293940097515672</v>
      </c>
      <c r="AE1559" s="7" t="n">
        <v>0.664033701948397</v>
      </c>
      <c r="AF1559" s="7" t="n">
        <v>5.41518296847473</v>
      </c>
      <c r="AG1559" s="26" t="n">
        <v>3293.7</v>
      </c>
      <c r="AH1559" s="6" t="n">
        <v>0.00831152132984347</v>
      </c>
      <c r="AI1559" s="6" t="n">
        <v>-0.103742908066776</v>
      </c>
      <c r="AJ1559" s="6" t="n">
        <v>-0.0487096913945724</v>
      </c>
      <c r="AK1559" s="6" t="n">
        <v>-0.0773785072665297</v>
      </c>
      <c r="AL1559" s="6" t="n">
        <v>0.061638742439772</v>
      </c>
      <c r="AM1559" s="6" t="n">
        <v>-0.0832778078420148</v>
      </c>
      <c r="AN1559" s="6" t="n">
        <v>-0.0204651002247613</v>
      </c>
      <c r="AO1559" s="6" t="n">
        <v>0.00339937992792083</v>
      </c>
      <c r="AP1559" s="6" t="n">
        <v>0.0922396562849184</v>
      </c>
      <c r="AQ1559" s="6" t="n">
        <v>0.0843263412900543</v>
      </c>
      <c r="AR1559" s="4" t="s">
        <v>422</v>
      </c>
      <c r="AS1559" s="4" t="s">
        <v>102</v>
      </c>
      <c r="AT1559" s="5" t="n">
        <v>14534</v>
      </c>
      <c r="AU1559" s="6" t="n">
        <v>0.160028733338654</v>
      </c>
      <c r="AV1559" s="6" t="n">
        <v>0.095582692597618</v>
      </c>
      <c r="AW1559" s="5" t="n">
        <v>1236</v>
      </c>
      <c r="AX1559" s="6" t="n">
        <v>0.0850419705518096</v>
      </c>
      <c r="AY1559" s="6" t="n">
        <v>-0.0275767540072135</v>
      </c>
      <c r="AZ1559" s="5" t="n">
        <v>704</v>
      </c>
      <c r="BA1559" s="6" t="n">
        <v>-0.230601092896175</v>
      </c>
      <c r="BB1559" s="6" t="n">
        <v>-0.0153846153846153</v>
      </c>
      <c r="BC1559" s="6" t="n">
        <v>0.0484381450392184</v>
      </c>
      <c r="BD1559" s="7" t="n">
        <v>7.94</v>
      </c>
      <c r="BL1559" s="5" t="n">
        <v>292414.686</v>
      </c>
      <c r="BM1559" s="5" t="n">
        <v>3454.3</v>
      </c>
      <c r="BN1559" s="26" t="n">
        <v>84.6523712474307</v>
      </c>
      <c r="BO1559" s="7" t="n">
        <v>31.1311280740977</v>
      </c>
      <c r="BP1559" s="6" t="n">
        <v>0.367752581709784</v>
      </c>
      <c r="BQ1559" s="7" t="n">
        <v>0.834451187054189</v>
      </c>
      <c r="BR1559" s="26" t="n">
        <v>80.47</v>
      </c>
      <c r="BS1559" s="7" t="n">
        <v>12.54</v>
      </c>
      <c r="BT1559" s="4" t="s">
        <v>1268</v>
      </c>
      <c r="BU1559" s="5" t="n">
        <v>1356</v>
      </c>
      <c r="BV1559" s="5" t="n">
        <v>251</v>
      </c>
      <c r="BW1559" s="5" t="n">
        <v>1105</v>
      </c>
      <c r="BX1559" s="7" t="n">
        <v>0.955602536997886</v>
      </c>
      <c r="BY1559" s="5" t="n">
        <v>0</v>
      </c>
      <c r="CE1559" s="25" t="n">
        <v>45624</v>
      </c>
      <c r="CF1559" s="6" t="n">
        <v>0.300979304797296</v>
      </c>
      <c r="CG1559" s="6" t="n">
        <v>0.353589577506948</v>
      </c>
      <c r="CH1559" s="6" t="n">
        <v>0.251238239856344</v>
      </c>
      <c r="CI1559" s="6" t="n">
        <v>-0.28946367246527</v>
      </c>
      <c r="CJ1559" s="6" t="n">
        <v>0.0689244199544941</v>
      </c>
      <c r="CK1559" s="7" t="n">
        <v>0.238947437374139</v>
      </c>
      <c r="CL1559" s="6" t="n">
        <v>-0.0153630925580499</v>
      </c>
      <c r="CM1559" s="4" t="s">
        <v>504</v>
      </c>
    </row>
    <row r="1560" customFormat="false" ht="15" hidden="false" customHeight="false" outlineLevel="0" collapsed="false">
      <c r="A1560" s="4" t="s">
        <v>35</v>
      </c>
      <c r="B1560" s="4" t="s">
        <v>36</v>
      </c>
      <c r="C1560" s="25" t="n">
        <v>45565</v>
      </c>
      <c r="D1560" s="4" t="s">
        <v>117</v>
      </c>
      <c r="E1560" s="4" t="s">
        <v>837</v>
      </c>
      <c r="F1560" s="4" t="s">
        <v>65</v>
      </c>
      <c r="G1560" s="4" t="s">
        <v>427</v>
      </c>
      <c r="H1560" s="5" t="n">
        <v>125</v>
      </c>
      <c r="I1560" s="25" t="n">
        <v>45602</v>
      </c>
      <c r="J1560" s="4" t="s">
        <v>434</v>
      </c>
      <c r="K1560" s="4" t="s">
        <v>5</v>
      </c>
      <c r="L1560" s="4" t="s">
        <v>421</v>
      </c>
      <c r="M1560" s="25" t="n">
        <v>45601</v>
      </c>
      <c r="N1560" s="25" t="n">
        <v>45602</v>
      </c>
      <c r="O1560" s="25" t="n">
        <v>45603</v>
      </c>
      <c r="P1560" s="25" t="n">
        <v>45603</v>
      </c>
      <c r="Q1560" s="6" t="n">
        <v>0.00113531846401482</v>
      </c>
      <c r="R1560" s="6" t="n">
        <v>0.000258386805047195</v>
      </c>
      <c r="S1560" s="6" t="n">
        <v>0.0655487148577088</v>
      </c>
      <c r="T1560" s="6" t="n">
        <v>0.0669424201267708</v>
      </c>
      <c r="U1560" s="6" t="n">
        <v>0.00863690273918383</v>
      </c>
      <c r="V1560" s="6" t="n">
        <v>0.0128987046626055</v>
      </c>
      <c r="W1560" s="6" t="n">
        <v>0.0583055173875869</v>
      </c>
      <c r="X1560" s="6" t="n">
        <v>0.0540437154641653</v>
      </c>
      <c r="Y1560" s="6" t="n">
        <v>-0.0401564082684629</v>
      </c>
      <c r="Z1560" s="6" t="n">
        <v>0.107098828395234</v>
      </c>
      <c r="AA1560" s="6" t="n">
        <v>0.0499992824442817</v>
      </c>
      <c r="AB1560" s="6" t="n">
        <v>0.0655487148577088</v>
      </c>
      <c r="AC1560" s="6" t="n">
        <v>0.0655487148577088</v>
      </c>
      <c r="AD1560" s="6" t="n">
        <v>0.04069976033639</v>
      </c>
      <c r="AE1560" s="7" t="n">
        <v>0.791784203102964</v>
      </c>
      <c r="AF1560" s="7" t="n">
        <v>12.31882242544</v>
      </c>
      <c r="AG1560" s="26" t="n">
        <v>6958.4</v>
      </c>
      <c r="AH1560" s="6" t="n">
        <v>0.0046345090452331</v>
      </c>
      <c r="AI1560" s="6" t="n">
        <v>0.0272823904570683</v>
      </c>
      <c r="AJ1560" s="6" t="n">
        <v>0.0404928524433286</v>
      </c>
      <c r="AK1560" s="6" t="n">
        <v>0.157705698745861</v>
      </c>
      <c r="AL1560" s="6" t="n">
        <v>0.423418998449732</v>
      </c>
      <c r="AM1560" s="6" t="n">
        <v>-0.0431974573984649</v>
      </c>
      <c r="AN1560" s="6" t="n">
        <v>0.0704798478555332</v>
      </c>
      <c r="AO1560" s="6" t="n">
        <v>-0.0759880670989988</v>
      </c>
      <c r="AP1560" s="6" t="n">
        <v>-0.0311117396311038</v>
      </c>
      <c r="AQ1560" s="6" t="n">
        <v>-0.0484531145027429</v>
      </c>
      <c r="AR1560" s="4" t="s">
        <v>422</v>
      </c>
      <c r="AS1560" s="4" t="s">
        <v>102</v>
      </c>
      <c r="AT1560" s="5" t="n">
        <v>5589.3</v>
      </c>
      <c r="AU1560" s="6" t="n">
        <v>0.153170067465803</v>
      </c>
      <c r="AV1560" s="6" t="n">
        <v>0.0990443605474281</v>
      </c>
      <c r="AW1560" s="5" t="n">
        <v>815.5</v>
      </c>
      <c r="AX1560" s="6" t="n">
        <v>0.145903780437622</v>
      </c>
      <c r="AY1560" s="6" t="n">
        <v>0.0160475836933111</v>
      </c>
      <c r="AZ1560" s="5" t="n">
        <v>378.8</v>
      </c>
      <c r="BA1560" s="6" t="n">
        <v>0.626449119793903</v>
      </c>
      <c r="BB1560" s="6" t="n">
        <v>0.241153342070773</v>
      </c>
      <c r="BC1560" s="6" t="n">
        <v>0.0677723507415955</v>
      </c>
      <c r="BD1560" s="7" t="n">
        <v>26.34</v>
      </c>
      <c r="BL1560" s="5" t="n">
        <v>100061.792</v>
      </c>
      <c r="BM1560" s="5" t="n">
        <v>1037.2</v>
      </c>
      <c r="BN1560" s="26" t="n">
        <v>96.4729965291169</v>
      </c>
      <c r="BO1560" s="7" t="n">
        <v>14.4276886697235</v>
      </c>
      <c r="BP1560" s="6" t="n">
        <v>0.149551575972547</v>
      </c>
      <c r="BQ1560" s="7" t="n">
        <v>0.45590737376359</v>
      </c>
      <c r="BR1560" s="26" t="n">
        <v>25.85</v>
      </c>
      <c r="BS1560" s="7" t="n">
        <v>3.92</v>
      </c>
      <c r="BT1560" s="4" t="s">
        <v>1268</v>
      </c>
      <c r="BU1560" s="5" t="n">
        <v>686.49</v>
      </c>
      <c r="BV1560" s="5" t="n">
        <v>695.7331</v>
      </c>
      <c r="BW1560" s="5" t="n">
        <v>-9.24310000000003</v>
      </c>
      <c r="BX1560" s="7" t="n">
        <v>1.00364035087719</v>
      </c>
      <c r="BY1560" s="5" t="n">
        <v>3</v>
      </c>
      <c r="BZ1560" s="6" t="n">
        <v>0.171107201109641</v>
      </c>
      <c r="CA1560" s="6" t="n">
        <v>0.104183160372312</v>
      </c>
      <c r="CB1560" s="4" t="s">
        <v>554</v>
      </c>
      <c r="CC1560" s="26" t="n">
        <v>71.8847083690724</v>
      </c>
      <c r="CD1560" s="6" t="n">
        <v>0.342051720288028</v>
      </c>
      <c r="CE1560" s="25" t="n">
        <v>45624</v>
      </c>
      <c r="CF1560" s="6" t="n">
        <v>0.289795312935952</v>
      </c>
      <c r="CG1560" s="6" t="n">
        <v>0.297719713039603</v>
      </c>
      <c r="CH1560" s="6" t="n">
        <v>0.252049750177655</v>
      </c>
      <c r="CI1560" s="6" t="n">
        <v>-0.153399190116352</v>
      </c>
      <c r="CJ1560" s="6" t="n">
        <v>0.0560123993628105</v>
      </c>
      <c r="CK1560" s="7" t="n">
        <v>1.17025365103766</v>
      </c>
      <c r="CL1560" s="6" t="n">
        <v>-0.166461955294649</v>
      </c>
      <c r="CM1560" s="4" t="s">
        <v>425</v>
      </c>
    </row>
    <row r="1561" customFormat="false" ht="15" hidden="false" customHeight="false" outlineLevel="0" collapsed="false">
      <c r="A1561" s="4" t="s">
        <v>35</v>
      </c>
      <c r="B1561" s="4" t="s">
        <v>36</v>
      </c>
      <c r="C1561" s="25" t="n">
        <v>45565</v>
      </c>
      <c r="D1561" s="4" t="s">
        <v>138</v>
      </c>
      <c r="E1561" s="4" t="s">
        <v>654</v>
      </c>
      <c r="F1561" s="4" t="s">
        <v>86</v>
      </c>
      <c r="G1561" s="4" t="s">
        <v>479</v>
      </c>
      <c r="H1561" s="5" t="n">
        <v>325</v>
      </c>
      <c r="I1561" s="25" t="n">
        <v>45602</v>
      </c>
      <c r="J1561" s="4" t="s">
        <v>756</v>
      </c>
      <c r="K1561" s="4" t="s">
        <v>5</v>
      </c>
      <c r="L1561" s="4" t="s">
        <v>421</v>
      </c>
      <c r="M1561" s="25" t="n">
        <v>45601</v>
      </c>
      <c r="N1561" s="25" t="n">
        <v>45602</v>
      </c>
      <c r="O1561" s="25" t="n">
        <v>45603</v>
      </c>
      <c r="P1561" s="25" t="n">
        <v>45603</v>
      </c>
      <c r="Q1561" s="6" t="n">
        <v>0.00923913043478253</v>
      </c>
      <c r="R1561" s="6" t="n">
        <v>0.0129509962304792</v>
      </c>
      <c r="S1561" s="6" t="n">
        <v>-0.0544908428803063</v>
      </c>
      <c r="T1561" s="6" t="n">
        <v>-0.0323007162150445</v>
      </c>
      <c r="U1561" s="6" t="n">
        <v>0.00863690273918383</v>
      </c>
      <c r="V1561" s="6" t="n">
        <v>0.0156932126051299</v>
      </c>
      <c r="W1561" s="6" t="n">
        <v>-0.0409376189542283</v>
      </c>
      <c r="X1561" s="6" t="n">
        <v>-0.0479939288201744</v>
      </c>
      <c r="AA1561" s="6" t="n">
        <v>0.0186066292762022</v>
      </c>
      <c r="AB1561" s="6" t="n">
        <v>-0.0544908428803063</v>
      </c>
      <c r="AC1561" s="6" t="n">
        <v>0.0544908428803063</v>
      </c>
      <c r="AD1561" s="6" t="n">
        <v>0.105366683501236</v>
      </c>
      <c r="AE1561" s="7" t="n">
        <v>0.230322906155398</v>
      </c>
      <c r="AF1561" s="7" t="n">
        <v>6.73009598413347</v>
      </c>
      <c r="AG1561" s="26" t="n">
        <v>1840</v>
      </c>
      <c r="AH1561" s="6" t="n">
        <v>0.00645443605732399</v>
      </c>
      <c r="AI1561" s="6" t="n">
        <v>-0.105123653429954</v>
      </c>
      <c r="AJ1561" s="6" t="n">
        <v>0.130950551645717</v>
      </c>
      <c r="AK1561" s="6" t="n">
        <v>0.262710165077052</v>
      </c>
      <c r="AL1561" s="6" t="n">
        <v>1.06170030848388</v>
      </c>
      <c r="AM1561" s="6" t="n">
        <v>-0.0833018102266034</v>
      </c>
      <c r="AN1561" s="6" t="n">
        <v>-0.0218218432033509</v>
      </c>
      <c r="AO1561" s="6" t="n">
        <v>0.0168114475274803</v>
      </c>
      <c r="AP1561" s="6" t="n">
        <v>0.184279328666611</v>
      </c>
      <c r="AQ1561" s="6" t="n">
        <v>0.166937953794972</v>
      </c>
      <c r="AR1561" s="4" t="s">
        <v>422</v>
      </c>
      <c r="AS1561" s="4" t="s">
        <v>102</v>
      </c>
      <c r="AT1561" s="5" t="n">
        <v>2275.96</v>
      </c>
      <c r="AU1561" s="6" t="n">
        <v>0.203956834532374</v>
      </c>
      <c r="AV1561" s="6" t="n">
        <v>-0.205701183442278</v>
      </c>
      <c r="AW1561" s="5" t="n">
        <v>149.31</v>
      </c>
      <c r="AX1561" s="6" t="n">
        <v>0.0656030861702315</v>
      </c>
      <c r="AY1561" s="6" t="n">
        <v>0.000701478044966966</v>
      </c>
      <c r="AZ1561" s="5" t="n">
        <v>96.19</v>
      </c>
      <c r="BA1561" s="6" t="n">
        <v>0.361115041743314</v>
      </c>
      <c r="BB1561" s="6" t="n">
        <v>-0.4302890310353</v>
      </c>
      <c r="BC1561" s="6" t="n">
        <v>0.0422634844197613</v>
      </c>
      <c r="BD1561" s="7" t="n">
        <v>4.67</v>
      </c>
      <c r="BL1561" s="5" t="n">
        <v>37830.4</v>
      </c>
      <c r="BM1561" s="5" t="n">
        <v>499.61</v>
      </c>
      <c r="BN1561" s="26" t="n">
        <v>75.7198614919637</v>
      </c>
      <c r="BO1561" s="7" t="n">
        <v>14.4939618709005</v>
      </c>
      <c r="BP1561" s="6" t="n">
        <v>0.191415588794213</v>
      </c>
      <c r="BQ1561" s="7" t="n">
        <v>0.0638371237663214</v>
      </c>
      <c r="BR1561" s="26" t="n">
        <v>78.52</v>
      </c>
      <c r="BS1561" s="7" t="n">
        <v>12.41</v>
      </c>
      <c r="BT1561" s="4" t="s">
        <v>1268</v>
      </c>
      <c r="BU1561" s="5" t="n">
        <v>2.61</v>
      </c>
      <c r="BV1561" s="5" t="n">
        <v>136.96</v>
      </c>
      <c r="BW1561" s="5" t="n">
        <v>-134.35</v>
      </c>
      <c r="BX1561" s="7" t="n">
        <v>0.00984794174244425</v>
      </c>
      <c r="BY1561" s="5" t="n">
        <v>0</v>
      </c>
      <c r="CN1561" s="4" t="s">
        <v>429</v>
      </c>
    </row>
    <row r="1562" customFormat="false" ht="15" hidden="false" customHeight="false" outlineLevel="0" collapsed="false">
      <c r="A1562" s="4" t="s">
        <v>35</v>
      </c>
      <c r="B1562" s="4" t="s">
        <v>36</v>
      </c>
      <c r="C1562" s="25" t="n">
        <v>45565</v>
      </c>
      <c r="D1562" s="4" t="s">
        <v>206</v>
      </c>
      <c r="E1562" s="4" t="s">
        <v>666</v>
      </c>
      <c r="F1562" s="4" t="s">
        <v>62</v>
      </c>
      <c r="G1562" s="4" t="s">
        <v>490</v>
      </c>
      <c r="H1562" s="5" t="n">
        <v>625</v>
      </c>
      <c r="I1562" s="25" t="n">
        <v>45602</v>
      </c>
      <c r="J1562" s="4" t="s">
        <v>1033</v>
      </c>
      <c r="K1562" s="4" t="s">
        <v>5</v>
      </c>
      <c r="L1562" s="4" t="s">
        <v>421</v>
      </c>
      <c r="M1562" s="25" t="n">
        <v>45601</v>
      </c>
      <c r="N1562" s="25" t="n">
        <v>45602</v>
      </c>
      <c r="O1562" s="25" t="n">
        <v>45603</v>
      </c>
      <c r="P1562" s="25" t="n">
        <v>45603</v>
      </c>
      <c r="Q1562" s="6" t="n">
        <v>0.0295314562252529</v>
      </c>
      <c r="R1562" s="6" t="n">
        <v>0.0168794402008441</v>
      </c>
      <c r="S1562" s="6" t="n">
        <v>-0.00446498923149652</v>
      </c>
      <c r="T1562" s="6" t="n">
        <v>0.0419459071946005</v>
      </c>
      <c r="U1562" s="6" t="n">
        <v>0.00863690273918383</v>
      </c>
      <c r="V1562" s="6" t="n">
        <v>0.0169933281878094</v>
      </c>
      <c r="W1562" s="6" t="n">
        <v>0.0333090044554166</v>
      </c>
      <c r="X1562" s="6" t="n">
        <v>0.024952579006791</v>
      </c>
      <c r="Y1562" s="6" t="n">
        <v>0.0134041060861566</v>
      </c>
      <c r="Z1562" s="6" t="n">
        <v>0.0285418011084439</v>
      </c>
      <c r="AA1562" s="6" t="n">
        <v>0.00330934495981516</v>
      </c>
      <c r="AB1562" s="6" t="n">
        <v>-0.00446498923149652</v>
      </c>
      <c r="AC1562" s="6" t="n">
        <v>0.00446498923149652</v>
      </c>
      <c r="AD1562" s="6" t="n">
        <v>0.0413405473551505</v>
      </c>
      <c r="AE1562" s="7" t="n">
        <v>0.457433290978399</v>
      </c>
      <c r="AF1562" s="7" t="n">
        <v>1.19631725796875</v>
      </c>
      <c r="AG1562" s="26" t="n">
        <v>909.2</v>
      </c>
      <c r="AH1562" s="6" t="n">
        <v>-0.0106637649619152</v>
      </c>
      <c r="AI1562" s="6" t="n">
        <v>-0.109587699539712</v>
      </c>
      <c r="AJ1562" s="6" t="n">
        <v>-0.00942419785367876</v>
      </c>
      <c r="AK1562" s="6" t="n">
        <v>-0.0250439680130975</v>
      </c>
      <c r="AL1562" s="6" t="n">
        <v>0.385216584854772</v>
      </c>
      <c r="AM1562" s="6" t="n">
        <v>-0.0860558478028716</v>
      </c>
      <c r="AN1562" s="6" t="n">
        <v>-0.0235318517368407</v>
      </c>
      <c r="AO1562" s="6" t="n">
        <v>-0.0740818910932883</v>
      </c>
      <c r="AP1562" s="6" t="n">
        <v>0.0206838328408618</v>
      </c>
      <c r="AQ1562" s="6" t="n">
        <v>0.00334245796922272</v>
      </c>
      <c r="AR1562" s="4" t="s">
        <v>422</v>
      </c>
      <c r="AS1562" s="4" t="s">
        <v>102</v>
      </c>
      <c r="AT1562" s="5" t="n">
        <v>11213.31</v>
      </c>
      <c r="AU1562" s="6" t="n">
        <v>-0.0846397108282667</v>
      </c>
      <c r="AV1562" s="6" t="n">
        <v>-0.176572055480164</v>
      </c>
      <c r="AW1562" s="5" t="n">
        <v>2200.25</v>
      </c>
      <c r="AX1562" s="6" t="n">
        <v>0.196217709133164</v>
      </c>
      <c r="AY1562" s="6" t="n">
        <v>0.00965443159229931</v>
      </c>
      <c r="AZ1562" s="5" t="n">
        <v>860.9</v>
      </c>
      <c r="BA1562" s="6" t="n">
        <v>-0.37967459757029</v>
      </c>
      <c r="BB1562" s="6" t="n">
        <v>-0.357609222848189</v>
      </c>
      <c r="BC1562" s="6" t="n">
        <v>0.0767748327657043</v>
      </c>
      <c r="BD1562" s="7" t="n">
        <v>8.49</v>
      </c>
      <c r="BL1562" s="5" t="n">
        <v>91992.856</v>
      </c>
      <c r="BM1562" s="5" t="n">
        <v>5591.66</v>
      </c>
      <c r="BN1562" s="26" t="n">
        <v>16.4517971407418</v>
      </c>
      <c r="BO1562" s="7" t="n">
        <v>2.07583796465431</v>
      </c>
      <c r="BP1562" s="6" t="n">
        <v>0.126176973062331</v>
      </c>
      <c r="BQ1562" s="7" t="n">
        <v>0.358703773196188</v>
      </c>
      <c r="BR1562" s="26" t="n">
        <v>31.42</v>
      </c>
      <c r="BS1562" s="7" t="n">
        <v>2.65</v>
      </c>
      <c r="BT1562" s="4" t="s">
        <v>1268</v>
      </c>
      <c r="BU1562" s="5" t="n">
        <v>4143.59</v>
      </c>
      <c r="BV1562" s="5" t="n">
        <v>5437.95</v>
      </c>
      <c r="BW1562" s="5" t="n">
        <v>-1294.36</v>
      </c>
      <c r="BX1562" s="7" t="n">
        <v>1.88255150950683</v>
      </c>
      <c r="BY1562" s="5" t="n">
        <v>4</v>
      </c>
      <c r="BZ1562" s="6" t="n">
        <v>-0.0709111274656196</v>
      </c>
      <c r="CA1562" s="6" t="n">
        <v>-0.582750137341427</v>
      </c>
      <c r="CB1562" s="4" t="s">
        <v>632</v>
      </c>
      <c r="CC1562" s="26" t="n">
        <v>29.4321400436457</v>
      </c>
      <c r="CD1562" s="6" t="n">
        <v>-0.441026132780526</v>
      </c>
      <c r="CE1562" s="25" t="n">
        <v>45624</v>
      </c>
      <c r="CF1562" s="6" t="n">
        <v>0.372846763903741</v>
      </c>
      <c r="CG1562" s="6" t="n">
        <v>0.321359867268521</v>
      </c>
      <c r="CH1562" s="6" t="n">
        <v>0.302942810163368</v>
      </c>
      <c r="CI1562" s="6" t="n">
        <v>-0.0573097607417321</v>
      </c>
      <c r="CJ1562" s="6" t="n">
        <v>0.0604086778378946</v>
      </c>
      <c r="CK1562" s="7" t="n">
        <v>0.0739130434782602</v>
      </c>
      <c r="CL1562" s="6" t="n">
        <v>-0.166577718478986</v>
      </c>
      <c r="CM1562" s="4" t="s">
        <v>425</v>
      </c>
    </row>
    <row r="1563" customFormat="false" ht="15" hidden="false" customHeight="false" outlineLevel="0" collapsed="false">
      <c r="A1563" s="4" t="s">
        <v>35</v>
      </c>
      <c r="B1563" s="4" t="s">
        <v>36</v>
      </c>
      <c r="C1563" s="25" t="n">
        <v>45565</v>
      </c>
      <c r="D1563" s="4" t="s">
        <v>265</v>
      </c>
      <c r="E1563" s="4" t="s">
        <v>673</v>
      </c>
      <c r="F1563" s="4" t="s">
        <v>59</v>
      </c>
      <c r="G1563" s="4" t="s">
        <v>506</v>
      </c>
      <c r="H1563" s="5" t="n">
        <v>1900</v>
      </c>
      <c r="I1563" s="25" t="n">
        <v>45602</v>
      </c>
      <c r="J1563" s="4" t="s">
        <v>612</v>
      </c>
      <c r="K1563" s="4" t="s">
        <v>5</v>
      </c>
      <c r="L1563" s="4" t="s">
        <v>421</v>
      </c>
      <c r="M1563" s="25" t="n">
        <v>45601</v>
      </c>
      <c r="N1563" s="25" t="n">
        <v>45602</v>
      </c>
      <c r="O1563" s="25" t="n">
        <v>45603</v>
      </c>
      <c r="P1563" s="25" t="n">
        <v>45603</v>
      </c>
      <c r="Q1563" s="6" t="n">
        <v>0.00364558567126339</v>
      </c>
      <c r="R1563" s="6" t="n">
        <v>0.00600126342387863</v>
      </c>
      <c r="S1563" s="6" t="n">
        <v>-0.0174254317111461</v>
      </c>
      <c r="T1563" s="6" t="n">
        <v>-0.00777858261600406</v>
      </c>
      <c r="U1563" s="6" t="n">
        <v>0.00863690273918383</v>
      </c>
      <c r="V1563" s="6" t="n">
        <v>0.0102166822347679</v>
      </c>
      <c r="W1563" s="6" t="n">
        <v>-0.0164154853551879</v>
      </c>
      <c r="X1563" s="6" t="n">
        <v>-0.017995264850772</v>
      </c>
      <c r="Y1563" s="6" t="n">
        <v>-0.00137477673357644</v>
      </c>
      <c r="Z1563" s="6" t="n">
        <v>-0.00640380588242762</v>
      </c>
      <c r="AA1563" s="6" t="n">
        <v>0.00156985871271576</v>
      </c>
      <c r="AB1563" s="6" t="n">
        <v>-0.0174254317111461</v>
      </c>
      <c r="AC1563" s="6" t="n">
        <v>0.0174254317111461</v>
      </c>
      <c r="AD1563" s="6" t="n">
        <v>0.0229199372056515</v>
      </c>
      <c r="AE1563" s="7" t="n">
        <v>0.171232876712329</v>
      </c>
      <c r="AF1563" s="7" t="n">
        <v>1.27655029095296</v>
      </c>
      <c r="AG1563" s="26" t="n">
        <v>315.45</v>
      </c>
      <c r="AH1563" s="6" t="n">
        <v>-0.00895381715362886</v>
      </c>
      <c r="AI1563" s="6" t="n">
        <v>-0.0690571049136793</v>
      </c>
      <c r="AJ1563" s="6" t="n">
        <v>-0.079784130688449</v>
      </c>
      <c r="AK1563" s="6" t="n">
        <v>0.00278963618978079</v>
      </c>
      <c r="AL1563" s="6" t="n">
        <v>0.53781716578889</v>
      </c>
      <c r="AM1563" s="6" t="n">
        <v>-0.0826009103946827</v>
      </c>
      <c r="AN1563" s="6" t="n">
        <v>0.0135438054810033</v>
      </c>
      <c r="AO1563" s="6" t="n">
        <v>-0.00271608883208152</v>
      </c>
      <c r="AP1563" s="6" t="n">
        <v>0.0516056878095543</v>
      </c>
      <c r="AQ1563" s="6" t="n">
        <v>0.0342643129379152</v>
      </c>
      <c r="AR1563" s="4" t="s">
        <v>422</v>
      </c>
      <c r="AS1563" s="4" t="s">
        <v>102</v>
      </c>
      <c r="AT1563" s="5" t="n">
        <v>11277.76</v>
      </c>
      <c r="AU1563" s="6" t="n">
        <v>0.000948782602752996</v>
      </c>
      <c r="AV1563" s="6" t="n">
        <v>0.0246752279174065</v>
      </c>
      <c r="AW1563" s="5" t="n">
        <v>9701.32</v>
      </c>
      <c r="AX1563" s="6" t="n">
        <v>0.860216922509435</v>
      </c>
      <c r="AY1563" s="6" t="n">
        <v>-0.0191927199264429</v>
      </c>
      <c r="AZ1563" s="5" t="n">
        <v>3793.02</v>
      </c>
      <c r="BA1563" s="6" t="n">
        <v>0.00306763067842231</v>
      </c>
      <c r="BB1563" s="6" t="n">
        <v>0.0185557154826097</v>
      </c>
      <c r="BC1563" s="6" t="n">
        <v>0.336327426723037</v>
      </c>
      <c r="BD1563" s="7" t="n">
        <v>4.08</v>
      </c>
      <c r="BL1563" s="5" t="n">
        <v>293387.427</v>
      </c>
      <c r="BM1563" s="5" t="n">
        <v>15699.92</v>
      </c>
      <c r="BN1563" s="26" t="n">
        <v>18.6871924825095</v>
      </c>
      <c r="BO1563" s="7" t="n">
        <v>3.36665392929104</v>
      </c>
      <c r="BP1563" s="6" t="n">
        <v>0.180158358856854</v>
      </c>
      <c r="BQ1563" s="7" t="n">
        <v>1.41658688594231</v>
      </c>
      <c r="BR1563" s="26" t="n">
        <v>15.28</v>
      </c>
      <c r="BS1563" s="7" t="n">
        <v>2.18</v>
      </c>
      <c r="BT1563" s="4" t="s">
        <v>1268</v>
      </c>
      <c r="BU1563" s="5" t="n">
        <v>17527.02</v>
      </c>
      <c r="BV1563" s="5" t="n">
        <v>8229.86</v>
      </c>
      <c r="BW1563" s="5" t="n">
        <v>9297.16</v>
      </c>
      <c r="BX1563" s="7" t="n">
        <v>2.33166953574194</v>
      </c>
      <c r="BY1563" s="5" t="n">
        <v>5</v>
      </c>
      <c r="BZ1563" s="6" t="n">
        <v>-0.0025644886939471</v>
      </c>
      <c r="CA1563" s="6" t="n">
        <v>0.00363460995577314</v>
      </c>
      <c r="CB1563" s="4" t="s">
        <v>658</v>
      </c>
      <c r="CC1563" s="26" t="n">
        <v>22.2725351035353</v>
      </c>
      <c r="CD1563" s="6" t="n">
        <v>-0.160975955559576</v>
      </c>
      <c r="CE1563" s="25" t="n">
        <v>45624</v>
      </c>
      <c r="CF1563" s="6" t="n">
        <v>0.29672694303086</v>
      </c>
      <c r="CG1563" s="6" t="n">
        <v>0.266919079396594</v>
      </c>
      <c r="CH1563" s="6" t="n">
        <v>0.255701467462722</v>
      </c>
      <c r="CI1563" s="6" t="n">
        <v>-0.0420262648860877</v>
      </c>
      <c r="CJ1563" s="6" t="n">
        <v>0.0502354788069074</v>
      </c>
      <c r="CK1563" s="7" t="n">
        <v>0.346875000000002</v>
      </c>
      <c r="CL1563" s="6" t="n">
        <v>-0.264546147978642</v>
      </c>
      <c r="CM1563" s="4" t="s">
        <v>425</v>
      </c>
    </row>
    <row r="1564" customFormat="false" ht="15" hidden="false" customHeight="false" outlineLevel="0" collapsed="false">
      <c r="A1564" s="4" t="s">
        <v>35</v>
      </c>
      <c r="B1564" s="4" t="s">
        <v>36</v>
      </c>
      <c r="C1564" s="25" t="n">
        <v>45565</v>
      </c>
      <c r="D1564" s="4" t="s">
        <v>292</v>
      </c>
      <c r="E1564" s="4" t="s">
        <v>741</v>
      </c>
      <c r="F1564" s="4" t="s">
        <v>62</v>
      </c>
      <c r="G1564" s="4" t="s">
        <v>490</v>
      </c>
      <c r="H1564" s="5" t="n">
        <v>2750</v>
      </c>
      <c r="I1564" s="25" t="n">
        <v>45602</v>
      </c>
      <c r="J1564" s="4" t="s">
        <v>1303</v>
      </c>
      <c r="K1564" s="4" t="s">
        <v>5</v>
      </c>
      <c r="L1564" s="4" t="s">
        <v>421</v>
      </c>
      <c r="M1564" s="25" t="n">
        <v>45601</v>
      </c>
      <c r="N1564" s="25" t="n">
        <v>45602</v>
      </c>
      <c r="O1564" s="25" t="n">
        <v>45603</v>
      </c>
      <c r="P1564" s="25" t="n">
        <v>45603</v>
      </c>
      <c r="Q1564" s="6" t="n">
        <v>0.0363388907791766</v>
      </c>
      <c r="R1564" s="6" t="n">
        <v>0.0087333377109462</v>
      </c>
      <c r="S1564" s="6" t="n">
        <v>-0.0173805494076293</v>
      </c>
      <c r="T1564" s="6" t="n">
        <v>0.0276916790824935</v>
      </c>
      <c r="U1564" s="6" t="n">
        <v>0.00863690273918383</v>
      </c>
      <c r="V1564" s="6" t="n">
        <v>0.0169933281878094</v>
      </c>
      <c r="W1564" s="6" t="n">
        <v>0.0190547763433097</v>
      </c>
      <c r="X1564" s="6" t="n">
        <v>0.0106983508946841</v>
      </c>
      <c r="Y1564" s="6" t="n">
        <v>0.0134041060861566</v>
      </c>
      <c r="Z1564" s="6" t="n">
        <v>0.0142875729963369</v>
      </c>
      <c r="AA1564" s="6" t="n">
        <v>0.0162088269756542</v>
      </c>
      <c r="AB1564" s="6" t="n">
        <v>-0.0173805494076293</v>
      </c>
      <c r="AC1564" s="6" t="n">
        <v>0.0173805494076293</v>
      </c>
      <c r="AD1564" s="6" t="n">
        <v>0.0437443041270668</v>
      </c>
      <c r="AE1564" s="7" t="n">
        <v>0.111607142857143</v>
      </c>
      <c r="AF1564" s="7" t="n">
        <v>2.65197103699948</v>
      </c>
      <c r="AG1564" s="26" t="n">
        <v>146.95</v>
      </c>
      <c r="AH1564" s="6" t="n">
        <v>-0.0162672379167222</v>
      </c>
      <c r="AI1564" s="6" t="n">
        <v>-0.118740629685158</v>
      </c>
      <c r="AJ1564" s="6" t="n">
        <v>-0.0191563209184356</v>
      </c>
      <c r="AK1564" s="6" t="n">
        <v>-0.120308545591452</v>
      </c>
      <c r="AL1564" s="6" t="n">
        <v>0.174701099349561</v>
      </c>
      <c r="AM1564" s="6" t="n">
        <v>-0.0860558478028716</v>
      </c>
      <c r="AN1564" s="6" t="n">
        <v>-0.032684781882286</v>
      </c>
      <c r="AO1564" s="6" t="n">
        <v>-0.0859224908910233</v>
      </c>
      <c r="AP1564" s="6" t="n">
        <v>-0.0070884398807548</v>
      </c>
      <c r="AQ1564" s="6" t="n">
        <v>-0.0244298147523939</v>
      </c>
      <c r="AR1564" s="4" t="s">
        <v>422</v>
      </c>
      <c r="AS1564" s="4" t="s">
        <v>102</v>
      </c>
      <c r="AT1564" s="5" t="n">
        <v>53904.71</v>
      </c>
      <c r="AU1564" s="6" t="n">
        <v>-0.0319173563129008</v>
      </c>
      <c r="AV1564" s="6" t="n">
        <v>-0.0158235896514586</v>
      </c>
      <c r="AW1564" s="5" t="n">
        <v>6159.36</v>
      </c>
      <c r="AX1564" s="6" t="n">
        <v>0.114263855607423</v>
      </c>
      <c r="AY1564" s="6" t="n">
        <v>0.161515809697376</v>
      </c>
      <c r="AZ1564" s="5" t="n">
        <v>833.45</v>
      </c>
      <c r="BB1564" s="6" t="n">
        <v>-0.131470076385198</v>
      </c>
      <c r="BC1564" s="6" t="n">
        <v>0.0154615431564329</v>
      </c>
      <c r="BD1564" s="7" t="n">
        <v>0.67</v>
      </c>
      <c r="BL1564" s="5" t="n">
        <v>183311.308</v>
      </c>
      <c r="BM1564" s="5" t="n">
        <v>-4111.78</v>
      </c>
      <c r="BO1564" s="7" t="n">
        <v>1.99174003669878</v>
      </c>
      <c r="BP1564" s="6" t="n">
        <v>-0.0446758955432106</v>
      </c>
      <c r="BQ1564" s="7" t="n">
        <v>0.946177007719608</v>
      </c>
      <c r="BR1564" s="26" t="n">
        <v>31.42</v>
      </c>
      <c r="BS1564" s="7" t="n">
        <v>2.65</v>
      </c>
      <c r="BT1564" s="4" t="s">
        <v>1268</v>
      </c>
      <c r="BU1564" s="5" t="n">
        <v>6115.92</v>
      </c>
      <c r="BV1564" s="5" t="n">
        <v>8582.57</v>
      </c>
      <c r="BW1564" s="5" t="n">
        <v>-2466.65</v>
      </c>
      <c r="BX1564" s="7" t="n">
        <v>3.41088418680914</v>
      </c>
      <c r="BY1564" s="5" t="n">
        <v>4</v>
      </c>
      <c r="BZ1564" s="6" t="n">
        <v>-0.0972723047233026</v>
      </c>
      <c r="CA1564" s="6" t="n">
        <v>-0.37967459757029</v>
      </c>
      <c r="CC1564" s="26" t="n">
        <v>27.0449331819764</v>
      </c>
      <c r="CE1564" s="25" t="n">
        <v>45624</v>
      </c>
      <c r="CF1564" s="6" t="n">
        <v>0.319800668885466</v>
      </c>
      <c r="CG1564" s="6" t="n">
        <v>0.306548036755342</v>
      </c>
      <c r="CH1564" s="6" t="n">
        <v>0.300209898727481</v>
      </c>
      <c r="CI1564" s="6" t="n">
        <v>-0.0206758395680741</v>
      </c>
      <c r="CJ1564" s="6" t="n">
        <v>0.0579427083333333</v>
      </c>
      <c r="CK1564" s="7" t="n">
        <v>0.299960942585603</v>
      </c>
      <c r="CL1564" s="6" t="n">
        <v>-0.122496737712049</v>
      </c>
      <c r="CM1564" s="4" t="s">
        <v>425</v>
      </c>
    </row>
    <row r="1565" customFormat="false" ht="15" hidden="false" customHeight="false" outlineLevel="0" collapsed="false">
      <c r="A1565" s="4" t="s">
        <v>35</v>
      </c>
      <c r="B1565" s="4" t="s">
        <v>36</v>
      </c>
      <c r="C1565" s="25" t="n">
        <v>45565</v>
      </c>
      <c r="D1565" s="4" t="s">
        <v>120</v>
      </c>
      <c r="E1565" s="4" t="s">
        <v>751</v>
      </c>
      <c r="F1565" s="4" t="s">
        <v>72</v>
      </c>
      <c r="G1565" s="4" t="s">
        <v>427</v>
      </c>
      <c r="H1565" s="5" t="n">
        <v>425</v>
      </c>
      <c r="I1565" s="25" t="n">
        <v>45603</v>
      </c>
      <c r="J1565" s="4" t="s">
        <v>685</v>
      </c>
      <c r="K1565" s="4" t="s">
        <v>5</v>
      </c>
      <c r="L1565" s="4" t="s">
        <v>421</v>
      </c>
      <c r="M1565" s="25" t="n">
        <v>45602</v>
      </c>
      <c r="N1565" s="25" t="n">
        <v>45603</v>
      </c>
      <c r="O1565" s="25" t="n">
        <v>45604</v>
      </c>
      <c r="P1565" s="25" t="n">
        <v>45604</v>
      </c>
      <c r="Q1565" s="6" t="n">
        <v>0.0202853510382823</v>
      </c>
      <c r="R1565" s="6" t="n">
        <v>-0.00847340292969301</v>
      </c>
      <c r="S1565" s="6" t="n">
        <v>-0.000865752506493123</v>
      </c>
      <c r="T1565" s="6" t="n">
        <v>0.0109461956020962</v>
      </c>
      <c r="U1565" s="6" t="n">
        <v>-0.00255980023035707</v>
      </c>
      <c r="V1565" s="6" t="n">
        <v>-0.00131738964554851</v>
      </c>
      <c r="W1565" s="6" t="n">
        <v>0.0135059958324533</v>
      </c>
      <c r="X1565" s="6" t="n">
        <v>0.0122635852476447</v>
      </c>
      <c r="AA1565" s="6" t="n">
        <v>-0.0253302426899768</v>
      </c>
      <c r="AB1565" s="6" t="n">
        <v>-0.000865752506493123</v>
      </c>
      <c r="AC1565" s="6" t="n">
        <v>0.000865752506493123</v>
      </c>
      <c r="AD1565" s="6" t="n">
        <v>0.0295472952216048</v>
      </c>
      <c r="AE1565" s="7" t="n">
        <v>0.827977315689979</v>
      </c>
      <c r="AF1565" s="7" t="n">
        <v>1.80186356753342</v>
      </c>
      <c r="AG1565" s="26" t="n">
        <v>1769.75</v>
      </c>
      <c r="AH1565" s="6" t="n">
        <v>0.00559690891527942</v>
      </c>
      <c r="AI1565" s="6" t="n">
        <v>-0.062384105960265</v>
      </c>
      <c r="AJ1565" s="6" t="n">
        <v>-0.153533421021164</v>
      </c>
      <c r="AK1565" s="6" t="n">
        <v>-0.119277289213293</v>
      </c>
      <c r="AL1565" s="6" t="n">
        <v>0.0140231970273088</v>
      </c>
      <c r="AM1565" s="6" t="n">
        <v>-0.0216590925267288</v>
      </c>
      <c r="AN1565" s="6" t="n">
        <v>-0.0407250134335362</v>
      </c>
      <c r="AO1565" s="6" t="n">
        <v>-0.0406417710196783</v>
      </c>
      <c r="AP1565" s="6" t="n">
        <v>0.0326196332737032</v>
      </c>
      <c r="AQ1565" s="6" t="n">
        <v>0.013493984156999</v>
      </c>
      <c r="AR1565" s="4" t="s">
        <v>422</v>
      </c>
      <c r="AS1565" s="4" t="s">
        <v>102</v>
      </c>
      <c r="AT1565" s="5" t="n">
        <v>1370.4</v>
      </c>
      <c r="AU1565" s="6" t="n">
        <v>0.00542920029347038</v>
      </c>
      <c r="AV1565" s="6" t="n">
        <v>-0.0095403295750216</v>
      </c>
      <c r="AW1565" s="5" t="n">
        <v>210.1</v>
      </c>
      <c r="AX1565" s="6" t="n">
        <v>0.153312901342674</v>
      </c>
      <c r="AY1565" s="6" t="n">
        <v>-0.00816912360230065</v>
      </c>
      <c r="AZ1565" s="5" t="n">
        <v>110</v>
      </c>
      <c r="BA1565" s="6" t="n">
        <v>-0.164768413059985</v>
      </c>
      <c r="BB1565" s="6" t="n">
        <v>-0.0863787375415283</v>
      </c>
      <c r="BC1565" s="6" t="n">
        <v>0.0802685347343841</v>
      </c>
      <c r="BD1565" s="7" t="n">
        <v>4.1</v>
      </c>
      <c r="BL1565" s="5" t="n">
        <v>47606.275</v>
      </c>
      <c r="BM1565" s="5" t="n">
        <v>547.2</v>
      </c>
      <c r="BN1565" s="26" t="n">
        <v>86.9997715643275</v>
      </c>
      <c r="BO1565" s="7" t="n">
        <v>14.9324911389229</v>
      </c>
      <c r="BP1565" s="6" t="n">
        <v>0.171638279853204</v>
      </c>
      <c r="BQ1565" s="7" t="n">
        <v>0.0302374455004548</v>
      </c>
      <c r="BR1565" s="26" t="n">
        <v>26.03</v>
      </c>
      <c r="BS1565" s="7" t="n">
        <v>3.95</v>
      </c>
      <c r="BT1565" s="4" t="s">
        <v>1268</v>
      </c>
      <c r="BU1565" s="5" t="n">
        <v>107</v>
      </c>
      <c r="BV1565" s="5" t="n">
        <v>282.1</v>
      </c>
      <c r="BW1565" s="5" t="n">
        <v>-175.1</v>
      </c>
      <c r="BX1565" s="7" t="n">
        <v>0.464409722222222</v>
      </c>
      <c r="BY1565" s="5" t="n">
        <v>1</v>
      </c>
      <c r="CE1565" s="25" t="n">
        <v>45624</v>
      </c>
      <c r="CF1565" s="6" t="n">
        <v>0.336434390686359</v>
      </c>
      <c r="CG1565" s="6" t="n">
        <v>0.32193823495945</v>
      </c>
      <c r="CH1565" s="6" t="n">
        <v>0.255242343929317</v>
      </c>
      <c r="CI1565" s="6" t="n">
        <v>-0.207169835041599</v>
      </c>
      <c r="CJ1565" s="6" t="n">
        <v>0.0584243304381825</v>
      </c>
      <c r="CK1565" s="7" t="n">
        <v>0.014818355640535</v>
      </c>
      <c r="CL1565" s="6" t="n">
        <v>-0.198836956270111</v>
      </c>
      <c r="CM1565" s="4" t="s">
        <v>425</v>
      </c>
    </row>
    <row r="1566" customFormat="false" ht="15" hidden="false" customHeight="false" outlineLevel="0" collapsed="false">
      <c r="A1566" s="4" t="s">
        <v>35</v>
      </c>
      <c r="B1566" s="4" t="s">
        <v>36</v>
      </c>
      <c r="C1566" s="25" t="n">
        <v>45565</v>
      </c>
      <c r="D1566" s="4" t="s">
        <v>150</v>
      </c>
      <c r="E1566" s="4" t="s">
        <v>807</v>
      </c>
      <c r="G1566" s="4" t="s">
        <v>427</v>
      </c>
      <c r="H1566" s="5" t="n">
        <v>400</v>
      </c>
      <c r="I1566" s="25" t="n">
        <v>45603</v>
      </c>
      <c r="J1566" s="4" t="s">
        <v>988</v>
      </c>
      <c r="K1566" s="4" t="s">
        <v>5</v>
      </c>
      <c r="L1566" s="4" t="s">
        <v>421</v>
      </c>
      <c r="M1566" s="25" t="n">
        <v>45602</v>
      </c>
      <c r="N1566" s="25" t="n">
        <v>45603</v>
      </c>
      <c r="O1566" s="25" t="n">
        <v>45604</v>
      </c>
      <c r="P1566" s="25" t="n">
        <v>45604</v>
      </c>
      <c r="AL1566" s="6" t="n">
        <v>2.54244144445334</v>
      </c>
      <c r="AM1566" s="6" t="n">
        <v>-0.0216590925267288</v>
      </c>
      <c r="AR1566" s="4" t="s">
        <v>422</v>
      </c>
      <c r="AS1566" s="4" t="s">
        <v>102</v>
      </c>
      <c r="AT1566" s="5" t="n">
        <v>1143.1977</v>
      </c>
      <c r="AU1566" s="6" t="n">
        <v>0.129956530389932</v>
      </c>
      <c r="AV1566" s="6" t="n">
        <v>0.481834912474089</v>
      </c>
      <c r="AW1566" s="5" t="n">
        <v>197.2696</v>
      </c>
      <c r="AX1566" s="6" t="n">
        <v>0.172559479432123</v>
      </c>
      <c r="AY1566" s="6" t="n">
        <v>-0.0164340378344919</v>
      </c>
      <c r="AZ1566" s="5" t="n">
        <v>188.9213</v>
      </c>
      <c r="BA1566" s="6" t="n">
        <v>0.0407453518799064</v>
      </c>
      <c r="BB1566" s="6" t="n">
        <v>0.0842876935456285</v>
      </c>
      <c r="BC1566" s="6" t="n">
        <v>0.165256893011594</v>
      </c>
      <c r="BD1566" s="7" t="n">
        <v>7.18</v>
      </c>
      <c r="BR1566" s="26" t="n">
        <v>26.03</v>
      </c>
      <c r="BS1566" s="7" t="n">
        <v>3.95</v>
      </c>
      <c r="BT1566" s="4" t="s">
        <v>1268</v>
      </c>
      <c r="BU1566" s="5" t="n">
        <v>-612.5545</v>
      </c>
      <c r="BV1566" s="5" t="n">
        <v>15.3931</v>
      </c>
      <c r="BW1566" s="5" t="n">
        <v>-627.9476</v>
      </c>
      <c r="BX1566" s="7" t="n">
        <v>-1.68674982452479</v>
      </c>
      <c r="BY1566" s="5" t="n">
        <v>0</v>
      </c>
      <c r="CN1566" s="4" t="s">
        <v>429</v>
      </c>
    </row>
    <row r="1567" customFormat="false" ht="15" hidden="false" customHeight="false" outlineLevel="0" collapsed="false">
      <c r="A1567" s="4" t="s">
        <v>35</v>
      </c>
      <c r="B1567" s="4" t="s">
        <v>36</v>
      </c>
      <c r="C1567" s="25" t="n">
        <v>45565</v>
      </c>
      <c r="D1567" s="4" t="s">
        <v>155</v>
      </c>
      <c r="E1567" s="4" t="s">
        <v>771</v>
      </c>
      <c r="F1567" s="4" t="s">
        <v>92</v>
      </c>
      <c r="G1567" s="4" t="s">
        <v>484</v>
      </c>
      <c r="H1567" s="5" t="n">
        <v>200</v>
      </c>
      <c r="I1567" s="25" t="n">
        <v>45603</v>
      </c>
      <c r="J1567" s="4" t="s">
        <v>1307</v>
      </c>
      <c r="K1567" s="4" t="s">
        <v>5</v>
      </c>
      <c r="L1567" s="4" t="s">
        <v>421</v>
      </c>
      <c r="M1567" s="25" t="n">
        <v>45602</v>
      </c>
      <c r="N1567" s="25" t="n">
        <v>45603</v>
      </c>
      <c r="O1567" s="25" t="n">
        <v>45604</v>
      </c>
      <c r="P1567" s="25" t="n">
        <v>45604</v>
      </c>
      <c r="Q1567" s="6" t="n">
        <v>0.0365050438376215</v>
      </c>
      <c r="R1567" s="6" t="n">
        <v>-0.0158099483615521</v>
      </c>
      <c r="S1567" s="6" t="n">
        <v>0.028358020002532</v>
      </c>
      <c r="T1567" s="6" t="n">
        <v>0.0490531154786014</v>
      </c>
      <c r="U1567" s="6" t="n">
        <v>-0.00255980023035707</v>
      </c>
      <c r="V1567" s="6" t="n">
        <v>-0.00155180652927733</v>
      </c>
      <c r="W1567" s="6" t="n">
        <v>0.0516129157089584</v>
      </c>
      <c r="X1567" s="6" t="n">
        <v>0.0506049220078787</v>
      </c>
      <c r="AA1567" s="6" t="n">
        <v>0.0130536917471971</v>
      </c>
      <c r="AB1567" s="6" t="n">
        <v>0.028358020002532</v>
      </c>
      <c r="AC1567" s="6" t="n">
        <v>0.028358020002532</v>
      </c>
      <c r="AD1567" s="6" t="n">
        <v>0.0600497953327425</v>
      </c>
      <c r="AE1567" s="7" t="n">
        <v>0.828531271960647</v>
      </c>
      <c r="AF1567" s="7" t="n">
        <v>4.21615395074123</v>
      </c>
      <c r="AG1567" s="26" t="n">
        <v>3484.45</v>
      </c>
      <c r="AH1567" s="6" t="n">
        <v>0.00293588544290135</v>
      </c>
      <c r="AI1567" s="6" t="n">
        <v>-0.0296714007240325</v>
      </c>
      <c r="AJ1567" s="6" t="n">
        <v>-0.0106896453820159</v>
      </c>
      <c r="AK1567" s="6" t="n">
        <v>0.000256205037629576</v>
      </c>
      <c r="AL1567" s="6" t="n">
        <v>1.04517488815763</v>
      </c>
      <c r="AM1567" s="6" t="n">
        <v>-0.0454265434578813</v>
      </c>
      <c r="AN1567" s="6" t="n">
        <v>0.0157551427338488</v>
      </c>
      <c r="AO1567" s="6" t="n">
        <v>-0.0828374847825788</v>
      </c>
      <c r="AP1567" s="6" t="n">
        <v>-0.0353317739751323</v>
      </c>
      <c r="AQ1567" s="6" t="n">
        <v>-0.0544574230918365</v>
      </c>
      <c r="AR1567" s="4" t="s">
        <v>422</v>
      </c>
      <c r="AS1567" s="4" t="s">
        <v>102</v>
      </c>
      <c r="AT1567" s="5" t="n">
        <v>2508.6</v>
      </c>
      <c r="AU1567" s="6" t="n">
        <v>0.305508573807603</v>
      </c>
      <c r="AV1567" s="6" t="n">
        <v>0.0833664426747742</v>
      </c>
      <c r="AW1567" s="5" t="n">
        <v>483.94</v>
      </c>
      <c r="AX1567" s="6" t="n">
        <v>0.192912381407957</v>
      </c>
      <c r="AY1567" s="6" t="n">
        <v>0.0127505329002415</v>
      </c>
      <c r="AZ1567" s="5" t="n">
        <v>449.37</v>
      </c>
      <c r="BA1567" s="6" t="n">
        <v>0.365492722355587</v>
      </c>
      <c r="BB1567" s="6" t="n">
        <v>-0.0286202200557706</v>
      </c>
      <c r="BC1567" s="6" t="n">
        <v>0.179131786653911</v>
      </c>
      <c r="BD1567" s="7" t="n">
        <v>16.21</v>
      </c>
      <c r="BL1567" s="5" t="n">
        <v>96588.954</v>
      </c>
      <c r="BM1567" s="5" t="n">
        <v>1829.47</v>
      </c>
      <c r="BN1567" s="26" t="n">
        <v>52.7961398656441</v>
      </c>
      <c r="BO1567" s="7" t="n">
        <v>14.6074228107533</v>
      </c>
      <c r="BP1567" s="6" t="n">
        <v>0.276675962445859</v>
      </c>
      <c r="BQ1567" s="7" t="n">
        <v>0.0151232850194788</v>
      </c>
      <c r="BR1567" s="26" t="n">
        <v>33.1</v>
      </c>
      <c r="BS1567" s="7" t="n">
        <v>4.55</v>
      </c>
      <c r="BT1567" s="4" t="s">
        <v>1268</v>
      </c>
      <c r="BU1567" s="5" t="n">
        <v>685.8</v>
      </c>
      <c r="BV1567" s="5" t="n">
        <v>102.62</v>
      </c>
      <c r="BW1567" s="5" t="n">
        <v>583.18</v>
      </c>
      <c r="BX1567" s="7" t="n">
        <v>0.751990175223141</v>
      </c>
      <c r="BY1567" s="5" t="n">
        <v>0</v>
      </c>
      <c r="CE1567" s="25" t="n">
        <v>45624</v>
      </c>
      <c r="CF1567" s="6" t="n">
        <v>0.509034152781684</v>
      </c>
      <c r="CG1567" s="6" t="n">
        <v>0.430607650350873</v>
      </c>
      <c r="CH1567" s="6" t="n">
        <v>0.268241372681316</v>
      </c>
      <c r="CI1567" s="6" t="n">
        <v>-0.377063151426259</v>
      </c>
      <c r="CJ1567" s="6" t="n">
        <v>0.0779120307203241</v>
      </c>
      <c r="CK1567" s="7" t="n">
        <v>0.363974853951978</v>
      </c>
      <c r="CL1567" s="6" t="n">
        <v>-0.292227938266719</v>
      </c>
      <c r="CM1567" s="4" t="s">
        <v>425</v>
      </c>
    </row>
    <row r="1568" customFormat="false" ht="15" hidden="false" customHeight="false" outlineLevel="0" collapsed="false">
      <c r="A1568" s="4" t="s">
        <v>35</v>
      </c>
      <c r="B1568" s="4" t="s">
        <v>36</v>
      </c>
      <c r="C1568" s="25" t="n">
        <v>45565</v>
      </c>
      <c r="D1568" s="4" t="s">
        <v>195</v>
      </c>
      <c r="E1568" s="4" t="s">
        <v>662</v>
      </c>
      <c r="F1568" s="4" t="s">
        <v>87</v>
      </c>
      <c r="G1568" s="4" t="s">
        <v>427</v>
      </c>
      <c r="H1568" s="5" t="n">
        <v>1000</v>
      </c>
      <c r="I1568" s="25" t="n">
        <v>45603</v>
      </c>
      <c r="J1568" s="4" t="s">
        <v>894</v>
      </c>
      <c r="K1568" s="4" t="s">
        <v>5</v>
      </c>
      <c r="L1568" s="4" t="s">
        <v>421</v>
      </c>
      <c r="M1568" s="25" t="n">
        <v>45602</v>
      </c>
      <c r="N1568" s="25" t="n">
        <v>45603</v>
      </c>
      <c r="O1568" s="25" t="n">
        <v>45604</v>
      </c>
      <c r="P1568" s="25" t="n">
        <v>45604</v>
      </c>
      <c r="Q1568" s="6" t="n">
        <v>0.0249251497005987</v>
      </c>
      <c r="R1568" s="6" t="n">
        <v>-0.00124151026071717</v>
      </c>
      <c r="S1568" s="6" t="n">
        <v>0.0718046212342791</v>
      </c>
      <c r="T1568" s="6" t="n">
        <v>0.0954882606741606</v>
      </c>
      <c r="U1568" s="6" t="n">
        <v>-0.00255980023035707</v>
      </c>
      <c r="V1568" s="6" t="n">
        <v>-0.00131738964554851</v>
      </c>
      <c r="W1568" s="6" t="n">
        <v>0.0980480609045177</v>
      </c>
      <c r="X1568" s="6" t="n">
        <v>0.0968056503197091</v>
      </c>
      <c r="AA1568" s="6" t="n">
        <v>0.0383152968704301</v>
      </c>
      <c r="AB1568" s="6" t="n">
        <v>0.0718046212342791</v>
      </c>
      <c r="AC1568" s="6" t="n">
        <v>0.0718046212342791</v>
      </c>
      <c r="AD1568" s="6" t="n">
        <v>0.0719508628253876</v>
      </c>
      <c r="AE1568" s="7" t="n">
        <v>0.797764227642276</v>
      </c>
      <c r="AF1568" s="7" t="n">
        <v>9.70782795984308</v>
      </c>
      <c r="AG1568" s="26" t="n">
        <v>668</v>
      </c>
      <c r="AH1568" s="6" t="n">
        <v>-0.0158379373848989</v>
      </c>
      <c r="AI1568" s="6" t="n">
        <v>0.0228925809662357</v>
      </c>
      <c r="AJ1568" s="6" t="n">
        <v>0.11902169360918</v>
      </c>
      <c r="AK1568" s="6" t="n">
        <v>0.170287675049354</v>
      </c>
      <c r="AL1568" s="6" t="n">
        <v>0.752209410255935</v>
      </c>
      <c r="AM1568" s="6" t="n">
        <v>-0.0216590925267288</v>
      </c>
      <c r="AN1568" s="6" t="n">
        <v>0.0445516734929645</v>
      </c>
      <c r="AO1568" s="6" t="n">
        <v>0.00586710328830664</v>
      </c>
      <c r="AP1568" s="6" t="n">
        <v>0.144153363351071</v>
      </c>
      <c r="AQ1568" s="6" t="n">
        <v>0.125027714234367</v>
      </c>
      <c r="AR1568" s="4" t="s">
        <v>422</v>
      </c>
      <c r="AS1568" s="4" t="s">
        <v>102</v>
      </c>
      <c r="AT1568" s="5" t="n">
        <v>1826.12</v>
      </c>
      <c r="AU1568" s="6" t="n">
        <v>0.274155735417248</v>
      </c>
      <c r="AV1568" s="6" t="n">
        <v>0.177967140359818</v>
      </c>
      <c r="AW1568" s="5" t="n">
        <v>808.63</v>
      </c>
      <c r="AX1568" s="6" t="n">
        <v>0.442813177666309</v>
      </c>
      <c r="AY1568" s="6" t="n">
        <v>0.19526922008886</v>
      </c>
      <c r="AZ1568" s="5" t="n">
        <v>554.58</v>
      </c>
      <c r="BA1568" s="6" t="n">
        <v>2.32242990654206</v>
      </c>
      <c r="BB1568" s="6" t="n">
        <v>1.23269857884778</v>
      </c>
      <c r="BC1568" s="6" t="n">
        <v>0.303693076030053</v>
      </c>
      <c r="BD1568" s="7" t="n">
        <v>3.89</v>
      </c>
      <c r="BL1568" s="5" t="n">
        <v>95083.12</v>
      </c>
      <c r="BM1568" s="5" t="n">
        <v>1285.02</v>
      </c>
      <c r="BN1568" s="26" t="n">
        <v>73.9934942646807</v>
      </c>
      <c r="BO1568" s="7" t="n">
        <v>10.0546303394965</v>
      </c>
      <c r="BP1568" s="6" t="n">
        <v>0.135885329371395</v>
      </c>
      <c r="BQ1568" s="7" t="n">
        <v>0.0275456953572354</v>
      </c>
      <c r="BR1568" s="26" t="n">
        <v>26.03</v>
      </c>
      <c r="BS1568" s="7" t="n">
        <v>3.95</v>
      </c>
      <c r="BT1568" s="4" t="s">
        <v>1268</v>
      </c>
      <c r="BU1568" s="5" t="n">
        <v>739.05</v>
      </c>
      <c r="BV1568" s="5" t="n">
        <v>343.59</v>
      </c>
      <c r="BW1568" s="5" t="n">
        <v>395.46</v>
      </c>
      <c r="BX1568" s="7" t="n">
        <v>0.920395531588976</v>
      </c>
      <c r="BY1568" s="5" t="n">
        <v>0</v>
      </c>
      <c r="CE1568" s="25" t="n">
        <v>45624</v>
      </c>
      <c r="CF1568" s="6" t="n">
        <v>0.341310828541499</v>
      </c>
      <c r="CG1568" s="6" t="n">
        <v>0.350982038208563</v>
      </c>
      <c r="CH1568" s="6" t="n">
        <v>0.27584664286105</v>
      </c>
      <c r="CI1568" s="6" t="n">
        <v>-0.214071910149617</v>
      </c>
      <c r="CJ1568" s="6" t="n">
        <v>0.0636882129277567</v>
      </c>
      <c r="CK1568" s="7" t="n">
        <v>1.12743972445465</v>
      </c>
      <c r="CL1568" s="6" t="n">
        <v>-0.155045685279188</v>
      </c>
      <c r="CM1568" s="4" t="s">
        <v>425</v>
      </c>
    </row>
    <row r="1569" customFormat="false" ht="15" hidden="false" customHeight="false" outlineLevel="0" collapsed="false">
      <c r="A1569" s="4" t="s">
        <v>35</v>
      </c>
      <c r="B1569" s="4" t="s">
        <v>36</v>
      </c>
      <c r="C1569" s="25" t="n">
        <v>45565</v>
      </c>
      <c r="D1569" s="4" t="s">
        <v>224</v>
      </c>
      <c r="E1569" s="4" t="s">
        <v>795</v>
      </c>
      <c r="F1569" s="4" t="s">
        <v>57</v>
      </c>
      <c r="G1569" s="4" t="s">
        <v>590</v>
      </c>
      <c r="H1569" s="5" t="n">
        <v>425</v>
      </c>
      <c r="I1569" s="25" t="n">
        <v>45603</v>
      </c>
      <c r="J1569" s="4" t="s">
        <v>1308</v>
      </c>
      <c r="K1569" s="4" t="s">
        <v>5</v>
      </c>
      <c r="L1569" s="4" t="s">
        <v>421</v>
      </c>
      <c r="M1569" s="25" t="n">
        <v>45602</v>
      </c>
      <c r="N1569" s="25" t="n">
        <v>45603</v>
      </c>
      <c r="O1569" s="25" t="n">
        <v>45604</v>
      </c>
      <c r="P1569" s="25" t="n">
        <v>45604</v>
      </c>
      <c r="Q1569" s="6" t="n">
        <v>-0.00719605821015235</v>
      </c>
      <c r="R1569" s="6" t="n">
        <v>-0.0251840908566285</v>
      </c>
      <c r="S1569" s="6" t="n">
        <v>-0.00326781908595786</v>
      </c>
      <c r="T1569" s="6" t="n">
        <v>-0.0356479681527387</v>
      </c>
      <c r="U1569" s="6" t="n">
        <v>-0.00255980023035707</v>
      </c>
      <c r="V1569" s="6" t="n">
        <v>-0.00505098562982831</v>
      </c>
      <c r="W1569" s="6" t="n">
        <v>-0.0330881679223817</v>
      </c>
      <c r="X1569" s="6" t="n">
        <v>-0.0305969825229104</v>
      </c>
      <c r="Y1569" s="6" t="n">
        <v>-0.0243898631572727</v>
      </c>
      <c r="Z1569" s="6" t="n">
        <v>-0.0112581049954661</v>
      </c>
      <c r="AA1569" s="6" t="n">
        <v>0.015818138763912</v>
      </c>
      <c r="AB1569" s="6" t="n">
        <v>-0.00326781908595786</v>
      </c>
      <c r="AC1569" s="6" t="n">
        <v>0.00326781908595786</v>
      </c>
      <c r="AD1569" s="6" t="n">
        <v>0.0368695240350461</v>
      </c>
      <c r="AE1569" s="7" t="n">
        <v>0.330764290301863</v>
      </c>
      <c r="AF1569" s="7" t="n">
        <v>3.77381754480161</v>
      </c>
      <c r="AG1569" s="26" t="n">
        <v>2181.75</v>
      </c>
      <c r="AH1569" s="6" t="n">
        <v>-0.0110599913877115</v>
      </c>
      <c r="AI1569" s="6" t="n">
        <v>0.00314957009517669</v>
      </c>
      <c r="AJ1569" s="6" t="n">
        <v>0.141829124689257</v>
      </c>
      <c r="AK1569" s="6" t="n">
        <v>0.292242255034091</v>
      </c>
      <c r="AL1569" s="6" t="n">
        <v>0.919654328003927</v>
      </c>
      <c r="AM1569" s="6" t="n">
        <v>-0.0137763406418369</v>
      </c>
      <c r="AN1569" s="6" t="n">
        <v>0.0169259107370136</v>
      </c>
      <c r="AO1569" s="6" t="n">
        <v>-0.0327140549273021</v>
      </c>
      <c r="AP1569" s="6" t="n">
        <v>0.0139931578447206</v>
      </c>
      <c r="AQ1569" s="6" t="n">
        <v>-0.00513249127198368</v>
      </c>
      <c r="AR1569" s="4" t="s">
        <v>422</v>
      </c>
      <c r="AS1569" s="4" t="s">
        <v>102</v>
      </c>
      <c r="AT1569" s="5" t="n">
        <v>5672.73</v>
      </c>
      <c r="AU1569" s="6" t="n">
        <v>0.125863341907212</v>
      </c>
      <c r="AV1569" s="6" t="n">
        <v>0.0129278096112193</v>
      </c>
      <c r="AW1569" s="5" t="n">
        <v>1340.36</v>
      </c>
      <c r="AX1569" s="6" t="n">
        <v>0.236281296659633</v>
      </c>
      <c r="AY1569" s="6" t="n">
        <v>0.0541340164843449</v>
      </c>
      <c r="AZ1569" s="5" t="n">
        <v>852.63</v>
      </c>
      <c r="BA1569" s="6" t="n">
        <v>0.741233892213123</v>
      </c>
      <c r="BB1569" s="6" t="n">
        <v>0.0640451261060016</v>
      </c>
      <c r="BC1569" s="6" t="n">
        <v>0.150303293123417</v>
      </c>
      <c r="BD1569" s="7" t="n">
        <v>18.7</v>
      </c>
      <c r="BL1569" s="5" t="n">
        <v>99476.89125</v>
      </c>
      <c r="BM1569" s="5" t="n">
        <v>2263.53</v>
      </c>
      <c r="BN1569" s="26" t="n">
        <v>43.9476796198858</v>
      </c>
      <c r="BO1569" s="7" t="n">
        <v>6.96115273028049</v>
      </c>
      <c r="BP1569" s="6" t="n">
        <v>0.158396365644084</v>
      </c>
      <c r="BQ1569" s="7" t="n">
        <v>0.186833857115566</v>
      </c>
      <c r="BR1569" s="26" t="n">
        <v>37.13</v>
      </c>
      <c r="BS1569" s="7" t="n">
        <v>5.5</v>
      </c>
      <c r="BT1569" s="4" t="s">
        <v>1268</v>
      </c>
      <c r="BU1569" s="5" t="n">
        <v>1098.04</v>
      </c>
      <c r="BV1569" s="5" t="n">
        <v>468.2</v>
      </c>
      <c r="BW1569" s="5" t="n">
        <v>629.84</v>
      </c>
      <c r="BX1569" s="7" t="n">
        <v>0.663893490694947</v>
      </c>
      <c r="BY1569" s="5" t="n">
        <v>8</v>
      </c>
      <c r="BZ1569" s="6" t="n">
        <v>0.0829825315773706</v>
      </c>
      <c r="CA1569" s="6" t="n">
        <v>0.199843890800731</v>
      </c>
      <c r="CB1569" s="4" t="s">
        <v>615</v>
      </c>
      <c r="CC1569" s="26" t="n">
        <v>42.697751086197</v>
      </c>
      <c r="CD1569" s="6" t="n">
        <v>0.0292738727893527</v>
      </c>
      <c r="CE1569" s="25" t="n">
        <v>45624</v>
      </c>
      <c r="CF1569" s="6" t="n">
        <v>0.40624100453807</v>
      </c>
      <c r="CG1569" s="6" t="n">
        <v>0.404612498515193</v>
      </c>
      <c r="CH1569" s="6" t="n">
        <v>0.293931159265433</v>
      </c>
      <c r="CI1569" s="6" t="n">
        <v>-0.273548987379104</v>
      </c>
      <c r="CJ1569" s="6" t="n">
        <v>0.0733364906464599</v>
      </c>
      <c r="CK1569" s="7" t="n">
        <v>0.0445592508879562</v>
      </c>
      <c r="CL1569" s="6" t="n">
        <v>-0.188695057081532</v>
      </c>
      <c r="CM1569" s="4" t="s">
        <v>425</v>
      </c>
    </row>
    <row r="1570" customFormat="false" ht="15" hidden="false" customHeight="false" outlineLevel="0" collapsed="false">
      <c r="A1570" s="4" t="s">
        <v>35</v>
      </c>
      <c r="B1570" s="4" t="s">
        <v>36</v>
      </c>
      <c r="C1570" s="25" t="n">
        <v>45565</v>
      </c>
      <c r="D1570" s="4" t="s">
        <v>225</v>
      </c>
      <c r="E1570" s="4" t="s">
        <v>817</v>
      </c>
      <c r="F1570" s="4" t="s">
        <v>67</v>
      </c>
      <c r="G1570" s="4" t="s">
        <v>568</v>
      </c>
      <c r="H1570" s="5" t="n">
        <v>200</v>
      </c>
      <c r="I1570" s="25" t="n">
        <v>45603</v>
      </c>
      <c r="J1570" s="4" t="s">
        <v>1180</v>
      </c>
      <c r="K1570" s="4" t="s">
        <v>6</v>
      </c>
      <c r="L1570" s="4" t="s">
        <v>421</v>
      </c>
      <c r="M1570" s="25" t="n">
        <v>45602</v>
      </c>
      <c r="N1570" s="25" t="n">
        <v>45603</v>
      </c>
      <c r="O1570" s="25" t="n">
        <v>45604</v>
      </c>
      <c r="P1570" s="25" t="n">
        <v>45603</v>
      </c>
      <c r="Q1570" s="6" t="n">
        <v>0.0121057441928643</v>
      </c>
      <c r="R1570" s="6" t="n">
        <v>-0.0147211667887752</v>
      </c>
      <c r="S1570" s="6" t="n">
        <v>0.0288965362201048</v>
      </c>
      <c r="T1570" s="6" t="n">
        <v>0.0262811136241938</v>
      </c>
      <c r="U1570" s="6" t="n">
        <v>-0.00255980023035707</v>
      </c>
      <c r="V1570" s="6" t="n">
        <v>-0.0012746423163772</v>
      </c>
      <c r="W1570" s="6" t="n">
        <v>0.0288409138545509</v>
      </c>
      <c r="X1570" s="6" t="n">
        <v>0.027555755940571</v>
      </c>
      <c r="Y1570" s="6" t="n">
        <v>0.0212101493002694</v>
      </c>
      <c r="Z1570" s="6" t="n">
        <v>0.0050709643239244</v>
      </c>
      <c r="AA1570" s="6" t="n">
        <v>0.012676560290334</v>
      </c>
      <c r="AB1570" s="6" t="n">
        <v>-0.0147211667887752</v>
      </c>
      <c r="AC1570" s="6" t="n">
        <v>0.0147211667887752</v>
      </c>
      <c r="AD1570" s="6" t="n">
        <v>0.039051984120223</v>
      </c>
      <c r="AE1570" s="7" t="n">
        <v>0.291448516579407</v>
      </c>
      <c r="AF1570" s="7" t="n">
        <v>1.14759789777676</v>
      </c>
      <c r="AG1570" s="26" t="n">
        <v>2899.45</v>
      </c>
      <c r="AH1570" s="6" t="n">
        <v>0.0555353307364666</v>
      </c>
      <c r="AI1570" s="6" t="n">
        <v>-0.0525292464544802</v>
      </c>
      <c r="AJ1570" s="6" t="n">
        <v>0.101217265804516</v>
      </c>
      <c r="AK1570" s="6" t="n">
        <v>0.308826229838102</v>
      </c>
      <c r="AL1570" s="6" t="n">
        <v>0.994275663776634</v>
      </c>
      <c r="AM1570" s="6" t="n">
        <v>-0.0762404992414894</v>
      </c>
      <c r="AN1570" s="6" t="n">
        <v>0.0237112527870091</v>
      </c>
      <c r="AO1570" s="6" t="n">
        <v>-0.0430266563581969</v>
      </c>
      <c r="AP1570" s="6" t="n">
        <v>0.0309254092574538</v>
      </c>
      <c r="AQ1570" s="6" t="n">
        <v>0.0117997601407496</v>
      </c>
      <c r="AR1570" s="4" t="s">
        <v>422</v>
      </c>
      <c r="AS1570" s="4" t="s">
        <v>102</v>
      </c>
      <c r="AT1570" s="5" t="n">
        <v>37923.74</v>
      </c>
      <c r="AU1570" s="6" t="n">
        <v>0.101297148990345</v>
      </c>
      <c r="AV1570" s="6" t="n">
        <v>0.0189699960126519</v>
      </c>
      <c r="AW1570" s="5" t="n">
        <v>7133.4</v>
      </c>
      <c r="AX1570" s="6" t="n">
        <v>0.188098536694957</v>
      </c>
      <c r="AY1570" s="6" t="n">
        <v>0.0217127815212292</v>
      </c>
      <c r="AZ1570" s="5" t="n">
        <v>3170.72</v>
      </c>
      <c r="BA1570" s="6" t="n">
        <v>0.350535619209882</v>
      </c>
      <c r="BB1570" s="6" t="n">
        <v>-0.0340915668229439</v>
      </c>
      <c r="BC1570" s="6" t="n">
        <v>0.0836077876285409</v>
      </c>
      <c r="BD1570" s="7" t="n">
        <v>28.43</v>
      </c>
      <c r="BL1570" s="5" t="n">
        <v>323294.4739</v>
      </c>
      <c r="BM1570" s="5" t="n">
        <v>11042.86</v>
      </c>
      <c r="BN1570" s="26" t="n">
        <v>29.2763354692534</v>
      </c>
      <c r="BO1570" s="7" t="n">
        <v>4.88429955484582</v>
      </c>
      <c r="BP1570" s="6" t="n">
        <v>0.16683438950122</v>
      </c>
      <c r="BQ1570" s="7" t="n">
        <v>1.55918375055049</v>
      </c>
      <c r="BR1570" s="26" t="n">
        <v>23.57</v>
      </c>
      <c r="BS1570" s="7" t="n">
        <v>4.89</v>
      </c>
      <c r="BT1570" s="4" t="s">
        <v>1268</v>
      </c>
      <c r="BU1570" s="5" t="n">
        <v>-2304.68</v>
      </c>
      <c r="BV1570" s="5" t="n">
        <v>5054.6</v>
      </c>
      <c r="BW1570" s="5" t="n">
        <v>-7359.28</v>
      </c>
      <c r="BX1570" s="7" t="n">
        <v>-0.357129242951335</v>
      </c>
      <c r="BY1570" s="5" t="n">
        <v>3</v>
      </c>
      <c r="BZ1570" s="6" t="n">
        <v>0.0101529962668046</v>
      </c>
      <c r="CA1570" s="6" t="n">
        <v>0.0827355473554734</v>
      </c>
      <c r="CB1570" s="4" t="s">
        <v>554</v>
      </c>
      <c r="CC1570" s="26" t="n">
        <v>25.8543929630265</v>
      </c>
      <c r="CD1570" s="6" t="n">
        <v>0.132354393743475</v>
      </c>
      <c r="CE1570" s="25" t="n">
        <v>45624</v>
      </c>
      <c r="CF1570" s="6" t="n">
        <v>0.370141512195114</v>
      </c>
      <c r="CG1570" s="6" t="n">
        <v>0.344670013943408</v>
      </c>
      <c r="CH1570" s="6" t="n">
        <v>0.320524571444374</v>
      </c>
      <c r="CI1570" s="6" t="n">
        <v>-0.0700537949988263</v>
      </c>
      <c r="CJ1570" s="6" t="n">
        <v>0.0648821795505273</v>
      </c>
      <c r="CK1570" s="7" t="n">
        <v>0.226890756302523</v>
      </c>
      <c r="CL1570" s="6" t="n">
        <v>0.2084834663626</v>
      </c>
      <c r="CM1570" s="4" t="s">
        <v>425</v>
      </c>
    </row>
    <row r="1571" customFormat="false" ht="15" hidden="false" customHeight="false" outlineLevel="0" collapsed="false">
      <c r="A1571" s="4" t="s">
        <v>35</v>
      </c>
      <c r="B1571" s="4" t="s">
        <v>36</v>
      </c>
      <c r="C1571" s="25" t="n">
        <v>45565</v>
      </c>
      <c r="D1571" s="4" t="s">
        <v>243</v>
      </c>
      <c r="E1571" s="4" t="s">
        <v>764</v>
      </c>
      <c r="F1571" s="4" t="s">
        <v>59</v>
      </c>
      <c r="G1571" s="4" t="s">
        <v>506</v>
      </c>
      <c r="H1571" s="5" t="n">
        <v>6950</v>
      </c>
      <c r="I1571" s="25" t="n">
        <v>45603</v>
      </c>
      <c r="J1571" s="4" t="s">
        <v>1061</v>
      </c>
      <c r="K1571" s="4" t="s">
        <v>5</v>
      </c>
      <c r="L1571" s="4" t="s">
        <v>421</v>
      </c>
      <c r="M1571" s="25" t="n">
        <v>45602</v>
      </c>
      <c r="N1571" s="25" t="n">
        <v>45603</v>
      </c>
      <c r="O1571" s="25" t="n">
        <v>45604</v>
      </c>
      <c r="P1571" s="25" t="n">
        <v>45604</v>
      </c>
      <c r="Q1571" s="6" t="n">
        <v>0.0468944874033423</v>
      </c>
      <c r="R1571" s="6" t="n">
        <v>0.00690969740290681</v>
      </c>
      <c r="S1571" s="6" t="n">
        <v>-0.0256743965925225</v>
      </c>
      <c r="T1571" s="6" t="n">
        <v>0.0281297882137267</v>
      </c>
      <c r="U1571" s="6" t="n">
        <v>-0.00255980023035707</v>
      </c>
      <c r="V1571" s="6" t="n">
        <v>-0.013128703954381</v>
      </c>
      <c r="W1571" s="6" t="n">
        <v>0.0306895884440838</v>
      </c>
      <c r="X1571" s="6" t="n">
        <v>0.0412584921681077</v>
      </c>
      <c r="Y1571" s="6" t="n">
        <v>-0.00777858261600406</v>
      </c>
      <c r="Z1571" s="6" t="n">
        <v>0.0359083708297308</v>
      </c>
      <c r="AA1571" s="6" t="n">
        <v>-0.0357311878845243</v>
      </c>
      <c r="AB1571" s="6" t="n">
        <v>-0.0256743965925225</v>
      </c>
      <c r="AC1571" s="6" t="n">
        <v>0.0256743965925225</v>
      </c>
      <c r="AD1571" s="6" t="n">
        <v>0.0282773308092759</v>
      </c>
      <c r="AE1571" s="7" t="n">
        <v>0.815899581589953</v>
      </c>
      <c r="AF1571" s="7" t="n">
        <v>1.09203632996997</v>
      </c>
      <c r="AG1571" s="26" t="n">
        <v>80.18</v>
      </c>
      <c r="AH1571" s="6" t="n">
        <v>-0.00607412916821615</v>
      </c>
      <c r="AI1571" s="6" t="n">
        <v>-0.113739361114181</v>
      </c>
      <c r="AJ1571" s="6" t="n">
        <v>-0.180247418464369</v>
      </c>
      <c r="AK1571" s="6" t="n">
        <v>-0.201123846476247</v>
      </c>
      <c r="AL1571" s="6" t="n">
        <v>0.439597047558059</v>
      </c>
      <c r="AM1571" s="6" t="n">
        <v>-0.0515225021838796</v>
      </c>
      <c r="AN1571" s="6" t="n">
        <v>-0.0622168589303016</v>
      </c>
      <c r="AO1571" s="6" t="n">
        <v>-0.0508803885853065</v>
      </c>
      <c r="AP1571" s="6" t="n">
        <v>0.0440801457194902</v>
      </c>
      <c r="AQ1571" s="6" t="n">
        <v>0.0249544966027859</v>
      </c>
      <c r="AR1571" s="4" t="s">
        <v>422</v>
      </c>
      <c r="AS1571" s="4" t="s">
        <v>102</v>
      </c>
      <c r="AT1571" s="5" t="n">
        <v>3051.93</v>
      </c>
      <c r="AU1571" s="6" t="n">
        <v>0.0411665972994546</v>
      </c>
      <c r="AV1571" s="6" t="n">
        <v>0.132777819018633</v>
      </c>
      <c r="AW1571" s="5" t="n">
        <v>1798.8</v>
      </c>
      <c r="AX1571" s="6" t="n">
        <v>0.589397528776872</v>
      </c>
      <c r="AY1571" s="6" t="n">
        <v>-0.0101398715219753</v>
      </c>
      <c r="AZ1571" s="5" t="n">
        <v>908.97</v>
      </c>
      <c r="BA1571" s="6" t="n">
        <v>-0.411993401688392</v>
      </c>
      <c r="BB1571" s="6" t="n">
        <v>-0.116303713785728</v>
      </c>
      <c r="BC1571" s="6" t="n">
        <v>0.29783448506355</v>
      </c>
      <c r="BD1571" s="7" t="n">
        <v>0.9</v>
      </c>
      <c r="BL1571" s="5" t="n">
        <v>80541.05054</v>
      </c>
      <c r="BM1571" s="5" t="n">
        <v>3616.16</v>
      </c>
      <c r="BN1571" s="26" t="n">
        <v>22.2725351035353</v>
      </c>
      <c r="BO1571" s="7" t="n">
        <v>2.08103288939922</v>
      </c>
      <c r="BP1571" s="6" t="n">
        <v>0.0934349358851793</v>
      </c>
      <c r="BQ1571" s="7" t="n">
        <v>0.839550943041317</v>
      </c>
      <c r="BR1571" s="26" t="n">
        <v>15.36</v>
      </c>
      <c r="BS1571" s="7" t="n">
        <v>2.2</v>
      </c>
      <c r="BT1571" s="4" t="s">
        <v>1268</v>
      </c>
      <c r="BU1571" s="5" t="n">
        <v>2742.7</v>
      </c>
      <c r="BV1571" s="5" t="n">
        <v>3578.57</v>
      </c>
      <c r="BW1571" s="5" t="n">
        <v>-835.87</v>
      </c>
      <c r="BX1571" s="7" t="n">
        <v>1.41553595483002</v>
      </c>
      <c r="BY1571" s="5" t="n">
        <v>5</v>
      </c>
      <c r="BZ1571" s="6" t="n">
        <v>-0.0025644886939471</v>
      </c>
      <c r="CA1571" s="6" t="n">
        <v>0.00363460995577314</v>
      </c>
      <c r="CB1571" s="4" t="s">
        <v>508</v>
      </c>
      <c r="CC1571" s="26" t="n">
        <v>18.8270213853496</v>
      </c>
      <c r="CD1571" s="6" t="n">
        <v>0.183008966084609</v>
      </c>
      <c r="CN1571" s="4" t="s">
        <v>429</v>
      </c>
    </row>
    <row r="1572" customFormat="false" ht="15" hidden="false" customHeight="false" outlineLevel="0" collapsed="false">
      <c r="A1572" s="4" t="s">
        <v>35</v>
      </c>
      <c r="B1572" s="4" t="s">
        <v>36</v>
      </c>
      <c r="C1572" s="25" t="n">
        <v>45565</v>
      </c>
      <c r="D1572" s="4" t="s">
        <v>251</v>
      </c>
      <c r="E1572" s="4" t="s">
        <v>798</v>
      </c>
      <c r="F1572" s="4" t="s">
        <v>93</v>
      </c>
      <c r="G1572" s="4" t="s">
        <v>649</v>
      </c>
      <c r="H1572" s="5" t="n">
        <v>20</v>
      </c>
      <c r="I1572" s="25" t="n">
        <v>45603</v>
      </c>
      <c r="J1572" s="4" t="s">
        <v>876</v>
      </c>
      <c r="K1572" s="4" t="s">
        <v>6</v>
      </c>
      <c r="L1572" s="4" t="s">
        <v>421</v>
      </c>
      <c r="M1572" s="25" t="n">
        <v>45602</v>
      </c>
      <c r="N1572" s="25" t="n">
        <v>45603</v>
      </c>
      <c r="O1572" s="25" t="n">
        <v>45604</v>
      </c>
      <c r="P1572" s="25" t="n">
        <v>45603</v>
      </c>
      <c r="Q1572" s="6" t="n">
        <v>0.0179399749165423</v>
      </c>
      <c r="R1572" s="6" t="n">
        <v>0.0206269739442193</v>
      </c>
      <c r="S1572" s="6" t="n">
        <v>0.0652137732696316</v>
      </c>
      <c r="T1572" s="6" t="n">
        <v>0.103780722130393</v>
      </c>
      <c r="U1572" s="6" t="n">
        <v>-0.00255980023035707</v>
      </c>
      <c r="V1572" s="6" t="n">
        <v>-0.000704297128822362</v>
      </c>
      <c r="W1572" s="6" t="n">
        <v>0.10634052236075</v>
      </c>
      <c r="X1572" s="6" t="n">
        <v>0.104485019259216</v>
      </c>
      <c r="AA1572" s="6" t="n">
        <v>0.0055862125976851</v>
      </c>
      <c r="AB1572" s="6" t="n">
        <v>0.0206269739442193</v>
      </c>
      <c r="AC1572" s="6" t="n">
        <v>0.0206269739442193</v>
      </c>
      <c r="AD1572" s="6" t="n">
        <v>0.0386176813310881</v>
      </c>
      <c r="AE1572" s="7" t="n">
        <v>0.750219928449943</v>
      </c>
      <c r="AF1572" s="7" t="n">
        <v>2.75312020454058</v>
      </c>
      <c r="AG1572" s="26" t="n">
        <v>43375.2</v>
      </c>
      <c r="AH1572" s="6" t="n">
        <v>0.000523614555100638</v>
      </c>
      <c r="AI1572" s="6" t="n">
        <v>0.0472307965315391</v>
      </c>
      <c r="AJ1572" s="6" t="n">
        <v>0.0569971671388103</v>
      </c>
      <c r="AK1572" s="6" t="n">
        <v>0.253063171105318</v>
      </c>
      <c r="AL1572" s="6" t="n">
        <v>0.157037164803196</v>
      </c>
      <c r="AM1572" s="6" t="n">
        <v>-0.0672170196104023</v>
      </c>
      <c r="AN1572" s="6" t="n">
        <v>0.114447816141941</v>
      </c>
      <c r="AO1572" s="6" t="n">
        <v>-0.0813461270048267</v>
      </c>
      <c r="AP1572" s="6" t="n">
        <v>-0.0249703663736979</v>
      </c>
      <c r="AQ1572" s="6" t="n">
        <v>-0.0440960154904021</v>
      </c>
      <c r="AR1572" s="4" t="s">
        <v>448</v>
      </c>
      <c r="AS1572" s="4" t="s">
        <v>102</v>
      </c>
      <c r="AT1572" s="5" t="n">
        <v>1246.2704</v>
      </c>
      <c r="AU1572" s="6" t="n">
        <v>0.107663286893561</v>
      </c>
      <c r="AV1572" s="6" t="n">
        <v>-0.024459539862416</v>
      </c>
      <c r="AW1572" s="5" t="n">
        <v>281.4605</v>
      </c>
      <c r="AX1572" s="6" t="n">
        <v>0.22584224097756</v>
      </c>
      <c r="AY1572" s="6" t="n">
        <v>0.0182755380752319</v>
      </c>
      <c r="AZ1572" s="5" t="n">
        <v>195.2593</v>
      </c>
      <c r="BA1572" s="6" t="n">
        <v>0.299306758868137</v>
      </c>
      <c r="BB1572" s="6" t="n">
        <v>0.181795347609831</v>
      </c>
      <c r="BC1572" s="6" t="n">
        <v>0.156674907788872</v>
      </c>
      <c r="BD1572" s="7" t="n">
        <v>175.06</v>
      </c>
      <c r="BL1572" s="5" t="n">
        <v>48380.264328</v>
      </c>
      <c r="BM1572" s="5" t="n">
        <v>576.0559</v>
      </c>
      <c r="BN1572" s="26" t="n">
        <v>83.9853637954233</v>
      </c>
      <c r="BO1572" s="7" t="n">
        <v>30.2958407932833</v>
      </c>
      <c r="BP1572" s="6" t="n">
        <v>0.360727624721371</v>
      </c>
      <c r="BQ1572" s="7" t="n">
        <v>0</v>
      </c>
      <c r="BR1572" s="26" t="n">
        <v>47.04</v>
      </c>
      <c r="BS1572" s="7" t="n">
        <v>8.96</v>
      </c>
      <c r="BT1572" s="4" t="s">
        <v>1268</v>
      </c>
      <c r="BU1572" s="5" t="n">
        <v>795.0211</v>
      </c>
      <c r="BV1572" s="5" t="n">
        <v>28.4882</v>
      </c>
      <c r="BW1572" s="5" t="n">
        <v>766.5329</v>
      </c>
      <c r="BX1572" s="7" t="n">
        <v>2.2054397183326</v>
      </c>
      <c r="BY1572" s="5" t="n">
        <v>0</v>
      </c>
      <c r="CE1572" s="25" t="n">
        <v>45624</v>
      </c>
      <c r="CF1572" s="6" t="n">
        <v>0.362559291788097</v>
      </c>
      <c r="CG1572" s="6" t="n">
        <v>0.328813437348139</v>
      </c>
      <c r="CH1572" s="6" t="n">
        <v>0.275167135561351</v>
      </c>
      <c r="CI1572" s="6" t="n">
        <v>-0.163151184511929</v>
      </c>
      <c r="CJ1572" s="6" t="n">
        <v>0.0618502064957552</v>
      </c>
      <c r="CK1572" s="7" t="n">
        <v>0.333498869492618</v>
      </c>
      <c r="CL1572" s="6" t="n">
        <v>-0.226535820287494</v>
      </c>
      <c r="CM1572" s="4" t="s">
        <v>425</v>
      </c>
    </row>
    <row r="1573" customFormat="false" ht="15" hidden="false" customHeight="false" outlineLevel="0" collapsed="false">
      <c r="A1573" s="4" t="s">
        <v>35</v>
      </c>
      <c r="B1573" s="4" t="s">
        <v>36</v>
      </c>
      <c r="C1573" s="25" t="n">
        <v>45565</v>
      </c>
      <c r="D1573" s="4" t="s">
        <v>273</v>
      </c>
      <c r="E1573" s="4" t="s">
        <v>826</v>
      </c>
      <c r="G1573" s="4" t="s">
        <v>427</v>
      </c>
      <c r="H1573" s="5" t="n">
        <v>1925</v>
      </c>
      <c r="I1573" s="25" t="n">
        <v>45603</v>
      </c>
      <c r="J1573" s="4" t="s">
        <v>652</v>
      </c>
      <c r="K1573" s="4" t="s">
        <v>5</v>
      </c>
      <c r="L1573" s="4" t="s">
        <v>421</v>
      </c>
      <c r="M1573" s="25" t="n">
        <v>45602</v>
      </c>
      <c r="N1573" s="25" t="n">
        <v>45603</v>
      </c>
      <c r="O1573" s="25" t="n">
        <v>45604</v>
      </c>
      <c r="P1573" s="25" t="n">
        <v>45604</v>
      </c>
      <c r="Q1573" s="6" t="n">
        <v>0.0415834996673321</v>
      </c>
      <c r="R1573" s="6" t="n">
        <v>0.0174598104971788</v>
      </c>
      <c r="S1573" s="6" t="n">
        <v>-0.0625719368002512</v>
      </c>
      <c r="T1573" s="6" t="n">
        <v>-0.00352862663574027</v>
      </c>
      <c r="U1573" s="6" t="n">
        <v>-0.00255980023035707</v>
      </c>
      <c r="V1573" s="6" t="n">
        <v>-0.00131738964554851</v>
      </c>
      <c r="W1573" s="6" t="n">
        <v>-0.000968826405383205</v>
      </c>
      <c r="X1573" s="6" t="n">
        <v>-0.00221123699019177</v>
      </c>
      <c r="AA1573" s="6" t="n">
        <v>-0.0708381291200168</v>
      </c>
      <c r="AB1573" s="6" t="n">
        <v>-0.0625719368002512</v>
      </c>
      <c r="AC1573" s="6" t="n">
        <v>0.0625719368002512</v>
      </c>
      <c r="AD1573" s="6" t="n">
        <v>0.0295071675211886</v>
      </c>
      <c r="AE1573" s="7" t="n">
        <v>0.329787234042552</v>
      </c>
      <c r="AF1573" s="7" t="n">
        <v>1.31641695914882</v>
      </c>
      <c r="AG1573" s="26" t="n">
        <v>450.9</v>
      </c>
      <c r="AH1573" s="6" t="n">
        <v>0.0273410799726588</v>
      </c>
      <c r="AI1573" s="6" t="n">
        <v>-0.00177108700464901</v>
      </c>
      <c r="AJ1573" s="6" t="n">
        <v>-0.174251442175625</v>
      </c>
      <c r="AK1573" s="6" t="n">
        <v>0.58345968117955</v>
      </c>
      <c r="AL1573" s="6" t="n">
        <v>1.46048572237255</v>
      </c>
      <c r="AM1573" s="6" t="n">
        <v>-0.0216590925267288</v>
      </c>
      <c r="AN1573" s="6" t="n">
        <v>0.0198880055220798</v>
      </c>
      <c r="AO1573" s="6" t="n">
        <v>-0.0708784462551624</v>
      </c>
      <c r="AP1573" s="6" t="n">
        <v>0.0237749748855898</v>
      </c>
      <c r="AQ1573" s="6" t="n">
        <v>0.00464932576888555</v>
      </c>
      <c r="AR1573" s="4" t="s">
        <v>422</v>
      </c>
      <c r="AS1573" s="4" t="s">
        <v>102</v>
      </c>
      <c r="AT1573" s="5" t="n">
        <v>4854.95</v>
      </c>
      <c r="AU1573" s="6" t="n">
        <v>-0.0120810203649742</v>
      </c>
      <c r="AV1573" s="6" t="n">
        <v>0.191750595329124</v>
      </c>
      <c r="AW1573" s="5" t="n">
        <v>271.47</v>
      </c>
      <c r="AX1573" s="6" t="n">
        <v>0.0559161268396173</v>
      </c>
      <c r="AY1573" s="6" t="n">
        <v>-0.00478199619673361</v>
      </c>
      <c r="AZ1573" s="5" t="n">
        <v>286.88</v>
      </c>
      <c r="BA1573" s="6" t="n">
        <v>-0.272358342210724</v>
      </c>
      <c r="BB1573" s="6" t="n">
        <v>0.281143239924082</v>
      </c>
      <c r="BC1573" s="6" t="n">
        <v>0.0590902069022338</v>
      </c>
      <c r="BD1573" s="7" t="n">
        <v>1.38</v>
      </c>
      <c r="BL1573" s="5" t="n">
        <v>94013.5518</v>
      </c>
      <c r="BM1573" s="5" t="n">
        <v>1455.315</v>
      </c>
      <c r="BN1573" s="26" t="n">
        <v>64.6001393512745</v>
      </c>
      <c r="BO1573" s="7" t="n">
        <v>10.7497132069776</v>
      </c>
      <c r="BP1573" s="6" t="n">
        <v>0.166403870253657</v>
      </c>
      <c r="BQ1573" s="7" t="n">
        <v>0.684653451761327</v>
      </c>
      <c r="BR1573" s="26" t="n">
        <v>26.03</v>
      </c>
      <c r="BS1573" s="7" t="n">
        <v>3.95</v>
      </c>
      <c r="BT1573" s="4" t="s">
        <v>1268</v>
      </c>
      <c r="BU1573" s="5" t="n">
        <v>1755.86</v>
      </c>
      <c r="BV1573" s="5" t="n">
        <v>3.67</v>
      </c>
      <c r="BW1573" s="5" t="n">
        <v>1752.19</v>
      </c>
      <c r="BX1573" s="7" t="n">
        <v>2.16558954119388</v>
      </c>
      <c r="BY1573" s="5" t="n">
        <v>0</v>
      </c>
      <c r="CN1573" s="4" t="s">
        <v>429</v>
      </c>
    </row>
    <row r="1574" customFormat="false" ht="15" hidden="false" customHeight="false" outlineLevel="0" collapsed="false">
      <c r="A1574" s="4" t="s">
        <v>35</v>
      </c>
      <c r="B1574" s="4" t="s">
        <v>36</v>
      </c>
      <c r="C1574" s="25" t="n">
        <v>45565</v>
      </c>
      <c r="D1574" s="4" t="s">
        <v>275</v>
      </c>
      <c r="E1574" s="4" t="s">
        <v>833</v>
      </c>
      <c r="F1574" s="4" t="s">
        <v>62</v>
      </c>
      <c r="G1574" s="4" t="s">
        <v>490</v>
      </c>
      <c r="H1574" s="5" t="n">
        <v>4700</v>
      </c>
      <c r="I1574" s="25" t="n">
        <v>45603</v>
      </c>
      <c r="J1574" s="4" t="s">
        <v>794</v>
      </c>
      <c r="K1574" s="4" t="s">
        <v>5</v>
      </c>
      <c r="L1574" s="4" t="s">
        <v>421</v>
      </c>
      <c r="M1574" s="25" t="n">
        <v>45602</v>
      </c>
      <c r="N1574" s="25" t="n">
        <v>45603</v>
      </c>
      <c r="O1574" s="25" t="n">
        <v>45604</v>
      </c>
      <c r="P1574" s="25" t="n">
        <v>45604</v>
      </c>
      <c r="Q1574" s="6" t="n">
        <v>0.04522061925251</v>
      </c>
      <c r="R1574" s="6" t="n">
        <v>-0.00427798853821937</v>
      </c>
      <c r="S1574" s="6" t="n">
        <v>-0.0417477302204929</v>
      </c>
      <c r="T1574" s="6" t="n">
        <v>-0.000805099506202334</v>
      </c>
      <c r="U1574" s="6" t="n">
        <v>-0.00255980023035707</v>
      </c>
      <c r="V1574" s="6" t="n">
        <v>-0.020344498627923</v>
      </c>
      <c r="W1574" s="6" t="n">
        <v>0.00175470072415473</v>
      </c>
      <c r="X1574" s="6" t="n">
        <v>0.0195393991217207</v>
      </c>
      <c r="Y1574" s="6" t="n">
        <v>0.0207173797612195</v>
      </c>
      <c r="Z1574" s="6" t="n">
        <v>-0.0215224792674218</v>
      </c>
      <c r="AA1574" s="6" t="n">
        <v>-0.0231841763942932</v>
      </c>
      <c r="AB1574" s="6" t="n">
        <v>-0.0417477302204929</v>
      </c>
      <c r="AC1574" s="6" t="n">
        <v>0.0417477302204929</v>
      </c>
      <c r="AD1574" s="6" t="n">
        <v>0.0496919584954605</v>
      </c>
      <c r="AE1574" s="7" t="n">
        <v>0.543230016313213</v>
      </c>
      <c r="AF1574" s="7" t="n">
        <v>2.35116530179399</v>
      </c>
      <c r="AG1574" s="26" t="n">
        <v>118.53</v>
      </c>
      <c r="AH1574" s="6" t="n">
        <v>0.0243712730101116</v>
      </c>
      <c r="AI1574" s="6" t="n">
        <v>-0.103336107118542</v>
      </c>
      <c r="AJ1574" s="6" t="n">
        <v>-0.124981544367341</v>
      </c>
      <c r="AK1574" s="6" t="n">
        <v>-0.282054405926284</v>
      </c>
      <c r="AL1574" s="6" t="n">
        <v>0.317356947210699</v>
      </c>
      <c r="AM1574" s="6" t="n">
        <v>-0.0385280640886884</v>
      </c>
      <c r="AN1574" s="6" t="n">
        <v>-0.0648080430298532</v>
      </c>
      <c r="AO1574" s="6" t="n">
        <v>-0.0460197952795871</v>
      </c>
      <c r="AP1574" s="6" t="n">
        <v>0.072751882243465</v>
      </c>
      <c r="AQ1574" s="6" t="n">
        <v>0.0536262331267607</v>
      </c>
      <c r="AR1574" s="4" t="s">
        <v>422</v>
      </c>
      <c r="AS1574" s="4" t="s">
        <v>102</v>
      </c>
      <c r="AT1574" s="5" t="n">
        <v>24675.2</v>
      </c>
      <c r="AU1574" s="6" t="n">
        <v>-0.169522688927429</v>
      </c>
      <c r="AV1574" s="6" t="n">
        <v>0.0282271590615977</v>
      </c>
      <c r="AW1574" s="5" t="n">
        <v>2912.71</v>
      </c>
      <c r="AX1574" s="6" t="n">
        <v>0.118042001685903</v>
      </c>
      <c r="AY1574" s="6" t="n">
        <v>0.00157754801438188</v>
      </c>
      <c r="AZ1574" s="5" t="n">
        <v>881.85</v>
      </c>
      <c r="BA1574" s="6" t="n">
        <v>-0.324558245697348</v>
      </c>
      <c r="BB1574" s="6" t="n">
        <v>9.78319882611886</v>
      </c>
      <c r="BC1574" s="6" t="n">
        <v>0.0357383121514719</v>
      </c>
      <c r="BD1574" s="7" t="n">
        <v>2.17</v>
      </c>
      <c r="BL1574" s="5" t="n">
        <v>48959.17209</v>
      </c>
      <c r="BM1574" s="5" t="n">
        <v>1810.29</v>
      </c>
      <c r="BN1574" s="26" t="n">
        <v>27.0449331819764</v>
      </c>
      <c r="BO1574" s="7" t="n">
        <v>0.857410263563546</v>
      </c>
      <c r="BP1574" s="6" t="n">
        <v>0.0317031755188418</v>
      </c>
      <c r="BQ1574" s="7" t="n">
        <v>0.636109876461484</v>
      </c>
      <c r="BR1574" s="26" t="n">
        <v>32.31</v>
      </c>
      <c r="BS1574" s="7" t="n">
        <v>2.72</v>
      </c>
      <c r="BT1574" s="4" t="s">
        <v>1268</v>
      </c>
      <c r="BU1574" s="5" t="n">
        <v>-1144.16</v>
      </c>
      <c r="BV1574" s="5" t="n">
        <v>2581.01</v>
      </c>
      <c r="BW1574" s="5" t="n">
        <v>-3725.17</v>
      </c>
      <c r="BX1574" s="7" t="n">
        <v>-1.27126063865248</v>
      </c>
      <c r="BY1574" s="5" t="n">
        <v>4</v>
      </c>
      <c r="BZ1574" s="6" t="n">
        <v>-0.0582785335705838</v>
      </c>
      <c r="CA1574" s="6" t="n">
        <v>-0.610308313277899</v>
      </c>
      <c r="CB1574" s="4" t="s">
        <v>521</v>
      </c>
      <c r="CC1574" s="26" t="n">
        <v>24.1355720230283</v>
      </c>
      <c r="CD1574" s="6" t="n">
        <v>0.12054245725654</v>
      </c>
      <c r="CE1574" s="25" t="n">
        <v>45624</v>
      </c>
      <c r="CF1574" s="6" t="n">
        <v>0.444451884001028</v>
      </c>
      <c r="CG1574" s="6" t="n">
        <v>0.470233087380696</v>
      </c>
      <c r="CH1574" s="6" t="n">
        <v>0.400739205394778</v>
      </c>
      <c r="CI1574" s="6" t="n">
        <v>-0.147786031759301</v>
      </c>
      <c r="CJ1574" s="6" t="n">
        <v>0.0851236319416295</v>
      </c>
      <c r="CK1574" s="7" t="n">
        <v>0.490436430733124</v>
      </c>
      <c r="CL1574" s="6" t="n">
        <v>0.186664723598562</v>
      </c>
      <c r="CM1574" s="4" t="s">
        <v>425</v>
      </c>
    </row>
    <row r="1575" customFormat="false" ht="15" hidden="false" customHeight="false" outlineLevel="0" collapsed="false">
      <c r="A1575" s="4" t="s">
        <v>35</v>
      </c>
      <c r="B1575" s="4" t="s">
        <v>36</v>
      </c>
      <c r="C1575" s="25" t="n">
        <v>45565</v>
      </c>
      <c r="D1575" s="4" t="s">
        <v>299</v>
      </c>
      <c r="E1575" s="4" t="s">
        <v>781</v>
      </c>
      <c r="F1575" s="4" t="s">
        <v>65</v>
      </c>
      <c r="G1575" s="4" t="s">
        <v>427</v>
      </c>
      <c r="H1575" s="5" t="n">
        <v>225</v>
      </c>
      <c r="I1575" s="25" t="n">
        <v>45603</v>
      </c>
      <c r="J1575" s="4" t="s">
        <v>548</v>
      </c>
      <c r="K1575" s="4" t="s">
        <v>6</v>
      </c>
      <c r="L1575" s="4" t="s">
        <v>421</v>
      </c>
      <c r="M1575" s="25" t="n">
        <v>45602</v>
      </c>
      <c r="N1575" s="25" t="n">
        <v>45603</v>
      </c>
      <c r="O1575" s="25" t="n">
        <v>45604</v>
      </c>
      <c r="P1575" s="25" t="n">
        <v>45603</v>
      </c>
      <c r="Q1575" s="6" t="n">
        <v>-0.00185122733502197</v>
      </c>
      <c r="R1575" s="6" t="n">
        <v>-0.0646902788460847</v>
      </c>
      <c r="S1575" s="6" t="n">
        <v>-0.0317500576435325</v>
      </c>
      <c r="T1575" s="6" t="n">
        <v>-0.0982915638246391</v>
      </c>
      <c r="U1575" s="6" t="n">
        <v>-0.00255980023035707</v>
      </c>
      <c r="V1575" s="6" t="n">
        <v>-0.00131738964554851</v>
      </c>
      <c r="W1575" s="6" t="n">
        <v>-0.095731763594282</v>
      </c>
      <c r="X1575" s="6" t="n">
        <v>-0.0969741741790906</v>
      </c>
      <c r="Y1575" s="6" t="n">
        <v>0.00371609132719641</v>
      </c>
      <c r="Z1575" s="6" t="n">
        <v>-0.102007655151836</v>
      </c>
      <c r="AA1575" s="6" t="n">
        <v>0.0062612771280075</v>
      </c>
      <c r="AB1575" s="6" t="n">
        <v>-0.0646902788460847</v>
      </c>
      <c r="AC1575" s="6" t="n">
        <v>0.0646902788460847</v>
      </c>
      <c r="AD1575" s="6" t="n">
        <v>0.101848190986924</v>
      </c>
      <c r="AE1575" s="7" t="n">
        <v>0.280420666290231</v>
      </c>
      <c r="AF1575" s="7" t="n">
        <v>7.08378891203367</v>
      </c>
      <c r="AG1575" s="26" t="n">
        <v>6968.35</v>
      </c>
      <c r="AH1575" s="6" t="n">
        <v>-0.0596399605953876</v>
      </c>
      <c r="AI1575" s="6" t="n">
        <v>-0.0645882273978121</v>
      </c>
      <c r="AJ1575" s="6" t="n">
        <v>0.334753960196909</v>
      </c>
      <c r="AK1575" s="6" t="n">
        <v>0.542601655163638</v>
      </c>
      <c r="AL1575" s="6" t="n">
        <v>2.28578335300229</v>
      </c>
      <c r="AM1575" s="6" t="n">
        <v>-0.0216590925267288</v>
      </c>
      <c r="AN1575" s="6" t="n">
        <v>-0.0429291348710833</v>
      </c>
      <c r="AO1575" s="6" t="n">
        <v>0.000428642869049645</v>
      </c>
      <c r="AP1575" s="6" t="n">
        <v>0.0919359575802317</v>
      </c>
      <c r="AQ1575" s="6" t="n">
        <v>0.0728103084635274</v>
      </c>
      <c r="AR1575" s="4" t="s">
        <v>422</v>
      </c>
      <c r="AS1575" s="4" t="s">
        <v>102</v>
      </c>
      <c r="AT1575" s="5" t="n">
        <v>4156.67</v>
      </c>
      <c r="AU1575" s="6" t="n">
        <v>0.39372388865418</v>
      </c>
      <c r="AV1575" s="6" t="n">
        <v>0.012725243882235</v>
      </c>
      <c r="AW1575" s="5" t="n">
        <v>643.01</v>
      </c>
      <c r="AX1575" s="6" t="n">
        <v>0.154693540742951</v>
      </c>
      <c r="AY1575" s="6" t="n">
        <v>0.00160645039350271</v>
      </c>
      <c r="AZ1575" s="5" t="n">
        <v>338.75</v>
      </c>
      <c r="BA1575" s="6" t="n">
        <v>0.44314744600179</v>
      </c>
      <c r="BB1575" s="6" t="n">
        <v>-0.137096568764806</v>
      </c>
      <c r="BC1575" s="6" t="n">
        <v>0.0814955240613279</v>
      </c>
      <c r="BD1575" s="7" t="n">
        <v>9.53</v>
      </c>
      <c r="BL1575" s="5" t="n">
        <v>247724.8425</v>
      </c>
      <c r="BM1575" s="5" t="n">
        <v>1705.89</v>
      </c>
      <c r="BN1575" s="26" t="n">
        <v>145.217360146317</v>
      </c>
      <c r="BO1575" s="7" t="n">
        <v>60.899871304459</v>
      </c>
      <c r="BP1575" s="6" t="n">
        <v>0.419370461238919</v>
      </c>
      <c r="BQ1575" s="7" t="n">
        <v>0.122564372354182</v>
      </c>
      <c r="BR1575" s="26" t="n">
        <v>26.03</v>
      </c>
      <c r="BS1575" s="7" t="n">
        <v>3.95</v>
      </c>
      <c r="BT1575" s="4" t="s">
        <v>1268</v>
      </c>
      <c r="BU1575" s="5" t="n">
        <v>754.4</v>
      </c>
      <c r="BV1575" s="5" t="n">
        <v>594.83</v>
      </c>
      <c r="BW1575" s="5" t="n">
        <v>159.57</v>
      </c>
      <c r="BX1575" s="7" t="n">
        <v>1.0315593720943</v>
      </c>
      <c r="BY1575" s="5" t="n">
        <v>3</v>
      </c>
      <c r="BZ1575" s="6" t="n">
        <v>0.153170067465803</v>
      </c>
      <c r="CA1575" s="6" t="n">
        <v>0.104183160372312</v>
      </c>
      <c r="CB1575" s="4" t="s">
        <v>511</v>
      </c>
      <c r="CC1575" s="26" t="n">
        <v>71.8847083690724</v>
      </c>
      <c r="CD1575" s="6" t="n">
        <v>1.02014257887418</v>
      </c>
      <c r="CE1575" s="25" t="n">
        <v>45624</v>
      </c>
      <c r="CF1575" s="6" t="n">
        <v>0.541373421616573</v>
      </c>
      <c r="CG1575" s="6" t="n">
        <v>0.602212258299347</v>
      </c>
      <c r="CH1575" s="6" t="n">
        <v>0.433150072877202</v>
      </c>
      <c r="CI1575" s="6" t="n">
        <v>-0.280735211036019</v>
      </c>
      <c r="CJ1575" s="6" t="n">
        <v>0.113359596279097</v>
      </c>
      <c r="CK1575" s="7" t="n">
        <v>0.570664336937248</v>
      </c>
      <c r="CL1575" s="6" t="n">
        <v>-0.0743575934858553</v>
      </c>
      <c r="CM1575" s="4" t="s">
        <v>425</v>
      </c>
    </row>
    <row r="1576" customFormat="false" ht="15" hidden="false" customHeight="false" outlineLevel="0" collapsed="false">
      <c r="A1576" s="4" t="s">
        <v>35</v>
      </c>
      <c r="B1576" s="4" t="s">
        <v>36</v>
      </c>
      <c r="C1576" s="25" t="n">
        <v>45565</v>
      </c>
      <c r="D1576" s="4" t="s">
        <v>118</v>
      </c>
      <c r="E1576" s="4" t="s">
        <v>682</v>
      </c>
      <c r="F1576" s="4" t="s">
        <v>67</v>
      </c>
      <c r="G1576" s="4" t="s">
        <v>568</v>
      </c>
      <c r="H1576" s="5" t="n">
        <v>5000</v>
      </c>
      <c r="I1576" s="25" t="n">
        <v>45604</v>
      </c>
      <c r="J1576" s="4" t="s">
        <v>531</v>
      </c>
      <c r="K1576" s="4" t="s">
        <v>6</v>
      </c>
      <c r="L1576" s="4" t="s">
        <v>421</v>
      </c>
      <c r="M1576" s="25" t="n">
        <v>45603</v>
      </c>
      <c r="N1576" s="25" t="n">
        <v>45604</v>
      </c>
      <c r="O1576" s="25" t="n">
        <v>45607</v>
      </c>
      <c r="P1576" s="25" t="n">
        <v>45604</v>
      </c>
      <c r="Q1576" s="6" t="n">
        <v>0.00134502110291734</v>
      </c>
      <c r="R1576" s="6" t="n">
        <v>0.0277443260768873</v>
      </c>
      <c r="S1576" s="6" t="n">
        <v>0.0110415070530443</v>
      </c>
      <c r="T1576" s="6" t="n">
        <v>0.0401308542328489</v>
      </c>
      <c r="U1576" s="6" t="n">
        <v>-0.0140274069335508</v>
      </c>
      <c r="V1576" s="6" t="n">
        <v>-0.0169695140205405</v>
      </c>
      <c r="W1576" s="6" t="n">
        <v>0.0541582611663997</v>
      </c>
      <c r="X1576" s="6" t="n">
        <v>0.0571003682533894</v>
      </c>
      <c r="Y1576" s="6" t="n">
        <v>0.0212101493002694</v>
      </c>
      <c r="Z1576" s="6" t="n">
        <v>0.0189207049325795</v>
      </c>
      <c r="AA1576" s="6" t="n">
        <v>0</v>
      </c>
      <c r="AB1576" s="6" t="n">
        <v>0.0277443260768873</v>
      </c>
      <c r="AC1576" s="6" t="n">
        <v>0.0277443260768873</v>
      </c>
      <c r="AD1576" s="6" t="n">
        <v>0.0564150069476609</v>
      </c>
      <c r="AE1576" s="7" t="n">
        <v>0.933497536945813</v>
      </c>
      <c r="AF1576" s="7" t="n">
        <v>2.6432638422617</v>
      </c>
      <c r="AG1576" s="26" t="n">
        <v>215.61</v>
      </c>
      <c r="AH1576" s="6" t="n">
        <v>0.029705334543197</v>
      </c>
      <c r="AI1576" s="6" t="n">
        <v>-0.0308356182856115</v>
      </c>
      <c r="AJ1576" s="6" t="n">
        <v>-0.128143954710877</v>
      </c>
      <c r="AK1576" s="6" t="n">
        <v>0.0963141667804213</v>
      </c>
      <c r="AL1576" s="6" t="n">
        <v>0.235425793080121</v>
      </c>
      <c r="AM1576" s="6" t="n">
        <v>-0.0799737765902706</v>
      </c>
      <c r="AN1576" s="6" t="n">
        <v>0.0491381583046591</v>
      </c>
      <c r="AO1576" s="6" t="n">
        <v>-0.0133725595078899</v>
      </c>
      <c r="AP1576" s="6" t="n">
        <v>0.0304894356779886</v>
      </c>
      <c r="AQ1576" s="6" t="n">
        <v>0.00975732928769468</v>
      </c>
      <c r="AR1576" s="4" t="s">
        <v>422</v>
      </c>
      <c r="AS1576" s="4" t="s">
        <v>102</v>
      </c>
      <c r="AT1576" s="5" t="n">
        <v>11147.58</v>
      </c>
      <c r="AU1576" s="6" t="n">
        <v>-0.0246267403036476</v>
      </c>
      <c r="AV1576" s="6" t="n">
        <v>0.0394508270323344</v>
      </c>
      <c r="AW1576" s="5" t="n">
        <v>2158.79</v>
      </c>
      <c r="AX1576" s="6" t="n">
        <v>0.193655483970512</v>
      </c>
      <c r="AY1576" s="6" t="n">
        <v>0.0333585561445529</v>
      </c>
      <c r="AZ1576" s="5" t="n">
        <v>705.64</v>
      </c>
      <c r="BA1576" s="6" t="n">
        <v>0.341495408832532</v>
      </c>
      <c r="BB1576" s="6" t="n">
        <v>0.385917705980556</v>
      </c>
      <c r="BC1576" s="6" t="n">
        <v>0.063299837274099</v>
      </c>
      <c r="BD1576" s="7" t="n">
        <v>2.4</v>
      </c>
      <c r="BL1576" s="5" t="n">
        <v>63311.7204</v>
      </c>
      <c r="BM1576" s="5" t="n">
        <v>2448.78</v>
      </c>
      <c r="BN1576" s="26" t="n">
        <v>25.8543929630265</v>
      </c>
      <c r="BO1576" s="7" t="n">
        <v>7.03102633981223</v>
      </c>
      <c r="BP1576" s="6" t="n">
        <v>0.271947067172185</v>
      </c>
      <c r="BQ1576" s="7" t="n">
        <v>4.5312495141383</v>
      </c>
      <c r="BR1576" s="26" t="n">
        <v>23.87</v>
      </c>
      <c r="BS1576" s="7" t="n">
        <v>4.95</v>
      </c>
      <c r="BT1576" s="4" t="s">
        <v>1268</v>
      </c>
      <c r="BU1576" s="5" t="n">
        <v>-2686.02</v>
      </c>
      <c r="BV1576" s="5" t="n">
        <v>701.17</v>
      </c>
      <c r="BW1576" s="5" t="n">
        <v>-3387.19</v>
      </c>
      <c r="BX1576" s="7" t="n">
        <v>-2.21109821450621</v>
      </c>
      <c r="BY1576" s="5" t="n">
        <v>3</v>
      </c>
      <c r="BZ1576" s="6" t="n">
        <v>0.0361013287058303</v>
      </c>
      <c r="CA1576" s="6" t="n">
        <v>0.0827355473554734</v>
      </c>
      <c r="CB1576" s="4" t="s">
        <v>511</v>
      </c>
      <c r="CC1576" s="26" t="n">
        <v>29.2763354692534</v>
      </c>
      <c r="CD1576" s="6" t="n">
        <v>-0.116884249732031</v>
      </c>
      <c r="CE1576" s="25" t="n">
        <v>45624</v>
      </c>
      <c r="CF1576" s="6" t="n">
        <v>0.391417532725539</v>
      </c>
      <c r="CG1576" s="6" t="n">
        <v>0.337163610990811</v>
      </c>
      <c r="CH1576" s="6" t="n">
        <v>0.265356230302062</v>
      </c>
      <c r="CI1576" s="6" t="n">
        <v>-0.212974883255436</v>
      </c>
      <c r="CJ1576" s="6" t="n">
        <v>0.0611394163964798</v>
      </c>
      <c r="CK1576" s="7" t="n">
        <v>0.453787878787876</v>
      </c>
      <c r="CL1576" s="6" t="n">
        <v>-0.213198847262248</v>
      </c>
      <c r="CM1576" s="4" t="s">
        <v>425</v>
      </c>
    </row>
    <row r="1577" customFormat="false" ht="15" hidden="false" customHeight="false" outlineLevel="0" collapsed="false">
      <c r="A1577" s="4" t="s">
        <v>35</v>
      </c>
      <c r="B1577" s="4" t="s">
        <v>36</v>
      </c>
      <c r="C1577" s="25" t="n">
        <v>45565</v>
      </c>
      <c r="D1577" s="4" t="s">
        <v>168</v>
      </c>
      <c r="E1577" s="4" t="s">
        <v>809</v>
      </c>
      <c r="F1577" s="4" t="s">
        <v>65</v>
      </c>
      <c r="G1577" s="4" t="s">
        <v>427</v>
      </c>
      <c r="H1577" s="5" t="n">
        <v>775</v>
      </c>
      <c r="I1577" s="25" t="n">
        <v>45604</v>
      </c>
      <c r="J1577" s="4" t="s">
        <v>672</v>
      </c>
      <c r="K1577" s="4" t="s">
        <v>5</v>
      </c>
      <c r="L1577" s="4" t="s">
        <v>421</v>
      </c>
      <c r="M1577" s="25" t="n">
        <v>45603</v>
      </c>
      <c r="N1577" s="25" t="n">
        <v>45604</v>
      </c>
      <c r="O1577" s="25" t="n">
        <v>45607</v>
      </c>
      <c r="P1577" s="25" t="n">
        <v>45607</v>
      </c>
      <c r="Q1577" s="6" t="n">
        <v>0.00233250221185566</v>
      </c>
      <c r="R1577" s="6" t="n">
        <v>-0.00377146525437333</v>
      </c>
      <c r="S1577" s="6" t="n">
        <v>0.00515505436971409</v>
      </c>
      <c r="T1577" s="6" t="n">
        <v>0.00371609132719641</v>
      </c>
      <c r="U1577" s="6" t="n">
        <v>-0.0140274069335508</v>
      </c>
      <c r="V1577" s="6" t="n">
        <v>-0.0192047182496672</v>
      </c>
      <c r="W1577" s="6" t="n">
        <v>0.0177434982607472</v>
      </c>
      <c r="X1577" s="6" t="n">
        <v>0.0229208095768636</v>
      </c>
      <c r="Y1577" s="6" t="n">
        <v>-0.0401564082684629</v>
      </c>
      <c r="Z1577" s="6" t="n">
        <v>0.0438724995956593</v>
      </c>
      <c r="AA1577" s="6" t="n">
        <v>0.00555779299234804</v>
      </c>
      <c r="AB1577" s="6" t="n">
        <v>0.00515505436971409</v>
      </c>
      <c r="AC1577" s="6" t="n">
        <v>0.00515505436971409</v>
      </c>
      <c r="AD1577" s="6" t="n">
        <v>0.0194925493354813</v>
      </c>
      <c r="AE1577" s="7" t="n">
        <v>0.326446280991739</v>
      </c>
      <c r="AF1577" s="7" t="n">
        <v>0.628577219904479</v>
      </c>
      <c r="AG1577" s="26" t="n">
        <v>621.65</v>
      </c>
      <c r="AH1577" s="6" t="n">
        <v>0.0122944145904578</v>
      </c>
      <c r="AI1577" s="6" t="n">
        <v>0.0409410582719365</v>
      </c>
      <c r="AJ1577" s="6" t="n">
        <v>0.278457583547559</v>
      </c>
      <c r="AK1577" s="6" t="n">
        <v>0.364121901134621</v>
      </c>
      <c r="AL1577" s="6" t="n">
        <v>0.930692971595677</v>
      </c>
      <c r="AM1577" s="6" t="n">
        <v>-0.0204720457798069</v>
      </c>
      <c r="AN1577" s="6" t="n">
        <v>0.0614131040517434</v>
      </c>
      <c r="AO1577" s="6" t="n">
        <v>0.0542511419184228</v>
      </c>
      <c r="AP1577" s="6" t="n">
        <v>0.143841653978684</v>
      </c>
      <c r="AQ1577" s="6" t="n">
        <v>0.12310954758839</v>
      </c>
      <c r="AR1577" s="4" t="s">
        <v>422</v>
      </c>
      <c r="AS1577" s="4" t="s">
        <v>102</v>
      </c>
      <c r="AT1577" s="5" t="n">
        <v>1988.39</v>
      </c>
      <c r="AU1577" s="6" t="n">
        <v>0.123415915703834</v>
      </c>
      <c r="AV1577" s="6" t="n">
        <v>0.0696594760342137</v>
      </c>
      <c r="AW1577" s="5" t="n">
        <v>375.06</v>
      </c>
      <c r="AX1577" s="6" t="n">
        <v>0.188624967938885</v>
      </c>
      <c r="AY1577" s="6" t="n">
        <v>-1.82942827203769E-006</v>
      </c>
      <c r="AZ1577" s="5" t="n">
        <v>175.85</v>
      </c>
      <c r="BA1577" s="6" t="n">
        <v>0.0122611098319134</v>
      </c>
      <c r="BB1577" s="6" t="n">
        <v>0.0608711389961389</v>
      </c>
      <c r="BC1577" s="6" t="n">
        <v>0.0884383848239028</v>
      </c>
      <c r="BD1577" s="7" t="n">
        <v>2.34</v>
      </c>
      <c r="BL1577" s="5" t="n">
        <v>46932.0884</v>
      </c>
      <c r="BM1577" s="5" t="n">
        <v>652.88</v>
      </c>
      <c r="BN1577" s="26" t="n">
        <v>71.8847083690724</v>
      </c>
      <c r="BO1577" s="7" t="n">
        <v>6.12458578345013</v>
      </c>
      <c r="BP1577" s="6" t="n">
        <v>0.0852001200589855</v>
      </c>
      <c r="BQ1577" s="7" t="n">
        <v>0.11200720353913</v>
      </c>
      <c r="BR1577" s="26" t="n">
        <v>26.43</v>
      </c>
      <c r="BS1577" s="7" t="n">
        <v>4.01</v>
      </c>
      <c r="BT1577" s="4" t="s">
        <v>1268</v>
      </c>
      <c r="BU1577" s="5" t="n">
        <v>531.4</v>
      </c>
      <c r="BV1577" s="5" t="n">
        <v>354.56</v>
      </c>
      <c r="BW1577" s="5" t="n">
        <v>176.84</v>
      </c>
      <c r="BX1577" s="7" t="n">
        <v>1.55552953574147</v>
      </c>
      <c r="BY1577" s="5" t="n">
        <v>3</v>
      </c>
      <c r="BZ1577" s="6" t="n">
        <v>0.171107201109641</v>
      </c>
      <c r="CA1577" s="6" t="n">
        <v>0.44314744600179</v>
      </c>
      <c r="CB1577" s="4" t="s">
        <v>560</v>
      </c>
      <c r="CC1577" s="26" t="n">
        <v>96.4729965291169</v>
      </c>
      <c r="CD1577" s="6" t="n">
        <v>-0.254872234145058</v>
      </c>
      <c r="CN1577" s="4" t="s">
        <v>429</v>
      </c>
    </row>
    <row r="1578" customFormat="false" ht="15" hidden="false" customHeight="false" outlineLevel="0" collapsed="false">
      <c r="A1578" s="4" t="s">
        <v>35</v>
      </c>
      <c r="B1578" s="4" t="s">
        <v>36</v>
      </c>
      <c r="C1578" s="25" t="n">
        <v>45565</v>
      </c>
      <c r="D1578" s="4" t="s">
        <v>176</v>
      </c>
      <c r="E1578" s="4" t="s">
        <v>787</v>
      </c>
      <c r="G1578" s="4" t="s">
        <v>427</v>
      </c>
      <c r="H1578" s="5" t="n">
        <v>125</v>
      </c>
      <c r="I1578" s="25" t="n">
        <v>45604</v>
      </c>
      <c r="J1578" s="4" t="s">
        <v>1211</v>
      </c>
      <c r="K1578" s="4" t="s">
        <v>5</v>
      </c>
      <c r="L1578" s="4" t="s">
        <v>421</v>
      </c>
      <c r="M1578" s="25" t="n">
        <v>45603</v>
      </c>
      <c r="N1578" s="25" t="n">
        <v>45604</v>
      </c>
      <c r="O1578" s="25" t="n">
        <v>45607</v>
      </c>
      <c r="P1578" s="25" t="n">
        <v>45607</v>
      </c>
      <c r="AM1578" s="6" t="n">
        <v>-0.0204720457798069</v>
      </c>
      <c r="AR1578" s="4" t="s">
        <v>448</v>
      </c>
      <c r="AS1578" s="4" t="s">
        <v>102</v>
      </c>
      <c r="AT1578" s="5" t="n">
        <v>1107.77</v>
      </c>
      <c r="AU1578" s="6" t="n">
        <v>0.587608919972483</v>
      </c>
      <c r="AV1578" s="6" t="n">
        <v>0.155925871820022</v>
      </c>
      <c r="AW1578" s="5" t="n">
        <v>204.67</v>
      </c>
      <c r="AX1578" s="6" t="n">
        <v>0.184758569017034</v>
      </c>
      <c r="AY1578" s="6" t="n">
        <v>0.0978518962355621</v>
      </c>
      <c r="AZ1578" s="5" t="n">
        <v>144.62</v>
      </c>
      <c r="BA1578" s="6" t="n">
        <v>2.89077212806026</v>
      </c>
      <c r="BB1578" s="6" t="n">
        <v>0.0749219562955257</v>
      </c>
      <c r="BC1578" s="6" t="n">
        <v>0.130550565550611</v>
      </c>
      <c r="BD1578" s="7" t="n">
        <v>5.65</v>
      </c>
      <c r="BR1578" s="26" t="n">
        <v>26.43</v>
      </c>
      <c r="BS1578" s="7" t="n">
        <v>4.01</v>
      </c>
      <c r="BT1578" s="4" t="s">
        <v>1268</v>
      </c>
      <c r="BU1578" s="5" t="n">
        <v>463.661</v>
      </c>
      <c r="BV1578" s="5" t="n">
        <v>12.658</v>
      </c>
      <c r="BW1578" s="5" t="n">
        <v>451.003</v>
      </c>
      <c r="BX1578" s="7" t="n">
        <v>1.6609148875197</v>
      </c>
      <c r="BY1578" s="5" t="n">
        <v>0</v>
      </c>
      <c r="CN1578" s="4" t="s">
        <v>429</v>
      </c>
    </row>
    <row r="1579" customFormat="false" ht="15" hidden="false" customHeight="false" outlineLevel="0" collapsed="false">
      <c r="A1579" s="4" t="s">
        <v>35</v>
      </c>
      <c r="B1579" s="4" t="s">
        <v>36</v>
      </c>
      <c r="C1579" s="25" t="n">
        <v>45565</v>
      </c>
      <c r="D1579" s="4" t="s">
        <v>219</v>
      </c>
      <c r="E1579" s="4" t="s">
        <v>793</v>
      </c>
      <c r="G1579" s="4" t="s">
        <v>427</v>
      </c>
      <c r="H1579" s="5" t="n">
        <v>1400</v>
      </c>
      <c r="I1579" s="25" t="n">
        <v>45604</v>
      </c>
      <c r="J1579" s="4" t="s">
        <v>868</v>
      </c>
      <c r="K1579" s="4" t="s">
        <v>5</v>
      </c>
      <c r="L1579" s="4" t="s">
        <v>464</v>
      </c>
      <c r="M1579" s="25" t="n">
        <v>45603</v>
      </c>
      <c r="N1579" s="25" t="n">
        <v>45604</v>
      </c>
      <c r="O1579" s="25" t="n">
        <v>45607</v>
      </c>
      <c r="P1579" s="25" t="n">
        <v>45607</v>
      </c>
      <c r="Q1579" s="6" t="n">
        <v>-0.0164506744247553</v>
      </c>
      <c r="R1579" s="6" t="n">
        <v>-0.016188017640099</v>
      </c>
      <c r="S1579" s="6" t="n">
        <v>0.00415459465369272</v>
      </c>
      <c r="T1579" s="6" t="n">
        <v>-0.0284840974111617</v>
      </c>
      <c r="U1579" s="6" t="n">
        <v>-0.0140274069335508</v>
      </c>
      <c r="V1579" s="6" t="n">
        <v>-0.0192047182496672</v>
      </c>
      <c r="W1579" s="6" t="n">
        <v>-0.0144566904776109</v>
      </c>
      <c r="X1579" s="6" t="n">
        <v>-0.00927937916149446</v>
      </c>
      <c r="AA1579" s="6" t="n">
        <v>0.00584923194664633</v>
      </c>
      <c r="AB1579" s="6" t="n">
        <v>0.00415459465369272</v>
      </c>
      <c r="AC1579" s="6" t="n">
        <v>0.00415459465369272</v>
      </c>
      <c r="AD1579" s="6" t="n">
        <v>0.0270048652490024</v>
      </c>
      <c r="AE1579" s="7" t="n">
        <v>0.38259109311741</v>
      </c>
      <c r="AF1579" s="7" t="n">
        <v>1.43495119374163</v>
      </c>
      <c r="AG1579" s="26" t="n">
        <v>945.25</v>
      </c>
      <c r="AH1579" s="6" t="n">
        <v>0.0110166319054494</v>
      </c>
      <c r="AI1579" s="6" t="n">
        <v>-0.0198569058481954</v>
      </c>
      <c r="AJ1579" s="6" t="n">
        <v>-0.158693427083797</v>
      </c>
      <c r="AK1579" s="6" t="n">
        <v>0.0213960433815377</v>
      </c>
      <c r="AL1579" s="6" t="n">
        <v>0.501167840561934</v>
      </c>
      <c r="AM1579" s="6" t="n">
        <v>-0.0204720457798069</v>
      </c>
      <c r="AN1579" s="6" t="n">
        <v>0.000615139931611441</v>
      </c>
      <c r="AO1579" s="6" t="n">
        <v>-0.0237356415700364</v>
      </c>
      <c r="AP1579" s="6" t="n">
        <v>0.0221568947683597</v>
      </c>
      <c r="AQ1579" s="6" t="n">
        <v>0.00142478837806581</v>
      </c>
      <c r="BR1579" s="26" t="n">
        <v>26.43</v>
      </c>
      <c r="BS1579" s="7" t="n">
        <v>4.01</v>
      </c>
      <c r="BY1579" s="5" t="n">
        <v>0</v>
      </c>
      <c r="CN1579" s="4" t="s">
        <v>706</v>
      </c>
    </row>
    <row r="1580" customFormat="false" ht="15" hidden="false" customHeight="false" outlineLevel="0" collapsed="false">
      <c r="A1580" s="4" t="s">
        <v>35</v>
      </c>
      <c r="B1580" s="4" t="s">
        <v>36</v>
      </c>
      <c r="C1580" s="25" t="n">
        <v>45565</v>
      </c>
      <c r="D1580" s="4" t="s">
        <v>240</v>
      </c>
      <c r="E1580" s="4" t="s">
        <v>821</v>
      </c>
      <c r="F1580" s="4" t="s">
        <v>56</v>
      </c>
      <c r="G1580" s="4" t="s">
        <v>419</v>
      </c>
      <c r="H1580" s="5" t="n">
        <v>550</v>
      </c>
      <c r="I1580" s="25" t="n">
        <v>45604</v>
      </c>
      <c r="J1580" s="4" t="s">
        <v>1041</v>
      </c>
      <c r="K1580" s="4" t="s">
        <v>6</v>
      </c>
      <c r="L1580" s="4" t="s">
        <v>421</v>
      </c>
      <c r="M1580" s="25" t="n">
        <v>45603</v>
      </c>
      <c r="N1580" s="25" t="n">
        <v>45604</v>
      </c>
      <c r="O1580" s="25" t="n">
        <v>45607</v>
      </c>
      <c r="P1580" s="25" t="n">
        <v>45604</v>
      </c>
      <c r="Q1580" s="6" t="n">
        <v>-0.0117544079029636</v>
      </c>
      <c r="R1580" s="6" t="n">
        <v>-0.0314311021131215</v>
      </c>
      <c r="S1580" s="6" t="n">
        <v>0.0387871345334832</v>
      </c>
      <c r="T1580" s="6" t="n">
        <v>-0.00439837548260191</v>
      </c>
      <c r="U1580" s="6" t="n">
        <v>-0.0140274069335508</v>
      </c>
      <c r="V1580" s="6" t="n">
        <v>0.0131474113774968</v>
      </c>
      <c r="W1580" s="6" t="n">
        <v>0.00962903145094884</v>
      </c>
      <c r="X1580" s="6" t="n">
        <v>-0.0175457868600987</v>
      </c>
      <c r="Y1580" s="6" t="n">
        <v>0.0167012644193565</v>
      </c>
      <c r="Z1580" s="6" t="n">
        <v>-0.0210996399019584</v>
      </c>
      <c r="AA1580" s="6" t="n">
        <v>-0.000759205365051252</v>
      </c>
      <c r="AB1580" s="6" t="n">
        <v>-0.0314311021131215</v>
      </c>
      <c r="AC1580" s="6" t="n">
        <v>0.0314311021131215</v>
      </c>
      <c r="AD1580" s="6" t="n">
        <v>0.0516069846893585</v>
      </c>
      <c r="AE1580" s="7" t="n">
        <v>0.373789383351724</v>
      </c>
      <c r="AF1580" s="7" t="n">
        <v>2.97998674509879</v>
      </c>
      <c r="AG1580" s="26" t="n">
        <v>7997</v>
      </c>
      <c r="AH1580" s="6" t="n">
        <v>0.0413573977133632</v>
      </c>
      <c r="AI1580" s="6" t="n">
        <v>-0.0330167290403319</v>
      </c>
      <c r="AJ1580" s="6" t="n">
        <v>0.13454349414427</v>
      </c>
      <c r="AK1580" s="6" t="n">
        <v>0.363564838790697</v>
      </c>
      <c r="AL1580" s="6" t="n">
        <v>1.02967430984712</v>
      </c>
      <c r="AM1580" s="6" t="n">
        <v>-0.00821113746843127</v>
      </c>
      <c r="AN1580" s="6" t="n">
        <v>-0.0248055915719007</v>
      </c>
      <c r="AO1580" s="6" t="n">
        <v>-0.0410488587059044</v>
      </c>
      <c r="AP1580" s="6" t="n">
        <v>0.0761554423693645</v>
      </c>
      <c r="AQ1580" s="6" t="n">
        <v>0.0554233359790706</v>
      </c>
      <c r="AR1580" s="4" t="s">
        <v>422</v>
      </c>
      <c r="AS1580" s="4" t="s">
        <v>102</v>
      </c>
      <c r="AT1580" s="5" t="n">
        <v>700.824</v>
      </c>
      <c r="AU1580" s="6" t="n">
        <v>0.119799056639951</v>
      </c>
      <c r="AV1580" s="6" t="n">
        <v>0.0356402928302688</v>
      </c>
      <c r="AW1580" s="5" t="n">
        <v>406.332</v>
      </c>
      <c r="AX1580" s="6" t="n">
        <v>0.579791787952467</v>
      </c>
      <c r="AY1580" s="6" t="n">
        <v>0.179116224556883</v>
      </c>
      <c r="AZ1580" s="5" t="n">
        <v>23.259</v>
      </c>
      <c r="BA1580" s="6" t="n">
        <v>-0.886610603290676</v>
      </c>
      <c r="BB1580" s="6" t="n">
        <v>-0.900133961923899</v>
      </c>
      <c r="BC1580" s="6" t="n">
        <v>0.0331880757508305</v>
      </c>
      <c r="BD1580" s="7" t="n">
        <v>1.8</v>
      </c>
      <c r="BL1580" s="5" t="n">
        <v>103468.3848</v>
      </c>
      <c r="BM1580" s="5" t="n">
        <v>649.507</v>
      </c>
      <c r="BN1580" s="26" t="n">
        <v>159.302955626344</v>
      </c>
      <c r="BO1580" s="7" t="n">
        <v>3.41905326335009</v>
      </c>
      <c r="BP1580" s="6" t="n">
        <v>0.0214625852352025</v>
      </c>
      <c r="BQ1580" s="7" t="n">
        <v>8.53537493245307E-005</v>
      </c>
      <c r="BR1580" s="26" t="n">
        <v>33.28</v>
      </c>
      <c r="BS1580" s="7" t="n">
        <v>8.65</v>
      </c>
      <c r="BT1580" s="4" t="s">
        <v>1268</v>
      </c>
      <c r="BU1580" s="5" t="n">
        <v>244.26</v>
      </c>
      <c r="BV1580" s="5" t="n">
        <v>38.294</v>
      </c>
      <c r="BW1580" s="5" t="n">
        <v>205.966</v>
      </c>
      <c r="BX1580" s="7" t="n">
        <v>0.953540937144999</v>
      </c>
      <c r="BY1580" s="5" t="n">
        <v>9</v>
      </c>
      <c r="BZ1580" s="6" t="n">
        <v>0.0792442672093594</v>
      </c>
      <c r="CA1580" s="6" t="n">
        <v>0.147054470988669</v>
      </c>
      <c r="CB1580" s="4" t="s">
        <v>822</v>
      </c>
      <c r="CC1580" s="26" t="n">
        <v>37.9611825523874</v>
      </c>
      <c r="CD1580" s="6" t="n">
        <v>3.19646978611644</v>
      </c>
      <c r="CE1580" s="25" t="n">
        <v>45624</v>
      </c>
      <c r="CF1580" s="6" t="n">
        <v>0.424487400194723</v>
      </c>
      <c r="CG1580" s="6" t="n">
        <v>0.411971867200453</v>
      </c>
      <c r="CH1580" s="6" t="n">
        <v>0.330761054668855</v>
      </c>
      <c r="CI1580" s="6" t="n">
        <v>-0.19712708317552</v>
      </c>
      <c r="CJ1580" s="6" t="n">
        <v>0.0745530234971087</v>
      </c>
      <c r="CK1580" s="7" t="n">
        <v>0.421593929243399</v>
      </c>
      <c r="CL1580" s="6" t="n">
        <v>-0.0171951901377614</v>
      </c>
      <c r="CM1580" s="4" t="s">
        <v>425</v>
      </c>
    </row>
    <row r="1581" customFormat="false" ht="15" hidden="false" customHeight="false" outlineLevel="0" collapsed="false">
      <c r="A1581" s="4" t="s">
        <v>35</v>
      </c>
      <c r="B1581" s="4" t="s">
        <v>36</v>
      </c>
      <c r="C1581" s="25" t="n">
        <v>45565</v>
      </c>
      <c r="D1581" s="4" t="s">
        <v>256</v>
      </c>
      <c r="E1581" s="4" t="s">
        <v>831</v>
      </c>
      <c r="F1581" s="4" t="s">
        <v>75</v>
      </c>
      <c r="G1581" s="4" t="s">
        <v>427</v>
      </c>
      <c r="H1581" s="5" t="n">
        <v>1300</v>
      </c>
      <c r="I1581" s="25" t="n">
        <v>45604</v>
      </c>
      <c r="J1581" s="4" t="s">
        <v>1124</v>
      </c>
      <c r="K1581" s="4" t="s">
        <v>6</v>
      </c>
      <c r="L1581" s="4" t="s">
        <v>421</v>
      </c>
      <c r="M1581" s="25" t="n">
        <v>45603</v>
      </c>
      <c r="N1581" s="25" t="n">
        <v>45604</v>
      </c>
      <c r="O1581" s="25" t="n">
        <v>45607</v>
      </c>
      <c r="P1581" s="25" t="n">
        <v>45604</v>
      </c>
      <c r="Q1581" s="6" t="n">
        <v>-0.0118703881937761</v>
      </c>
      <c r="R1581" s="6" t="n">
        <v>-0.0272727272727273</v>
      </c>
      <c r="S1581" s="6" t="n">
        <v>0.0722073876279485</v>
      </c>
      <c r="T1581" s="6" t="n">
        <v>0.0330642721614451</v>
      </c>
      <c r="U1581" s="6" t="n">
        <v>-0.0140274069335508</v>
      </c>
      <c r="V1581" s="6" t="n">
        <v>-0.0192047182496672</v>
      </c>
      <c r="W1581" s="6" t="n">
        <v>0.0470916790949959</v>
      </c>
      <c r="X1581" s="6" t="n">
        <v>0.0522689904111123</v>
      </c>
      <c r="AA1581" s="6" t="n">
        <v>-0.000216450216450226</v>
      </c>
      <c r="AB1581" s="6" t="n">
        <v>-0.0272727272727273</v>
      </c>
      <c r="AC1581" s="6" t="n">
        <v>0.0272727272727273</v>
      </c>
      <c r="AD1581" s="6" t="n">
        <v>0.0313852813852814</v>
      </c>
      <c r="AE1581" s="7" t="n">
        <v>0.12413793103448</v>
      </c>
      <c r="AF1581" s="7" t="n">
        <v>0.760725883016928</v>
      </c>
      <c r="AG1581" s="26" t="n">
        <v>467.55</v>
      </c>
      <c r="AH1581" s="6" t="n">
        <v>0.00841151730831458</v>
      </c>
      <c r="AI1581" s="6" t="n">
        <v>0.00364924331866523</v>
      </c>
      <c r="AJ1581" s="6" t="n">
        <v>-0.0505635089856839</v>
      </c>
      <c r="AK1581" s="6" t="n">
        <v>0.11423883944109</v>
      </c>
      <c r="AL1581" s="6" t="n">
        <v>0.804582491734402</v>
      </c>
      <c r="AM1581" s="6" t="n">
        <v>-0.0204720457798069</v>
      </c>
      <c r="AN1581" s="6" t="n">
        <v>0.0241212890984721</v>
      </c>
      <c r="AO1581" s="6" t="n">
        <v>-0.0216872470685899</v>
      </c>
      <c r="AP1581" s="6" t="n">
        <v>0.0646466742762268</v>
      </c>
      <c r="AQ1581" s="6" t="n">
        <v>0.043914567885933</v>
      </c>
      <c r="AR1581" s="4" t="s">
        <v>422</v>
      </c>
      <c r="AS1581" s="4" t="s">
        <v>438</v>
      </c>
      <c r="AT1581" s="5" t="n">
        <v>25721.795</v>
      </c>
      <c r="AU1581" s="6" t="n">
        <v>0.148755973382162</v>
      </c>
      <c r="AV1581" s="6" t="n">
        <v>0.040662085160029</v>
      </c>
      <c r="AZ1581" s="5" t="n">
        <v>5302.429</v>
      </c>
      <c r="BB1581" s="6" t="n">
        <v>-0.0434250262486605</v>
      </c>
      <c r="BC1581" s="6" t="n">
        <v>0.206145372047324</v>
      </c>
      <c r="BD1581" s="7" t="n">
        <v>16.07</v>
      </c>
      <c r="BL1581" s="5" t="n">
        <v>154296.1755</v>
      </c>
      <c r="BM1581" s="5" t="n">
        <v>11215.1776</v>
      </c>
      <c r="BN1581" s="26" t="n">
        <v>13.7578004560534</v>
      </c>
      <c r="BO1581" s="7" t="n">
        <v>1.52546814396545</v>
      </c>
      <c r="BP1581" s="6" t="n">
        <v>0.110880234732162</v>
      </c>
      <c r="BR1581" s="26" t="n">
        <v>26.43</v>
      </c>
      <c r="BS1581" s="7" t="n">
        <v>4.01</v>
      </c>
      <c r="BT1581" s="4" t="s">
        <v>1268</v>
      </c>
      <c r="BU1581" s="5" t="n">
        <v>-34740</v>
      </c>
      <c r="BV1581" s="5" t="n">
        <v>210.66</v>
      </c>
      <c r="BW1581" s="5" t="n">
        <v>-34950.66</v>
      </c>
      <c r="BX1581" s="7" t="n">
        <v>-3.20315114834905</v>
      </c>
      <c r="BY1581" s="5" t="n">
        <v>1</v>
      </c>
      <c r="CE1581" s="25" t="n">
        <v>45624</v>
      </c>
      <c r="CF1581" s="6" t="n">
        <v>0.451604717409704</v>
      </c>
      <c r="CG1581" s="6" t="n">
        <v>0.413052794440929</v>
      </c>
      <c r="CH1581" s="6" t="n">
        <v>0.393988425213564</v>
      </c>
      <c r="CI1581" s="6" t="n">
        <v>-0.0461548002675265</v>
      </c>
      <c r="CJ1581" s="6" t="n">
        <v>0.0747835497835498</v>
      </c>
      <c r="CK1581" s="7" t="n">
        <v>0.364688856729379</v>
      </c>
      <c r="CL1581" s="6" t="n">
        <v>-0.223756585879874</v>
      </c>
      <c r="CM1581" s="4" t="s">
        <v>425</v>
      </c>
    </row>
    <row r="1582" customFormat="false" ht="15" hidden="false" customHeight="false" outlineLevel="0" collapsed="false">
      <c r="A1582" s="4" t="s">
        <v>35</v>
      </c>
      <c r="B1582" s="4" t="s">
        <v>36</v>
      </c>
      <c r="C1582" s="25" t="n">
        <v>45565</v>
      </c>
      <c r="D1582" s="4" t="s">
        <v>267</v>
      </c>
      <c r="E1582" s="4" t="s">
        <v>1309</v>
      </c>
      <c r="G1582" s="4" t="s">
        <v>427</v>
      </c>
      <c r="H1582" s="5" t="n">
        <v>650</v>
      </c>
      <c r="I1582" s="25" t="n">
        <v>45604</v>
      </c>
      <c r="J1582" s="4" t="s">
        <v>1043</v>
      </c>
      <c r="K1582" s="4" t="s">
        <v>5</v>
      </c>
      <c r="L1582" s="4" t="s">
        <v>421</v>
      </c>
      <c r="M1582" s="25" t="n">
        <v>45603</v>
      </c>
      <c r="N1582" s="25" t="n">
        <v>45604</v>
      </c>
      <c r="O1582" s="25" t="n">
        <v>45607</v>
      </c>
      <c r="P1582" s="25" t="n">
        <v>45607</v>
      </c>
      <c r="Q1582" s="6" t="n">
        <v>-0.0807333277268523</v>
      </c>
      <c r="R1582" s="6" t="n">
        <v>0.031881804043546</v>
      </c>
      <c r="S1582" s="6" t="n">
        <v>-0.0774413759475155</v>
      </c>
      <c r="T1582" s="6" t="n">
        <v>-0.126292899630822</v>
      </c>
      <c r="U1582" s="6" t="n">
        <v>-0.0140274069335508</v>
      </c>
      <c r="V1582" s="6" t="n">
        <v>-0.0192047182496672</v>
      </c>
      <c r="W1582" s="6" t="n">
        <v>-0.112265492697271</v>
      </c>
      <c r="X1582" s="6" t="n">
        <v>-0.107088181381155</v>
      </c>
      <c r="AA1582" s="6" t="n">
        <v>-0.0247794671749635</v>
      </c>
      <c r="AB1582" s="6" t="n">
        <v>-0.0774413759475155</v>
      </c>
      <c r="AC1582" s="6" t="n">
        <v>0.0774413759475155</v>
      </c>
      <c r="AD1582" s="6" t="n">
        <v>0.0877698479542533</v>
      </c>
      <c r="AE1582" s="7" t="n">
        <v>0.399999999999999</v>
      </c>
      <c r="AF1582" s="7" t="n">
        <v>2.5212361307263</v>
      </c>
      <c r="AG1582" s="26" t="n">
        <v>1189.1</v>
      </c>
      <c r="AH1582" s="6" t="n">
        <v>0.187141216991963</v>
      </c>
      <c r="AI1582" s="6" t="n">
        <v>0.172335600907029</v>
      </c>
      <c r="AM1582" s="6" t="n">
        <v>-0.0204720457798069</v>
      </c>
      <c r="AN1582" s="6" t="n">
        <v>0.192807646686836</v>
      </c>
      <c r="AO1582" s="6" t="n">
        <v>0.0511243513357678</v>
      </c>
      <c r="AP1582" s="6" t="n">
        <v>0.277291946953681</v>
      </c>
      <c r="AQ1582" s="6" t="n">
        <v>0.256559840563387</v>
      </c>
      <c r="AR1582" s="4" t="s">
        <v>422</v>
      </c>
      <c r="AS1582" s="4" t="s">
        <v>102</v>
      </c>
      <c r="AT1582" s="5" t="n">
        <v>1527.22</v>
      </c>
      <c r="AW1582" s="5" t="n">
        <v>380.53</v>
      </c>
      <c r="AX1582" s="6" t="n">
        <v>0.249165149749218</v>
      </c>
      <c r="AZ1582" s="5" t="n">
        <v>205.946</v>
      </c>
      <c r="BC1582" s="6" t="n">
        <v>0.134850250782468</v>
      </c>
      <c r="BD1582" s="7" t="n">
        <v>5.71</v>
      </c>
      <c r="BR1582" s="26" t="n">
        <v>26.43</v>
      </c>
      <c r="BS1582" s="7" t="n">
        <v>4.01</v>
      </c>
      <c r="BT1582" s="4" t="s">
        <v>1268</v>
      </c>
      <c r="BU1582" s="5" t="n">
        <v>845.629</v>
      </c>
      <c r="BV1582" s="5" t="n">
        <v>278.852</v>
      </c>
      <c r="BW1582" s="5" t="n">
        <v>566.777</v>
      </c>
      <c r="BX1582" s="7" t="n">
        <v>2.09259204268187</v>
      </c>
      <c r="BY1582" s="5" t="n">
        <v>0</v>
      </c>
      <c r="CN1582" s="4" t="s">
        <v>429</v>
      </c>
    </row>
    <row r="1583" customFormat="false" ht="15" hidden="false" customHeight="false" outlineLevel="0" collapsed="false">
      <c r="A1583" s="4" t="s">
        <v>35</v>
      </c>
      <c r="B1583" s="4" t="s">
        <v>36</v>
      </c>
      <c r="C1583" s="25" t="n">
        <v>45565</v>
      </c>
      <c r="D1583" s="4" t="s">
        <v>278</v>
      </c>
      <c r="E1583" s="4" t="s">
        <v>725</v>
      </c>
      <c r="F1583" s="4" t="s">
        <v>55</v>
      </c>
      <c r="G1583" s="4" t="s">
        <v>446</v>
      </c>
      <c r="H1583" s="5" t="n">
        <v>750</v>
      </c>
      <c r="I1583" s="25" t="n">
        <v>45604</v>
      </c>
      <c r="J1583" s="4" t="s">
        <v>1094</v>
      </c>
      <c r="K1583" s="4" t="s">
        <v>6</v>
      </c>
      <c r="L1583" s="4" t="s">
        <v>421</v>
      </c>
      <c r="M1583" s="25" t="n">
        <v>45603</v>
      </c>
      <c r="N1583" s="25" t="n">
        <v>45604</v>
      </c>
      <c r="O1583" s="25" t="n">
        <v>45607</v>
      </c>
      <c r="P1583" s="25" t="n">
        <v>45604</v>
      </c>
      <c r="Q1583" s="6" t="n">
        <v>0.00561534861956026</v>
      </c>
      <c r="R1583" s="6" t="n">
        <v>-0.0191368078175896</v>
      </c>
      <c r="S1583" s="6" t="n">
        <v>0.00533712862479985</v>
      </c>
      <c r="T1583" s="6" t="n">
        <v>-0.00818433057322954</v>
      </c>
      <c r="U1583" s="6" t="n">
        <v>-0.0140274069335508</v>
      </c>
      <c r="V1583" s="6" t="n">
        <v>-0.00838661238189564</v>
      </c>
      <c r="W1583" s="6" t="n">
        <v>0.00584307636032122</v>
      </c>
      <c r="X1583" s="6" t="n">
        <v>0.000202281808666105</v>
      </c>
      <c r="Y1583" s="6" t="n">
        <v>0.032115356894205</v>
      </c>
      <c r="Z1583" s="6" t="n">
        <v>-0.0402996874674346</v>
      </c>
      <c r="AA1583" s="6" t="n">
        <v>0</v>
      </c>
      <c r="AB1583" s="6" t="n">
        <v>-0.0191368078175896</v>
      </c>
      <c r="AC1583" s="6" t="n">
        <v>0.0191368078175896</v>
      </c>
      <c r="AD1583" s="6" t="n">
        <v>0.0340856212191717</v>
      </c>
      <c r="AE1583" s="7" t="n">
        <v>0.305460750853241</v>
      </c>
      <c r="AF1583" s="7" t="n">
        <v>1.96087995317823</v>
      </c>
      <c r="AG1583" s="26" t="n">
        <v>854.8</v>
      </c>
      <c r="AH1583" s="6" t="n">
        <v>0.0393336980971484</v>
      </c>
      <c r="AI1583" s="6" t="n">
        <v>0.0938639708234688</v>
      </c>
      <c r="AJ1583" s="6" t="n">
        <v>0.0570704260186721</v>
      </c>
      <c r="AK1583" s="6" t="n">
        <v>0.0618784345765886</v>
      </c>
      <c r="AL1583" s="6" t="n">
        <v>0.484302103913918</v>
      </c>
      <c r="AM1583" s="6" t="n">
        <v>0.0254091452539151</v>
      </c>
      <c r="AN1583" s="6" t="n">
        <v>0.0684548255695536</v>
      </c>
      <c r="AO1583" s="6" t="n">
        <v>-0.0526750427652923</v>
      </c>
      <c r="AP1583" s="6" t="n">
        <v>0.0164572642010257</v>
      </c>
      <c r="AQ1583" s="6" t="n">
        <v>-0.00427484218926821</v>
      </c>
      <c r="AR1583" s="4" t="s">
        <v>448</v>
      </c>
      <c r="AS1583" s="4" t="s">
        <v>449</v>
      </c>
      <c r="AT1583" s="5" t="n">
        <v>113870.56</v>
      </c>
      <c r="AU1583" s="6" t="n">
        <v>0.123218661100743</v>
      </c>
      <c r="AV1583" s="6" t="n">
        <v>0.0210227249292048</v>
      </c>
      <c r="AZ1583" s="5" t="n">
        <v>18331.44</v>
      </c>
      <c r="BA1583" s="6" t="n">
        <v>0.279233385577968</v>
      </c>
      <c r="BB1583" s="6" t="n">
        <v>0.0760943836160035</v>
      </c>
      <c r="BC1583" s="6" t="n">
        <v>0.160984893724945</v>
      </c>
      <c r="BD1583" s="7" t="n">
        <v>20.54</v>
      </c>
      <c r="BE1583" s="5" t="n">
        <v>41619.54</v>
      </c>
      <c r="BF1583" s="6" t="n">
        <v>0.0536603075041089</v>
      </c>
      <c r="BG1583" s="6" t="n">
        <v>0.508694098148906</v>
      </c>
      <c r="BH1583" s="6" t="n">
        <v>38.0850971547536</v>
      </c>
      <c r="BI1583" s="27" t="n">
        <v>0.0213</v>
      </c>
      <c r="BJ1583" s="27" t="n">
        <v>0.0053</v>
      </c>
      <c r="BK1583" s="27" t="n">
        <v>0.0117</v>
      </c>
      <c r="BL1583" s="5" t="n">
        <v>762874.808</v>
      </c>
      <c r="BM1583" s="5" t="n">
        <v>61227.49</v>
      </c>
      <c r="BN1583" s="26" t="n">
        <v>12.4596779649141</v>
      </c>
      <c r="BO1583" s="7" t="n">
        <v>2.02221822424715</v>
      </c>
      <c r="BP1583" s="6" t="n">
        <v>0.16230100247708</v>
      </c>
      <c r="BR1583" s="26" t="n">
        <v>14.36</v>
      </c>
      <c r="BS1583" s="7" t="n">
        <v>2.35</v>
      </c>
      <c r="BY1583" s="5" t="n">
        <v>14</v>
      </c>
      <c r="BZ1583" s="6" t="n">
        <v>0.13802206684495</v>
      </c>
      <c r="CA1583" s="6" t="n">
        <v>0.205686301382802</v>
      </c>
      <c r="CB1583" s="4" t="s">
        <v>1310</v>
      </c>
      <c r="CC1583" s="26" t="n">
        <v>10.8353802061771</v>
      </c>
      <c r="CD1583" s="6" t="n">
        <v>0.149906854012474</v>
      </c>
      <c r="CE1583" s="25" t="n">
        <v>45624</v>
      </c>
      <c r="CF1583" s="6" t="n">
        <v>0.306481699975114</v>
      </c>
      <c r="CG1583" s="6" t="n">
        <v>0.273945600050781</v>
      </c>
      <c r="CH1583" s="6" t="n">
        <v>0.237648252184037</v>
      </c>
      <c r="CI1583" s="6" t="n">
        <v>-0.132498378729264</v>
      </c>
      <c r="CJ1583" s="6" t="n">
        <v>0.049616100511866</v>
      </c>
      <c r="CK1583" s="7" t="n">
        <v>0.385697538100822</v>
      </c>
      <c r="CL1583" s="6" t="n">
        <v>0.0403610333022098</v>
      </c>
      <c r="CM1583" s="4" t="s">
        <v>425</v>
      </c>
    </row>
    <row r="1584" customFormat="false" ht="15" hidden="false" customHeight="false" outlineLevel="0" collapsed="false">
      <c r="A1584" s="4" t="s">
        <v>35</v>
      </c>
      <c r="B1584" s="4" t="s">
        <v>36</v>
      </c>
      <c r="C1584" s="25" t="n">
        <v>45565</v>
      </c>
      <c r="D1584" s="4" t="s">
        <v>297</v>
      </c>
      <c r="E1584" s="4" t="s">
        <v>611</v>
      </c>
      <c r="G1584" s="4" t="s">
        <v>427</v>
      </c>
      <c r="H1584" s="5" t="n">
        <v>1600</v>
      </c>
      <c r="I1584" s="25" t="n">
        <v>45604</v>
      </c>
      <c r="J1584" s="4" t="s">
        <v>621</v>
      </c>
      <c r="K1584" s="4" t="s">
        <v>5</v>
      </c>
      <c r="L1584" s="4" t="s">
        <v>421</v>
      </c>
      <c r="M1584" s="25" t="n">
        <v>45603</v>
      </c>
      <c r="N1584" s="25" t="n">
        <v>45604</v>
      </c>
      <c r="O1584" s="25" t="n">
        <v>45607</v>
      </c>
      <c r="P1584" s="25" t="n">
        <v>45607</v>
      </c>
      <c r="AM1584" s="6" t="n">
        <v>-0.0204720457798069</v>
      </c>
      <c r="AR1584" s="4" t="s">
        <v>422</v>
      </c>
      <c r="AS1584" s="4" t="s">
        <v>102</v>
      </c>
      <c r="AT1584" s="5" t="n">
        <v>101450</v>
      </c>
      <c r="AU1584" s="6" t="n">
        <v>-0.0349881249795488</v>
      </c>
      <c r="AV1584" s="6" t="n">
        <v>-0.0610654523915297</v>
      </c>
      <c r="AW1584" s="5" t="n">
        <v>12158</v>
      </c>
      <c r="AX1584" s="6" t="n">
        <v>0.119842286840808</v>
      </c>
      <c r="AY1584" s="6" t="n">
        <v>-0.00993492620870154</v>
      </c>
      <c r="AZ1584" s="5" t="n">
        <v>3343</v>
      </c>
      <c r="BA1584" s="6" t="n">
        <v>-0.111849096705632</v>
      </c>
      <c r="BB1584" s="6" t="n">
        <v>-0.399389148401006</v>
      </c>
      <c r="BC1584" s="6" t="n">
        <v>0.03295219319862</v>
      </c>
      <c r="BD1584" s="7" t="n">
        <v>9.72</v>
      </c>
      <c r="BR1584" s="26" t="n">
        <v>26.43</v>
      </c>
      <c r="BS1584" s="7" t="n">
        <v>4.01</v>
      </c>
      <c r="BT1584" s="4" t="s">
        <v>1268</v>
      </c>
      <c r="BU1584" s="5" t="n">
        <v>19558</v>
      </c>
      <c r="BV1584" s="5" t="n">
        <v>7447</v>
      </c>
      <c r="BW1584" s="5" t="n">
        <v>12111</v>
      </c>
      <c r="BX1584" s="7" t="n">
        <v>2.19530811538893</v>
      </c>
      <c r="BY1584" s="5" t="n">
        <v>0</v>
      </c>
      <c r="CN1584" s="4" t="s">
        <v>429</v>
      </c>
    </row>
    <row r="1585" customFormat="false" ht="15" hidden="false" customHeight="false" outlineLevel="0" collapsed="false">
      <c r="A1585" s="4" t="s">
        <v>35</v>
      </c>
      <c r="B1585" s="4" t="s">
        <v>36</v>
      </c>
      <c r="C1585" s="25" t="n">
        <v>45565</v>
      </c>
      <c r="D1585" s="4" t="s">
        <v>308</v>
      </c>
      <c r="E1585" s="4" t="s">
        <v>620</v>
      </c>
      <c r="G1585" s="4" t="s">
        <v>427</v>
      </c>
      <c r="H1585" s="5" t="n">
        <v>1150</v>
      </c>
      <c r="I1585" s="25" t="n">
        <v>45604</v>
      </c>
      <c r="J1585" s="4" t="s">
        <v>934</v>
      </c>
      <c r="K1585" s="4" t="s">
        <v>6</v>
      </c>
      <c r="L1585" s="4" t="s">
        <v>421</v>
      </c>
      <c r="M1585" s="25" t="n">
        <v>45603</v>
      </c>
      <c r="N1585" s="25" t="n">
        <v>45604</v>
      </c>
      <c r="O1585" s="25" t="n">
        <v>45607</v>
      </c>
      <c r="P1585" s="25" t="n">
        <v>45604</v>
      </c>
      <c r="Q1585" s="6" t="n">
        <v>-0.0339662447257384</v>
      </c>
      <c r="R1585" s="6" t="n">
        <v>0</v>
      </c>
      <c r="S1585" s="6" t="n">
        <v>-0.00371260100458615</v>
      </c>
      <c r="T1585" s="6" t="n">
        <v>-0.0376788457303245</v>
      </c>
      <c r="U1585" s="6" t="n">
        <v>-0.0140274069335508</v>
      </c>
      <c r="V1585" s="6" t="n">
        <v>-0.0192047182496672</v>
      </c>
      <c r="W1585" s="6" t="n">
        <v>-0.0236514387967738</v>
      </c>
      <c r="X1585" s="6" t="n">
        <v>-0.0184741274806574</v>
      </c>
      <c r="AA1585" s="6" t="n">
        <v>0.00677003712600999</v>
      </c>
      <c r="AB1585" s="6" t="n">
        <v>0</v>
      </c>
      <c r="AC1585" s="6" t="n">
        <v>0</v>
      </c>
      <c r="AD1585" s="6" t="n">
        <v>0.0315571085389823</v>
      </c>
      <c r="AE1585" s="7" t="n">
        <v>0.314878892733561</v>
      </c>
      <c r="AF1585" s="7" t="n">
        <v>1.66784922194351</v>
      </c>
      <c r="AG1585" s="26" t="n">
        <v>474</v>
      </c>
      <c r="AH1585" s="6" t="n">
        <v>0.0117395944503735</v>
      </c>
      <c r="AI1585" s="6" t="n">
        <v>-0.0471404161222236</v>
      </c>
      <c r="AJ1585" s="6" t="n">
        <v>0.0964607911172792</v>
      </c>
      <c r="AK1585" s="6" t="n">
        <v>0.155339372794671</v>
      </c>
      <c r="AL1585" s="6" t="n">
        <v>1.11701353946449</v>
      </c>
      <c r="AM1585" s="6" t="n">
        <v>-0.0204720457798069</v>
      </c>
      <c r="AN1585" s="6" t="n">
        <v>-0.0266683703424168</v>
      </c>
      <c r="AO1585" s="6" t="n">
        <v>-0.0277290661990356</v>
      </c>
      <c r="AP1585" s="6" t="n">
        <v>0.127466023673827</v>
      </c>
      <c r="AQ1585" s="6" t="n">
        <v>0.106733917283533</v>
      </c>
      <c r="AR1585" s="4" t="s">
        <v>422</v>
      </c>
      <c r="AS1585" s="4" t="s">
        <v>102</v>
      </c>
      <c r="AT1585" s="5" t="n">
        <v>37634</v>
      </c>
      <c r="AU1585" s="6" t="n">
        <v>-0.0336628578764925</v>
      </c>
      <c r="AV1585" s="6" t="n">
        <v>0.0522872161950565</v>
      </c>
      <c r="AW1585" s="5" t="n">
        <v>11696</v>
      </c>
      <c r="AX1585" s="6" t="n">
        <v>0.310782802784716</v>
      </c>
      <c r="AY1585" s="6" t="n">
        <v>-0.0153694632314607</v>
      </c>
      <c r="AZ1585" s="5" t="n">
        <v>4352</v>
      </c>
      <c r="BB1585" s="6" t="n">
        <v>0.20687742651137</v>
      </c>
      <c r="BC1585" s="6" t="n">
        <v>0.11564011266408</v>
      </c>
      <c r="BD1585" s="7" t="n">
        <v>11.26</v>
      </c>
      <c r="BL1585" s="5" t="n">
        <v>176328</v>
      </c>
      <c r="BM1585" s="5" t="n">
        <v>5205</v>
      </c>
      <c r="BN1585" s="26" t="n">
        <v>33.8766570605187</v>
      </c>
      <c r="BO1585" s="7" t="n">
        <v>5.73947008658291</v>
      </c>
      <c r="BP1585" s="6" t="n">
        <v>0.16942256363518</v>
      </c>
      <c r="BQ1585" s="7" t="n">
        <v>2.33572033070764</v>
      </c>
      <c r="BR1585" s="26" t="n">
        <v>26.43</v>
      </c>
      <c r="BS1585" s="7" t="n">
        <v>4.01</v>
      </c>
      <c r="BT1585" s="4" t="s">
        <v>1268</v>
      </c>
      <c r="BU1585" s="5" t="n">
        <v>18354</v>
      </c>
      <c r="BV1585" s="5" t="n">
        <v>7601</v>
      </c>
      <c r="BW1585" s="5" t="n">
        <v>10753</v>
      </c>
      <c r="BX1585" s="7" t="n">
        <v>2.30635838150289</v>
      </c>
      <c r="BY1585" s="5" t="n">
        <v>0</v>
      </c>
      <c r="CE1585" s="25" t="n">
        <v>45624</v>
      </c>
      <c r="CF1585" s="6" t="n">
        <v>0.361498434147704</v>
      </c>
      <c r="CG1585" s="6" t="n">
        <v>0.389629252197314</v>
      </c>
      <c r="CH1585" s="6" t="n">
        <v>0.335844512078632</v>
      </c>
      <c r="CI1585" s="6" t="n">
        <v>-0.138040816533572</v>
      </c>
      <c r="CJ1585" s="6" t="n">
        <v>0.0706486132343307</v>
      </c>
      <c r="CK1585" s="7" t="n">
        <v>0</v>
      </c>
      <c r="CL1585" s="6" t="n">
        <v>-0.137616881935601</v>
      </c>
      <c r="CM1585" s="4" t="s">
        <v>425</v>
      </c>
    </row>
    <row r="1586" customFormat="false" ht="15" hidden="false" customHeight="false" outlineLevel="0" collapsed="false">
      <c r="A1586" s="4" t="s">
        <v>35</v>
      </c>
      <c r="B1586" s="4" t="s">
        <v>36</v>
      </c>
      <c r="C1586" s="25" t="n">
        <v>45565</v>
      </c>
      <c r="D1586" s="4" t="s">
        <v>119</v>
      </c>
      <c r="E1586" s="4" t="s">
        <v>478</v>
      </c>
      <c r="F1586" s="4" t="s">
        <v>80</v>
      </c>
      <c r="G1586" s="4" t="s">
        <v>479</v>
      </c>
      <c r="H1586" s="5" t="n">
        <v>250</v>
      </c>
      <c r="I1586" s="25" t="n">
        <v>45605</v>
      </c>
      <c r="J1586" s="4" t="s">
        <v>876</v>
      </c>
      <c r="K1586" s="4" t="s">
        <v>444</v>
      </c>
      <c r="L1586" s="4" t="s">
        <v>421</v>
      </c>
      <c r="M1586" s="25" t="n">
        <v>45604</v>
      </c>
      <c r="N1586" s="25" t="n">
        <v>45607</v>
      </c>
      <c r="O1586" s="25" t="n">
        <v>45608</v>
      </c>
      <c r="P1586" s="25" t="n">
        <v>45607</v>
      </c>
      <c r="Q1586" s="6" t="n">
        <v>-0.0258191603496492</v>
      </c>
      <c r="R1586" s="6" t="n">
        <v>-0.0817310296268212</v>
      </c>
      <c r="S1586" s="6" t="n">
        <v>-0.0268373245251858</v>
      </c>
      <c r="T1586" s="6" t="n">
        <v>-0.134387514501656</v>
      </c>
      <c r="U1586" s="6" t="n">
        <v>-0.0130802951182376</v>
      </c>
      <c r="V1586" s="6" t="n">
        <v>-0.015991621244055</v>
      </c>
      <c r="W1586" s="6" t="n">
        <v>-0.121307219383419</v>
      </c>
      <c r="X1586" s="6" t="n">
        <v>-0.118395893257601</v>
      </c>
      <c r="AA1586" s="6" t="n">
        <v>-0.0738052681940457</v>
      </c>
      <c r="AB1586" s="6" t="n">
        <v>-0.0817310296268212</v>
      </c>
      <c r="AC1586" s="6" t="n">
        <v>0.0817310296268212</v>
      </c>
      <c r="AD1586" s="6" t="n">
        <v>0.0334904042318872</v>
      </c>
      <c r="AE1586" s="7" t="n">
        <v>0.399999999999999</v>
      </c>
      <c r="AF1586" s="7" t="n">
        <v>9.81990908150809</v>
      </c>
      <c r="AG1586" s="26" t="n">
        <v>2842.85</v>
      </c>
      <c r="AH1586" s="6" t="n">
        <v>-0.0316113978164971</v>
      </c>
      <c r="AI1586" s="6" t="n">
        <v>-0.0766519966870749</v>
      </c>
      <c r="AJ1586" s="6" t="n">
        <v>-0.0540859785719047</v>
      </c>
      <c r="AK1586" s="6" t="n">
        <v>-0.00244810264661444</v>
      </c>
      <c r="AL1586" s="6" t="n">
        <v>-0.0380969367032951</v>
      </c>
      <c r="AM1586" s="6" t="n">
        <v>-0.0639481688469051</v>
      </c>
      <c r="AN1586" s="6" t="n">
        <v>-0.0127038278401698</v>
      </c>
      <c r="AO1586" s="6" t="n">
        <v>-0.0188698304947772</v>
      </c>
      <c r="AP1586" s="6" t="n">
        <v>-0.0344667353576978</v>
      </c>
      <c r="AQ1586" s="6" t="n">
        <v>-0.0623207514232159</v>
      </c>
      <c r="AR1586" s="4" t="s">
        <v>422</v>
      </c>
      <c r="AS1586" s="4" t="s">
        <v>102</v>
      </c>
      <c r="AT1586" s="5" t="n">
        <v>8027.54</v>
      </c>
      <c r="AU1586" s="6" t="n">
        <v>-0.0531964706312503</v>
      </c>
      <c r="AV1586" s="6" t="n">
        <v>-0.105041065896075</v>
      </c>
      <c r="AW1586" s="5" t="n">
        <v>1059.37</v>
      </c>
      <c r="AX1586" s="6" t="n">
        <v>0.131966953761675</v>
      </c>
      <c r="AY1586" s="6" t="n">
        <v>-0.0704527939080378</v>
      </c>
      <c r="AZ1586" s="5" t="n">
        <v>694.64</v>
      </c>
      <c r="BA1586" s="6" t="n">
        <v>-0.423736125167991</v>
      </c>
      <c r="BB1586" s="6" t="n">
        <v>-0.406280449238449</v>
      </c>
      <c r="BC1586" s="6" t="n">
        <v>0.0865321132003079</v>
      </c>
      <c r="BD1586" s="7" t="n">
        <v>7.25</v>
      </c>
      <c r="BL1586" s="5" t="n">
        <v>272686.172</v>
      </c>
      <c r="BM1586" s="5" t="n">
        <v>5079.84</v>
      </c>
      <c r="BN1586" s="26" t="n">
        <v>53.6800710258591</v>
      </c>
      <c r="BO1586" s="7" t="n">
        <v>14.5601134112546</v>
      </c>
      <c r="BP1586" s="6" t="n">
        <v>0.271238713604545</v>
      </c>
      <c r="BQ1586" s="7" t="n">
        <v>0.0591158834491118</v>
      </c>
      <c r="BR1586" s="26" t="n">
        <v>81.1</v>
      </c>
      <c r="BS1586" s="7" t="n">
        <v>12.6</v>
      </c>
      <c r="BT1586" s="4" t="s">
        <v>1268</v>
      </c>
      <c r="BU1586" s="5" t="n">
        <v>1920.51</v>
      </c>
      <c r="BV1586" s="5" t="n">
        <v>961.87</v>
      </c>
      <c r="BW1586" s="5" t="n">
        <v>958.64</v>
      </c>
      <c r="BX1586" s="7" t="n">
        <v>1.02997393570808</v>
      </c>
      <c r="BY1586" s="5" t="n">
        <v>0</v>
      </c>
      <c r="CE1586" s="25" t="n">
        <v>45624</v>
      </c>
      <c r="CF1586" s="6" t="n">
        <v>0.315324347145576</v>
      </c>
      <c r="CG1586" s="6" t="n">
        <v>0.290825018459279</v>
      </c>
      <c r="CH1586" s="6" t="n">
        <v>0.233748798735719</v>
      </c>
      <c r="CI1586" s="6" t="n">
        <v>-0.196256223161047</v>
      </c>
      <c r="CJ1586" s="6" t="n">
        <v>0.0507149563082256</v>
      </c>
      <c r="CK1586" s="7" t="n">
        <v>1.61157645744762</v>
      </c>
      <c r="CL1586" s="6" t="n">
        <v>0.0226784783741532</v>
      </c>
      <c r="CM1586" s="4" t="s">
        <v>425</v>
      </c>
    </row>
    <row r="1587" customFormat="false" ht="15" hidden="false" customHeight="false" outlineLevel="0" collapsed="false">
      <c r="A1587" s="4" t="s">
        <v>35</v>
      </c>
      <c r="B1587" s="4" t="s">
        <v>36</v>
      </c>
      <c r="C1587" s="25" t="n">
        <v>45565</v>
      </c>
      <c r="D1587" s="4" t="s">
        <v>123</v>
      </c>
      <c r="E1587" s="4" t="s">
        <v>783</v>
      </c>
      <c r="F1587" s="4" t="s">
        <v>57</v>
      </c>
      <c r="G1587" s="4" t="s">
        <v>590</v>
      </c>
      <c r="H1587" s="5" t="n">
        <v>550</v>
      </c>
      <c r="I1587" s="25" t="n">
        <v>45605</v>
      </c>
      <c r="J1587" s="4" t="s">
        <v>877</v>
      </c>
      <c r="K1587" s="4" t="s">
        <v>444</v>
      </c>
      <c r="L1587" s="4" t="s">
        <v>421</v>
      </c>
      <c r="M1587" s="25" t="n">
        <v>45604</v>
      </c>
      <c r="N1587" s="25" t="n">
        <v>45607</v>
      </c>
      <c r="O1587" s="25" t="n">
        <v>45608</v>
      </c>
      <c r="P1587" s="25" t="n">
        <v>45607</v>
      </c>
      <c r="Q1587" s="6" t="n">
        <v>-0.0170664889678661</v>
      </c>
      <c r="R1587" s="6" t="n">
        <v>-0.0290007909306618</v>
      </c>
      <c r="S1587" s="6" t="n">
        <v>-0.016795314378806</v>
      </c>
      <c r="T1587" s="6" t="n">
        <v>-0.0628625942773339</v>
      </c>
      <c r="U1587" s="6" t="n">
        <v>-0.0130802951182376</v>
      </c>
      <c r="V1587" s="6" t="n">
        <v>-0.0167262250054772</v>
      </c>
      <c r="W1587" s="6" t="n">
        <v>-0.0497822991590963</v>
      </c>
      <c r="X1587" s="6" t="n">
        <v>-0.0461363692718567</v>
      </c>
      <c r="Y1587" s="6" t="n">
        <v>-0.0243898631572727</v>
      </c>
      <c r="Z1587" s="6" t="n">
        <v>-0.0384727311200612</v>
      </c>
      <c r="AA1587" s="6" t="n">
        <v>0.00259877217430615</v>
      </c>
      <c r="AB1587" s="6" t="n">
        <v>-0.0290007909306618</v>
      </c>
      <c r="AC1587" s="6" t="n">
        <v>0.0290007909306618</v>
      </c>
      <c r="AD1587" s="6" t="n">
        <v>0.0777748484049565</v>
      </c>
      <c r="AE1587" s="7" t="n">
        <v>0.306053268765132</v>
      </c>
      <c r="AF1587" s="7" t="n">
        <v>4.050626016513</v>
      </c>
      <c r="AG1587" s="26" t="n">
        <v>1350.6</v>
      </c>
      <c r="AH1587" s="6" t="n">
        <v>-0.0328678839957035</v>
      </c>
      <c r="AI1587" s="6" t="n">
        <v>-0.105148081892268</v>
      </c>
      <c r="AJ1587" s="6" t="n">
        <v>-0.0870006083958635</v>
      </c>
      <c r="AK1587" s="6" t="n">
        <v>0.151876139455971</v>
      </c>
      <c r="AL1587" s="6" t="n">
        <v>0.45802836318084</v>
      </c>
      <c r="AM1587" s="6" t="n">
        <v>-0.0528447935149135</v>
      </c>
      <c r="AN1587" s="6" t="n">
        <v>-0.0523032883773542</v>
      </c>
      <c r="AO1587" s="6" t="n">
        <v>-0.0373994003471675</v>
      </c>
      <c r="AP1587" s="6" t="n">
        <v>-0.0416600915259588</v>
      </c>
      <c r="AQ1587" s="6" t="n">
        <v>-0.0695141075914769</v>
      </c>
      <c r="AR1587" s="4" t="s">
        <v>422</v>
      </c>
      <c r="AS1587" s="4" t="s">
        <v>102</v>
      </c>
      <c r="AT1587" s="5" t="n">
        <v>7796.07</v>
      </c>
      <c r="AU1587" s="6" t="n">
        <v>0.0798748375908314</v>
      </c>
      <c r="AV1587" s="6" t="n">
        <v>0.0302695116439495</v>
      </c>
      <c r="AW1587" s="5" t="n">
        <v>1566.14</v>
      </c>
      <c r="AX1587" s="6" t="n">
        <v>0.200888396333024</v>
      </c>
      <c r="AY1587" s="6" t="n">
        <v>0.0106459668857833</v>
      </c>
      <c r="AZ1587" s="5" t="n">
        <v>817.38</v>
      </c>
      <c r="BA1587" s="6" t="n">
        <v>0.0795055336908002</v>
      </c>
      <c r="BB1587" s="6" t="n">
        <v>-0.110789582472096</v>
      </c>
      <c r="BC1587" s="6" t="n">
        <v>0.104845133509576</v>
      </c>
      <c r="BD1587" s="7" t="n">
        <v>14</v>
      </c>
      <c r="BL1587" s="5" t="n">
        <v>79131.654</v>
      </c>
      <c r="BM1587" s="5" t="n">
        <v>3521.44</v>
      </c>
      <c r="BN1587" s="26" t="n">
        <v>22.471390681085</v>
      </c>
      <c r="BO1587" s="7" t="n">
        <v>2.65161626925088</v>
      </c>
      <c r="BP1587" s="6" t="n">
        <v>0.117999651507231</v>
      </c>
      <c r="BQ1587" s="7" t="n">
        <v>0.211616202233035</v>
      </c>
      <c r="BR1587" s="26" t="n">
        <v>37.06</v>
      </c>
      <c r="BS1587" s="7" t="n">
        <v>5.47</v>
      </c>
      <c r="BT1587" s="4" t="s">
        <v>1268</v>
      </c>
      <c r="BU1587" s="5" t="n">
        <v>652.42</v>
      </c>
      <c r="BV1587" s="5" t="n">
        <v>797.08</v>
      </c>
      <c r="BW1587" s="5" t="n">
        <v>-144.66</v>
      </c>
      <c r="BX1587" s="7" t="n">
        <v>0.375688126223655</v>
      </c>
      <c r="BY1587" s="5" t="n">
        <v>8</v>
      </c>
      <c r="BZ1587" s="6" t="n">
        <v>0.088113315048775</v>
      </c>
      <c r="CA1587" s="6" t="n">
        <v>0.263863217053939</v>
      </c>
      <c r="CB1587" s="4" t="s">
        <v>797</v>
      </c>
      <c r="CC1587" s="26" t="n">
        <v>43.9476796198858</v>
      </c>
      <c r="CD1587" s="6" t="n">
        <v>-0.488678563340646</v>
      </c>
      <c r="CE1587" s="25" t="n">
        <v>45624</v>
      </c>
      <c r="CF1587" s="6" t="n">
        <v>0.364855198159348</v>
      </c>
      <c r="CG1587" s="6" t="n">
        <v>0.32180437864298</v>
      </c>
      <c r="CH1587" s="6" t="n">
        <v>0.274379559751507</v>
      </c>
      <c r="CI1587" s="6" t="n">
        <v>-0.147371577389529</v>
      </c>
      <c r="CJ1587" s="6" t="n">
        <v>0.0561937403487628</v>
      </c>
      <c r="CK1587" s="7" t="n">
        <v>0.516085790884719</v>
      </c>
      <c r="CL1587" s="6" t="n">
        <v>-0.173432194283258</v>
      </c>
      <c r="CM1587" s="4" t="s">
        <v>425</v>
      </c>
    </row>
    <row r="1588" customFormat="false" ht="15" hidden="false" customHeight="false" outlineLevel="0" collapsed="false">
      <c r="A1588" s="4" t="s">
        <v>35</v>
      </c>
      <c r="B1588" s="4" t="s">
        <v>36</v>
      </c>
      <c r="C1588" s="25" t="n">
        <v>45565</v>
      </c>
      <c r="D1588" s="4" t="s">
        <v>158</v>
      </c>
      <c r="E1588" s="4" t="s">
        <v>712</v>
      </c>
      <c r="F1588" s="4" t="s">
        <v>57</v>
      </c>
      <c r="G1588" s="4" t="s">
        <v>590</v>
      </c>
      <c r="H1588" s="5" t="n">
        <v>100</v>
      </c>
      <c r="I1588" s="25" t="n">
        <v>45605</v>
      </c>
      <c r="J1588" s="4" t="s">
        <v>1174</v>
      </c>
      <c r="K1588" s="4" t="s">
        <v>444</v>
      </c>
      <c r="L1588" s="4" t="s">
        <v>421</v>
      </c>
      <c r="M1588" s="25" t="n">
        <v>45604</v>
      </c>
      <c r="N1588" s="25" t="n">
        <v>45607</v>
      </c>
      <c r="O1588" s="25" t="n">
        <v>45608</v>
      </c>
      <c r="P1588" s="25" t="n">
        <v>45607</v>
      </c>
      <c r="Q1588" s="6" t="n">
        <v>-0.00169464508930439</v>
      </c>
      <c r="R1588" s="6" t="n">
        <v>-0.00838676605292577</v>
      </c>
      <c r="S1588" s="6" t="n">
        <v>-0.0151272468410749</v>
      </c>
      <c r="T1588" s="6" t="n">
        <v>-0.0252086579833051</v>
      </c>
      <c r="U1588" s="6" t="n">
        <v>-0.0130802951182376</v>
      </c>
      <c r="V1588" s="6" t="n">
        <v>-0.0167262250054772</v>
      </c>
      <c r="W1588" s="6" t="n">
        <v>-0.0121283628650675</v>
      </c>
      <c r="X1588" s="6" t="n">
        <v>-0.00848243297782791</v>
      </c>
      <c r="Y1588" s="6" t="n">
        <v>-0.0296095182419895</v>
      </c>
      <c r="Z1588" s="6" t="n">
        <v>0.00440086025868441</v>
      </c>
      <c r="AA1588" s="6" t="n">
        <v>0.0344798608368278</v>
      </c>
      <c r="AB1588" s="6" t="n">
        <v>-0.00838676605292577</v>
      </c>
      <c r="AC1588" s="6" t="n">
        <v>0.00838676605292577</v>
      </c>
      <c r="AD1588" s="6" t="n">
        <v>0.0626570417741624</v>
      </c>
      <c r="AE1588" s="7" t="n">
        <v>0.315853004291845</v>
      </c>
      <c r="AF1588" s="7" t="n">
        <v>2.57877498653279</v>
      </c>
      <c r="AG1588" s="26" t="n">
        <v>5959.95</v>
      </c>
      <c r="AH1588" s="6" t="n">
        <v>0.0119361931523945</v>
      </c>
      <c r="AI1588" s="6" t="n">
        <v>-0.00497516590842717</v>
      </c>
      <c r="AJ1588" s="6" t="n">
        <v>0.232795532112938</v>
      </c>
      <c r="AK1588" s="6" t="n">
        <v>0.510501061330696</v>
      </c>
      <c r="AL1588" s="6" t="n">
        <v>0.769061288586435</v>
      </c>
      <c r="AM1588" s="6" t="n">
        <v>-0.0528447935149135</v>
      </c>
      <c r="AN1588" s="6" t="n">
        <v>0.0478696276064863</v>
      </c>
      <c r="AO1588" s="6" t="n">
        <v>0.0286368251673637</v>
      </c>
      <c r="AP1588" s="6" t="n">
        <v>0.0242655790180177</v>
      </c>
      <c r="AQ1588" s="6" t="n">
        <v>-0.00358843704750034</v>
      </c>
      <c r="AR1588" s="4" t="s">
        <v>422</v>
      </c>
      <c r="AS1588" s="4" t="s">
        <v>102</v>
      </c>
      <c r="AT1588" s="5" t="n">
        <v>2338</v>
      </c>
      <c r="AU1588" s="6" t="n">
        <v>0.224724986904138</v>
      </c>
      <c r="AV1588" s="6" t="n">
        <v>0.103871576959396</v>
      </c>
      <c r="AW1588" s="5" t="n">
        <v>716</v>
      </c>
      <c r="AX1588" s="6" t="n">
        <v>0.306244653550043</v>
      </c>
      <c r="AY1588" s="6" t="n">
        <v>0.0553279432305037</v>
      </c>
      <c r="AZ1588" s="5" t="n">
        <v>510</v>
      </c>
      <c r="BA1588" s="6" t="n">
        <v>0.46551724137931</v>
      </c>
      <c r="BB1588" s="6" t="n">
        <v>0.186046511627907</v>
      </c>
      <c r="BC1588" s="6" t="n">
        <v>0.218135158254919</v>
      </c>
      <c r="BD1588" s="7" t="n">
        <v>19.2</v>
      </c>
      <c r="BL1588" s="5" t="n">
        <v>157938.675</v>
      </c>
      <c r="BM1588" s="5" t="n">
        <v>1674</v>
      </c>
      <c r="BN1588" s="26" t="n">
        <v>94.3480734767025</v>
      </c>
      <c r="BO1588" s="7" t="n">
        <v>11.6379540932872</v>
      </c>
      <c r="BP1588" s="6" t="n">
        <v>0.123351263724118</v>
      </c>
      <c r="BQ1588" s="7" t="n">
        <v>0</v>
      </c>
      <c r="BR1588" s="26" t="n">
        <v>37.06</v>
      </c>
      <c r="BS1588" s="7" t="n">
        <v>5.47</v>
      </c>
      <c r="BT1588" s="4" t="s">
        <v>1268</v>
      </c>
      <c r="BU1588" s="5" t="n">
        <v>926</v>
      </c>
      <c r="BV1588" s="5" t="n">
        <v>664</v>
      </c>
      <c r="BW1588" s="5" t="n">
        <v>262</v>
      </c>
      <c r="BX1588" s="7" t="n">
        <v>0.985106382978723</v>
      </c>
      <c r="BY1588" s="5" t="n">
        <v>8</v>
      </c>
      <c r="BZ1588" s="6" t="n">
        <v>0.0829825315773706</v>
      </c>
      <c r="CA1588" s="6" t="n">
        <v>0.199843890800731</v>
      </c>
      <c r="CB1588" s="4" t="s">
        <v>592</v>
      </c>
      <c r="CC1588" s="26" t="n">
        <v>42.697751086197</v>
      </c>
      <c r="CD1588" s="6" t="n">
        <v>1.20967313445234</v>
      </c>
      <c r="CE1588" s="25" t="n">
        <v>45624</v>
      </c>
      <c r="CF1588" s="6" t="n">
        <v>0.395132727687713</v>
      </c>
      <c r="CG1588" s="6" t="n">
        <v>0.379990666107554</v>
      </c>
      <c r="CH1588" s="6" t="n">
        <v>0.260316115778033</v>
      </c>
      <c r="CI1588" s="6" t="n">
        <v>-0.314940763033501</v>
      </c>
      <c r="CJ1588" s="6" t="n">
        <v>0.0660873657495336</v>
      </c>
      <c r="CK1588" s="7" t="n">
        <v>0.126904226818648</v>
      </c>
      <c r="CL1588" s="6" t="n">
        <v>-0.227280074603668</v>
      </c>
      <c r="CM1588" s="4" t="s">
        <v>425</v>
      </c>
    </row>
    <row r="1589" customFormat="false" ht="15" hidden="false" customHeight="false" outlineLevel="0" collapsed="false">
      <c r="A1589" s="4" t="s">
        <v>35</v>
      </c>
      <c r="B1589" s="4" t="s">
        <v>36</v>
      </c>
      <c r="C1589" s="25" t="n">
        <v>45565</v>
      </c>
      <c r="D1589" s="4" t="s">
        <v>131</v>
      </c>
      <c r="E1589" s="4" t="s">
        <v>459</v>
      </c>
      <c r="F1589" s="4" t="s">
        <v>55</v>
      </c>
      <c r="G1589" s="4" t="s">
        <v>446</v>
      </c>
      <c r="H1589" s="5" t="n">
        <v>5200</v>
      </c>
      <c r="I1589" s="25" t="n">
        <v>45607</v>
      </c>
      <c r="J1589" s="4" t="s">
        <v>1082</v>
      </c>
      <c r="K1589" s="4" t="s">
        <v>5</v>
      </c>
      <c r="L1589" s="4" t="s">
        <v>421</v>
      </c>
      <c r="M1589" s="25" t="n">
        <v>45604</v>
      </c>
      <c r="N1589" s="25" t="n">
        <v>45607</v>
      </c>
      <c r="O1589" s="25" t="n">
        <v>45608</v>
      </c>
      <c r="P1589" s="25" t="n">
        <v>45608</v>
      </c>
      <c r="Q1589" s="6" t="n">
        <v>-0.0126470328115326</v>
      </c>
      <c r="R1589" s="6" t="n">
        <v>0.00501612325331435</v>
      </c>
      <c r="S1589" s="6" t="n">
        <v>-0.0312834224598931</v>
      </c>
      <c r="T1589" s="6" t="n">
        <v>-0.0389143320181113</v>
      </c>
      <c r="U1589" s="6" t="n">
        <v>-0.0130802951182376</v>
      </c>
      <c r="V1589" s="6" t="n">
        <v>-0.014582579391771</v>
      </c>
      <c r="W1589" s="6" t="n">
        <v>-0.0258340368998737</v>
      </c>
      <c r="X1589" s="6" t="n">
        <v>-0.0243317526263404</v>
      </c>
      <c r="Y1589" s="6" t="n">
        <v>0.032115356894205</v>
      </c>
      <c r="Z1589" s="6" t="n">
        <v>-0.0710296889123164</v>
      </c>
      <c r="AA1589" s="6" t="n">
        <v>-0.00196078431372548</v>
      </c>
      <c r="AB1589" s="6" t="n">
        <v>-0.0312834224598931</v>
      </c>
      <c r="AC1589" s="6" t="n">
        <v>0.0312834224598931</v>
      </c>
      <c r="AD1589" s="6" t="n">
        <v>0.0566844919786096</v>
      </c>
      <c r="AE1589" s="7" t="n">
        <v>0.108490566037736</v>
      </c>
      <c r="AF1589" s="7" t="n">
        <v>1.90012099277594</v>
      </c>
      <c r="AG1589" s="26" t="n">
        <v>113.07</v>
      </c>
      <c r="AH1589" s="6" t="n">
        <v>0.040298095500966</v>
      </c>
      <c r="AI1589" s="6" t="n">
        <v>0.0729739988612637</v>
      </c>
      <c r="AJ1589" s="6" t="n">
        <v>-0.0528564248617859</v>
      </c>
      <c r="AK1589" s="6" t="n">
        <v>-0.213481334879998</v>
      </c>
      <c r="AL1589" s="6" t="n">
        <v>0.100734558793973</v>
      </c>
      <c r="AM1589" s="6" t="n">
        <v>0.0178308859568295</v>
      </c>
      <c r="AN1589" s="6" t="n">
        <v>0.0551431129044342</v>
      </c>
      <c r="AO1589" s="6" t="n">
        <v>-0.0659674303063761</v>
      </c>
      <c r="AP1589" s="6" t="n">
        <v>0.0397460667954732</v>
      </c>
      <c r="AQ1589" s="6" t="n">
        <v>0.0118920507299551</v>
      </c>
      <c r="AR1589" s="4" t="s">
        <v>448</v>
      </c>
      <c r="AS1589" s="4" t="s">
        <v>449</v>
      </c>
      <c r="AT1589" s="5" t="n">
        <v>17354.55</v>
      </c>
      <c r="AU1589" s="6" t="n">
        <v>0.159197204228391</v>
      </c>
      <c r="AV1589" s="6" t="n">
        <v>0.0245914221378885</v>
      </c>
      <c r="AZ1589" s="5" t="n">
        <v>2373.69</v>
      </c>
      <c r="BA1589" s="6" t="n">
        <v>0.627565258531434</v>
      </c>
      <c r="BB1589" s="6" t="n">
        <v>0.394049555713472</v>
      </c>
      <c r="BC1589" s="6" t="n">
        <v>0.136776234474533</v>
      </c>
      <c r="BD1589" s="7" t="n">
        <v>5.21</v>
      </c>
      <c r="BE1589" s="5" t="n">
        <v>5985.11</v>
      </c>
      <c r="BF1589" s="6" t="n">
        <v>0.0427911093455713</v>
      </c>
      <c r="BG1589" s="6" t="n">
        <v>0.104335971200034</v>
      </c>
      <c r="BH1589" s="6" t="n">
        <v>0.274626975107233</v>
      </c>
      <c r="BI1589" s="27" t="n">
        <v>0.0441</v>
      </c>
      <c r="BJ1589" s="27" t="n">
        <v>0.0094</v>
      </c>
      <c r="BK1589" s="27" t="n">
        <v>0.0094</v>
      </c>
      <c r="BL1589" s="5" t="n">
        <v>51485.40687</v>
      </c>
      <c r="BM1589" s="5" t="n">
        <v>6469.58</v>
      </c>
      <c r="BN1589" s="26" t="n">
        <v>7.95807562005571</v>
      </c>
      <c r="BO1589" s="7" t="n">
        <v>0.747457985963261</v>
      </c>
      <c r="BP1589" s="6" t="n">
        <v>0.0939244638590188</v>
      </c>
      <c r="BR1589" s="26" t="n">
        <v>14.25</v>
      </c>
      <c r="BS1589" s="7" t="n">
        <v>2.33</v>
      </c>
      <c r="BY1589" s="5" t="n">
        <v>14</v>
      </c>
      <c r="BZ1589" s="6" t="n">
        <v>0.130728359232938</v>
      </c>
      <c r="CA1589" s="6" t="n">
        <v>0.205686301382802</v>
      </c>
      <c r="CB1589" s="4" t="s">
        <v>1311</v>
      </c>
      <c r="CC1589" s="26" t="n">
        <v>11.4890521793777</v>
      </c>
      <c r="CD1589" s="6" t="n">
        <v>-0.307334017131537</v>
      </c>
      <c r="CN1589" s="4" t="s">
        <v>429</v>
      </c>
    </row>
    <row r="1590" customFormat="false" ht="15" hidden="false" customHeight="false" outlineLevel="0" collapsed="false">
      <c r="A1590" s="4" t="s">
        <v>35</v>
      </c>
      <c r="B1590" s="4" t="s">
        <v>36</v>
      </c>
      <c r="C1590" s="25" t="n">
        <v>45565</v>
      </c>
      <c r="D1590" s="4" t="s">
        <v>141</v>
      </c>
      <c r="E1590" s="4" t="s">
        <v>684</v>
      </c>
      <c r="F1590" s="4" t="s">
        <v>69</v>
      </c>
      <c r="G1590" s="4" t="s">
        <v>558</v>
      </c>
      <c r="H1590" s="5" t="n">
        <v>125</v>
      </c>
      <c r="I1590" s="25" t="n">
        <v>45607</v>
      </c>
      <c r="J1590" s="4" t="s">
        <v>998</v>
      </c>
      <c r="K1590" s="4" t="s">
        <v>5</v>
      </c>
      <c r="L1590" s="4" t="s">
        <v>421</v>
      </c>
      <c r="M1590" s="25" t="n">
        <v>45604</v>
      </c>
      <c r="N1590" s="25" t="n">
        <v>45607</v>
      </c>
      <c r="O1590" s="25" t="n">
        <v>45608</v>
      </c>
      <c r="P1590" s="25" t="n">
        <v>45608</v>
      </c>
      <c r="Q1590" s="6" t="n">
        <v>0.0102392378139886</v>
      </c>
      <c r="R1590" s="6" t="n">
        <v>-0.0543747770634141</v>
      </c>
      <c r="S1590" s="6" t="n">
        <v>-0.0749082277607572</v>
      </c>
      <c r="T1590" s="6" t="n">
        <v>-0.119043767010183</v>
      </c>
      <c r="U1590" s="6" t="n">
        <v>-0.0130802951182376</v>
      </c>
      <c r="V1590" s="6" t="n">
        <v>-0.0220279374732656</v>
      </c>
      <c r="W1590" s="6" t="n">
        <v>-0.105963471891945</v>
      </c>
      <c r="X1590" s="6" t="n">
        <v>-0.0970158295369171</v>
      </c>
      <c r="Y1590" s="6" t="n">
        <v>0.0063871022024643</v>
      </c>
      <c r="Z1590" s="6" t="n">
        <v>-0.125430869212647</v>
      </c>
      <c r="AA1590" s="6" t="n">
        <v>-0.00269566577424485</v>
      </c>
      <c r="AB1590" s="6" t="n">
        <v>-0.0749082277607572</v>
      </c>
      <c r="AC1590" s="6" t="n">
        <v>0.0749082277607572</v>
      </c>
      <c r="AD1590" s="6" t="n">
        <v>0.0776314942084586</v>
      </c>
      <c r="AE1590" s="7" t="n">
        <v>0.0534486845223992</v>
      </c>
      <c r="AF1590" s="7" t="n">
        <v>9.22369125760743</v>
      </c>
      <c r="AG1590" s="26" t="n">
        <v>5688.9</v>
      </c>
      <c r="AH1590" s="6" t="n">
        <v>-0.0066353524594458</v>
      </c>
      <c r="AI1590" s="6" t="n">
        <v>-0.0669728156135961</v>
      </c>
      <c r="AJ1590" s="6" t="n">
        <v>-0.00970468174736527</v>
      </c>
      <c r="AK1590" s="6" t="n">
        <v>0.0861016562222989</v>
      </c>
      <c r="AL1590" s="6" t="n">
        <v>0.287255828051866</v>
      </c>
      <c r="AM1590" s="6" t="n">
        <v>-0.0666422285625823</v>
      </c>
      <c r="AN1590" s="6" t="n">
        <v>-0.000330587051013853</v>
      </c>
      <c r="AO1590" s="6" t="n">
        <v>-0.0445942854869669</v>
      </c>
      <c r="AP1590" s="6" t="n">
        <v>-0.0396216845183043</v>
      </c>
      <c r="AQ1590" s="6" t="n">
        <v>-0.0674757005838224</v>
      </c>
      <c r="AR1590" s="4" t="s">
        <v>422</v>
      </c>
      <c r="AS1590" s="4" t="s">
        <v>102</v>
      </c>
      <c r="AT1590" s="5" t="n">
        <v>4667.57</v>
      </c>
      <c r="AU1590" s="6" t="n">
        <v>0.0529430077060511</v>
      </c>
      <c r="AV1590" s="6" t="n">
        <v>0.0981768302868744</v>
      </c>
      <c r="AW1590" s="5" t="n">
        <v>783.26</v>
      </c>
      <c r="AX1590" s="6" t="n">
        <v>0.167808945554111</v>
      </c>
      <c r="AY1590" s="6" t="n">
        <v>-0.0289976451950186</v>
      </c>
      <c r="AZ1590" s="5" t="n">
        <v>531.45</v>
      </c>
      <c r="BA1590" s="6" t="n">
        <v>-0.095542810463078</v>
      </c>
      <c r="BB1590" s="6" t="n">
        <v>0.0510442211850331</v>
      </c>
      <c r="BC1590" s="6" t="n">
        <v>0.113860102794388</v>
      </c>
      <c r="BD1590" s="7" t="n">
        <v>22.06</v>
      </c>
      <c r="BL1590" s="5" t="n">
        <v>137045.601</v>
      </c>
      <c r="BM1590" s="5" t="n">
        <v>2187.9</v>
      </c>
      <c r="BN1590" s="26" t="n">
        <v>62.637963800905</v>
      </c>
      <c r="BO1590" s="7" t="n">
        <v>34.7697337575352</v>
      </c>
      <c r="BP1590" s="6" t="n">
        <v>0.55509042196919</v>
      </c>
      <c r="BQ1590" s="7" t="n">
        <v>0.517873815177901</v>
      </c>
      <c r="BR1590" s="26" t="n">
        <v>46.17</v>
      </c>
      <c r="BS1590" s="7" t="n">
        <v>11.32</v>
      </c>
      <c r="BT1590" s="4" t="s">
        <v>1268</v>
      </c>
      <c r="BU1590" s="5" t="n">
        <v>545.84</v>
      </c>
      <c r="BV1590" s="5" t="n">
        <v>197.04</v>
      </c>
      <c r="BW1590" s="5" t="n">
        <v>348.8</v>
      </c>
      <c r="BX1590" s="7" t="n">
        <v>0.526318834430956</v>
      </c>
      <c r="BY1590" s="5" t="n">
        <v>2</v>
      </c>
      <c r="BZ1590" s="6" t="n">
        <v>0.220781960861627</v>
      </c>
      <c r="CA1590" s="6" t="n">
        <v>-0.670552046254192</v>
      </c>
      <c r="CB1590" s="4" t="s">
        <v>521</v>
      </c>
      <c r="CC1590" s="26" t="n">
        <v>83.0729403995636</v>
      </c>
      <c r="CD1590" s="6" t="n">
        <v>-0.245988362761335</v>
      </c>
      <c r="CE1590" s="25" t="n">
        <v>45624</v>
      </c>
      <c r="CF1590" s="6" t="n">
        <v>0.28380303325532</v>
      </c>
      <c r="CG1590" s="6" t="n">
        <v>0.346863830775861</v>
      </c>
      <c r="CH1590" s="6" t="n">
        <v>0.256028969809134</v>
      </c>
      <c r="CI1590" s="6" t="n">
        <v>-0.26187469810141</v>
      </c>
      <c r="CJ1590" s="6" t="n">
        <v>0.0578174022652203</v>
      </c>
      <c r="CK1590" s="7" t="n">
        <v>1.29560002397095</v>
      </c>
      <c r="CL1590" s="6" t="n">
        <v>0.0263925233644861</v>
      </c>
      <c r="CM1590" s="4" t="s">
        <v>425</v>
      </c>
    </row>
    <row r="1591" customFormat="false" ht="15" hidden="false" customHeight="false" outlineLevel="0" collapsed="false">
      <c r="A1591" s="4" t="s">
        <v>35</v>
      </c>
      <c r="B1591" s="4" t="s">
        <v>36</v>
      </c>
      <c r="C1591" s="25" t="n">
        <v>45565</v>
      </c>
      <c r="D1591" s="4" t="s">
        <v>172</v>
      </c>
      <c r="E1591" s="4" t="s">
        <v>618</v>
      </c>
      <c r="F1591" s="4" t="s">
        <v>73</v>
      </c>
      <c r="G1591" s="4" t="s">
        <v>558</v>
      </c>
      <c r="H1591" s="5" t="n">
        <v>275</v>
      </c>
      <c r="I1591" s="25" t="n">
        <v>45607</v>
      </c>
      <c r="J1591" s="4" t="s">
        <v>623</v>
      </c>
      <c r="K1591" s="4" t="s">
        <v>6</v>
      </c>
      <c r="L1591" s="4" t="s">
        <v>421</v>
      </c>
      <c r="M1591" s="25" t="n">
        <v>45604</v>
      </c>
      <c r="N1591" s="25" t="n">
        <v>45607</v>
      </c>
      <c r="O1591" s="25" t="n">
        <v>45608</v>
      </c>
      <c r="P1591" s="25" t="n">
        <v>45607</v>
      </c>
      <c r="Q1591" s="6" t="n">
        <v>-0.0360626237178333</v>
      </c>
      <c r="R1591" s="6" t="n">
        <v>-0.00890116865175672</v>
      </c>
      <c r="S1591" s="6" t="n">
        <v>-0.00790367909103917</v>
      </c>
      <c r="T1591" s="6" t="n">
        <v>-0.0528674714606292</v>
      </c>
      <c r="U1591" s="6" t="n">
        <v>-0.0130802951182376</v>
      </c>
      <c r="V1591" s="6" t="n">
        <v>-0.0220279374732656</v>
      </c>
      <c r="W1591" s="6" t="n">
        <v>-0.0397871763423916</v>
      </c>
      <c r="X1591" s="6" t="n">
        <v>-0.0308395339873636</v>
      </c>
      <c r="AA1591" s="6" t="n">
        <v>-0.0143001157450622</v>
      </c>
      <c r="AB1591" s="6" t="n">
        <v>-0.00890116865175672</v>
      </c>
      <c r="AC1591" s="6" t="n">
        <v>0.00890116865175672</v>
      </c>
      <c r="AD1591" s="6" t="n">
        <v>0.141059627375574</v>
      </c>
      <c r="AE1591" s="7" t="n">
        <v>0.179724722075172</v>
      </c>
      <c r="AF1591" s="7" t="n">
        <v>5.71179845290549</v>
      </c>
      <c r="AG1591" s="26" t="n">
        <v>6946.25</v>
      </c>
      <c r="AH1591" s="6" t="n">
        <v>0.0484668271661772</v>
      </c>
      <c r="AI1591" s="6" t="n">
        <v>-0.0199294532627867</v>
      </c>
      <c r="AJ1591" s="6" t="n">
        <v>0.682837900041186</v>
      </c>
      <c r="AK1591" s="6" t="n">
        <v>1.0212732660206</v>
      </c>
      <c r="AL1591" s="6" t="n">
        <v>1.77701776635696</v>
      </c>
      <c r="AM1591" s="6" t="n">
        <v>-0.0666422285625823</v>
      </c>
      <c r="AN1591" s="6" t="n">
        <v>0.0467127752997956</v>
      </c>
      <c r="AO1591" s="6" t="n">
        <v>-0.111009007093276</v>
      </c>
      <c r="AP1591" s="6" t="n">
        <v>-0.0910278414873093</v>
      </c>
      <c r="AQ1591" s="6" t="n">
        <v>-0.118881857552827</v>
      </c>
      <c r="AR1591" s="4" t="s">
        <v>422</v>
      </c>
      <c r="AS1591" s="4" t="s">
        <v>102</v>
      </c>
      <c r="AT1591" s="5" t="n">
        <v>1651.42</v>
      </c>
      <c r="AU1591" s="6" t="n">
        <v>0.201425921210578</v>
      </c>
      <c r="AV1591" s="6" t="n">
        <v>0.14617472116379</v>
      </c>
      <c r="AW1591" s="5" t="n">
        <v>271.81</v>
      </c>
      <c r="AX1591" s="6" t="n">
        <v>0.164591684731928</v>
      </c>
      <c r="AY1591" s="6" t="n">
        <v>0.00192026499455908</v>
      </c>
      <c r="AZ1591" s="5" t="n">
        <v>248.33</v>
      </c>
      <c r="BA1591" s="6" t="n">
        <v>0.228869754552652</v>
      </c>
      <c r="BB1591" s="6" t="n">
        <v>0.0864980749037452</v>
      </c>
      <c r="BC1591" s="6" t="n">
        <v>0.150373617856148</v>
      </c>
      <c r="BD1591" s="7" t="n">
        <v>47.92</v>
      </c>
      <c r="BL1591" s="5" t="n">
        <v>36120.5</v>
      </c>
      <c r="BM1591" s="5" t="n">
        <v>857.15</v>
      </c>
      <c r="BN1591" s="26" t="n">
        <v>42.140232164732</v>
      </c>
      <c r="BO1591" s="7" t="n">
        <v>8.53484778314415</v>
      </c>
      <c r="BP1591" s="6" t="n">
        <v>0.202534427190155</v>
      </c>
      <c r="BQ1591" s="7" t="n">
        <v>0.0107062181601656</v>
      </c>
      <c r="BR1591" s="26" t="n">
        <v>46.17</v>
      </c>
      <c r="BS1591" s="7" t="n">
        <v>11.32</v>
      </c>
      <c r="BT1591" s="4" t="s">
        <v>1268</v>
      </c>
      <c r="BU1591" s="5" t="n">
        <v>-400.95</v>
      </c>
      <c r="BV1591" s="5" t="n">
        <v>70.54</v>
      </c>
      <c r="BW1591" s="5" t="n">
        <v>-471.49</v>
      </c>
      <c r="BX1591" s="7" t="n">
        <v>-0.840759923672126</v>
      </c>
      <c r="BY1591" s="5" t="n">
        <v>1</v>
      </c>
      <c r="CN1591" s="4" t="s">
        <v>429</v>
      </c>
    </row>
    <row r="1592" customFormat="false" ht="15" hidden="false" customHeight="false" outlineLevel="0" collapsed="false">
      <c r="A1592" s="4" t="s">
        <v>35</v>
      </c>
      <c r="B1592" s="4" t="s">
        <v>36</v>
      </c>
      <c r="C1592" s="25" t="n">
        <v>45565</v>
      </c>
      <c r="D1592" s="4" t="s">
        <v>184</v>
      </c>
      <c r="E1592" s="4" t="s">
        <v>791</v>
      </c>
      <c r="F1592" s="4" t="s">
        <v>78</v>
      </c>
      <c r="G1592" s="4" t="s">
        <v>490</v>
      </c>
      <c r="H1592" s="5" t="n">
        <v>700</v>
      </c>
      <c r="I1592" s="25" t="n">
        <v>45607</v>
      </c>
      <c r="J1592" s="4" t="s">
        <v>877</v>
      </c>
      <c r="K1592" s="4" t="s">
        <v>5</v>
      </c>
      <c r="L1592" s="4" t="s">
        <v>421</v>
      </c>
      <c r="M1592" s="25" t="n">
        <v>45604</v>
      </c>
      <c r="N1592" s="25" t="n">
        <v>45607</v>
      </c>
      <c r="O1592" s="25" t="n">
        <v>45608</v>
      </c>
      <c r="P1592" s="25" t="n">
        <v>45608</v>
      </c>
      <c r="Q1592" s="6" t="n">
        <v>0.0036259836444994</v>
      </c>
      <c r="R1592" s="6" t="n">
        <v>0.0075332462141593</v>
      </c>
      <c r="S1592" s="6" t="n">
        <v>-0.00564583810177777</v>
      </c>
      <c r="T1592" s="6" t="n">
        <v>0.00551339175688093</v>
      </c>
      <c r="U1592" s="6" t="n">
        <v>-0.0130802951182376</v>
      </c>
      <c r="V1592" s="6" t="n">
        <v>-0.0338369163614508</v>
      </c>
      <c r="W1592" s="6" t="n">
        <v>0.0185936868751185</v>
      </c>
      <c r="X1592" s="6" t="n">
        <v>0.0393503081183317</v>
      </c>
      <c r="AA1592" s="6" t="n">
        <v>0.0193026626993209</v>
      </c>
      <c r="AB1592" s="6" t="n">
        <v>-0.00564583810177777</v>
      </c>
      <c r="AC1592" s="6" t="n">
        <v>0.00564583810177777</v>
      </c>
      <c r="AD1592" s="6" t="n">
        <v>0.0386816205081255</v>
      </c>
      <c r="AE1592" s="7" t="n">
        <v>0.138067061143984</v>
      </c>
      <c r="AF1592" s="7" t="n">
        <v>1.96207519321737</v>
      </c>
      <c r="AG1592" s="26" t="n">
        <v>648.1</v>
      </c>
      <c r="AH1592" s="6" t="n">
        <v>-0.0553166678813495</v>
      </c>
      <c r="AI1592" s="6" t="n">
        <v>-0.109202116693011</v>
      </c>
      <c r="AJ1592" s="6" t="n">
        <v>0.0554515104633166</v>
      </c>
      <c r="AK1592" s="6" t="n">
        <v>0.0154552466705697</v>
      </c>
      <c r="AL1592" s="6" t="n">
        <v>0.367341410523069</v>
      </c>
      <c r="AM1592" s="6" t="n">
        <v>-0.0416192638318496</v>
      </c>
      <c r="AN1592" s="6" t="n">
        <v>-0.0675828528611613</v>
      </c>
      <c r="AO1592" s="6" t="n">
        <v>-0.00552443796516533</v>
      </c>
      <c r="AP1592" s="6" t="n">
        <v>0.0261643520294639</v>
      </c>
      <c r="AQ1592" s="6" t="n">
        <v>-0.0016896640360542</v>
      </c>
      <c r="AR1592" s="4" t="s">
        <v>422</v>
      </c>
      <c r="AS1592" s="4" t="s">
        <v>102</v>
      </c>
      <c r="AT1592" s="5" t="n">
        <v>58203</v>
      </c>
      <c r="AU1592" s="6" t="n">
        <v>0.0744706381878935</v>
      </c>
      <c r="AV1592" s="6" t="n">
        <v>0.0208724326030905</v>
      </c>
      <c r="AW1592" s="5" t="n">
        <v>7369</v>
      </c>
      <c r="AX1592" s="6" t="n">
        <v>0.126608594058726</v>
      </c>
      <c r="AY1592" s="6" t="n">
        <v>0.0223976985280714</v>
      </c>
      <c r="AZ1592" s="5" t="n">
        <v>3909</v>
      </c>
      <c r="BA1592" s="6" t="n">
        <v>0.780054644808743</v>
      </c>
      <c r="BB1592" s="6" t="n">
        <v>0.271633051398829</v>
      </c>
      <c r="BC1592" s="6" t="n">
        <v>0.0671614865213133</v>
      </c>
      <c r="BD1592" s="7" t="n">
        <v>17.59</v>
      </c>
      <c r="BL1592" s="5" t="n">
        <v>143878.2</v>
      </c>
      <c r="BM1592" s="5" t="n">
        <v>10775</v>
      </c>
      <c r="BN1592" s="26" t="n">
        <v>13.3529651972158</v>
      </c>
      <c r="BO1592" s="7" t="n">
        <v>1.35547453507433</v>
      </c>
      <c r="BP1592" s="6" t="n">
        <v>0.101511126184689</v>
      </c>
      <c r="BQ1592" s="7" t="n">
        <v>0.513453168277655</v>
      </c>
      <c r="BR1592" s="26" t="n">
        <v>31.93</v>
      </c>
      <c r="BS1592" s="7" t="n">
        <v>2.69</v>
      </c>
      <c r="BT1592" s="4" t="s">
        <v>1268</v>
      </c>
      <c r="BU1592" s="5" t="n">
        <v>7652</v>
      </c>
      <c r="BV1592" s="5" t="n">
        <v>9360</v>
      </c>
      <c r="BW1592" s="5" t="n">
        <v>-1708</v>
      </c>
      <c r="BX1592" s="7" t="n">
        <v>1.09580409566089</v>
      </c>
      <c r="BY1592" s="5" t="n">
        <v>1</v>
      </c>
      <c r="CE1592" s="25" t="n">
        <v>45624</v>
      </c>
      <c r="CF1592" s="6" t="n">
        <v>0.373095897022914</v>
      </c>
      <c r="CG1592" s="6" t="n">
        <v>0.33915735579608</v>
      </c>
      <c r="CH1592" s="6" t="n">
        <v>0.298577425349783</v>
      </c>
      <c r="CI1592" s="6" t="n">
        <v>-0.119649271209367</v>
      </c>
      <c r="CJ1592" s="6" t="n">
        <v>0.0567635614557107</v>
      </c>
      <c r="CK1592" s="7" t="n">
        <v>0.0994623655913995</v>
      </c>
      <c r="CL1592" s="6" t="n">
        <v>-0.280479954827781</v>
      </c>
      <c r="CM1592" s="4" t="s">
        <v>425</v>
      </c>
    </row>
    <row r="1593" customFormat="false" ht="15" hidden="false" customHeight="false" outlineLevel="0" collapsed="false">
      <c r="A1593" s="4" t="s">
        <v>35</v>
      </c>
      <c r="B1593" s="4" t="s">
        <v>36</v>
      </c>
      <c r="C1593" s="25" t="n">
        <v>45565</v>
      </c>
      <c r="D1593" s="4" t="s">
        <v>210</v>
      </c>
      <c r="E1593" s="4" t="s">
        <v>687</v>
      </c>
      <c r="F1593" s="4" t="s">
        <v>69</v>
      </c>
      <c r="G1593" s="4" t="s">
        <v>558</v>
      </c>
      <c r="H1593" s="5" t="n">
        <v>1250</v>
      </c>
      <c r="I1593" s="25" t="n">
        <v>45607</v>
      </c>
      <c r="J1593" s="4" t="s">
        <v>434</v>
      </c>
      <c r="K1593" s="4" t="s">
        <v>5</v>
      </c>
      <c r="L1593" s="4" t="s">
        <v>421</v>
      </c>
      <c r="M1593" s="25" t="n">
        <v>45604</v>
      </c>
      <c r="N1593" s="25" t="n">
        <v>45607</v>
      </c>
      <c r="O1593" s="25" t="n">
        <v>45608</v>
      </c>
      <c r="P1593" s="25" t="n">
        <v>45608</v>
      </c>
      <c r="Q1593" s="6" t="n">
        <v>0.0182778569631927</v>
      </c>
      <c r="R1593" s="6" t="n">
        <v>-0.00864553314121042</v>
      </c>
      <c r="S1593" s="6" t="n">
        <v>0.057890365448505</v>
      </c>
      <c r="T1593" s="6" t="n">
        <v>0.0675226892704873</v>
      </c>
      <c r="U1593" s="6" t="n">
        <v>-0.0130802951182376</v>
      </c>
      <c r="V1593" s="6" t="n">
        <v>-0.0220279374732656</v>
      </c>
      <c r="W1593" s="6" t="n">
        <v>0.0806029843887249</v>
      </c>
      <c r="X1593" s="6" t="n">
        <v>0.0895506267437529</v>
      </c>
      <c r="Y1593" s="6" t="n">
        <v>-0.0868961259378707</v>
      </c>
      <c r="Z1593" s="6" t="n">
        <v>0.154418815208358</v>
      </c>
      <c r="AA1593" s="6" t="n">
        <v>0.0404485049833887</v>
      </c>
      <c r="AB1593" s="6" t="n">
        <v>0.057890365448505</v>
      </c>
      <c r="AC1593" s="6" t="n">
        <v>0.057890365448505</v>
      </c>
      <c r="AD1593" s="6" t="n">
        <v>0.0690199335548174</v>
      </c>
      <c r="AE1593" s="7" t="n">
        <v>0.540312876052948</v>
      </c>
      <c r="AF1593" s="7" t="n">
        <v>11.4776064997493</v>
      </c>
      <c r="AG1593" s="26" t="n">
        <v>596.35</v>
      </c>
      <c r="AH1593" s="6" t="n">
        <v>0.035329861111111</v>
      </c>
      <c r="AI1593" s="6" t="n">
        <v>-0.0522091544818819</v>
      </c>
      <c r="AJ1593" s="6" t="n">
        <v>-0.00142330877427987</v>
      </c>
      <c r="AK1593" s="6" t="n">
        <v>0.274649018720047</v>
      </c>
      <c r="AL1593" s="6" t="n">
        <v>0.202920452959298</v>
      </c>
      <c r="AM1593" s="6" t="n">
        <v>-0.0666422285625823</v>
      </c>
      <c r="AN1593" s="6" t="n">
        <v>0.0144330740807004</v>
      </c>
      <c r="AO1593" s="6" t="n">
        <v>-0.0418465886786527</v>
      </c>
      <c r="AP1593" s="6" t="n">
        <v>0.0553505535055352</v>
      </c>
      <c r="AQ1593" s="6" t="n">
        <v>0.0274965374400171</v>
      </c>
      <c r="AR1593" s="4" t="s">
        <v>422</v>
      </c>
      <c r="AS1593" s="4" t="s">
        <v>102</v>
      </c>
      <c r="AT1593" s="5" t="n">
        <v>1954.716</v>
      </c>
      <c r="AU1593" s="6" t="n">
        <v>0.428226141139473</v>
      </c>
      <c r="AV1593" s="6" t="n">
        <v>0.0112008707419928</v>
      </c>
      <c r="AW1593" s="5" t="n">
        <v>398.581</v>
      </c>
      <c r="AX1593" s="6" t="n">
        <v>0.203907370687097</v>
      </c>
      <c r="AY1593" s="6" t="n">
        <v>0.00138105243646453</v>
      </c>
      <c r="AZ1593" s="5" t="n">
        <v>64.046</v>
      </c>
      <c r="BA1593" s="6" t="n">
        <v>-0.341104092508385</v>
      </c>
      <c r="BB1593" s="6" t="n">
        <v>0.147777777777778</v>
      </c>
      <c r="BC1593" s="6" t="n">
        <v>0.0327648620055292</v>
      </c>
      <c r="BD1593" s="7" t="n">
        <v>0.97</v>
      </c>
      <c r="BL1593" s="5" t="n">
        <v>39349.856575</v>
      </c>
      <c r="BM1593" s="5" t="n">
        <v>426.227</v>
      </c>
      <c r="BN1593" s="26" t="n">
        <v>92.3213606247375</v>
      </c>
      <c r="BO1593" s="7" t="n">
        <v>18.1282111813003</v>
      </c>
      <c r="BP1593" s="6" t="n">
        <v>0.196359878782406</v>
      </c>
      <c r="BQ1593" s="7" t="n">
        <v>0.68980006836687</v>
      </c>
      <c r="BR1593" s="26" t="n">
        <v>46.17</v>
      </c>
      <c r="BS1593" s="7" t="n">
        <v>11.32</v>
      </c>
      <c r="BT1593" s="4" t="s">
        <v>1268</v>
      </c>
      <c r="BU1593" s="5" t="n">
        <v>789.056</v>
      </c>
      <c r="BV1593" s="5" t="n">
        <v>390.148</v>
      </c>
      <c r="BW1593" s="5" t="n">
        <v>398.908</v>
      </c>
      <c r="BX1593" s="7" t="n">
        <v>6.58391602556614</v>
      </c>
      <c r="BY1593" s="5" t="n">
        <v>2</v>
      </c>
      <c r="BZ1593" s="6" t="n">
        <v>0.0331403941449161</v>
      </c>
      <c r="CA1593" s="6" t="n">
        <v>-0.547771405231539</v>
      </c>
      <c r="CB1593" s="4" t="s">
        <v>632</v>
      </c>
      <c r="CC1593" s="26" t="n">
        <v>68.2312419876473</v>
      </c>
      <c r="CD1593" s="6" t="n">
        <v>0.353065808789639</v>
      </c>
      <c r="CE1593" s="25" t="n">
        <v>45624</v>
      </c>
      <c r="CF1593" s="6" t="n">
        <v>0.381835830680933</v>
      </c>
      <c r="CG1593" s="6" t="n">
        <v>0.361764489059616</v>
      </c>
      <c r="CH1593" s="6" t="n">
        <v>0.271556153510977</v>
      </c>
      <c r="CI1593" s="6" t="n">
        <v>-0.249356524138481</v>
      </c>
      <c r="CJ1593" s="6" t="n">
        <v>0.0602990033222591</v>
      </c>
      <c r="CK1593" s="7" t="n">
        <v>0.960055096418733</v>
      </c>
      <c r="CL1593" s="6" t="n">
        <v>-0.00208955223880597</v>
      </c>
      <c r="CM1593" s="4" t="s">
        <v>425</v>
      </c>
    </row>
    <row r="1594" customFormat="false" ht="15" hidden="false" customHeight="false" outlineLevel="0" collapsed="false">
      <c r="A1594" s="4" t="s">
        <v>35</v>
      </c>
      <c r="B1594" s="4" t="s">
        <v>36</v>
      </c>
      <c r="C1594" s="25" t="n">
        <v>45565</v>
      </c>
      <c r="D1594" s="4" t="s">
        <v>244</v>
      </c>
      <c r="E1594" s="4" t="s">
        <v>852</v>
      </c>
      <c r="F1594" s="4" t="s">
        <v>76</v>
      </c>
      <c r="G1594" s="4" t="s">
        <v>490</v>
      </c>
      <c r="H1594" s="5" t="n">
        <v>6750</v>
      </c>
      <c r="I1594" s="25" t="n">
        <v>45607</v>
      </c>
      <c r="J1594" s="4" t="s">
        <v>431</v>
      </c>
      <c r="K1594" s="4" t="s">
        <v>5</v>
      </c>
      <c r="L1594" s="4" t="s">
        <v>421</v>
      </c>
      <c r="M1594" s="25" t="n">
        <v>45604</v>
      </c>
      <c r="N1594" s="25" t="n">
        <v>45607</v>
      </c>
      <c r="O1594" s="25" t="n">
        <v>45608</v>
      </c>
      <c r="P1594" s="25" t="n">
        <v>45608</v>
      </c>
      <c r="Q1594" s="6" t="n">
        <v>-0.0123058892469967</v>
      </c>
      <c r="R1594" s="6" t="n">
        <v>-0.0128829936008814</v>
      </c>
      <c r="S1594" s="6" t="n">
        <v>-0.0350749152105784</v>
      </c>
      <c r="T1594" s="6" t="n">
        <v>-0.0602637980584565</v>
      </c>
      <c r="U1594" s="6" t="n">
        <v>-0.0130802951182376</v>
      </c>
      <c r="V1594" s="6" t="n">
        <v>-0.0338369163614508</v>
      </c>
      <c r="W1594" s="6" t="n">
        <v>-0.0471835029402189</v>
      </c>
      <c r="X1594" s="6" t="n">
        <v>-0.0264268816970057</v>
      </c>
      <c r="AA1594" s="6" t="n">
        <v>-0.00399261580732413</v>
      </c>
      <c r="AB1594" s="6" t="n">
        <v>-0.0350749152105784</v>
      </c>
      <c r="AC1594" s="6" t="n">
        <v>0.0350749152105784</v>
      </c>
      <c r="AD1594" s="6" t="n">
        <v>0.0406559910702786</v>
      </c>
      <c r="AE1594" s="7" t="n">
        <v>0.206969376979935</v>
      </c>
      <c r="AF1594" s="7" t="n">
        <v>2.71362841969624</v>
      </c>
      <c r="AG1594" s="26" t="n">
        <v>238.91</v>
      </c>
      <c r="AH1594" s="6" t="n">
        <v>0.0768017307432283</v>
      </c>
      <c r="AI1594" s="6" t="n">
        <v>0.0657061290034799</v>
      </c>
      <c r="AJ1594" s="6" t="n">
        <v>0.0738010697109981</v>
      </c>
      <c r="AK1594" s="6" t="n">
        <v>-0.115722548773801</v>
      </c>
      <c r="AL1594" s="6" t="n">
        <v>0.465677565648483</v>
      </c>
      <c r="AM1594" s="6" t="n">
        <v>-0.0416192638318496</v>
      </c>
      <c r="AN1594" s="6" t="n">
        <v>0.10732539283533</v>
      </c>
      <c r="AO1594" s="6" t="n">
        <v>-0.0317227264637835</v>
      </c>
      <c r="AP1594" s="6" t="n">
        <v>0.0713205196654205</v>
      </c>
      <c r="AQ1594" s="6" t="n">
        <v>0.0434665035999025</v>
      </c>
      <c r="AR1594" s="4" t="s">
        <v>422</v>
      </c>
      <c r="AS1594" s="4" t="s">
        <v>102</v>
      </c>
      <c r="AT1594" s="5" t="n">
        <v>4918.91</v>
      </c>
      <c r="AU1594" s="6" t="n">
        <v>0.225444571223574</v>
      </c>
      <c r="AV1594" s="6" t="n">
        <v>-0.0914781343100261</v>
      </c>
      <c r="AW1594" s="5" t="n">
        <v>1385.65</v>
      </c>
      <c r="AX1594" s="6" t="n">
        <v>0.281698587695242</v>
      </c>
      <c r="AY1594" s="6" t="n">
        <v>-0.0148723967142474</v>
      </c>
      <c r="AZ1594" s="5" t="n">
        <v>0</v>
      </c>
      <c r="BA1594" s="6" t="n">
        <v>-1</v>
      </c>
      <c r="BC1594" s="6" t="n">
        <v>0</v>
      </c>
      <c r="BD1594" s="7" t="n">
        <v>4.13</v>
      </c>
      <c r="BL1594" s="5" t="n">
        <v>70017.3537</v>
      </c>
      <c r="BM1594" s="5" t="n">
        <v>2438.91</v>
      </c>
      <c r="BN1594" s="26" t="n">
        <v>28.7084614438417</v>
      </c>
      <c r="BO1594" s="7" t="n">
        <v>2.72728544212557</v>
      </c>
      <c r="BP1594" s="6" t="n">
        <v>0.0949993592467702</v>
      </c>
      <c r="BQ1594" s="7" t="n">
        <v>0.130742483029777</v>
      </c>
      <c r="BR1594" s="26" t="n">
        <v>31.93</v>
      </c>
      <c r="BS1594" s="7" t="n">
        <v>2.69</v>
      </c>
      <c r="BT1594" s="4" t="s">
        <v>1268</v>
      </c>
      <c r="BU1594" s="5" t="n">
        <v>1958.8</v>
      </c>
      <c r="BV1594" s="5" t="n">
        <v>1915.51</v>
      </c>
      <c r="BW1594" s="5" t="n">
        <v>43.29</v>
      </c>
      <c r="BY1594" s="5" t="n">
        <v>1</v>
      </c>
      <c r="CE1594" s="25" t="n">
        <v>45624</v>
      </c>
      <c r="CF1594" s="6" t="n">
        <v>0.421999384445045</v>
      </c>
      <c r="CG1594" s="6" t="n">
        <v>0.359580311223026</v>
      </c>
      <c r="CH1594" s="6" t="n">
        <v>0.354361516723502</v>
      </c>
      <c r="CI1594" s="6" t="n">
        <v>-0.0145135713403594</v>
      </c>
      <c r="CJ1594" s="6" t="n">
        <v>0.0603133719682335</v>
      </c>
      <c r="CK1594" s="7" t="n">
        <v>0.581544590626636</v>
      </c>
      <c r="CL1594" s="6" t="n">
        <v>-0.198846450617284</v>
      </c>
      <c r="CM1594" s="4" t="s">
        <v>425</v>
      </c>
    </row>
    <row r="1595" customFormat="false" ht="15" hidden="false" customHeight="false" outlineLevel="0" collapsed="false">
      <c r="A1595" s="4" t="s">
        <v>35</v>
      </c>
      <c r="B1595" s="4" t="s">
        <v>36</v>
      </c>
      <c r="C1595" s="25" t="n">
        <v>45565</v>
      </c>
      <c r="D1595" s="4" t="s">
        <v>250</v>
      </c>
      <c r="E1595" s="4" t="s">
        <v>853</v>
      </c>
      <c r="F1595" s="4" t="s">
        <v>79</v>
      </c>
      <c r="G1595" s="4" t="s">
        <v>515</v>
      </c>
      <c r="H1595" s="5" t="n">
        <v>2250</v>
      </c>
      <c r="I1595" s="25" t="n">
        <v>45607</v>
      </c>
      <c r="J1595" s="4" t="s">
        <v>605</v>
      </c>
      <c r="K1595" s="4" t="s">
        <v>5</v>
      </c>
      <c r="L1595" s="4" t="s">
        <v>421</v>
      </c>
      <c r="M1595" s="25" t="n">
        <v>45604</v>
      </c>
      <c r="N1595" s="25" t="n">
        <v>45607</v>
      </c>
      <c r="O1595" s="25" t="n">
        <v>45608</v>
      </c>
      <c r="P1595" s="25" t="n">
        <v>45608</v>
      </c>
      <c r="Q1595" s="6" t="n">
        <v>-0.00999245852187025</v>
      </c>
      <c r="R1595" s="6" t="n">
        <v>-0.0215197105313275</v>
      </c>
      <c r="S1595" s="6" t="n">
        <v>-0.00291942390035038</v>
      </c>
      <c r="T1595" s="6" t="n">
        <v>-0.0344315929535481</v>
      </c>
      <c r="U1595" s="6" t="n">
        <v>-0.0130802951182376</v>
      </c>
      <c r="V1595" s="6" t="n">
        <v>-0.0369567929988177</v>
      </c>
      <c r="W1595" s="6" t="n">
        <v>-0.0213512978353105</v>
      </c>
      <c r="X1595" s="6" t="n">
        <v>0.00252520004526957</v>
      </c>
      <c r="AA1595" s="6" t="n">
        <v>0.0153756325418453</v>
      </c>
      <c r="AB1595" s="6" t="n">
        <v>-0.00291942390035038</v>
      </c>
      <c r="AC1595" s="6" t="n">
        <v>0.00291942390035038</v>
      </c>
      <c r="AD1595" s="6" t="n">
        <v>0.0303620085636434</v>
      </c>
      <c r="AE1595" s="7" t="n">
        <v>0.0961538461538427</v>
      </c>
      <c r="AF1595" s="7" t="n">
        <v>1.85627359216976</v>
      </c>
      <c r="AG1595" s="26" t="n">
        <v>265.2</v>
      </c>
      <c r="AH1595" s="6" t="n">
        <v>-0.00356941574300218</v>
      </c>
      <c r="AI1595" s="6" t="n">
        <v>-0.0807625649913345</v>
      </c>
      <c r="AJ1595" s="6" t="n">
        <v>-0.1781840718934</v>
      </c>
      <c r="AK1595" s="6" t="n">
        <v>-0.0474023237613628</v>
      </c>
      <c r="AL1595" s="6" t="n">
        <v>0.399483406009264</v>
      </c>
      <c r="AM1595" s="6" t="n">
        <v>-0.0653088540752741</v>
      </c>
      <c r="AN1595" s="6" t="n">
        <v>-0.0154537109160604</v>
      </c>
      <c r="AO1595" s="6" t="n">
        <v>-0.0546554753074371</v>
      </c>
      <c r="AP1595" s="6" t="n">
        <v>-0.00819832129611564</v>
      </c>
      <c r="AQ1595" s="6" t="n">
        <v>-0.0360523373616337</v>
      </c>
      <c r="AR1595" s="4" t="s">
        <v>422</v>
      </c>
      <c r="AS1595" s="4" t="s">
        <v>102</v>
      </c>
      <c r="AT1595" s="5" t="n">
        <v>158329.1</v>
      </c>
      <c r="AU1595" s="6" t="n">
        <v>0.0779946829157263</v>
      </c>
      <c r="AV1595" s="6" t="n">
        <v>-0.0495126120542032</v>
      </c>
      <c r="AW1595" s="5" t="n">
        <v>20506.84</v>
      </c>
      <c r="AX1595" s="6" t="n">
        <v>0.129520347175598</v>
      </c>
      <c r="AY1595" s="6" t="n">
        <v>-0.0635132198210322</v>
      </c>
      <c r="AZ1595" s="5" t="n">
        <v>10272.5</v>
      </c>
      <c r="BA1595" s="6" t="n">
        <v>-0.252044726596773</v>
      </c>
      <c r="BB1595" s="6" t="n">
        <v>0.0338199256273619</v>
      </c>
      <c r="BC1595" s="6" t="n">
        <v>0.0648806820729733</v>
      </c>
      <c r="BD1595" s="7" t="n">
        <v>8.17</v>
      </c>
      <c r="BL1595" s="5" t="n">
        <v>333629.0256</v>
      </c>
      <c r="BM1595" s="5" t="n">
        <v>44134.36</v>
      </c>
      <c r="BN1595" s="26" t="n">
        <v>7.55939421348809</v>
      </c>
      <c r="BO1595" s="7" t="n">
        <v>0.989790838544241</v>
      </c>
      <c r="BP1595" s="6" t="n">
        <v>0.130935205995498</v>
      </c>
      <c r="BQ1595" s="7" t="n">
        <v>0.355283229847976</v>
      </c>
      <c r="BR1595" s="26" t="n">
        <v>13.13</v>
      </c>
      <c r="BS1595" s="7" t="n">
        <v>1.74</v>
      </c>
      <c r="BT1595" s="4" t="s">
        <v>1268</v>
      </c>
      <c r="BU1595" s="5" t="n">
        <v>44662.78</v>
      </c>
      <c r="BV1595" s="5" t="n">
        <v>19263.47</v>
      </c>
      <c r="BW1595" s="5" t="n">
        <v>25399.31</v>
      </c>
      <c r="BX1595" s="7" t="n">
        <v>2.20218725808758</v>
      </c>
      <c r="BY1595" s="5" t="n">
        <v>1</v>
      </c>
      <c r="CE1595" s="25" t="n">
        <v>45624</v>
      </c>
      <c r="CF1595" s="6" t="n">
        <v>0.32464666241454</v>
      </c>
      <c r="CG1595" s="6" t="n">
        <v>0.28941284503052</v>
      </c>
      <c r="CH1595" s="6" t="n">
        <v>0.267687684545014</v>
      </c>
      <c r="CI1595" s="6" t="n">
        <v>-0.0750663312238787</v>
      </c>
      <c r="CJ1595" s="6" t="n">
        <v>0.0486570650058389</v>
      </c>
      <c r="CK1595" s="7" t="n">
        <v>0.0600000000000011</v>
      </c>
      <c r="CL1595" s="6" t="n">
        <v>-0.254482980089917</v>
      </c>
      <c r="CM1595" s="4" t="s">
        <v>425</v>
      </c>
    </row>
    <row r="1596" customFormat="false" ht="15" hidden="false" customHeight="false" outlineLevel="0" collapsed="false">
      <c r="A1596" s="4" t="s">
        <v>35</v>
      </c>
      <c r="B1596" s="4" t="s">
        <v>36</v>
      </c>
      <c r="C1596" s="25" t="n">
        <v>45565</v>
      </c>
      <c r="D1596" s="4" t="s">
        <v>257</v>
      </c>
      <c r="E1596" s="4" t="s">
        <v>733</v>
      </c>
      <c r="F1596" s="4" t="s">
        <v>89</v>
      </c>
      <c r="G1596" s="4" t="s">
        <v>479</v>
      </c>
      <c r="H1596" s="5" t="n">
        <v>950</v>
      </c>
      <c r="I1596" s="25" t="n">
        <v>45607</v>
      </c>
      <c r="J1596" s="4" t="s">
        <v>1062</v>
      </c>
      <c r="K1596" s="4" t="s">
        <v>6</v>
      </c>
      <c r="L1596" s="4" t="s">
        <v>421</v>
      </c>
      <c r="M1596" s="25" t="n">
        <v>45604</v>
      </c>
      <c r="N1596" s="25" t="n">
        <v>45607</v>
      </c>
      <c r="O1596" s="25" t="n">
        <v>45608</v>
      </c>
      <c r="P1596" s="25" t="n">
        <v>45607</v>
      </c>
      <c r="Q1596" s="6" t="n">
        <v>0.0312500000000002</v>
      </c>
      <c r="R1596" s="6" t="n">
        <v>-0.0625634333768307</v>
      </c>
      <c r="S1596" s="6" t="n">
        <v>0.00417601113602983</v>
      </c>
      <c r="T1596" s="6" t="n">
        <v>-0.0271374222408006</v>
      </c>
      <c r="U1596" s="6" t="n">
        <v>-0.0130802951182376</v>
      </c>
      <c r="V1596" s="6" t="n">
        <v>-0.015991621244055</v>
      </c>
      <c r="W1596" s="6" t="n">
        <v>-0.014057127122563</v>
      </c>
      <c r="X1596" s="6" t="n">
        <v>-0.0111458009967457</v>
      </c>
      <c r="AA1596" s="6" t="n">
        <v>0.0164564303320283</v>
      </c>
      <c r="AB1596" s="6" t="n">
        <v>-0.0625634333768307</v>
      </c>
      <c r="AC1596" s="6" t="n">
        <v>0.0625634333768307</v>
      </c>
      <c r="AD1596" s="6" t="n">
        <v>0.133391329563578</v>
      </c>
      <c r="AE1596" s="7" t="n">
        <v>0.310326086956521</v>
      </c>
      <c r="AF1596" s="7" t="n">
        <v>5.1641582700905</v>
      </c>
      <c r="AG1596" s="26" t="n">
        <v>668.8</v>
      </c>
      <c r="AH1596" s="6" t="n">
        <v>0.0499215070643642</v>
      </c>
      <c r="AI1596" s="6" t="n">
        <v>0.0799289520426281</v>
      </c>
      <c r="AJ1596" s="6" t="n">
        <v>0.57383221555477</v>
      </c>
      <c r="AK1596" s="6" t="n">
        <v>2.16612495496598</v>
      </c>
      <c r="AL1596" s="6" t="n">
        <v>2.2752022911948</v>
      </c>
      <c r="AM1596" s="6" t="n">
        <v>-0.0639481688469051</v>
      </c>
      <c r="AN1596" s="6" t="n">
        <v>0.143877120889533</v>
      </c>
      <c r="AO1596" s="6" t="n">
        <v>0.0522140931844435</v>
      </c>
      <c r="AP1596" s="6" t="n">
        <v>0.319060454370427</v>
      </c>
      <c r="AQ1596" s="6" t="n">
        <v>0.291206438304909</v>
      </c>
      <c r="AR1596" s="4" t="s">
        <v>422</v>
      </c>
      <c r="AS1596" s="4" t="s">
        <v>102</v>
      </c>
      <c r="AT1596" s="5" t="n">
        <v>671.2952</v>
      </c>
      <c r="AU1596" s="6" t="n">
        <v>0.457999518268129</v>
      </c>
      <c r="AV1596" s="6" t="n">
        <v>-0.491706418795109</v>
      </c>
      <c r="AW1596" s="5" t="n">
        <v>56.4019</v>
      </c>
      <c r="AX1596" s="6" t="n">
        <v>0.0840195192815322</v>
      </c>
      <c r="AY1596" s="6" t="n">
        <v>0.00241961345598644</v>
      </c>
      <c r="AZ1596" s="5" t="n">
        <v>19.3275</v>
      </c>
      <c r="BA1596" s="6" t="n">
        <v>0.563068636727564</v>
      </c>
      <c r="BB1596" s="6" t="n">
        <v>-0.769072502452354</v>
      </c>
      <c r="BC1596" s="6" t="n">
        <v>0.0287913573640926</v>
      </c>
      <c r="BD1596" s="7" t="n">
        <v>0.74</v>
      </c>
      <c r="BL1596" s="5" t="n">
        <v>174542.0864</v>
      </c>
      <c r="BM1596" s="5" t="n">
        <v>184.7895</v>
      </c>
      <c r="BN1596" s="26" t="n">
        <v>944.545476880451</v>
      </c>
      <c r="BO1596" s="7" t="n">
        <v>168.139097363743</v>
      </c>
      <c r="BP1596" s="6" t="n">
        <v>0.1780105897273</v>
      </c>
      <c r="BQ1596" s="7" t="n">
        <v>0.347334578258066</v>
      </c>
      <c r="BR1596" s="26" t="n">
        <v>81.1</v>
      </c>
      <c r="BS1596" s="7" t="n">
        <v>12.6</v>
      </c>
      <c r="BT1596" s="4" t="s">
        <v>1268</v>
      </c>
      <c r="BU1596" s="5" t="n">
        <v>143.6125</v>
      </c>
      <c r="BV1596" s="5" t="n">
        <v>174.1461</v>
      </c>
      <c r="BW1596" s="5" t="n">
        <v>-30.5336</v>
      </c>
      <c r="BX1596" s="7" t="n">
        <v>1.39399025068286</v>
      </c>
      <c r="BY1596" s="5" t="n">
        <v>0</v>
      </c>
      <c r="CN1596" s="4" t="s">
        <v>1312</v>
      </c>
    </row>
    <row r="1597" customFormat="false" ht="15" hidden="false" customHeight="false" outlineLevel="0" collapsed="false">
      <c r="A1597" s="4" t="s">
        <v>35</v>
      </c>
      <c r="B1597" s="4" t="s">
        <v>36</v>
      </c>
      <c r="C1597" s="25" t="n">
        <v>45565</v>
      </c>
      <c r="D1597" s="4" t="s">
        <v>279</v>
      </c>
      <c r="E1597" s="4" t="s">
        <v>779</v>
      </c>
      <c r="F1597" s="4" t="s">
        <v>64</v>
      </c>
      <c r="G1597" s="4" t="s">
        <v>536</v>
      </c>
      <c r="H1597" s="5" t="n">
        <v>25</v>
      </c>
      <c r="I1597" s="25" t="n">
        <v>45607</v>
      </c>
      <c r="J1597" s="4" t="s">
        <v>600</v>
      </c>
      <c r="K1597" s="4" t="s">
        <v>5</v>
      </c>
      <c r="L1597" s="4" t="s">
        <v>421</v>
      </c>
      <c r="M1597" s="25" t="n">
        <v>45604</v>
      </c>
      <c r="N1597" s="25" t="n">
        <v>45607</v>
      </c>
      <c r="O1597" s="25" t="n">
        <v>45608</v>
      </c>
      <c r="P1597" s="25" t="n">
        <v>45608</v>
      </c>
      <c r="Q1597" s="6" t="n">
        <v>-0.00991377657782011</v>
      </c>
      <c r="R1597" s="6" t="n">
        <v>-0.00467737333387686</v>
      </c>
      <c r="S1597" s="6" t="n">
        <v>-0.00186131274763757</v>
      </c>
      <c r="T1597" s="6" t="n">
        <v>-0.0164524626593345</v>
      </c>
      <c r="U1597" s="6" t="n">
        <v>-0.0130802951182376</v>
      </c>
      <c r="V1597" s="6" t="n">
        <v>-0.0361134317128117</v>
      </c>
      <c r="W1597" s="6" t="n">
        <v>-0.00337216754109693</v>
      </c>
      <c r="X1597" s="6" t="n">
        <v>0.0196609690534771</v>
      </c>
      <c r="Y1597" s="6" t="n">
        <v>-0.00154239390412836</v>
      </c>
      <c r="Z1597" s="6" t="n">
        <v>-0.0149100687552062</v>
      </c>
      <c r="AA1597" s="6" t="n">
        <v>-0.0376050699783973</v>
      </c>
      <c r="AB1597" s="6" t="n">
        <v>-0.00186131274763757</v>
      </c>
      <c r="AC1597" s="6" t="n">
        <v>0.00186131274763757</v>
      </c>
      <c r="AD1597" s="6" t="n">
        <v>0.0397591965026158</v>
      </c>
      <c r="AE1597" s="7" t="n">
        <v>0.899006025647629</v>
      </c>
      <c r="AF1597" s="7" t="n">
        <v>3.51913191748053</v>
      </c>
      <c r="AG1597" s="26" t="n">
        <v>24778.65</v>
      </c>
      <c r="AH1597" s="6" t="n">
        <v>-0.0117062158610251</v>
      </c>
      <c r="AI1597" s="6" t="n">
        <v>-0.00786384812042362</v>
      </c>
      <c r="AJ1597" s="6" t="n">
        <v>0.0263115385571211</v>
      </c>
      <c r="AK1597" s="6" t="n">
        <v>-0.0337360506775813</v>
      </c>
      <c r="AL1597" s="6" t="n">
        <v>-0.0559411091577479</v>
      </c>
      <c r="AM1597" s="6" t="n">
        <v>-0.0475311120032116</v>
      </c>
      <c r="AN1597" s="6" t="n">
        <v>0.039667263882788</v>
      </c>
      <c r="AO1597" s="6" t="n">
        <v>-0.0131273386726188</v>
      </c>
      <c r="AP1597" s="6" t="n">
        <v>0.117177755530755</v>
      </c>
      <c r="AQ1597" s="6" t="n">
        <v>0.0893237394652373</v>
      </c>
      <c r="AR1597" s="4" t="s">
        <v>422</v>
      </c>
      <c r="AS1597" s="4" t="s">
        <v>102</v>
      </c>
      <c r="AT1597" s="5" t="n">
        <v>4054.17</v>
      </c>
      <c r="AU1597" s="6" t="n">
        <v>-0.155409403019899</v>
      </c>
      <c r="AV1597" s="6" t="n">
        <v>-0.208781879639966</v>
      </c>
      <c r="AW1597" s="5" t="n">
        <v>613.48</v>
      </c>
      <c r="AX1597" s="6" t="n">
        <v>0.151320738893534</v>
      </c>
      <c r="AY1597" s="6" t="n">
        <v>-0.0332647749226718</v>
      </c>
      <c r="AZ1597" s="5" t="n">
        <v>76.44</v>
      </c>
      <c r="BA1597" s="6" t="n">
        <v>-0.828851622148087</v>
      </c>
      <c r="BB1597" s="6" t="n">
        <v>-0.725637988586196</v>
      </c>
      <c r="BC1597" s="6" t="n">
        <v>0.0188546607567024</v>
      </c>
      <c r="BD1597" s="7" t="n">
        <v>202.41</v>
      </c>
      <c r="BL1597" s="5" t="n">
        <v>89403.847065</v>
      </c>
      <c r="BM1597" s="5" t="n">
        <v>2102.01</v>
      </c>
      <c r="BN1597" s="26" t="n">
        <v>42.5325507799677</v>
      </c>
      <c r="BO1597" s="7" t="n">
        <v>4.31841726022223</v>
      </c>
      <c r="BP1597" s="6" t="n">
        <v>0.101532054415512</v>
      </c>
      <c r="BQ1597" s="7" t="n">
        <v>0.0712421242993742</v>
      </c>
      <c r="BR1597" s="26" t="n">
        <v>21.01</v>
      </c>
      <c r="BS1597" s="7" t="n">
        <v>2.37</v>
      </c>
      <c r="BT1597" s="4" t="s">
        <v>1268</v>
      </c>
      <c r="BU1597" s="5" t="n">
        <v>1474.9</v>
      </c>
      <c r="BV1597" s="5" t="n">
        <v>2196.13</v>
      </c>
      <c r="BW1597" s="5" t="n">
        <v>-721.23</v>
      </c>
      <c r="BX1597" s="7" t="n">
        <v>4.1540628080552</v>
      </c>
      <c r="BY1597" s="5" t="n">
        <v>3</v>
      </c>
      <c r="BZ1597" s="6" t="n">
        <v>0.0124138767098379</v>
      </c>
      <c r="CA1597" s="6" t="n">
        <v>-0.424996216707022</v>
      </c>
      <c r="CB1597" s="4" t="s">
        <v>560</v>
      </c>
      <c r="CC1597" s="26" t="n">
        <v>38.4105544673799</v>
      </c>
      <c r="CD1597" s="6" t="n">
        <v>0.10731415804186</v>
      </c>
      <c r="CE1597" s="25" t="n">
        <v>45624</v>
      </c>
      <c r="CF1597" s="6" t="n">
        <v>0.304590081960801</v>
      </c>
      <c r="CG1597" s="6" t="n">
        <v>0.301515558923688</v>
      </c>
      <c r="CH1597" s="6" t="n">
        <v>0.248482436969411</v>
      </c>
      <c r="CI1597" s="6" t="n">
        <v>-0.175888508518725</v>
      </c>
      <c r="CJ1597" s="6" t="n">
        <v>0.0502758177268688</v>
      </c>
      <c r="CK1597" s="7" t="n">
        <v>0.0370220283188518</v>
      </c>
      <c r="CL1597" s="6" t="n">
        <v>-0.16876004856121</v>
      </c>
      <c r="CM1597" s="4" t="s">
        <v>425</v>
      </c>
    </row>
    <row r="1598" customFormat="false" ht="15" hidden="false" customHeight="false" outlineLevel="0" collapsed="false">
      <c r="A1598" s="4" t="s">
        <v>35</v>
      </c>
      <c r="B1598" s="4" t="s">
        <v>36</v>
      </c>
      <c r="C1598" s="25" t="n">
        <v>45565</v>
      </c>
      <c r="D1598" s="4" t="s">
        <v>306</v>
      </c>
      <c r="E1598" s="4" t="s">
        <v>680</v>
      </c>
      <c r="G1598" s="4" t="s">
        <v>427</v>
      </c>
      <c r="H1598" s="5" t="n">
        <v>1355</v>
      </c>
      <c r="I1598" s="25" t="n">
        <v>45607</v>
      </c>
      <c r="J1598" s="4" t="s">
        <v>866</v>
      </c>
      <c r="K1598" s="4" t="s">
        <v>6</v>
      </c>
      <c r="L1598" s="4" t="s">
        <v>421</v>
      </c>
      <c r="M1598" s="25" t="n">
        <v>45604</v>
      </c>
      <c r="N1598" s="25" t="n">
        <v>45607</v>
      </c>
      <c r="O1598" s="25" t="n">
        <v>45608</v>
      </c>
      <c r="P1598" s="25" t="n">
        <v>45607</v>
      </c>
      <c r="Q1598" s="6" t="n">
        <v>-0.0168385788592083</v>
      </c>
      <c r="R1598" s="6" t="n">
        <v>-0.0761298421807748</v>
      </c>
      <c r="S1598" s="6" t="n">
        <v>0.0244588954673397</v>
      </c>
      <c r="T1598" s="6" t="n">
        <v>-0.0685095255726433</v>
      </c>
      <c r="U1598" s="6" t="n">
        <v>-0.0130802951182376</v>
      </c>
      <c r="V1598" s="6" t="n">
        <v>-0.020961829722687</v>
      </c>
      <c r="W1598" s="6" t="n">
        <v>-0.0554292304544057</v>
      </c>
      <c r="X1598" s="6" t="n">
        <v>-0.0475476958499563</v>
      </c>
      <c r="AA1598" s="6" t="n">
        <v>-0.00798063127690107</v>
      </c>
      <c r="AB1598" s="6" t="n">
        <v>-0.0761298421807748</v>
      </c>
      <c r="AC1598" s="6" t="n">
        <v>0.0761298421807748</v>
      </c>
      <c r="AD1598" s="6" t="n">
        <v>0.0774748923959829</v>
      </c>
      <c r="AE1598" s="7" t="n">
        <v>0.119212962962962</v>
      </c>
      <c r="AF1598" s="7" t="n">
        <v>7.3092137650328</v>
      </c>
      <c r="AG1598" s="26" t="n">
        <v>567.15</v>
      </c>
      <c r="AH1598" s="6" t="n">
        <v>0.0243836358710377</v>
      </c>
      <c r="AI1598" s="6" t="n">
        <v>-0.0180921052631582</v>
      </c>
      <c r="AJ1598" s="6" t="n">
        <v>0.0353231106243153</v>
      </c>
      <c r="AK1598" s="6" t="n">
        <v>0.186530601296406</v>
      </c>
      <c r="AL1598" s="6" t="n">
        <v>0.0476605809233028</v>
      </c>
      <c r="AM1598" s="6" t="n">
        <v>-0.0336170952050034</v>
      </c>
      <c r="AN1598" s="6" t="n">
        <v>0.0155249899418453</v>
      </c>
      <c r="AO1598" s="6" t="n">
        <v>0.0530554239696828</v>
      </c>
      <c r="AP1598" s="6" t="n">
        <v>0.0373282804358128</v>
      </c>
      <c r="AQ1598" s="6" t="n">
        <v>0.00947426437029475</v>
      </c>
      <c r="AR1598" s="4" t="s">
        <v>422</v>
      </c>
      <c r="AS1598" s="4" t="s">
        <v>102</v>
      </c>
      <c r="AT1598" s="5" t="n">
        <v>11090</v>
      </c>
      <c r="AU1598" s="6" t="n">
        <v>0.0904621435594888</v>
      </c>
      <c r="AV1598" s="6" t="n">
        <v>0.223116797176574</v>
      </c>
      <c r="AW1598" s="5" t="n">
        <v>1344</v>
      </c>
      <c r="AX1598" s="6" t="n">
        <v>0.121190261496844</v>
      </c>
      <c r="AY1598" s="6" t="n">
        <v>-0.000540318640815773</v>
      </c>
      <c r="AZ1598" s="5" t="n">
        <v>-443</v>
      </c>
      <c r="BC1598" s="6" t="n">
        <v>-0.0399458972046889</v>
      </c>
      <c r="BD1598" s="7" t="n">
        <v>-5.9</v>
      </c>
      <c r="BL1598" s="5" t="n">
        <v>42536.25</v>
      </c>
      <c r="BM1598" s="5" t="n">
        <v>-1750</v>
      </c>
      <c r="BO1598" s="7" t="n">
        <v>1.71468738662474</v>
      </c>
      <c r="BP1598" s="6" t="n">
        <v>-0.0705446043455476</v>
      </c>
      <c r="BQ1598" s="7" t="n">
        <v>1.14636997621639</v>
      </c>
      <c r="BR1598" s="26" t="n">
        <v>26.16</v>
      </c>
      <c r="BS1598" s="7" t="n">
        <v>3.97</v>
      </c>
      <c r="BT1598" s="4" t="s">
        <v>1268</v>
      </c>
      <c r="BU1598" s="5" t="n">
        <v>-2715</v>
      </c>
      <c r="BV1598" s="5" t="n">
        <v>494</v>
      </c>
      <c r="BW1598" s="5" t="n">
        <v>-3209</v>
      </c>
      <c r="BY1598" s="5" t="n">
        <v>0</v>
      </c>
      <c r="CE1598" s="25" t="n">
        <v>45624</v>
      </c>
      <c r="CF1598" s="6" t="n">
        <v>0.339460234466102</v>
      </c>
      <c r="CG1598" s="6" t="n">
        <v>0.340192136925925</v>
      </c>
      <c r="CH1598" s="6" t="n">
        <v>0.344402366501745</v>
      </c>
      <c r="CI1598" s="6" t="n">
        <v>0.0123760343606558</v>
      </c>
      <c r="CJ1598" s="6" t="n">
        <v>0.0592718794835007</v>
      </c>
      <c r="CK1598" s="7" t="n">
        <v>1.28441754916793</v>
      </c>
      <c r="CL1598" s="6" t="n">
        <v>-0.196306766634545</v>
      </c>
      <c r="CM1598" s="4" t="s">
        <v>425</v>
      </c>
    </row>
    <row r="1599" customFormat="false" ht="15" hidden="false" customHeight="false" outlineLevel="0" collapsed="false">
      <c r="A1599" s="4" t="s">
        <v>35</v>
      </c>
      <c r="B1599" s="4" t="s">
        <v>36</v>
      </c>
      <c r="C1599" s="25" t="n">
        <v>45565</v>
      </c>
      <c r="D1599" s="4" t="s">
        <v>139</v>
      </c>
      <c r="E1599" s="4" t="s">
        <v>843</v>
      </c>
      <c r="F1599" s="4" t="s">
        <v>96</v>
      </c>
      <c r="G1599" s="4" t="s">
        <v>568</v>
      </c>
      <c r="H1599" s="5" t="n">
        <v>25</v>
      </c>
      <c r="I1599" s="25" t="n">
        <v>45608</v>
      </c>
      <c r="J1599" s="4" t="s">
        <v>1006</v>
      </c>
      <c r="K1599" s="4" t="s">
        <v>5</v>
      </c>
      <c r="L1599" s="4" t="s">
        <v>421</v>
      </c>
      <c r="M1599" s="25" t="n">
        <v>45607</v>
      </c>
      <c r="N1599" s="25" t="n">
        <v>45608</v>
      </c>
      <c r="O1599" s="25" t="n">
        <v>45609</v>
      </c>
      <c r="P1599" s="25" t="n">
        <v>45609</v>
      </c>
      <c r="Q1599" s="6" t="n">
        <v>-0.00366037005188025</v>
      </c>
      <c r="R1599" s="6" t="n">
        <v>-0.0489370792650078</v>
      </c>
      <c r="S1599" s="6" t="n">
        <v>-0.00199828718241513</v>
      </c>
      <c r="T1599" s="6" t="n">
        <v>-0.0545957364993032</v>
      </c>
      <c r="U1599" s="6" t="n">
        <v>-0.0245492292823466</v>
      </c>
      <c r="V1599" s="6" t="n">
        <v>-0.0442373501277795</v>
      </c>
      <c r="W1599" s="6" t="n">
        <v>-0.0300465072169566</v>
      </c>
      <c r="X1599" s="6" t="n">
        <v>-0.0103583863715236</v>
      </c>
      <c r="AA1599" s="6" t="n">
        <v>0.0216806646934207</v>
      </c>
      <c r="AB1599" s="6" t="n">
        <v>-0.00199828718241513</v>
      </c>
      <c r="AC1599" s="6" t="n">
        <v>0.00199828718241513</v>
      </c>
      <c r="AD1599" s="6" t="n">
        <v>0.0495665369532882</v>
      </c>
      <c r="AE1599" s="7" t="n">
        <v>0.231282206729312</v>
      </c>
      <c r="AF1599" s="7" t="n">
        <v>5.15736870722323</v>
      </c>
      <c r="AG1599" s="26" t="n">
        <v>35119.4</v>
      </c>
      <c r="AH1599" s="6" t="n">
        <v>-0.00178357490943559</v>
      </c>
      <c r="AI1599" s="6" t="n">
        <v>-0.0811791561197994</v>
      </c>
      <c r="AJ1599" s="6" t="n">
        <v>0.0968402839590605</v>
      </c>
      <c r="AK1599" s="6" t="n">
        <v>0.18476804249232</v>
      </c>
      <c r="AL1599" s="6" t="n">
        <v>0.824504472589424</v>
      </c>
      <c r="AM1599" s="6" t="n">
        <v>-0.102655634506286</v>
      </c>
      <c r="AN1599" s="6" t="n">
        <v>0.0214764783864863</v>
      </c>
      <c r="AO1599" s="6" t="n">
        <v>0.0332876671082742</v>
      </c>
      <c r="AP1599" s="6" t="n">
        <v>0.0980850295074072</v>
      </c>
      <c r="AQ1599" s="6" t="n">
        <v>0.0467565591319039</v>
      </c>
      <c r="AR1599" s="4" t="s">
        <v>422</v>
      </c>
      <c r="AS1599" s="4" t="s">
        <v>102</v>
      </c>
      <c r="AT1599" s="5" t="n">
        <v>4394.3</v>
      </c>
      <c r="AU1599" s="6" t="n">
        <v>0.0639693954141545</v>
      </c>
      <c r="AV1599" s="6" t="n">
        <v>0.0179531134173463</v>
      </c>
      <c r="AW1599" s="5" t="n">
        <v>609</v>
      </c>
      <c r="AX1599" s="6" t="n">
        <v>0.138588626174817</v>
      </c>
      <c r="AY1599" s="6" t="n">
        <v>-0.170435368401585</v>
      </c>
      <c r="AZ1599" s="5" t="n">
        <v>536.7</v>
      </c>
      <c r="BC1599" s="6" t="n">
        <v>0.122135493707758</v>
      </c>
      <c r="BD1599" s="7" t="n">
        <v>181.99</v>
      </c>
      <c r="BL1599" s="5" t="n">
        <v>103602.23</v>
      </c>
      <c r="BM1599" s="5" t="n">
        <v>0</v>
      </c>
      <c r="BO1599" s="7" t="n">
        <v>8.59277509144142</v>
      </c>
      <c r="BP1599" s="6" t="n">
        <v>0</v>
      </c>
      <c r="BQ1599" s="7" t="n">
        <v>0</v>
      </c>
      <c r="BR1599" s="26" t="n">
        <v>23.54</v>
      </c>
      <c r="BS1599" s="7" t="n">
        <v>4.88</v>
      </c>
      <c r="BT1599" s="4" t="s">
        <v>1268</v>
      </c>
      <c r="BU1599" s="5" t="n">
        <v>1292.4</v>
      </c>
      <c r="BV1599" s="5" t="n">
        <v>103</v>
      </c>
      <c r="BW1599" s="5" t="n">
        <v>1189.4</v>
      </c>
      <c r="BX1599" s="7" t="n">
        <v>1.28853439680957</v>
      </c>
      <c r="BY1599" s="5" t="n">
        <v>0</v>
      </c>
      <c r="CE1599" s="25" t="n">
        <v>45624</v>
      </c>
      <c r="CF1599" s="6" t="n">
        <v>0.34815723501211</v>
      </c>
      <c r="CG1599" s="6" t="n">
        <v>0.358461526477058</v>
      </c>
      <c r="CH1599" s="6" t="n">
        <v>0.284428347978275</v>
      </c>
      <c r="CI1599" s="6" t="n">
        <v>-0.206530333189106</v>
      </c>
      <c r="CJ1599" s="6" t="n">
        <v>0.0571866872409125</v>
      </c>
      <c r="CK1599" s="7" t="n">
        <v>0.0349432233064466</v>
      </c>
      <c r="CL1599" s="6" t="n">
        <v>0.069265773827892</v>
      </c>
      <c r="CM1599" s="4" t="s">
        <v>425</v>
      </c>
    </row>
    <row r="1600" customFormat="false" ht="15" hidden="false" customHeight="false" outlineLevel="0" collapsed="false">
      <c r="A1600" s="4" t="s">
        <v>35</v>
      </c>
      <c r="B1600" s="4" t="s">
        <v>36</v>
      </c>
      <c r="C1600" s="25" t="n">
        <v>45565</v>
      </c>
      <c r="D1600" s="4" t="s">
        <v>142</v>
      </c>
      <c r="E1600" s="4" t="s">
        <v>757</v>
      </c>
      <c r="G1600" s="4" t="s">
        <v>427</v>
      </c>
      <c r="H1600" s="5" t="n">
        <v>200</v>
      </c>
      <c r="I1600" s="25" t="n">
        <v>45608</v>
      </c>
      <c r="J1600" s="4" t="s">
        <v>672</v>
      </c>
      <c r="K1600" s="4" t="s">
        <v>5</v>
      </c>
      <c r="L1600" s="4" t="s">
        <v>421</v>
      </c>
      <c r="M1600" s="25" t="n">
        <v>45607</v>
      </c>
      <c r="N1600" s="25" t="n">
        <v>45608</v>
      </c>
      <c r="O1600" s="25" t="n">
        <v>45609</v>
      </c>
      <c r="P1600" s="25" t="n">
        <v>45609</v>
      </c>
      <c r="Q1600" s="6" t="n">
        <v>-0.0150727539998722</v>
      </c>
      <c r="R1600" s="6" t="n">
        <v>0.0119074656889784</v>
      </c>
      <c r="S1600" s="6" t="n">
        <v>-0.0398443845923645</v>
      </c>
      <c r="T1600" s="6" t="n">
        <v>-0.0430096729032583</v>
      </c>
      <c r="U1600" s="6" t="n">
        <v>-0.0245492292823466</v>
      </c>
      <c r="V1600" s="6" t="n">
        <v>-0.0325531487516317</v>
      </c>
      <c r="W1600" s="6" t="n">
        <v>-0.0184604436209117</v>
      </c>
      <c r="X1600" s="6" t="n">
        <v>-0.0104565241516266</v>
      </c>
      <c r="AA1600" s="6" t="n">
        <v>0.0126865033559918</v>
      </c>
      <c r="AB1600" s="6" t="n">
        <v>-0.0398443845923645</v>
      </c>
      <c r="AC1600" s="6" t="n">
        <v>0.0398443845923645</v>
      </c>
      <c r="AD1600" s="6" t="n">
        <v>0.072100380488222</v>
      </c>
      <c r="AE1600" s="7" t="n">
        <v>0.118885265342426</v>
      </c>
      <c r="AF1600" s="7" t="n">
        <v>1.29787212430233</v>
      </c>
      <c r="AG1600" s="26" t="n">
        <v>4693.9</v>
      </c>
      <c r="AH1600" s="6" t="n">
        <v>0.0515833454683945</v>
      </c>
      <c r="AI1600" s="6" t="n">
        <v>0.113314279615288</v>
      </c>
      <c r="AJ1600" s="6" t="n">
        <v>0.770948877570268</v>
      </c>
      <c r="AK1600" s="6" t="n">
        <v>0.724997425048442</v>
      </c>
      <c r="AL1600" s="6" t="n">
        <v>1.51782176216343</v>
      </c>
      <c r="AM1600" s="6" t="n">
        <v>-0.0403633335664024</v>
      </c>
      <c r="AN1600" s="6" t="n">
        <v>0.153677613181691</v>
      </c>
      <c r="AO1600" s="6" t="n">
        <v>0.0507925553230331</v>
      </c>
      <c r="AP1600" s="6" t="n">
        <v>0.254497083574514</v>
      </c>
      <c r="AQ1600" s="6" t="n">
        <v>0.203168613199011</v>
      </c>
      <c r="AR1600" s="4" t="s">
        <v>422</v>
      </c>
      <c r="AS1600" s="4" t="s">
        <v>102</v>
      </c>
      <c r="AT1600" s="5" t="n">
        <v>746.32</v>
      </c>
      <c r="AU1600" s="6" t="n">
        <v>1.37296111411402</v>
      </c>
      <c r="AV1600" s="6" t="n">
        <v>0.22810597334211</v>
      </c>
      <c r="AW1600" s="5" t="n">
        <v>388.81</v>
      </c>
      <c r="AX1600" s="6" t="n">
        <v>0.520969557294458</v>
      </c>
      <c r="AY1600" s="6" t="n">
        <v>0.0704592396574991</v>
      </c>
      <c r="AZ1600" s="5" t="n">
        <v>346.75</v>
      </c>
      <c r="BA1600" s="6" t="n">
        <v>1.87759336099585</v>
      </c>
      <c r="BB1600" s="6" t="n">
        <v>0.312005751258088</v>
      </c>
      <c r="BC1600" s="6" t="n">
        <v>0.464613034623218</v>
      </c>
      <c r="BD1600" s="7" t="n">
        <v>25.25</v>
      </c>
      <c r="BL1600" s="5" t="n">
        <v>63531.9365</v>
      </c>
      <c r="BM1600" s="5" t="n">
        <v>600.02</v>
      </c>
      <c r="BN1600" s="26" t="n">
        <v>105.883031398953</v>
      </c>
      <c r="BO1600" s="7" t="n">
        <v>19.238751442181</v>
      </c>
      <c r="BP1600" s="6" t="n">
        <v>0.18169815491674</v>
      </c>
      <c r="BQ1600" s="7" t="n">
        <v>0</v>
      </c>
      <c r="BR1600" s="26" t="n">
        <v>25.8</v>
      </c>
      <c r="BS1600" s="7" t="n">
        <v>3.94</v>
      </c>
      <c r="BT1600" s="4" t="s">
        <v>1268</v>
      </c>
      <c r="BU1600" s="5" t="n">
        <v>1171.58</v>
      </c>
      <c r="BV1600" s="5" t="n">
        <v>76.43</v>
      </c>
      <c r="BW1600" s="5" t="n">
        <v>1095.15</v>
      </c>
      <c r="BX1600" s="7" t="n">
        <v>1.91497221314155</v>
      </c>
      <c r="BY1600" s="5" t="n">
        <v>0</v>
      </c>
      <c r="CN1600" s="4" t="s">
        <v>429</v>
      </c>
    </row>
    <row r="1601" customFormat="false" ht="15" hidden="false" customHeight="false" outlineLevel="0" collapsed="false">
      <c r="A1601" s="4" t="s">
        <v>35</v>
      </c>
      <c r="B1601" s="4" t="s">
        <v>36</v>
      </c>
      <c r="C1601" s="25" t="n">
        <v>45565</v>
      </c>
      <c r="D1601" s="4" t="s">
        <v>154</v>
      </c>
      <c r="E1601" s="4" t="s">
        <v>693</v>
      </c>
      <c r="G1601" s="4" t="s">
        <v>427</v>
      </c>
      <c r="H1601" s="5" t="n">
        <v>2150</v>
      </c>
      <c r="I1601" s="25" t="n">
        <v>45608</v>
      </c>
      <c r="J1601" s="4" t="s">
        <v>1165</v>
      </c>
      <c r="K1601" s="4" t="s">
        <v>5</v>
      </c>
      <c r="L1601" s="4" t="s">
        <v>421</v>
      </c>
      <c r="M1601" s="25" t="n">
        <v>45607</v>
      </c>
      <c r="N1601" s="25" t="n">
        <v>45608</v>
      </c>
      <c r="O1601" s="25" t="n">
        <v>45609</v>
      </c>
      <c r="P1601" s="25" t="n">
        <v>45609</v>
      </c>
      <c r="Q1601" s="6" t="n">
        <v>-0.02019568489714</v>
      </c>
      <c r="R1601" s="6" t="n">
        <v>-0.000384073742158542</v>
      </c>
      <c r="S1601" s="6" t="n">
        <v>-0.0138319672131148</v>
      </c>
      <c r="T1601" s="6" t="n">
        <v>-0.0344117258524133</v>
      </c>
      <c r="U1601" s="6" t="n">
        <v>-0.0245492292823466</v>
      </c>
      <c r="V1601" s="6" t="n">
        <v>-0.0325531487516317</v>
      </c>
      <c r="W1601" s="6" t="n">
        <v>-0.00986249657006666</v>
      </c>
      <c r="X1601" s="6" t="n">
        <v>-0.00185857710078152</v>
      </c>
      <c r="AA1601" s="6" t="n">
        <v>-0.0106301229508197</v>
      </c>
      <c r="AB1601" s="6" t="n">
        <v>-0.0138319672131148</v>
      </c>
      <c r="AC1601" s="6" t="n">
        <v>0.0138319672131148</v>
      </c>
      <c r="AD1601" s="6" t="n">
        <v>0.0184426229508196</v>
      </c>
      <c r="AE1601" s="7" t="n">
        <v>0.298611111111108</v>
      </c>
      <c r="AF1601" s="7" t="n">
        <v>0.624047580601218</v>
      </c>
      <c r="AG1601" s="26" t="n">
        <v>398.6</v>
      </c>
      <c r="AH1601" s="6" t="n">
        <v>0.0164477878362872</v>
      </c>
      <c r="AI1601" s="6" t="n">
        <v>-0.0959401224767518</v>
      </c>
      <c r="AJ1601" s="6" t="n">
        <v>-0.0835728244625815</v>
      </c>
      <c r="AK1601" s="6" t="n">
        <v>0.157336987546049</v>
      </c>
      <c r="AL1601" s="6" t="n">
        <v>0.34506666839237</v>
      </c>
      <c r="AM1601" s="6" t="n">
        <v>-0.0403633335664024</v>
      </c>
      <c r="AN1601" s="6" t="n">
        <v>-0.0555767889103493</v>
      </c>
      <c r="AO1601" s="6" t="n">
        <v>0.020909090909091</v>
      </c>
      <c r="AP1601" s="6" t="n">
        <v>0.068571428571429</v>
      </c>
      <c r="AQ1601" s="6" t="n">
        <v>0.0172429581959257</v>
      </c>
      <c r="AR1601" s="4" t="s">
        <v>422</v>
      </c>
      <c r="AS1601" s="4" t="s">
        <v>102</v>
      </c>
      <c r="AT1601" s="5" t="n">
        <v>1896.01</v>
      </c>
      <c r="AU1601" s="6" t="n">
        <v>0.0638174911769822</v>
      </c>
      <c r="AV1601" s="6" t="n">
        <v>-0.113056617189583</v>
      </c>
      <c r="AW1601" s="5" t="n">
        <v>203.42</v>
      </c>
      <c r="AX1601" s="6" t="n">
        <v>0.107288463668441</v>
      </c>
      <c r="AY1601" s="6" t="n">
        <v>0.00936839544084317</v>
      </c>
      <c r="AZ1601" s="5" t="n">
        <v>124.9</v>
      </c>
      <c r="BA1601" s="6" t="n">
        <v>0.284715079201811</v>
      </c>
      <c r="BB1601" s="6" t="n">
        <v>-0.176773002900079</v>
      </c>
      <c r="BC1601" s="6" t="n">
        <v>0.0658751799832279</v>
      </c>
      <c r="BD1601" s="7" t="n">
        <v>1.94</v>
      </c>
      <c r="BL1601" s="5" t="n">
        <v>25639.945</v>
      </c>
      <c r="BM1601" s="5" t="n">
        <v>473.29</v>
      </c>
      <c r="BN1601" s="26" t="n">
        <v>54.1738574658243</v>
      </c>
      <c r="BO1601" s="7" t="n">
        <v>8.54773104593249</v>
      </c>
      <c r="BP1601" s="6" t="n">
        <v>0.157783319220435</v>
      </c>
      <c r="BQ1601" s="7" t="n">
        <v>0.199681959714897</v>
      </c>
      <c r="BR1601" s="26" t="n">
        <v>25.8</v>
      </c>
      <c r="BS1601" s="7" t="n">
        <v>3.94</v>
      </c>
      <c r="BT1601" s="4" t="s">
        <v>1268</v>
      </c>
      <c r="BU1601" s="5" t="n">
        <v>148.17</v>
      </c>
      <c r="BV1601" s="5" t="n">
        <v>46.42</v>
      </c>
      <c r="BW1601" s="5" t="n">
        <v>101.75</v>
      </c>
      <c r="BX1601" s="7" t="n">
        <v>0.535644566553395</v>
      </c>
      <c r="BY1601" s="5" t="n">
        <v>0</v>
      </c>
      <c r="CE1601" s="25" t="n">
        <v>45624</v>
      </c>
      <c r="CF1601" s="6" t="n">
        <v>0.385007460780721</v>
      </c>
      <c r="CG1601" s="6" t="n">
        <v>0.483373217993882</v>
      </c>
      <c r="CH1601" s="6" t="n">
        <v>0.493232709380146</v>
      </c>
      <c r="CI1601" s="6" t="n">
        <v>0.0203972645137103</v>
      </c>
      <c r="CJ1601" s="6" t="n">
        <v>0.0767161885245902</v>
      </c>
      <c r="CK1601" s="7" t="n">
        <v>0.180300500834725</v>
      </c>
      <c r="CL1601" s="6" t="n">
        <v>-0.161879005279916</v>
      </c>
      <c r="CM1601" s="4" t="s">
        <v>425</v>
      </c>
    </row>
    <row r="1602" customFormat="false" ht="15" hidden="false" customHeight="false" outlineLevel="0" collapsed="false">
      <c r="A1602" s="4" t="s">
        <v>35</v>
      </c>
      <c r="B1602" s="4" t="s">
        <v>36</v>
      </c>
      <c r="C1602" s="25" t="n">
        <v>45565</v>
      </c>
      <c r="D1602" s="4" t="s">
        <v>188</v>
      </c>
      <c r="E1602" s="4" t="s">
        <v>1313</v>
      </c>
      <c r="G1602" s="4" t="s">
        <v>427</v>
      </c>
      <c r="H1602" s="5" t="n">
        <v>275</v>
      </c>
      <c r="I1602" s="25" t="n">
        <v>45608</v>
      </c>
      <c r="J1602" s="4" t="s">
        <v>634</v>
      </c>
      <c r="K1602" s="4" t="s">
        <v>6</v>
      </c>
      <c r="L1602" s="4" t="s">
        <v>421</v>
      </c>
      <c r="M1602" s="25" t="n">
        <v>45607</v>
      </c>
      <c r="N1602" s="25" t="n">
        <v>45608</v>
      </c>
      <c r="O1602" s="25" t="n">
        <v>45609</v>
      </c>
      <c r="P1602" s="25" t="n">
        <v>45608</v>
      </c>
      <c r="Q1602" s="6" t="n">
        <v>-0.00983615466130483</v>
      </c>
      <c r="R1602" s="6" t="n">
        <v>-0.00993386570072163</v>
      </c>
      <c r="S1602" s="6" t="n">
        <v>-0.0354777017101361</v>
      </c>
      <c r="T1602" s="6" t="n">
        <v>-0.0552477220721626</v>
      </c>
      <c r="U1602" s="6" t="n">
        <v>-0.0245492292823466</v>
      </c>
      <c r="V1602" s="6" t="n">
        <v>-0.0325531487516317</v>
      </c>
      <c r="W1602" s="6" t="n">
        <v>-0.030698492789816</v>
      </c>
      <c r="X1602" s="6" t="n">
        <v>-0.0226945733205308</v>
      </c>
      <c r="AA1602" s="6" t="n">
        <v>0.00227765429049698</v>
      </c>
      <c r="AB1602" s="6" t="n">
        <v>-0.00993386570072163</v>
      </c>
      <c r="AC1602" s="6" t="n">
        <v>0.00993386570072163</v>
      </c>
      <c r="AD1602" s="6" t="n">
        <v>0.0384457067588705</v>
      </c>
      <c r="AE1602" s="7" t="n">
        <v>0.453247680228409</v>
      </c>
      <c r="AF1602" s="7" t="n">
        <v>0.301376475572024</v>
      </c>
      <c r="AG1602" s="26" t="n">
        <v>1840.15</v>
      </c>
      <c r="AH1602" s="6" t="n">
        <v>0.00428423293128888</v>
      </c>
      <c r="AM1602" s="6" t="n">
        <v>-0.0403633335664024</v>
      </c>
      <c r="AO1602" s="6" t="n">
        <v>0.0518693065892697</v>
      </c>
      <c r="AP1602" s="6" t="n">
        <v>0.0184200695422281</v>
      </c>
      <c r="AQ1602" s="6" t="n">
        <v>-0.0329084008332752</v>
      </c>
      <c r="AR1602" s="4" t="s">
        <v>422</v>
      </c>
      <c r="AS1602" s="4" t="s">
        <v>102</v>
      </c>
      <c r="AT1602" s="5" t="n">
        <v>17260.384</v>
      </c>
      <c r="AW1602" s="5" t="n">
        <v>2205.31</v>
      </c>
      <c r="AX1602" s="6" t="n">
        <v>0.127767145852607</v>
      </c>
      <c r="AZ1602" s="5" t="n">
        <v>0</v>
      </c>
      <c r="BC1602" s="6" t="n">
        <v>0</v>
      </c>
      <c r="BD1602" s="7" t="n">
        <v>16.93</v>
      </c>
      <c r="BR1602" s="26" t="n">
        <v>25.8</v>
      </c>
      <c r="BS1602" s="7" t="n">
        <v>3.94</v>
      </c>
      <c r="BT1602" s="4" t="s">
        <v>1268</v>
      </c>
      <c r="BU1602" s="5" t="n">
        <v>843.202</v>
      </c>
      <c r="BV1602" s="5" t="n">
        <v>1548.999</v>
      </c>
      <c r="BW1602" s="5" t="n">
        <v>-705.797</v>
      </c>
      <c r="BY1602" s="5" t="n">
        <v>0</v>
      </c>
      <c r="CN1602" s="4" t="s">
        <v>429</v>
      </c>
    </row>
    <row r="1603" customFormat="false" ht="15" hidden="false" customHeight="false" outlineLevel="0" collapsed="false">
      <c r="A1603" s="4" t="s">
        <v>35</v>
      </c>
      <c r="B1603" s="4" t="s">
        <v>36</v>
      </c>
      <c r="C1603" s="25" t="n">
        <v>45565</v>
      </c>
      <c r="D1603" s="4" t="s">
        <v>234</v>
      </c>
      <c r="E1603" s="4" t="s">
        <v>773</v>
      </c>
      <c r="G1603" s="4" t="s">
        <v>427</v>
      </c>
      <c r="H1603" s="5" t="n">
        <v>6150</v>
      </c>
      <c r="I1603" s="25" t="n">
        <v>45608</v>
      </c>
      <c r="J1603" s="4" t="s">
        <v>1221</v>
      </c>
      <c r="K1603" s="4" t="s">
        <v>6</v>
      </c>
      <c r="L1603" s="4" t="s">
        <v>421</v>
      </c>
      <c r="M1603" s="25" t="n">
        <v>45607</v>
      </c>
      <c r="N1603" s="25" t="n">
        <v>45608</v>
      </c>
      <c r="O1603" s="25" t="n">
        <v>45609</v>
      </c>
      <c r="P1603" s="25" t="n">
        <v>45608</v>
      </c>
      <c r="Q1603" s="6" t="n">
        <v>-0.00715583825533861</v>
      </c>
      <c r="R1603" s="6" t="n">
        <v>-0.0502230866033635</v>
      </c>
      <c r="S1603" s="6" t="n">
        <v>-0.0370392676463504</v>
      </c>
      <c r="T1603" s="6" t="n">
        <v>-0.0944181925050525</v>
      </c>
      <c r="U1603" s="6" t="n">
        <v>-0.0245492292823466</v>
      </c>
      <c r="V1603" s="6" t="n">
        <v>-0.0325531487516317</v>
      </c>
      <c r="W1603" s="6" t="n">
        <v>-0.0698689632227059</v>
      </c>
      <c r="X1603" s="6" t="n">
        <v>-0.0618650437534207</v>
      </c>
      <c r="AA1603" s="6" t="n">
        <v>0.0021736643404644</v>
      </c>
      <c r="AB1603" s="6" t="n">
        <v>-0.0502230866033635</v>
      </c>
      <c r="AC1603" s="6" t="n">
        <v>0.0502230866033635</v>
      </c>
      <c r="AD1603" s="6" t="n">
        <v>0.0732181672577507</v>
      </c>
      <c r="AE1603" s="7" t="n">
        <v>0.214062499999999</v>
      </c>
      <c r="AF1603" s="7" t="n">
        <v>2.41570426456328</v>
      </c>
      <c r="AG1603" s="26" t="n">
        <v>176.08</v>
      </c>
      <c r="AH1603" s="6" t="n">
        <v>-0.0337485595127038</v>
      </c>
      <c r="AI1603" s="6" t="n">
        <v>-0.161603656794591</v>
      </c>
      <c r="AJ1603" s="6" t="n">
        <v>-0.0621071694897202</v>
      </c>
      <c r="AK1603" s="6" t="n">
        <v>0.396549883574589</v>
      </c>
      <c r="AL1603" s="6" t="n">
        <v>0.877472078857939</v>
      </c>
      <c r="AM1603" s="6" t="n">
        <v>-0.0403633335664024</v>
      </c>
      <c r="AN1603" s="6" t="n">
        <v>-0.121240323228188</v>
      </c>
      <c r="AO1603" s="6" t="n">
        <v>0.0333979610982551</v>
      </c>
      <c r="AP1603" s="6" t="n">
        <v>0.0264556882856968</v>
      </c>
      <c r="AQ1603" s="6" t="n">
        <v>-0.0248727820898065</v>
      </c>
      <c r="AR1603" s="4" t="s">
        <v>422</v>
      </c>
      <c r="AS1603" s="4" t="s">
        <v>102</v>
      </c>
      <c r="AT1603" s="5" t="n">
        <v>27811.86</v>
      </c>
      <c r="AU1603" s="6" t="n">
        <v>0.184804839780879</v>
      </c>
      <c r="AV1603" s="6" t="n">
        <v>-0.0365838112564934</v>
      </c>
      <c r="AW1603" s="5" t="n">
        <v>2447.94</v>
      </c>
      <c r="AX1603" s="6" t="n">
        <v>0.088017845624133</v>
      </c>
      <c r="AY1603" s="6" t="n">
        <v>0.0181765460299899</v>
      </c>
      <c r="AZ1603" s="5" t="n">
        <v>879.74</v>
      </c>
      <c r="BA1603" s="6" t="n">
        <v>3.36487224013892</v>
      </c>
      <c r="BB1603" s="6" t="n">
        <v>-0.115101039057706</v>
      </c>
      <c r="BC1603" s="6" t="n">
        <v>0.0316318290110766</v>
      </c>
      <c r="BD1603" s="7" t="n">
        <v>1.29</v>
      </c>
      <c r="BL1603" s="5" t="n">
        <v>119318.8512</v>
      </c>
      <c r="BM1603" s="5" t="n">
        <v>3109.5</v>
      </c>
      <c r="BN1603" s="26" t="n">
        <v>38.3723592860589</v>
      </c>
      <c r="BO1603" s="7" t="n">
        <v>4.56200580311689</v>
      </c>
      <c r="BP1603" s="6" t="n">
        <v>0.118887811122271</v>
      </c>
      <c r="BQ1603" s="7" t="n">
        <v>0.663405073846555</v>
      </c>
      <c r="BR1603" s="26" t="n">
        <v>25.8</v>
      </c>
      <c r="BS1603" s="7" t="n">
        <v>3.94</v>
      </c>
      <c r="BT1603" s="4" t="s">
        <v>1268</v>
      </c>
      <c r="BU1603" s="5" t="n">
        <v>1428.13</v>
      </c>
      <c r="BV1603" s="5" t="n">
        <v>1994.36</v>
      </c>
      <c r="BW1603" s="5" t="n">
        <v>-566.23</v>
      </c>
      <c r="BX1603" s="7" t="n">
        <v>0.762112374660469</v>
      </c>
      <c r="BY1603" s="5" t="n">
        <v>0</v>
      </c>
      <c r="CE1603" s="25" t="n">
        <v>45624</v>
      </c>
      <c r="CF1603" s="6" t="n">
        <v>0.438844493616093</v>
      </c>
      <c r="CG1603" s="6" t="n">
        <v>0.393278669161629</v>
      </c>
      <c r="CH1603" s="6" t="n">
        <v>0.370438812354487</v>
      </c>
      <c r="CI1603" s="6" t="n">
        <v>-0.0580755037028355</v>
      </c>
      <c r="CJ1603" s="6" t="n">
        <v>0.0655034324942792</v>
      </c>
      <c r="CK1603" s="7" t="n">
        <v>0.766724501158772</v>
      </c>
      <c r="CL1603" s="6" t="n">
        <v>-0.149018903685969</v>
      </c>
      <c r="CM1603" s="4" t="s">
        <v>425</v>
      </c>
    </row>
    <row r="1604" customFormat="false" ht="15" hidden="false" customHeight="false" outlineLevel="0" collapsed="false">
      <c r="A1604" s="4" t="s">
        <v>35</v>
      </c>
      <c r="B1604" s="4" t="s">
        <v>36</v>
      </c>
      <c r="C1604" s="25" t="n">
        <v>45565</v>
      </c>
      <c r="D1604" s="4" t="s">
        <v>246</v>
      </c>
      <c r="E1604" s="4" t="s">
        <v>829</v>
      </c>
      <c r="G1604" s="4" t="s">
        <v>427</v>
      </c>
      <c r="H1604" s="5" t="n">
        <v>3125</v>
      </c>
      <c r="I1604" s="25" t="n">
        <v>45608</v>
      </c>
      <c r="J1604" s="4" t="s">
        <v>897</v>
      </c>
      <c r="K1604" s="4" t="s">
        <v>5</v>
      </c>
      <c r="L1604" s="4" t="s">
        <v>421</v>
      </c>
      <c r="M1604" s="25" t="n">
        <v>45607</v>
      </c>
      <c r="N1604" s="25" t="n">
        <v>45608</v>
      </c>
      <c r="O1604" s="25" t="n">
        <v>45609</v>
      </c>
      <c r="P1604" s="25" t="n">
        <v>45609</v>
      </c>
      <c r="Q1604" s="6" t="n">
        <v>-0.0102847244776443</v>
      </c>
      <c r="R1604" s="6" t="n">
        <v>-0.0275103915992124</v>
      </c>
      <c r="S1604" s="6" t="n">
        <v>-0.0313818120465667</v>
      </c>
      <c r="T1604" s="6" t="n">
        <v>-0.0691769281234234</v>
      </c>
      <c r="U1604" s="6" t="n">
        <v>-0.0245492292823466</v>
      </c>
      <c r="V1604" s="6" t="n">
        <v>-0.0325531487516317</v>
      </c>
      <c r="W1604" s="6" t="n">
        <v>-0.0446276988410768</v>
      </c>
      <c r="X1604" s="6" t="n">
        <v>-0.0366237793717916</v>
      </c>
      <c r="AA1604" s="6" t="n">
        <v>0.00674877678420782</v>
      </c>
      <c r="AB1604" s="6" t="n">
        <v>-0.0313818120465667</v>
      </c>
      <c r="AC1604" s="6" t="n">
        <v>0.0313818120465667</v>
      </c>
      <c r="AD1604" s="6" t="n">
        <v>0.113098250942017</v>
      </c>
      <c r="AE1604" s="7" t="n">
        <v>0.215813028344107</v>
      </c>
      <c r="AF1604" s="7" t="n">
        <v>5.55472090444004</v>
      </c>
      <c r="AG1604" s="26" t="n">
        <v>184.74</v>
      </c>
      <c r="AH1604" s="6" t="n">
        <v>0.00304050385492438</v>
      </c>
      <c r="AI1604" s="6" t="n">
        <v>-0.0424506297620899</v>
      </c>
      <c r="AJ1604" s="6" t="n">
        <v>-0.038012913976255</v>
      </c>
      <c r="AK1604" s="6" t="n">
        <v>0.1019920134166</v>
      </c>
      <c r="AL1604" s="6" t="n">
        <v>0.332556825486984</v>
      </c>
      <c r="AM1604" s="6" t="n">
        <v>-0.0403633335664024</v>
      </c>
      <c r="AN1604" s="6" t="n">
        <v>-0.00208729619568748</v>
      </c>
      <c r="AO1604" s="6" t="n">
        <v>-0.0164315159960514</v>
      </c>
      <c r="AP1604" s="6" t="n">
        <v>-0.023515067061487</v>
      </c>
      <c r="AQ1604" s="6" t="n">
        <v>-0.0748435374369902</v>
      </c>
      <c r="AR1604" s="4" t="s">
        <v>422</v>
      </c>
      <c r="AS1604" s="4" t="s">
        <v>102</v>
      </c>
      <c r="AT1604" s="5" t="n">
        <v>1874.74</v>
      </c>
      <c r="AU1604" s="6" t="n">
        <v>0.244001422671437</v>
      </c>
      <c r="AV1604" s="6" t="n">
        <v>0.0736666074875008</v>
      </c>
      <c r="AW1604" s="5" t="n">
        <v>103.66</v>
      </c>
      <c r="AX1604" s="6" t="n">
        <v>0.0552930006294206</v>
      </c>
      <c r="AY1604" s="6" t="n">
        <v>0.00179086662226478</v>
      </c>
      <c r="AZ1604" s="5" t="n">
        <v>10.04</v>
      </c>
      <c r="BA1604" s="6" t="n">
        <v>0.717413616147793</v>
      </c>
      <c r="BB1604" s="6" t="n">
        <v>0.0414937759336098</v>
      </c>
      <c r="BC1604" s="6" t="n">
        <v>0.00535540928342063</v>
      </c>
      <c r="BD1604" s="7" t="n">
        <v>0.04</v>
      </c>
      <c r="BL1604" s="5" t="n">
        <v>52776.5232</v>
      </c>
      <c r="BM1604" s="5" t="n">
        <v>38.603</v>
      </c>
      <c r="BN1604" s="26" t="n">
        <v>1367.16118436391</v>
      </c>
      <c r="BO1604" s="7" t="n">
        <v>41.812029316299</v>
      </c>
      <c r="BP1604" s="6" t="n">
        <v>0.0305831015351366</v>
      </c>
      <c r="BQ1604" s="7" t="n">
        <v>0.539040731782484</v>
      </c>
      <c r="BR1604" s="26" t="n">
        <v>25.8</v>
      </c>
      <c r="BS1604" s="7" t="n">
        <v>3.94</v>
      </c>
      <c r="BT1604" s="4" t="s">
        <v>1268</v>
      </c>
      <c r="BU1604" s="5" t="n">
        <v>81.03</v>
      </c>
      <c r="BV1604" s="5" t="n">
        <v>47.01</v>
      </c>
      <c r="BW1604" s="5" t="n">
        <v>34.02</v>
      </c>
      <c r="BX1604" s="7" t="n">
        <v>4.11737804878049</v>
      </c>
      <c r="BY1604" s="5" t="n">
        <v>0</v>
      </c>
      <c r="CN1604" s="4" t="s">
        <v>429</v>
      </c>
    </row>
    <row r="1605" customFormat="false" ht="15" hidden="false" customHeight="false" outlineLevel="0" collapsed="false">
      <c r="A1605" s="4" t="s">
        <v>35</v>
      </c>
      <c r="B1605" s="4" t="s">
        <v>36</v>
      </c>
      <c r="C1605" s="25" t="n">
        <v>45565</v>
      </c>
      <c r="D1605" s="4" t="s">
        <v>305</v>
      </c>
      <c r="E1605" s="4" t="s">
        <v>782</v>
      </c>
      <c r="G1605" s="4" t="s">
        <v>427</v>
      </c>
      <c r="H1605" s="5" t="n">
        <v>550</v>
      </c>
      <c r="I1605" s="25" t="n">
        <v>45608</v>
      </c>
      <c r="J1605" s="4" t="s">
        <v>1011</v>
      </c>
      <c r="K1605" s="4" t="s">
        <v>6</v>
      </c>
      <c r="L1605" s="4" t="s">
        <v>421</v>
      </c>
      <c r="M1605" s="25" t="n">
        <v>45607</v>
      </c>
      <c r="N1605" s="25" t="n">
        <v>45608</v>
      </c>
      <c r="O1605" s="25" t="n">
        <v>45609</v>
      </c>
      <c r="P1605" s="25" t="n">
        <v>45608</v>
      </c>
      <c r="Q1605" s="6" t="n">
        <v>-0.0148017526985145</v>
      </c>
      <c r="R1605" s="6" t="n">
        <v>0.0875955958127679</v>
      </c>
      <c r="S1605" s="6" t="n">
        <v>-0.0382006782365849</v>
      </c>
      <c r="T1605" s="6" t="n">
        <v>0.0345931648776685</v>
      </c>
      <c r="U1605" s="6" t="n">
        <v>-0.0245492292823466</v>
      </c>
      <c r="V1605" s="6" t="n">
        <v>-0.0325531487516317</v>
      </c>
      <c r="W1605" s="6" t="n">
        <v>0.0591423941600151</v>
      </c>
      <c r="X1605" s="6" t="n">
        <v>0.0671463136293002</v>
      </c>
      <c r="AA1605" s="6" t="n">
        <v>0.00775614253945878</v>
      </c>
      <c r="AB1605" s="6" t="n">
        <v>0.0875955958127679</v>
      </c>
      <c r="AC1605" s="6" t="n">
        <v>0.0875955958127679</v>
      </c>
      <c r="AD1605" s="6" t="n">
        <v>0.0932906655095731</v>
      </c>
      <c r="AE1605" s="7" t="n">
        <v>0.855813953488372</v>
      </c>
      <c r="AF1605" s="7" t="n">
        <v>19.3425237667124</v>
      </c>
      <c r="AG1605" s="26" t="n">
        <v>935.7</v>
      </c>
      <c r="AH1605" s="6" t="n">
        <v>-0.0433004447625378</v>
      </c>
      <c r="AI1605" s="6" t="n">
        <v>-0.0669591663758291</v>
      </c>
      <c r="AJ1605" s="6" t="n">
        <v>-0.0700655933214068</v>
      </c>
      <c r="AK1605" s="6" t="n">
        <v>0.289572663589425</v>
      </c>
      <c r="AL1605" s="6" t="n">
        <v>0.58153792169108</v>
      </c>
      <c r="AM1605" s="6" t="n">
        <v>-0.0403633335664024</v>
      </c>
      <c r="AN1605" s="6" t="n">
        <v>-0.0265958328094267</v>
      </c>
      <c r="AO1605" s="6" t="n">
        <v>0.106191019392305</v>
      </c>
      <c r="AP1605" s="6" t="n">
        <v>0.0798506688789791</v>
      </c>
      <c r="AQ1605" s="6" t="n">
        <v>0.0285221985034758</v>
      </c>
      <c r="AR1605" s="4" t="s">
        <v>422</v>
      </c>
      <c r="AS1605" s="4" t="s">
        <v>102</v>
      </c>
      <c r="AT1605" s="5" t="n">
        <v>4244.79</v>
      </c>
      <c r="AU1605" s="6" t="n">
        <v>0.172172976555381</v>
      </c>
      <c r="AV1605" s="6" t="n">
        <v>0.111926360376266</v>
      </c>
      <c r="AW1605" s="5" t="n">
        <v>490.91</v>
      </c>
      <c r="AX1605" s="6" t="n">
        <v>0.115650008598776</v>
      </c>
      <c r="AY1605" s="6" t="n">
        <v>0.00476441502740699</v>
      </c>
      <c r="AZ1605" s="5" t="n">
        <v>245.15</v>
      </c>
      <c r="BA1605" s="6" t="n">
        <v>0.0896039823992176</v>
      </c>
      <c r="BB1605" s="6" t="n">
        <v>0.231723860724514</v>
      </c>
      <c r="BC1605" s="6" t="n">
        <v>0.0577531515104399</v>
      </c>
      <c r="BD1605" s="7" t="n">
        <v>4.27</v>
      </c>
      <c r="BL1605" s="5" t="n">
        <v>53723.2155</v>
      </c>
      <c r="BM1605" s="5" t="n">
        <v>906.59</v>
      </c>
      <c r="BN1605" s="26" t="n">
        <v>59.2585573412458</v>
      </c>
      <c r="BO1605" s="7" t="n">
        <v>10.8690502491518</v>
      </c>
      <c r="BP1605" s="6" t="n">
        <v>0.183417395508996</v>
      </c>
      <c r="BQ1605" s="7" t="n">
        <v>0.318264859582785</v>
      </c>
      <c r="BR1605" s="26" t="n">
        <v>25.8</v>
      </c>
      <c r="BS1605" s="7" t="n">
        <v>3.94</v>
      </c>
      <c r="BT1605" s="4" t="s">
        <v>1268</v>
      </c>
      <c r="BU1605" s="5" t="n">
        <v>441.36</v>
      </c>
      <c r="BV1605" s="5" t="n">
        <v>844.51</v>
      </c>
      <c r="BW1605" s="5" t="n">
        <v>-403.15</v>
      </c>
      <c r="BX1605" s="7" t="n">
        <v>0.993651222477374</v>
      </c>
      <c r="BY1605" s="5" t="n">
        <v>0</v>
      </c>
      <c r="CN1605" s="4" t="s">
        <v>429</v>
      </c>
    </row>
    <row r="1606" customFormat="false" ht="15" hidden="false" customHeight="false" outlineLevel="0" collapsed="false">
      <c r="A1606" s="4" t="s">
        <v>35</v>
      </c>
      <c r="B1606" s="4" t="s">
        <v>36</v>
      </c>
      <c r="C1606" s="25" t="n">
        <v>45565</v>
      </c>
      <c r="D1606" s="4" t="s">
        <v>314</v>
      </c>
      <c r="E1606" s="4" t="s">
        <v>731</v>
      </c>
      <c r="G1606" s="4" t="s">
        <v>427</v>
      </c>
      <c r="H1606" s="5" t="n">
        <v>900</v>
      </c>
      <c r="I1606" s="25" t="n">
        <v>45608</v>
      </c>
      <c r="J1606" s="4" t="s">
        <v>1314</v>
      </c>
      <c r="K1606" s="4" t="s">
        <v>6</v>
      </c>
      <c r="L1606" s="4" t="s">
        <v>421</v>
      </c>
      <c r="M1606" s="25" t="n">
        <v>45607</v>
      </c>
      <c r="N1606" s="25" t="n">
        <v>45608</v>
      </c>
      <c r="O1606" s="25" t="n">
        <v>45609</v>
      </c>
      <c r="P1606" s="25" t="n">
        <v>45608</v>
      </c>
      <c r="Q1606" s="6" t="n">
        <v>-0.00267944556088007</v>
      </c>
      <c r="R1606" s="6" t="n">
        <v>-0.0185998450012916</v>
      </c>
      <c r="S1606" s="6" t="n">
        <v>0.0147407212424322</v>
      </c>
      <c r="T1606" s="6" t="n">
        <v>-0.00653856931973951</v>
      </c>
      <c r="U1606" s="6" t="n">
        <v>-0.0245492292823466</v>
      </c>
      <c r="V1606" s="6" t="n">
        <v>-0.0325531487516317</v>
      </c>
      <c r="W1606" s="6" t="n">
        <v>0.0180106599626071</v>
      </c>
      <c r="X1606" s="6" t="n">
        <v>0.0260145794318922</v>
      </c>
      <c r="AA1606" s="6" t="n">
        <v>0.00232498062516151</v>
      </c>
      <c r="AB1606" s="6" t="n">
        <v>-0.0185998450012916</v>
      </c>
      <c r="AC1606" s="6" t="n">
        <v>0.0185998450012916</v>
      </c>
      <c r="AD1606" s="6" t="n">
        <v>0.0588995091707569</v>
      </c>
      <c r="AE1606" s="7" t="n">
        <v>0.293859649122807</v>
      </c>
      <c r="AF1606" s="7" t="n">
        <v>2.67815069849333</v>
      </c>
      <c r="AG1606" s="26" t="n">
        <v>970.35</v>
      </c>
      <c r="AH1606" s="6" t="n">
        <v>-0.0335159362549801</v>
      </c>
      <c r="AI1606" s="6" t="n">
        <v>-0.08197729422895</v>
      </c>
      <c r="AJ1606" s="6" t="n">
        <v>-0.254093320009225</v>
      </c>
      <c r="AK1606" s="6" t="n">
        <v>-0.0454868832683875</v>
      </c>
      <c r="AL1606" s="6" t="n">
        <v>0.635013227656804</v>
      </c>
      <c r="AM1606" s="6" t="n">
        <v>-0.0403633335664024</v>
      </c>
      <c r="AN1606" s="6" t="n">
        <v>-0.0416139606625475</v>
      </c>
      <c r="AO1606" s="6" t="n">
        <v>-0.0152529182879378</v>
      </c>
      <c r="AP1606" s="6" t="n">
        <v>0.0153047989623867</v>
      </c>
      <c r="AQ1606" s="6" t="n">
        <v>-0.0360236714131166</v>
      </c>
      <c r="AR1606" s="4" t="s">
        <v>422</v>
      </c>
      <c r="AS1606" s="4" t="s">
        <v>102</v>
      </c>
      <c r="AT1606" s="5" t="n">
        <v>5237</v>
      </c>
      <c r="AU1606" s="6" t="n">
        <v>0.198727339315144</v>
      </c>
      <c r="AV1606" s="6" t="n">
        <v>-0.156343133306484</v>
      </c>
      <c r="AW1606" s="5" t="n">
        <v>1461.4</v>
      </c>
      <c r="AX1606" s="6" t="n">
        <v>0.279052892877602</v>
      </c>
      <c r="AY1606" s="6" t="n">
        <v>0.0167154089003082</v>
      </c>
      <c r="AZ1606" s="5" t="n">
        <v>911.2</v>
      </c>
      <c r="BA1606" s="6" t="n">
        <v>0.138004246284501</v>
      </c>
      <c r="BB1606" s="6" t="n">
        <v>-0.358264666525812</v>
      </c>
      <c r="BC1606" s="6" t="n">
        <v>0.173992743937369</v>
      </c>
      <c r="BD1606" s="7" t="n">
        <v>9.06</v>
      </c>
      <c r="BL1606" s="5" t="n">
        <v>97617.21</v>
      </c>
      <c r="BM1606" s="5" t="n">
        <v>3074</v>
      </c>
      <c r="BN1606" s="26" t="n">
        <v>31.755761223162</v>
      </c>
      <c r="BO1606" s="7" t="n">
        <v>4.92282760533549</v>
      </c>
      <c r="BP1606" s="6" t="n">
        <v>0.155021558788673</v>
      </c>
      <c r="BQ1606" s="7" t="n">
        <v>0.0387604326886709</v>
      </c>
      <c r="BR1606" s="26" t="n">
        <v>25.8</v>
      </c>
      <c r="BS1606" s="7" t="n">
        <v>3.94</v>
      </c>
      <c r="BT1606" s="4" t="s">
        <v>1268</v>
      </c>
      <c r="BU1606" s="5" t="n">
        <v>3578.8</v>
      </c>
      <c r="BV1606" s="5" t="n">
        <v>974</v>
      </c>
      <c r="BW1606" s="5" t="n">
        <v>2604.8</v>
      </c>
      <c r="BX1606" s="7" t="n">
        <v>1.5352408734074</v>
      </c>
      <c r="BY1606" s="5" t="n">
        <v>0</v>
      </c>
      <c r="CE1606" s="25" t="n">
        <v>45624</v>
      </c>
      <c r="CF1606" s="6" t="n">
        <v>0.363624526557047</v>
      </c>
      <c r="CG1606" s="6" t="n">
        <v>0.354385702687036</v>
      </c>
      <c r="CH1606" s="6" t="n">
        <v>0.299276341023762</v>
      </c>
      <c r="CI1606" s="6" t="n">
        <v>-0.15550672966043</v>
      </c>
      <c r="CJ1606" s="6" t="n">
        <v>0.0593614383137012</v>
      </c>
      <c r="CK1606" s="7" t="n">
        <v>0.313332114747607</v>
      </c>
      <c r="CL1606" s="6" t="n">
        <v>-0.203431728731456</v>
      </c>
      <c r="CM1606" s="4" t="s">
        <v>425</v>
      </c>
    </row>
    <row r="1607" customFormat="false" ht="15" hidden="false" customHeight="false" outlineLevel="0" collapsed="false">
      <c r="A1607" s="4" t="s">
        <v>35</v>
      </c>
      <c r="B1607" s="4" t="s">
        <v>36</v>
      </c>
      <c r="C1607" s="25" t="n">
        <v>45565</v>
      </c>
      <c r="D1607" s="4" t="s">
        <v>111</v>
      </c>
      <c r="E1607" s="4" t="s">
        <v>803</v>
      </c>
      <c r="G1607" s="4" t="s">
        <v>427</v>
      </c>
      <c r="H1607" s="5" t="n">
        <v>125</v>
      </c>
      <c r="I1607" s="25" t="n">
        <v>45609</v>
      </c>
      <c r="J1607" s="4" t="s">
        <v>623</v>
      </c>
      <c r="K1607" s="4" t="s">
        <v>6</v>
      </c>
      <c r="L1607" s="4" t="s">
        <v>421</v>
      </c>
      <c r="M1607" s="25" t="n">
        <v>45608</v>
      </c>
      <c r="N1607" s="25" t="n">
        <v>45609</v>
      </c>
      <c r="O1607" s="25" t="n">
        <v>45610</v>
      </c>
      <c r="P1607" s="25" t="n">
        <v>45609</v>
      </c>
      <c r="Q1607" s="6" t="n">
        <v>-0.021417712065578</v>
      </c>
      <c r="R1607" s="6" t="n">
        <v>0.0123196569393467</v>
      </c>
      <c r="S1607" s="6" t="n">
        <v>-0.00830162263067202</v>
      </c>
      <c r="T1607" s="6" t="n">
        <v>-0.0173996777569033</v>
      </c>
      <c r="U1607" s="6" t="n">
        <v>-0.0253819598516433</v>
      </c>
      <c r="V1607" s="6" t="n">
        <v>-0.0279604149114489</v>
      </c>
      <c r="W1607" s="6" t="n">
        <v>0.00798228209473995</v>
      </c>
      <c r="X1607" s="6" t="n">
        <v>0.0105607371545455</v>
      </c>
      <c r="AA1607" s="6" t="n">
        <v>-0.000617799905512917</v>
      </c>
      <c r="AB1607" s="6" t="n">
        <v>0.0123196569393467</v>
      </c>
      <c r="AC1607" s="6" t="n">
        <v>0.0123196569393467</v>
      </c>
      <c r="AD1607" s="6" t="n">
        <v>0.0502507540792965</v>
      </c>
      <c r="AE1607" s="7" t="n">
        <v>0.759898752485986</v>
      </c>
      <c r="AF1607" s="7" t="n">
        <v>3.11925831348491</v>
      </c>
      <c r="AG1607" s="26" t="n">
        <v>5623.85</v>
      </c>
      <c r="AH1607" s="6" t="n">
        <v>-0.0300864046358418</v>
      </c>
      <c r="AI1607" s="6" t="n">
        <v>-0.0916528031269689</v>
      </c>
      <c r="AJ1607" s="6" t="n">
        <v>-0.0159234275615289</v>
      </c>
      <c r="AK1607" s="6" t="n">
        <v>0.0963912786866068</v>
      </c>
      <c r="AL1607" s="6" t="n">
        <v>0.500637608323379</v>
      </c>
      <c r="AM1607" s="6" t="n">
        <v>-0.0431933929800412</v>
      </c>
      <c r="AN1607" s="6" t="n">
        <v>-0.0484594101469277</v>
      </c>
      <c r="AO1607" s="6" t="n">
        <v>-0.00844351532593046</v>
      </c>
      <c r="AP1607" s="6" t="n">
        <v>-0.0148689128408401</v>
      </c>
      <c r="AQ1607" s="6" t="n">
        <v>-0.0631230443259652</v>
      </c>
      <c r="AR1607" s="4" t="s">
        <v>422</v>
      </c>
      <c r="AS1607" s="4" t="s">
        <v>102</v>
      </c>
      <c r="AT1607" s="5" t="n">
        <v>3414.67</v>
      </c>
      <c r="AU1607" s="6" t="n">
        <v>-0.0074124243860042</v>
      </c>
      <c r="AV1607" s="6" t="n">
        <v>0.126277285590833</v>
      </c>
      <c r="AW1607" s="5" t="n">
        <v>752.83</v>
      </c>
      <c r="AX1607" s="6" t="n">
        <v>0.2204693279292</v>
      </c>
      <c r="AY1607" s="6" t="n">
        <v>0.0201681800208113</v>
      </c>
      <c r="AZ1607" s="5" t="n">
        <v>688.64</v>
      </c>
      <c r="BA1607" s="6" t="n">
        <v>0.109778895120222</v>
      </c>
      <c r="BB1607" s="6" t="n">
        <v>0.263188788612518</v>
      </c>
      <c r="BC1607" s="6" t="n">
        <v>0.201671025311377</v>
      </c>
      <c r="BD1607" s="7" t="n">
        <v>57.6</v>
      </c>
      <c r="BL1607" s="5" t="n">
        <v>67233.12675</v>
      </c>
      <c r="BM1607" s="5" t="n">
        <v>2054.2</v>
      </c>
      <c r="BN1607" s="26" t="n">
        <v>32.7295914467919</v>
      </c>
      <c r="BO1607" s="7" t="n">
        <v>6.51985410771466</v>
      </c>
      <c r="BP1607" s="6" t="n">
        <v>0.199203650870922</v>
      </c>
      <c r="BQ1607" s="7" t="n">
        <v>0.117723325892208</v>
      </c>
      <c r="BR1607" s="26" t="n">
        <v>25.71</v>
      </c>
      <c r="BS1607" s="7" t="n">
        <v>3.93</v>
      </c>
      <c r="BT1607" s="4" t="s">
        <v>1268</v>
      </c>
      <c r="BU1607" s="5" t="n">
        <v>941.79</v>
      </c>
      <c r="BV1607" s="5" t="n">
        <v>306.54</v>
      </c>
      <c r="BW1607" s="5" t="n">
        <v>635.25</v>
      </c>
      <c r="BX1607" s="7" t="n">
        <v>0.763324687955909</v>
      </c>
      <c r="BY1607" s="5" t="n">
        <v>0</v>
      </c>
      <c r="CE1607" s="25" t="n">
        <v>45624</v>
      </c>
      <c r="CF1607" s="6" t="n">
        <v>0.366397083602008</v>
      </c>
      <c r="CG1607" s="6" t="n">
        <v>0.390287386071403</v>
      </c>
      <c r="CH1607" s="6" t="n">
        <v>0.35230298110256</v>
      </c>
      <c r="CI1607" s="6" t="n">
        <v>-0.0973241932084723</v>
      </c>
      <c r="CJ1607" s="6" t="n">
        <v>0.0619707816985863</v>
      </c>
      <c r="CK1607" s="7" t="n">
        <v>0.198797830230173</v>
      </c>
      <c r="CL1607" s="6" t="n">
        <v>-0.0877118853471708</v>
      </c>
      <c r="CM1607" s="4" t="s">
        <v>425</v>
      </c>
    </row>
    <row r="1608" customFormat="false" ht="15" hidden="false" customHeight="false" outlineLevel="0" collapsed="false">
      <c r="A1608" s="4" t="s">
        <v>35</v>
      </c>
      <c r="B1608" s="4" t="s">
        <v>36</v>
      </c>
      <c r="C1608" s="25" t="n">
        <v>45565</v>
      </c>
      <c r="D1608" s="4" t="s">
        <v>163</v>
      </c>
      <c r="E1608" s="4" t="s">
        <v>844</v>
      </c>
      <c r="F1608" s="4" t="s">
        <v>67</v>
      </c>
      <c r="G1608" s="4" t="s">
        <v>568</v>
      </c>
      <c r="H1608" s="5" t="n">
        <v>100</v>
      </c>
      <c r="I1608" s="25" t="n">
        <v>45609</v>
      </c>
      <c r="J1608" s="4" t="s">
        <v>469</v>
      </c>
      <c r="K1608" s="4" t="s">
        <v>5</v>
      </c>
      <c r="L1608" s="4" t="s">
        <v>421</v>
      </c>
      <c r="M1608" s="25" t="n">
        <v>45608</v>
      </c>
      <c r="N1608" s="25" t="n">
        <v>45609</v>
      </c>
      <c r="O1608" s="25" t="n">
        <v>45610</v>
      </c>
      <c r="P1608" s="25" t="n">
        <v>45610</v>
      </c>
      <c r="Q1608" s="6" t="n">
        <v>-0.0115261450521024</v>
      </c>
      <c r="R1608" s="6" t="n">
        <v>-0.0315520661854712</v>
      </c>
      <c r="S1608" s="6" t="n">
        <v>0.064288360537843</v>
      </c>
      <c r="T1608" s="6" t="n">
        <v>0.0212101493002694</v>
      </c>
      <c r="U1608" s="6" t="n">
        <v>-0.0253819598516433</v>
      </c>
      <c r="V1608" s="6" t="n">
        <v>-0.0344970166793562</v>
      </c>
      <c r="W1608" s="6" t="n">
        <v>0.0465921091519127</v>
      </c>
      <c r="X1608" s="6" t="n">
        <v>0.0557071659796257</v>
      </c>
      <c r="Y1608" s="6" t="n">
        <v>0.0262811136241938</v>
      </c>
      <c r="Z1608" s="6" t="n">
        <v>-0.0050709643239244</v>
      </c>
      <c r="AA1608" s="6" t="n">
        <v>0.0298014688255932</v>
      </c>
      <c r="AB1608" s="6" t="n">
        <v>0.064288360537843</v>
      </c>
      <c r="AC1608" s="6" t="n">
        <v>0.064288360537843</v>
      </c>
      <c r="AD1608" s="6" t="n">
        <v>0.0583389631050188</v>
      </c>
      <c r="AE1608" s="7" t="n">
        <v>0.66641763167725</v>
      </c>
      <c r="AF1608" s="7" t="n">
        <v>5.40147452944578</v>
      </c>
      <c r="AG1608" s="26" t="n">
        <v>4793.45</v>
      </c>
      <c r="AH1608" s="6" t="n">
        <v>-0.0079472665749144</v>
      </c>
      <c r="AI1608" s="6" t="n">
        <v>0.0138323410285428</v>
      </c>
      <c r="AJ1608" s="6" t="n">
        <v>-0.00319206454832821</v>
      </c>
      <c r="AK1608" s="6" t="n">
        <v>0.0311991915275669</v>
      </c>
      <c r="AL1608" s="6" t="n">
        <v>0.380725989096549</v>
      </c>
      <c r="AM1608" s="6" t="n">
        <v>-0.102401594758781</v>
      </c>
      <c r="AN1608" s="6" t="n">
        <v>0.116233935787324</v>
      </c>
      <c r="AO1608" s="6" t="n">
        <v>0.0242951041218749</v>
      </c>
      <c r="AP1608" s="6" t="n">
        <v>-0.00925527776071378</v>
      </c>
      <c r="AQ1608" s="6" t="n">
        <v>-0.0575094092458388</v>
      </c>
      <c r="AR1608" s="4" t="s">
        <v>422</v>
      </c>
      <c r="AS1608" s="4" t="s">
        <v>102</v>
      </c>
      <c r="AT1608" s="5" t="n">
        <v>4263.07</v>
      </c>
      <c r="AU1608" s="6" t="n">
        <v>0.0361013287058303</v>
      </c>
      <c r="AV1608" s="6" t="n">
        <v>-0.0295876441196892</v>
      </c>
      <c r="AW1608" s="5" t="n">
        <v>1087.72</v>
      </c>
      <c r="AX1608" s="6" t="n">
        <v>0.25514945801969</v>
      </c>
      <c r="AY1608" s="6" t="n">
        <v>-0.00907513142308958</v>
      </c>
      <c r="AZ1608" s="5" t="n">
        <v>1100.33</v>
      </c>
      <c r="BA1608" s="6" t="n">
        <v>0.0827355473554734</v>
      </c>
      <c r="BB1608" s="6" t="n">
        <v>-0.00102591106349759</v>
      </c>
      <c r="BC1608" s="6" t="n">
        <v>0.258107420239405</v>
      </c>
      <c r="BD1608" s="7" t="n">
        <v>40.15</v>
      </c>
      <c r="BL1608" s="5" t="n">
        <v>131340.53</v>
      </c>
      <c r="BM1608" s="5" t="n">
        <v>4184.13</v>
      </c>
      <c r="BN1608" s="26" t="n">
        <v>31.3901647415353</v>
      </c>
      <c r="BO1608" s="7" t="n">
        <v>7.27828609079368</v>
      </c>
      <c r="BP1608" s="6" t="n">
        <v>0.231865176583896</v>
      </c>
      <c r="BQ1608" s="7" t="n">
        <v>0.0152713719131552</v>
      </c>
      <c r="BR1608" s="26" t="n">
        <v>23.16</v>
      </c>
      <c r="BS1608" s="7" t="n">
        <v>4.87</v>
      </c>
      <c r="BT1608" s="4" t="s">
        <v>1268</v>
      </c>
      <c r="BU1608" s="5" t="n">
        <v>1514.64</v>
      </c>
      <c r="BV1608" s="5" t="n">
        <v>537.52</v>
      </c>
      <c r="BW1608" s="5" t="n">
        <v>977.12</v>
      </c>
      <c r="BX1608" s="7" t="n">
        <v>0.687913016227706</v>
      </c>
      <c r="BY1608" s="5" t="n">
        <v>3</v>
      </c>
      <c r="BZ1608" s="6" t="n">
        <v>0.0101529962668046</v>
      </c>
      <c r="CA1608" s="6" t="n">
        <v>0.341495408832532</v>
      </c>
      <c r="CB1608" s="4" t="s">
        <v>538</v>
      </c>
      <c r="CC1608" s="26" t="n">
        <v>25.8543929630265</v>
      </c>
      <c r="CD1608" s="6" t="n">
        <v>0.21411339211968</v>
      </c>
      <c r="CE1608" s="25" t="n">
        <v>45624</v>
      </c>
      <c r="CF1608" s="6" t="n">
        <v>0.280576931187604</v>
      </c>
      <c r="CG1608" s="6" t="n">
        <v>0.329952319633309</v>
      </c>
      <c r="CH1608" s="6" t="n">
        <v>0.246733178076614</v>
      </c>
      <c r="CI1608" s="6" t="n">
        <v>-0.252215658459926</v>
      </c>
      <c r="CJ1608" s="6" t="n">
        <v>0.0497526532569137</v>
      </c>
      <c r="CK1608" s="7" t="n">
        <v>1.29215943933421</v>
      </c>
      <c r="CL1608" s="6" t="n">
        <v>0.269322816467872</v>
      </c>
      <c r="CM1608" s="4" t="s">
        <v>425</v>
      </c>
    </row>
    <row r="1609" customFormat="false" ht="15" hidden="false" customHeight="false" outlineLevel="0" collapsed="false">
      <c r="A1609" s="4" t="s">
        <v>35</v>
      </c>
      <c r="B1609" s="4" t="s">
        <v>36</v>
      </c>
      <c r="C1609" s="25" t="n">
        <v>45565</v>
      </c>
      <c r="D1609" s="4" t="s">
        <v>192</v>
      </c>
      <c r="E1609" s="4" t="s">
        <v>849</v>
      </c>
      <c r="F1609" s="4" t="s">
        <v>77</v>
      </c>
      <c r="G1609" s="4" t="s">
        <v>550</v>
      </c>
      <c r="H1609" s="5" t="n">
        <v>71475</v>
      </c>
      <c r="I1609" s="25" t="n">
        <v>45609</v>
      </c>
      <c r="J1609" s="4" t="s">
        <v>840</v>
      </c>
      <c r="K1609" s="4" t="s">
        <v>5</v>
      </c>
      <c r="L1609" s="4" t="s">
        <v>421</v>
      </c>
      <c r="M1609" s="25" t="n">
        <v>45608</v>
      </c>
      <c r="N1609" s="25" t="n">
        <v>45609</v>
      </c>
      <c r="O1609" s="25" t="n">
        <v>45610</v>
      </c>
      <c r="P1609" s="25" t="n">
        <v>45610</v>
      </c>
      <c r="Q1609" s="6" t="n">
        <v>-0.020434227330779</v>
      </c>
      <c r="R1609" s="6" t="n">
        <v>-0.0404172099087353</v>
      </c>
      <c r="S1609" s="6" t="n">
        <v>-0.00271739130434789</v>
      </c>
      <c r="T1609" s="6" t="n">
        <v>-0.0635688285438623</v>
      </c>
      <c r="U1609" s="6" t="n">
        <v>-0.0253819598516433</v>
      </c>
      <c r="V1609" s="6" t="n">
        <v>-0.0229512731974193</v>
      </c>
      <c r="W1609" s="6" t="n">
        <v>-0.038186868692219</v>
      </c>
      <c r="X1609" s="6" t="n">
        <v>-0.040617555346443</v>
      </c>
      <c r="AA1609" s="6" t="n">
        <v>0.00543478260869557</v>
      </c>
      <c r="AB1609" s="6" t="n">
        <v>-0.00271739130434789</v>
      </c>
      <c r="AC1609" s="6" t="n">
        <v>0.00271739130434789</v>
      </c>
      <c r="AD1609" s="6" t="n">
        <v>0.0407608695652174</v>
      </c>
      <c r="AE1609" s="7" t="n">
        <v>0.0666666666666653</v>
      </c>
      <c r="AF1609" s="7" t="n">
        <v>0.912063802234237</v>
      </c>
      <c r="AG1609" s="26" t="n">
        <v>7.83</v>
      </c>
      <c r="AH1609" s="6" t="n">
        <v>-0.00634517766497433</v>
      </c>
      <c r="AI1609" s="6" t="n">
        <v>-0.147058823529412</v>
      </c>
      <c r="AJ1609" s="6" t="n">
        <v>-0.510930668332292</v>
      </c>
      <c r="AK1609" s="6" t="n">
        <v>-0.385782369309099</v>
      </c>
      <c r="AL1609" s="6" t="n">
        <v>-0.448678239544401</v>
      </c>
      <c r="AM1609" s="6" t="n">
        <v>-0.00822580119272554</v>
      </c>
      <c r="AN1609" s="6" t="n">
        <v>-0.138833022336686</v>
      </c>
      <c r="AO1609" s="6" t="n">
        <v>-0.0504087193460492</v>
      </c>
      <c r="AP1609" s="6" t="n">
        <v>0.0885558583106267</v>
      </c>
      <c r="AQ1609" s="6" t="n">
        <v>0.0403017268255017</v>
      </c>
      <c r="AR1609" s="4" t="s">
        <v>422</v>
      </c>
      <c r="AS1609" s="4" t="s">
        <v>102</v>
      </c>
      <c r="AT1609" s="5" t="n">
        <v>10932.2</v>
      </c>
      <c r="AU1609" s="6" t="n">
        <v>0.0201468790534047</v>
      </c>
      <c r="AV1609" s="6" t="n">
        <v>0.040339541124635</v>
      </c>
      <c r="AW1609" s="5" t="n">
        <v>4549.8</v>
      </c>
      <c r="AX1609" s="6" t="n">
        <v>0.416183384863065</v>
      </c>
      <c r="AY1609" s="6" t="n">
        <v>0.0165305196017341</v>
      </c>
      <c r="AZ1609" s="5" t="n">
        <v>0</v>
      </c>
      <c r="BC1609" s="6" t="n">
        <v>0</v>
      </c>
      <c r="BD1609" s="7" t="n">
        <v>-1.03</v>
      </c>
      <c r="BL1609" s="5" t="n">
        <v>53149.1787</v>
      </c>
      <c r="BM1609" s="5" t="n">
        <v>-6432.1</v>
      </c>
      <c r="BO1609" s="7" t="n">
        <v>-0.510231462423728</v>
      </c>
      <c r="BP1609" s="6" t="n">
        <v>0.0617480809624564</v>
      </c>
      <c r="BQ1609" s="7" t="n">
        <v>-1.99324352864828</v>
      </c>
      <c r="BR1609" s="26" t="n">
        <v>21.99</v>
      </c>
      <c r="BS1609" s="7" t="n">
        <v>3.71</v>
      </c>
      <c r="BT1609" s="4" t="s">
        <v>1268</v>
      </c>
      <c r="BU1609" s="5" t="n">
        <v>6415.2</v>
      </c>
      <c r="BV1609" s="5" t="n">
        <v>6217.7</v>
      </c>
      <c r="BW1609" s="5" t="n">
        <v>197.5</v>
      </c>
      <c r="BY1609" s="5" t="n">
        <v>1</v>
      </c>
      <c r="CE1609" s="25" t="n">
        <v>45624</v>
      </c>
      <c r="CF1609" s="6" t="n">
        <v>0.651246267969813</v>
      </c>
      <c r="CG1609" s="6" t="n">
        <v>0.784746658696514</v>
      </c>
      <c r="CH1609" s="6" t="n">
        <v>0.68153147144271</v>
      </c>
      <c r="CI1609" s="6" t="n">
        <v>-0.13152676231237</v>
      </c>
      <c r="CJ1609" s="6" t="n">
        <v>0.122282608695652</v>
      </c>
      <c r="CK1609" s="7" t="n">
        <v>0.0222222222222228</v>
      </c>
      <c r="CL1609" s="6" t="n">
        <v>-0.0901192724728927</v>
      </c>
      <c r="CM1609" s="4" t="s">
        <v>425</v>
      </c>
    </row>
    <row r="1610" customFormat="false" ht="15" hidden="false" customHeight="false" outlineLevel="0" collapsed="false">
      <c r="A1610" s="4" t="s">
        <v>35</v>
      </c>
      <c r="B1610" s="4" t="s">
        <v>36</v>
      </c>
      <c r="C1610" s="25" t="n">
        <v>45565</v>
      </c>
      <c r="D1610" s="4" t="s">
        <v>211</v>
      </c>
      <c r="E1610" s="4" t="s">
        <v>762</v>
      </c>
      <c r="G1610" s="4" t="s">
        <v>427</v>
      </c>
      <c r="H1610" s="5" t="n">
        <v>1350</v>
      </c>
      <c r="I1610" s="25" t="n">
        <v>45609</v>
      </c>
      <c r="J1610" s="4" t="s">
        <v>1293</v>
      </c>
      <c r="K1610" s="4" t="s">
        <v>6</v>
      </c>
      <c r="L1610" s="4" t="s">
        <v>421</v>
      </c>
      <c r="M1610" s="25" t="n">
        <v>45608</v>
      </c>
      <c r="N1610" s="25" t="n">
        <v>45609</v>
      </c>
      <c r="O1610" s="25" t="n">
        <v>45610</v>
      </c>
      <c r="P1610" s="25" t="n">
        <v>45609</v>
      </c>
      <c r="Q1610" s="6" t="n">
        <v>0.00585546986575247</v>
      </c>
      <c r="R1610" s="6" t="n">
        <v>-0.0480619054380235</v>
      </c>
      <c r="S1610" s="6" t="n">
        <v>-0.0246849131180551</v>
      </c>
      <c r="T1610" s="6" t="n">
        <v>-0.0668913486903261</v>
      </c>
      <c r="U1610" s="6" t="n">
        <v>-0.0253819598516433</v>
      </c>
      <c r="V1610" s="6" t="n">
        <v>-0.0279604149114489</v>
      </c>
      <c r="W1610" s="6" t="n">
        <v>-0.0415093888386828</v>
      </c>
      <c r="X1610" s="6" t="n">
        <v>-0.0389309337788772</v>
      </c>
      <c r="AA1610" s="6" t="n">
        <v>-0.000496947323583519</v>
      </c>
      <c r="AB1610" s="6" t="n">
        <v>-0.0480619054380235</v>
      </c>
      <c r="AC1610" s="6" t="n">
        <v>0.0480619054380235</v>
      </c>
      <c r="AD1610" s="6" t="n">
        <v>0.0632542950447252</v>
      </c>
      <c r="AE1610" s="7" t="n">
        <v>0.12233445566779</v>
      </c>
      <c r="AF1610" s="7" t="n">
        <v>1.08956599667778</v>
      </c>
      <c r="AG1610" s="26" t="n">
        <v>700.2</v>
      </c>
      <c r="AH1610" s="6" t="n">
        <v>0.0617134192570132</v>
      </c>
      <c r="AI1610" s="6" t="n">
        <v>-0.0279050395668468</v>
      </c>
      <c r="AJ1610" s="6" t="n">
        <v>0.268823049741779</v>
      </c>
      <c r="AK1610" s="6" t="n">
        <v>0.712533879244699</v>
      </c>
      <c r="AL1610" s="6" t="n">
        <v>1.25815663810412</v>
      </c>
      <c r="AM1610" s="6" t="n">
        <v>-0.0431933929800412</v>
      </c>
      <c r="AN1610" s="6" t="n">
        <v>0.0152883534131945</v>
      </c>
      <c r="AO1610" s="6" t="n">
        <v>0.069582504970179</v>
      </c>
      <c r="AP1610" s="6" t="n">
        <v>0.167227404801958</v>
      </c>
      <c r="AQ1610" s="6" t="n">
        <v>0.118973273316833</v>
      </c>
      <c r="AR1610" s="4" t="s">
        <v>422</v>
      </c>
      <c r="AS1610" s="4" t="s">
        <v>102</v>
      </c>
      <c r="AT1610" s="5" t="n">
        <v>6065.482</v>
      </c>
      <c r="AU1610" s="6" t="n">
        <v>0.373979196459334</v>
      </c>
      <c r="AV1610" s="6" t="n">
        <v>0.0957465469564602</v>
      </c>
      <c r="AW1610" s="5" t="n">
        <v>327.241</v>
      </c>
      <c r="AX1610" s="6" t="n">
        <v>0.0539513595127312</v>
      </c>
      <c r="AY1610" s="6" t="n">
        <v>-0.017100259264051</v>
      </c>
      <c r="AZ1610" s="5" t="n">
        <v>130.606</v>
      </c>
      <c r="BA1610" s="6" t="n">
        <v>-0.0343149940479273</v>
      </c>
      <c r="BB1610" s="6" t="n">
        <v>-0.265288442606812</v>
      </c>
      <c r="BC1610" s="6" t="n">
        <v>0.0215326663239624</v>
      </c>
      <c r="BD1610" s="7" t="n">
        <v>1.27</v>
      </c>
      <c r="BL1610" s="5" t="n">
        <v>72124.31106</v>
      </c>
      <c r="BM1610" s="5" t="n">
        <v>631.223</v>
      </c>
      <c r="BN1610" s="26" t="n">
        <v>114.26122156512</v>
      </c>
      <c r="BO1610" s="7" t="n">
        <v>17.2173143168021</v>
      </c>
      <c r="BP1610" s="6" t="n">
        <v>0.150683793512478</v>
      </c>
      <c r="BQ1610" s="7" t="n">
        <v>0.254077468986457</v>
      </c>
      <c r="BR1610" s="26" t="n">
        <v>25.71</v>
      </c>
      <c r="BS1610" s="7" t="n">
        <v>3.93</v>
      </c>
      <c r="BT1610" s="4" t="s">
        <v>1268</v>
      </c>
      <c r="BU1610" s="5" t="n">
        <v>885.017</v>
      </c>
      <c r="BV1610" s="5" t="n">
        <v>191.223</v>
      </c>
      <c r="BW1610" s="5" t="n">
        <v>693.794</v>
      </c>
      <c r="BX1610" s="7" t="n">
        <v>2.86997480307811</v>
      </c>
      <c r="BY1610" s="5" t="n">
        <v>0</v>
      </c>
      <c r="CN1610" s="4" t="s">
        <v>429</v>
      </c>
    </row>
    <row r="1611" customFormat="false" ht="15" hidden="false" customHeight="false" outlineLevel="0" collapsed="false">
      <c r="A1611" s="4" t="s">
        <v>35</v>
      </c>
      <c r="B1611" s="4" t="s">
        <v>36</v>
      </c>
      <c r="C1611" s="25" t="n">
        <v>45565</v>
      </c>
      <c r="D1611" s="4" t="s">
        <v>239</v>
      </c>
      <c r="E1611" s="4" t="s">
        <v>819</v>
      </c>
      <c r="F1611" s="4" t="s">
        <v>78</v>
      </c>
      <c r="G1611" s="4" t="s">
        <v>490</v>
      </c>
      <c r="H1611" s="5" t="n">
        <v>1875</v>
      </c>
      <c r="I1611" s="25" t="n">
        <v>45609</v>
      </c>
      <c r="J1611" s="4" t="s">
        <v>1033</v>
      </c>
      <c r="K1611" s="4" t="s">
        <v>5</v>
      </c>
      <c r="L1611" s="4" t="s">
        <v>421</v>
      </c>
      <c r="M1611" s="25" t="n">
        <v>45608</v>
      </c>
      <c r="N1611" s="25" t="n">
        <v>45609</v>
      </c>
      <c r="O1611" s="25" t="n">
        <v>45610</v>
      </c>
      <c r="P1611" s="25" t="n">
        <v>45610</v>
      </c>
      <c r="Q1611" s="6" t="n">
        <v>-0.0290540250139683</v>
      </c>
      <c r="R1611" s="6" t="n">
        <v>-0.0275330883980346</v>
      </c>
      <c r="S1611" s="6" t="n">
        <v>0.00081933633756659</v>
      </c>
      <c r="T1611" s="6" t="n">
        <v>-0.0557677770744363</v>
      </c>
      <c r="U1611" s="6" t="n">
        <v>-0.0253819598516433</v>
      </c>
      <c r="V1611" s="6" t="n">
        <v>-0.0424862429265157</v>
      </c>
      <c r="W1611" s="6" t="n">
        <v>-0.030385817222793</v>
      </c>
      <c r="X1611" s="6" t="n">
        <v>-0.0132815341479206</v>
      </c>
      <c r="AA1611" s="6" t="n">
        <v>0.0469297646683964</v>
      </c>
      <c r="AB1611" s="6" t="n">
        <v>0.00081933633756659</v>
      </c>
      <c r="AC1611" s="6" t="n">
        <v>0.00081933633756659</v>
      </c>
      <c r="AD1611" s="6" t="n">
        <v>0.0528927124584641</v>
      </c>
      <c r="AE1611" s="7" t="n">
        <v>0.0705679862306364</v>
      </c>
      <c r="AF1611" s="7" t="n">
        <v>1.83619742637488</v>
      </c>
      <c r="AG1611" s="26" t="n">
        <v>232.67</v>
      </c>
      <c r="AH1611" s="6" t="n">
        <v>0.00801490338792132</v>
      </c>
      <c r="AI1611" s="6" t="n">
        <v>0.0437376637358693</v>
      </c>
      <c r="AJ1611" s="6" t="n">
        <v>0.335572010791575</v>
      </c>
      <c r="AK1611" s="6" t="n">
        <v>0.303777772761057</v>
      </c>
      <c r="AL1611" s="6" t="n">
        <v>1.30011316354752</v>
      </c>
      <c r="AM1611" s="6" t="n">
        <v>-0.0721304378467084</v>
      </c>
      <c r="AN1611" s="6" t="n">
        <v>0.115868101582578</v>
      </c>
      <c r="AO1611" s="6" t="n">
        <v>0.143266475644699</v>
      </c>
      <c r="AP1611" s="6" t="n">
        <v>0.000181925683358397</v>
      </c>
      <c r="AQ1611" s="6" t="n">
        <v>-0.0480722058017666</v>
      </c>
      <c r="AR1611" s="4" t="s">
        <v>422</v>
      </c>
      <c r="AS1611" s="4" t="s">
        <v>102</v>
      </c>
      <c r="AT1611" s="5" t="n">
        <v>4001.48</v>
      </c>
      <c r="AU1611" s="6" t="n">
        <v>0.314797168974378</v>
      </c>
      <c r="AV1611" s="6" t="n">
        <v>0.401029375722139</v>
      </c>
      <c r="AW1611" s="5" t="n">
        <v>1549.02</v>
      </c>
      <c r="AX1611" s="6" t="n">
        <v>0.387111768645601</v>
      </c>
      <c r="AY1611" s="6" t="n">
        <v>0.256827417488022</v>
      </c>
      <c r="AZ1611" s="5" t="n">
        <v>0</v>
      </c>
      <c r="BA1611" s="6" t="n">
        <v>-1</v>
      </c>
      <c r="BC1611" s="6" t="n">
        <v>0</v>
      </c>
      <c r="BD1611" s="7" t="n">
        <v>5.7</v>
      </c>
      <c r="BL1611" s="5" t="n">
        <v>42733.10288</v>
      </c>
      <c r="BM1611" s="5" t="n">
        <v>187.35</v>
      </c>
      <c r="BN1611" s="26" t="n">
        <v>228.092355911396</v>
      </c>
      <c r="BO1611" s="7" t="n">
        <v>2.97003305372708</v>
      </c>
      <c r="BP1611" s="6" t="n">
        <v>0.0130211862728131</v>
      </c>
      <c r="BQ1611" s="7" t="n">
        <v>0.00272169551344202</v>
      </c>
      <c r="BR1611" s="26" t="n">
        <v>25.74</v>
      </c>
      <c r="BS1611" s="7" t="n">
        <v>2.64</v>
      </c>
      <c r="BT1611" s="4" t="s">
        <v>1268</v>
      </c>
      <c r="BU1611" s="5" t="n">
        <v>1721.54</v>
      </c>
      <c r="BV1611" s="5" t="n">
        <v>511.13</v>
      </c>
      <c r="BW1611" s="5" t="n">
        <v>1210.41</v>
      </c>
      <c r="BY1611" s="5" t="n">
        <v>1</v>
      </c>
      <c r="CE1611" s="25" t="n">
        <v>45624</v>
      </c>
      <c r="CF1611" s="6" t="n">
        <v>0.441288244489115</v>
      </c>
      <c r="CG1611" s="6" t="n">
        <v>0.457623427496385</v>
      </c>
      <c r="CH1611" s="6" t="n">
        <v>0.397010096751619</v>
      </c>
      <c r="CI1611" s="6" t="n">
        <v>-0.132452420708388</v>
      </c>
      <c r="CJ1611" s="6" t="n">
        <v>0.0689576695493855</v>
      </c>
      <c r="CK1611" s="7" t="n">
        <v>0.0118817289348766</v>
      </c>
      <c r="CL1611" s="6" t="n">
        <v>0.351346469622332</v>
      </c>
      <c r="CM1611" s="4" t="s">
        <v>425</v>
      </c>
    </row>
    <row r="1612" customFormat="false" ht="15" hidden="false" customHeight="false" outlineLevel="0" collapsed="false">
      <c r="A1612" s="4" t="s">
        <v>35</v>
      </c>
      <c r="B1612" s="4" t="s">
        <v>36</v>
      </c>
      <c r="C1612" s="25" t="n">
        <v>45565</v>
      </c>
      <c r="D1612" s="4" t="s">
        <v>241</v>
      </c>
      <c r="E1612" s="4" t="s">
        <v>851</v>
      </c>
      <c r="F1612" s="4" t="s">
        <v>60</v>
      </c>
      <c r="G1612" s="4" t="s">
        <v>596</v>
      </c>
      <c r="H1612" s="5" t="n">
        <v>6500</v>
      </c>
      <c r="I1612" s="25" t="n">
        <v>45609</v>
      </c>
      <c r="J1612" s="4" t="s">
        <v>1124</v>
      </c>
      <c r="K1612" s="4" t="s">
        <v>6</v>
      </c>
      <c r="L1612" s="4" t="s">
        <v>421</v>
      </c>
      <c r="M1612" s="25" t="n">
        <v>45608</v>
      </c>
      <c r="N1612" s="25" t="n">
        <v>45609</v>
      </c>
      <c r="O1612" s="25" t="n">
        <v>45610</v>
      </c>
      <c r="P1612" s="25" t="n">
        <v>45609</v>
      </c>
      <c r="Q1612" s="6" t="n">
        <v>-0.0115282919090429</v>
      </c>
      <c r="R1612" s="6" t="n">
        <v>-0.0422640701904556</v>
      </c>
      <c r="S1612" s="6" t="n">
        <v>0.0054742486872974</v>
      </c>
      <c r="T1612" s="6" t="n">
        <v>-0.0483181134122012</v>
      </c>
      <c r="U1612" s="6" t="n">
        <v>-0.0253819598516433</v>
      </c>
      <c r="V1612" s="6" t="n">
        <v>-0.0261428583178469</v>
      </c>
      <c r="W1612" s="6" t="n">
        <v>-0.0229361535605579</v>
      </c>
      <c r="X1612" s="6" t="n">
        <v>-0.0221752550943543</v>
      </c>
      <c r="Y1612" s="6" t="n">
        <v>-0.0349414611227087</v>
      </c>
      <c r="Z1612" s="6" t="n">
        <v>-0.0133766522894925</v>
      </c>
      <c r="AA1612" s="6" t="n">
        <v>-0.0143376845709393</v>
      </c>
      <c r="AB1612" s="6" t="n">
        <v>-0.0422640701904556</v>
      </c>
      <c r="AC1612" s="6" t="n">
        <v>0.0422640701904556</v>
      </c>
      <c r="AD1612" s="6" t="n">
        <v>0.0529638347956345</v>
      </c>
      <c r="AE1612" s="7" t="n">
        <v>0.240404040404043</v>
      </c>
      <c r="AF1612" s="7" t="n">
        <v>1.07616893137252</v>
      </c>
      <c r="AG1612" s="26" t="n">
        <v>94.55</v>
      </c>
      <c r="AH1612" s="6" t="n">
        <v>-0.0333299253655045</v>
      </c>
      <c r="AI1612" s="6" t="n">
        <v>-0.171050324390672</v>
      </c>
      <c r="AJ1612" s="6" t="n">
        <v>-0.219798657718121</v>
      </c>
      <c r="AK1612" s="6" t="n">
        <v>0.0600120961473016</v>
      </c>
      <c r="AL1612" s="6" t="n">
        <v>0.883939345584855</v>
      </c>
      <c r="AM1612" s="6" t="n">
        <v>-0.0554134185791515</v>
      </c>
      <c r="AN1612" s="6" t="n">
        <v>-0.11563690581152</v>
      </c>
      <c r="AO1612" s="6" t="n">
        <v>0.052888888888889</v>
      </c>
      <c r="AP1612" s="6" t="n">
        <v>0.123</v>
      </c>
      <c r="AQ1612" s="6" t="n">
        <v>0.0747458685148748</v>
      </c>
      <c r="AR1612" s="4" t="s">
        <v>422</v>
      </c>
      <c r="AS1612" s="4" t="s">
        <v>102</v>
      </c>
      <c r="AT1612" s="5" t="n">
        <v>2458.7263</v>
      </c>
      <c r="AU1612" s="6" t="n">
        <v>0.197478022444181</v>
      </c>
      <c r="AV1612" s="6" t="n">
        <v>0.14670840795463</v>
      </c>
      <c r="AW1612" s="5" t="n">
        <v>99.91</v>
      </c>
      <c r="AX1612" s="6" t="n">
        <v>0.0406348604153297</v>
      </c>
      <c r="AY1612" s="6" t="n">
        <v>0.0259522624822344</v>
      </c>
      <c r="AZ1612" s="5" t="n">
        <v>122.1167</v>
      </c>
      <c r="BA1612" s="6" t="n">
        <v>0.534264319726609</v>
      </c>
      <c r="BB1612" s="6" t="n">
        <v>0.167231563895516</v>
      </c>
      <c r="BC1612" s="6" t="n">
        <v>0.0496666505743238</v>
      </c>
      <c r="BD1612" s="7" t="n">
        <v>0.45</v>
      </c>
      <c r="BL1612" s="5" t="n">
        <v>25528.5</v>
      </c>
      <c r="BM1612" s="5" t="n">
        <v>431.0377</v>
      </c>
      <c r="BN1612" s="26" t="n">
        <v>59.2256779395399</v>
      </c>
      <c r="BO1612" s="7" t="n">
        <v>11.4702853851576</v>
      </c>
      <c r="BP1612" s="6" t="n">
        <v>0.193670816176506</v>
      </c>
      <c r="BQ1612" s="7" t="n">
        <v>0</v>
      </c>
      <c r="BR1612" s="26" t="n">
        <v>24.28</v>
      </c>
      <c r="BS1612" s="7" t="n">
        <v>3.03</v>
      </c>
      <c r="BT1612" s="4" t="s">
        <v>1268</v>
      </c>
      <c r="BU1612" s="5" t="n">
        <v>-239.4441</v>
      </c>
      <c r="BV1612" s="5" t="n">
        <v>3.1444</v>
      </c>
      <c r="BW1612" s="5" t="n">
        <v>-242.5885</v>
      </c>
      <c r="BX1612" s="7" t="n">
        <v>-1.05604101659408</v>
      </c>
      <c r="BY1612" s="5" t="n">
        <v>5</v>
      </c>
      <c r="BZ1612" s="6" t="n">
        <v>0.0841787072555671</v>
      </c>
      <c r="CA1612" s="6" t="n">
        <v>0.292148135154691</v>
      </c>
      <c r="CB1612" s="4" t="s">
        <v>626</v>
      </c>
      <c r="CC1612" s="26" t="n">
        <v>51.292670126554</v>
      </c>
      <c r="CD1612" s="6" t="n">
        <v>0.154661626961763</v>
      </c>
      <c r="CN1612" s="4" t="s">
        <v>1263</v>
      </c>
    </row>
    <row r="1613" customFormat="false" ht="15" hidden="false" customHeight="false" outlineLevel="0" collapsed="false">
      <c r="A1613" s="4" t="s">
        <v>35</v>
      </c>
      <c r="B1613" s="4" t="s">
        <v>36</v>
      </c>
      <c r="C1613" s="25" t="n">
        <v>45565</v>
      </c>
      <c r="D1613" s="4" t="s">
        <v>260</v>
      </c>
      <c r="E1613" s="4" t="s">
        <v>855</v>
      </c>
      <c r="F1613" s="4" t="s">
        <v>97</v>
      </c>
      <c r="G1613" s="4" t="s">
        <v>536</v>
      </c>
      <c r="H1613" s="5" t="n">
        <v>175</v>
      </c>
      <c r="I1613" s="25" t="n">
        <v>45609</v>
      </c>
      <c r="J1613" s="4" t="s">
        <v>717</v>
      </c>
      <c r="K1613" s="4" t="s">
        <v>5</v>
      </c>
      <c r="L1613" s="4" t="s">
        <v>421</v>
      </c>
      <c r="M1613" s="25" t="n">
        <v>45608</v>
      </c>
      <c r="N1613" s="25" t="n">
        <v>45609</v>
      </c>
      <c r="O1613" s="25" t="n">
        <v>45610</v>
      </c>
      <c r="P1613" s="25" t="n">
        <v>45610</v>
      </c>
      <c r="Q1613" s="6" t="n">
        <v>-0.0110441985346871</v>
      </c>
      <c r="R1613" s="6" t="n">
        <v>-0.0225878783881818</v>
      </c>
      <c r="S1613" s="6" t="n">
        <v>-0.0406868864073411</v>
      </c>
      <c r="T1613" s="6" t="n">
        <v>-0.0743189633302099</v>
      </c>
      <c r="U1613" s="6" t="n">
        <v>-0.0253819598516433</v>
      </c>
      <c r="V1613" s="6" t="n">
        <v>-0.0329209233289403</v>
      </c>
      <c r="W1613" s="6" t="n">
        <v>-0.0489370034785667</v>
      </c>
      <c r="X1613" s="6" t="n">
        <v>-0.0413980400012697</v>
      </c>
      <c r="AA1613" s="6" t="n">
        <v>-0.0218166278690553</v>
      </c>
      <c r="AB1613" s="6" t="n">
        <v>-0.0406868864073411</v>
      </c>
      <c r="AC1613" s="6" t="n">
        <v>0.0406868864073411</v>
      </c>
      <c r="AD1613" s="6" t="n">
        <v>0.0682163219864377</v>
      </c>
      <c r="AE1613" s="7" t="n">
        <v>0.723376195186285</v>
      </c>
      <c r="AF1613" s="7" t="n">
        <v>9.37242720907244</v>
      </c>
      <c r="AG1613" s="26" t="n">
        <v>4599.7</v>
      </c>
      <c r="AH1613" s="6" t="n">
        <v>0.0304795402865368</v>
      </c>
      <c r="AI1613" s="6" t="n">
        <v>0.0168228844283311</v>
      </c>
      <c r="AJ1613" s="6" t="n">
        <v>0.035735194775951</v>
      </c>
      <c r="AK1613" s="6" t="n">
        <v>0.290043642202962</v>
      </c>
      <c r="AL1613" s="6" t="n">
        <v>0.312188414099627</v>
      </c>
      <c r="AM1613" s="6" t="n">
        <v>-0.0743965935313334</v>
      </c>
      <c r="AN1613" s="6" t="n">
        <v>0.0912194779596646</v>
      </c>
      <c r="AO1613" s="6" t="n">
        <v>-0.0328585663208488</v>
      </c>
      <c r="AP1613" s="6" t="n">
        <v>-0.0725162651661689</v>
      </c>
      <c r="AQ1613" s="6" t="n">
        <v>-0.120770396651294</v>
      </c>
      <c r="AR1613" s="4" t="s">
        <v>422</v>
      </c>
      <c r="AS1613" s="4" t="s">
        <v>102</v>
      </c>
      <c r="AT1613" s="5" t="n">
        <v>2221</v>
      </c>
      <c r="AU1613" s="6" t="n">
        <v>0.0491756814209456</v>
      </c>
      <c r="AV1613" s="6" t="n">
        <v>0.0735173280487216</v>
      </c>
      <c r="AW1613" s="5" t="n">
        <v>628.2</v>
      </c>
      <c r="AX1613" s="6" t="n">
        <v>0.282845565060784</v>
      </c>
      <c r="AY1613" s="6" t="n">
        <v>0.0223703418570422</v>
      </c>
      <c r="AZ1613" s="5" t="n">
        <v>499.3</v>
      </c>
      <c r="BA1613" s="6" t="n">
        <v>0.0391259105098856</v>
      </c>
      <c r="BB1613" s="6" t="n">
        <v>0.09881161971831</v>
      </c>
      <c r="BC1613" s="6" t="n">
        <v>0.224808644754615</v>
      </c>
      <c r="BD1613" s="7" t="n">
        <v>33.51</v>
      </c>
      <c r="BL1613" s="5" t="n">
        <v>69915.44</v>
      </c>
      <c r="BM1613" s="5" t="n">
        <v>1753</v>
      </c>
      <c r="BN1613" s="26" t="n">
        <v>39.8833086138049</v>
      </c>
      <c r="BO1613" s="7" t="n">
        <v>8.00772420112244</v>
      </c>
      <c r="BP1613" s="6" t="n">
        <v>0.200778834039629</v>
      </c>
      <c r="BQ1613" s="7" t="n">
        <v>0.014648952010079</v>
      </c>
      <c r="BR1613" s="26" t="n">
        <v>19.61</v>
      </c>
      <c r="BS1613" s="7" t="n">
        <v>2.31</v>
      </c>
      <c r="BT1613" s="4" t="s">
        <v>1268</v>
      </c>
      <c r="BU1613" s="5" t="n">
        <v>800.6</v>
      </c>
      <c r="BV1613" s="5" t="n">
        <v>384</v>
      </c>
      <c r="BW1613" s="5" t="n">
        <v>416.6</v>
      </c>
      <c r="BX1613" s="7" t="n">
        <v>0.839467337737234</v>
      </c>
      <c r="BY1613" s="5" t="n">
        <v>0</v>
      </c>
      <c r="CE1613" s="25" t="n">
        <v>45624</v>
      </c>
      <c r="CF1613" s="6" t="n">
        <v>0.298189555881452</v>
      </c>
      <c r="CG1613" s="6" t="n">
        <v>0.384220751083549</v>
      </c>
      <c r="CH1613" s="6" t="n">
        <v>0.31446908416478</v>
      </c>
      <c r="CI1613" s="6" t="n">
        <v>-0.181540603213286</v>
      </c>
      <c r="CJ1613" s="6" t="n">
        <v>0.0584213308143</v>
      </c>
      <c r="CK1613" s="7" t="n">
        <v>0.696438883541865</v>
      </c>
      <c r="CL1613" s="6" t="n">
        <v>0.0303296278928641</v>
      </c>
      <c r="CM1613" s="4" t="s">
        <v>425</v>
      </c>
    </row>
    <row r="1614" customFormat="false" ht="15" hidden="false" customHeight="false" outlineLevel="0" collapsed="false">
      <c r="A1614" s="4" t="s">
        <v>35</v>
      </c>
      <c r="B1614" s="4" t="s">
        <v>36</v>
      </c>
      <c r="C1614" s="25" t="n">
        <v>45565</v>
      </c>
      <c r="D1614" s="4" t="s">
        <v>282</v>
      </c>
      <c r="E1614" s="4" t="s">
        <v>606</v>
      </c>
      <c r="F1614" s="4" t="s">
        <v>71</v>
      </c>
      <c r="G1614" s="4" t="s">
        <v>536</v>
      </c>
      <c r="H1614" s="5" t="n">
        <v>50</v>
      </c>
      <c r="I1614" s="25" t="n">
        <v>45609</v>
      </c>
      <c r="J1614" s="4" t="s">
        <v>848</v>
      </c>
      <c r="K1614" s="4" t="s">
        <v>6</v>
      </c>
      <c r="L1614" s="4" t="s">
        <v>421</v>
      </c>
      <c r="M1614" s="25" t="n">
        <v>45608</v>
      </c>
      <c r="N1614" s="25" t="n">
        <v>45609</v>
      </c>
      <c r="O1614" s="25" t="n">
        <v>45610</v>
      </c>
      <c r="P1614" s="25" t="n">
        <v>45609</v>
      </c>
      <c r="Q1614" s="6" t="n">
        <v>-0.0179989905276208</v>
      </c>
      <c r="R1614" s="6" t="n">
        <v>-0.0330698523907902</v>
      </c>
      <c r="S1614" s="6" t="n">
        <v>0.0330500033545442</v>
      </c>
      <c r="T1614" s="6" t="n">
        <v>-0.0180188395638667</v>
      </c>
      <c r="U1614" s="6" t="n">
        <v>-0.0253819598516433</v>
      </c>
      <c r="V1614" s="6" t="n">
        <v>-0.0329209233289403</v>
      </c>
      <c r="W1614" s="6" t="n">
        <v>0.00736312028777653</v>
      </c>
      <c r="X1614" s="6" t="n">
        <v>0.0149020837650735</v>
      </c>
      <c r="AA1614" s="6" t="n">
        <v>0.00302404263600709</v>
      </c>
      <c r="AB1614" s="6" t="n">
        <v>-0.0330698523907902</v>
      </c>
      <c r="AC1614" s="6" t="n">
        <v>0.0330698523907902</v>
      </c>
      <c r="AD1614" s="6" t="n">
        <v>0.0465433096799306</v>
      </c>
      <c r="AE1614" s="7" t="n">
        <v>0.123941245845397</v>
      </c>
      <c r="AF1614" s="7" t="n">
        <v>0.890475495069807</v>
      </c>
      <c r="AG1614" s="26" t="n">
        <v>10203.35</v>
      </c>
      <c r="AH1614" s="6" t="n">
        <v>0.0319287191597601</v>
      </c>
      <c r="AI1614" s="6" t="n">
        <v>-0.0985205571434248</v>
      </c>
      <c r="AJ1614" s="6" t="n">
        <v>0.00180166912125701</v>
      </c>
      <c r="AK1614" s="6" t="n">
        <v>0.15216065923493</v>
      </c>
      <c r="AL1614" s="6" t="n">
        <v>0.80737640231073</v>
      </c>
      <c r="AM1614" s="6" t="n">
        <v>-0.0743965935313334</v>
      </c>
      <c r="AN1614" s="6" t="n">
        <v>-0.0241239636120914</v>
      </c>
      <c r="AO1614" s="6" t="n">
        <v>-0.0046560191036662</v>
      </c>
      <c r="AP1614" s="6" t="n">
        <v>0.0522753046145545</v>
      </c>
      <c r="AQ1614" s="6" t="n">
        <v>0.00402117312942951</v>
      </c>
      <c r="AR1614" s="4" t="s">
        <v>422</v>
      </c>
      <c r="AS1614" s="4" t="s">
        <v>102</v>
      </c>
      <c r="AT1614" s="5" t="n">
        <v>1715.83</v>
      </c>
      <c r="AU1614" s="6" t="n">
        <v>0.273381028008253</v>
      </c>
      <c r="AV1614" s="6" t="n">
        <v>0.0124204911551942</v>
      </c>
      <c r="AW1614" s="5" t="n">
        <v>444.77</v>
      </c>
      <c r="AX1614" s="6" t="n">
        <v>0.259215656562713</v>
      </c>
      <c r="AY1614" s="6" t="n">
        <v>0.00974628455909152</v>
      </c>
      <c r="AZ1614" s="5" t="n">
        <v>7.76</v>
      </c>
      <c r="BA1614" s="6" t="n">
        <v>-0.961227141001299</v>
      </c>
      <c r="BB1614" s="6" t="n">
        <v>-0.972910703065</v>
      </c>
      <c r="BC1614" s="6" t="n">
        <v>0.00452259256453145</v>
      </c>
      <c r="BD1614" s="7" t="n">
        <v>31.59</v>
      </c>
      <c r="BL1614" s="5" t="n">
        <v>92340.3175</v>
      </c>
      <c r="BM1614" s="5" t="n">
        <v>689.93</v>
      </c>
      <c r="BN1614" s="26" t="n">
        <v>133.840125085154</v>
      </c>
      <c r="BO1614" s="7" t="n">
        <v>27.9345103763311</v>
      </c>
      <c r="BP1614" s="6" t="n">
        <v>0.208715513068732</v>
      </c>
      <c r="BQ1614" s="7" t="n">
        <v>0.334272144240078</v>
      </c>
      <c r="BR1614" s="26" t="n">
        <v>19.61</v>
      </c>
      <c r="BS1614" s="7" t="n">
        <v>2.31</v>
      </c>
      <c r="BT1614" s="4" t="s">
        <v>1268</v>
      </c>
      <c r="BU1614" s="5" t="n">
        <v>545.32</v>
      </c>
      <c r="BV1614" s="5" t="n">
        <v>436.66</v>
      </c>
      <c r="BW1614" s="5" t="n">
        <v>108.66</v>
      </c>
      <c r="BX1614" s="7" t="n">
        <v>106.925490196078</v>
      </c>
      <c r="BY1614" s="5" t="n">
        <v>1</v>
      </c>
      <c r="CN1614" s="4" t="s">
        <v>429</v>
      </c>
    </row>
    <row r="1615" customFormat="false" ht="15" hidden="false" customHeight="false" outlineLevel="0" collapsed="false">
      <c r="A1615" s="4" t="s">
        <v>35</v>
      </c>
      <c r="B1615" s="4" t="s">
        <v>36</v>
      </c>
      <c r="C1615" s="25" t="n">
        <v>45565</v>
      </c>
      <c r="D1615" s="4" t="s">
        <v>132</v>
      </c>
      <c r="E1615" s="4" t="s">
        <v>753</v>
      </c>
      <c r="G1615" s="4" t="s">
        <v>427</v>
      </c>
      <c r="H1615" s="5" t="n">
        <v>425</v>
      </c>
      <c r="I1615" s="25" t="n">
        <v>45610</v>
      </c>
      <c r="J1615" s="4" t="s">
        <v>1178</v>
      </c>
      <c r="K1615" s="4" t="s">
        <v>6</v>
      </c>
      <c r="L1615" s="4" t="s">
        <v>421</v>
      </c>
      <c r="M1615" s="25" t="n">
        <v>45609</v>
      </c>
      <c r="N1615" s="25" t="n">
        <v>45610</v>
      </c>
      <c r="O1615" s="25" t="n">
        <v>45614</v>
      </c>
      <c r="P1615" s="25" t="n">
        <v>45610</v>
      </c>
      <c r="Q1615" s="6" t="n">
        <v>-0.0477487114655255</v>
      </c>
      <c r="R1615" s="6" t="n">
        <v>0.0105698529411764</v>
      </c>
      <c r="S1615" s="6" t="n">
        <v>-0.0504269617502905</v>
      </c>
      <c r="T1615" s="6" t="n">
        <v>-0.0876058202746396</v>
      </c>
      <c r="U1615" s="6" t="n">
        <v>-0.0180538749013605</v>
      </c>
      <c r="V1615" s="6" t="n">
        <v>-0.0193364372268244</v>
      </c>
      <c r="W1615" s="6" t="n">
        <v>-0.0695519453732791</v>
      </c>
      <c r="X1615" s="6" t="n">
        <v>-0.0682693830478152</v>
      </c>
      <c r="AA1615" s="6" t="n">
        <v>0.00898692810457513</v>
      </c>
      <c r="AB1615" s="6" t="n">
        <v>0.0105698529411764</v>
      </c>
      <c r="AC1615" s="6" t="n">
        <v>0.0105698529411764</v>
      </c>
      <c r="AD1615" s="6" t="n">
        <v>0.0436070261437909</v>
      </c>
      <c r="AE1615" s="7" t="n">
        <v>0.497658079625292</v>
      </c>
      <c r="AF1615" s="7" t="n">
        <v>1.07244749699136</v>
      </c>
      <c r="AG1615" s="26" t="n">
        <v>1028.3</v>
      </c>
      <c r="AH1615" s="6" t="n">
        <v>-0.00382659239525318</v>
      </c>
      <c r="AI1615" s="6" t="n">
        <v>-0.135301042717794</v>
      </c>
      <c r="AJ1615" s="6" t="n">
        <v>-0.230112679219856</v>
      </c>
      <c r="AK1615" s="6" t="n">
        <v>0.0699058824326486</v>
      </c>
      <c r="AL1615" s="6" t="n">
        <v>0.84871233161485</v>
      </c>
      <c r="AM1615" s="6" t="n">
        <v>-0.0588358013322348</v>
      </c>
      <c r="AN1615" s="6" t="n">
        <v>-0.0764652413855593</v>
      </c>
      <c r="AO1615" s="6" t="n">
        <v>0.0983876975469591</v>
      </c>
      <c r="AP1615" s="6" t="n">
        <v>0.362581812376949</v>
      </c>
      <c r="AQ1615" s="6" t="n">
        <v>0.324967438586774</v>
      </c>
      <c r="AR1615" s="4" t="s">
        <v>448</v>
      </c>
      <c r="AS1615" s="4" t="s">
        <v>102</v>
      </c>
      <c r="AT1615" s="5" t="n">
        <v>544.7688</v>
      </c>
      <c r="AU1615" s="6" t="n">
        <v>-0.115366228178433</v>
      </c>
      <c r="AV1615" s="6" t="n">
        <v>1.8496637800486</v>
      </c>
      <c r="AW1615" s="5" t="n">
        <v>98.8417</v>
      </c>
      <c r="AX1615" s="6" t="n">
        <v>0.181437887044926</v>
      </c>
      <c r="AY1615" s="6" t="n">
        <v>-0.0362222525299576</v>
      </c>
      <c r="AZ1615" s="5" t="n">
        <v>122.5316</v>
      </c>
      <c r="BA1615" s="6" t="n">
        <v>-0.16698041311195</v>
      </c>
      <c r="BB1615" s="6" t="n">
        <v>15.9798373127503</v>
      </c>
      <c r="BC1615" s="6" t="n">
        <v>0.224924041171227</v>
      </c>
      <c r="BD1615" s="7" t="n">
        <v>3.34</v>
      </c>
      <c r="BL1615" s="5" t="n">
        <v>37693.611592</v>
      </c>
      <c r="BM1615" s="5" t="n">
        <v>578.12</v>
      </c>
      <c r="BN1615" s="26" t="n">
        <v>65.2003244862658</v>
      </c>
      <c r="BO1615" s="7" t="n">
        <v>10.3644330457298</v>
      </c>
      <c r="BP1615" s="6" t="n">
        <v>0.158962905896473</v>
      </c>
      <c r="BQ1615" s="7" t="n">
        <v>0</v>
      </c>
      <c r="BR1615" s="26" t="n">
        <v>25.26</v>
      </c>
      <c r="BS1615" s="7" t="n">
        <v>3.89</v>
      </c>
      <c r="BT1615" s="4" t="s">
        <v>1268</v>
      </c>
      <c r="BU1615" s="5" t="n">
        <v>-788.9687</v>
      </c>
      <c r="BV1615" s="5" t="n">
        <v>36.7672</v>
      </c>
      <c r="BW1615" s="5" t="n">
        <v>-825.7359</v>
      </c>
      <c r="BX1615" s="7" t="n">
        <v>-6.08078203963224</v>
      </c>
      <c r="BY1615" s="5" t="n">
        <v>0</v>
      </c>
      <c r="CN1615" s="4" t="s">
        <v>429</v>
      </c>
    </row>
    <row r="1616" customFormat="false" ht="15" hidden="false" customHeight="false" outlineLevel="0" collapsed="false">
      <c r="A1616" s="4" t="s">
        <v>35</v>
      </c>
      <c r="B1616" s="4" t="s">
        <v>36</v>
      </c>
      <c r="C1616" s="25" t="n">
        <v>45565</v>
      </c>
      <c r="D1616" s="4" t="s">
        <v>134</v>
      </c>
      <c r="E1616" s="4" t="s">
        <v>839</v>
      </c>
      <c r="F1616" s="4" t="s">
        <v>95</v>
      </c>
      <c r="G1616" s="4" t="s">
        <v>568</v>
      </c>
      <c r="H1616" s="5" t="n">
        <v>500</v>
      </c>
      <c r="I1616" s="25" t="n">
        <v>45610</v>
      </c>
      <c r="J1616" s="4" t="s">
        <v>1246</v>
      </c>
      <c r="K1616" s="4" t="s">
        <v>6</v>
      </c>
      <c r="L1616" s="4" t="s">
        <v>421</v>
      </c>
      <c r="M1616" s="25" t="n">
        <v>45609</v>
      </c>
      <c r="N1616" s="25" t="n">
        <v>45610</v>
      </c>
      <c r="O1616" s="25" t="n">
        <v>45614</v>
      </c>
      <c r="P1616" s="25" t="n">
        <v>45610</v>
      </c>
      <c r="Q1616" s="6" t="n">
        <v>-0.0287373217698074</v>
      </c>
      <c r="R1616" s="6" t="n">
        <v>0.00548618993567906</v>
      </c>
      <c r="S1616" s="6" t="n">
        <v>-0.0182126058325495</v>
      </c>
      <c r="T1616" s="6" t="n">
        <v>-0.0414637376666778</v>
      </c>
      <c r="U1616" s="6" t="n">
        <v>-0.0180538749013605</v>
      </c>
      <c r="V1616" s="6" t="n">
        <v>-0.00945217539210475</v>
      </c>
      <c r="W1616" s="6" t="n">
        <v>-0.0234098627653173</v>
      </c>
      <c r="X1616" s="6" t="n">
        <v>-0.032011562274573</v>
      </c>
      <c r="AA1616" s="6" t="n">
        <v>0</v>
      </c>
      <c r="AB1616" s="6" t="n">
        <v>0.00548618993567906</v>
      </c>
      <c r="AC1616" s="6" t="n">
        <v>0.00548618993567906</v>
      </c>
      <c r="AD1616" s="6" t="n">
        <v>0.0418842224744609</v>
      </c>
      <c r="AE1616" s="7" t="n">
        <v>0.491418247515808</v>
      </c>
      <c r="AF1616" s="7" t="n">
        <v>2.19309965653559</v>
      </c>
      <c r="AG1616" s="26" t="n">
        <v>1360.6</v>
      </c>
      <c r="AH1616" s="6" t="n">
        <v>-0.0685925520262871</v>
      </c>
      <c r="AI1616" s="6" t="n">
        <v>-0.0869069189987245</v>
      </c>
      <c r="AJ1616" s="6" t="n">
        <v>-0.139432655513741</v>
      </c>
      <c r="AK1616" s="6" t="n">
        <v>-0.0460887967396535</v>
      </c>
      <c r="AL1616" s="6" t="n">
        <v>0.264517042817186</v>
      </c>
      <c r="AM1616" s="6" t="n">
        <v>-0.120711318020447</v>
      </c>
      <c r="AN1616" s="6" t="n">
        <v>0.0338043990217225</v>
      </c>
      <c r="AO1616" s="6" t="n">
        <v>0.0134912421907936</v>
      </c>
      <c r="AP1616" s="6" t="n">
        <v>0.0276340500555745</v>
      </c>
      <c r="AQ1616" s="6" t="n">
        <v>-0.00998032373460034</v>
      </c>
      <c r="AR1616" s="4" t="s">
        <v>422</v>
      </c>
      <c r="AS1616" s="4" t="s">
        <v>102</v>
      </c>
      <c r="AT1616" s="5" t="n">
        <v>3688.508</v>
      </c>
      <c r="AU1616" s="6" t="n">
        <v>-0.0227013128920215</v>
      </c>
      <c r="AV1616" s="6" t="n">
        <v>-0.101710460368433</v>
      </c>
      <c r="AW1616" s="5" t="n">
        <v>647.274</v>
      </c>
      <c r="AX1616" s="6" t="n">
        <v>0.175483962621201</v>
      </c>
      <c r="AY1616" s="6" t="n">
        <v>0.0113882249166303</v>
      </c>
      <c r="AZ1616" s="5" t="n">
        <v>243.586</v>
      </c>
      <c r="BA1616" s="6" t="n">
        <v>0.0720035207393555</v>
      </c>
      <c r="BB1616" s="6" t="n">
        <v>0.201072941269286</v>
      </c>
      <c r="BC1616" s="6" t="n">
        <v>0.066039168140614</v>
      </c>
      <c r="BD1616" s="7" t="n">
        <v>5.23</v>
      </c>
      <c r="BL1616" s="5" t="n">
        <v>63354.2981</v>
      </c>
      <c r="BM1616" s="5" t="n">
        <v>930.531</v>
      </c>
      <c r="BN1616" s="26" t="n">
        <v>68.0840273994096</v>
      </c>
      <c r="BO1616" s="7" t="n">
        <v>8.83579809109501</v>
      </c>
      <c r="BP1616" s="6" t="n">
        <v>0.129777841126532</v>
      </c>
      <c r="BQ1616" s="7" t="n">
        <v>1.0490769832406</v>
      </c>
      <c r="BR1616" s="26" t="n">
        <v>22.69</v>
      </c>
      <c r="BS1616" s="7" t="n">
        <v>4.77</v>
      </c>
      <c r="BT1616" s="4" t="s">
        <v>1268</v>
      </c>
      <c r="BU1616" s="5" t="n">
        <v>874.247</v>
      </c>
      <c r="BV1616" s="5" t="n">
        <v>819.403</v>
      </c>
      <c r="BW1616" s="5" t="n">
        <v>54.8439999999999</v>
      </c>
      <c r="BX1616" s="7" t="n">
        <v>1.95846933083628</v>
      </c>
      <c r="BY1616" s="5" t="n">
        <v>0</v>
      </c>
      <c r="CE1616" s="25" t="n">
        <v>45624</v>
      </c>
      <c r="CF1616" s="6" t="n">
        <v>0.395961839653645</v>
      </c>
      <c r="CG1616" s="6" t="n">
        <v>0.477635417117085</v>
      </c>
      <c r="CH1616" s="6" t="n">
        <v>0.317029071083572</v>
      </c>
      <c r="CI1616" s="6" t="n">
        <v>-0.336253008629264</v>
      </c>
      <c r="CJ1616" s="6" t="n">
        <v>0.0719258418463867</v>
      </c>
      <c r="CK1616" s="7" t="n">
        <v>0.0762756443976842</v>
      </c>
      <c r="CL1616" s="6" t="n">
        <v>0.507948951686417</v>
      </c>
      <c r="CM1616" s="4" t="s">
        <v>425</v>
      </c>
    </row>
    <row r="1617" customFormat="false" ht="15" hidden="false" customHeight="false" outlineLevel="0" collapsed="false">
      <c r="A1617" s="4" t="s">
        <v>35</v>
      </c>
      <c r="B1617" s="4" t="s">
        <v>36</v>
      </c>
      <c r="C1617" s="25" t="n">
        <v>45565</v>
      </c>
      <c r="D1617" s="4" t="s">
        <v>157</v>
      </c>
      <c r="E1617" s="4" t="s">
        <v>808</v>
      </c>
      <c r="G1617" s="4" t="s">
        <v>427</v>
      </c>
      <c r="H1617" s="5" t="n">
        <v>2075</v>
      </c>
      <c r="I1617" s="25" t="n">
        <v>45610</v>
      </c>
      <c r="J1617" s="4" t="s">
        <v>619</v>
      </c>
      <c r="K1617" s="4" t="s">
        <v>5</v>
      </c>
      <c r="L1617" s="4" t="s">
        <v>421</v>
      </c>
      <c r="M1617" s="25" t="n">
        <v>45609</v>
      </c>
      <c r="N1617" s="25" t="n">
        <v>45610</v>
      </c>
      <c r="O1617" s="25" t="n">
        <v>45614</v>
      </c>
      <c r="P1617" s="25" t="n">
        <v>45614</v>
      </c>
      <c r="Q1617" s="6" t="n">
        <v>-0.0285294117647058</v>
      </c>
      <c r="R1617" s="6" t="n">
        <v>0.000756887677868523</v>
      </c>
      <c r="S1617" s="6" t="n">
        <v>-0.00983209801845408</v>
      </c>
      <c r="T1617" s="6" t="n">
        <v>-0.0376046221052914</v>
      </c>
      <c r="U1617" s="6" t="n">
        <v>-0.0180538749013605</v>
      </c>
      <c r="V1617" s="6" t="n">
        <v>-0.0193364372268244</v>
      </c>
      <c r="W1617" s="6" t="n">
        <v>-0.0195507472039309</v>
      </c>
      <c r="X1617" s="6" t="n">
        <v>-0.0182681848784669</v>
      </c>
      <c r="AA1617" s="6" t="n">
        <v>0.0254121918015429</v>
      </c>
      <c r="AB1617" s="6" t="n">
        <v>-0.00983209801845408</v>
      </c>
      <c r="AC1617" s="6" t="n">
        <v>0.00983209801845408</v>
      </c>
      <c r="AD1617" s="6" t="n">
        <v>0.0589925881107246</v>
      </c>
      <c r="AE1617" s="7" t="n">
        <v>0.0923076923076929</v>
      </c>
      <c r="AF1617" s="7" t="n">
        <v>3.47488212433428</v>
      </c>
      <c r="AG1617" s="26" t="n">
        <v>340</v>
      </c>
      <c r="AH1617" s="6" t="n">
        <v>-0.0392766318168973</v>
      </c>
      <c r="AI1617" s="6" t="n">
        <v>-0.188156638013372</v>
      </c>
      <c r="AJ1617" s="6" t="n">
        <v>-0.166870864984073</v>
      </c>
      <c r="AK1617" s="6" t="n">
        <v>-0.211780694321197</v>
      </c>
      <c r="AL1617" s="6" t="n">
        <v>-0.138393219041535</v>
      </c>
      <c r="AM1617" s="6" t="n">
        <v>-0.0588358013322348</v>
      </c>
      <c r="AN1617" s="6" t="n">
        <v>-0.129320836681137</v>
      </c>
      <c r="AO1617" s="6" t="n">
        <v>0.0285670638557898</v>
      </c>
      <c r="AP1617" s="6" t="n">
        <v>0.170485792850596</v>
      </c>
      <c r="AQ1617" s="6" t="n">
        <v>0.132871419060421</v>
      </c>
      <c r="AR1617" s="4" t="s">
        <v>422</v>
      </c>
      <c r="AS1617" s="4" t="s">
        <v>102</v>
      </c>
      <c r="AT1617" s="5" t="n">
        <v>2189.733</v>
      </c>
      <c r="AU1617" s="6" t="n">
        <v>0.127711666131926</v>
      </c>
      <c r="AV1617" s="6" t="n">
        <v>0.00802327850982176</v>
      </c>
      <c r="AW1617" s="5" t="n">
        <v>57.269</v>
      </c>
      <c r="AX1617" s="6" t="n">
        <v>0.0261534168777655</v>
      </c>
      <c r="AY1617" s="6" t="n">
        <v>0.0341817459769436</v>
      </c>
      <c r="AZ1617" s="5" t="n">
        <v>0</v>
      </c>
      <c r="BB1617" s="6" t="n">
        <v>-1</v>
      </c>
      <c r="BC1617" s="6" t="n">
        <v>0</v>
      </c>
      <c r="BD1617" s="7" t="n">
        <v>0.14</v>
      </c>
      <c r="BL1617" s="5" t="n">
        <v>25110.7</v>
      </c>
      <c r="BM1617" s="5" t="n">
        <v>-36.876</v>
      </c>
      <c r="BO1617" s="7" t="n">
        <v>2.74594555109077</v>
      </c>
      <c r="BP1617" s="6" t="n">
        <v>-0.00403252351157169</v>
      </c>
      <c r="BQ1617" s="7" t="n">
        <v>0.0137345939908445</v>
      </c>
      <c r="BR1617" s="26" t="n">
        <v>25.26</v>
      </c>
      <c r="BS1617" s="7" t="n">
        <v>3.89</v>
      </c>
      <c r="BT1617" s="4" t="s">
        <v>1268</v>
      </c>
      <c r="BU1617" s="5" t="n">
        <v>275.703</v>
      </c>
      <c r="BV1617" s="5" t="n">
        <v>246.528</v>
      </c>
      <c r="BW1617" s="5" t="n">
        <v>29.175</v>
      </c>
      <c r="BY1617" s="5" t="n">
        <v>0</v>
      </c>
      <c r="CN1617" s="4" t="s">
        <v>429</v>
      </c>
    </row>
    <row r="1618" customFormat="false" ht="15" hidden="false" customHeight="false" outlineLevel="0" collapsed="false">
      <c r="A1618" s="4" t="s">
        <v>35</v>
      </c>
      <c r="B1618" s="4" t="s">
        <v>36</v>
      </c>
      <c r="C1618" s="25" t="n">
        <v>45565</v>
      </c>
      <c r="D1618" s="4" t="s">
        <v>170</v>
      </c>
      <c r="E1618" s="4" t="s">
        <v>811</v>
      </c>
      <c r="F1618" s="4" t="s">
        <v>57</v>
      </c>
      <c r="G1618" s="4" t="s">
        <v>590</v>
      </c>
      <c r="H1618" s="5" t="n">
        <v>375</v>
      </c>
      <c r="I1618" s="25" t="n">
        <v>45610</v>
      </c>
      <c r="J1618" s="4" t="s">
        <v>647</v>
      </c>
      <c r="K1618" s="4" t="s">
        <v>5</v>
      </c>
      <c r="L1618" s="4" t="s">
        <v>421</v>
      </c>
      <c r="M1618" s="25" t="n">
        <v>45609</v>
      </c>
      <c r="N1618" s="25" t="n">
        <v>45610</v>
      </c>
      <c r="O1618" s="25" t="n">
        <v>45614</v>
      </c>
      <c r="P1618" s="25" t="n">
        <v>45614</v>
      </c>
      <c r="Q1618" s="6" t="n">
        <v>-0.0238736882153386</v>
      </c>
      <c r="R1618" s="6" t="n">
        <v>-0.00370274132779003</v>
      </c>
      <c r="S1618" s="6" t="n">
        <v>-0.0312642628936559</v>
      </c>
      <c r="T1618" s="6" t="n">
        <v>-0.0588406924367846</v>
      </c>
      <c r="U1618" s="6" t="n">
        <v>-0.0180538749013605</v>
      </c>
      <c r="V1618" s="6" t="n">
        <v>-0.0276353711050957</v>
      </c>
      <c r="W1618" s="6" t="n">
        <v>-0.0407868175354241</v>
      </c>
      <c r="X1618" s="6" t="n">
        <v>-0.0312053213316889</v>
      </c>
      <c r="Y1618" s="6" t="n">
        <v>-0.0243898631572727</v>
      </c>
      <c r="Z1618" s="6" t="n">
        <v>-0.0344508292795119</v>
      </c>
      <c r="AA1618" s="6" t="n">
        <v>0.0106278933298558</v>
      </c>
      <c r="AB1618" s="6" t="n">
        <v>-0.0312642628936559</v>
      </c>
      <c r="AC1618" s="6" t="n">
        <v>0.0312642628936559</v>
      </c>
      <c r="AD1618" s="6" t="n">
        <v>0.0775575405881203</v>
      </c>
      <c r="AE1618" s="7" t="n">
        <v>0.0643127364438847</v>
      </c>
      <c r="AF1618" s="7" t="n">
        <v>2.33813610372392</v>
      </c>
      <c r="AG1618" s="26" t="n">
        <v>1577.05</v>
      </c>
      <c r="AH1618" s="6" t="n">
        <v>-0.0858476074544243</v>
      </c>
      <c r="AI1618" s="6" t="n">
        <v>-0.132607320628111</v>
      </c>
      <c r="AJ1618" s="6" t="n">
        <v>0.0669801427556571</v>
      </c>
      <c r="AK1618" s="6" t="n">
        <v>0.492916018921662</v>
      </c>
      <c r="AL1618" s="6" t="n">
        <v>1.07321844077642</v>
      </c>
      <c r="AM1618" s="6" t="n">
        <v>-0.064543918918919</v>
      </c>
      <c r="AN1618" s="6" t="n">
        <v>-0.0680634017091922</v>
      </c>
      <c r="AO1618" s="6" t="n">
        <v>0.0240282685512367</v>
      </c>
      <c r="AP1618" s="6" t="n">
        <v>0.0190812720848055</v>
      </c>
      <c r="AQ1618" s="6" t="n">
        <v>-0.0185331017053694</v>
      </c>
      <c r="AR1618" s="4" t="s">
        <v>422</v>
      </c>
      <c r="AS1618" s="4" t="s">
        <v>102</v>
      </c>
      <c r="AT1618" s="5" t="n">
        <v>3433.796</v>
      </c>
      <c r="AU1618" s="6" t="n">
        <v>0.0705928643271856</v>
      </c>
      <c r="AV1618" s="6" t="n">
        <v>0.0584460940279008</v>
      </c>
      <c r="AW1618" s="5" t="n">
        <v>601.913</v>
      </c>
      <c r="AX1618" s="6" t="n">
        <v>0.175290844301758</v>
      </c>
      <c r="AY1618" s="6" t="n">
        <v>0.132620476169284</v>
      </c>
      <c r="AZ1618" s="5" t="n">
        <v>0</v>
      </c>
      <c r="BB1618" s="6" t="n">
        <v>-1</v>
      </c>
      <c r="BC1618" s="6" t="n">
        <v>0</v>
      </c>
      <c r="BD1618" s="7" t="n">
        <v>12.55</v>
      </c>
      <c r="BL1618" s="5" t="n">
        <v>44502.77395</v>
      </c>
      <c r="BM1618" s="5" t="n">
        <v>-1311.366</v>
      </c>
      <c r="BO1618" s="7" t="n">
        <v>5.67064066090319</v>
      </c>
      <c r="BP1618" s="6" t="n">
        <v>-0.167097120042019</v>
      </c>
      <c r="BQ1618" s="7" t="n">
        <v>0.126223906007281</v>
      </c>
      <c r="BR1618" s="26" t="n">
        <v>35.95</v>
      </c>
      <c r="BS1618" s="7" t="n">
        <v>5.37</v>
      </c>
      <c r="BT1618" s="4" t="s">
        <v>1268</v>
      </c>
      <c r="BU1618" s="5" t="n">
        <v>-783.018</v>
      </c>
      <c r="BV1618" s="5" t="n">
        <v>245.932</v>
      </c>
      <c r="BW1618" s="5" t="n">
        <v>-1028.95</v>
      </c>
      <c r="BY1618" s="5" t="n">
        <v>8</v>
      </c>
      <c r="BZ1618" s="6" t="n">
        <v>0.088113315048775</v>
      </c>
      <c r="CA1618" s="6" t="n">
        <v>0.247933884297521</v>
      </c>
      <c r="CC1618" s="26" t="n">
        <v>43.3227153530414</v>
      </c>
      <c r="CE1618" s="25" t="n">
        <v>45624</v>
      </c>
      <c r="CF1618" s="6" t="n">
        <v>0.38407323253816</v>
      </c>
      <c r="CG1618" s="6" t="n">
        <v>0.373020275142323</v>
      </c>
      <c r="CH1618" s="6" t="n">
        <v>0.310443336588051</v>
      </c>
      <c r="CI1618" s="6" t="n">
        <v>-0.167757472513783</v>
      </c>
      <c r="CJ1618" s="6" t="n">
        <v>0.0531085971375477</v>
      </c>
      <c r="CK1618" s="7" t="n">
        <v>0.588685534522473</v>
      </c>
      <c r="CL1618" s="6" t="n">
        <v>0.0801706435285611</v>
      </c>
      <c r="CM1618" s="4" t="s">
        <v>425</v>
      </c>
    </row>
    <row r="1619" customFormat="false" ht="15" hidden="false" customHeight="false" outlineLevel="0" collapsed="false">
      <c r="A1619" s="4" t="s">
        <v>35</v>
      </c>
      <c r="B1619" s="4" t="s">
        <v>36</v>
      </c>
      <c r="C1619" s="25" t="n">
        <v>45565</v>
      </c>
      <c r="D1619" s="4" t="s">
        <v>175</v>
      </c>
      <c r="E1619" s="4" t="s">
        <v>847</v>
      </c>
      <c r="F1619" s="4" t="s">
        <v>64</v>
      </c>
      <c r="G1619" s="4" t="s">
        <v>536</v>
      </c>
      <c r="H1619" s="5" t="n">
        <v>250</v>
      </c>
      <c r="I1619" s="25" t="n">
        <v>45610</v>
      </c>
      <c r="J1619" s="4" t="s">
        <v>1177</v>
      </c>
      <c r="K1619" s="4" t="s">
        <v>5</v>
      </c>
      <c r="L1619" s="4" t="s">
        <v>421</v>
      </c>
      <c r="M1619" s="25" t="n">
        <v>45609</v>
      </c>
      <c r="N1619" s="25" t="n">
        <v>45610</v>
      </c>
      <c r="O1619" s="25" t="n">
        <v>45614</v>
      </c>
      <c r="P1619" s="25" t="n">
        <v>45614</v>
      </c>
      <c r="Q1619" s="6" t="n">
        <v>-0.00725844835792466</v>
      </c>
      <c r="R1619" s="6" t="n">
        <v>0.00841024411682434</v>
      </c>
      <c r="S1619" s="6" t="n">
        <v>-0.00269418966302804</v>
      </c>
      <c r="T1619" s="6" t="n">
        <v>-0.00154239390412836</v>
      </c>
      <c r="U1619" s="6" t="n">
        <v>-0.0180538749013605</v>
      </c>
      <c r="V1619" s="6" t="n">
        <v>-0.0218334672971373</v>
      </c>
      <c r="W1619" s="6" t="n">
        <v>0.0165114809972321</v>
      </c>
      <c r="X1619" s="6" t="n">
        <v>0.020291073393009</v>
      </c>
      <c r="Y1619" s="6" t="n">
        <v>-0.0164524626593345</v>
      </c>
      <c r="Z1619" s="6" t="n">
        <v>0.0149100687552062</v>
      </c>
      <c r="AA1619" s="6" t="n">
        <v>-0.0106777075615602</v>
      </c>
      <c r="AB1619" s="6" t="n">
        <v>-0.00269418966302804</v>
      </c>
      <c r="AC1619" s="6" t="n">
        <v>0.00269418966302804</v>
      </c>
      <c r="AD1619" s="6" t="n">
        <v>0.0292200717129896</v>
      </c>
      <c r="AE1619" s="7" t="n">
        <v>0.516610169491524</v>
      </c>
      <c r="AF1619" s="7" t="n">
        <v>2.49866507760381</v>
      </c>
      <c r="AG1619" s="26" t="n">
        <v>2521.2</v>
      </c>
      <c r="AH1619" s="6" t="n">
        <v>-0.0489447179313077</v>
      </c>
      <c r="AI1619" s="6" t="n">
        <v>-0.0754336425978217</v>
      </c>
      <c r="AJ1619" s="6" t="n">
        <v>0.000774039892824874</v>
      </c>
      <c r="AK1619" s="6" t="n">
        <v>0.0523722360558376</v>
      </c>
      <c r="AL1619" s="6" t="n">
        <v>0.311476863090516</v>
      </c>
      <c r="AM1619" s="6" t="n">
        <v>-0.0848315475650796</v>
      </c>
      <c r="AN1619" s="6" t="n">
        <v>0.0093979049672579</v>
      </c>
      <c r="AO1619" s="6" t="n">
        <v>0.0397473332936054</v>
      </c>
      <c r="AP1619" s="6" t="n">
        <v>0.0327950261208108</v>
      </c>
      <c r="AQ1619" s="6" t="n">
        <v>-0.00481934766936409</v>
      </c>
      <c r="AR1619" s="4" t="s">
        <v>422</v>
      </c>
      <c r="AS1619" s="4" t="s">
        <v>102</v>
      </c>
      <c r="AT1619" s="5" t="n">
        <v>33562.85</v>
      </c>
      <c r="AU1619" s="6" t="n">
        <v>0.110592150805343</v>
      </c>
      <c r="AV1619" s="6" t="n">
        <v>-0.00879779685919546</v>
      </c>
      <c r="AW1619" s="5" t="n">
        <v>3562.98</v>
      </c>
      <c r="AX1619" s="6" t="n">
        <v>0.10615844601993</v>
      </c>
      <c r="AY1619" s="6" t="n">
        <v>-0.0336401951754371</v>
      </c>
      <c r="AZ1619" s="5" t="n">
        <v>389.9</v>
      </c>
      <c r="BA1619" s="6" t="n">
        <v>-0.664962406015038</v>
      </c>
      <c r="BB1619" s="6" t="n">
        <v>-0.677216394989776</v>
      </c>
      <c r="BC1619" s="6" t="n">
        <v>0.0116170110702756</v>
      </c>
      <c r="BD1619" s="7" t="n">
        <v>5.86</v>
      </c>
      <c r="BL1619" s="5" t="n">
        <v>167407.68</v>
      </c>
      <c r="BM1619" s="5" t="n">
        <v>5255.94</v>
      </c>
      <c r="BN1619" s="26" t="n">
        <v>31.8511398531947</v>
      </c>
      <c r="BO1619" s="7" t="n">
        <v>1.88836038279844</v>
      </c>
      <c r="BP1619" s="6" t="n">
        <v>0.05928705821839</v>
      </c>
      <c r="BQ1619" s="7" t="n">
        <v>1.52395434302963</v>
      </c>
      <c r="BR1619" s="26" t="n">
        <v>18.84</v>
      </c>
      <c r="BS1619" s="7" t="n">
        <v>2.29</v>
      </c>
      <c r="BT1619" s="4" t="s">
        <v>1268</v>
      </c>
      <c r="BU1619" s="5" t="n">
        <v>-10019.75</v>
      </c>
      <c r="BV1619" s="5" t="n">
        <v>7551.69</v>
      </c>
      <c r="BW1619" s="5" t="n">
        <v>-17571.44</v>
      </c>
      <c r="BX1619" s="7" t="n">
        <v>-6.27084858839802</v>
      </c>
      <c r="BY1619" s="5" t="n">
        <v>3</v>
      </c>
      <c r="BZ1619" s="6" t="n">
        <v>-0.0235696312732909</v>
      </c>
      <c r="CA1619" s="6" t="n">
        <v>-0.424996216707022</v>
      </c>
      <c r="CB1619" s="4" t="s">
        <v>538</v>
      </c>
      <c r="CC1619" s="26" t="n">
        <v>42.5325507799677</v>
      </c>
      <c r="CD1619" s="6" t="n">
        <v>-0.25113497147234</v>
      </c>
      <c r="CE1619" s="25" t="n">
        <v>45624</v>
      </c>
      <c r="CF1619" s="6" t="n">
        <v>0.276066635479685</v>
      </c>
      <c r="CG1619" s="6" t="n">
        <v>0.269280000096466</v>
      </c>
      <c r="CH1619" s="6" t="n">
        <v>0.219472440053616</v>
      </c>
      <c r="CI1619" s="6" t="n">
        <v>-0.184965686367378</v>
      </c>
      <c r="CJ1619" s="6" t="n">
        <v>0.0383122028526149</v>
      </c>
      <c r="CK1619" s="7" t="n">
        <v>0.0703219721766573</v>
      </c>
      <c r="CL1619" s="6" t="n">
        <v>-0.269531981279251</v>
      </c>
      <c r="CM1619" s="4" t="s">
        <v>425</v>
      </c>
    </row>
    <row r="1620" customFormat="false" ht="15" hidden="false" customHeight="false" outlineLevel="0" collapsed="false">
      <c r="A1620" s="4" t="s">
        <v>35</v>
      </c>
      <c r="B1620" s="4" t="s">
        <v>36</v>
      </c>
      <c r="C1620" s="25" t="n">
        <v>45565</v>
      </c>
      <c r="D1620" s="4" t="s">
        <v>177</v>
      </c>
      <c r="E1620" s="4" t="s">
        <v>789</v>
      </c>
      <c r="G1620" s="4" t="s">
        <v>427</v>
      </c>
      <c r="H1620" s="5" t="n">
        <v>150</v>
      </c>
      <c r="I1620" s="25" t="n">
        <v>45610</v>
      </c>
      <c r="J1620" s="4" t="s">
        <v>1081</v>
      </c>
      <c r="K1620" s="4" t="s">
        <v>6</v>
      </c>
      <c r="L1620" s="4" t="s">
        <v>421</v>
      </c>
      <c r="M1620" s="25" t="n">
        <v>45609</v>
      </c>
      <c r="N1620" s="25" t="n">
        <v>45610</v>
      </c>
      <c r="O1620" s="25" t="n">
        <v>45614</v>
      </c>
      <c r="P1620" s="25" t="n">
        <v>45610</v>
      </c>
      <c r="Q1620" s="6" t="n">
        <v>-0.0416165900789443</v>
      </c>
      <c r="R1620" s="6" t="n">
        <v>0.00495463375052263</v>
      </c>
      <c r="S1620" s="6" t="n">
        <v>-0.00225101234386671</v>
      </c>
      <c r="T1620" s="6" t="n">
        <v>-0.0389129686722883</v>
      </c>
      <c r="U1620" s="6" t="n">
        <v>-0.0180538749013605</v>
      </c>
      <c r="V1620" s="6" t="n">
        <v>-0.0193364372268244</v>
      </c>
      <c r="W1620" s="6" t="n">
        <v>-0.0208590937709279</v>
      </c>
      <c r="X1620" s="6" t="n">
        <v>-0.0195765314454639</v>
      </c>
      <c r="AA1620" s="6" t="n">
        <v>0.0032211266566673</v>
      </c>
      <c r="AB1620" s="6" t="n">
        <v>0.00495463375052263</v>
      </c>
      <c r="AC1620" s="6" t="n">
        <v>0.00495463375052263</v>
      </c>
      <c r="AD1620" s="6" t="n">
        <v>0.0650741350906096</v>
      </c>
      <c r="AE1620" s="7" t="n">
        <v>0.629888532023428</v>
      </c>
      <c r="AF1620" s="7" t="n">
        <v>3.06172748867358</v>
      </c>
      <c r="AG1620" s="26" t="n">
        <v>4243.5</v>
      </c>
      <c r="AH1620" s="6" t="n">
        <v>-0.00432900432900429</v>
      </c>
      <c r="AI1620" s="6" t="n">
        <v>-0.0585794944038341</v>
      </c>
      <c r="AJ1620" s="6" t="n">
        <v>-0.0973869207780745</v>
      </c>
      <c r="AK1620" s="6" t="n">
        <v>0.036569452648652</v>
      </c>
      <c r="AL1620" s="6" t="n">
        <v>1.1001163728956</v>
      </c>
      <c r="AM1620" s="6" t="n">
        <v>-0.0588358013322348</v>
      </c>
      <c r="AN1620" s="6" t="n">
        <v>0.000256306928400618</v>
      </c>
      <c r="AO1620" s="6" t="n">
        <v>0.0703066566940913</v>
      </c>
      <c r="AP1620" s="6" t="n">
        <v>0.133587552264061</v>
      </c>
      <c r="AQ1620" s="6" t="n">
        <v>0.0959731784738862</v>
      </c>
      <c r="AR1620" s="4" t="s">
        <v>422</v>
      </c>
      <c r="AS1620" s="4" t="s">
        <v>102</v>
      </c>
      <c r="AT1620" s="5" t="n">
        <v>5976.29</v>
      </c>
      <c r="AU1620" s="6" t="n">
        <v>0.0604343737246482</v>
      </c>
      <c r="AV1620" s="6" t="n">
        <v>0.374649798734905</v>
      </c>
      <c r="AW1620" s="5" t="n">
        <v>1645.85</v>
      </c>
      <c r="AX1620" s="6" t="n">
        <v>0.275396608932967</v>
      </c>
      <c r="AY1620" s="6" t="n">
        <v>0.0043317900107388</v>
      </c>
      <c r="AZ1620" s="5" t="n">
        <v>1510.48</v>
      </c>
      <c r="BA1620" s="6" t="n">
        <v>0.221379477642112</v>
      </c>
      <c r="BB1620" s="6" t="n">
        <v>0.0510172840880625</v>
      </c>
      <c r="BC1620" s="6" t="n">
        <v>0.252745432366903</v>
      </c>
      <c r="BD1620" s="7" t="n">
        <v>22.59</v>
      </c>
      <c r="BL1620" s="5" t="n">
        <v>283796.793</v>
      </c>
      <c r="BM1620" s="5" t="n">
        <v>8243.97</v>
      </c>
      <c r="BN1620" s="26" t="n">
        <v>34.4247726520111</v>
      </c>
      <c r="BO1620" s="7" t="n">
        <v>9.7396917170845</v>
      </c>
      <c r="BP1620" s="6" t="n">
        <v>0.282926827594183</v>
      </c>
      <c r="BQ1620" s="7" t="n">
        <v>0</v>
      </c>
      <c r="BR1620" s="26" t="n">
        <v>25.26</v>
      </c>
      <c r="BS1620" s="7" t="n">
        <v>3.89</v>
      </c>
      <c r="BT1620" s="4" t="s">
        <v>1268</v>
      </c>
      <c r="BU1620" s="5" t="n">
        <v>2847.75</v>
      </c>
      <c r="BV1620" s="5" t="n">
        <v>473.22</v>
      </c>
      <c r="BW1620" s="5" t="n">
        <v>2374.53</v>
      </c>
      <c r="BX1620" s="7" t="n">
        <v>0.966111872548887</v>
      </c>
      <c r="BY1620" s="5" t="n">
        <v>0</v>
      </c>
      <c r="CE1620" s="25" t="n">
        <v>45624</v>
      </c>
      <c r="CF1620" s="6" t="n">
        <v>0.332469680770393</v>
      </c>
      <c r="CG1620" s="6" t="n">
        <v>0.405004260834027</v>
      </c>
      <c r="CH1620" s="6" t="n">
        <v>0.342262826063391</v>
      </c>
      <c r="CI1620" s="6" t="n">
        <v>-0.154915493089955</v>
      </c>
      <c r="CJ1620" s="6" t="n">
        <v>0.0614234604177681</v>
      </c>
      <c r="CK1620" s="7" t="n">
        <v>0.080663539905176</v>
      </c>
      <c r="CL1620" s="6" t="n">
        <v>0.329083728278041</v>
      </c>
      <c r="CM1620" s="4" t="s">
        <v>425</v>
      </c>
    </row>
    <row r="1621" customFormat="false" ht="15" hidden="false" customHeight="false" outlineLevel="0" collapsed="false">
      <c r="A1621" s="4" t="s">
        <v>35</v>
      </c>
      <c r="B1621" s="4" t="s">
        <v>36</v>
      </c>
      <c r="C1621" s="25" t="n">
        <v>45565</v>
      </c>
      <c r="D1621" s="4" t="s">
        <v>183</v>
      </c>
      <c r="E1621" s="4" t="s">
        <v>760</v>
      </c>
      <c r="F1621" s="4" t="s">
        <v>68</v>
      </c>
      <c r="G1621" s="4" t="s">
        <v>568</v>
      </c>
      <c r="H1621" s="5" t="n">
        <v>150</v>
      </c>
      <c r="I1621" s="25" t="n">
        <v>45610</v>
      </c>
      <c r="J1621" s="4" t="s">
        <v>471</v>
      </c>
      <c r="K1621" s="4" t="s">
        <v>5</v>
      </c>
      <c r="L1621" s="4" t="s">
        <v>421</v>
      </c>
      <c r="M1621" s="25" t="n">
        <v>45609</v>
      </c>
      <c r="N1621" s="25" t="n">
        <v>45610</v>
      </c>
      <c r="O1621" s="25" t="n">
        <v>45614</v>
      </c>
      <c r="P1621" s="25" t="n">
        <v>45614</v>
      </c>
      <c r="Q1621" s="6" t="n">
        <v>-0.0433089200287878</v>
      </c>
      <c r="R1621" s="6" t="n">
        <v>0.0186742189574298</v>
      </c>
      <c r="S1621" s="6" t="n">
        <v>0.0280191138140746</v>
      </c>
      <c r="T1621" s="6" t="n">
        <v>0.00338441274271661</v>
      </c>
      <c r="U1621" s="6" t="n">
        <v>-0.0180538749013605</v>
      </c>
      <c r="V1621" s="6" t="n">
        <v>-0.00945217539210475</v>
      </c>
      <c r="W1621" s="6" t="n">
        <v>0.0214382876440771</v>
      </c>
      <c r="X1621" s="6" t="n">
        <v>0.0128365881348214</v>
      </c>
      <c r="Y1621" s="6" t="n">
        <v>-0.124338921954467</v>
      </c>
      <c r="Z1621" s="6" t="n">
        <v>0.127723334697183</v>
      </c>
      <c r="AA1621" s="6" t="n">
        <v>0.0499891398783665</v>
      </c>
      <c r="AB1621" s="6" t="n">
        <v>0.0280191138140746</v>
      </c>
      <c r="AC1621" s="6" t="n">
        <v>0.0280191138140746</v>
      </c>
      <c r="AD1621" s="6" t="n">
        <v>0.0273349261511728</v>
      </c>
      <c r="AE1621" s="7" t="n">
        <v>0.150178784266982</v>
      </c>
      <c r="AF1621" s="7" t="n">
        <v>2.71858397960939</v>
      </c>
      <c r="AG1621" s="26" t="n">
        <v>4724.2</v>
      </c>
      <c r="AH1621" s="6" t="n">
        <v>-0.0200178397328188</v>
      </c>
      <c r="AI1621" s="6" t="n">
        <v>-0.14961253566382</v>
      </c>
      <c r="AJ1621" s="6" t="n">
        <v>-0.0993804213135061</v>
      </c>
      <c r="AK1621" s="6" t="n">
        <v>-0.0369337138339591</v>
      </c>
      <c r="AL1621" s="6" t="n">
        <v>0.456282637927946</v>
      </c>
      <c r="AM1621" s="6" t="n">
        <v>-0.120711318020447</v>
      </c>
      <c r="AN1621" s="6" t="n">
        <v>-0.0289012176433727</v>
      </c>
      <c r="AO1621" s="6" t="n">
        <v>0.0223325586308893</v>
      </c>
      <c r="AP1621" s="6" t="n">
        <v>-0.0671667018804136</v>
      </c>
      <c r="AQ1621" s="6" t="n">
        <v>-0.104781075670589</v>
      </c>
      <c r="AR1621" s="4" t="s">
        <v>422</v>
      </c>
      <c r="AS1621" s="4" t="s">
        <v>102</v>
      </c>
      <c r="AT1621" s="5" t="n">
        <v>10482.93</v>
      </c>
      <c r="AU1621" s="6" t="n">
        <v>0.099638416585633</v>
      </c>
      <c r="AV1621" s="6" t="n">
        <v>0.0266521983117858</v>
      </c>
      <c r="AW1621" s="5" t="n">
        <v>1536.09</v>
      </c>
      <c r="AX1621" s="6" t="n">
        <v>0.146532505702127</v>
      </c>
      <c r="AY1621" s="6" t="n">
        <v>0.00391842650203739</v>
      </c>
      <c r="AZ1621" s="5" t="n">
        <v>1063.71</v>
      </c>
      <c r="BA1621" s="6" t="n">
        <v>0.0570400771134145</v>
      </c>
      <c r="BB1621" s="6" t="n">
        <v>0.0170381206436623</v>
      </c>
      <c r="BC1621" s="6" t="n">
        <v>0.101470676614267</v>
      </c>
      <c r="BD1621" s="7" t="n">
        <v>53.19</v>
      </c>
      <c r="BL1621" s="5" t="n">
        <v>94460.379</v>
      </c>
      <c r="BM1621" s="5" t="n">
        <v>4080.62</v>
      </c>
      <c r="BN1621" s="26" t="n">
        <v>23.1485360067833</v>
      </c>
      <c r="BO1621" s="7" t="n">
        <v>5.33707022801391</v>
      </c>
      <c r="BP1621" s="6" t="n">
        <v>0.23055757074443</v>
      </c>
      <c r="BQ1621" s="7" t="n">
        <v>0.0205340212849146</v>
      </c>
      <c r="BR1621" s="26" t="n">
        <v>22.69</v>
      </c>
      <c r="BS1621" s="7" t="n">
        <v>4.77</v>
      </c>
      <c r="BT1621" s="4" t="s">
        <v>1268</v>
      </c>
      <c r="BU1621" s="5" t="n">
        <v>2817.32</v>
      </c>
      <c r="BV1621" s="5" t="n">
        <v>459.72</v>
      </c>
      <c r="BW1621" s="5" t="n">
        <v>2357.6</v>
      </c>
      <c r="BX1621" s="7" t="n">
        <v>1.33547591960561</v>
      </c>
      <c r="BY1621" s="5" t="n">
        <v>2</v>
      </c>
      <c r="BZ1621" s="6" t="n">
        <v>0.180042035325305</v>
      </c>
      <c r="CA1621" s="6" t="n">
        <v>0.06830658135189</v>
      </c>
      <c r="CB1621" s="4" t="s">
        <v>632</v>
      </c>
      <c r="CC1621" s="26" t="n">
        <v>58.71363470508</v>
      </c>
      <c r="CD1621" s="6" t="n">
        <v>-0.605738324274099</v>
      </c>
      <c r="CE1621" s="25" t="n">
        <v>45624</v>
      </c>
      <c r="CF1621" s="6" t="n">
        <v>0.350169959791843</v>
      </c>
      <c r="CG1621" s="6" t="n">
        <v>0.362790301732439</v>
      </c>
      <c r="CH1621" s="6" t="n">
        <v>0.24792172680134</v>
      </c>
      <c r="CI1621" s="6" t="n">
        <v>-0.316625263637329</v>
      </c>
      <c r="CJ1621" s="6" t="n">
        <v>0.0515421372719375</v>
      </c>
      <c r="CK1621" s="7" t="n">
        <v>0.543615676359037</v>
      </c>
      <c r="CL1621" s="6" t="n">
        <v>-0.112627502318224</v>
      </c>
      <c r="CM1621" s="4" t="s">
        <v>425</v>
      </c>
    </row>
    <row r="1622" customFormat="false" ht="15" hidden="false" customHeight="false" outlineLevel="0" collapsed="false">
      <c r="A1622" s="4" t="s">
        <v>35</v>
      </c>
      <c r="B1622" s="4" t="s">
        <v>36</v>
      </c>
      <c r="C1622" s="25" t="n">
        <v>45565</v>
      </c>
      <c r="D1622" s="4" t="s">
        <v>237</v>
      </c>
      <c r="E1622" s="4" t="s">
        <v>736</v>
      </c>
      <c r="F1622" s="4" t="s">
        <v>58</v>
      </c>
      <c r="G1622" s="4" t="s">
        <v>571</v>
      </c>
      <c r="H1622" s="5" t="n">
        <v>275</v>
      </c>
      <c r="I1622" s="25" t="n">
        <v>45610</v>
      </c>
      <c r="J1622" s="4" t="s">
        <v>526</v>
      </c>
      <c r="K1622" s="4" t="s">
        <v>5</v>
      </c>
      <c r="L1622" s="4" t="s">
        <v>421</v>
      </c>
      <c r="M1622" s="25" t="n">
        <v>45609</v>
      </c>
      <c r="N1622" s="25" t="n">
        <v>45610</v>
      </c>
      <c r="O1622" s="25" t="n">
        <v>45614</v>
      </c>
      <c r="P1622" s="25" t="n">
        <v>45614</v>
      </c>
      <c r="Q1622" s="6" t="n">
        <v>-0.012495119094104</v>
      </c>
      <c r="R1622" s="6" t="n">
        <v>0.00313506185392298</v>
      </c>
      <c r="S1622" s="6" t="n">
        <v>0.0618295464143932</v>
      </c>
      <c r="T1622" s="6" t="n">
        <v>0.0524694891742122</v>
      </c>
      <c r="U1622" s="6" t="n">
        <v>-0.0180538749013605</v>
      </c>
      <c r="V1622" s="6" t="n">
        <v>-0.0128975520349313</v>
      </c>
      <c r="W1622" s="6" t="n">
        <v>0.0705233640755727</v>
      </c>
      <c r="X1622" s="6" t="n">
        <v>0.0653670412091435</v>
      </c>
      <c r="Y1622" s="6" t="n">
        <v>-0.0120443282305512</v>
      </c>
      <c r="Z1622" s="6" t="n">
        <v>0.0645138174047635</v>
      </c>
      <c r="AA1622" s="6" t="n">
        <v>0.0507644226708337</v>
      </c>
      <c r="AB1622" s="6" t="n">
        <v>0.0618295464143932</v>
      </c>
      <c r="AC1622" s="6" t="n">
        <v>0.0618295464143932</v>
      </c>
      <c r="AD1622" s="6" t="n">
        <v>0.0444575836923164</v>
      </c>
      <c r="AE1622" s="7" t="n">
        <v>0.501583280557316</v>
      </c>
      <c r="AF1622" s="7" t="n">
        <v>9.41058076037477</v>
      </c>
      <c r="AG1622" s="26" t="n">
        <v>1792.7</v>
      </c>
      <c r="AH1622" s="6" t="n">
        <v>-0.0630569420127</v>
      </c>
      <c r="AI1622" s="6" t="n">
        <v>-0.0806430934126513</v>
      </c>
      <c r="AJ1622" s="6" t="n">
        <v>-0.0325940316226864</v>
      </c>
      <c r="AK1622" s="6" t="n">
        <v>0.0448659184140499</v>
      </c>
      <c r="AL1622" s="6" t="n">
        <v>0.335676679058794</v>
      </c>
      <c r="AM1622" s="6" t="n">
        <v>-0.0123189514430442</v>
      </c>
      <c r="AN1622" s="6" t="n">
        <v>-0.0683241419696071</v>
      </c>
      <c r="AO1622" s="6" t="n">
        <v>0.0350807413889109</v>
      </c>
      <c r="AP1622" s="6" t="n">
        <v>0.116272903242914</v>
      </c>
      <c r="AQ1622" s="6" t="n">
        <v>0.0786585294527391</v>
      </c>
      <c r="AR1622" s="4" t="s">
        <v>422</v>
      </c>
      <c r="AS1622" s="4" t="s">
        <v>438</v>
      </c>
      <c r="AT1622" s="5" t="n">
        <v>4928.822</v>
      </c>
      <c r="AU1622" s="6" t="n">
        <v>0.366787608675879</v>
      </c>
      <c r="AV1622" s="6" t="n">
        <v>0.101693392283174</v>
      </c>
      <c r="AZ1622" s="5" t="n">
        <v>1271.602</v>
      </c>
      <c r="BA1622" s="6" t="n">
        <v>0.200054736603688</v>
      </c>
      <c r="BB1622" s="6" t="n">
        <v>0.0924124872963006</v>
      </c>
      <c r="BC1622" s="6" t="n">
        <v>0.257993086380478</v>
      </c>
      <c r="BD1622" s="7" t="n">
        <v>31.67</v>
      </c>
      <c r="BL1622" s="5" t="n">
        <v>71970.45128</v>
      </c>
      <c r="BM1622" s="5" t="n">
        <v>4466.247</v>
      </c>
      <c r="BN1622" s="26" t="n">
        <v>16.1143016228167</v>
      </c>
      <c r="BO1622" s="7" t="n">
        <v>2.79453053889798</v>
      </c>
      <c r="BP1622" s="6" t="n">
        <v>0.173419277130889</v>
      </c>
      <c r="BQ1622" s="7" t="n">
        <v>1.9434602493434</v>
      </c>
      <c r="BR1622" s="26" t="n">
        <v>16.34</v>
      </c>
      <c r="BS1622" s="7" t="n">
        <v>2.85</v>
      </c>
      <c r="BT1622" s="4" t="s">
        <v>1268</v>
      </c>
      <c r="BU1622" s="5" t="n">
        <v>-11314.1916</v>
      </c>
      <c r="BV1622" s="5" t="n">
        <v>109.595</v>
      </c>
      <c r="BW1622" s="5" t="n">
        <v>-11423.7866</v>
      </c>
      <c r="BX1622" s="7" t="n">
        <v>-4.6452776752491</v>
      </c>
      <c r="BY1622" s="5" t="n">
        <v>6</v>
      </c>
      <c r="BZ1622" s="6" t="n">
        <v>0.286317365842137</v>
      </c>
      <c r="CA1622" s="6" t="n">
        <v>0.104172635173609</v>
      </c>
      <c r="CB1622" s="4" t="s">
        <v>679</v>
      </c>
      <c r="CC1622" s="26" t="n">
        <v>24.2803284387316</v>
      </c>
      <c r="CD1622" s="6" t="n">
        <v>-0.336322749361521</v>
      </c>
      <c r="CE1622" s="25" t="n">
        <v>45624</v>
      </c>
      <c r="CF1622" s="6" t="n">
        <v>0.374490887893829</v>
      </c>
      <c r="CG1622" s="6" t="n">
        <v>0.369544322851393</v>
      </c>
      <c r="CH1622" s="6" t="n">
        <v>0.284434131375793</v>
      </c>
      <c r="CI1622" s="6" t="n">
        <v>-0.230311186541555</v>
      </c>
      <c r="CJ1622" s="6" t="n">
        <v>0.0525382211335417</v>
      </c>
      <c r="CK1622" s="7" t="n">
        <v>1.17684887459807</v>
      </c>
      <c r="CL1622" s="6" t="n">
        <v>-0.250003308458626</v>
      </c>
      <c r="CM1622" s="4" t="s">
        <v>425</v>
      </c>
    </row>
    <row r="1623" customFormat="false" ht="15" hidden="false" customHeight="false" outlineLevel="0" collapsed="false">
      <c r="A1623" s="4" t="s">
        <v>35</v>
      </c>
      <c r="B1623" s="4" t="s">
        <v>36</v>
      </c>
      <c r="C1623" s="25" t="n">
        <v>45565</v>
      </c>
      <c r="D1623" s="4" t="s">
        <v>311</v>
      </c>
      <c r="E1623" s="4" t="s">
        <v>1315</v>
      </c>
      <c r="G1623" s="4" t="s">
        <v>427</v>
      </c>
      <c r="H1623" s="5" t="n">
        <v>175</v>
      </c>
      <c r="I1623" s="25" t="n">
        <v>45614</v>
      </c>
      <c r="J1623" s="4" t="s">
        <v>1316</v>
      </c>
      <c r="K1623" s="4" t="s">
        <v>5</v>
      </c>
      <c r="L1623" s="4" t="s">
        <v>421</v>
      </c>
      <c r="M1623" s="25" t="n">
        <v>45610</v>
      </c>
      <c r="N1623" s="25" t="n">
        <v>45614</v>
      </c>
      <c r="O1623" s="25" t="n">
        <v>45615</v>
      </c>
      <c r="P1623" s="25" t="n">
        <v>45615</v>
      </c>
      <c r="Q1623" s="6" t="n">
        <v>0.0145005650699817</v>
      </c>
      <c r="R1623" s="6" t="n">
        <v>0.067524721931824</v>
      </c>
      <c r="S1623" s="6" t="n">
        <v>-0.0682785082438311</v>
      </c>
      <c r="T1623" s="6" t="n">
        <v>0.0137467787579746</v>
      </c>
      <c r="U1623" s="6" t="n">
        <v>-0.00171263279217793</v>
      </c>
      <c r="V1623" s="6" t="n">
        <v>0.00408917983851354</v>
      </c>
      <c r="W1623" s="6" t="n">
        <v>0.0154594115501525</v>
      </c>
      <c r="X1623" s="6" t="n">
        <v>0.00965759891946105</v>
      </c>
      <c r="AA1623" s="6" t="n">
        <v>-0.0528022604312157</v>
      </c>
      <c r="AB1623" s="6" t="n">
        <v>-0.0682785082438311</v>
      </c>
      <c r="AC1623" s="6" t="n">
        <v>0.0682785082438311</v>
      </c>
      <c r="AD1623" s="6" t="n">
        <v>0.0526577726404341</v>
      </c>
      <c r="AE1623" s="7" t="n">
        <v>0.132926829268294</v>
      </c>
      <c r="AF1623" s="7" t="n">
        <v>0.443156145308065</v>
      </c>
      <c r="AG1623" s="26" t="n">
        <v>2875.75</v>
      </c>
      <c r="AH1623" s="6" t="n">
        <v>-0.209220150690205</v>
      </c>
      <c r="AM1623" s="6" t="n">
        <v>-0.0767093449950917</v>
      </c>
      <c r="AO1623" s="6" t="n">
        <v>-0.101333654972776</v>
      </c>
      <c r="AP1623" s="6" t="n">
        <v>0.0483665311186161</v>
      </c>
      <c r="AQ1623" s="6" t="n">
        <v>0.0194382406238993</v>
      </c>
      <c r="AR1623" s="4" t="s">
        <v>422</v>
      </c>
      <c r="AS1623" s="4" t="s">
        <v>102</v>
      </c>
      <c r="AT1623" s="5" t="n">
        <v>3574.377</v>
      </c>
      <c r="AW1623" s="5" t="n">
        <v>524.851</v>
      </c>
      <c r="AX1623" s="6" t="n">
        <v>0.146837057199059</v>
      </c>
      <c r="AZ1623" s="5" t="n">
        <v>361.651</v>
      </c>
      <c r="BC1623" s="6" t="n">
        <v>0.101178750870431</v>
      </c>
      <c r="BD1623" s="7" t="n">
        <v>13.75</v>
      </c>
      <c r="BR1623" s="26" t="n">
        <v>24.83</v>
      </c>
      <c r="BS1623" s="7" t="n">
        <v>3.81</v>
      </c>
      <c r="BT1623" s="4" t="s">
        <v>1268</v>
      </c>
      <c r="BU1623" s="5" t="n">
        <v>1493.164</v>
      </c>
      <c r="BV1623" s="5" t="n">
        <v>1612.067</v>
      </c>
      <c r="BW1623" s="5" t="n">
        <v>-118.903</v>
      </c>
      <c r="BX1623" s="7" t="n">
        <v>1.9756308291578</v>
      </c>
      <c r="BY1623" s="5" t="n">
        <v>0</v>
      </c>
      <c r="CN1623" s="4" t="s">
        <v>429</v>
      </c>
    </row>
    <row r="1624" customFormat="false" ht="15" hidden="false" customHeight="false" outlineLevel="0" collapsed="false">
      <c r="A1624" s="4" t="s">
        <v>35</v>
      </c>
      <c r="B1624" s="4" t="s">
        <v>36</v>
      </c>
      <c r="C1624" s="25" t="n">
        <v>45565</v>
      </c>
      <c r="D1624" s="4" t="s">
        <v>274</v>
      </c>
      <c r="E1624" s="4" t="s">
        <v>1317</v>
      </c>
      <c r="G1624" s="4" t="s">
        <v>427</v>
      </c>
      <c r="H1624" s="5" t="n">
        <v>12000</v>
      </c>
      <c r="I1624" s="25" t="n">
        <v>45621</v>
      </c>
      <c r="J1624" s="4" t="s">
        <v>1318</v>
      </c>
      <c r="K1624" s="4" t="s">
        <v>5</v>
      </c>
      <c r="L1624" s="4" t="s">
        <v>421</v>
      </c>
      <c r="M1624" s="25" t="n">
        <v>45618</v>
      </c>
      <c r="N1624" s="25" t="n">
        <v>45621</v>
      </c>
      <c r="O1624" s="25" t="n">
        <v>45622</v>
      </c>
      <c r="P1624" s="25" t="n">
        <v>45622</v>
      </c>
      <c r="Q1624" s="6" t="n">
        <v>-0.00849256900212325</v>
      </c>
      <c r="R1624" s="6" t="n">
        <v>0.0235546038543897</v>
      </c>
      <c r="S1624" s="6" t="n">
        <v>0.0997210599721059</v>
      </c>
      <c r="T1624" s="6" t="n">
        <v>0.114783094824372</v>
      </c>
      <c r="U1624" s="6" t="n">
        <v>0.0358995530591983</v>
      </c>
      <c r="V1624" s="6" t="n">
        <v>0.0336988564718961</v>
      </c>
      <c r="W1624" s="6" t="n">
        <v>0.078883541765174</v>
      </c>
      <c r="X1624" s="6" t="n">
        <v>0.0810842383524763</v>
      </c>
      <c r="AA1624" s="6" t="n">
        <v>0.0564853556485356</v>
      </c>
      <c r="AB1624" s="6" t="n">
        <v>0.0997210599721059</v>
      </c>
      <c r="AC1624" s="6" t="n">
        <v>0.0997210599721059</v>
      </c>
      <c r="AD1624" s="6" t="n">
        <v>0.0571827057182706</v>
      </c>
      <c r="AE1624" s="7" t="n">
        <v>1</v>
      </c>
      <c r="AF1624" s="7" t="n">
        <v>1.4050453744303</v>
      </c>
      <c r="AG1624" s="26" t="n">
        <v>28.26</v>
      </c>
      <c r="AH1624" s="6" t="n">
        <v>-0.0361527967257842</v>
      </c>
      <c r="AM1624" s="6" t="n">
        <v>-0.062003374421029</v>
      </c>
      <c r="AO1624" s="6" t="n">
        <v>0.130310716550412</v>
      </c>
      <c r="AP1624" s="6" t="n">
        <v>0.55136334812936</v>
      </c>
      <c r="AQ1624" s="6" t="n">
        <v>0.570659055831523</v>
      </c>
      <c r="AR1624" s="4" t="s">
        <v>422</v>
      </c>
      <c r="AS1624" s="4" t="s">
        <v>102</v>
      </c>
      <c r="AT1624" s="5" t="n">
        <v>1325.045</v>
      </c>
      <c r="AW1624" s="5" t="n">
        <v>301.143</v>
      </c>
      <c r="AX1624" s="6" t="n">
        <v>0.227270017244697</v>
      </c>
      <c r="AZ1624" s="5" t="n">
        <v>117.342</v>
      </c>
      <c r="BC1624" s="6" t="n">
        <v>0.0885569924040316</v>
      </c>
      <c r="BD1624" s="7" t="n">
        <v>0.25</v>
      </c>
      <c r="BR1624" s="26" t="n">
        <v>24.78</v>
      </c>
      <c r="BS1624" s="7" t="n">
        <v>3.8</v>
      </c>
      <c r="BT1624" s="4" t="s">
        <v>1268</v>
      </c>
      <c r="BU1624" s="5" t="n">
        <v>608.853</v>
      </c>
      <c r="BV1624" s="5" t="n">
        <v>68.168</v>
      </c>
      <c r="BW1624" s="5" t="n">
        <v>540.685</v>
      </c>
      <c r="BX1624" s="7" t="n">
        <v>4.3602867455384</v>
      </c>
      <c r="BY1624" s="5" t="n">
        <v>0</v>
      </c>
      <c r="CN1624" s="4" t="s">
        <v>429</v>
      </c>
    </row>
    <row r="1625" customFormat="false" ht="15" hidden="false" customHeight="false" outlineLevel="0" collapsed="false">
      <c r="A1625" s="4" t="s">
        <v>35</v>
      </c>
      <c r="B1625" s="4" t="s">
        <v>36</v>
      </c>
      <c r="C1625" s="25" t="n">
        <v>45565</v>
      </c>
      <c r="D1625" s="4" t="s">
        <v>281</v>
      </c>
      <c r="E1625" s="4" t="s">
        <v>859</v>
      </c>
      <c r="F1625" s="4" t="s">
        <v>61</v>
      </c>
      <c r="G1625" s="4" t="s">
        <v>484</v>
      </c>
      <c r="H1625" s="5" t="n">
        <v>175</v>
      </c>
      <c r="I1625" s="25" t="n">
        <v>45622</v>
      </c>
      <c r="J1625" s="4" t="s">
        <v>1319</v>
      </c>
      <c r="K1625" s="4" t="s">
        <v>5</v>
      </c>
      <c r="L1625" s="4" t="s">
        <v>421</v>
      </c>
      <c r="M1625" s="25" t="n">
        <v>45621</v>
      </c>
      <c r="N1625" s="25" t="n">
        <v>45622</v>
      </c>
      <c r="O1625" s="25" t="n">
        <v>45623</v>
      </c>
      <c r="P1625" s="25" t="n">
        <v>45623</v>
      </c>
      <c r="Q1625" s="6" t="n">
        <v>0.0728676964405641</v>
      </c>
      <c r="R1625" s="6" t="n">
        <v>-0.0144247125263659</v>
      </c>
      <c r="S1625" s="6" t="n">
        <v>0.0268277528477736</v>
      </c>
      <c r="T1625" s="6" t="n">
        <v>0.0852707367619718</v>
      </c>
      <c r="U1625" s="6" t="n">
        <v>0.015353141112058</v>
      </c>
      <c r="V1625" s="6" t="n">
        <v>0.0146187046216711</v>
      </c>
      <c r="W1625" s="6" t="n">
        <v>0.0699175956499138</v>
      </c>
      <c r="X1625" s="6" t="n">
        <v>0.0706520321403007</v>
      </c>
      <c r="Y1625" s="6" t="n">
        <v>-0.0211815216087063</v>
      </c>
      <c r="Z1625" s="6" t="n">
        <v>0.106452258370678</v>
      </c>
      <c r="AA1625" s="6" t="n">
        <v>0.0354159475319296</v>
      </c>
      <c r="AB1625" s="6" t="n">
        <v>0.0268277528477736</v>
      </c>
      <c r="AC1625" s="6" t="n">
        <v>0.0268277528477736</v>
      </c>
      <c r="AD1625" s="6" t="n">
        <v>0.0343665861235761</v>
      </c>
      <c r="AE1625" s="7" t="n">
        <v>0.252109280835677</v>
      </c>
      <c r="AF1625" s="7" t="n">
        <v>4.68199062171611</v>
      </c>
      <c r="AG1625" s="26" t="n">
        <v>6849.4</v>
      </c>
      <c r="AH1625" s="6" t="n">
        <v>0.0216047311154366</v>
      </c>
      <c r="AI1625" s="6" t="n">
        <v>-0.0537803749291999</v>
      </c>
      <c r="AJ1625" s="6" t="n">
        <v>-0.0292869239872162</v>
      </c>
      <c r="AK1625" s="6" t="n">
        <v>-0.0432863548112248</v>
      </c>
      <c r="AL1625" s="6" t="n">
        <v>0.97199853644408</v>
      </c>
      <c r="AM1625" s="6" t="n">
        <v>-0.0486466237765314</v>
      </c>
      <c r="AN1625" s="6" t="n">
        <v>-0.00513375115266845</v>
      </c>
      <c r="AO1625" s="6" t="n">
        <v>0.0420073149741824</v>
      </c>
      <c r="AP1625" s="6" t="n">
        <v>-0.0983285821858864</v>
      </c>
      <c r="AQ1625" s="6" t="n">
        <v>-0.0767136630719044</v>
      </c>
      <c r="AR1625" s="4" t="s">
        <v>422</v>
      </c>
      <c r="AS1625" s="4" t="s">
        <v>102</v>
      </c>
      <c r="AT1625" s="5" t="n">
        <v>6461.1</v>
      </c>
      <c r="AU1625" s="6" t="n">
        <v>0.112505811250581</v>
      </c>
      <c r="AV1625" s="6" t="n">
        <v>0.241683482271548</v>
      </c>
      <c r="AW1625" s="5" t="n">
        <v>938.1</v>
      </c>
      <c r="AX1625" s="6" t="n">
        <v>0.145191995171101</v>
      </c>
      <c r="AY1625" s="6" t="n">
        <v>0.0246279164480264</v>
      </c>
      <c r="AZ1625" s="5" t="n">
        <v>830.7</v>
      </c>
      <c r="BA1625" s="6" t="n">
        <v>0.454052161736391</v>
      </c>
      <c r="BB1625" s="6" t="n">
        <v>0.437931372920673</v>
      </c>
      <c r="BC1625" s="6" t="n">
        <v>0.128569438640479</v>
      </c>
      <c r="BD1625" s="7" t="n">
        <v>23.35</v>
      </c>
      <c r="BL1625" s="5" t="n">
        <v>243838.64</v>
      </c>
      <c r="BM1625" s="5" t="n">
        <v>2456.95</v>
      </c>
      <c r="BN1625" s="26" t="n">
        <v>99.2444453489082</v>
      </c>
      <c r="BO1625" s="7" t="n">
        <v>17.5215492401107</v>
      </c>
      <c r="BP1625" s="6" t="n">
        <v>0.17654941975353</v>
      </c>
      <c r="BQ1625" s="7" t="n">
        <v>0</v>
      </c>
      <c r="BR1625" s="26" t="n">
        <v>29.56</v>
      </c>
      <c r="BS1625" s="7" t="n">
        <v>4.42</v>
      </c>
      <c r="BT1625" s="4" t="s">
        <v>1268</v>
      </c>
      <c r="BU1625" s="5" t="n">
        <v>1669.5</v>
      </c>
      <c r="BV1625" s="5" t="n">
        <v>342.3</v>
      </c>
      <c r="BW1625" s="5" t="n">
        <v>1327.2</v>
      </c>
      <c r="BX1625" s="7" t="n">
        <v>0.614554958403887</v>
      </c>
      <c r="BY1625" s="5" t="n">
        <v>4</v>
      </c>
      <c r="BZ1625" s="6" t="n">
        <v>0.224228455561357</v>
      </c>
      <c r="CA1625" s="6" t="n">
        <v>0.213795574172569</v>
      </c>
      <c r="CB1625" s="4" t="s">
        <v>511</v>
      </c>
      <c r="CC1625" s="26" t="n">
        <v>109.419559553926</v>
      </c>
      <c r="CD1625" s="6" t="n">
        <v>-0.0929917306055588</v>
      </c>
      <c r="CN1625" s="4" t="s">
        <v>429</v>
      </c>
    </row>
    <row r="1626" customFormat="false" ht="15" hidden="false" customHeight="false" outlineLevel="0" collapsed="false">
      <c r="A1626" s="4" t="s">
        <v>35</v>
      </c>
      <c r="B1626" s="4" t="s">
        <v>36</v>
      </c>
      <c r="C1626" s="25" t="n">
        <v>45565</v>
      </c>
      <c r="D1626" s="4" t="s">
        <v>288</v>
      </c>
      <c r="E1626" s="4" t="s">
        <v>1320</v>
      </c>
      <c r="G1626" s="4" t="s">
        <v>427</v>
      </c>
      <c r="H1626" s="5" t="n">
        <v>1825</v>
      </c>
      <c r="I1626" s="25" t="n">
        <v>45629</v>
      </c>
      <c r="J1626" s="4" t="s">
        <v>909</v>
      </c>
      <c r="K1626" s="4" t="s">
        <v>6</v>
      </c>
      <c r="L1626" s="4" t="s">
        <v>421</v>
      </c>
      <c r="M1626" s="25" t="n">
        <v>45628</v>
      </c>
      <c r="N1626" s="25" t="n">
        <v>45629</v>
      </c>
      <c r="O1626" s="25" t="n">
        <v>45630</v>
      </c>
      <c r="P1626" s="25" t="n">
        <v>45629</v>
      </c>
      <c r="Q1626" s="6" t="n">
        <v>0.0487519915029209</v>
      </c>
      <c r="R1626" s="6" t="n">
        <v>0.0165080008102088</v>
      </c>
      <c r="S1626" s="6" t="n">
        <v>0.0317824051011257</v>
      </c>
      <c r="T1626" s="6" t="n">
        <v>0.0970423974142554</v>
      </c>
      <c r="U1626" s="6" t="n">
        <v>0.0138879435573169</v>
      </c>
      <c r="V1626" s="6" t="n">
        <v>0.0180787911174516</v>
      </c>
      <c r="W1626" s="6" t="n">
        <v>0.0831544538569384</v>
      </c>
      <c r="X1626" s="6" t="n">
        <v>0.0789636062968038</v>
      </c>
      <c r="AA1626" s="6" t="n">
        <v>0.0228883937613935</v>
      </c>
      <c r="AB1626" s="6" t="n">
        <v>0.0165080008102088</v>
      </c>
      <c r="AC1626" s="6" t="n">
        <v>0.0165080008102088</v>
      </c>
      <c r="AD1626" s="6" t="n">
        <v>0.113226655863885</v>
      </c>
      <c r="AE1626" s="7" t="n">
        <v>0.282647584973166</v>
      </c>
      <c r="AF1626" s="7" t="n">
        <v>0.963520519809731</v>
      </c>
      <c r="AG1626" s="26" t="n">
        <v>470.75</v>
      </c>
      <c r="AH1626" s="6" t="n">
        <v>0.129980796927508</v>
      </c>
      <c r="AM1626" s="6" t="n">
        <v>-0.00474006418060058</v>
      </c>
      <c r="AO1626" s="6" t="n">
        <v>0.00917342603321769</v>
      </c>
      <c r="AP1626" s="6" t="n">
        <v>0.0746427191966013</v>
      </c>
      <c r="AQ1626" s="6" t="n">
        <v>0.0860374497467812</v>
      </c>
      <c r="AR1626" s="4" t="s">
        <v>422</v>
      </c>
      <c r="AS1626" s="4" t="s">
        <v>102</v>
      </c>
      <c r="AT1626" s="5" t="n">
        <v>3601.45</v>
      </c>
      <c r="AW1626" s="5" t="n">
        <v>-556.285</v>
      </c>
      <c r="AX1626" s="6" t="n">
        <v>-0.154461397492677</v>
      </c>
      <c r="AZ1626" s="5" t="n">
        <v>-625.53</v>
      </c>
      <c r="BC1626" s="6" t="n">
        <v>-0.173688375515417</v>
      </c>
      <c r="BD1626" s="7" t="n">
        <v>-2.8</v>
      </c>
      <c r="BR1626" s="26" t="n">
        <v>25.77</v>
      </c>
      <c r="BS1626" s="7" t="n">
        <v>3.92</v>
      </c>
      <c r="BT1626" s="4" t="s">
        <v>1268</v>
      </c>
      <c r="BU1626" s="5" t="n">
        <v>-691.24</v>
      </c>
      <c r="BV1626" s="5" t="n">
        <v>170.708</v>
      </c>
      <c r="BW1626" s="5" t="n">
        <v>-861.948</v>
      </c>
      <c r="BY1626" s="5" t="n">
        <v>0</v>
      </c>
      <c r="CN1626" s="4" t="s">
        <v>429</v>
      </c>
    </row>
    <row r="1627" customFormat="false" ht="15" hidden="false" customHeight="false" outlineLevel="0" collapsed="false">
      <c r="A1627" s="4" t="s">
        <v>37</v>
      </c>
      <c r="B1627" s="4" t="s">
        <v>38</v>
      </c>
      <c r="C1627" s="25" t="n">
        <v>45657</v>
      </c>
      <c r="D1627" s="4" t="s">
        <v>203</v>
      </c>
      <c r="E1627" s="4" t="s">
        <v>1155</v>
      </c>
      <c r="G1627" s="4" t="s">
        <v>427</v>
      </c>
      <c r="H1627" s="5" t="n">
        <v>4525</v>
      </c>
      <c r="I1627" s="25" t="n">
        <v>45666</v>
      </c>
      <c r="J1627" s="4" t="s">
        <v>1138</v>
      </c>
      <c r="K1627" s="4" t="s">
        <v>5</v>
      </c>
      <c r="L1627" s="4" t="s">
        <v>421</v>
      </c>
      <c r="M1627" s="25" t="n">
        <v>45665</v>
      </c>
      <c r="N1627" s="25" t="n">
        <v>45666</v>
      </c>
      <c r="O1627" s="25" t="n">
        <v>45667</v>
      </c>
      <c r="P1627" s="25" t="n">
        <v>45667</v>
      </c>
      <c r="Q1627" s="6" t="n">
        <v>0.0213057790782736</v>
      </c>
      <c r="R1627" s="6" t="n">
        <v>-0.032634971796938</v>
      </c>
      <c r="S1627" s="6" t="n">
        <v>-0.0691378592253228</v>
      </c>
      <c r="T1627" s="6" t="n">
        <v>-0.0804670519439872</v>
      </c>
      <c r="U1627" s="6" t="n">
        <v>-0.0116949390368265</v>
      </c>
      <c r="V1627" s="6" t="n">
        <v>-0.0244779985853245</v>
      </c>
      <c r="W1627" s="6" t="n">
        <v>-0.0687721129071607</v>
      </c>
      <c r="X1627" s="6" t="n">
        <v>-0.0559890533586627</v>
      </c>
      <c r="AA1627" s="6" t="n">
        <v>0.00883890971354528</v>
      </c>
      <c r="AB1627" s="6" t="n">
        <v>-0.0691378592253228</v>
      </c>
      <c r="AC1627" s="6" t="n">
        <v>0.0691378592253228</v>
      </c>
      <c r="AD1627" s="6" t="n">
        <v>0.11222175945208</v>
      </c>
      <c r="AE1627" s="7" t="n">
        <v>0.104742268041237</v>
      </c>
      <c r="AF1627" s="7" t="n">
        <v>2.9365876294662</v>
      </c>
      <c r="AG1627" s="26" t="n">
        <v>218.72</v>
      </c>
      <c r="AH1627" s="6" t="n">
        <v>0.0161207897793265</v>
      </c>
      <c r="AI1627" s="6" t="n">
        <v>-0.0114350282485874</v>
      </c>
      <c r="AJ1627" s="6" t="n">
        <v>0.0359494150523374</v>
      </c>
      <c r="AK1627" s="6" t="n">
        <v>-0.0442230379304315</v>
      </c>
      <c r="AL1627" s="6" t="n">
        <v>0.84312559548952</v>
      </c>
      <c r="AM1627" s="6" t="n">
        <v>-0.0416285963083548</v>
      </c>
      <c r="AN1627" s="6" t="n">
        <v>0.0301935680597674</v>
      </c>
      <c r="AO1627" s="6" t="n">
        <v>0.0295799154859555</v>
      </c>
      <c r="AP1627" s="6" t="n">
        <v>-0.0224828888268196</v>
      </c>
      <c r="AQ1627" s="6" t="n">
        <v>-0.0279648255359506</v>
      </c>
      <c r="AR1627" s="4" t="s">
        <v>448</v>
      </c>
      <c r="AS1627" s="4" t="s">
        <v>438</v>
      </c>
      <c r="AT1627" s="5" t="n">
        <v>1698.469</v>
      </c>
      <c r="AU1627" s="6" t="n">
        <v>0.355681751152949</v>
      </c>
      <c r="AV1627" s="6" t="n">
        <v>0.0422823337560019</v>
      </c>
      <c r="AZ1627" s="5" t="n">
        <v>425.38</v>
      </c>
      <c r="BA1627" s="6" t="n">
        <v>0.267754690152922</v>
      </c>
      <c r="BB1627" s="6" t="n">
        <v>0.0970481981154849</v>
      </c>
      <c r="BC1627" s="6" t="n">
        <v>0.25044908090757</v>
      </c>
      <c r="BD1627" s="7" t="n">
        <v>1.58</v>
      </c>
      <c r="BL1627" s="5" t="n">
        <v>58786.7895184</v>
      </c>
      <c r="BM1627" s="5" t="n">
        <v>1444.357</v>
      </c>
      <c r="BN1627" s="26" t="n">
        <v>40.7010105662243</v>
      </c>
      <c r="BO1627" s="7" t="n">
        <v>6.29668299299326</v>
      </c>
      <c r="BP1627" s="6" t="n">
        <v>0.154705814558289</v>
      </c>
      <c r="BR1627" s="26" t="n">
        <v>25.52</v>
      </c>
      <c r="BS1627" s="7" t="n">
        <v>3.87</v>
      </c>
      <c r="BT1627" s="4" t="s">
        <v>1268</v>
      </c>
      <c r="BU1627" s="5" t="n">
        <v>-4349.6973</v>
      </c>
      <c r="BV1627" s="5" t="n">
        <v>12.8504</v>
      </c>
      <c r="BW1627" s="5" t="n">
        <v>-4362.5477</v>
      </c>
      <c r="BX1627" s="7" t="n">
        <v>-5.6383910412046</v>
      </c>
      <c r="BY1627" s="5" t="n">
        <v>0</v>
      </c>
      <c r="CN1627" s="4" t="s">
        <v>429</v>
      </c>
    </row>
    <row r="1628" customFormat="false" ht="15" hidden="false" customHeight="false" outlineLevel="0" collapsed="false">
      <c r="A1628" s="4" t="s">
        <v>37</v>
      </c>
      <c r="B1628" s="4" t="s">
        <v>38</v>
      </c>
      <c r="C1628" s="25" t="n">
        <v>45657</v>
      </c>
      <c r="D1628" s="4" t="s">
        <v>290</v>
      </c>
      <c r="E1628" s="4" t="s">
        <v>608</v>
      </c>
      <c r="F1628" s="4" t="s">
        <v>56</v>
      </c>
      <c r="G1628" s="4" t="s">
        <v>419</v>
      </c>
      <c r="H1628" s="5" t="n">
        <v>125</v>
      </c>
      <c r="I1628" s="25" t="n">
        <v>45666</v>
      </c>
      <c r="J1628" s="4" t="s">
        <v>474</v>
      </c>
      <c r="K1628" s="4" t="s">
        <v>5</v>
      </c>
      <c r="L1628" s="4" t="s">
        <v>421</v>
      </c>
      <c r="M1628" s="25" t="n">
        <v>45665</v>
      </c>
      <c r="N1628" s="25" t="n">
        <v>45666</v>
      </c>
      <c r="O1628" s="25" t="n">
        <v>45667</v>
      </c>
      <c r="P1628" s="25" t="n">
        <v>45667</v>
      </c>
      <c r="Q1628" s="6" t="n">
        <v>-0.010523741469044</v>
      </c>
      <c r="R1628" s="6" t="n">
        <v>-0.00518266779949028</v>
      </c>
      <c r="S1628" s="6" t="n">
        <v>-0.0682225793678521</v>
      </c>
      <c r="T1628" s="6" t="n">
        <v>-0.0839289886363864</v>
      </c>
      <c r="U1628" s="6" t="n">
        <v>-0.0116949390368265</v>
      </c>
      <c r="V1628" s="6" t="n">
        <v>0.0287079938996009</v>
      </c>
      <c r="W1628" s="6" t="n">
        <v>-0.0722340495995599</v>
      </c>
      <c r="X1628" s="6" t="n">
        <v>-0.112636982535987</v>
      </c>
      <c r="Y1628" s="6" t="n">
        <v>0.0280098110175039</v>
      </c>
      <c r="Z1628" s="6" t="n">
        <v>-0.11193879965389</v>
      </c>
      <c r="AA1628" s="6" t="n">
        <v>-0.0760797832281306</v>
      </c>
      <c r="AB1628" s="6" t="n">
        <v>-0.0682225793678521</v>
      </c>
      <c r="AC1628" s="6" t="n">
        <v>0.0682225793678521</v>
      </c>
      <c r="AD1628" s="6" t="n">
        <v>0.0433233177276221</v>
      </c>
      <c r="AE1628" s="7" t="n">
        <v>0.285304659498209</v>
      </c>
      <c r="AF1628" s="7" t="n">
        <v>7.7870715277264</v>
      </c>
      <c r="AG1628" s="26" t="n">
        <v>6542.35</v>
      </c>
      <c r="AH1628" s="6" t="n">
        <v>-0.0374013286152534</v>
      </c>
      <c r="AI1628" s="6" t="n">
        <v>-0.115474315381028</v>
      </c>
      <c r="AJ1628" s="6" t="n">
        <v>-0.119545396432344</v>
      </c>
      <c r="AK1628" s="6" t="n">
        <v>-0.0725924770889291</v>
      </c>
      <c r="AL1628" s="6" t="n">
        <v>-0.250341154967169</v>
      </c>
      <c r="AM1628" s="6" t="n">
        <v>-0.0299713413863704</v>
      </c>
      <c r="AN1628" s="6" t="n">
        <v>-0.0855029739946571</v>
      </c>
      <c r="AO1628" s="6" t="n">
        <v>0.0352464753524651</v>
      </c>
      <c r="AP1628" s="6" t="n">
        <v>0.0650530794129214</v>
      </c>
      <c r="AQ1628" s="6" t="n">
        <v>0.0595711427037904</v>
      </c>
      <c r="AR1628" s="4" t="s">
        <v>448</v>
      </c>
      <c r="AS1628" s="4" t="s">
        <v>102</v>
      </c>
      <c r="AT1628" s="5" t="n">
        <v>939.1712</v>
      </c>
      <c r="AU1628" s="6" t="n">
        <v>0.0272782908067697</v>
      </c>
      <c r="AV1628" s="6" t="n">
        <v>-0.0166635203541293</v>
      </c>
      <c r="AW1628" s="5" t="n">
        <v>246.6127</v>
      </c>
      <c r="AX1628" s="6" t="n">
        <v>0.262585458327513</v>
      </c>
      <c r="AY1628" s="6" t="n">
        <v>-0.0329037088154188</v>
      </c>
      <c r="AZ1628" s="5" t="n">
        <v>199.0064</v>
      </c>
      <c r="BA1628" s="6" t="n">
        <v>-0.035973035240592</v>
      </c>
      <c r="BB1628" s="6" t="n">
        <v>-0.132612713135046</v>
      </c>
      <c r="BC1628" s="6" t="n">
        <v>0.211895765117159</v>
      </c>
      <c r="BD1628" s="7" t="n">
        <v>31.95</v>
      </c>
      <c r="BL1628" s="5" t="n">
        <v>40745.494106</v>
      </c>
      <c r="BM1628" s="5" t="n">
        <v>816.8787</v>
      </c>
      <c r="BN1628" s="26" t="n">
        <v>49.8794914177588</v>
      </c>
      <c r="BO1628" s="7" t="n">
        <v>16.3862303709959</v>
      </c>
      <c r="BP1628" s="6" t="n">
        <v>0.328516388303868</v>
      </c>
      <c r="BQ1628" s="7" t="n">
        <v>0</v>
      </c>
      <c r="BR1628" s="26" t="n">
        <v>34.06</v>
      </c>
      <c r="BS1628" s="7" t="n">
        <v>8.98</v>
      </c>
      <c r="BT1628" s="4" t="s">
        <v>1268</v>
      </c>
      <c r="BU1628" s="5" t="n">
        <v>375.4247</v>
      </c>
      <c r="BV1628" s="5" t="n">
        <v>12.949</v>
      </c>
      <c r="BW1628" s="5" t="n">
        <v>362.4757</v>
      </c>
      <c r="BX1628" s="7" t="n">
        <v>0.90789333994983</v>
      </c>
      <c r="BY1628" s="5" t="n">
        <v>9</v>
      </c>
      <c r="BZ1628" s="6" t="n">
        <v>0.0559562913688658</v>
      </c>
      <c r="CA1628" s="6" t="n">
        <v>0.119551455959486</v>
      </c>
      <c r="CB1628" s="4" t="s">
        <v>472</v>
      </c>
      <c r="CC1628" s="26" t="n">
        <v>35.3217500199532</v>
      </c>
      <c r="CD1628" s="6" t="n">
        <v>0.412146662880009</v>
      </c>
      <c r="CE1628" s="25" t="n">
        <v>45687</v>
      </c>
      <c r="CF1628" s="6" t="n">
        <v>0.308460106204357</v>
      </c>
      <c r="CG1628" s="6" t="n">
        <v>0.396064767365996</v>
      </c>
      <c r="CH1628" s="6" t="n">
        <v>0.291769565549586</v>
      </c>
      <c r="CI1628" s="6" t="n">
        <v>-0.263328653316019</v>
      </c>
      <c r="CJ1628" s="6" t="n">
        <v>0.0770879108081459</v>
      </c>
      <c r="CK1628" s="7" t="n">
        <v>0.884997124096961</v>
      </c>
      <c r="CL1628" s="6" t="n">
        <v>0.170913006029285</v>
      </c>
      <c r="CM1628" s="4" t="s">
        <v>504</v>
      </c>
    </row>
    <row r="1629" customFormat="false" ht="15" hidden="false" customHeight="false" outlineLevel="0" collapsed="false">
      <c r="A1629" s="4" t="s">
        <v>37</v>
      </c>
      <c r="B1629" s="4" t="s">
        <v>38</v>
      </c>
      <c r="C1629" s="25" t="n">
        <v>45657</v>
      </c>
      <c r="D1629" s="4" t="s">
        <v>293</v>
      </c>
      <c r="E1629" s="4" t="s">
        <v>418</v>
      </c>
      <c r="F1629" s="4" t="s">
        <v>56</v>
      </c>
      <c r="G1629" s="4" t="s">
        <v>419</v>
      </c>
      <c r="H1629" s="5" t="n">
        <v>225</v>
      </c>
      <c r="I1629" s="25" t="n">
        <v>45666</v>
      </c>
      <c r="J1629" s="4" t="s">
        <v>1039</v>
      </c>
      <c r="K1629" s="4" t="s">
        <v>5</v>
      </c>
      <c r="L1629" s="4" t="s">
        <v>421</v>
      </c>
      <c r="M1629" s="25" t="n">
        <v>45665</v>
      </c>
      <c r="N1629" s="25" t="n">
        <v>45666</v>
      </c>
      <c r="O1629" s="25" t="n">
        <v>45667</v>
      </c>
      <c r="P1629" s="25" t="n">
        <v>45667</v>
      </c>
      <c r="Q1629" s="6" t="n">
        <v>0.0198843184469875</v>
      </c>
      <c r="R1629" s="6" t="n">
        <v>-0.0169287313796125</v>
      </c>
      <c r="S1629" s="6" t="n">
        <v>0.0561545984624337</v>
      </c>
      <c r="T1629" s="6" t="n">
        <v>0.0591101855298086</v>
      </c>
      <c r="U1629" s="6" t="n">
        <v>-0.0116949390368265</v>
      </c>
      <c r="V1629" s="6" t="n">
        <v>0.0287079938996009</v>
      </c>
      <c r="W1629" s="6" t="n">
        <v>0.0708051245666351</v>
      </c>
      <c r="X1629" s="6" t="n">
        <v>0.0304021916302077</v>
      </c>
      <c r="Y1629" s="6" t="n">
        <v>-0.000611950405717154</v>
      </c>
      <c r="Z1629" s="6" t="n">
        <v>0.0597221359355258</v>
      </c>
      <c r="AA1629" s="6" t="n">
        <v>0.0398999715265485</v>
      </c>
      <c r="AB1629" s="6" t="n">
        <v>0.0561545984624337</v>
      </c>
      <c r="AC1629" s="6" t="n">
        <v>0.0561545984624337</v>
      </c>
      <c r="AD1629" s="6" t="n">
        <v>0.0314445943771123</v>
      </c>
      <c r="AE1629" s="7" t="n">
        <v>0.75314960629921</v>
      </c>
      <c r="AF1629" s="7" t="n">
        <v>3.98784314783344</v>
      </c>
      <c r="AG1629" s="26" t="n">
        <v>4028.3</v>
      </c>
      <c r="AH1629" s="6" t="n">
        <v>-0.016240109407053</v>
      </c>
      <c r="AI1629" s="6" t="n">
        <v>-0.0938477111685971</v>
      </c>
      <c r="AJ1629" s="6" t="n">
        <v>-0.0572334624430991</v>
      </c>
      <c r="AK1629" s="6" t="n">
        <v>0.00411286704222569</v>
      </c>
      <c r="AL1629" s="6" t="n">
        <v>0.0713519749813338</v>
      </c>
      <c r="AM1629" s="6" t="n">
        <v>-0.0299713413863704</v>
      </c>
      <c r="AN1629" s="6" t="n">
        <v>-0.0638763697822268</v>
      </c>
      <c r="AO1629" s="6" t="n">
        <v>-0.0331368021286324</v>
      </c>
      <c r="AP1629" s="6" t="n">
        <v>-0.0462817125410884</v>
      </c>
      <c r="AQ1629" s="6" t="n">
        <v>-0.0517636492502194</v>
      </c>
      <c r="AR1629" s="4" t="s">
        <v>422</v>
      </c>
      <c r="AS1629" s="4" t="s">
        <v>102</v>
      </c>
      <c r="AT1629" s="5" t="n">
        <v>63973</v>
      </c>
      <c r="AU1629" s="6" t="n">
        <v>0.0559562913688658</v>
      </c>
      <c r="AV1629" s="6" t="n">
        <v>-0.00445073841796484</v>
      </c>
      <c r="AW1629" s="5" t="n">
        <v>17034</v>
      </c>
      <c r="AX1629" s="6" t="n">
        <v>0.266268582058056</v>
      </c>
      <c r="AY1629" s="6" t="n">
        <v>0.0115766717861973</v>
      </c>
      <c r="AZ1629" s="5" t="n">
        <v>12380</v>
      </c>
      <c r="BA1629" s="6" t="n">
        <v>0.119551455959486</v>
      </c>
      <c r="BB1629" s="6" t="n">
        <v>0.0395499202283987</v>
      </c>
      <c r="BC1629" s="6" t="n">
        <v>0.193519140887562</v>
      </c>
      <c r="BD1629" s="7" t="n">
        <v>34.21</v>
      </c>
      <c r="BL1629" s="5" t="n">
        <v>1458244.6</v>
      </c>
      <c r="BM1629" s="5" t="n">
        <v>47441</v>
      </c>
      <c r="BN1629" s="26" t="n">
        <v>30.7380662296326</v>
      </c>
      <c r="BO1629" s="7" t="n">
        <v>14.3676496379132</v>
      </c>
      <c r="BP1629" s="6" t="n">
        <v>0.467422040494606</v>
      </c>
      <c r="BQ1629" s="7" t="n">
        <v>0</v>
      </c>
      <c r="BR1629" s="26" t="n">
        <v>34.06</v>
      </c>
      <c r="BS1629" s="7" t="n">
        <v>8.98</v>
      </c>
      <c r="BT1629" s="4" t="s">
        <v>1268</v>
      </c>
      <c r="BU1629" s="5" t="n">
        <v>21999</v>
      </c>
      <c r="BV1629" s="5" t="n">
        <v>1491</v>
      </c>
      <c r="BW1629" s="5" t="n">
        <v>20508</v>
      </c>
      <c r="BX1629" s="7" t="n">
        <v>0.918576976074158</v>
      </c>
      <c r="BY1629" s="5" t="n">
        <v>9</v>
      </c>
      <c r="BZ1629" s="6" t="n">
        <v>0.0507628489067005</v>
      </c>
      <c r="CA1629" s="6" t="n">
        <v>0.114641336390436</v>
      </c>
      <c r="CB1629" s="4" t="s">
        <v>435</v>
      </c>
      <c r="CC1629" s="26" t="n">
        <v>43.8050875829532</v>
      </c>
      <c r="CD1629" s="6" t="n">
        <v>-0.298299171952932</v>
      </c>
      <c r="CE1629" s="25" t="n">
        <v>45687</v>
      </c>
      <c r="CF1629" s="6" t="n">
        <v>0.218772621014807</v>
      </c>
      <c r="CG1629" s="6" t="n">
        <v>0.259026846531313</v>
      </c>
      <c r="CH1629" s="6" t="n">
        <v>0.193316442713048</v>
      </c>
      <c r="CI1629" s="6" t="n">
        <v>-0.253681827571959</v>
      </c>
      <c r="CJ1629" s="6" t="n">
        <v>0.0503986332574032</v>
      </c>
      <c r="CK1629" s="7" t="n">
        <v>1.11420875593258</v>
      </c>
      <c r="CL1629" s="6" t="n">
        <v>0.182460182255753</v>
      </c>
      <c r="CM1629" s="4" t="s">
        <v>504</v>
      </c>
    </row>
    <row r="1630" customFormat="false" ht="15" hidden="false" customHeight="false" outlineLevel="0" collapsed="false">
      <c r="A1630" s="4" t="s">
        <v>37</v>
      </c>
      <c r="B1630" s="4" t="s">
        <v>38</v>
      </c>
      <c r="C1630" s="25" t="n">
        <v>45657</v>
      </c>
      <c r="D1630" s="4" t="s">
        <v>161</v>
      </c>
      <c r="E1630" s="4" t="s">
        <v>442</v>
      </c>
      <c r="G1630" s="4" t="s">
        <v>427</v>
      </c>
      <c r="H1630" s="5" t="n">
        <v>150</v>
      </c>
      <c r="I1630" s="25" t="n">
        <v>45668</v>
      </c>
      <c r="J1630" s="4" t="s">
        <v>1046</v>
      </c>
      <c r="K1630" s="4" t="s">
        <v>444</v>
      </c>
      <c r="L1630" s="4" t="s">
        <v>421</v>
      </c>
      <c r="M1630" s="25" t="n">
        <v>45667</v>
      </c>
      <c r="N1630" s="25" t="n">
        <v>45670</v>
      </c>
      <c r="O1630" s="25" t="n">
        <v>45671</v>
      </c>
      <c r="P1630" s="25" t="n">
        <v>45670</v>
      </c>
      <c r="Q1630" s="6" t="n">
        <v>-0.033444333735382</v>
      </c>
      <c r="R1630" s="6" t="n">
        <v>-0.0485045778229909</v>
      </c>
      <c r="S1630" s="6" t="n">
        <v>-0.00882407447005651</v>
      </c>
      <c r="T1630" s="6" t="n">
        <v>-0.0907729860284294</v>
      </c>
      <c r="U1630" s="6" t="n">
        <v>-0.0148824349776203</v>
      </c>
      <c r="V1630" s="6" t="n">
        <v>-0.0255290042415828</v>
      </c>
      <c r="W1630" s="6" t="n">
        <v>-0.0758905510508091</v>
      </c>
      <c r="X1630" s="6" t="n">
        <v>-0.0652439817868467</v>
      </c>
      <c r="AA1630" s="6" t="n">
        <v>-0.0502543234994913</v>
      </c>
      <c r="AB1630" s="6" t="n">
        <v>-0.0485045778229909</v>
      </c>
      <c r="AC1630" s="6" t="n">
        <v>0.0485045778229909</v>
      </c>
      <c r="AD1630" s="6" t="n">
        <v>0.0472024415055951</v>
      </c>
      <c r="AE1630" s="7" t="n">
        <v>0.21551724137931</v>
      </c>
      <c r="AF1630" s="7" t="n">
        <v>2.45182130436366</v>
      </c>
      <c r="AG1630" s="26" t="n">
        <v>3813.8</v>
      </c>
      <c r="AH1630" s="6" t="n">
        <v>0.0561324804076322</v>
      </c>
      <c r="AI1630" s="6" t="n">
        <v>-0.000812177421467553</v>
      </c>
      <c r="AJ1630" s="6" t="n">
        <v>-0.179015800576915</v>
      </c>
      <c r="AK1630" s="6" t="n">
        <v>-0.206508057049529</v>
      </c>
      <c r="AL1630" s="6" t="n">
        <v>-0.00894690982132784</v>
      </c>
      <c r="AM1630" s="6" t="n">
        <v>-0.0544008338015605</v>
      </c>
      <c r="AN1630" s="6" t="n">
        <v>0.0535886563800929</v>
      </c>
      <c r="AO1630" s="6" t="n">
        <v>0.0320149575722712</v>
      </c>
      <c r="AP1630" s="6" t="n">
        <v>-0.0352259330354019</v>
      </c>
      <c r="AQ1630" s="6" t="n">
        <v>-0.0307277549593277</v>
      </c>
      <c r="AR1630" s="4" t="s">
        <v>422</v>
      </c>
      <c r="AS1630" s="4" t="s">
        <v>102</v>
      </c>
      <c r="AT1630" s="5" t="n">
        <v>15972.55</v>
      </c>
      <c r="AU1630" s="6" t="n">
        <v>0.176834430284245</v>
      </c>
      <c r="AV1630" s="6" t="n">
        <v>0.105787670047423</v>
      </c>
      <c r="AW1630" s="5" t="n">
        <v>1217.24</v>
      </c>
      <c r="AX1630" s="6" t="n">
        <v>0.0762082447699334</v>
      </c>
      <c r="AY1630" s="6" t="n">
        <v>-0.00630363405536516</v>
      </c>
      <c r="AZ1630" s="5" t="n">
        <v>723.72</v>
      </c>
      <c r="BA1630" s="6" t="n">
        <v>0.0479431227465574</v>
      </c>
      <c r="BB1630" s="6" t="n">
        <v>0.0972437005367051</v>
      </c>
      <c r="BC1630" s="6" t="n">
        <v>0.0453102353725611</v>
      </c>
      <c r="BD1630" s="7" t="n">
        <v>11.12</v>
      </c>
      <c r="BL1630" s="5" t="n">
        <v>248175.4074</v>
      </c>
      <c r="BM1630" s="5" t="n">
        <v>2687.26</v>
      </c>
      <c r="BN1630" s="26" t="n">
        <v>92.3525849378177</v>
      </c>
      <c r="BO1630" s="7" t="n">
        <v>12.3236815110073</v>
      </c>
      <c r="BP1630" s="6" t="n">
        <v>0.133441652112986</v>
      </c>
      <c r="BQ1630" s="7" t="n">
        <v>0.0354010732894728</v>
      </c>
      <c r="BR1630" s="26" t="n">
        <v>25.19</v>
      </c>
      <c r="BS1630" s="7" t="n">
        <v>3.82</v>
      </c>
      <c r="BT1630" s="4" t="s">
        <v>1268</v>
      </c>
      <c r="BU1630" s="5" t="n">
        <v>1035.12</v>
      </c>
      <c r="BV1630" s="5" t="n">
        <v>1595.76</v>
      </c>
      <c r="BW1630" s="5" t="n">
        <v>-560.64</v>
      </c>
      <c r="BX1630" s="7" t="n">
        <v>0.722143156132273</v>
      </c>
      <c r="BY1630" s="5" t="n">
        <v>0</v>
      </c>
      <c r="CE1630" s="25" t="n">
        <v>45687</v>
      </c>
      <c r="CF1630" s="6" t="n">
        <v>0.326203113450948</v>
      </c>
      <c r="CG1630" s="6" t="n">
        <v>0.425697648301441</v>
      </c>
      <c r="CH1630" s="6" t="n">
        <v>0.270529558542836</v>
      </c>
      <c r="CI1630" s="6" t="n">
        <v>-0.364503046652324</v>
      </c>
      <c r="CJ1630" s="6" t="n">
        <v>0.0800406917599186</v>
      </c>
      <c r="CK1630" s="7" t="n">
        <v>0.605998983223183</v>
      </c>
      <c r="CL1630" s="6" t="n">
        <v>0.302687742458456</v>
      </c>
      <c r="CM1630" s="4" t="s">
        <v>425</v>
      </c>
    </row>
    <row r="1631" customFormat="false" ht="15" hidden="false" customHeight="false" outlineLevel="0" collapsed="false">
      <c r="A1631" s="4" t="s">
        <v>37</v>
      </c>
      <c r="B1631" s="4" t="s">
        <v>38</v>
      </c>
      <c r="C1631" s="25" t="n">
        <v>45657</v>
      </c>
      <c r="D1631" s="4" t="s">
        <v>114</v>
      </c>
      <c r="E1631" s="4" t="s">
        <v>426</v>
      </c>
      <c r="G1631" s="4" t="s">
        <v>427</v>
      </c>
      <c r="H1631" s="5" t="n">
        <v>250</v>
      </c>
      <c r="I1631" s="25" t="n">
        <v>45670</v>
      </c>
      <c r="J1631" s="4" t="s">
        <v>977</v>
      </c>
      <c r="K1631" s="4" t="s">
        <v>5</v>
      </c>
      <c r="L1631" s="4" t="s">
        <v>421</v>
      </c>
      <c r="M1631" s="25" t="n">
        <v>45667</v>
      </c>
      <c r="N1631" s="25" t="n">
        <v>45670</v>
      </c>
      <c r="O1631" s="25" t="n">
        <v>45671</v>
      </c>
      <c r="P1631" s="25" t="n">
        <v>45671</v>
      </c>
      <c r="Q1631" s="6" t="n">
        <v>0.0534410183588601</v>
      </c>
      <c r="R1631" s="6" t="n">
        <v>-0.0347707824328717</v>
      </c>
      <c r="S1631" s="6" t="n">
        <v>-0.00973839746627103</v>
      </c>
      <c r="T1631" s="6" t="n">
        <v>0.00893183845971735</v>
      </c>
      <c r="U1631" s="6" t="n">
        <v>-0.0148824349776203</v>
      </c>
      <c r="V1631" s="6" t="n">
        <v>-0.0255290042415828</v>
      </c>
      <c r="W1631" s="6" t="n">
        <v>0.0238142734373377</v>
      </c>
      <c r="X1631" s="6" t="n">
        <v>0.0344608427013001</v>
      </c>
      <c r="AA1631" s="6" t="n">
        <v>-0.00271827227611665</v>
      </c>
      <c r="AB1631" s="6" t="n">
        <v>-0.00973839746627103</v>
      </c>
      <c r="AC1631" s="6" t="n">
        <v>0.00973839746627103</v>
      </c>
      <c r="AD1631" s="6" t="n">
        <v>0.0641537195441283</v>
      </c>
      <c r="AE1631" s="7" t="n">
        <v>0.728474246841594</v>
      </c>
      <c r="AF1631" s="7" t="n">
        <v>3.22166479426602</v>
      </c>
      <c r="AG1631" s="26" t="n">
        <v>3943.6</v>
      </c>
      <c r="AH1631" s="6" t="n">
        <v>0.00149833659242704</v>
      </c>
      <c r="AI1631" s="6" t="n">
        <v>-0.112790920032846</v>
      </c>
      <c r="AJ1631" s="6" t="n">
        <v>-0.0444159054011487</v>
      </c>
      <c r="AK1631" s="6" t="n">
        <v>-0.0428619969904377</v>
      </c>
      <c r="AL1631" s="6" t="n">
        <v>0.495650593827137</v>
      </c>
      <c r="AM1631" s="6" t="n">
        <v>-0.0544008338015605</v>
      </c>
      <c r="AN1631" s="6" t="n">
        <v>-0.0583900862312858</v>
      </c>
      <c r="AO1631" s="6" t="n">
        <v>-0.0348414067517031</v>
      </c>
      <c r="AP1631" s="6" t="n">
        <v>-0.0787642163346842</v>
      </c>
      <c r="AQ1631" s="6" t="n">
        <v>-0.07426603825861</v>
      </c>
      <c r="AR1631" s="4" t="s">
        <v>422</v>
      </c>
      <c r="AS1631" s="4" t="s">
        <v>102</v>
      </c>
      <c r="AT1631" s="5" t="n">
        <v>237.0399</v>
      </c>
      <c r="AU1631" s="6" t="n">
        <v>0.299337175508164</v>
      </c>
      <c r="AV1631" s="6" t="n">
        <v>-0.0224404933493841</v>
      </c>
      <c r="AW1631" s="5" t="n">
        <v>107.0626</v>
      </c>
      <c r="AX1631" s="6" t="n">
        <v>0.451664888485019</v>
      </c>
      <c r="AY1631" s="6" t="n">
        <v>0.0140784861441937</v>
      </c>
      <c r="AZ1631" s="5" t="n">
        <v>77.0227</v>
      </c>
      <c r="BA1631" s="6" t="n">
        <v>0.332031094624158</v>
      </c>
      <c r="BB1631" s="6" t="n">
        <v>0.0119559547880972</v>
      </c>
      <c r="BC1631" s="6" t="n">
        <v>0.324935591012315</v>
      </c>
      <c r="BD1631" s="7" t="n">
        <v>18.58</v>
      </c>
      <c r="BL1631" s="5" t="n">
        <v>16370.041344</v>
      </c>
      <c r="BM1631" s="5" t="n">
        <v>263.7729</v>
      </c>
      <c r="BN1631" s="26" t="n">
        <v>62.0611190308026</v>
      </c>
      <c r="BO1631" s="7" t="n">
        <v>29.5685643857024</v>
      </c>
      <c r="BP1631" s="6" t="n">
        <v>0.476442656005393</v>
      </c>
      <c r="BQ1631" s="7" t="n">
        <v>0.00778498415638317</v>
      </c>
      <c r="BR1631" s="26" t="n">
        <v>25.19</v>
      </c>
      <c r="BS1631" s="7" t="n">
        <v>3.82</v>
      </c>
      <c r="BT1631" s="4" t="s">
        <v>1268</v>
      </c>
      <c r="BU1631" s="5" t="n">
        <v>251.0478</v>
      </c>
      <c r="BV1631" s="5" t="n">
        <v>4.2436</v>
      </c>
      <c r="BW1631" s="5" t="n">
        <v>246.8042</v>
      </c>
      <c r="BX1631" s="7" t="n">
        <v>1.68091579746612</v>
      </c>
      <c r="BY1631" s="5" t="n">
        <v>0</v>
      </c>
      <c r="CN1631" s="4" t="s">
        <v>429</v>
      </c>
    </row>
    <row r="1632" customFormat="false" ht="15" hidden="false" customHeight="false" outlineLevel="0" collapsed="false">
      <c r="A1632" s="4" t="s">
        <v>37</v>
      </c>
      <c r="B1632" s="4" t="s">
        <v>38</v>
      </c>
      <c r="C1632" s="25" t="n">
        <v>45657</v>
      </c>
      <c r="D1632" s="4" t="s">
        <v>115</v>
      </c>
      <c r="E1632" s="4" t="s">
        <v>451</v>
      </c>
      <c r="G1632" s="4" t="s">
        <v>427</v>
      </c>
      <c r="H1632" s="5" t="n">
        <v>2500</v>
      </c>
      <c r="I1632" s="25" t="n">
        <v>45670</v>
      </c>
      <c r="J1632" s="4" t="s">
        <v>1161</v>
      </c>
      <c r="K1632" s="4" t="s">
        <v>5</v>
      </c>
      <c r="L1632" s="4" t="s">
        <v>421</v>
      </c>
      <c r="M1632" s="25" t="n">
        <v>45667</v>
      </c>
      <c r="N1632" s="25" t="n">
        <v>45670</v>
      </c>
      <c r="O1632" s="25" t="n">
        <v>45671</v>
      </c>
      <c r="P1632" s="25" t="n">
        <v>45671</v>
      </c>
      <c r="Q1632" s="6" t="n">
        <v>-0.031151817506712</v>
      </c>
      <c r="R1632" s="6" t="n">
        <v>-0.0383247184607221</v>
      </c>
      <c r="S1632" s="6" t="n">
        <v>-0.0310641515603605</v>
      </c>
      <c r="T1632" s="6" t="n">
        <v>-0.100540687527795</v>
      </c>
      <c r="U1632" s="6" t="n">
        <v>-0.0148824349776203</v>
      </c>
      <c r="V1632" s="6" t="n">
        <v>-0.0255290042415828</v>
      </c>
      <c r="W1632" s="6" t="n">
        <v>-0.0856582525501742</v>
      </c>
      <c r="X1632" s="6" t="n">
        <v>-0.0750116832862118</v>
      </c>
      <c r="AA1632" s="6" t="n">
        <v>-0.0312889579203369</v>
      </c>
      <c r="AB1632" s="6" t="n">
        <v>-0.0310641515603605</v>
      </c>
      <c r="AC1632" s="6" t="n">
        <v>0.0310641515603605</v>
      </c>
      <c r="AD1632" s="6" t="n">
        <v>0.062087429237089</v>
      </c>
      <c r="AE1632" s="7" t="n">
        <v>0.635615536537196</v>
      </c>
      <c r="AF1632" s="7" t="n">
        <v>4.11228964567732</v>
      </c>
      <c r="AG1632" s="26" t="n">
        <v>2625.85</v>
      </c>
      <c r="AH1632" s="6" t="n">
        <v>-0.117761687973525</v>
      </c>
      <c r="AI1632" s="6" t="n">
        <v>-0.225915335180709</v>
      </c>
      <c r="AJ1632" s="6" t="n">
        <v>0.0122588230758856</v>
      </c>
      <c r="AK1632" s="6" t="n">
        <v>0.171182623045872</v>
      </c>
      <c r="AL1632" s="6" t="n">
        <v>-0.231259362536769</v>
      </c>
      <c r="AM1632" s="6" t="n">
        <v>-0.0544008338015605</v>
      </c>
      <c r="AN1632" s="6" t="n">
        <v>-0.171514501379148</v>
      </c>
      <c r="AO1632" s="6" t="n">
        <v>0.0652802092341438</v>
      </c>
      <c r="AP1632" s="6" t="n">
        <v>-0.0975089505271575</v>
      </c>
      <c r="AQ1632" s="6" t="n">
        <v>-0.0930107724510833</v>
      </c>
      <c r="AR1632" s="4" t="s">
        <v>422</v>
      </c>
      <c r="AS1632" s="4" t="s">
        <v>438</v>
      </c>
      <c r="AT1632" s="5" t="n">
        <v>1262.206</v>
      </c>
      <c r="AU1632" s="6" t="n">
        <v>0.191884796978281</v>
      </c>
      <c r="AV1632" s="6" t="n">
        <v>-0.166699016178717</v>
      </c>
      <c r="AZ1632" s="5" t="n">
        <v>0</v>
      </c>
      <c r="BB1632" s="6" t="n">
        <v>-1</v>
      </c>
      <c r="BC1632" s="6" t="n">
        <v>0</v>
      </c>
      <c r="BD1632" s="7" t="n">
        <v>31.25</v>
      </c>
      <c r="BL1632" s="5" t="n">
        <v>23672.300335</v>
      </c>
      <c r="BM1632" s="5" t="n">
        <v>763.31</v>
      </c>
      <c r="BN1632" s="26" t="n">
        <v>31.0126951500701</v>
      </c>
      <c r="BO1632" s="7" t="n">
        <v>4.4850959105281</v>
      </c>
      <c r="BP1632" s="6" t="n">
        <v>0.144621287792782</v>
      </c>
      <c r="BQ1632" s="7" t="n">
        <v>0.35760380083941</v>
      </c>
      <c r="BR1632" s="26" t="n">
        <v>25.19</v>
      </c>
      <c r="BS1632" s="7" t="n">
        <v>3.82</v>
      </c>
      <c r="BT1632" s="4" t="s">
        <v>1268</v>
      </c>
      <c r="BU1632" s="5" t="n">
        <v>-2271.19</v>
      </c>
      <c r="BV1632" s="5" t="n">
        <v>70.564</v>
      </c>
      <c r="BW1632" s="5" t="n">
        <v>-2341.754</v>
      </c>
      <c r="BX1632" s="7" t="n">
        <v>-3.17163668456934</v>
      </c>
      <c r="BY1632" s="5" t="n">
        <v>0</v>
      </c>
      <c r="CE1632" s="25" t="n">
        <v>45687</v>
      </c>
      <c r="CF1632" s="6" t="n">
        <v>0.484269747052621</v>
      </c>
      <c r="CG1632" s="6" t="n">
        <v>0.568764858835656</v>
      </c>
      <c r="CH1632" s="6" t="n">
        <v>0.41211960925879</v>
      </c>
      <c r="CI1632" s="6" t="n">
        <v>-0.275413023753862</v>
      </c>
      <c r="CJ1632" s="6" t="n">
        <v>0.103374277013632</v>
      </c>
      <c r="CK1632" s="7" t="n">
        <v>0.300501753993056</v>
      </c>
      <c r="CL1632" s="6" t="n">
        <v>0.361566137566138</v>
      </c>
      <c r="CM1632" s="4" t="s">
        <v>425</v>
      </c>
    </row>
    <row r="1633" customFormat="false" ht="15" hidden="false" customHeight="false" outlineLevel="0" collapsed="false">
      <c r="A1633" s="4" t="s">
        <v>37</v>
      </c>
      <c r="B1633" s="4" t="s">
        <v>38</v>
      </c>
      <c r="C1633" s="25" t="n">
        <v>45657</v>
      </c>
      <c r="D1633" s="4" t="s">
        <v>179</v>
      </c>
      <c r="E1633" s="4" t="s">
        <v>430</v>
      </c>
      <c r="F1633" s="4" t="s">
        <v>56</v>
      </c>
      <c r="G1633" s="4" t="s">
        <v>419</v>
      </c>
      <c r="H1633" s="5" t="n">
        <v>400</v>
      </c>
      <c r="I1633" s="25" t="n">
        <v>45670</v>
      </c>
      <c r="J1633" s="4" t="s">
        <v>761</v>
      </c>
      <c r="K1633" s="4" t="s">
        <v>5</v>
      </c>
      <c r="L1633" s="4" t="s">
        <v>421</v>
      </c>
      <c r="M1633" s="25" t="n">
        <v>45667</v>
      </c>
      <c r="N1633" s="25" t="n">
        <v>45670</v>
      </c>
      <c r="O1633" s="25" t="n">
        <v>45671</v>
      </c>
      <c r="P1633" s="25" t="n">
        <v>45671</v>
      </c>
      <c r="Q1633" s="6" t="n">
        <v>0.0311660119909034</v>
      </c>
      <c r="R1633" s="6" t="n">
        <v>-0.00285699964914032</v>
      </c>
      <c r="S1633" s="6" t="n">
        <v>-0.088393485473007</v>
      </c>
      <c r="T1633" s="6" t="n">
        <v>-0.0600844731312439</v>
      </c>
      <c r="U1633" s="6" t="n">
        <v>-0.0148824349776203</v>
      </c>
      <c r="V1633" s="6" t="n">
        <v>-0.000612256599643146</v>
      </c>
      <c r="W1633" s="6" t="n">
        <v>-0.0452020381536236</v>
      </c>
      <c r="X1633" s="6" t="n">
        <v>-0.0594722165316007</v>
      </c>
      <c r="Y1633" s="6" t="n">
        <v>0.0280098110175039</v>
      </c>
      <c r="Z1633" s="6" t="n">
        <v>-0.0880942841487478</v>
      </c>
      <c r="AA1633" s="6" t="n">
        <v>-0.0267919975872123</v>
      </c>
      <c r="AB1633" s="6" t="n">
        <v>-0.088393485473007</v>
      </c>
      <c r="AC1633" s="6" t="n">
        <v>0.088393485473007</v>
      </c>
      <c r="AD1633" s="6" t="n">
        <v>0.0710013069267116</v>
      </c>
      <c r="AE1633" s="7" t="n">
        <v>0.111858407079646</v>
      </c>
      <c r="AF1633" s="7" t="n">
        <v>5.89922400010278</v>
      </c>
      <c r="AG1633" s="26" t="n">
        <v>1934.8</v>
      </c>
      <c r="AH1633" s="6" t="n">
        <v>-0.0189635939559881</v>
      </c>
      <c r="AI1633" s="6" t="n">
        <v>-0.000800475120716682</v>
      </c>
      <c r="AJ1633" s="6" t="n">
        <v>0.0691274796927675</v>
      </c>
      <c r="AK1633" s="6" t="n">
        <v>0.263666644895827</v>
      </c>
      <c r="AL1633" s="6" t="n">
        <v>0.358951728825554</v>
      </c>
      <c r="AM1633" s="6" t="n">
        <v>-0.0458697227307674</v>
      </c>
      <c r="AN1633" s="6" t="n">
        <v>0.0450692476100507</v>
      </c>
      <c r="AO1633" s="6" t="n">
        <v>-0.00614816244382543</v>
      </c>
      <c r="AP1633" s="6" t="n">
        <v>-0.0321788131889362</v>
      </c>
      <c r="AQ1633" s="6" t="n">
        <v>-0.027680635112862</v>
      </c>
      <c r="AR1633" s="4" t="s">
        <v>422</v>
      </c>
      <c r="AS1633" s="4" t="s">
        <v>102</v>
      </c>
      <c r="AT1633" s="5" t="n">
        <v>29890</v>
      </c>
      <c r="AU1633" s="6" t="n">
        <v>0.0507628489067005</v>
      </c>
      <c r="AV1633" s="6" t="n">
        <v>0.035617767306493</v>
      </c>
      <c r="AW1633" s="5" t="n">
        <v>6860</v>
      </c>
      <c r="AX1633" s="6" t="n">
        <v>0.229508196721312</v>
      </c>
      <c r="AY1633" s="6" t="n">
        <v>-0.00908422400568001</v>
      </c>
      <c r="AZ1633" s="5" t="n">
        <v>4591</v>
      </c>
      <c r="BA1633" s="6" t="n">
        <v>0.0554022988505747</v>
      </c>
      <c r="BB1633" s="6" t="n">
        <v>0.0840613931523022</v>
      </c>
      <c r="BC1633" s="6" t="n">
        <v>0.153596520575443</v>
      </c>
      <c r="BD1633" s="7" t="n">
        <v>16.94</v>
      </c>
      <c r="BR1633" s="26" t="n">
        <v>33.87</v>
      </c>
      <c r="BS1633" s="7" t="n">
        <v>8.93</v>
      </c>
      <c r="BT1633" s="4" t="s">
        <v>1268</v>
      </c>
      <c r="BU1633" s="5" t="n">
        <v>9349</v>
      </c>
      <c r="BV1633" s="5" t="n">
        <v>628</v>
      </c>
      <c r="BW1633" s="5" t="n">
        <v>8721</v>
      </c>
      <c r="BX1633" s="7" t="n">
        <v>1.10091851154027</v>
      </c>
      <c r="BY1633" s="5" t="n">
        <v>9</v>
      </c>
      <c r="BZ1633" s="6" t="n">
        <v>0.0559562913688658</v>
      </c>
      <c r="CA1633" s="6" t="n">
        <v>0.119551455959486</v>
      </c>
      <c r="CB1633" s="4" t="s">
        <v>441</v>
      </c>
      <c r="CC1633" s="26" t="n">
        <v>37.7306837481475</v>
      </c>
      <c r="CE1633" s="25" t="n">
        <v>45687</v>
      </c>
      <c r="CF1633" s="6" t="n">
        <v>0.245991999829467</v>
      </c>
      <c r="CG1633" s="6" t="n">
        <v>0.301489696613047</v>
      </c>
      <c r="CH1633" s="6" t="n">
        <v>0.244093024513964</v>
      </c>
      <c r="CI1633" s="6" t="n">
        <v>-0.190376894281566</v>
      </c>
      <c r="CJ1633" s="6" t="n">
        <v>0.0547666323170885</v>
      </c>
      <c r="CK1633" s="7" t="n">
        <v>1.61400257297592</v>
      </c>
      <c r="CL1633" s="6" t="n">
        <v>0.00494140624999992</v>
      </c>
      <c r="CM1633" s="4" t="s">
        <v>425</v>
      </c>
    </row>
    <row r="1634" customFormat="false" ht="15" hidden="false" customHeight="false" outlineLevel="0" collapsed="false">
      <c r="A1634" s="4" t="s">
        <v>37</v>
      </c>
      <c r="B1634" s="4" t="s">
        <v>38</v>
      </c>
      <c r="C1634" s="25" t="n">
        <v>45657</v>
      </c>
      <c r="D1634" s="4" t="s">
        <v>180</v>
      </c>
      <c r="E1634" s="4" t="s">
        <v>561</v>
      </c>
      <c r="G1634" s="4" t="s">
        <v>427</v>
      </c>
      <c r="H1634" s="5" t="n">
        <v>300</v>
      </c>
      <c r="I1634" s="25" t="n">
        <v>45671</v>
      </c>
      <c r="J1634" s="4" t="s">
        <v>1074</v>
      </c>
      <c r="K1634" s="4" t="s">
        <v>6</v>
      </c>
      <c r="L1634" s="4" t="s">
        <v>421</v>
      </c>
      <c r="M1634" s="25" t="n">
        <v>45670</v>
      </c>
      <c r="N1634" s="25" t="n">
        <v>45671</v>
      </c>
      <c r="O1634" s="25" t="n">
        <v>45672</v>
      </c>
      <c r="P1634" s="25" t="n">
        <v>45671</v>
      </c>
      <c r="Q1634" s="6" t="n">
        <v>-0.00266593841032048</v>
      </c>
      <c r="R1634" s="6" t="n">
        <v>0.00795399720958123</v>
      </c>
      <c r="S1634" s="6" t="n">
        <v>0.0472050814349103</v>
      </c>
      <c r="T1634" s="6" t="n">
        <v>0.0524931402341711</v>
      </c>
      <c r="U1634" s="6" t="n">
        <v>-0.00924148740440245</v>
      </c>
      <c r="V1634" s="6" t="n">
        <v>-0.0110348209864286</v>
      </c>
      <c r="W1634" s="6" t="n">
        <v>0.0617346276385735</v>
      </c>
      <c r="X1634" s="6" t="n">
        <v>0.0635279612205997</v>
      </c>
      <c r="AA1634" s="6" t="n">
        <v>0.00464200492887024</v>
      </c>
      <c r="AB1634" s="6" t="n">
        <v>0.00795399720958123</v>
      </c>
      <c r="AC1634" s="6" t="n">
        <v>0.00795399720958123</v>
      </c>
      <c r="AD1634" s="6" t="n">
        <v>0.0348802336649672</v>
      </c>
      <c r="AE1634" s="7" t="n">
        <v>0.386542056074768</v>
      </c>
      <c r="AF1634" s="7" t="n">
        <v>1.89027935875715</v>
      </c>
      <c r="AG1634" s="26" t="n">
        <v>3844.8</v>
      </c>
      <c r="AH1634" s="6" t="n">
        <v>-0.0899127738392527</v>
      </c>
      <c r="AI1634" s="6" t="n">
        <v>-0.15384530739351</v>
      </c>
      <c r="AJ1634" s="6" t="n">
        <v>-0.12825221916131</v>
      </c>
      <c r="AK1634" s="6" t="n">
        <v>-0.0756914644260928</v>
      </c>
      <c r="AL1634" s="6" t="n">
        <v>0.185348485686188</v>
      </c>
      <c r="AM1634" s="6" t="n">
        <v>-0.0667497211893922</v>
      </c>
      <c r="AN1634" s="6" t="n">
        <v>-0.0870955862041176</v>
      </c>
      <c r="AO1634" s="6" t="n">
        <v>-0.0238171710932676</v>
      </c>
      <c r="AP1634" s="6" t="n">
        <v>-0.0938978601624324</v>
      </c>
      <c r="AQ1634" s="6" t="n">
        <v>-0.0866627525512457</v>
      </c>
      <c r="AR1634" s="4" t="s">
        <v>422</v>
      </c>
      <c r="AS1634" s="4" t="s">
        <v>438</v>
      </c>
      <c r="AT1634" s="5" t="n">
        <v>934.63</v>
      </c>
      <c r="AU1634" s="6" t="n">
        <v>0.392227253768694</v>
      </c>
      <c r="AV1634" s="6" t="n">
        <v>0.0534484507613755</v>
      </c>
      <c r="AZ1634" s="5" t="n">
        <v>641.36</v>
      </c>
      <c r="BA1634" s="6" t="n">
        <v>0.314477783243155</v>
      </c>
      <c r="BB1634" s="6" t="n">
        <v>0.112294271691438</v>
      </c>
      <c r="BC1634" s="6" t="n">
        <v>0.68621807560211</v>
      </c>
      <c r="BD1634" s="7" t="n">
        <v>30.02</v>
      </c>
      <c r="BL1634" s="5" t="n">
        <v>82132.6176</v>
      </c>
      <c r="BM1634" s="5" t="n">
        <v>2209.13</v>
      </c>
      <c r="BN1634" s="26" t="n">
        <v>37.1787163272419</v>
      </c>
      <c r="BO1634" s="7" t="n">
        <v>12.0887081846763</v>
      </c>
      <c r="BP1634" s="6" t="n">
        <v>0.325151306416099</v>
      </c>
      <c r="BQ1634" s="7" t="n">
        <v>0</v>
      </c>
      <c r="BR1634" s="26" t="n">
        <v>24.9</v>
      </c>
      <c r="BS1634" s="7" t="n">
        <v>3.78</v>
      </c>
      <c r="BT1634" s="4" t="s">
        <v>1268</v>
      </c>
      <c r="BU1634" s="5" t="n">
        <v>917.45</v>
      </c>
      <c r="BV1634" s="5" t="n">
        <v>15.96</v>
      </c>
      <c r="BW1634" s="5" t="n">
        <v>901.49</v>
      </c>
      <c r="BX1634" s="7" t="n">
        <v>0.777256284046528</v>
      </c>
      <c r="BY1634" s="5" t="n">
        <v>0</v>
      </c>
      <c r="CE1634" s="25" t="n">
        <v>45687</v>
      </c>
      <c r="CF1634" s="6" t="n">
        <v>0.31490260615265</v>
      </c>
      <c r="CG1634" s="6" t="n">
        <v>0.37939389585061</v>
      </c>
      <c r="CH1634" s="6" t="n">
        <v>0.351802805691119</v>
      </c>
      <c r="CI1634" s="6" t="n">
        <v>-0.0727241277765709</v>
      </c>
      <c r="CJ1634" s="6" t="n">
        <v>0.0687685808167736</v>
      </c>
      <c r="CK1634" s="7" t="n">
        <v>0.115663244974821</v>
      </c>
      <c r="CL1634" s="6" t="n">
        <v>0.213461631566207</v>
      </c>
      <c r="CM1634" s="4" t="s">
        <v>425</v>
      </c>
    </row>
    <row r="1635" customFormat="false" ht="15" hidden="false" customHeight="false" outlineLevel="0" collapsed="false">
      <c r="A1635" s="4" t="s">
        <v>37</v>
      </c>
      <c r="B1635" s="4" t="s">
        <v>38</v>
      </c>
      <c r="C1635" s="25" t="n">
        <v>45657</v>
      </c>
      <c r="D1635" s="4" t="s">
        <v>182</v>
      </c>
      <c r="E1635" s="4" t="s">
        <v>500</v>
      </c>
      <c r="G1635" s="4" t="s">
        <v>427</v>
      </c>
      <c r="H1635" s="5" t="n">
        <v>1100</v>
      </c>
      <c r="I1635" s="25" t="n">
        <v>45672</v>
      </c>
      <c r="J1635" s="4" t="s">
        <v>897</v>
      </c>
      <c r="K1635" s="4" t="s">
        <v>5</v>
      </c>
      <c r="L1635" s="4" t="s">
        <v>464</v>
      </c>
      <c r="M1635" s="25" t="n">
        <v>45671</v>
      </c>
      <c r="N1635" s="25" t="n">
        <v>45672</v>
      </c>
      <c r="O1635" s="25" t="n">
        <v>45673</v>
      </c>
      <c r="P1635" s="25" t="n">
        <v>45673</v>
      </c>
      <c r="Q1635" s="6" t="n">
        <v>0.00116715298040848</v>
      </c>
      <c r="R1635" s="6" t="n">
        <v>-0.0104088600216504</v>
      </c>
      <c r="S1635" s="6" t="n">
        <v>0.0794345338269942</v>
      </c>
      <c r="T1635" s="6" t="n">
        <v>0.0701928267857522</v>
      </c>
      <c r="U1635" s="6" t="n">
        <v>0.00975333782779275</v>
      </c>
      <c r="V1635" s="6" t="n">
        <v>0.0220299173460901</v>
      </c>
      <c r="W1635" s="6" t="n">
        <v>0.0604394889579595</v>
      </c>
      <c r="X1635" s="6" t="n">
        <v>0.0481629094396622</v>
      </c>
      <c r="AA1635" s="6" t="n">
        <v>0.0604173678895994</v>
      </c>
      <c r="AB1635" s="6" t="n">
        <v>0.0794345338269942</v>
      </c>
      <c r="AC1635" s="6" t="n">
        <v>0.0794345338269942</v>
      </c>
      <c r="AD1635" s="6" t="n">
        <v>0.058313699091215</v>
      </c>
      <c r="AE1635" s="7" t="n">
        <v>0.359307359307358</v>
      </c>
      <c r="AF1635" s="7" t="n">
        <v>8.47302569617246</v>
      </c>
      <c r="AG1635" s="26" t="n">
        <v>599.75</v>
      </c>
      <c r="AH1635" s="6" t="n">
        <v>-0.0102318673157853</v>
      </c>
      <c r="AI1635" s="6" t="n">
        <v>-0.0427739206767218</v>
      </c>
      <c r="AJ1635" s="6" t="n">
        <v>-0.171444360019341</v>
      </c>
      <c r="AK1635" s="6" t="n">
        <v>-0.0543949546708719</v>
      </c>
      <c r="AL1635" s="6" t="n">
        <v>-0.0630343553916825</v>
      </c>
      <c r="AM1635" s="6" t="n">
        <v>-0.0865546688223458</v>
      </c>
      <c r="AN1635" s="6" t="n">
        <v>0.0437807481456239</v>
      </c>
      <c r="AO1635" s="6" t="n">
        <v>-0.0318054256314313</v>
      </c>
      <c r="AP1635" s="6" t="n">
        <v>0.00129757123518526</v>
      </c>
      <c r="AQ1635" s="6" t="n">
        <v>0.0133258144424879</v>
      </c>
      <c r="BR1635" s="26" t="n">
        <v>24.26</v>
      </c>
      <c r="BS1635" s="7" t="n">
        <v>3.68</v>
      </c>
      <c r="BY1635" s="5" t="n">
        <v>0</v>
      </c>
      <c r="CE1635" s="25" t="n">
        <v>45687</v>
      </c>
      <c r="CF1635" s="6" t="n">
        <v>0.254840262762737</v>
      </c>
      <c r="CG1635" s="6" t="n">
        <v>0.325947917543072</v>
      </c>
      <c r="CH1635" s="6" t="n">
        <v>0.259059991638828</v>
      </c>
      <c r="CI1635" s="6" t="n">
        <v>-0.205210471686493</v>
      </c>
      <c r="CJ1635" s="6" t="n">
        <v>0.0546112420060586</v>
      </c>
      <c r="CK1635" s="7" t="n">
        <v>1.45454545454545</v>
      </c>
      <c r="CL1635" s="6" t="n">
        <v>0.165158695964383</v>
      </c>
      <c r="CM1635" s="4" t="s">
        <v>425</v>
      </c>
      <c r="CN1635" s="4" t="s">
        <v>465</v>
      </c>
    </row>
    <row r="1636" customFormat="false" ht="15" hidden="false" customHeight="false" outlineLevel="0" collapsed="false">
      <c r="A1636" s="4" t="s">
        <v>37</v>
      </c>
      <c r="B1636" s="4" t="s">
        <v>38</v>
      </c>
      <c r="C1636" s="25" t="n">
        <v>45657</v>
      </c>
      <c r="D1636" s="4" t="s">
        <v>226</v>
      </c>
      <c r="E1636" s="4" t="s">
        <v>456</v>
      </c>
      <c r="F1636" s="4" t="s">
        <v>55</v>
      </c>
      <c r="G1636" s="4" t="s">
        <v>446</v>
      </c>
      <c r="H1636" s="5" t="n">
        <v>6500</v>
      </c>
      <c r="I1636" s="25" t="n">
        <v>45672</v>
      </c>
      <c r="J1636" s="4" t="s">
        <v>1019</v>
      </c>
      <c r="K1636" s="4" t="s">
        <v>6</v>
      </c>
      <c r="L1636" s="4" t="s">
        <v>421</v>
      </c>
      <c r="M1636" s="25" t="n">
        <v>45671</v>
      </c>
      <c r="N1636" s="25" t="n">
        <v>45672</v>
      </c>
      <c r="O1636" s="25" t="n">
        <v>45673</v>
      </c>
      <c r="P1636" s="25" t="n">
        <v>45672</v>
      </c>
      <c r="Q1636" s="6" t="n">
        <v>0.132002575660013</v>
      </c>
      <c r="R1636" s="6" t="n">
        <v>-0.0331816458096321</v>
      </c>
      <c r="S1636" s="6" t="n">
        <v>0.0194155716807216</v>
      </c>
      <c r="T1636" s="6" t="n">
        <v>0.118236501531102</v>
      </c>
      <c r="U1636" s="6" t="n">
        <v>0.00975333782779275</v>
      </c>
      <c r="V1636" s="6" t="n">
        <v>0.0255915861296143</v>
      </c>
      <c r="W1636" s="6" t="n">
        <v>0.10848316370331</v>
      </c>
      <c r="X1636" s="6" t="n">
        <v>0.0926449154014881</v>
      </c>
      <c r="Y1636" s="6" t="n">
        <v>0.00884945487885003</v>
      </c>
      <c r="Z1636" s="6" t="n">
        <v>0.109387046652252</v>
      </c>
      <c r="AA1636" s="6" t="n">
        <v>-0.0255972696245734</v>
      </c>
      <c r="AB1636" s="6" t="n">
        <v>-0.0331816458096321</v>
      </c>
      <c r="AC1636" s="6" t="n">
        <v>0.0331816458096321</v>
      </c>
      <c r="AD1636" s="6" t="n">
        <v>0.0574516496018203</v>
      </c>
      <c r="AE1636" s="7" t="n">
        <v>0.369636963696371</v>
      </c>
      <c r="AF1636" s="7" t="n">
        <v>2.4340399736917</v>
      </c>
      <c r="AG1636" s="26" t="n">
        <v>46.59</v>
      </c>
      <c r="AH1636" s="6" t="n">
        <v>-0.11425855513308</v>
      </c>
      <c r="AI1636" s="6" t="n">
        <v>-0.166099874709146</v>
      </c>
      <c r="AJ1636" s="6" t="n">
        <v>-0.14103982300885</v>
      </c>
      <c r="AK1636" s="6" t="n">
        <v>-0.265605296343002</v>
      </c>
      <c r="AL1636" s="6" t="n">
        <v>-0.0302347831164587</v>
      </c>
      <c r="AM1636" s="6" t="n">
        <v>-0.0972481253447007</v>
      </c>
      <c r="AN1636" s="6" t="n">
        <v>-0.0688517493644452</v>
      </c>
      <c r="AO1636" s="6" t="n">
        <v>-0.0303963062716429</v>
      </c>
      <c r="AP1636" s="6" t="n">
        <v>-0.0385147905008081</v>
      </c>
      <c r="AQ1636" s="6" t="n">
        <v>-0.0264865472935054</v>
      </c>
      <c r="AR1636" s="4" t="s">
        <v>448</v>
      </c>
      <c r="AS1636" s="4" t="s">
        <v>449</v>
      </c>
      <c r="AT1636" s="5" t="n">
        <v>6324.65</v>
      </c>
      <c r="AU1636" s="6" t="n">
        <v>0.222993551131694</v>
      </c>
      <c r="AV1636" s="6" t="n">
        <v>0.0510637519983779</v>
      </c>
      <c r="AZ1636" s="5" t="n">
        <v>1406.45</v>
      </c>
      <c r="BA1636" s="6" t="n">
        <v>0.358219621249433</v>
      </c>
      <c r="BB1636" s="6" t="n">
        <v>0.060055623808196</v>
      </c>
      <c r="BC1636" s="6" t="n">
        <v>0.222375941751718</v>
      </c>
      <c r="BD1636" s="7" t="n">
        <v>1.83</v>
      </c>
      <c r="BE1636" s="5" t="n">
        <v>2943.27</v>
      </c>
      <c r="BF1636" s="6" t="n">
        <v>0.193656316916488</v>
      </c>
      <c r="BG1636" s="6" t="n">
        <v>0.144591666335335</v>
      </c>
      <c r="BH1636" s="6" t="n">
        <v>-0.108162009632317</v>
      </c>
      <c r="BI1636" s="27" t="n">
        <v>0.018</v>
      </c>
      <c r="BJ1636" s="27" t="n">
        <v>0.002</v>
      </c>
      <c r="BK1636" s="27" t="n">
        <v>0.0178</v>
      </c>
      <c r="BL1636" s="5" t="n">
        <v>32992.10283</v>
      </c>
      <c r="BM1636" s="5" t="n">
        <v>4873.44</v>
      </c>
      <c r="BN1636" s="26" t="n">
        <v>6.76977716561607</v>
      </c>
      <c r="BO1636" s="7" t="n">
        <v>1.45429544471759</v>
      </c>
      <c r="BP1636" s="6" t="n">
        <v>0.214821759880666</v>
      </c>
      <c r="BR1636" s="26" t="n">
        <v>12.92</v>
      </c>
      <c r="BS1636" s="7" t="n">
        <v>2.12</v>
      </c>
      <c r="BY1636" s="5" t="n">
        <v>14</v>
      </c>
      <c r="BZ1636" s="6" t="n">
        <v>0.10852071638369</v>
      </c>
      <c r="CA1636" s="6" t="n">
        <v>0.111159773777007</v>
      </c>
      <c r="CB1636" s="4" t="s">
        <v>1270</v>
      </c>
      <c r="CC1636" s="26" t="n">
        <v>9.8779526789511</v>
      </c>
      <c r="CD1636" s="6" t="n">
        <v>-0.314657866296346</v>
      </c>
      <c r="CN1636" s="4" t="s">
        <v>429</v>
      </c>
    </row>
    <row r="1637" customFormat="false" ht="15" hidden="false" customHeight="false" outlineLevel="0" collapsed="false">
      <c r="A1637" s="4" t="s">
        <v>37</v>
      </c>
      <c r="B1637" s="4" t="s">
        <v>38</v>
      </c>
      <c r="C1637" s="25" t="n">
        <v>45657</v>
      </c>
      <c r="D1637" s="4" t="s">
        <v>248</v>
      </c>
      <c r="E1637" s="4" t="s">
        <v>470</v>
      </c>
      <c r="F1637" s="4" t="s">
        <v>56</v>
      </c>
      <c r="G1637" s="4" t="s">
        <v>419</v>
      </c>
      <c r="H1637" s="5" t="n">
        <v>100</v>
      </c>
      <c r="I1637" s="25" t="n">
        <v>45672</v>
      </c>
      <c r="J1637" s="4" t="s">
        <v>1187</v>
      </c>
      <c r="K1637" s="4" t="s">
        <v>5</v>
      </c>
      <c r="L1637" s="4" t="s">
        <v>421</v>
      </c>
      <c r="M1637" s="25" t="n">
        <v>45671</v>
      </c>
      <c r="N1637" s="25" t="n">
        <v>45672</v>
      </c>
      <c r="O1637" s="25" t="n">
        <v>45673</v>
      </c>
      <c r="P1637" s="25" t="n">
        <v>45673</v>
      </c>
      <c r="Q1637" s="6" t="n">
        <v>-0.0091962182569133</v>
      </c>
      <c r="R1637" s="6" t="n">
        <v>-0.0183072642852491</v>
      </c>
      <c r="S1637" s="6" t="n">
        <v>-0.0341694825290156</v>
      </c>
      <c r="T1637" s="6" t="n">
        <v>-0.061672965071178</v>
      </c>
      <c r="U1637" s="6" t="n">
        <v>0.00975333782779275</v>
      </c>
      <c r="V1637" s="6" t="n">
        <v>-0.0183144312640773</v>
      </c>
      <c r="W1637" s="6" t="n">
        <v>-0.0714263028989708</v>
      </c>
      <c r="X1637" s="6" t="n">
        <v>-0.0433585338071008</v>
      </c>
      <c r="Y1637" s="6" t="n">
        <v>0.0280098110175039</v>
      </c>
      <c r="Z1637" s="6" t="n">
        <v>-0.0896827760886819</v>
      </c>
      <c r="AA1637" s="6" t="n">
        <v>-0.0521641462131588</v>
      </c>
      <c r="AB1637" s="6" t="n">
        <v>-0.0341694825290156</v>
      </c>
      <c r="AC1637" s="6" t="n">
        <v>0.0341694825290156</v>
      </c>
      <c r="AD1637" s="6" t="n">
        <v>0.101849701668665</v>
      </c>
      <c r="AE1637" s="7" t="n">
        <v>0.28835326415709</v>
      </c>
      <c r="AF1637" s="7" t="n">
        <v>5.54632202605698</v>
      </c>
      <c r="AG1637" s="26" t="n">
        <v>10846.85</v>
      </c>
      <c r="AH1637" s="6" t="n">
        <v>-0.0961824491819533</v>
      </c>
      <c r="AI1637" s="6" t="n">
        <v>-0.103221485942946</v>
      </c>
      <c r="AJ1637" s="6" t="n">
        <v>-0.0613988785434905</v>
      </c>
      <c r="AK1637" s="6" t="n">
        <v>0.0684499037130792</v>
      </c>
      <c r="AL1637" s="6" t="n">
        <v>1.48093893331153</v>
      </c>
      <c r="AM1637" s="6" t="n">
        <v>-0.0372535783718969</v>
      </c>
      <c r="AN1637" s="6" t="n">
        <v>-0.0659679075710487</v>
      </c>
      <c r="AO1637" s="6" t="n">
        <v>-0.0130669244395157</v>
      </c>
      <c r="AP1637" s="6" t="n">
        <v>-0.0937781640456837</v>
      </c>
      <c r="AQ1637" s="6" t="n">
        <v>-0.0817499208383811</v>
      </c>
      <c r="AR1637" s="4" t="s">
        <v>422</v>
      </c>
      <c r="AS1637" s="4" t="s">
        <v>102</v>
      </c>
      <c r="AT1637" s="5" t="n">
        <v>1715.2</v>
      </c>
      <c r="AU1637" s="6" t="n">
        <v>-0.0594542070670348</v>
      </c>
      <c r="AV1637" s="6" t="n">
        <v>0.024672919529243</v>
      </c>
      <c r="AW1637" s="5" t="n">
        <v>713.9</v>
      </c>
      <c r="AX1637" s="6" t="n">
        <v>0.416219682835821</v>
      </c>
      <c r="AY1637" s="6" t="n">
        <v>-0.060071456446333</v>
      </c>
      <c r="AZ1637" s="5" t="n">
        <v>541.3</v>
      </c>
      <c r="BA1637" s="6" t="n">
        <v>-0.269315291868922</v>
      </c>
      <c r="BB1637" s="6" t="n">
        <v>-0.0630084819110266</v>
      </c>
      <c r="BC1637" s="6" t="n">
        <v>0.315590018656716</v>
      </c>
      <c r="BD1637" s="7" t="n">
        <v>62.37</v>
      </c>
      <c r="BL1637" s="5" t="n">
        <v>94150.658</v>
      </c>
      <c r="BM1637" s="5" t="n">
        <v>2495.334</v>
      </c>
      <c r="BN1637" s="26" t="n">
        <v>37.7306837481475</v>
      </c>
      <c r="BO1637" s="7" t="n">
        <v>13.3301228939544</v>
      </c>
      <c r="BP1637" s="6" t="n">
        <v>0.353296616168767</v>
      </c>
      <c r="BQ1637" s="7" t="n">
        <v>0</v>
      </c>
      <c r="BR1637" s="26" t="n">
        <v>34.31</v>
      </c>
      <c r="BS1637" s="7" t="n">
        <v>9.11</v>
      </c>
      <c r="BT1637" s="4" t="s">
        <v>1268</v>
      </c>
      <c r="BU1637" s="5" t="n">
        <v>1220.2</v>
      </c>
      <c r="BV1637" s="5" t="n">
        <v>22.6</v>
      </c>
      <c r="BW1637" s="5" t="n">
        <v>1197.6</v>
      </c>
      <c r="BX1637" s="7" t="n">
        <v>1.02160080375084</v>
      </c>
      <c r="BY1637" s="5" t="n">
        <v>9</v>
      </c>
      <c r="BZ1637" s="6" t="n">
        <v>0.0559562913688658</v>
      </c>
      <c r="CA1637" s="6" t="n">
        <v>0.119551455959486</v>
      </c>
      <c r="CB1637" s="4" t="s">
        <v>653</v>
      </c>
      <c r="CC1637" s="26" t="n">
        <v>41.3961538547589</v>
      </c>
      <c r="CD1637" s="6" t="n">
        <v>-0.0885461514002457</v>
      </c>
      <c r="CE1637" s="25" t="n">
        <v>45687</v>
      </c>
      <c r="CF1637" s="6" t="n">
        <v>0.400418073167373</v>
      </c>
      <c r="CG1637" s="6" t="n">
        <v>0.543144882795494</v>
      </c>
      <c r="CH1637" s="6" t="n">
        <v>0.421127255549748</v>
      </c>
      <c r="CI1637" s="6" t="n">
        <v>-0.224650238105417</v>
      </c>
      <c r="CJ1637" s="6" t="n">
        <v>0.0903520536065473</v>
      </c>
      <c r="CK1637" s="7" t="n">
        <v>0.3781815815478</v>
      </c>
      <c r="CL1637" s="6" t="n">
        <v>0.706480481727575</v>
      </c>
      <c r="CM1637" s="4" t="s">
        <v>425</v>
      </c>
    </row>
    <row r="1638" customFormat="false" ht="15" hidden="false" customHeight="false" outlineLevel="0" collapsed="false">
      <c r="A1638" s="4" t="s">
        <v>37</v>
      </c>
      <c r="B1638" s="4" t="s">
        <v>38</v>
      </c>
      <c r="C1638" s="25" t="n">
        <v>45657</v>
      </c>
      <c r="D1638" s="4" t="s">
        <v>124</v>
      </c>
      <c r="E1638" s="4" t="s">
        <v>544</v>
      </c>
      <c r="F1638" s="4" t="s">
        <v>55</v>
      </c>
      <c r="G1638" s="4" t="s">
        <v>446</v>
      </c>
      <c r="H1638" s="5" t="n">
        <v>625</v>
      </c>
      <c r="I1638" s="25" t="n">
        <v>45673</v>
      </c>
      <c r="J1638" s="4" t="s">
        <v>868</v>
      </c>
      <c r="K1638" s="4" t="s">
        <v>5</v>
      </c>
      <c r="L1638" s="4" t="s">
        <v>421</v>
      </c>
      <c r="M1638" s="25" t="n">
        <v>45672</v>
      </c>
      <c r="N1638" s="25" t="n">
        <v>45673</v>
      </c>
      <c r="O1638" s="25" t="n">
        <v>45674</v>
      </c>
      <c r="P1638" s="25" t="n">
        <v>45674</v>
      </c>
      <c r="Q1638" s="6" t="n">
        <v>-0.0236295345409596</v>
      </c>
      <c r="R1638" s="6" t="n">
        <v>0.0109076743280094</v>
      </c>
      <c r="S1638" s="6" t="n">
        <v>-0.0452312138728325</v>
      </c>
      <c r="T1638" s="6" t="n">
        <v>-0.0579530740857827</v>
      </c>
      <c r="U1638" s="6" t="n">
        <v>0.00119194621968422</v>
      </c>
      <c r="V1638" s="6" t="n">
        <v>-0.00370543221838837</v>
      </c>
      <c r="W1638" s="6" t="n">
        <v>-0.0591450203054669</v>
      </c>
      <c r="X1638" s="6" t="n">
        <v>-0.0542476418673943</v>
      </c>
      <c r="Y1638" s="6" t="n">
        <v>0.0173419731997633</v>
      </c>
      <c r="Z1638" s="6" t="n">
        <v>-0.075295047285546</v>
      </c>
      <c r="AA1638" s="6" t="n">
        <v>-0.0366088631984586</v>
      </c>
      <c r="AB1638" s="6" t="n">
        <v>-0.0452312138728325</v>
      </c>
      <c r="AC1638" s="6" t="n">
        <v>0.0452312138728325</v>
      </c>
      <c r="AD1638" s="6" t="n">
        <v>0.0357418111753372</v>
      </c>
      <c r="AE1638" s="7" t="n">
        <v>0.443396226415092</v>
      </c>
      <c r="AF1638" s="7" t="n">
        <v>4.76983085053862</v>
      </c>
      <c r="AG1638" s="26" t="n">
        <v>1051.65</v>
      </c>
      <c r="AH1638" s="6" t="n">
        <v>-0.014847775175644</v>
      </c>
      <c r="AI1638" s="6" t="n">
        <v>-0.0840482515350784</v>
      </c>
      <c r="AJ1638" s="6" t="n">
        <v>-0.0967922016575769</v>
      </c>
      <c r="AK1638" s="6" t="n">
        <v>-0.201662491459803</v>
      </c>
      <c r="AL1638" s="6" t="n">
        <v>-0.0662141267107499</v>
      </c>
      <c r="AM1638" s="6" t="n">
        <v>-0.09059921095555</v>
      </c>
      <c r="AN1638" s="6" t="n">
        <v>0.00655095942047157</v>
      </c>
      <c r="AO1638" s="6" t="n">
        <v>-0.0429342616416932</v>
      </c>
      <c r="AP1638" s="6" t="n">
        <v>-0.00564265474296821</v>
      </c>
      <c r="AQ1638" s="6" t="n">
        <v>0.00616390642100917</v>
      </c>
      <c r="AR1638" s="4" t="s">
        <v>448</v>
      </c>
      <c r="AS1638" s="4" t="s">
        <v>449</v>
      </c>
      <c r="AT1638" s="5" t="n">
        <v>30953.94</v>
      </c>
      <c r="AU1638" s="6" t="n">
        <v>0.107034262551527</v>
      </c>
      <c r="AV1638" s="6" t="n">
        <v>0.0175569512811695</v>
      </c>
      <c r="AZ1638" s="5" t="n">
        <v>6303.77</v>
      </c>
      <c r="BA1638" s="6" t="n">
        <v>0.0383241916621371</v>
      </c>
      <c r="BB1638" s="6" t="n">
        <v>-0.0887305802471098</v>
      </c>
      <c r="BC1638" s="6" t="n">
        <v>0.203650003844422</v>
      </c>
      <c r="BD1638" s="7" t="n">
        <v>20.37</v>
      </c>
      <c r="BE1638" s="5" t="n">
        <v>13605.85</v>
      </c>
      <c r="BF1638" s="6" t="n">
        <v>0.085675642248138</v>
      </c>
      <c r="BG1638" s="6" t="n">
        <v>0.152343664535665</v>
      </c>
      <c r="BH1638" s="6" t="n">
        <v>1.09622303907268</v>
      </c>
      <c r="BI1638" s="27" t="n">
        <v>0.0146</v>
      </c>
      <c r="BJ1638" s="27" t="n">
        <v>0.0035</v>
      </c>
      <c r="BK1638" s="27" t="n">
        <v>0.0164</v>
      </c>
      <c r="BL1638" s="5" t="n">
        <v>325301.63625</v>
      </c>
      <c r="BM1638" s="5" t="n">
        <v>26152.98</v>
      </c>
      <c r="BN1638" s="26" t="n">
        <v>12.4384156700307</v>
      </c>
      <c r="BO1638" s="7" t="n">
        <v>1.97525950577471</v>
      </c>
      <c r="BP1638" s="6" t="n">
        <v>0.15880314327603</v>
      </c>
      <c r="BR1638" s="26" t="n">
        <v>13.11</v>
      </c>
      <c r="BS1638" s="7" t="n">
        <v>2.15</v>
      </c>
      <c r="BY1638" s="5" t="n">
        <v>14</v>
      </c>
      <c r="BZ1638" s="6" t="n">
        <v>0.115440817117204</v>
      </c>
      <c r="CA1638" s="6" t="n">
        <v>0.135311765415312</v>
      </c>
      <c r="CB1638" s="4" t="s">
        <v>1301</v>
      </c>
      <c r="CC1638" s="26" t="n">
        <v>8.94087112951963</v>
      </c>
      <c r="CD1638" s="6" t="n">
        <v>0.391186103663145</v>
      </c>
      <c r="CE1638" s="25" t="n">
        <v>45687</v>
      </c>
      <c r="CF1638" s="6" t="n">
        <v>0.266474530769978</v>
      </c>
      <c r="CG1638" s="6" t="n">
        <v>0.37808810527185</v>
      </c>
      <c r="CH1638" s="6" t="n">
        <v>0.241723479939532</v>
      </c>
      <c r="CI1638" s="6" t="n">
        <v>-0.360668911375222</v>
      </c>
      <c r="CJ1638" s="6" t="n">
        <v>0.0600674373795761</v>
      </c>
      <c r="CK1638" s="7" t="n">
        <v>0.753007217321574</v>
      </c>
      <c r="CL1638" s="6" t="n">
        <v>0.106188747731397</v>
      </c>
      <c r="CM1638" s="4" t="s">
        <v>425</v>
      </c>
    </row>
    <row r="1639" customFormat="false" ht="15" hidden="false" customHeight="false" outlineLevel="0" collapsed="false">
      <c r="A1639" s="4" t="s">
        <v>37</v>
      </c>
      <c r="B1639" s="4" t="s">
        <v>38</v>
      </c>
      <c r="C1639" s="25" t="n">
        <v>45657</v>
      </c>
      <c r="D1639" s="4" t="s">
        <v>178</v>
      </c>
      <c r="E1639" s="4" t="s">
        <v>483</v>
      </c>
      <c r="F1639" s="4" t="s">
        <v>61</v>
      </c>
      <c r="G1639" s="4" t="s">
        <v>484</v>
      </c>
      <c r="H1639" s="5" t="n">
        <v>500</v>
      </c>
      <c r="I1639" s="25" t="n">
        <v>45673</v>
      </c>
      <c r="J1639" s="4" t="s">
        <v>553</v>
      </c>
      <c r="K1639" s="4" t="s">
        <v>5</v>
      </c>
      <c r="L1639" s="4" t="s">
        <v>421</v>
      </c>
      <c r="M1639" s="25" t="n">
        <v>45672</v>
      </c>
      <c r="N1639" s="25" t="n">
        <v>45673</v>
      </c>
      <c r="O1639" s="25" t="n">
        <v>45674</v>
      </c>
      <c r="P1639" s="25" t="n">
        <v>45674</v>
      </c>
      <c r="Q1639" s="6" t="n">
        <v>0.00127868852459012</v>
      </c>
      <c r="R1639" s="6" t="n">
        <v>0.0204983791217788</v>
      </c>
      <c r="S1639" s="6" t="n">
        <v>0.0102358414888497</v>
      </c>
      <c r="T1639" s="6" t="n">
        <v>0.0320129091352186</v>
      </c>
      <c r="U1639" s="6" t="n">
        <v>0.00119194621968422</v>
      </c>
      <c r="V1639" s="6" t="n">
        <v>0.0155880113049376</v>
      </c>
      <c r="W1639" s="6" t="n">
        <v>0.0308209629155344</v>
      </c>
      <c r="X1639" s="6" t="n">
        <v>0.016424897830281</v>
      </c>
      <c r="Y1639" s="6" t="n">
        <v>-0.0223531233268841</v>
      </c>
      <c r="Z1639" s="6" t="n">
        <v>0.0543660324621027</v>
      </c>
      <c r="AA1639" s="6" t="n">
        <v>-0.0117439435263917</v>
      </c>
      <c r="AB1639" s="6" t="n">
        <v>0.0102358414888497</v>
      </c>
      <c r="AC1639" s="6" t="n">
        <v>0.0102358414888497</v>
      </c>
      <c r="AD1639" s="6" t="n">
        <v>0.052783571313974</v>
      </c>
      <c r="AE1639" s="7" t="n">
        <v>0.488753799392098</v>
      </c>
      <c r="AF1639" s="7" t="n">
        <v>4.56396359871358</v>
      </c>
      <c r="AG1639" s="26" t="n">
        <v>1525</v>
      </c>
      <c r="AH1639" s="6" t="n">
        <v>-0.0678768986277923</v>
      </c>
      <c r="AI1639" s="6" t="n">
        <v>-0.132462951901471</v>
      </c>
      <c r="AJ1639" s="6" t="n">
        <v>-0.214018812008762</v>
      </c>
      <c r="AK1639" s="6" t="n">
        <v>-0.20092221436244</v>
      </c>
      <c r="AL1639" s="6" t="n">
        <v>0.0653607578160995</v>
      </c>
      <c r="AM1639" s="6" t="n">
        <v>-0.0754429077410228</v>
      </c>
      <c r="AN1639" s="6" t="n">
        <v>-0.0570200441604477</v>
      </c>
      <c r="AO1639" s="6" t="n">
        <v>-0.0323974082073433</v>
      </c>
      <c r="AP1639" s="6" t="n">
        <v>-0.0999662034609491</v>
      </c>
      <c r="AQ1639" s="6" t="n">
        <v>-0.0881596422969717</v>
      </c>
      <c r="AR1639" s="4" t="s">
        <v>422</v>
      </c>
      <c r="AS1639" s="4" t="s">
        <v>102</v>
      </c>
      <c r="AT1639" s="5" t="n">
        <v>4888.98</v>
      </c>
      <c r="AU1639" s="6" t="n">
        <v>0.107642743539668</v>
      </c>
      <c r="AV1639" s="6" t="n">
        <v>0.0770315312239083</v>
      </c>
      <c r="AW1639" s="5" t="n">
        <v>426.5</v>
      </c>
      <c r="AX1639" s="6" t="n">
        <v>0.0872370105829846</v>
      </c>
      <c r="AY1639" s="6" t="n">
        <v>-0.0107950973678793</v>
      </c>
      <c r="AZ1639" s="5" t="n">
        <v>278.3</v>
      </c>
      <c r="BB1639" s="6" t="n">
        <v>0.0375424076352384</v>
      </c>
      <c r="BC1639" s="6" t="n">
        <v>0.0569239391447705</v>
      </c>
      <c r="BD1639" s="7" t="n">
        <v>4.43</v>
      </c>
      <c r="BL1639" s="5" t="n">
        <v>95602.25</v>
      </c>
      <c r="BM1639" s="5" t="n">
        <v>1121.48</v>
      </c>
      <c r="BN1639" s="26" t="n">
        <v>85.2465046188965</v>
      </c>
      <c r="BO1639" s="7" t="n">
        <v>12.2664332335533</v>
      </c>
      <c r="BP1639" s="6" t="n">
        <v>0.143893679727887</v>
      </c>
      <c r="BQ1639" s="7" t="n">
        <v>0</v>
      </c>
      <c r="BR1639" s="26" t="n">
        <v>28.19</v>
      </c>
      <c r="BS1639" s="7" t="n">
        <v>4.19</v>
      </c>
      <c r="BT1639" s="4" t="s">
        <v>1268</v>
      </c>
      <c r="BU1639" s="5" t="n">
        <v>756.29</v>
      </c>
      <c r="BV1639" s="5" t="n">
        <v>354</v>
      </c>
      <c r="BW1639" s="5" t="n">
        <v>402.29</v>
      </c>
      <c r="BX1639" s="7" t="n">
        <v>1.11855708221792</v>
      </c>
      <c r="BY1639" s="5" t="n">
        <v>4</v>
      </c>
      <c r="BZ1639" s="6" t="n">
        <v>0.271239322484595</v>
      </c>
      <c r="CA1639" s="6" t="n">
        <v>0.56029646252879</v>
      </c>
      <c r="CC1639" s="26" t="n">
        <v>72.4343580806209</v>
      </c>
      <c r="CD1639" s="6" t="n">
        <v>0.1768794102381</v>
      </c>
      <c r="CE1639" s="25" t="n">
        <v>45687</v>
      </c>
      <c r="CF1639" s="6" t="n">
        <v>0.334195629125368</v>
      </c>
      <c r="CG1639" s="6" t="n">
        <v>0.446942302514892</v>
      </c>
      <c r="CH1639" s="6" t="n">
        <v>0.26026621651249</v>
      </c>
      <c r="CI1639" s="6" t="n">
        <v>-0.41767379134174</v>
      </c>
      <c r="CJ1639" s="6" t="n">
        <v>0.0709770575966629</v>
      </c>
      <c r="CK1639" s="7" t="n">
        <v>0.144213381555154</v>
      </c>
      <c r="CL1639" s="6" t="n">
        <v>0.16289077212806</v>
      </c>
      <c r="CM1639" s="4" t="s">
        <v>425</v>
      </c>
    </row>
    <row r="1640" customFormat="false" ht="15" hidden="false" customHeight="false" outlineLevel="0" collapsed="false">
      <c r="A1640" s="4" t="s">
        <v>37</v>
      </c>
      <c r="B1640" s="4" t="s">
        <v>38</v>
      </c>
      <c r="C1640" s="25" t="n">
        <v>45657</v>
      </c>
      <c r="D1640" s="4" t="s">
        <v>200</v>
      </c>
      <c r="E1640" s="4" t="s">
        <v>433</v>
      </c>
      <c r="F1640" s="4" t="s">
        <v>56</v>
      </c>
      <c r="G1640" s="4" t="s">
        <v>419</v>
      </c>
      <c r="H1640" s="5" t="n">
        <v>400</v>
      </c>
      <c r="I1640" s="25" t="n">
        <v>45673</v>
      </c>
      <c r="J1640" s="4" t="s">
        <v>897</v>
      </c>
      <c r="K1640" s="4" t="s">
        <v>5</v>
      </c>
      <c r="L1640" s="4" t="s">
        <v>421</v>
      </c>
      <c r="M1640" s="25" t="n">
        <v>45672</v>
      </c>
      <c r="N1640" s="25" t="n">
        <v>45673</v>
      </c>
      <c r="O1640" s="25" t="n">
        <v>45674</v>
      </c>
      <c r="P1640" s="25" t="n">
        <v>45674</v>
      </c>
      <c r="Q1640" s="6" t="n">
        <v>0.00494832607407036</v>
      </c>
      <c r="R1640" s="6" t="n">
        <v>-0.0108737465698972</v>
      </c>
      <c r="S1640" s="6" t="n">
        <v>-0.0585962819881252</v>
      </c>
      <c r="T1640" s="6" t="n">
        <v>-0.064521702483952</v>
      </c>
      <c r="U1640" s="6" t="n">
        <v>0.00119194621968422</v>
      </c>
      <c r="V1640" s="6" t="n">
        <v>-0.0237770409048764</v>
      </c>
      <c r="W1640" s="6" t="n">
        <v>-0.0657136487036362</v>
      </c>
      <c r="X1640" s="6" t="n">
        <v>-0.0407446615790755</v>
      </c>
      <c r="Y1640" s="6" t="n">
        <v>0.0280098110175039</v>
      </c>
      <c r="Z1640" s="6" t="n">
        <v>-0.0925315135014558</v>
      </c>
      <c r="AA1640" s="6" t="n">
        <v>-0.0401617879644274</v>
      </c>
      <c r="AB1640" s="6" t="n">
        <v>-0.0585962819881252</v>
      </c>
      <c r="AC1640" s="6" t="n">
        <v>0.0585962819881252</v>
      </c>
      <c r="AD1640" s="6" t="n">
        <v>0.0238533537296793</v>
      </c>
      <c r="AE1640" s="7" t="n">
        <v>0.075000000000001</v>
      </c>
      <c r="AF1640" s="7" t="n">
        <v>2.99581159328917</v>
      </c>
      <c r="AG1640" s="26" t="n">
        <v>1940.05</v>
      </c>
      <c r="AH1640" s="6" t="n">
        <v>0.00476474091721246</v>
      </c>
      <c r="AI1640" s="6" t="n">
        <v>-0.0298294744211631</v>
      </c>
      <c r="AJ1640" s="6" t="n">
        <v>-0.00962274746030922</v>
      </c>
      <c r="AK1640" s="6" t="n">
        <v>0.133372279830582</v>
      </c>
      <c r="AL1640" s="6" t="n">
        <v>0.281337115952269</v>
      </c>
      <c r="AM1640" s="6" t="n">
        <v>-0.0638025645819836</v>
      </c>
      <c r="AN1640" s="6" t="n">
        <v>0.0339730901608205</v>
      </c>
      <c r="AO1640" s="6" t="n">
        <v>0.0330496571098076</v>
      </c>
      <c r="AP1640" s="6" t="n">
        <v>0.0382701832497359</v>
      </c>
      <c r="AQ1640" s="6" t="n">
        <v>0.0500767444137132</v>
      </c>
      <c r="AR1640" s="4" t="s">
        <v>422</v>
      </c>
      <c r="AS1640" s="4" t="s">
        <v>102</v>
      </c>
      <c r="AT1640" s="5" t="n">
        <v>41764</v>
      </c>
      <c r="AU1640" s="6" t="n">
        <v>0.0758094845573272</v>
      </c>
      <c r="AV1640" s="6" t="n">
        <v>0.0189820914458596</v>
      </c>
      <c r="AW1640" s="5" t="n">
        <v>10115</v>
      </c>
      <c r="AX1640" s="6" t="n">
        <v>0.242194234268748</v>
      </c>
      <c r="AY1640" s="6" t="n">
        <v>0.00683193036106936</v>
      </c>
      <c r="AZ1640" s="5" t="n">
        <v>6806</v>
      </c>
      <c r="BA1640" s="6" t="n">
        <v>0.114641336390436</v>
      </c>
      <c r="BB1640" s="6" t="n">
        <v>0.0461112818936367</v>
      </c>
      <c r="BC1640" s="6" t="n">
        <v>0.162963317689877</v>
      </c>
      <c r="BD1640" s="7" t="n">
        <v>16.43</v>
      </c>
      <c r="BL1640" s="5" t="n">
        <v>803956.72</v>
      </c>
      <c r="BM1640" s="5" t="n">
        <v>26949</v>
      </c>
      <c r="BN1640" s="26" t="n">
        <v>29.8325251400794</v>
      </c>
      <c r="BO1640" s="7" t="n">
        <v>8.88713308203354</v>
      </c>
      <c r="BP1640" s="6" t="n">
        <v>0.297900799221781</v>
      </c>
      <c r="BQ1640" s="7" t="n">
        <v>0</v>
      </c>
      <c r="BR1640" s="26" t="n">
        <v>33.58</v>
      </c>
      <c r="BS1640" s="7" t="n">
        <v>8.92</v>
      </c>
      <c r="BT1640" s="4" t="s">
        <v>1268</v>
      </c>
      <c r="BU1640" s="5" t="n">
        <v>16458</v>
      </c>
      <c r="BV1640" s="5" t="n">
        <v>968</v>
      </c>
      <c r="BW1640" s="5" t="n">
        <v>15490</v>
      </c>
      <c r="BX1640" s="7" t="n">
        <v>1.27839055460618</v>
      </c>
      <c r="BY1640" s="5" t="n">
        <v>9</v>
      </c>
      <c r="BZ1640" s="6" t="n">
        <v>0.0507628489067005</v>
      </c>
      <c r="CA1640" s="6" t="n">
        <v>0.119551455959486</v>
      </c>
      <c r="CB1640" s="4" t="s">
        <v>424</v>
      </c>
      <c r="CC1640" s="26" t="n">
        <v>43.8050875829532</v>
      </c>
      <c r="CD1640" s="6" t="n">
        <v>-0.318971224892864</v>
      </c>
      <c r="CE1640" s="25" t="n">
        <v>45687</v>
      </c>
      <c r="CF1640" s="6" t="n">
        <v>0.274298825012241</v>
      </c>
      <c r="CG1640" s="6" t="n">
        <v>0.385877727068122</v>
      </c>
      <c r="CH1640" s="6" t="n">
        <v>0.252944481819775</v>
      </c>
      <c r="CI1640" s="6" t="n">
        <v>-0.344495771389468</v>
      </c>
      <c r="CJ1640" s="6" t="n">
        <v>0.0613461937357395</v>
      </c>
      <c r="CK1640" s="7" t="n">
        <v>0.955173881537621</v>
      </c>
      <c r="CL1640" s="6" t="n">
        <v>0.111319648093842</v>
      </c>
      <c r="CM1640" s="4" t="s">
        <v>425</v>
      </c>
    </row>
    <row r="1641" customFormat="false" ht="15" hidden="false" customHeight="false" outlineLevel="0" collapsed="false">
      <c r="A1641" s="4" t="s">
        <v>37</v>
      </c>
      <c r="B1641" s="4" t="s">
        <v>38</v>
      </c>
      <c r="C1641" s="25" t="n">
        <v>45657</v>
      </c>
      <c r="D1641" s="4" t="s">
        <v>223</v>
      </c>
      <c r="E1641" s="4" t="s">
        <v>512</v>
      </c>
      <c r="G1641" s="4" t="s">
        <v>427</v>
      </c>
      <c r="H1641" s="5" t="n">
        <v>150</v>
      </c>
      <c r="I1641" s="25" t="n">
        <v>45673</v>
      </c>
      <c r="J1641" s="4" t="s">
        <v>1116</v>
      </c>
      <c r="K1641" s="4" t="s">
        <v>5</v>
      </c>
      <c r="L1641" s="4" t="s">
        <v>421</v>
      </c>
      <c r="M1641" s="25" t="n">
        <v>45672</v>
      </c>
      <c r="N1641" s="25" t="n">
        <v>45673</v>
      </c>
      <c r="O1641" s="25" t="n">
        <v>45674</v>
      </c>
      <c r="P1641" s="25" t="n">
        <v>45674</v>
      </c>
      <c r="AM1641" s="6" t="n">
        <v>-0.0803931683573107</v>
      </c>
      <c r="AR1641" s="4" t="s">
        <v>422</v>
      </c>
      <c r="AS1641" s="4" t="s">
        <v>102</v>
      </c>
      <c r="AT1641" s="5" t="n">
        <v>9660.9</v>
      </c>
      <c r="AU1641" s="6" t="n">
        <v>0.0714570902557503</v>
      </c>
      <c r="AV1641" s="6" t="n">
        <v>0.0241707216232547</v>
      </c>
      <c r="AW1641" s="5" t="n">
        <v>1593.3</v>
      </c>
      <c r="AX1641" s="6" t="n">
        <v>0.164922522746328</v>
      </c>
      <c r="AY1641" s="6" t="n">
        <v>-0.0108532685719073</v>
      </c>
      <c r="AZ1641" s="5" t="n">
        <v>1085.4</v>
      </c>
      <c r="BA1641" s="6" t="n">
        <v>-0.0714346821798272</v>
      </c>
      <c r="BB1641" s="6" t="n">
        <v>-0.132374100719424</v>
      </c>
      <c r="BC1641" s="6" t="n">
        <v>0.112349781076297</v>
      </c>
      <c r="BD1641" s="7" t="n">
        <v>36.65</v>
      </c>
      <c r="BR1641" s="26" t="n">
        <v>24.53</v>
      </c>
      <c r="BS1641" s="7" t="n">
        <v>3.72</v>
      </c>
      <c r="BT1641" s="4" t="s">
        <v>1268</v>
      </c>
      <c r="BU1641" s="5" t="n">
        <v>2175.9</v>
      </c>
      <c r="BV1641" s="5" t="n">
        <v>491.2</v>
      </c>
      <c r="BW1641" s="5" t="n">
        <v>1684.7</v>
      </c>
      <c r="BX1641" s="7" t="n">
        <v>0.91240355585374</v>
      </c>
      <c r="BY1641" s="5" t="n">
        <v>0</v>
      </c>
      <c r="CN1641" s="4" t="s">
        <v>429</v>
      </c>
    </row>
    <row r="1642" customFormat="false" ht="15" hidden="false" customHeight="false" outlineLevel="0" collapsed="false">
      <c r="A1642" s="4" t="s">
        <v>37</v>
      </c>
      <c r="B1642" s="4" t="s">
        <v>38</v>
      </c>
      <c r="C1642" s="25" t="n">
        <v>45657</v>
      </c>
      <c r="D1642" s="4" t="s">
        <v>272</v>
      </c>
      <c r="E1642" s="4" t="s">
        <v>519</v>
      </c>
      <c r="F1642" s="4" t="s">
        <v>63</v>
      </c>
      <c r="G1642" s="4" t="s">
        <v>515</v>
      </c>
      <c r="H1642" s="5" t="n">
        <v>500</v>
      </c>
      <c r="I1642" s="25" t="n">
        <v>45673</v>
      </c>
      <c r="J1642" s="4" t="s">
        <v>1109</v>
      </c>
      <c r="K1642" s="4" t="s">
        <v>5</v>
      </c>
      <c r="L1642" s="4" t="s">
        <v>421</v>
      </c>
      <c r="M1642" s="25" t="n">
        <v>45672</v>
      </c>
      <c r="N1642" s="25" t="n">
        <v>45673</v>
      </c>
      <c r="O1642" s="25" t="n">
        <v>45674</v>
      </c>
      <c r="P1642" s="25" t="n">
        <v>45674</v>
      </c>
      <c r="Q1642" s="6" t="n">
        <v>0.0108577194752775</v>
      </c>
      <c r="R1642" s="6" t="n">
        <v>0.0113799712505989</v>
      </c>
      <c r="S1642" s="6" t="n">
        <v>0.0283469540842511</v>
      </c>
      <c r="T1642" s="6" t="n">
        <v>0.0505846448101275</v>
      </c>
      <c r="U1642" s="6" t="n">
        <v>0.00119194621968422</v>
      </c>
      <c r="V1642" s="6" t="n">
        <v>0.0250401454563833</v>
      </c>
      <c r="W1642" s="6" t="n">
        <v>0.0493926985904433</v>
      </c>
      <c r="X1642" s="6" t="n">
        <v>0.0255444993537441</v>
      </c>
      <c r="Y1642" s="6" t="n">
        <v>-0.0467557487611063</v>
      </c>
      <c r="Z1642" s="6" t="n">
        <v>0.0973403935712338</v>
      </c>
      <c r="AA1642" s="6" t="n">
        <v>0.0440601681866635</v>
      </c>
      <c r="AB1642" s="6" t="n">
        <v>0.0283469540842511</v>
      </c>
      <c r="AC1642" s="6" t="n">
        <v>0.0283469540842511</v>
      </c>
      <c r="AD1642" s="6" t="n">
        <v>0.0323739587034624</v>
      </c>
      <c r="AE1642" s="7" t="n">
        <v>0.423170731707315</v>
      </c>
      <c r="AF1642" s="7" t="n">
        <v>2.48664928930183</v>
      </c>
      <c r="AG1642" s="26" t="n">
        <v>1238.75</v>
      </c>
      <c r="AH1642" s="6" t="n">
        <v>-0.00169238828222584</v>
      </c>
      <c r="AI1642" s="6" t="n">
        <v>-0.0267902737950266</v>
      </c>
      <c r="AJ1642" s="6" t="n">
        <v>-0.0974663485182422</v>
      </c>
      <c r="AK1642" s="6" t="n">
        <v>-0.224193270600762</v>
      </c>
      <c r="AL1642" s="6" t="n">
        <v>-0.0335651068183392</v>
      </c>
      <c r="AM1642" s="6" t="n">
        <v>-0.0480497836079675</v>
      </c>
      <c r="AN1642" s="6" t="n">
        <v>0.0212595098129409</v>
      </c>
      <c r="AO1642" s="6" t="n">
        <v>-0.0430375859024069</v>
      </c>
      <c r="AP1642" s="6" t="n">
        <v>-0.0649738713362835</v>
      </c>
      <c r="AQ1642" s="6" t="n">
        <v>-0.0531673101723061</v>
      </c>
      <c r="AR1642" s="4" t="s">
        <v>422</v>
      </c>
      <c r="AS1642" s="4" t="s">
        <v>102</v>
      </c>
      <c r="AT1642" s="5" t="n">
        <v>243865</v>
      </c>
      <c r="AU1642" s="6" t="n">
        <v>0.0697240865026101</v>
      </c>
      <c r="AV1642" s="6" t="n">
        <v>0.0356037217440048</v>
      </c>
      <c r="AW1642" s="5" t="n">
        <v>43789</v>
      </c>
      <c r="AX1642" s="6" t="n">
        <v>0.179562462838046</v>
      </c>
      <c r="AY1642" s="6" t="n">
        <v>0.00122320767289233</v>
      </c>
      <c r="AZ1642" s="5" t="n">
        <v>18540</v>
      </c>
      <c r="BA1642" s="6" t="n">
        <v>0.0738488271068636</v>
      </c>
      <c r="BB1642" s="6" t="n">
        <v>0.119362434341605</v>
      </c>
      <c r="BC1642" s="6" t="n">
        <v>0.0760256699403358</v>
      </c>
      <c r="BD1642" s="7" t="n">
        <v>13.7</v>
      </c>
      <c r="BL1642" s="5" t="n">
        <v>1676276.5</v>
      </c>
      <c r="BM1642" s="5" t="n">
        <v>67917</v>
      </c>
      <c r="BN1642" s="26" t="n">
        <v>24.6812506441686</v>
      </c>
      <c r="BO1642" s="7" t="n">
        <v>2.04560420182732</v>
      </c>
      <c r="BP1642" s="6" t="n">
        <v>0.0828808973791053</v>
      </c>
      <c r="BQ1642" s="7" t="n">
        <v>0.410440867261454</v>
      </c>
      <c r="BR1642" s="26" t="n">
        <v>12.73</v>
      </c>
      <c r="BS1642" s="7" t="n">
        <v>1.61</v>
      </c>
      <c r="BT1642" s="4" t="s">
        <v>1268</v>
      </c>
      <c r="BU1642" s="5" t="n">
        <v>91810</v>
      </c>
      <c r="BV1642" s="5" t="n">
        <v>69137</v>
      </c>
      <c r="BW1642" s="5" t="n">
        <v>22673</v>
      </c>
      <c r="BX1642" s="7" t="n">
        <v>2.89612315068925</v>
      </c>
      <c r="BY1642" s="5" t="n">
        <v>3</v>
      </c>
      <c r="BZ1642" s="6" t="n">
        <v>-0.0187273377418473</v>
      </c>
      <c r="CA1642" s="6" t="n">
        <v>-0.284717460406411</v>
      </c>
      <c r="CB1642" s="4" t="s">
        <v>632</v>
      </c>
      <c r="CC1642" s="26" t="n">
        <v>10.4540402888922</v>
      </c>
      <c r="CD1642" s="6" t="n">
        <v>1.36092935956957</v>
      </c>
      <c r="CE1642" s="25" t="n">
        <v>45687</v>
      </c>
      <c r="CF1642" s="6" t="n">
        <v>0.202411221801397</v>
      </c>
      <c r="CG1642" s="6" t="n">
        <v>0.25357268358497</v>
      </c>
      <c r="CH1642" s="6" t="n">
        <v>0.195103009642009</v>
      </c>
      <c r="CI1642" s="6" t="n">
        <v>-0.230583488396014</v>
      </c>
      <c r="CJ1642" s="6" t="n">
        <v>0.0403079352546388</v>
      </c>
      <c r="CK1642" s="7" t="n">
        <v>0.703259889279218</v>
      </c>
      <c r="CL1642" s="6" t="n">
        <v>0.0266465863453816</v>
      </c>
      <c r="CM1642" s="4" t="s">
        <v>425</v>
      </c>
      <c r="CN1642" s="4" t="s">
        <v>1141</v>
      </c>
    </row>
    <row r="1643" customFormat="false" ht="15" hidden="false" customHeight="false" outlineLevel="0" collapsed="false">
      <c r="A1643" s="4" t="s">
        <v>37</v>
      </c>
      <c r="B1643" s="4" t="s">
        <v>38</v>
      </c>
      <c r="C1643" s="25" t="n">
        <v>45657</v>
      </c>
      <c r="D1643" s="4" t="s">
        <v>190</v>
      </c>
      <c r="E1643" s="4" t="s">
        <v>462</v>
      </c>
      <c r="G1643" s="4" t="s">
        <v>427</v>
      </c>
      <c r="H1643" s="5" t="n">
        <v>325</v>
      </c>
      <c r="I1643" s="25" t="n">
        <v>45674</v>
      </c>
      <c r="J1643" s="4" t="s">
        <v>420</v>
      </c>
      <c r="K1643" s="4" t="s">
        <v>5</v>
      </c>
      <c r="L1643" s="4" t="s">
        <v>464</v>
      </c>
      <c r="M1643" s="25" t="n">
        <v>45673</v>
      </c>
      <c r="N1643" s="25" t="n">
        <v>45674</v>
      </c>
      <c r="O1643" s="25" t="n">
        <v>45677</v>
      </c>
      <c r="P1643" s="25" t="n">
        <v>45677</v>
      </c>
      <c r="Q1643" s="6" t="n">
        <v>0.00704652819930862</v>
      </c>
      <c r="R1643" s="6" t="n">
        <v>0.0214109754179988</v>
      </c>
      <c r="S1643" s="6" t="n">
        <v>-0.0133675432969852</v>
      </c>
      <c r="T1643" s="6" t="n">
        <v>0.0150899603203222</v>
      </c>
      <c r="U1643" s="6" t="n">
        <v>0.00568945001076926</v>
      </c>
      <c r="V1643" s="6" t="n">
        <v>0.0119386229550731</v>
      </c>
      <c r="W1643" s="6" t="n">
        <v>0.00940051030955291</v>
      </c>
      <c r="X1643" s="6" t="n">
        <v>0.00315133736524909</v>
      </c>
      <c r="AA1643" s="6" t="n">
        <v>0.0160359204618346</v>
      </c>
      <c r="AB1643" s="6" t="n">
        <v>-0.0133675432969852</v>
      </c>
      <c r="AC1643" s="6" t="n">
        <v>0.0133675432969852</v>
      </c>
      <c r="AD1643" s="6" t="n">
        <v>0.053855035279025</v>
      </c>
      <c r="AE1643" s="7" t="n">
        <v>0.121010004764174</v>
      </c>
      <c r="AF1643" s="7" t="n">
        <v>2.05816606040808</v>
      </c>
      <c r="AG1643" s="26" t="n">
        <v>1894.55</v>
      </c>
      <c r="AH1643" s="6" t="n">
        <v>0.0190135542168675</v>
      </c>
      <c r="AI1643" s="6" t="n">
        <v>-0.0352632650982788</v>
      </c>
      <c r="AJ1643" s="6" t="n">
        <v>-0.0992059718524154</v>
      </c>
      <c r="AK1643" s="6" t="n">
        <v>0.00951137635210819</v>
      </c>
      <c r="AL1643" s="6" t="n">
        <v>0.359901275004382</v>
      </c>
      <c r="AM1643" s="6" t="n">
        <v>-0.0771332344143763</v>
      </c>
      <c r="AN1643" s="6" t="n">
        <v>0.0418699693160974</v>
      </c>
      <c r="AO1643" s="6" t="n">
        <v>-0.0748946793571541</v>
      </c>
      <c r="AP1643" s="6" t="n">
        <v>-0.113035112035075</v>
      </c>
      <c r="AQ1643" s="6" t="n">
        <v>-0.0965324722552525</v>
      </c>
      <c r="BR1643" s="26" t="n">
        <v>24.6</v>
      </c>
      <c r="BS1643" s="7" t="n">
        <v>3.74</v>
      </c>
      <c r="BY1643" s="5" t="n">
        <v>0</v>
      </c>
      <c r="CE1643" s="25" t="n">
        <v>45687</v>
      </c>
      <c r="CF1643" s="6" t="n">
        <v>0.295328543587495</v>
      </c>
      <c r="CG1643" s="6" t="n">
        <v>0.416231139242184</v>
      </c>
      <c r="CH1643" s="6" t="n">
        <v>0.262298638370726</v>
      </c>
      <c r="CI1643" s="6" t="n">
        <v>-0.369824567070394</v>
      </c>
      <c r="CJ1643" s="6" t="n">
        <v>0.062759788577</v>
      </c>
      <c r="CK1643" s="7" t="n">
        <v>0.212995352598815</v>
      </c>
      <c r="CL1643" s="6" t="n">
        <v>0.252484128155913</v>
      </c>
      <c r="CM1643" s="4" t="s">
        <v>425</v>
      </c>
      <c r="CN1643" s="4" t="s">
        <v>465</v>
      </c>
    </row>
    <row r="1644" customFormat="false" ht="15" hidden="false" customHeight="false" outlineLevel="0" collapsed="false">
      <c r="A1644" s="4" t="s">
        <v>37</v>
      </c>
      <c r="B1644" s="4" t="s">
        <v>38</v>
      </c>
      <c r="C1644" s="25" t="n">
        <v>45657</v>
      </c>
      <c r="D1644" s="4" t="s">
        <v>195</v>
      </c>
      <c r="E1644" s="4" t="s">
        <v>662</v>
      </c>
      <c r="F1644" s="4" t="s">
        <v>87</v>
      </c>
      <c r="G1644" s="4" t="s">
        <v>427</v>
      </c>
      <c r="H1644" s="5" t="n">
        <v>1000</v>
      </c>
      <c r="I1644" s="25" t="n">
        <v>45674</v>
      </c>
      <c r="J1644" s="4" t="s">
        <v>879</v>
      </c>
      <c r="K1644" s="4" t="s">
        <v>5</v>
      </c>
      <c r="L1644" s="4" t="s">
        <v>421</v>
      </c>
      <c r="M1644" s="25" t="n">
        <v>45673</v>
      </c>
      <c r="N1644" s="25" t="n">
        <v>45674</v>
      </c>
      <c r="O1644" s="25" t="n">
        <v>45677</v>
      </c>
      <c r="P1644" s="25" t="n">
        <v>45677</v>
      </c>
      <c r="Q1644" s="6" t="n">
        <v>6.16218880946651E-005</v>
      </c>
      <c r="R1644" s="6" t="n">
        <v>0.00234148746071838</v>
      </c>
      <c r="S1644" s="6" t="n">
        <v>-0.025019979098789</v>
      </c>
      <c r="T1644" s="6" t="n">
        <v>-0.0226168697499759</v>
      </c>
      <c r="U1644" s="6" t="n">
        <v>0.00568945001076926</v>
      </c>
      <c r="V1644" s="6" t="n">
        <v>0.0119386229550731</v>
      </c>
      <c r="W1644" s="6" t="n">
        <v>-0.0283063197607452</v>
      </c>
      <c r="X1644" s="6" t="n">
        <v>-0.034555492705049</v>
      </c>
      <c r="AA1644" s="6" t="n">
        <v>0.0163521239318867</v>
      </c>
      <c r="AB1644" s="6" t="n">
        <v>-0.025019979098789</v>
      </c>
      <c r="AC1644" s="6" t="n">
        <v>0.025019979098789</v>
      </c>
      <c r="AD1644" s="6" t="n">
        <v>0.0691584188848589</v>
      </c>
      <c r="AE1644" s="7" t="n">
        <v>0.254222222222221</v>
      </c>
      <c r="AF1644" s="7" t="n">
        <v>3.21245802661248</v>
      </c>
      <c r="AG1644" s="26" t="n">
        <v>811.4</v>
      </c>
      <c r="AH1644" s="6" t="n">
        <v>-0.028147083483052</v>
      </c>
      <c r="AI1644" s="6" t="n">
        <v>-0.0648302887108854</v>
      </c>
      <c r="AJ1644" s="6" t="n">
        <v>0.138647207409487</v>
      </c>
      <c r="AK1644" s="6" t="n">
        <v>0.371418913208824</v>
      </c>
      <c r="AL1644" s="6" t="n">
        <v>0.781744863143362</v>
      </c>
      <c r="AM1644" s="6" t="n">
        <v>-0.0771332344143763</v>
      </c>
      <c r="AN1644" s="6" t="n">
        <v>0.0123029457034909</v>
      </c>
      <c r="AO1644" s="6" t="n">
        <v>-0.0413619167717526</v>
      </c>
      <c r="AP1644" s="6" t="n">
        <v>-0.13170342971523</v>
      </c>
      <c r="AQ1644" s="6" t="n">
        <v>-0.115200789935408</v>
      </c>
      <c r="AR1644" s="4" t="s">
        <v>422</v>
      </c>
      <c r="AS1644" s="4" t="s">
        <v>102</v>
      </c>
      <c r="AT1644" s="5" t="n">
        <v>2533.05</v>
      </c>
      <c r="AU1644" s="6" t="n">
        <v>0.289845404920971</v>
      </c>
      <c r="AV1644" s="6" t="n">
        <v>0.387121328280726</v>
      </c>
      <c r="AW1644" s="5" t="n">
        <v>961.68</v>
      </c>
      <c r="AX1644" s="6" t="n">
        <v>0.379652987505181</v>
      </c>
      <c r="AY1644" s="6" t="n">
        <v>0.00672036570299794</v>
      </c>
      <c r="AZ1644" s="5" t="n">
        <v>582.32</v>
      </c>
      <c r="BA1644" s="6" t="n">
        <v>0.288461112954973</v>
      </c>
      <c r="BB1644" s="6" t="n">
        <v>0.0500198348299614</v>
      </c>
      <c r="BC1644" s="6" t="n">
        <v>0.229888869149839</v>
      </c>
      <c r="BD1644" s="7" t="n">
        <v>4.09</v>
      </c>
      <c r="BL1644" s="5" t="n">
        <v>115494.676</v>
      </c>
      <c r="BM1644" s="5" t="n">
        <v>1672.68</v>
      </c>
      <c r="BN1644" s="26" t="n">
        <v>69.0476815649138</v>
      </c>
      <c r="BO1644" s="7" t="n">
        <v>11.3716379261115</v>
      </c>
      <c r="BP1644" s="6" t="n">
        <v>0.164692538089359</v>
      </c>
      <c r="BQ1644" s="7" t="n">
        <v>0.0277933673218214</v>
      </c>
      <c r="BR1644" s="26" t="n">
        <v>24.6</v>
      </c>
      <c r="BS1644" s="7" t="n">
        <v>3.74</v>
      </c>
      <c r="BT1644" s="4" t="s">
        <v>1268</v>
      </c>
      <c r="BU1644" s="5" t="n">
        <v>739.05</v>
      </c>
      <c r="BV1644" s="5" t="n">
        <v>343.59</v>
      </c>
      <c r="BW1644" s="5" t="n">
        <v>395.46</v>
      </c>
      <c r="BX1644" s="7" t="n">
        <v>0.920395531588976</v>
      </c>
      <c r="BY1644" s="5" t="n">
        <v>0</v>
      </c>
      <c r="CE1644" s="25" t="n">
        <v>45687</v>
      </c>
      <c r="CF1644" s="6" t="n">
        <v>0.263630840729456</v>
      </c>
      <c r="CG1644" s="6" t="n">
        <v>0.402754873094987</v>
      </c>
      <c r="CH1644" s="6" t="n">
        <v>0.280647998991888</v>
      </c>
      <c r="CI1644" s="6" t="n">
        <v>-0.30317913515177</v>
      </c>
      <c r="CJ1644" s="6" t="n">
        <v>0.06073272682567</v>
      </c>
      <c r="CK1644" s="7" t="n">
        <v>0.411968643703541</v>
      </c>
      <c r="CL1644" s="6" t="n">
        <v>0.1883</v>
      </c>
      <c r="CM1644" s="4" t="s">
        <v>425</v>
      </c>
    </row>
    <row r="1645" customFormat="false" ht="15" hidden="false" customHeight="false" outlineLevel="0" collapsed="false">
      <c r="A1645" s="4" t="s">
        <v>37</v>
      </c>
      <c r="B1645" s="4" t="s">
        <v>38</v>
      </c>
      <c r="C1645" s="25" t="n">
        <v>45657</v>
      </c>
      <c r="D1645" s="4" t="s">
        <v>207</v>
      </c>
      <c r="E1645" s="4" t="s">
        <v>1089</v>
      </c>
      <c r="G1645" s="4" t="s">
        <v>427</v>
      </c>
      <c r="H1645" s="5" t="n">
        <v>2350</v>
      </c>
      <c r="I1645" s="25" t="n">
        <v>45674</v>
      </c>
      <c r="J1645" s="4" t="s">
        <v>1050</v>
      </c>
      <c r="K1645" s="4" t="s">
        <v>5</v>
      </c>
      <c r="L1645" s="4" t="s">
        <v>421</v>
      </c>
      <c r="M1645" s="25" t="n">
        <v>45673</v>
      </c>
      <c r="N1645" s="25" t="n">
        <v>45674</v>
      </c>
      <c r="O1645" s="25" t="n">
        <v>45677</v>
      </c>
      <c r="P1645" s="25" t="n">
        <v>45677</v>
      </c>
      <c r="Q1645" s="6" t="n">
        <v>0.0161527165932454</v>
      </c>
      <c r="R1645" s="6" t="n">
        <v>0.0079479768786126</v>
      </c>
      <c r="S1645" s="6" t="n">
        <v>-0.0118279569892473</v>
      </c>
      <c r="T1645" s="6" t="n">
        <v>0.0122727364826106</v>
      </c>
      <c r="U1645" s="6" t="n">
        <v>0.00568945001076926</v>
      </c>
      <c r="V1645" s="6" t="n">
        <v>0.0119386229550731</v>
      </c>
      <c r="W1645" s="6" t="n">
        <v>0.00658328647184137</v>
      </c>
      <c r="X1645" s="6" t="n">
        <v>0.000334113527537538</v>
      </c>
      <c r="AA1645" s="6" t="n">
        <v>0</v>
      </c>
      <c r="AB1645" s="6" t="n">
        <v>-0.0118279569892473</v>
      </c>
      <c r="AC1645" s="6" t="n">
        <v>0.0118279569892473</v>
      </c>
      <c r="AD1645" s="6" t="n">
        <v>0.031720430107527</v>
      </c>
      <c r="AE1645" s="7" t="n">
        <v>0.514124293785311</v>
      </c>
      <c r="AF1645" s="7" t="n">
        <v>1.00703728965678</v>
      </c>
      <c r="AG1645" s="26" t="n">
        <v>272.4</v>
      </c>
      <c r="AH1645" s="6" t="n">
        <v>-0.0877427997320832</v>
      </c>
      <c r="AI1645" s="6" t="n">
        <v>-0.199647421771706</v>
      </c>
      <c r="AJ1645" s="6" t="n">
        <v>-0.191091314031181</v>
      </c>
      <c r="AK1645" s="6" t="n">
        <v>-0.233539673607202</v>
      </c>
      <c r="AL1645" s="6" t="n">
        <v>0.0735415154922294</v>
      </c>
      <c r="AM1645" s="6" t="n">
        <v>-0.0771332344143763</v>
      </c>
      <c r="AN1645" s="6" t="n">
        <v>-0.12251418735733</v>
      </c>
      <c r="AO1645" s="6" t="n">
        <v>-0.153790351831701</v>
      </c>
      <c r="AP1645" s="6" t="n">
        <v>-0.192676999702046</v>
      </c>
      <c r="AQ1645" s="6" t="n">
        <v>-0.176174359922224</v>
      </c>
      <c r="AR1645" s="4" t="s">
        <v>422</v>
      </c>
      <c r="AS1645" s="4" t="s">
        <v>438</v>
      </c>
      <c r="AT1645" s="5" t="n">
        <v>438.35</v>
      </c>
      <c r="AU1645" s="6" t="n">
        <v>0.0598148013829454</v>
      </c>
      <c r="AV1645" s="6" t="n">
        <v>-0.367916366258111</v>
      </c>
      <c r="AZ1645" s="5" t="n">
        <v>294.78</v>
      </c>
      <c r="BA1645" s="6" t="n">
        <v>0.00326730651419238</v>
      </c>
      <c r="BB1645" s="6" t="n">
        <v>-0.572206016805259</v>
      </c>
      <c r="BC1645" s="6" t="n">
        <v>0.672476331698414</v>
      </c>
      <c r="BD1645" s="7" t="n">
        <v>0.46</v>
      </c>
      <c r="BL1645" s="5" t="n">
        <v>173063.3472</v>
      </c>
      <c r="BM1645" s="5" t="n">
        <v>1606.15</v>
      </c>
      <c r="BN1645" s="26" t="n">
        <v>107.750426298914</v>
      </c>
      <c r="BO1645" s="7" t="n">
        <v>1.2619093560318</v>
      </c>
      <c r="BP1645" s="6" t="n">
        <v>0.0117114094057605</v>
      </c>
      <c r="BQ1645" s="7" t="n">
        <v>0</v>
      </c>
      <c r="BR1645" s="26" t="n">
        <v>24.6</v>
      </c>
      <c r="BS1645" s="7" t="n">
        <v>3.74</v>
      </c>
      <c r="BT1645" s="4" t="s">
        <v>1268</v>
      </c>
      <c r="BU1645" s="5" t="n">
        <v>-1263.83</v>
      </c>
      <c r="BV1645" s="5" t="n">
        <v>6.99</v>
      </c>
      <c r="BW1645" s="5" t="n">
        <v>-1270.82</v>
      </c>
      <c r="BX1645" s="7" t="n">
        <v>-1.26159697335716</v>
      </c>
      <c r="BY1645" s="5" t="n">
        <v>0</v>
      </c>
      <c r="CE1645" s="25" t="n">
        <v>45687</v>
      </c>
      <c r="CF1645" s="6" t="n">
        <v>0.328074373160954</v>
      </c>
      <c r="CG1645" s="6" t="n">
        <v>0.376491896869894</v>
      </c>
      <c r="CH1645" s="6" t="n">
        <v>0.267354063531663</v>
      </c>
      <c r="CI1645" s="6" t="n">
        <v>-0.289880962234749</v>
      </c>
      <c r="CJ1645" s="6" t="n">
        <v>0.0568100358422939</v>
      </c>
      <c r="CK1645" s="7" t="n">
        <v>0.20820189274448</v>
      </c>
      <c r="CL1645" s="6" t="n">
        <v>-0.124106505964826</v>
      </c>
      <c r="CM1645" s="4" t="s">
        <v>425</v>
      </c>
    </row>
    <row r="1646" customFormat="false" ht="15" hidden="false" customHeight="false" outlineLevel="0" collapsed="false">
      <c r="A1646" s="4" t="s">
        <v>37</v>
      </c>
      <c r="B1646" s="4" t="s">
        <v>38</v>
      </c>
      <c r="C1646" s="25" t="n">
        <v>45657</v>
      </c>
      <c r="D1646" s="4" t="s">
        <v>277</v>
      </c>
      <c r="E1646" s="4" t="s">
        <v>533</v>
      </c>
      <c r="G1646" s="4" t="s">
        <v>427</v>
      </c>
      <c r="H1646" s="5" t="n">
        <v>375</v>
      </c>
      <c r="I1646" s="25" t="n">
        <v>45674</v>
      </c>
      <c r="J1646" s="4" t="s">
        <v>1186</v>
      </c>
      <c r="K1646" s="4" t="s">
        <v>6</v>
      </c>
      <c r="L1646" s="4" t="s">
        <v>464</v>
      </c>
      <c r="M1646" s="25" t="n">
        <v>45673</v>
      </c>
      <c r="N1646" s="25" t="n">
        <v>45674</v>
      </c>
      <c r="O1646" s="25" t="n">
        <v>45677</v>
      </c>
      <c r="P1646" s="25" t="n">
        <v>45674</v>
      </c>
      <c r="Q1646" s="6" t="n">
        <v>0.0277372262773723</v>
      </c>
      <c r="R1646" s="6" t="n">
        <v>0.0177721987315012</v>
      </c>
      <c r="S1646" s="6" t="n">
        <v>-0.0264849074975657</v>
      </c>
      <c r="T1646" s="6" t="n">
        <v>0.0190245175113077</v>
      </c>
      <c r="U1646" s="6" t="n">
        <v>0.00568945001076926</v>
      </c>
      <c r="V1646" s="6" t="n">
        <v>0.0119386229550731</v>
      </c>
      <c r="W1646" s="6" t="n">
        <v>0.0133350675005385</v>
      </c>
      <c r="X1646" s="6" t="n">
        <v>0.00708589455623465</v>
      </c>
      <c r="AA1646" s="6" t="n">
        <v>0.00389799154334036</v>
      </c>
      <c r="AB1646" s="6" t="n">
        <v>0.0177721987315012</v>
      </c>
      <c r="AC1646" s="6" t="n">
        <v>0.0177721987315012</v>
      </c>
      <c r="AD1646" s="6" t="n">
        <v>0.0363372093023256</v>
      </c>
      <c r="AE1646" s="7" t="n">
        <v>0.736363636363636</v>
      </c>
      <c r="AF1646" s="7" t="n">
        <v>1.83621308316402</v>
      </c>
      <c r="AG1646" s="26" t="n">
        <v>1472.75</v>
      </c>
      <c r="AH1646" s="6" t="n">
        <v>0.00656118648122184</v>
      </c>
      <c r="AI1646" s="6" t="n">
        <v>0.0359441494038617</v>
      </c>
      <c r="AJ1646" s="6" t="n">
        <v>-0.145612762871646</v>
      </c>
      <c r="AK1646" s="6" t="n">
        <v>-0.0872044376956213</v>
      </c>
      <c r="AL1646" s="6" t="n">
        <v>0.00799551095542661</v>
      </c>
      <c r="AM1646" s="6" t="n">
        <v>-0.0771332344143763</v>
      </c>
      <c r="AN1646" s="6" t="n">
        <v>0.113077383818238</v>
      </c>
      <c r="AO1646" s="6" t="n">
        <v>-0.0502100420084016</v>
      </c>
      <c r="AP1646" s="6" t="n">
        <v>0.00412712468806764</v>
      </c>
      <c r="AQ1646" s="6" t="n">
        <v>0.0206297644678897</v>
      </c>
      <c r="BR1646" s="26" t="n">
        <v>24.6</v>
      </c>
      <c r="BS1646" s="7" t="n">
        <v>3.74</v>
      </c>
      <c r="BY1646" s="5" t="n">
        <v>0</v>
      </c>
      <c r="CE1646" s="25" t="n">
        <v>45687</v>
      </c>
      <c r="CF1646" s="6" t="n">
        <v>0.259592641618941</v>
      </c>
      <c r="CG1646" s="6" t="n">
        <v>0.343594255439844</v>
      </c>
      <c r="CH1646" s="6" t="n">
        <v>0.302561869596411</v>
      </c>
      <c r="CI1646" s="6" t="n">
        <v>-0.119421047336507</v>
      </c>
      <c r="CJ1646" s="6" t="n">
        <v>0.0546709830866808</v>
      </c>
      <c r="CK1646" s="7" t="n">
        <v>0.325075528700908</v>
      </c>
      <c r="CL1646" s="6" t="n">
        <v>0.180973431569547</v>
      </c>
      <c r="CM1646" s="4" t="s">
        <v>425</v>
      </c>
      <c r="CN1646" s="4" t="s">
        <v>465</v>
      </c>
    </row>
    <row r="1647" customFormat="false" ht="15" hidden="false" customHeight="false" outlineLevel="0" collapsed="false">
      <c r="A1647" s="4" t="s">
        <v>37</v>
      </c>
      <c r="B1647" s="4" t="s">
        <v>38</v>
      </c>
      <c r="C1647" s="25" t="n">
        <v>45657</v>
      </c>
      <c r="D1647" s="4" t="s">
        <v>294</v>
      </c>
      <c r="E1647" s="4" t="s">
        <v>651</v>
      </c>
      <c r="F1647" s="4" t="s">
        <v>56</v>
      </c>
      <c r="G1647" s="4" t="s">
        <v>419</v>
      </c>
      <c r="H1647" s="5" t="n">
        <v>600</v>
      </c>
      <c r="I1647" s="25" t="n">
        <v>45674</v>
      </c>
      <c r="J1647" s="4" t="s">
        <v>756</v>
      </c>
      <c r="K1647" s="4" t="s">
        <v>5</v>
      </c>
      <c r="L1647" s="4" t="s">
        <v>421</v>
      </c>
      <c r="M1647" s="25" t="n">
        <v>45673</v>
      </c>
      <c r="N1647" s="25" t="n">
        <v>45674</v>
      </c>
      <c r="O1647" s="25" t="n">
        <v>45677</v>
      </c>
      <c r="P1647" s="25" t="n">
        <v>45677</v>
      </c>
      <c r="Q1647" s="6" t="n">
        <v>0.00698111518840072</v>
      </c>
      <c r="R1647" s="6" t="n">
        <v>-0.0162059668770185</v>
      </c>
      <c r="S1647" s="6" t="n">
        <v>0.0086129012829006</v>
      </c>
      <c r="T1647" s="6" t="n">
        <v>-0.000611950405717154</v>
      </c>
      <c r="U1647" s="6" t="n">
        <v>0.00568945001076926</v>
      </c>
      <c r="V1647" s="6" t="n">
        <v>-0.027854231257117</v>
      </c>
      <c r="W1647" s="6" t="n">
        <v>-0.00630140041648641</v>
      </c>
      <c r="X1647" s="6" t="n">
        <v>0.0272422808513998</v>
      </c>
      <c r="Y1647" s="6" t="n">
        <v>0.0280098110175039</v>
      </c>
      <c r="Z1647" s="6" t="n">
        <v>-0.028621761423221</v>
      </c>
      <c r="AA1647" s="6" t="n">
        <v>0.00162621213033787</v>
      </c>
      <c r="AB1647" s="6" t="n">
        <v>0.0086129012829006</v>
      </c>
      <c r="AC1647" s="6" t="n">
        <v>0.0086129012829006</v>
      </c>
      <c r="AD1647" s="6" t="n">
        <v>0.0374329940372222</v>
      </c>
      <c r="AE1647" s="7" t="n">
        <v>0.798069187449716</v>
      </c>
      <c r="AF1647" s="7" t="n">
        <v>2.80739900742879</v>
      </c>
      <c r="AG1647" s="26" t="n">
        <v>1675.95</v>
      </c>
      <c r="AH1647" s="6" t="n">
        <v>0.00733283245679961</v>
      </c>
      <c r="AI1647" s="6" t="n">
        <v>-0.056095294415815</v>
      </c>
      <c r="AJ1647" s="6" t="n">
        <v>0.000358134121228648</v>
      </c>
      <c r="AK1647" s="6" t="n">
        <v>0.118008071778794</v>
      </c>
      <c r="AL1647" s="6" t="n">
        <v>0.359531045926673</v>
      </c>
      <c r="AM1647" s="6" t="n">
        <v>-0.0493356493244782</v>
      </c>
      <c r="AN1647" s="6" t="n">
        <v>-0.00675964509133675</v>
      </c>
      <c r="AO1647" s="6" t="n">
        <v>-0.0123611608742386</v>
      </c>
      <c r="AP1647" s="6" t="n">
        <v>0.0111764239465044</v>
      </c>
      <c r="AQ1647" s="6" t="n">
        <v>0.0276790637263265</v>
      </c>
      <c r="AR1647" s="4" t="s">
        <v>422</v>
      </c>
      <c r="AS1647" s="4" t="s">
        <v>102</v>
      </c>
      <c r="AT1647" s="5" t="n">
        <v>13285.6032</v>
      </c>
      <c r="AU1647" s="6" t="n">
        <v>0.0140647176410993</v>
      </c>
      <c r="AV1647" s="6" t="n">
        <v>-0.00207453913109845</v>
      </c>
      <c r="AW1647" s="5" t="n">
        <v>1815.6032</v>
      </c>
      <c r="AX1647" s="6" t="n">
        <v>0.136659448025664</v>
      </c>
      <c r="AY1647" s="6" t="n">
        <v>0.0487856657430231</v>
      </c>
      <c r="AZ1647" s="5" t="n">
        <v>988.8032</v>
      </c>
      <c r="BA1647" s="6" t="n">
        <v>0.937446618992206</v>
      </c>
      <c r="BB1647" s="6" t="n">
        <v>-0.213660880264352</v>
      </c>
      <c r="BC1647" s="6" t="n">
        <v>0.0744266696148204</v>
      </c>
      <c r="BD1647" s="7" t="n">
        <v>11.1</v>
      </c>
      <c r="BL1647" s="5" t="n">
        <v>163974.948</v>
      </c>
      <c r="BM1647" s="5" t="n">
        <v>2477.524</v>
      </c>
      <c r="BN1647" s="26" t="n">
        <v>66.185008904051</v>
      </c>
      <c r="BO1647" s="7" t="n">
        <v>6.20034517830737</v>
      </c>
      <c r="BP1647" s="6" t="n">
        <v>0.0936820177405441</v>
      </c>
      <c r="BQ1647" s="7" t="n">
        <v>0.0769527456863309</v>
      </c>
      <c r="BR1647" s="26" t="n">
        <v>33.79</v>
      </c>
      <c r="BS1647" s="7" t="n">
        <v>8.99</v>
      </c>
      <c r="BT1647" s="4" t="s">
        <v>1268</v>
      </c>
      <c r="BU1647" s="5" t="n">
        <v>2452.567</v>
      </c>
      <c r="BV1647" s="5" t="n">
        <v>247.1</v>
      </c>
      <c r="BW1647" s="5" t="n">
        <v>2205.467</v>
      </c>
      <c r="BX1647" s="7" t="n">
        <v>1.15561994076697</v>
      </c>
      <c r="BY1647" s="5" t="n">
        <v>9</v>
      </c>
      <c r="BZ1647" s="6" t="n">
        <v>0.0559562913688658</v>
      </c>
      <c r="CA1647" s="6" t="n">
        <v>0.114641336390436</v>
      </c>
      <c r="CB1647" s="4" t="s">
        <v>475</v>
      </c>
      <c r="CC1647" s="26" t="n">
        <v>35.3217500199532</v>
      </c>
      <c r="CD1647" s="6" t="n">
        <v>0.873774908283511</v>
      </c>
      <c r="CE1647" s="25" t="n">
        <v>45687</v>
      </c>
      <c r="CF1647" s="6" t="n">
        <v>0.29918061229093</v>
      </c>
      <c r="CG1647" s="6" t="n">
        <v>0.402213291910011</v>
      </c>
      <c r="CH1647" s="6" t="n">
        <v>0.252199233774375</v>
      </c>
      <c r="CI1647" s="6" t="n">
        <v>-0.372971408834493</v>
      </c>
      <c r="CJ1647" s="6" t="n">
        <v>0.0605914593748118</v>
      </c>
      <c r="CK1647" s="7" t="n">
        <v>0.142147117296221</v>
      </c>
      <c r="CL1647" s="6" t="n">
        <v>0.0560506680548324</v>
      </c>
      <c r="CM1647" s="4" t="s">
        <v>425</v>
      </c>
    </row>
    <row r="1648" customFormat="false" ht="15" hidden="false" customHeight="false" outlineLevel="0" collapsed="false">
      <c r="A1648" s="4" t="s">
        <v>37</v>
      </c>
      <c r="B1648" s="4" t="s">
        <v>38</v>
      </c>
      <c r="C1648" s="25" t="n">
        <v>45657</v>
      </c>
      <c r="D1648" s="4" t="s">
        <v>312</v>
      </c>
      <c r="E1648" s="4" t="s">
        <v>439</v>
      </c>
      <c r="F1648" s="4" t="s">
        <v>56</v>
      </c>
      <c r="G1648" s="4" t="s">
        <v>419</v>
      </c>
      <c r="H1648" s="5" t="n">
        <v>3000</v>
      </c>
      <c r="I1648" s="25" t="n">
        <v>45674</v>
      </c>
      <c r="J1648" s="4" t="s">
        <v>881</v>
      </c>
      <c r="K1648" s="4" t="s">
        <v>5</v>
      </c>
      <c r="L1648" s="4" t="s">
        <v>421</v>
      </c>
      <c r="M1648" s="25" t="n">
        <v>45673</v>
      </c>
      <c r="N1648" s="25" t="n">
        <v>45674</v>
      </c>
      <c r="O1648" s="25" t="n">
        <v>45677</v>
      </c>
      <c r="P1648" s="25" t="n">
        <v>45677</v>
      </c>
      <c r="Q1648" s="6" t="n">
        <v>-0.015718434990603</v>
      </c>
      <c r="R1648" s="6" t="n">
        <v>-0.0211768790140602</v>
      </c>
      <c r="S1648" s="6" t="n">
        <v>0.0649051250221671</v>
      </c>
      <c r="T1648" s="6" t="n">
        <v>0.0280098110175039</v>
      </c>
      <c r="U1648" s="6" t="n">
        <v>0.00568945001076926</v>
      </c>
      <c r="V1648" s="6" t="n">
        <v>-0.027854231257117</v>
      </c>
      <c r="W1648" s="6" t="n">
        <v>0.0223203610067346</v>
      </c>
      <c r="X1648" s="6" t="n">
        <v>0.0558640422746208</v>
      </c>
      <c r="Y1648" s="6" t="n">
        <v>-0.000611950405717154</v>
      </c>
      <c r="Z1648" s="6" t="n">
        <v>0.028621761423221</v>
      </c>
      <c r="AA1648" s="6" t="n">
        <v>0.0711118992729207</v>
      </c>
      <c r="AB1648" s="6" t="n">
        <v>0.0649051250221671</v>
      </c>
      <c r="AC1648" s="6" t="n">
        <v>0.0649051250221671</v>
      </c>
      <c r="AD1648" s="6" t="n">
        <v>0.029969852810782</v>
      </c>
      <c r="AE1648" s="7" t="n">
        <v>0.3905325443787</v>
      </c>
      <c r="AF1648" s="7" t="n">
        <v>3.97518525731704</v>
      </c>
      <c r="AG1648" s="26" t="n">
        <v>292.65</v>
      </c>
      <c r="AH1648" s="6" t="n">
        <v>-0.016467820534364</v>
      </c>
      <c r="AI1648" s="6" t="n">
        <v>-0.0535252263906856</v>
      </c>
      <c r="AJ1648" s="6" t="n">
        <v>0.0982268505488328</v>
      </c>
      <c r="AK1648" s="6" t="n">
        <v>0.0457387886367706</v>
      </c>
      <c r="AL1648" s="6" t="n">
        <v>0.303956153964991</v>
      </c>
      <c r="AM1648" s="6" t="n">
        <v>-0.0493356493244782</v>
      </c>
      <c r="AN1648" s="6" t="n">
        <v>-0.00418957706620737</v>
      </c>
      <c r="AO1648" s="6" t="n">
        <v>0.0256452955870108</v>
      </c>
      <c r="AP1648" s="6" t="n">
        <v>0.0406754760359365</v>
      </c>
      <c r="AQ1648" s="6" t="n">
        <v>0.0571781158157585</v>
      </c>
      <c r="AR1648" s="4" t="s">
        <v>422</v>
      </c>
      <c r="AS1648" s="4" t="s">
        <v>102</v>
      </c>
      <c r="AT1648" s="5" t="n">
        <v>22318.8</v>
      </c>
      <c r="AU1648" s="6" t="n">
        <v>0.00512044530310618</v>
      </c>
      <c r="AV1648" s="6" t="n">
        <v>0.000771245112458407</v>
      </c>
      <c r="AW1648" s="5" t="n">
        <v>4539.8</v>
      </c>
      <c r="AX1648" s="6" t="n">
        <v>0.20340699320752</v>
      </c>
      <c r="AY1648" s="6" t="n">
        <v>0.0143198015263298</v>
      </c>
      <c r="AZ1648" s="5" t="n">
        <v>3353.8</v>
      </c>
      <c r="BA1648" s="6" t="n">
        <v>0.244822210674783</v>
      </c>
      <c r="BB1648" s="6" t="n">
        <v>0.0451882323610073</v>
      </c>
      <c r="BC1648" s="6" t="n">
        <v>0.150267935552091</v>
      </c>
      <c r="BD1648" s="7" t="n">
        <v>3.21</v>
      </c>
      <c r="BL1648" s="5" t="n">
        <v>306199.695</v>
      </c>
      <c r="BM1648" s="5" t="n">
        <v>11740.8</v>
      </c>
      <c r="BN1648" s="26" t="n">
        <v>26.0799685711366</v>
      </c>
      <c r="BO1648" s="7" t="n">
        <v>3.7627394417082</v>
      </c>
      <c r="BP1648" s="6" t="n">
        <v>0.144276992951308</v>
      </c>
      <c r="BQ1648" s="7" t="n">
        <v>0.203755861621494</v>
      </c>
      <c r="BR1648" s="26" t="n">
        <v>33.79</v>
      </c>
      <c r="BS1648" s="7" t="n">
        <v>8.99</v>
      </c>
      <c r="BT1648" s="4" t="s">
        <v>1268</v>
      </c>
      <c r="BU1648" s="5" t="n">
        <v>8264.8</v>
      </c>
      <c r="BV1648" s="5" t="n">
        <v>501.7</v>
      </c>
      <c r="BW1648" s="5" t="n">
        <v>7763.1</v>
      </c>
      <c r="BX1648" s="7" t="n">
        <v>1.33045717965229</v>
      </c>
      <c r="BY1648" s="5" t="n">
        <v>9</v>
      </c>
      <c r="BZ1648" s="6" t="n">
        <v>0.0559562913688658</v>
      </c>
      <c r="CA1648" s="6" t="n">
        <v>0.114641336390436</v>
      </c>
      <c r="CB1648" s="4" t="s">
        <v>432</v>
      </c>
      <c r="CC1648" s="26" t="n">
        <v>43.8050875829532</v>
      </c>
      <c r="CD1648" s="6" t="n">
        <v>-0.404636082013323</v>
      </c>
      <c r="CE1648" s="25" t="n">
        <v>45687</v>
      </c>
      <c r="CF1648" s="6" t="n">
        <v>0.340840538673755</v>
      </c>
      <c r="CG1648" s="6" t="n">
        <v>0.442376584909018</v>
      </c>
      <c r="CH1648" s="6" t="n">
        <v>0.263500392985437</v>
      </c>
      <c r="CI1648" s="6" t="n">
        <v>-0.404352757414522</v>
      </c>
      <c r="CJ1648" s="6" t="n">
        <v>0.066678489093811</v>
      </c>
      <c r="CK1648" s="7" t="n">
        <v>0.973404255319149</v>
      </c>
      <c r="CL1648" s="6" t="n">
        <v>0.284432900432901</v>
      </c>
      <c r="CM1648" s="4" t="s">
        <v>425</v>
      </c>
      <c r="CN1648" s="4" t="s">
        <v>1141</v>
      </c>
    </row>
    <row r="1649" customFormat="false" ht="15" hidden="false" customHeight="false" outlineLevel="0" collapsed="false">
      <c r="A1649" s="4" t="s">
        <v>37</v>
      </c>
      <c r="B1649" s="4" t="s">
        <v>38</v>
      </c>
      <c r="C1649" s="25" t="n">
        <v>45657</v>
      </c>
      <c r="D1649" s="4" t="s">
        <v>215</v>
      </c>
      <c r="E1649" s="4" t="s">
        <v>530</v>
      </c>
      <c r="F1649" s="4" t="s">
        <v>55</v>
      </c>
      <c r="G1649" s="4" t="s">
        <v>446</v>
      </c>
      <c r="H1649" s="5" t="n">
        <v>2000</v>
      </c>
      <c r="I1649" s="25" t="n">
        <v>45675</v>
      </c>
      <c r="J1649" s="4" t="s">
        <v>997</v>
      </c>
      <c r="K1649" s="4" t="s">
        <v>444</v>
      </c>
      <c r="L1649" s="4" t="s">
        <v>421</v>
      </c>
      <c r="M1649" s="25" t="n">
        <v>45674</v>
      </c>
      <c r="N1649" s="25" t="n">
        <v>45677</v>
      </c>
      <c r="O1649" s="25" t="n">
        <v>45678</v>
      </c>
      <c r="P1649" s="25" t="n">
        <v>45677</v>
      </c>
      <c r="Q1649" s="6" t="n">
        <v>-0.0260031569327905</v>
      </c>
      <c r="R1649" s="6" t="n">
        <v>0.0920618673945184</v>
      </c>
      <c r="S1649" s="6" t="n">
        <v>-0.014162978391044</v>
      </c>
      <c r="T1649" s="6" t="n">
        <v>0.0518957320706839</v>
      </c>
      <c r="U1649" s="6" t="n">
        <v>-0.0122699956709953</v>
      </c>
      <c r="V1649" s="6" t="n">
        <v>-0.0140900800650231</v>
      </c>
      <c r="W1649" s="6" t="n">
        <v>0.0641657277416792</v>
      </c>
      <c r="X1649" s="6" t="n">
        <v>0.065985812135707</v>
      </c>
      <c r="Y1649" s="6" t="n">
        <v>0.00884945487885003</v>
      </c>
      <c r="Z1649" s="6" t="n">
        <v>0.0430462771918339</v>
      </c>
      <c r="AA1649" s="6" t="n">
        <v>0.0747185261003072</v>
      </c>
      <c r="AB1649" s="6" t="n">
        <v>0.0920618673945184</v>
      </c>
      <c r="AC1649" s="6" t="n">
        <v>0.0920618673945184</v>
      </c>
      <c r="AD1649" s="6" t="n">
        <v>0.0363357215967247</v>
      </c>
      <c r="AE1649" s="7" t="n">
        <v>0.852895148669795</v>
      </c>
      <c r="AF1649" s="7" t="n">
        <v>3.09601429068194</v>
      </c>
      <c r="AG1649" s="26" t="n">
        <v>1805.55</v>
      </c>
      <c r="AH1649" s="6" t="n">
        <v>0.00857446095408343</v>
      </c>
      <c r="AI1649" s="6" t="n">
        <v>0.0120512317479893</v>
      </c>
      <c r="AJ1649" s="6" t="n">
        <v>-0.0377328323607004</v>
      </c>
      <c r="AK1649" s="6" t="n">
        <v>0.000138481138868274</v>
      </c>
      <c r="AL1649" s="6" t="n">
        <v>-0.0296824286012091</v>
      </c>
      <c r="AM1649" s="6" t="n">
        <v>-0.0673060180032858</v>
      </c>
      <c r="AN1649" s="6" t="n">
        <v>0.0793572497512751</v>
      </c>
      <c r="AO1649" s="6" t="n">
        <v>-0.00293138963714135</v>
      </c>
      <c r="AP1649" s="6" t="n">
        <v>0.0360180711085092</v>
      </c>
      <c r="AQ1649" s="6" t="n">
        <v>0.0394643775670223</v>
      </c>
      <c r="AR1649" s="4" t="s">
        <v>448</v>
      </c>
      <c r="AS1649" s="4" t="s">
        <v>449</v>
      </c>
      <c r="AT1649" s="5" t="n">
        <v>13427.58</v>
      </c>
      <c r="AU1649" s="6" t="n">
        <v>0.138025022417116</v>
      </c>
      <c r="AV1649" s="6" t="n">
        <v>0.0159886261403557</v>
      </c>
      <c r="AZ1649" s="5" t="n">
        <v>3304.8</v>
      </c>
      <c r="BA1649" s="6" t="n">
        <v>0.0997633951301327</v>
      </c>
      <c r="BB1649" s="6" t="n">
        <v>-0.011639730599452</v>
      </c>
      <c r="BC1649" s="6" t="n">
        <v>0.246120298668859</v>
      </c>
      <c r="BD1649" s="7" t="n">
        <v>16.62</v>
      </c>
      <c r="BE1649" s="5" t="n">
        <v>7196.25</v>
      </c>
      <c r="BF1649" s="6" t="n">
        <v>0.0980740121339372</v>
      </c>
      <c r="BG1649" s="6" t="n">
        <v>0.134641201346412</v>
      </c>
      <c r="BH1649" s="6" t="n">
        <v>0.37118831370653</v>
      </c>
      <c r="BI1649" s="27" t="n">
        <v>0.015</v>
      </c>
      <c r="BJ1649" s="27" t="n">
        <v>0.0041</v>
      </c>
      <c r="BK1649" s="27" t="n">
        <v>0.0053</v>
      </c>
      <c r="BL1649" s="5" t="n">
        <v>358965.0066</v>
      </c>
      <c r="BM1649" s="5" t="n">
        <v>16731.85</v>
      </c>
      <c r="BN1649" s="26" t="n">
        <v>21.453993826146</v>
      </c>
      <c r="BO1649" s="7" t="n">
        <v>3.24427816314743</v>
      </c>
      <c r="BP1649" s="6" t="n">
        <v>0.15122024316021</v>
      </c>
      <c r="BR1649" s="26" t="n">
        <v>13.26</v>
      </c>
      <c r="BS1649" s="7" t="n">
        <v>2.17</v>
      </c>
      <c r="BY1649" s="5" t="n">
        <v>14</v>
      </c>
      <c r="BZ1649" s="6" t="n">
        <v>0.10852071638369</v>
      </c>
      <c r="CA1649" s="6" t="n">
        <v>0.135311765415312</v>
      </c>
      <c r="CB1649" s="4" t="s">
        <v>1272</v>
      </c>
      <c r="CC1649" s="26" t="n">
        <v>8.94087112951963</v>
      </c>
      <c r="CD1649" s="6" t="n">
        <v>1.3995417801418</v>
      </c>
      <c r="CE1649" s="25" t="n">
        <v>45687</v>
      </c>
      <c r="CF1649" s="6" t="n">
        <v>0.262959128443804</v>
      </c>
      <c r="CG1649" s="6" t="n">
        <v>0.306004555710312</v>
      </c>
      <c r="CH1649" s="6" t="n">
        <v>0.23658244000664</v>
      </c>
      <c r="CI1649" s="6" t="n">
        <v>-0.226866281590241</v>
      </c>
      <c r="CJ1649" s="6" t="n">
        <v>0.0461162288183783</v>
      </c>
      <c r="CK1649" s="7" t="n">
        <v>1.99630086313194</v>
      </c>
      <c r="CL1649" s="6" t="n">
        <v>-0.104815668202765</v>
      </c>
      <c r="CM1649" s="4" t="s">
        <v>425</v>
      </c>
    </row>
    <row r="1650" customFormat="false" ht="15" hidden="false" customHeight="false" outlineLevel="0" collapsed="false">
      <c r="A1650" s="4" t="s">
        <v>37</v>
      </c>
      <c r="B1650" s="4" t="s">
        <v>38</v>
      </c>
      <c r="C1650" s="25" t="n">
        <v>45657</v>
      </c>
      <c r="D1650" s="4" t="s">
        <v>270</v>
      </c>
      <c r="E1650" s="4" t="s">
        <v>517</v>
      </c>
      <c r="G1650" s="4" t="s">
        <v>427</v>
      </c>
      <c r="H1650" s="5" t="n">
        <v>3175</v>
      </c>
      <c r="I1650" s="25" t="n">
        <v>45675</v>
      </c>
      <c r="J1650" s="4" t="s">
        <v>1321</v>
      </c>
      <c r="K1650" s="4" t="s">
        <v>444</v>
      </c>
      <c r="L1650" s="4" t="s">
        <v>421</v>
      </c>
      <c r="M1650" s="25" t="n">
        <v>45674</v>
      </c>
      <c r="N1650" s="25" t="n">
        <v>45677</v>
      </c>
      <c r="O1650" s="25" t="n">
        <v>45678</v>
      </c>
      <c r="P1650" s="25" t="n">
        <v>45677</v>
      </c>
      <c r="Q1650" s="6" t="n">
        <v>-0.0212631711779924</v>
      </c>
      <c r="R1650" s="6" t="n">
        <v>0.0197266632284683</v>
      </c>
      <c r="S1650" s="6" t="n">
        <v>0.000568972057150008</v>
      </c>
      <c r="T1650" s="6" t="n">
        <v>-0.000967535892374083</v>
      </c>
      <c r="U1650" s="6" t="n">
        <v>-0.0122699956709953</v>
      </c>
      <c r="V1650" s="6" t="n">
        <v>-0.0128724196032257</v>
      </c>
      <c r="W1650" s="6" t="n">
        <v>0.0113024597786212</v>
      </c>
      <c r="X1650" s="6" t="n">
        <v>0.0119048837108516</v>
      </c>
      <c r="AA1650" s="6" t="n">
        <v>-0.0581485301701908</v>
      </c>
      <c r="AB1650" s="6" t="n">
        <v>0.0197266632284683</v>
      </c>
      <c r="AC1650" s="6" t="n">
        <v>0.0197266632284683</v>
      </c>
      <c r="AD1650" s="6" t="n">
        <v>0.0863847343991749</v>
      </c>
      <c r="AE1650" s="7" t="n">
        <v>0.901492537313433</v>
      </c>
      <c r="AF1650" s="7" t="n">
        <v>2.68948912572628</v>
      </c>
      <c r="AG1650" s="26" t="n">
        <v>158.49</v>
      </c>
      <c r="AH1650" s="6" t="n">
        <v>0.000694532137896387</v>
      </c>
      <c r="AI1650" s="6" t="n">
        <v>-0.0512421430709367</v>
      </c>
      <c r="AJ1650" s="6" t="n">
        <v>-0.247793070716658</v>
      </c>
      <c r="AK1650" s="6" t="n">
        <v>-0.35005126102112</v>
      </c>
      <c r="AL1650" s="6" t="n">
        <v>-0.4573478823486</v>
      </c>
      <c r="AM1650" s="6" t="n">
        <v>-0.0598032105473951</v>
      </c>
      <c r="AN1650" s="6" t="n">
        <v>0.00856106747645846</v>
      </c>
      <c r="AO1650" s="6" t="n">
        <v>-0.017122638529096</v>
      </c>
      <c r="AP1650" s="6" t="n">
        <v>-0.0569976848393783</v>
      </c>
      <c r="AQ1650" s="6" t="n">
        <v>-0.0535513783808652</v>
      </c>
      <c r="AR1650" s="4" t="s">
        <v>448</v>
      </c>
      <c r="AS1650" s="4" t="s">
        <v>449</v>
      </c>
      <c r="AT1650" s="5" t="n">
        <v>3536.33</v>
      </c>
      <c r="AU1650" s="6" t="n">
        <v>0.108088037150073</v>
      </c>
      <c r="AV1650" s="6" t="n">
        <v>0.00152934212799472</v>
      </c>
      <c r="AZ1650" s="5" t="n">
        <v>32.63</v>
      </c>
      <c r="BA1650" s="6" t="n">
        <v>-0.860011154489682</v>
      </c>
      <c r="BB1650" s="6" t="n">
        <v>-0.853361495595902</v>
      </c>
      <c r="BC1650" s="6" t="n">
        <v>0.00922708005191823</v>
      </c>
      <c r="BD1650" s="7" t="n">
        <v>0.54</v>
      </c>
      <c r="BE1650" s="5" t="n">
        <v>1585.06</v>
      </c>
      <c r="BF1650" s="6" t="n">
        <v>0.0253580531225337</v>
      </c>
      <c r="BG1650" s="6" t="n">
        <v>0.302358706305129</v>
      </c>
      <c r="BH1650" s="6" t="n">
        <v>1.59505827912865</v>
      </c>
      <c r="BI1650" s="27" t="n">
        <v>0.0292</v>
      </c>
      <c r="BJ1650" s="27" t="n">
        <v>0.0053</v>
      </c>
      <c r="BK1650" s="27" t="n">
        <v>0.0009</v>
      </c>
      <c r="BL1650" s="5" t="n">
        <v>9631.12032</v>
      </c>
      <c r="BM1650" s="5" t="n">
        <v>1179.77</v>
      </c>
      <c r="BN1650" s="26" t="n">
        <v>8.16355757478153</v>
      </c>
      <c r="BO1650" s="7" t="n">
        <v>0.622712883872707</v>
      </c>
      <c r="BP1650" s="6" t="n">
        <v>0.0762795972427955</v>
      </c>
      <c r="BR1650" s="26" t="n">
        <v>24.81</v>
      </c>
      <c r="BS1650" s="7" t="n">
        <v>3.77</v>
      </c>
      <c r="BY1650" s="5" t="n">
        <v>0</v>
      </c>
      <c r="CE1650" s="25" t="n">
        <v>45687</v>
      </c>
      <c r="CF1650" s="6" t="n">
        <v>0.439387257557083</v>
      </c>
      <c r="CH1650" s="6" t="n">
        <v>0.350633441827726</v>
      </c>
      <c r="CL1650" s="6" t="n">
        <v>-0.0227605372857805</v>
      </c>
      <c r="CM1650" s="4" t="s">
        <v>425</v>
      </c>
    </row>
    <row r="1651" customFormat="false" ht="15" hidden="false" customHeight="false" outlineLevel="0" collapsed="false">
      <c r="A1651" s="4" t="s">
        <v>37</v>
      </c>
      <c r="B1651" s="4" t="s">
        <v>38</v>
      </c>
      <c r="C1651" s="25" t="n">
        <v>45657</v>
      </c>
      <c r="D1651" s="4" t="s">
        <v>116</v>
      </c>
      <c r="E1651" s="4" t="s">
        <v>691</v>
      </c>
      <c r="F1651" s="4" t="s">
        <v>62</v>
      </c>
      <c r="G1651" s="4" t="s">
        <v>490</v>
      </c>
      <c r="H1651" s="5" t="n">
        <v>350</v>
      </c>
      <c r="I1651" s="25" t="n">
        <v>45677</v>
      </c>
      <c r="J1651" s="4" t="s">
        <v>985</v>
      </c>
      <c r="K1651" s="4" t="s">
        <v>6</v>
      </c>
      <c r="L1651" s="4" t="s">
        <v>421</v>
      </c>
      <c r="M1651" s="25" t="n">
        <v>45674</v>
      </c>
      <c r="N1651" s="25" t="n">
        <v>45677</v>
      </c>
      <c r="O1651" s="25" t="n">
        <v>45678</v>
      </c>
      <c r="P1651" s="25" t="n">
        <v>45677</v>
      </c>
      <c r="Q1651" s="6" t="n">
        <v>0.0137848657024795</v>
      </c>
      <c r="R1651" s="6" t="n">
        <v>0.0126739483488838</v>
      </c>
      <c r="S1651" s="6" t="n">
        <v>-0.0036791295871198</v>
      </c>
      <c r="T1651" s="6" t="n">
        <v>0.0227796844642435</v>
      </c>
      <c r="U1651" s="6" t="n">
        <v>-0.0122699956709953</v>
      </c>
      <c r="V1651" s="6" t="n">
        <v>0.0131599082608073</v>
      </c>
      <c r="W1651" s="6" t="n">
        <v>0.0350496801352388</v>
      </c>
      <c r="X1651" s="6" t="n">
        <v>0.00961977620343624</v>
      </c>
      <c r="Y1651" s="6" t="n">
        <v>-0.0256822577934704</v>
      </c>
      <c r="Z1651" s="6" t="n">
        <v>0.0484619422577139</v>
      </c>
      <c r="AA1651" s="6" t="n">
        <v>0.0094258510333407</v>
      </c>
      <c r="AB1651" s="6" t="n">
        <v>0.0126739483488838</v>
      </c>
      <c r="AC1651" s="6" t="n">
        <v>0.0126739483488838</v>
      </c>
      <c r="AD1651" s="6" t="n">
        <v>0.0432442760245837</v>
      </c>
      <c r="AE1651" s="7" t="n">
        <v>0.578792341678938</v>
      </c>
      <c r="AF1651" s="7" t="n">
        <v>2.25037320482586</v>
      </c>
      <c r="AG1651" s="26" t="n">
        <v>1548.8</v>
      </c>
      <c r="AH1651" s="6" t="n">
        <v>-0.00128965695125094</v>
      </c>
      <c r="AI1651" s="6" t="n">
        <v>-0.0272884283246979</v>
      </c>
      <c r="AJ1651" s="6" t="n">
        <v>-0.019746835443038</v>
      </c>
      <c r="AK1651" s="6" t="n">
        <v>-0.0026723333011367</v>
      </c>
      <c r="AL1651" s="6" t="n">
        <v>0.0247797462753865</v>
      </c>
      <c r="AM1651" s="6" t="n">
        <v>-0.0840624473216277</v>
      </c>
      <c r="AN1651" s="6" t="n">
        <v>0.0567740189969298</v>
      </c>
      <c r="AO1651" s="6" t="n">
        <v>-0.0602196692336827</v>
      </c>
      <c r="AP1651" s="6" t="n">
        <v>-0.161818732875876</v>
      </c>
      <c r="AQ1651" s="6" t="n">
        <v>-0.158372426417363</v>
      </c>
      <c r="AR1651" s="4" t="s">
        <v>422</v>
      </c>
      <c r="AS1651" s="4" t="s">
        <v>102</v>
      </c>
      <c r="AT1651" s="5" t="n">
        <v>5432.73</v>
      </c>
      <c r="AU1651" s="6" t="n">
        <v>0.300393033587377</v>
      </c>
      <c r="AV1651" s="6" t="n">
        <v>0.138004277416206</v>
      </c>
      <c r="AW1651" s="5" t="n">
        <v>345.58</v>
      </c>
      <c r="AX1651" s="6" t="n">
        <v>0.063610744505985</v>
      </c>
      <c r="AY1651" s="6" t="n">
        <v>-0.00330310406358335</v>
      </c>
      <c r="AZ1651" s="5" t="n">
        <v>0</v>
      </c>
      <c r="BC1651" s="6" t="n">
        <v>0</v>
      </c>
      <c r="BD1651" s="7" t="n">
        <v>7.82</v>
      </c>
      <c r="BL1651" s="5" t="n">
        <v>42986.944</v>
      </c>
      <c r="BM1651" s="5" t="n">
        <v>0</v>
      </c>
      <c r="BO1651" s="7" t="n">
        <v>11.1691533808643</v>
      </c>
      <c r="BP1651" s="6" t="n">
        <v>0</v>
      </c>
      <c r="BQ1651" s="7" t="n">
        <v>0.260367083082168</v>
      </c>
      <c r="BR1651" s="26" t="n">
        <v>20.13</v>
      </c>
      <c r="BS1651" s="7" t="n">
        <v>2.4</v>
      </c>
      <c r="BT1651" s="4" t="s">
        <v>1268</v>
      </c>
      <c r="BU1651" s="5" t="n">
        <v>134.02</v>
      </c>
      <c r="BV1651" s="5" t="n">
        <v>407.29</v>
      </c>
      <c r="BW1651" s="5" t="n">
        <v>-273.27</v>
      </c>
      <c r="BY1651" s="5" t="n">
        <v>4</v>
      </c>
      <c r="BZ1651" s="6" t="n">
        <v>-0.00459131123692547</v>
      </c>
      <c r="CA1651" s="6" t="n">
        <v>-0.585796727139927</v>
      </c>
      <c r="CC1651" s="26" t="n">
        <v>38.8744911881366</v>
      </c>
      <c r="CE1651" s="25" t="n">
        <v>45687</v>
      </c>
      <c r="CF1651" s="6" t="n">
        <v>0.326553153352905</v>
      </c>
      <c r="CG1651" s="6" t="n">
        <v>0.458648821082432</v>
      </c>
      <c r="CH1651" s="6" t="n">
        <v>0.32618403103305</v>
      </c>
      <c r="CI1651" s="6" t="n">
        <v>-0.288815285160351</v>
      </c>
      <c r="CJ1651" s="6" t="n">
        <v>0.0693564309142439</v>
      </c>
      <c r="CK1651" s="7" t="n">
        <v>0.182736455463727</v>
      </c>
      <c r="CL1651" s="6" t="n">
        <v>0.196510488439749</v>
      </c>
      <c r="CM1651" s="4" t="s">
        <v>425</v>
      </c>
    </row>
    <row r="1652" customFormat="false" ht="15" hidden="false" customHeight="false" outlineLevel="0" collapsed="false">
      <c r="A1652" s="4" t="s">
        <v>37</v>
      </c>
      <c r="B1652" s="4" t="s">
        <v>38</v>
      </c>
      <c r="C1652" s="25" t="n">
        <v>45657</v>
      </c>
      <c r="D1652" s="4" t="s">
        <v>159</v>
      </c>
      <c r="E1652" s="4" t="s">
        <v>593</v>
      </c>
      <c r="G1652" s="4" t="s">
        <v>427</v>
      </c>
      <c r="H1652" s="5" t="n">
        <v>50</v>
      </c>
      <c r="I1652" s="25" t="n">
        <v>45677</v>
      </c>
      <c r="J1652" s="4" t="s">
        <v>947</v>
      </c>
      <c r="K1652" s="4" t="s">
        <v>5</v>
      </c>
      <c r="L1652" s="4" t="s">
        <v>421</v>
      </c>
      <c r="M1652" s="25" t="n">
        <v>45674</v>
      </c>
      <c r="N1652" s="25" t="n">
        <v>45677</v>
      </c>
      <c r="O1652" s="25" t="n">
        <v>45678</v>
      </c>
      <c r="P1652" s="25" t="n">
        <v>45678</v>
      </c>
      <c r="Q1652" s="6" t="n">
        <v>0.0168576471907858</v>
      </c>
      <c r="R1652" s="6" t="n">
        <v>0.0194490970684116</v>
      </c>
      <c r="S1652" s="6" t="n">
        <v>-0.137538476432918</v>
      </c>
      <c r="T1652" s="6" t="n">
        <v>-0.101231732173721</v>
      </c>
      <c r="U1652" s="6" t="n">
        <v>-0.0122699956709953</v>
      </c>
      <c r="V1652" s="6" t="n">
        <v>-0.0128724196032257</v>
      </c>
      <c r="W1652" s="6" t="n">
        <v>-0.0889617365027253</v>
      </c>
      <c r="X1652" s="6" t="n">
        <v>-0.0883593125704949</v>
      </c>
      <c r="AA1652" s="6" t="n">
        <v>-0.0177226507663965</v>
      </c>
      <c r="AB1652" s="6" t="n">
        <v>-0.137538476432918</v>
      </c>
      <c r="AC1652" s="6" t="n">
        <v>0.137538476432918</v>
      </c>
      <c r="AD1652" s="6" t="n">
        <v>0.132293437436822</v>
      </c>
      <c r="AE1652" s="7" t="n">
        <v>0.0500860955660785</v>
      </c>
      <c r="AF1652" s="7" t="n">
        <v>6.24792521630968</v>
      </c>
      <c r="AG1652" s="26" t="n">
        <v>16938.9</v>
      </c>
      <c r="AH1652" s="6" t="n">
        <v>0.00511490740356146</v>
      </c>
      <c r="AI1652" s="6" t="n">
        <v>-0.105661781981664</v>
      </c>
      <c r="AJ1652" s="6" t="n">
        <v>0.105809467231576</v>
      </c>
      <c r="AK1652" s="6" t="n">
        <v>0.34951959081566</v>
      </c>
      <c r="AL1652" s="6" t="n">
        <v>1.69540281696654</v>
      </c>
      <c r="AM1652" s="6" t="n">
        <v>-0.0598032105473951</v>
      </c>
      <c r="AN1652" s="6" t="n">
        <v>-0.0458585714342685</v>
      </c>
      <c r="AO1652" s="6" t="n">
        <v>-0.0368058054654048</v>
      </c>
      <c r="AP1652" s="6" t="n">
        <v>-0.0580488383630485</v>
      </c>
      <c r="AQ1652" s="6" t="n">
        <v>-0.0546025319045355</v>
      </c>
      <c r="AR1652" s="4" t="s">
        <v>422</v>
      </c>
      <c r="AS1652" s="4" t="s">
        <v>102</v>
      </c>
      <c r="AT1652" s="5" t="n">
        <v>10453.68</v>
      </c>
      <c r="AU1652" s="6" t="n">
        <v>1.16960099621232</v>
      </c>
      <c r="AV1652" s="6" t="n">
        <v>-0.0936702363777605</v>
      </c>
      <c r="AW1652" s="5" t="n">
        <v>390.52</v>
      </c>
      <c r="AX1652" s="6" t="n">
        <v>0.0373571794812927</v>
      </c>
      <c r="AY1652" s="6" t="n">
        <v>-0.000911901616616279</v>
      </c>
      <c r="AZ1652" s="5" t="n">
        <v>171.19</v>
      </c>
      <c r="BA1652" s="6" t="n">
        <v>0.775093322272916</v>
      </c>
      <c r="BB1652" s="6" t="n">
        <v>-0.560882390663076</v>
      </c>
      <c r="BC1652" s="6" t="n">
        <v>0.016376051304421</v>
      </c>
      <c r="BD1652" s="7" t="n">
        <v>36.12</v>
      </c>
      <c r="BL1652" s="5" t="n">
        <v>101379.3165</v>
      </c>
      <c r="BM1652" s="5" t="n">
        <v>715.14</v>
      </c>
      <c r="BN1652" s="26" t="n">
        <v>141.761496350365</v>
      </c>
      <c r="BO1652" s="7" t="n">
        <v>45.4889110496891</v>
      </c>
      <c r="BP1652" s="6" t="n">
        <v>0.320883400787917</v>
      </c>
      <c r="BQ1652" s="7" t="n">
        <v>0.162456363913742</v>
      </c>
      <c r="BR1652" s="26" t="n">
        <v>24.81</v>
      </c>
      <c r="BS1652" s="7" t="n">
        <v>3.77</v>
      </c>
      <c r="BT1652" s="4" t="s">
        <v>1268</v>
      </c>
      <c r="BU1652" s="5" t="n">
        <v>401.7</v>
      </c>
      <c r="BV1652" s="5" t="n">
        <v>398.99</v>
      </c>
      <c r="BW1652" s="5" t="n">
        <v>2.70999999999998</v>
      </c>
      <c r="BX1652" s="7" t="n">
        <v>0.767291272706435</v>
      </c>
      <c r="BY1652" s="5" t="n">
        <v>0</v>
      </c>
      <c r="CE1652" s="25" t="n">
        <v>45687</v>
      </c>
      <c r="CF1652" s="6" t="n">
        <v>0.420125470518787</v>
      </c>
      <c r="CG1652" s="6" t="n">
        <v>0.496874117130507</v>
      </c>
      <c r="CH1652" s="6" t="n">
        <v>0.445101338122319</v>
      </c>
      <c r="CI1652" s="6" t="n">
        <v>-0.1041969730828</v>
      </c>
      <c r="CJ1652" s="6" t="n">
        <v>0.0705529595680884</v>
      </c>
      <c r="CK1652" s="7" t="n">
        <v>1.94943595952462</v>
      </c>
      <c r="CL1652" s="6" t="n">
        <v>0.589555112881806</v>
      </c>
      <c r="CM1652" s="4" t="s">
        <v>425</v>
      </c>
    </row>
    <row r="1653" customFormat="false" ht="15" hidden="false" customHeight="false" outlineLevel="0" collapsed="false">
      <c r="A1653" s="4" t="s">
        <v>37</v>
      </c>
      <c r="B1653" s="4" t="s">
        <v>38</v>
      </c>
      <c r="C1653" s="25" t="n">
        <v>45657</v>
      </c>
      <c r="D1653" s="4" t="s">
        <v>165</v>
      </c>
      <c r="E1653" s="4" t="s">
        <v>786</v>
      </c>
      <c r="G1653" s="4" t="s">
        <v>427</v>
      </c>
      <c r="H1653" s="5" t="n">
        <v>2425</v>
      </c>
      <c r="I1653" s="25" t="n">
        <v>45677</v>
      </c>
      <c r="J1653" s="4" t="s">
        <v>866</v>
      </c>
      <c r="K1653" s="4" t="s">
        <v>6</v>
      </c>
      <c r="L1653" s="4" t="s">
        <v>421</v>
      </c>
      <c r="M1653" s="25" t="n">
        <v>45674</v>
      </c>
      <c r="N1653" s="25" t="n">
        <v>45677</v>
      </c>
      <c r="O1653" s="25" t="n">
        <v>45678</v>
      </c>
      <c r="P1653" s="25" t="n">
        <v>45677</v>
      </c>
      <c r="AM1653" s="6" t="n">
        <v>-0.0598032105473951</v>
      </c>
      <c r="AR1653" s="4" t="s">
        <v>422</v>
      </c>
      <c r="AS1653" s="4" t="s">
        <v>102</v>
      </c>
      <c r="AT1653" s="5" t="n">
        <v>5405</v>
      </c>
      <c r="AU1653" s="6" t="n">
        <v>0.643856447688564</v>
      </c>
      <c r="AV1653" s="6" t="n">
        <v>0.126276307564076</v>
      </c>
      <c r="AW1653" s="5" t="n">
        <v>162</v>
      </c>
      <c r="AX1653" s="6" t="n">
        <v>0.0299722479185939</v>
      </c>
      <c r="AY1653" s="6" t="n">
        <v>0.0144612990134844</v>
      </c>
      <c r="AZ1653" s="5" t="n">
        <v>59</v>
      </c>
      <c r="BA1653" s="6" t="n">
        <v>-0.572463768115942</v>
      </c>
      <c r="BB1653" s="6" t="n">
        <v>-0.664772727272727</v>
      </c>
      <c r="BC1653" s="6" t="n">
        <v>0.0109158186864015</v>
      </c>
      <c r="BD1653" s="7" t="n">
        <v>0.07</v>
      </c>
      <c r="BR1653" s="26" t="n">
        <v>24.81</v>
      </c>
      <c r="BS1653" s="7" t="n">
        <v>3.77</v>
      </c>
      <c r="BT1653" s="4" t="s">
        <v>1268</v>
      </c>
      <c r="BU1653" s="5" t="n">
        <v>421</v>
      </c>
      <c r="BV1653" s="5" t="n">
        <v>361</v>
      </c>
      <c r="BW1653" s="5" t="n">
        <v>60</v>
      </c>
      <c r="BX1653" s="7" t="n">
        <v>0.981351981351981</v>
      </c>
      <c r="BY1653" s="5" t="n">
        <v>0</v>
      </c>
      <c r="CN1653" s="4" t="s">
        <v>429</v>
      </c>
    </row>
    <row r="1654" customFormat="false" ht="15" hidden="false" customHeight="false" outlineLevel="0" collapsed="false">
      <c r="A1654" s="4" t="s">
        <v>37</v>
      </c>
      <c r="B1654" s="4" t="s">
        <v>38</v>
      </c>
      <c r="C1654" s="25" t="n">
        <v>45657</v>
      </c>
      <c r="D1654" s="4" t="s">
        <v>204</v>
      </c>
      <c r="E1654" s="4" t="s">
        <v>828</v>
      </c>
      <c r="G1654" s="4" t="s">
        <v>427</v>
      </c>
      <c r="H1654" s="5" t="n">
        <v>5425</v>
      </c>
      <c r="I1654" s="25" t="n">
        <v>45677</v>
      </c>
      <c r="J1654" s="4" t="s">
        <v>1117</v>
      </c>
      <c r="K1654" s="4" t="s">
        <v>6</v>
      </c>
      <c r="L1654" s="4" t="s">
        <v>421</v>
      </c>
      <c r="M1654" s="25" t="n">
        <v>45674</v>
      </c>
      <c r="N1654" s="25" t="n">
        <v>45677</v>
      </c>
      <c r="O1654" s="25" t="n">
        <v>45678</v>
      </c>
      <c r="P1654" s="25" t="n">
        <v>45677</v>
      </c>
      <c r="Q1654" s="6" t="n">
        <v>0.0224506924045322</v>
      </c>
      <c r="R1654" s="6" t="n">
        <v>0.00348861071208684</v>
      </c>
      <c r="S1654" s="6" t="n">
        <v>-0.0293796864349012</v>
      </c>
      <c r="T1654" s="6" t="n">
        <v>-0.00344038331828211</v>
      </c>
      <c r="U1654" s="6" t="n">
        <v>-0.0122699956709953</v>
      </c>
      <c r="V1654" s="6" t="n">
        <v>-0.0128724196032257</v>
      </c>
      <c r="W1654" s="6" t="n">
        <v>0.00882961235271318</v>
      </c>
      <c r="X1654" s="6" t="n">
        <v>0.0094320362849436</v>
      </c>
      <c r="AA1654" s="6" t="n">
        <v>0.0086873247144128</v>
      </c>
      <c r="AB1654" s="6" t="n">
        <v>0.00348861071208684</v>
      </c>
      <c r="AC1654" s="6" t="n">
        <v>0.00348861071208684</v>
      </c>
      <c r="AD1654" s="6" t="n">
        <v>0.0259935700116288</v>
      </c>
      <c r="AE1654" s="7" t="n">
        <v>0.494736842105261</v>
      </c>
      <c r="AF1654" s="7" t="n">
        <v>1.4271551228622</v>
      </c>
      <c r="AG1654" s="26" t="n">
        <v>142.98</v>
      </c>
      <c r="AH1654" s="6" t="n">
        <v>0.0179410508329772</v>
      </c>
      <c r="AI1654" s="6" t="n">
        <v>-0.0873228648027576</v>
      </c>
      <c r="AJ1654" s="6" t="n">
        <v>-0.051605200318387</v>
      </c>
      <c r="AK1654" s="6" t="n">
        <v>-0.325915798406487</v>
      </c>
      <c r="AL1654" s="6" t="n">
        <v>0.219821223939348</v>
      </c>
      <c r="AM1654" s="6" t="n">
        <v>-0.0598032105473951</v>
      </c>
      <c r="AN1654" s="6" t="n">
        <v>-0.0275196542553625</v>
      </c>
      <c r="AO1654" s="6" t="n">
        <v>-0.0320949504880962</v>
      </c>
      <c r="AP1654" s="6" t="n">
        <v>-0.104717969468134</v>
      </c>
      <c r="AQ1654" s="6" t="n">
        <v>-0.101271663009621</v>
      </c>
      <c r="AR1654" s="4" t="s">
        <v>448</v>
      </c>
      <c r="AS1654" s="4" t="s">
        <v>438</v>
      </c>
      <c r="AT1654" s="5" t="n">
        <v>6763.43</v>
      </c>
      <c r="AU1654" s="6" t="n">
        <v>0.00268616228369623</v>
      </c>
      <c r="AV1654" s="6" t="n">
        <v>-0.019744451175855</v>
      </c>
      <c r="AZ1654" s="5" t="n">
        <v>1630.66</v>
      </c>
      <c r="BA1654" s="6" t="n">
        <v>0.0164770945757677</v>
      </c>
      <c r="BB1654" s="6" t="n">
        <v>0.0111679533686788</v>
      </c>
      <c r="BC1654" s="6" t="n">
        <v>0.241099560430137</v>
      </c>
      <c r="BD1654" s="7" t="n">
        <v>1.25</v>
      </c>
      <c r="BL1654" s="5" t="n">
        <v>186853.55598</v>
      </c>
      <c r="BM1654" s="5" t="n">
        <v>6511.029</v>
      </c>
      <c r="BN1654" s="26" t="n">
        <v>28.6980070246961</v>
      </c>
      <c r="BO1654" s="7" t="n">
        <v>3.63075393069968</v>
      </c>
      <c r="BP1654" s="6" t="n">
        <v>0.126515891071294</v>
      </c>
      <c r="BQ1654" s="7" t="n">
        <v>3.28362070506598</v>
      </c>
      <c r="BR1654" s="26" t="n">
        <v>24.81</v>
      </c>
      <c r="BS1654" s="7" t="n">
        <v>3.77</v>
      </c>
      <c r="BT1654" s="4" t="s">
        <v>1268</v>
      </c>
      <c r="BU1654" s="5" t="n">
        <v>21973.14</v>
      </c>
      <c r="BV1654" s="5" t="n">
        <v>0.18</v>
      </c>
      <c r="BW1654" s="5" t="n">
        <v>21972.96</v>
      </c>
      <c r="BX1654" s="7" t="n">
        <v>6.88927627474157</v>
      </c>
      <c r="BY1654" s="5" t="n">
        <v>0</v>
      </c>
      <c r="CE1654" s="25" t="n">
        <v>45687</v>
      </c>
      <c r="CF1654" s="6" t="n">
        <v>0.411772223573085</v>
      </c>
      <c r="CG1654" s="6" t="n">
        <v>0.489549737534579</v>
      </c>
      <c r="CH1654" s="6" t="n">
        <v>0.504755472365674</v>
      </c>
      <c r="CI1654" s="6" t="n">
        <v>0.0310606536277032</v>
      </c>
      <c r="CJ1654" s="6" t="n">
        <v>0.0738714090287278</v>
      </c>
      <c r="CK1654" s="7" t="n">
        <v>0.0472254524173237</v>
      </c>
      <c r="CL1654" s="6" t="n">
        <v>0.0612622339258284</v>
      </c>
      <c r="CM1654" s="4" t="s">
        <v>425</v>
      </c>
    </row>
    <row r="1655" customFormat="false" ht="15" hidden="false" customHeight="false" outlineLevel="0" collapsed="false">
      <c r="A1655" s="4" t="s">
        <v>37</v>
      </c>
      <c r="B1655" s="4" t="s">
        <v>38</v>
      </c>
      <c r="C1655" s="25" t="n">
        <v>45657</v>
      </c>
      <c r="D1655" s="4" t="s">
        <v>222</v>
      </c>
      <c r="E1655" s="4" t="s">
        <v>436</v>
      </c>
      <c r="G1655" s="4" t="s">
        <v>427</v>
      </c>
      <c r="H1655" s="5" t="n">
        <v>2250</v>
      </c>
      <c r="I1655" s="25" t="n">
        <v>45677</v>
      </c>
      <c r="J1655" s="4" t="s">
        <v>956</v>
      </c>
      <c r="K1655" s="4" t="s">
        <v>5</v>
      </c>
      <c r="L1655" s="4" t="s">
        <v>421</v>
      </c>
      <c r="M1655" s="25" t="n">
        <v>45674</v>
      </c>
      <c r="N1655" s="25" t="n">
        <v>45677</v>
      </c>
      <c r="O1655" s="25" t="n">
        <v>45678</v>
      </c>
      <c r="P1655" s="25" t="n">
        <v>45678</v>
      </c>
      <c r="Q1655" s="6" t="n">
        <v>0.00491814796599455</v>
      </c>
      <c r="R1655" s="6" t="n">
        <v>0.0100678179402922</v>
      </c>
      <c r="S1655" s="6" t="n">
        <v>0.0110749636602754</v>
      </c>
      <c r="T1655" s="6" t="n">
        <v>0.0260609295665621</v>
      </c>
      <c r="U1655" s="6" t="n">
        <v>-0.0122699956709953</v>
      </c>
      <c r="V1655" s="6" t="n">
        <v>-0.0128724196032257</v>
      </c>
      <c r="W1655" s="6" t="n">
        <v>0.0383309252375574</v>
      </c>
      <c r="X1655" s="6" t="n">
        <v>0.0389333491697879</v>
      </c>
      <c r="AA1655" s="6" t="n">
        <v>-0.0218730532290441</v>
      </c>
      <c r="AB1655" s="6" t="n">
        <v>0.0110749636602754</v>
      </c>
      <c r="AC1655" s="6" t="n">
        <v>0.0110749636602754</v>
      </c>
      <c r="AD1655" s="6" t="n">
        <v>0.0523984218176784</v>
      </c>
      <c r="AE1655" s="7" t="n">
        <v>0.801849405548217</v>
      </c>
      <c r="AF1655" s="7" t="n">
        <v>2.45894446630929</v>
      </c>
      <c r="AG1655" s="26" t="n">
        <v>142.33</v>
      </c>
      <c r="AH1655" s="6" t="n">
        <v>-0.00259285213735072</v>
      </c>
      <c r="AI1655" s="6" t="n">
        <v>0.00303030303030316</v>
      </c>
      <c r="AJ1655" s="6" t="n">
        <v>-0.146856081040581</v>
      </c>
      <c r="AK1655" s="6" t="n">
        <v>-0.227935991320857</v>
      </c>
      <c r="AM1655" s="6" t="n">
        <v>-0.0598032105473951</v>
      </c>
      <c r="AN1655" s="6" t="n">
        <v>0.0628335135776983</v>
      </c>
      <c r="AO1655" s="6" t="n">
        <v>-0.0287533374409529</v>
      </c>
      <c r="AP1655" s="6" t="n">
        <v>-0.0975087752636932</v>
      </c>
      <c r="AQ1655" s="6" t="n">
        <v>-0.0940624688051801</v>
      </c>
      <c r="AR1655" s="4" t="s">
        <v>422</v>
      </c>
      <c r="AS1655" s="4" t="s">
        <v>438</v>
      </c>
      <c r="AT1655" s="5" t="n">
        <v>4097.58</v>
      </c>
      <c r="AU1655" s="6" t="n">
        <v>0.15948680800009</v>
      </c>
      <c r="AV1655" s="6" t="n">
        <v>0.019465882458314</v>
      </c>
      <c r="AZ1655" s="5" t="n">
        <v>626.4</v>
      </c>
      <c r="BA1655" s="6" t="n">
        <v>-0.0215251960386141</v>
      </c>
      <c r="BB1655" s="6" t="n">
        <v>-0.0994565686189943</v>
      </c>
      <c r="BC1655" s="6" t="n">
        <v>0.15287071881452</v>
      </c>
      <c r="BD1655" s="7" t="n">
        <v>2.51</v>
      </c>
      <c r="BL1655" s="5" t="n">
        <v>35478.45677</v>
      </c>
      <c r="BM1655" s="5" t="n">
        <v>2581.03</v>
      </c>
      <c r="BN1655" s="26" t="n">
        <v>13.7458521481734</v>
      </c>
      <c r="BO1655" s="7" t="n">
        <v>1.45644182394843</v>
      </c>
      <c r="BP1655" s="6" t="n">
        <v>0.105955004335032</v>
      </c>
      <c r="BQ1655" s="7" t="n">
        <v>2.10843943762808</v>
      </c>
      <c r="BR1655" s="26" t="n">
        <v>24.81</v>
      </c>
      <c r="BS1655" s="7" t="n">
        <v>3.77</v>
      </c>
      <c r="BT1655" s="4" t="s">
        <v>1268</v>
      </c>
      <c r="BU1655" s="5" t="n">
        <v>-9487.78</v>
      </c>
      <c r="BV1655" s="5" t="n">
        <v>77.41</v>
      </c>
      <c r="BW1655" s="5" t="n">
        <v>-9565.19</v>
      </c>
      <c r="BX1655" s="7" t="n">
        <v>-6.86977677052184</v>
      </c>
      <c r="BY1655" s="5" t="n">
        <v>0</v>
      </c>
      <c r="CE1655" s="25" t="n">
        <v>45687</v>
      </c>
      <c r="CF1655" s="6" t="n">
        <v>0.274336188926641</v>
      </c>
      <c r="CG1655" s="6" t="n">
        <v>0.454880830499437</v>
      </c>
      <c r="CH1655" s="6" t="n">
        <v>0.318827400381398</v>
      </c>
      <c r="CI1655" s="6" t="n">
        <v>-0.299096864487913</v>
      </c>
      <c r="CJ1655" s="6" t="n">
        <v>0.0647282796815507</v>
      </c>
      <c r="CK1655" s="7" t="n">
        <v>0.171099304890565</v>
      </c>
      <c r="CL1655" s="6" t="n">
        <v>0.687701441899915</v>
      </c>
      <c r="CM1655" s="4" t="s">
        <v>425</v>
      </c>
    </row>
    <row r="1656" customFormat="false" ht="15" hidden="false" customHeight="false" outlineLevel="0" collapsed="false">
      <c r="A1656" s="4" t="s">
        <v>37</v>
      </c>
      <c r="B1656" s="4" t="s">
        <v>38</v>
      </c>
      <c r="C1656" s="25" t="n">
        <v>45657</v>
      </c>
      <c r="D1656" s="4" t="s">
        <v>247</v>
      </c>
      <c r="E1656" s="4" t="s">
        <v>776</v>
      </c>
      <c r="F1656" s="4" t="s">
        <v>60</v>
      </c>
      <c r="G1656" s="4" t="s">
        <v>596</v>
      </c>
      <c r="H1656" s="5" t="n">
        <v>350</v>
      </c>
      <c r="I1656" s="25" t="n">
        <v>45677</v>
      </c>
      <c r="J1656" s="4" t="s">
        <v>1120</v>
      </c>
      <c r="K1656" s="4" t="s">
        <v>5</v>
      </c>
      <c r="L1656" s="4" t="s">
        <v>421</v>
      </c>
      <c r="M1656" s="25" t="n">
        <v>45674</v>
      </c>
      <c r="N1656" s="25" t="n">
        <v>45677</v>
      </c>
      <c r="O1656" s="25" t="n">
        <v>45678</v>
      </c>
      <c r="P1656" s="25" t="n">
        <v>45678</v>
      </c>
      <c r="Q1656" s="6" t="n">
        <v>0.0122143620540485</v>
      </c>
      <c r="R1656" s="6" t="n">
        <v>0.00703906682085576</v>
      </c>
      <c r="S1656" s="6" t="n">
        <v>-0.0723201358030856</v>
      </c>
      <c r="T1656" s="6" t="n">
        <v>-0.0530667069281814</v>
      </c>
      <c r="U1656" s="6" t="n">
        <v>-0.0122699956709953</v>
      </c>
      <c r="V1656" s="6" t="n">
        <v>0.00120219479351957</v>
      </c>
      <c r="W1656" s="6" t="n">
        <v>-0.0407967112571861</v>
      </c>
      <c r="X1656" s="6" t="n">
        <v>-0.054268901721701</v>
      </c>
      <c r="Y1656" s="6" t="n">
        <v>-0.0134976127115817</v>
      </c>
      <c r="Z1656" s="6" t="n">
        <v>-0.0395690942165997</v>
      </c>
      <c r="AA1656" s="6" t="n">
        <v>0.00409406360776865</v>
      </c>
      <c r="AB1656" s="6" t="n">
        <v>-0.0723201358030856</v>
      </c>
      <c r="AC1656" s="6" t="n">
        <v>0.0723201358030856</v>
      </c>
      <c r="AD1656" s="6" t="n">
        <v>0.103799490738429</v>
      </c>
      <c r="AE1656" s="7" t="n">
        <v>0.221019721019721</v>
      </c>
      <c r="AF1656" s="7" t="n">
        <v>5.33218982946982</v>
      </c>
      <c r="AG1656" s="26" t="n">
        <v>1964.9</v>
      </c>
      <c r="AH1656" s="6" t="n">
        <v>-0.12531160968661</v>
      </c>
      <c r="AI1656" s="6" t="n">
        <v>-0.151432704972901</v>
      </c>
      <c r="AJ1656" s="6" t="n">
        <v>-0.0323549689746869</v>
      </c>
      <c r="AK1656" s="6" t="n">
        <v>0.137456945208256</v>
      </c>
      <c r="AL1656" s="6" t="n">
        <v>0.304160760681565</v>
      </c>
      <c r="AM1656" s="6" t="n">
        <v>-0.0538310300612622</v>
      </c>
      <c r="AN1656" s="6" t="n">
        <v>-0.0976016749116383</v>
      </c>
      <c r="AO1656" s="6" t="n">
        <v>-0.0996205699523692</v>
      </c>
      <c r="AP1656" s="6" t="n">
        <v>-0.158635676565403</v>
      </c>
      <c r="AQ1656" s="6" t="n">
        <v>-0.15518937010689</v>
      </c>
      <c r="AR1656" s="4" t="s">
        <v>422</v>
      </c>
      <c r="AS1656" s="4" t="s">
        <v>102</v>
      </c>
      <c r="AT1656" s="5" t="n">
        <v>1411.08</v>
      </c>
      <c r="AU1656" s="6" t="n">
        <v>0.339243005201017</v>
      </c>
      <c r="AV1656" s="6" t="n">
        <v>0.069089090757563</v>
      </c>
      <c r="AW1656" s="5" t="n">
        <v>856.14</v>
      </c>
      <c r="AX1656" s="6" t="n">
        <v>0.606726762479803</v>
      </c>
      <c r="AY1656" s="6" t="n">
        <v>0.123297887342185</v>
      </c>
      <c r="AZ1656" s="5" t="n">
        <v>617.82</v>
      </c>
      <c r="BA1656" s="6" t="n">
        <v>0.715451895043732</v>
      </c>
      <c r="BB1656" s="6" t="n">
        <v>0.0483786122753731</v>
      </c>
      <c r="BC1656" s="6" t="n">
        <v>0.437834849902203</v>
      </c>
      <c r="BD1656" s="7" t="n">
        <v>17.01</v>
      </c>
      <c r="BL1656" s="5" t="n">
        <v>71443.764</v>
      </c>
      <c r="BM1656" s="5" t="n">
        <v>2321.57</v>
      </c>
      <c r="BN1656" s="26" t="n">
        <v>30.7739004208359</v>
      </c>
      <c r="BO1656" s="7" t="n">
        <v>4.82728787471334</v>
      </c>
      <c r="BP1656" s="6" t="n">
        <v>0.156863049814932</v>
      </c>
      <c r="BQ1656" s="7" t="n">
        <v>0.140558973728343</v>
      </c>
      <c r="BR1656" s="26" t="n">
        <v>23.69</v>
      </c>
      <c r="BS1656" s="7" t="n">
        <v>2.88</v>
      </c>
      <c r="BT1656" s="4" t="s">
        <v>1268</v>
      </c>
      <c r="BU1656" s="5" t="n">
        <v>1506.54</v>
      </c>
      <c r="BV1656" s="5" t="n">
        <v>0</v>
      </c>
      <c r="BW1656" s="5" t="n">
        <v>1506.54</v>
      </c>
      <c r="BX1656" s="7" t="n">
        <v>1.28357089911477</v>
      </c>
      <c r="BY1656" s="5" t="n">
        <v>5</v>
      </c>
      <c r="BZ1656" s="6" t="n">
        <v>0.00490386195562853</v>
      </c>
      <c r="CA1656" s="6" t="n">
        <v>0.250451506405973</v>
      </c>
      <c r="CB1656" s="4" t="s">
        <v>628</v>
      </c>
      <c r="CC1656" s="26" t="n">
        <v>51.2286623697511</v>
      </c>
      <c r="CD1656" s="6" t="n">
        <v>-0.399283545630758</v>
      </c>
      <c r="CE1656" s="25" t="n">
        <v>45687</v>
      </c>
      <c r="CF1656" s="6" t="n">
        <v>0.377888936609496</v>
      </c>
      <c r="CG1656" s="6" t="n">
        <v>0.453377659361903</v>
      </c>
      <c r="CH1656" s="6" t="n">
        <v>0.369662626391929</v>
      </c>
      <c r="CI1656" s="6" t="n">
        <v>-0.18464745944429</v>
      </c>
      <c r="CJ1656" s="6" t="n">
        <v>0.0643832538632449</v>
      </c>
      <c r="CK1656" s="7" t="n">
        <v>1.1232755641195</v>
      </c>
      <c r="CL1656" s="6" t="n">
        <v>-0.0960433183066481</v>
      </c>
      <c r="CM1656" s="4" t="s">
        <v>425</v>
      </c>
    </row>
    <row r="1657" customFormat="false" ht="15" hidden="false" customHeight="false" outlineLevel="0" collapsed="false">
      <c r="A1657" s="4" t="s">
        <v>37</v>
      </c>
      <c r="B1657" s="4" t="s">
        <v>38</v>
      </c>
      <c r="C1657" s="25" t="n">
        <v>45657</v>
      </c>
      <c r="D1657" s="4" t="s">
        <v>253</v>
      </c>
      <c r="E1657" s="4" t="s">
        <v>723</v>
      </c>
      <c r="G1657" s="4" t="s">
        <v>427</v>
      </c>
      <c r="H1657" s="5" t="n">
        <v>725</v>
      </c>
      <c r="I1657" s="25" t="n">
        <v>45677</v>
      </c>
      <c r="J1657" s="4" t="s">
        <v>1322</v>
      </c>
      <c r="K1657" s="4" t="s">
        <v>6</v>
      </c>
      <c r="L1657" s="4" t="s">
        <v>421</v>
      </c>
      <c r="M1657" s="25" t="n">
        <v>45674</v>
      </c>
      <c r="N1657" s="25" t="n">
        <v>45677</v>
      </c>
      <c r="O1657" s="25" t="n">
        <v>45678</v>
      </c>
      <c r="P1657" s="25" t="n">
        <v>45677</v>
      </c>
      <c r="Q1657" s="6" t="n">
        <v>0.00575418994413401</v>
      </c>
      <c r="R1657" s="6" t="n">
        <v>-0.00172193523301667</v>
      </c>
      <c r="S1657" s="6" t="n">
        <v>-0.0492989094146451</v>
      </c>
      <c r="T1657" s="6" t="n">
        <v>-0.0452666547035278</v>
      </c>
      <c r="U1657" s="6" t="n">
        <v>-0.0122699956709953</v>
      </c>
      <c r="V1657" s="6" t="n">
        <v>-0.0128724196032257</v>
      </c>
      <c r="W1657" s="6" t="n">
        <v>-0.0329966590325325</v>
      </c>
      <c r="X1657" s="6" t="n">
        <v>-0.032394235100302</v>
      </c>
      <c r="AA1657" s="6" t="n">
        <v>0.000944287063267213</v>
      </c>
      <c r="AB1657" s="6" t="n">
        <v>-0.00172193523301667</v>
      </c>
      <c r="AC1657" s="6" t="n">
        <v>0.00172193523301667</v>
      </c>
      <c r="AD1657" s="6" t="n">
        <v>0.0529911681386436</v>
      </c>
      <c r="AE1657" s="7" t="n">
        <v>0.551362683438156</v>
      </c>
      <c r="AF1657" s="7" t="n">
        <v>1.30587713586861</v>
      </c>
      <c r="AG1657" s="26" t="n">
        <v>895</v>
      </c>
      <c r="AH1657" s="6" t="n">
        <v>0.000391214441401555</v>
      </c>
      <c r="AI1657" s="6" t="n">
        <v>-0.117922436308087</v>
      </c>
      <c r="AJ1657" s="6" t="n">
        <v>0.239698040030472</v>
      </c>
      <c r="AK1657" s="6" t="n">
        <v>0.944384097327829</v>
      </c>
      <c r="AL1657" s="6" t="n">
        <v>0.306715195265238</v>
      </c>
      <c r="AM1657" s="6" t="n">
        <v>-0.0598032105473951</v>
      </c>
      <c r="AN1657" s="6" t="n">
        <v>-0.0581192257606915</v>
      </c>
      <c r="AO1657" s="6" t="n">
        <v>-0.099613718834133</v>
      </c>
      <c r="AP1657" s="6" t="n">
        <v>-0.122557223282007</v>
      </c>
      <c r="AQ1657" s="6" t="n">
        <v>-0.119110916823494</v>
      </c>
      <c r="AR1657" s="4" t="s">
        <v>422</v>
      </c>
      <c r="AS1657" s="4" t="s">
        <v>102</v>
      </c>
      <c r="AT1657" s="5" t="n">
        <v>1827.8</v>
      </c>
      <c r="AU1657" s="6" t="n">
        <v>-0.358779161550605</v>
      </c>
      <c r="AV1657" s="6" t="n">
        <v>0.101416089183489</v>
      </c>
      <c r="AW1657" s="5" t="n">
        <v>-222.4</v>
      </c>
      <c r="AX1657" s="6" t="n">
        <v>-0.121676332202648</v>
      </c>
      <c r="AY1657" s="6" t="n">
        <v>-0.0657212366053844</v>
      </c>
      <c r="AZ1657" s="5" t="n">
        <v>-208.3</v>
      </c>
      <c r="BB1657" s="6" t="n">
        <v>-1.22438866745664</v>
      </c>
      <c r="BC1657" s="6" t="n">
        <v>-0.11396214027793</v>
      </c>
      <c r="BD1657" s="7" t="n">
        <v>-3.27</v>
      </c>
      <c r="BL1657" s="5" t="n">
        <v>57011.5</v>
      </c>
      <c r="BM1657" s="5" t="n">
        <v>-680</v>
      </c>
      <c r="BO1657" s="7" t="n">
        <v>3.92311556405775</v>
      </c>
      <c r="BP1657" s="6" t="n">
        <v>-0.0467926397930114</v>
      </c>
      <c r="BQ1657" s="7" t="n">
        <v>0</v>
      </c>
      <c r="BR1657" s="26" t="n">
        <v>24.81</v>
      </c>
      <c r="BS1657" s="7" t="n">
        <v>3.77</v>
      </c>
      <c r="BT1657" s="4" t="s">
        <v>1268</v>
      </c>
      <c r="BU1657" s="5" t="n">
        <v>-389.9</v>
      </c>
      <c r="BV1657" s="5" t="n">
        <v>91.9</v>
      </c>
      <c r="BW1657" s="5" t="n">
        <v>-481.8</v>
      </c>
      <c r="BX1657" s="7" t="n">
        <v>-4.36129753914989</v>
      </c>
      <c r="BY1657" s="5" t="n">
        <v>0</v>
      </c>
      <c r="CE1657" s="25" t="n">
        <v>45687</v>
      </c>
      <c r="CF1657" s="6" t="n">
        <v>0.487201007603388</v>
      </c>
      <c r="CG1657" s="6" t="n">
        <v>0.542241089565959</v>
      </c>
      <c r="CH1657" s="6" t="n">
        <v>0.436212265450042</v>
      </c>
      <c r="CI1657" s="6" t="n">
        <v>-0.195538158498443</v>
      </c>
      <c r="CJ1657" s="6" t="n">
        <v>0.0816530578236961</v>
      </c>
      <c r="CK1657" s="7" t="n">
        <v>0.021088435374149</v>
      </c>
      <c r="CL1657" s="6" t="n">
        <v>0.103809989335229</v>
      </c>
      <c r="CM1657" s="4" t="s">
        <v>425</v>
      </c>
    </row>
    <row r="1658" customFormat="false" ht="15" hidden="false" customHeight="false" outlineLevel="0" collapsed="false">
      <c r="A1658" s="4" t="s">
        <v>37</v>
      </c>
      <c r="B1658" s="4" t="s">
        <v>38</v>
      </c>
      <c r="C1658" s="25" t="n">
        <v>45657</v>
      </c>
      <c r="D1658" s="4" t="s">
        <v>286</v>
      </c>
      <c r="E1658" s="4" t="s">
        <v>581</v>
      </c>
      <c r="F1658" s="4" t="s">
        <v>72</v>
      </c>
      <c r="G1658" s="4" t="s">
        <v>427</v>
      </c>
      <c r="H1658" s="5" t="n">
        <v>175</v>
      </c>
      <c r="I1658" s="25" t="n">
        <v>45677</v>
      </c>
      <c r="J1658" s="4" t="s">
        <v>1103</v>
      </c>
      <c r="K1658" s="4" t="s">
        <v>6</v>
      </c>
      <c r="L1658" s="4" t="s">
        <v>421</v>
      </c>
      <c r="M1658" s="25" t="n">
        <v>45674</v>
      </c>
      <c r="N1658" s="25" t="n">
        <v>45677</v>
      </c>
      <c r="O1658" s="25" t="n">
        <v>45678</v>
      </c>
      <c r="P1658" s="25" t="n">
        <v>45677</v>
      </c>
      <c r="Q1658" s="6" t="n">
        <v>-0.0264559453513952</v>
      </c>
      <c r="R1658" s="6" t="n">
        <v>-0.0433727775465302</v>
      </c>
      <c r="S1658" s="6" t="n">
        <v>-0.015626942489868</v>
      </c>
      <c r="T1658" s="6" t="n">
        <v>-0.0854556653877934</v>
      </c>
      <c r="U1658" s="6" t="n">
        <v>-0.0122699956709953</v>
      </c>
      <c r="V1658" s="6" t="n">
        <v>-0.0128724196032257</v>
      </c>
      <c r="W1658" s="6" t="n">
        <v>-0.0731856697167981</v>
      </c>
      <c r="X1658" s="6" t="n">
        <v>-0.0725832457845677</v>
      </c>
      <c r="AA1658" s="6" t="n">
        <v>-0.00101088184575138</v>
      </c>
      <c r="AB1658" s="6" t="n">
        <v>-0.0433727775465302</v>
      </c>
      <c r="AC1658" s="6" t="n">
        <v>0.0433727775465302</v>
      </c>
      <c r="AD1658" s="6" t="n">
        <v>0.061235654397336</v>
      </c>
      <c r="AE1658" s="7" t="n">
        <v>0.0811808118081185</v>
      </c>
      <c r="AF1658" s="7" t="n">
        <v>5.74101420239699</v>
      </c>
      <c r="AG1658" s="26" t="n">
        <v>4318.5</v>
      </c>
      <c r="AH1658" s="6" t="n">
        <v>-0.0754062560215812</v>
      </c>
      <c r="AI1658" s="6" t="n">
        <v>-0.130999094476306</v>
      </c>
      <c r="AJ1658" s="6" t="n">
        <v>-0.174574959144471</v>
      </c>
      <c r="AK1658" s="6" t="n">
        <v>-0.255418196865463</v>
      </c>
      <c r="AL1658" s="6" t="n">
        <v>0.0207262123039684</v>
      </c>
      <c r="AM1658" s="6" t="n">
        <v>-0.0598032105473951</v>
      </c>
      <c r="AN1658" s="6" t="n">
        <v>-0.0711958839289104</v>
      </c>
      <c r="AO1658" s="6" t="n">
        <v>-0.0862959548376506</v>
      </c>
      <c r="AP1658" s="6" t="n">
        <v>-0.0198951112413072</v>
      </c>
      <c r="AQ1658" s="6" t="n">
        <v>-0.0164488047827941</v>
      </c>
      <c r="AR1658" s="4" t="s">
        <v>422</v>
      </c>
      <c r="AS1658" s="4" t="s">
        <v>102</v>
      </c>
      <c r="AT1658" s="5" t="n">
        <v>2509.88</v>
      </c>
      <c r="AU1658" s="6" t="n">
        <v>0.0248172798170758</v>
      </c>
      <c r="AV1658" s="6" t="n">
        <v>0.104238984579511</v>
      </c>
      <c r="AW1658" s="5" t="n">
        <v>308.82</v>
      </c>
      <c r="AX1658" s="6" t="n">
        <v>0.123041739047285</v>
      </c>
      <c r="AY1658" s="6" t="n">
        <v>-0.0316436555874787</v>
      </c>
      <c r="AZ1658" s="5" t="n">
        <v>0</v>
      </c>
      <c r="BB1658" s="6" t="n">
        <v>-1</v>
      </c>
      <c r="BC1658" s="6" t="n">
        <v>0</v>
      </c>
      <c r="BD1658" s="7" t="n">
        <v>14.72</v>
      </c>
      <c r="BL1658" s="5" t="n">
        <v>54866.5425</v>
      </c>
      <c r="BM1658" s="5" t="n">
        <v>834.79</v>
      </c>
      <c r="BN1658" s="26" t="n">
        <v>65.7249637633417</v>
      </c>
      <c r="BO1658" s="7" t="n">
        <v>10.3405106125541</v>
      </c>
      <c r="BP1658" s="6" t="n">
        <v>0.157330031398535</v>
      </c>
      <c r="BQ1658" s="7" t="n">
        <v>0</v>
      </c>
      <c r="BR1658" s="26" t="n">
        <v>24.81</v>
      </c>
      <c r="BS1658" s="7" t="n">
        <v>3.77</v>
      </c>
      <c r="BT1658" s="4" t="s">
        <v>1268</v>
      </c>
      <c r="BU1658" s="5" t="n">
        <v>171.56</v>
      </c>
      <c r="BV1658" s="5" t="n">
        <v>426.49</v>
      </c>
      <c r="BW1658" s="5" t="n">
        <v>-254.93</v>
      </c>
      <c r="BX1658" s="7" t="n">
        <v>0.357439006604579</v>
      </c>
      <c r="BY1658" s="5" t="n">
        <v>1</v>
      </c>
      <c r="CE1658" s="25" t="n">
        <v>45687</v>
      </c>
      <c r="CF1658" s="6" t="n">
        <v>0.509947985467781</v>
      </c>
      <c r="CG1658" s="6" t="n">
        <v>0.639213252864126</v>
      </c>
      <c r="CH1658" s="6" t="n">
        <v>0.448472453527804</v>
      </c>
      <c r="CI1658" s="6" t="n">
        <v>-0.298399318977929</v>
      </c>
      <c r="CJ1658" s="6" t="n">
        <v>0.0986989201274916</v>
      </c>
      <c r="CK1658" s="7" t="n">
        <v>0.439445309943662</v>
      </c>
      <c r="CL1658" s="6" t="n">
        <v>0.0112871417086418</v>
      </c>
      <c r="CM1658" s="4" t="s">
        <v>425</v>
      </c>
    </row>
    <row r="1659" customFormat="false" ht="15" hidden="false" customHeight="false" outlineLevel="0" collapsed="false">
      <c r="A1659" s="4" t="s">
        <v>37</v>
      </c>
      <c r="B1659" s="4" t="s">
        <v>38</v>
      </c>
      <c r="C1659" s="25" t="n">
        <v>45657</v>
      </c>
      <c r="D1659" s="4" t="s">
        <v>191</v>
      </c>
      <c r="E1659" s="4" t="s">
        <v>466</v>
      </c>
      <c r="G1659" s="4" t="s">
        <v>427</v>
      </c>
      <c r="H1659" s="5" t="n">
        <v>925</v>
      </c>
      <c r="I1659" s="25" t="n">
        <v>45678</v>
      </c>
      <c r="J1659" s="4" t="s">
        <v>898</v>
      </c>
      <c r="K1659" s="4" t="s">
        <v>5</v>
      </c>
      <c r="L1659" s="4" t="s">
        <v>464</v>
      </c>
      <c r="M1659" s="25" t="n">
        <v>45677</v>
      </c>
      <c r="N1659" s="25" t="n">
        <v>45678</v>
      </c>
      <c r="O1659" s="25" t="n">
        <v>45679</v>
      </c>
      <c r="P1659" s="25" t="n">
        <v>45679</v>
      </c>
      <c r="Q1659" s="6" t="n">
        <v>-0.00689121176926066</v>
      </c>
      <c r="R1659" s="6" t="n">
        <v>-0.00896616248245752</v>
      </c>
      <c r="S1659" s="6" t="n">
        <v>-0.0590040122728346</v>
      </c>
      <c r="T1659" s="6" t="n">
        <v>-0.0748613865245528</v>
      </c>
      <c r="U1659" s="6" t="n">
        <v>-0.00193488580659096</v>
      </c>
      <c r="V1659" s="6" t="n">
        <v>-0.0130027975464061</v>
      </c>
      <c r="W1659" s="6" t="n">
        <v>-0.0729265007179618</v>
      </c>
      <c r="X1659" s="6" t="n">
        <v>-0.0618585889781467</v>
      </c>
      <c r="AA1659" s="6" t="n">
        <v>-0.0244669970891354</v>
      </c>
      <c r="AB1659" s="6" t="n">
        <v>-0.0590040122728346</v>
      </c>
      <c r="AC1659" s="6" t="n">
        <v>0.0590040122728346</v>
      </c>
      <c r="AD1659" s="6" t="n">
        <v>0.0755251357092282</v>
      </c>
      <c r="AE1659" s="7" t="n">
        <v>0.542708333333332</v>
      </c>
      <c r="AF1659" s="7" t="n">
        <v>10.7047144915672</v>
      </c>
      <c r="AG1659" s="26" t="n">
        <v>645.75</v>
      </c>
      <c r="AH1659" s="6" t="n">
        <v>0.00186176402141025</v>
      </c>
      <c r="AI1659" s="6" t="n">
        <v>-0.0253565768621232</v>
      </c>
      <c r="AJ1659" s="6" t="n">
        <v>-0.121607835135687</v>
      </c>
      <c r="AK1659" s="6" t="n">
        <v>-0.0138210140500914</v>
      </c>
      <c r="AL1659" s="6" t="n">
        <v>0.204564628646203</v>
      </c>
      <c r="AM1659" s="6" t="n">
        <v>-0.054684229803265</v>
      </c>
      <c r="AN1659" s="6" t="n">
        <v>0.0293276529411418</v>
      </c>
      <c r="AO1659" s="6" t="n">
        <v>0.0146308837053757</v>
      </c>
      <c r="AP1659" s="6" t="n">
        <v>-0.0209765897582983</v>
      </c>
      <c r="AQ1659" s="6" t="n">
        <v>-0.0113697386418178</v>
      </c>
      <c r="BR1659" s="26" t="n">
        <v>24.77</v>
      </c>
      <c r="BS1659" s="7" t="n">
        <v>3.76</v>
      </c>
      <c r="BY1659" s="5" t="n">
        <v>0</v>
      </c>
      <c r="CE1659" s="25" t="n">
        <v>45687</v>
      </c>
      <c r="CF1659" s="6" t="n">
        <v>0.329003414040525</v>
      </c>
      <c r="CG1659" s="6" t="n">
        <v>0.465744686628599</v>
      </c>
      <c r="CH1659" s="6" t="n">
        <v>0.279293752668705</v>
      </c>
      <c r="CI1659" s="6" t="n">
        <v>-0.400328633504254</v>
      </c>
      <c r="CJ1659" s="6" t="n">
        <v>0.0622295649437495</v>
      </c>
      <c r="CK1659" s="7" t="n">
        <v>0.948166877370418</v>
      </c>
      <c r="CL1659" s="6" t="n">
        <v>0.0308835193889542</v>
      </c>
      <c r="CM1659" s="4" t="s">
        <v>425</v>
      </c>
      <c r="CN1659" s="4" t="s">
        <v>465</v>
      </c>
    </row>
    <row r="1660" customFormat="false" ht="15" hidden="false" customHeight="false" outlineLevel="0" collapsed="false">
      <c r="A1660" s="4" t="s">
        <v>37</v>
      </c>
      <c r="B1660" s="4" t="s">
        <v>38</v>
      </c>
      <c r="C1660" s="25" t="n">
        <v>45657</v>
      </c>
      <c r="D1660" s="4" t="s">
        <v>213</v>
      </c>
      <c r="E1660" s="4" t="s">
        <v>552</v>
      </c>
      <c r="F1660" s="4" t="s">
        <v>65</v>
      </c>
      <c r="G1660" s="4" t="s">
        <v>427</v>
      </c>
      <c r="H1660" s="5" t="n">
        <v>175</v>
      </c>
      <c r="I1660" s="25" t="n">
        <v>45678</v>
      </c>
      <c r="J1660" s="4" t="s">
        <v>1323</v>
      </c>
      <c r="K1660" s="4" t="s">
        <v>5</v>
      </c>
      <c r="L1660" s="4" t="s">
        <v>421</v>
      </c>
      <c r="M1660" s="25" t="n">
        <v>45677</v>
      </c>
      <c r="N1660" s="25" t="n">
        <v>45678</v>
      </c>
      <c r="O1660" s="25" t="n">
        <v>45679</v>
      </c>
      <c r="P1660" s="25" t="n">
        <v>45679</v>
      </c>
      <c r="Q1660" s="6" t="n">
        <v>0.0106341510950863</v>
      </c>
      <c r="R1660" s="6" t="n">
        <v>-0.0274325936818254</v>
      </c>
      <c r="S1660" s="6" t="n">
        <v>0.0230508978696509</v>
      </c>
      <c r="T1660" s="6" t="n">
        <v>0.00625245528291174</v>
      </c>
      <c r="U1660" s="6" t="n">
        <v>-0.00193488580659096</v>
      </c>
      <c r="V1660" s="6" t="n">
        <v>-0.0130027975464061</v>
      </c>
      <c r="W1660" s="6" t="n">
        <v>0.0081873410895027</v>
      </c>
      <c r="X1660" s="6" t="n">
        <v>0.0192552528293178</v>
      </c>
      <c r="Y1660" s="6" t="n">
        <v>-0.0647629614981423</v>
      </c>
      <c r="Z1660" s="6" t="n">
        <v>0.0710154167810541</v>
      </c>
      <c r="AA1660" s="6" t="n">
        <v>-0.00869985500241677</v>
      </c>
      <c r="AB1660" s="6" t="n">
        <v>0.0230508978696509</v>
      </c>
      <c r="AC1660" s="6" t="n">
        <v>0.0230508978696509</v>
      </c>
      <c r="AD1660" s="6" t="n">
        <v>0.0622869960714329</v>
      </c>
      <c r="AE1660" s="7" t="n">
        <v>0.864106645443694</v>
      </c>
      <c r="AF1660" s="7" t="n">
        <v>5.85140337599947</v>
      </c>
      <c r="AG1660" s="26" t="n">
        <v>4104.7</v>
      </c>
      <c r="AH1660" s="6" t="n">
        <v>-0.0173208364755032</v>
      </c>
      <c r="AI1660" s="6" t="n">
        <v>-0.0459289217395347</v>
      </c>
      <c r="AJ1660" s="6" t="n">
        <v>-0.00961503661434993</v>
      </c>
      <c r="AK1660" s="6" t="n">
        <v>-0.0378105954055318</v>
      </c>
      <c r="AL1660" s="6" t="n">
        <v>0.393636281156083</v>
      </c>
      <c r="AM1660" s="6" t="n">
        <v>-0.054684229803265</v>
      </c>
      <c r="AN1660" s="6" t="n">
        <v>0.00875530806373037</v>
      </c>
      <c r="AO1660" s="6" t="n">
        <v>-0.0267713292388948</v>
      </c>
      <c r="AP1660" s="6" t="n">
        <v>-0.112060024770668</v>
      </c>
      <c r="AQ1660" s="6" t="n">
        <v>-0.102453173654187</v>
      </c>
      <c r="AR1660" s="4" t="s">
        <v>422</v>
      </c>
      <c r="AS1660" s="4" t="s">
        <v>102</v>
      </c>
      <c r="AT1660" s="5" t="n">
        <v>2467.267</v>
      </c>
      <c r="AU1660" s="6" t="n">
        <v>0.196702077195665</v>
      </c>
      <c r="AV1660" s="6" t="n">
        <v>0.0823017413214671</v>
      </c>
      <c r="AW1660" s="5" t="n">
        <v>240.847</v>
      </c>
      <c r="AX1660" s="6" t="n">
        <v>0.0976169178285123</v>
      </c>
      <c r="AY1660" s="6" t="n">
        <v>-0.00759222288007985</v>
      </c>
      <c r="AZ1660" s="5" t="n">
        <v>164.805</v>
      </c>
      <c r="BA1660" s="6" t="n">
        <v>0.0937852582396432</v>
      </c>
      <c r="BB1660" s="6" t="n">
        <v>0.0645492597473063</v>
      </c>
      <c r="BC1660" s="6" t="n">
        <v>0.0667965809942742</v>
      </c>
      <c r="BD1660" s="7" t="n">
        <v>17.87</v>
      </c>
      <c r="BL1660" s="5" t="n">
        <v>37061.3363</v>
      </c>
      <c r="BM1660" s="5" t="n">
        <v>624.22</v>
      </c>
      <c r="BN1660" s="26" t="n">
        <v>59.3722346288168</v>
      </c>
      <c r="BO1660" s="7" t="n">
        <v>10.7183078929712</v>
      </c>
      <c r="BP1660" s="6" t="n">
        <v>0.180527277775207</v>
      </c>
      <c r="BQ1660" s="7" t="n">
        <v>0.0908160196196381</v>
      </c>
      <c r="BR1660" s="26" t="n">
        <v>24.77</v>
      </c>
      <c r="BS1660" s="7" t="n">
        <v>3.76</v>
      </c>
      <c r="BT1660" s="4" t="s">
        <v>1268</v>
      </c>
      <c r="BU1660" s="5" t="n">
        <v>-307.556</v>
      </c>
      <c r="BV1660" s="5" t="n">
        <v>310.97</v>
      </c>
      <c r="BW1660" s="5" t="n">
        <v>-618.526</v>
      </c>
      <c r="BX1660" s="7" t="n">
        <v>-1.00817869213043</v>
      </c>
      <c r="BY1660" s="5" t="n">
        <v>3</v>
      </c>
      <c r="BZ1660" s="6" t="n">
        <v>0.147992474757097</v>
      </c>
      <c r="CA1660" s="6" t="n">
        <v>0.517733387688545</v>
      </c>
      <c r="CB1660" s="4" t="s">
        <v>560</v>
      </c>
      <c r="CC1660" s="26" t="n">
        <v>83.5531358296002</v>
      </c>
      <c r="CD1660" s="6" t="n">
        <v>-0.289407464611483</v>
      </c>
      <c r="CE1660" s="25" t="n">
        <v>45687</v>
      </c>
      <c r="CF1660" s="6" t="n">
        <v>0.417732820293401</v>
      </c>
      <c r="CG1660" s="6" t="n">
        <v>0.599778546882887</v>
      </c>
      <c r="CH1660" s="6" t="n">
        <v>0.351962496379111</v>
      </c>
      <c r="CI1660" s="6" t="n">
        <v>-0.413179250561232</v>
      </c>
      <c r="CJ1660" s="6" t="n">
        <v>0.0797362778996418</v>
      </c>
      <c r="CK1660" s="7" t="n">
        <v>0.289089213552999</v>
      </c>
      <c r="CL1660" s="6" t="n">
        <v>0.0571902725161921</v>
      </c>
      <c r="CM1660" s="4" t="s">
        <v>425</v>
      </c>
    </row>
    <row r="1661" customFormat="false" ht="15" hidden="false" customHeight="false" outlineLevel="0" collapsed="false">
      <c r="A1661" s="4" t="s">
        <v>37</v>
      </c>
      <c r="B1661" s="4" t="s">
        <v>38</v>
      </c>
      <c r="C1661" s="25" t="n">
        <v>45657</v>
      </c>
      <c r="D1661" s="4" t="s">
        <v>262</v>
      </c>
      <c r="E1661" s="4" t="s">
        <v>575</v>
      </c>
      <c r="G1661" s="4" t="s">
        <v>427</v>
      </c>
      <c r="H1661" s="5" t="n">
        <v>650</v>
      </c>
      <c r="I1661" s="25" t="n">
        <v>45678</v>
      </c>
      <c r="J1661" s="4" t="s">
        <v>543</v>
      </c>
      <c r="K1661" s="4" t="s">
        <v>5</v>
      </c>
      <c r="L1661" s="4" t="s">
        <v>421</v>
      </c>
      <c r="M1661" s="25" t="n">
        <v>45677</v>
      </c>
      <c r="N1661" s="25" t="n">
        <v>45678</v>
      </c>
      <c r="O1661" s="25" t="n">
        <v>45679</v>
      </c>
      <c r="P1661" s="25" t="n">
        <v>45679</v>
      </c>
      <c r="Q1661" s="6" t="n">
        <v>0.00945901095253898</v>
      </c>
      <c r="R1661" s="6" t="n">
        <v>-0.015288508959395</v>
      </c>
      <c r="S1661" s="6" t="n">
        <v>0.0144129104062327</v>
      </c>
      <c r="T1661" s="6" t="n">
        <v>0.00858341239937666</v>
      </c>
      <c r="U1661" s="6" t="n">
        <v>-0.00193488580659096</v>
      </c>
      <c r="V1661" s="6" t="n">
        <v>-0.0130027975464061</v>
      </c>
      <c r="W1661" s="6" t="n">
        <v>0.0105182982059676</v>
      </c>
      <c r="X1661" s="6" t="n">
        <v>0.0215862099457828</v>
      </c>
      <c r="AA1661" s="6" t="n">
        <v>0.0406232609905397</v>
      </c>
      <c r="AB1661" s="6" t="n">
        <v>0.0144129104062327</v>
      </c>
      <c r="AC1661" s="6" t="n">
        <v>0.0144129104062327</v>
      </c>
      <c r="AD1661" s="6" t="n">
        <v>0.0980523094045632</v>
      </c>
      <c r="AE1661" s="7" t="n">
        <v>0.732690124858116</v>
      </c>
      <c r="AF1661" s="7" t="n">
        <v>6.6219942057005</v>
      </c>
      <c r="AG1661" s="26" t="n">
        <v>903.9</v>
      </c>
      <c r="AH1661" s="6" t="n">
        <v>0.0568221676604703</v>
      </c>
      <c r="AI1661" s="6" t="n">
        <v>0.0353951890034363</v>
      </c>
      <c r="AJ1661" s="6" t="n">
        <v>-0.0318641889358968</v>
      </c>
      <c r="AK1661" s="6" t="n">
        <v>0.145337050177394</v>
      </c>
      <c r="AL1661" s="6" t="n">
        <v>0.136007014532482</v>
      </c>
      <c r="AM1661" s="6" t="n">
        <v>-0.054684229803265</v>
      </c>
      <c r="AN1661" s="6" t="n">
        <v>0.0900794188067013</v>
      </c>
      <c r="AO1661" s="6" t="n">
        <v>-0.0442152613966758</v>
      </c>
      <c r="AP1661" s="6" t="n">
        <v>-0.125993514696692</v>
      </c>
      <c r="AQ1661" s="6" t="n">
        <v>-0.116386663580212</v>
      </c>
      <c r="AR1661" s="4" t="s">
        <v>422</v>
      </c>
      <c r="AS1661" s="4" t="s">
        <v>438</v>
      </c>
      <c r="AT1661" s="5" t="n">
        <v>1941.76</v>
      </c>
      <c r="AU1661" s="6" t="n">
        <v>0.106573585980909</v>
      </c>
      <c r="AV1661" s="6" t="n">
        <v>0.033576766665957</v>
      </c>
      <c r="AZ1661" s="5" t="n">
        <v>483.27</v>
      </c>
      <c r="BA1661" s="6" t="n">
        <v>0.427934050348659</v>
      </c>
      <c r="BB1661" s="6" t="n">
        <v>0.0289345937659682</v>
      </c>
      <c r="BC1661" s="6" t="n">
        <v>0.248882457152274</v>
      </c>
      <c r="BD1661" s="7" t="n">
        <v>18.6</v>
      </c>
      <c r="BL1661" s="5" t="n">
        <v>23486.9376</v>
      </c>
      <c r="BM1661" s="5" t="n">
        <v>1247.37</v>
      </c>
      <c r="BN1661" s="26" t="n">
        <v>18.8291666466245</v>
      </c>
      <c r="BO1661" s="7" t="n">
        <v>1.48016624894361</v>
      </c>
      <c r="BP1661" s="6" t="n">
        <v>0.0786102899147139</v>
      </c>
      <c r="BQ1661" s="7" t="n">
        <v>1.78433768576177</v>
      </c>
      <c r="BR1661" s="26" t="n">
        <v>24.77</v>
      </c>
      <c r="BS1661" s="7" t="n">
        <v>3.76</v>
      </c>
      <c r="BT1661" s="4" t="s">
        <v>1268</v>
      </c>
      <c r="BU1661" s="5" t="n">
        <v>-2746.04</v>
      </c>
      <c r="BV1661" s="5" t="n">
        <v>22.04</v>
      </c>
      <c r="BW1661" s="5" t="n">
        <v>-2768.08</v>
      </c>
      <c r="BX1661" s="7" t="n">
        <v>-3.04273731564893</v>
      </c>
      <c r="BY1661" s="5" t="n">
        <v>0</v>
      </c>
      <c r="CN1661" s="4" t="s">
        <v>429</v>
      </c>
    </row>
    <row r="1662" customFormat="false" ht="15" hidden="false" customHeight="false" outlineLevel="0" collapsed="false">
      <c r="A1662" s="4" t="s">
        <v>37</v>
      </c>
      <c r="B1662" s="4" t="s">
        <v>38</v>
      </c>
      <c r="C1662" s="25" t="n">
        <v>45657</v>
      </c>
      <c r="D1662" s="4" t="s">
        <v>140</v>
      </c>
      <c r="E1662" s="4" t="s">
        <v>630</v>
      </c>
      <c r="F1662" s="4" t="s">
        <v>63</v>
      </c>
      <c r="G1662" s="4" t="s">
        <v>515</v>
      </c>
      <c r="H1662" s="5" t="n">
        <v>1975</v>
      </c>
      <c r="I1662" s="25" t="n">
        <v>45679</v>
      </c>
      <c r="J1662" s="4" t="s">
        <v>652</v>
      </c>
      <c r="K1662" s="4" t="s">
        <v>5</v>
      </c>
      <c r="L1662" s="4" t="s">
        <v>421</v>
      </c>
      <c r="M1662" s="25" t="n">
        <v>45678</v>
      </c>
      <c r="N1662" s="25" t="n">
        <v>45679</v>
      </c>
      <c r="O1662" s="25" t="n">
        <v>45680</v>
      </c>
      <c r="P1662" s="25" t="n">
        <v>45680</v>
      </c>
      <c r="Q1662" s="6" t="n">
        <v>0.0104579877389108</v>
      </c>
      <c r="R1662" s="6" t="n">
        <v>-0.00927908636688068</v>
      </c>
      <c r="S1662" s="6" t="n">
        <v>-0.0228746397694525</v>
      </c>
      <c r="T1662" s="6" t="n">
        <v>-0.0216957383974223</v>
      </c>
      <c r="U1662" s="6" t="n">
        <v>-0.00587600927861709</v>
      </c>
      <c r="V1662" s="6" t="n">
        <v>-0.0235182081874351</v>
      </c>
      <c r="W1662" s="6" t="n">
        <v>-0.0158197291188053</v>
      </c>
      <c r="X1662" s="6" t="n">
        <v>0.00182246979001277</v>
      </c>
      <c r="Y1662" s="6" t="n">
        <v>-0.0467557487611063</v>
      </c>
      <c r="Z1662" s="6" t="n">
        <v>0.025060010363684</v>
      </c>
      <c r="AA1662" s="6" t="n">
        <v>0.0194524495677233</v>
      </c>
      <c r="AB1662" s="6" t="n">
        <v>-0.0228746397694525</v>
      </c>
      <c r="AC1662" s="6" t="n">
        <v>0.0228746397694525</v>
      </c>
      <c r="AD1662" s="6" t="n">
        <v>0.0529538904899135</v>
      </c>
      <c r="AE1662" s="7" t="n">
        <v>0.0646258503401353</v>
      </c>
      <c r="AF1662" s="7" t="n">
        <v>2.2859091824998</v>
      </c>
      <c r="AG1662" s="26" t="n">
        <v>277.3</v>
      </c>
      <c r="AH1662" s="6" t="n">
        <v>0.0452318130418392</v>
      </c>
      <c r="AI1662" s="6" t="n">
        <v>-0.0585639110507555</v>
      </c>
      <c r="AJ1662" s="6" t="n">
        <v>-0.19036496350365</v>
      </c>
      <c r="AK1662" s="6" t="n">
        <v>-0.0872284397630012</v>
      </c>
      <c r="AL1662" s="6" t="n">
        <v>0.199871823664516</v>
      </c>
      <c r="AM1662" s="6" t="n">
        <v>0.016008122279245</v>
      </c>
      <c r="AN1662" s="6" t="n">
        <v>-0.0745720333300005</v>
      </c>
      <c r="AO1662" s="6" t="n">
        <v>-0.0519815668202766</v>
      </c>
      <c r="AP1662" s="6" t="n">
        <v>-0.0263119310044601</v>
      </c>
      <c r="AQ1662" s="6" t="n">
        <v>-0.0137200071593124</v>
      </c>
      <c r="AR1662" s="4" t="s">
        <v>422</v>
      </c>
      <c r="AS1662" s="4" t="s">
        <v>102</v>
      </c>
      <c r="AT1662" s="5" t="n">
        <v>127550.57</v>
      </c>
      <c r="AU1662" s="6" t="n">
        <v>-0.0187273377418473</v>
      </c>
      <c r="AV1662" s="6" t="n">
        <v>0.0814067126612195</v>
      </c>
      <c r="AW1662" s="5" t="n">
        <v>7466.1</v>
      </c>
      <c r="AX1662" s="6" t="n">
        <v>0.0585344306967817</v>
      </c>
      <c r="AY1662" s="6" t="n">
        <v>0.0130284316895128</v>
      </c>
      <c r="AZ1662" s="5" t="n">
        <v>3805.94</v>
      </c>
      <c r="BA1662" s="6" t="n">
        <v>0.196302280113911</v>
      </c>
      <c r="BB1662" s="6" t="n">
        <v>0.656751827200585</v>
      </c>
      <c r="BC1662" s="6" t="n">
        <v>0.029838674966329</v>
      </c>
      <c r="BD1662" s="7" t="n">
        <v>8.91</v>
      </c>
      <c r="BL1662" s="5" t="n">
        <v>118478.6434</v>
      </c>
      <c r="BM1662" s="5" t="n">
        <v>13109.77</v>
      </c>
      <c r="BN1662" s="26" t="n">
        <v>9.03743112198002</v>
      </c>
      <c r="BO1662" s="7" t="n">
        <v>1.53652815102761</v>
      </c>
      <c r="BP1662" s="6" t="n">
        <v>0.170018241941629</v>
      </c>
      <c r="BQ1662" s="7" t="n">
        <v>0.637896291462289</v>
      </c>
      <c r="BR1662" s="26" t="n">
        <v>13.05</v>
      </c>
      <c r="BS1662" s="7" t="n">
        <v>1.66</v>
      </c>
      <c r="BT1662" s="4" t="s">
        <v>1268</v>
      </c>
      <c r="BU1662" s="5" t="n">
        <v>10146.608</v>
      </c>
      <c r="BV1662" s="5" t="n">
        <v>4800.1</v>
      </c>
      <c r="BW1662" s="5" t="n">
        <v>5346.508</v>
      </c>
      <c r="BX1662" s="7" t="n">
        <v>1.97451690868261</v>
      </c>
      <c r="BY1662" s="5" t="n">
        <v>3</v>
      </c>
      <c r="BZ1662" s="6" t="n">
        <v>0.00467952294101415</v>
      </c>
      <c r="CA1662" s="6" t="n">
        <v>-0.345944186909935</v>
      </c>
      <c r="CB1662" s="4" t="s">
        <v>521</v>
      </c>
      <c r="CC1662" s="26" t="n">
        <v>24.6812506441686</v>
      </c>
      <c r="CD1662" s="6" t="n">
        <v>-0.633834149967791</v>
      </c>
      <c r="CE1662" s="25" t="n">
        <v>45687</v>
      </c>
      <c r="CF1662" s="6" t="n">
        <v>0.363804445166793</v>
      </c>
      <c r="CG1662" s="6" t="n">
        <v>0.411433741153125</v>
      </c>
      <c r="CH1662" s="6" t="n">
        <v>0.324745399259124</v>
      </c>
      <c r="CI1662" s="6" t="n">
        <v>-0.210698183505902</v>
      </c>
      <c r="CJ1662" s="6" t="n">
        <v>0.0511527377521614</v>
      </c>
      <c r="CK1662" s="7" t="n">
        <v>0.44718309859155</v>
      </c>
      <c r="CL1662" s="6" t="n">
        <v>-0.0304311587147031</v>
      </c>
      <c r="CM1662" s="4" t="s">
        <v>425</v>
      </c>
    </row>
    <row r="1663" customFormat="false" ht="15" hidden="false" customHeight="false" outlineLevel="0" collapsed="false">
      <c r="A1663" s="4" t="s">
        <v>37</v>
      </c>
      <c r="B1663" s="4" t="s">
        <v>38</v>
      </c>
      <c r="C1663" s="25" t="n">
        <v>45657</v>
      </c>
      <c r="D1663" s="4" t="s">
        <v>181</v>
      </c>
      <c r="E1663" s="4" t="s">
        <v>445</v>
      </c>
      <c r="F1663" s="4" t="s">
        <v>55</v>
      </c>
      <c r="G1663" s="4" t="s">
        <v>446</v>
      </c>
      <c r="H1663" s="5" t="n">
        <v>650</v>
      </c>
      <c r="I1663" s="25" t="n">
        <v>45679</v>
      </c>
      <c r="J1663" s="4" t="s">
        <v>973</v>
      </c>
      <c r="K1663" s="4" t="s">
        <v>6</v>
      </c>
      <c r="L1663" s="4" t="s">
        <v>421</v>
      </c>
      <c r="M1663" s="25" t="n">
        <v>45678</v>
      </c>
      <c r="N1663" s="25" t="n">
        <v>45679</v>
      </c>
      <c r="O1663" s="25" t="n">
        <v>45680</v>
      </c>
      <c r="P1663" s="25" t="n">
        <v>45679</v>
      </c>
      <c r="Q1663" s="6" t="n">
        <v>-0.00535957607872817</v>
      </c>
      <c r="R1663" s="6" t="n">
        <v>0.0143996590355577</v>
      </c>
      <c r="S1663" s="6" t="n">
        <v>-0.000690255394495853</v>
      </c>
      <c r="T1663" s="6" t="n">
        <v>0.00834982756233371</v>
      </c>
      <c r="U1663" s="6" t="n">
        <v>-0.00587600927861709</v>
      </c>
      <c r="V1663" s="6" t="n">
        <v>-0.0154217552650062</v>
      </c>
      <c r="W1663" s="6" t="n">
        <v>0.0142258368409508</v>
      </c>
      <c r="X1663" s="6" t="n">
        <v>0.0237715828273399</v>
      </c>
      <c r="Y1663" s="6" t="n">
        <v>0.0173419731997633</v>
      </c>
      <c r="Z1663" s="6" t="n">
        <v>-0.00899214563742962</v>
      </c>
      <c r="AA1663" s="6" t="n">
        <v>0</v>
      </c>
      <c r="AB1663" s="6" t="n">
        <v>0.0143996590355577</v>
      </c>
      <c r="AC1663" s="6" t="n">
        <v>0.0143996590355577</v>
      </c>
      <c r="AD1663" s="6" t="n">
        <v>0.0282817827569411</v>
      </c>
      <c r="AE1663" s="7" t="n">
        <v>0.874058127018296</v>
      </c>
      <c r="AF1663" s="7" t="n">
        <v>1.59386519769556</v>
      </c>
      <c r="AG1663" s="26" t="n">
        <v>1651.25</v>
      </c>
      <c r="AH1663" s="6" t="n">
        <v>0.0125088144219272</v>
      </c>
      <c r="AI1663" s="6" t="n">
        <v>-0.0793141901310287</v>
      </c>
      <c r="AJ1663" s="6" t="n">
        <v>-0.0181942503790465</v>
      </c>
      <c r="AK1663" s="6" t="n">
        <v>0.027343993031792</v>
      </c>
      <c r="AL1663" s="6" t="n">
        <v>-0.000786064475386872</v>
      </c>
      <c r="AM1663" s="6" t="n">
        <v>-0.0431385322933086</v>
      </c>
      <c r="AN1663" s="6" t="n">
        <v>-0.0361756578377201</v>
      </c>
      <c r="AO1663" s="6" t="n">
        <v>0.0159769355516848</v>
      </c>
      <c r="AP1663" s="6" t="n">
        <v>0.0180084333907375</v>
      </c>
      <c r="AQ1663" s="6" t="n">
        <v>0.0306003572358852</v>
      </c>
      <c r="AR1663" s="4" t="s">
        <v>448</v>
      </c>
      <c r="AS1663" s="4" t="s">
        <v>449</v>
      </c>
      <c r="AT1663" s="5" t="n">
        <v>76006.88</v>
      </c>
      <c r="AU1663" s="6" t="n">
        <v>0.076849949300543</v>
      </c>
      <c r="AV1663" s="6" t="n">
        <v>0.0268853428223361</v>
      </c>
      <c r="AZ1663" s="5" t="n">
        <v>16735.5</v>
      </c>
      <c r="BA1663" s="6" t="n">
        <v>0.0221688265840241</v>
      </c>
      <c r="BB1663" s="6" t="n">
        <v>-0.00508115762646277</v>
      </c>
      <c r="BC1663" s="6" t="n">
        <v>0.220184014920755</v>
      </c>
      <c r="BD1663" s="7" t="n">
        <v>21.9</v>
      </c>
      <c r="BE1663" s="5" t="n">
        <v>30653.25</v>
      </c>
      <c r="BF1663" s="6" t="n">
        <v>0.0766353111585194</v>
      </c>
      <c r="BG1663" s="6" t="n">
        <v>0.0572200631784603</v>
      </c>
      <c r="BH1663" s="6" t="n">
        <v>-0.252046653259467</v>
      </c>
      <c r="BI1663" s="27" t="n">
        <v>0.0142</v>
      </c>
      <c r="BJ1663" s="27" t="n">
        <v>0.0046</v>
      </c>
      <c r="BK1663" s="27" t="n">
        <v>0.0047</v>
      </c>
      <c r="BL1663" s="5" t="n">
        <v>1260035.85</v>
      </c>
      <c r="BM1663" s="5" t="n">
        <v>65880.11</v>
      </c>
      <c r="BN1663" s="26" t="n">
        <v>19.1261952962738</v>
      </c>
      <c r="BO1663" s="7" t="n">
        <v>2.73776378255369</v>
      </c>
      <c r="BP1663" s="6" t="n">
        <v>0.143142101193909</v>
      </c>
      <c r="BR1663" s="26" t="n">
        <v>13.26</v>
      </c>
      <c r="BS1663" s="7" t="n">
        <v>2.17</v>
      </c>
      <c r="BY1663" s="5" t="n">
        <v>14</v>
      </c>
      <c r="BZ1663" s="6" t="n">
        <v>0.115440817117204</v>
      </c>
      <c r="CA1663" s="6" t="n">
        <v>0.135311765415312</v>
      </c>
      <c r="CB1663" s="4" t="s">
        <v>1297</v>
      </c>
      <c r="CC1663" s="26" t="n">
        <v>8.94087112951963</v>
      </c>
      <c r="CD1663" s="6" t="n">
        <v>1.13918700081984</v>
      </c>
      <c r="CE1663" s="25" t="n">
        <v>45687</v>
      </c>
      <c r="CF1663" s="6" t="n">
        <v>0.213732133969199</v>
      </c>
      <c r="CG1663" s="6" t="n">
        <v>0.307853929777537</v>
      </c>
      <c r="CH1663" s="6" t="n">
        <v>0.246023729354981</v>
      </c>
      <c r="CI1663" s="6" t="n">
        <v>-0.200842654395334</v>
      </c>
      <c r="CJ1663" s="6" t="n">
        <v>0.0409461763273259</v>
      </c>
      <c r="CK1663" s="7" t="n">
        <v>0.351672862453532</v>
      </c>
      <c r="CL1663" s="6" t="n">
        <v>0.0571905808477238</v>
      </c>
      <c r="CM1663" s="4" t="s">
        <v>425</v>
      </c>
    </row>
    <row r="1664" customFormat="false" ht="15" hidden="false" customHeight="false" outlineLevel="0" collapsed="false">
      <c r="A1664" s="4" t="s">
        <v>37</v>
      </c>
      <c r="B1664" s="4" t="s">
        <v>38</v>
      </c>
      <c r="C1664" s="25" t="n">
        <v>45657</v>
      </c>
      <c r="D1664" s="4" t="s">
        <v>186</v>
      </c>
      <c r="E1664" s="4" t="s">
        <v>487</v>
      </c>
      <c r="F1664" s="4" t="s">
        <v>81</v>
      </c>
      <c r="G1664" s="4" t="s">
        <v>427</v>
      </c>
      <c r="H1664" s="5" t="n">
        <v>300</v>
      </c>
      <c r="I1664" s="25" t="n">
        <v>45679</v>
      </c>
      <c r="J1664" s="4" t="s">
        <v>600</v>
      </c>
      <c r="K1664" s="4" t="s">
        <v>5</v>
      </c>
      <c r="L1664" s="4" t="s">
        <v>421</v>
      </c>
      <c r="M1664" s="25" t="n">
        <v>45678</v>
      </c>
      <c r="N1664" s="25" t="n">
        <v>45679</v>
      </c>
      <c r="O1664" s="25" t="n">
        <v>45680</v>
      </c>
      <c r="P1664" s="25" t="n">
        <v>45680</v>
      </c>
      <c r="Q1664" s="6" t="n">
        <v>-0.00200409346750807</v>
      </c>
      <c r="R1664" s="6" t="n">
        <v>0.00104678487502663</v>
      </c>
      <c r="S1664" s="6" t="n">
        <v>-0.0090697624789261</v>
      </c>
      <c r="T1664" s="6" t="n">
        <v>-0.0100270710714076</v>
      </c>
      <c r="U1664" s="6" t="n">
        <v>-0.00587600927861709</v>
      </c>
      <c r="V1664" s="6" t="n">
        <v>-0.012328166520981</v>
      </c>
      <c r="W1664" s="6" t="n">
        <v>-0.00415106179279046</v>
      </c>
      <c r="X1664" s="6" t="n">
        <v>0.00230109544957347</v>
      </c>
      <c r="AA1664" s="6" t="n">
        <v>-0.0119294052369875</v>
      </c>
      <c r="AB1664" s="6" t="n">
        <v>-0.0090697624789261</v>
      </c>
      <c r="AC1664" s="6" t="n">
        <v>0.0090697624789261</v>
      </c>
      <c r="AD1664" s="6" t="n">
        <v>0.0373247401779809</v>
      </c>
      <c r="AE1664" s="7" t="n">
        <v>0.77587192681532</v>
      </c>
      <c r="AF1664" s="7" t="n">
        <v>2.22996275670934</v>
      </c>
      <c r="AG1664" s="26" t="n">
        <v>2345.2</v>
      </c>
      <c r="AH1664" s="6" t="n">
        <v>-0.043166054671563</v>
      </c>
      <c r="AI1664" s="6" t="n">
        <v>-0.00620802169629442</v>
      </c>
      <c r="AJ1664" s="6" t="n">
        <v>-0.136873872879173</v>
      </c>
      <c r="AK1664" s="6" t="n">
        <v>-0.140007334066742</v>
      </c>
      <c r="AL1664" s="6" t="n">
        <v>-0.0474811298834386</v>
      </c>
      <c r="AM1664" s="6" t="n">
        <v>-0.0414532252995872</v>
      </c>
      <c r="AN1664" s="6" t="n">
        <v>0.0352452036032928</v>
      </c>
      <c r="AO1664" s="6" t="n">
        <v>0.0374940776155404</v>
      </c>
      <c r="AP1664" s="6" t="n">
        <v>-0.0461149504695603</v>
      </c>
      <c r="AQ1664" s="6" t="n">
        <v>-0.0335230266244126</v>
      </c>
      <c r="AR1664" s="4" t="s">
        <v>422</v>
      </c>
      <c r="AS1664" s="4" t="s">
        <v>102</v>
      </c>
      <c r="AT1664" s="5" t="n">
        <v>15818</v>
      </c>
      <c r="AU1664" s="6" t="n">
        <v>0.0161238517376501</v>
      </c>
      <c r="AV1664" s="6" t="n">
        <v>-0.00678136380761019</v>
      </c>
      <c r="AW1664" s="5" t="n">
        <v>4202</v>
      </c>
      <c r="AX1664" s="6" t="n">
        <v>0.265646731571627</v>
      </c>
      <c r="AY1664" s="6" t="n">
        <v>0.0320757159616832</v>
      </c>
      <c r="AZ1664" s="5" t="n">
        <v>2984</v>
      </c>
      <c r="BA1664" s="6" t="n">
        <v>0.189318453567158</v>
      </c>
      <c r="BB1664" s="6" t="n">
        <v>0.151678888460054</v>
      </c>
      <c r="BC1664" s="6" t="n">
        <v>0.188645846503983</v>
      </c>
      <c r="BD1664" s="7" t="n">
        <v>12.7</v>
      </c>
      <c r="BL1664" s="5" t="n">
        <v>551122</v>
      </c>
      <c r="BM1664" s="5" t="n">
        <v>10268</v>
      </c>
      <c r="BN1664" s="26" t="n">
        <v>53.6737436696533</v>
      </c>
      <c r="BO1664" s="7" t="n">
        <v>10.853986135182</v>
      </c>
      <c r="BP1664" s="6" t="n">
        <v>0.202221521978888</v>
      </c>
      <c r="BQ1664" s="7" t="n">
        <v>0.000256026469198046</v>
      </c>
      <c r="BR1664" s="26" t="n">
        <v>24.85</v>
      </c>
      <c r="BS1664" s="7" t="n">
        <v>3.78</v>
      </c>
      <c r="BT1664" s="4" t="s">
        <v>1268</v>
      </c>
      <c r="BU1664" s="5" t="n">
        <v>6657</v>
      </c>
      <c r="BV1664" s="5" t="n">
        <v>520</v>
      </c>
      <c r="BW1664" s="5" t="n">
        <v>6137</v>
      </c>
      <c r="BX1664" s="7" t="n">
        <v>1.27994616419919</v>
      </c>
      <c r="BY1664" s="5" t="n">
        <v>0</v>
      </c>
      <c r="CE1664" s="25" t="n">
        <v>45687</v>
      </c>
      <c r="CF1664" s="6" t="n">
        <v>0.245191627903376</v>
      </c>
      <c r="CG1664" s="6" t="n">
        <v>0.3390944741535</v>
      </c>
      <c r="CH1664" s="6" t="n">
        <v>0.181128626265097</v>
      </c>
      <c r="CI1664" s="6" t="n">
        <v>-0.465846128229431</v>
      </c>
      <c r="CJ1664" s="6" t="n">
        <v>0.0417422480206577</v>
      </c>
      <c r="CK1664" s="7" t="n">
        <v>0.217280163599181</v>
      </c>
      <c r="CL1664" s="6" t="n">
        <v>-0.00233676975945017</v>
      </c>
      <c r="CM1664" s="4" t="s">
        <v>425</v>
      </c>
    </row>
    <row r="1665" customFormat="false" ht="15" hidden="false" customHeight="false" outlineLevel="0" collapsed="false">
      <c r="A1665" s="4" t="s">
        <v>37</v>
      </c>
      <c r="B1665" s="4" t="s">
        <v>38</v>
      </c>
      <c r="C1665" s="25" t="n">
        <v>45657</v>
      </c>
      <c r="D1665" s="4" t="s">
        <v>254</v>
      </c>
      <c r="E1665" s="4" t="s">
        <v>473</v>
      </c>
      <c r="F1665" s="4" t="s">
        <v>56</v>
      </c>
      <c r="G1665" s="4" t="s">
        <v>419</v>
      </c>
      <c r="H1665" s="5" t="n">
        <v>125</v>
      </c>
      <c r="I1665" s="25" t="n">
        <v>45679</v>
      </c>
      <c r="J1665" s="4" t="s">
        <v>1185</v>
      </c>
      <c r="K1665" s="4" t="s">
        <v>6</v>
      </c>
      <c r="L1665" s="4" t="s">
        <v>421</v>
      </c>
      <c r="M1665" s="25" t="n">
        <v>45678</v>
      </c>
      <c r="N1665" s="25" t="n">
        <v>45679</v>
      </c>
      <c r="O1665" s="25" t="n">
        <v>45680</v>
      </c>
      <c r="P1665" s="25" t="n">
        <v>45679</v>
      </c>
      <c r="Q1665" s="6" t="n">
        <v>-0.0318836296770592</v>
      </c>
      <c r="R1665" s="6" t="n">
        <v>-0.0362151711974494</v>
      </c>
      <c r="S1665" s="6" t="n">
        <v>0.106375865497127</v>
      </c>
      <c r="T1665" s="6" t="n">
        <v>0.0382770646226188</v>
      </c>
      <c r="U1665" s="6" t="n">
        <v>-0.00587600927861709</v>
      </c>
      <c r="V1665" s="6" t="n">
        <v>0.0275505455092986</v>
      </c>
      <c r="W1665" s="6" t="n">
        <v>0.0441530739012359</v>
      </c>
      <c r="X1665" s="6" t="n">
        <v>0.0107265191133202</v>
      </c>
      <c r="Y1665" s="6" t="n">
        <v>-0.000611950405717154</v>
      </c>
      <c r="Z1665" s="6" t="n">
        <v>0.038889015028336</v>
      </c>
      <c r="AA1665" s="6" t="n">
        <v>-0.0248783217731952</v>
      </c>
      <c r="AB1665" s="6" t="n">
        <v>-0.0362151711974494</v>
      </c>
      <c r="AC1665" s="6" t="n">
        <v>0.0362151711974494</v>
      </c>
      <c r="AD1665" s="6" t="n">
        <v>0.0724981769464277</v>
      </c>
      <c r="AE1665" s="7" t="n">
        <v>0.557076023391812</v>
      </c>
      <c r="AF1665" s="7" t="n">
        <v>2.3580080554245</v>
      </c>
      <c r="AG1665" s="26" t="n">
        <v>6090.9</v>
      </c>
      <c r="AH1665" s="6" t="n">
        <v>0.0145750741246626</v>
      </c>
      <c r="AI1665" s="6" t="n">
        <v>-0.0873962422462614</v>
      </c>
      <c r="AJ1665" s="6" t="n">
        <v>0.106199431544727</v>
      </c>
      <c r="AK1665" s="6" t="n">
        <v>0.328889810077562</v>
      </c>
      <c r="AL1665" s="6" t="n">
        <v>0.590169586217298</v>
      </c>
      <c r="AM1665" s="6" t="n">
        <v>-0.0614259195202223</v>
      </c>
      <c r="AN1665" s="6" t="n">
        <v>-0.0259703227260392</v>
      </c>
      <c r="AO1665" s="6" t="n">
        <v>-0.0367383940073477</v>
      </c>
      <c r="AP1665" s="6" t="n">
        <v>-0.043101809683435</v>
      </c>
      <c r="AQ1665" s="6" t="n">
        <v>-0.0305098858382874</v>
      </c>
      <c r="AR1665" s="4" t="s">
        <v>422</v>
      </c>
      <c r="AS1665" s="4" t="s">
        <v>102</v>
      </c>
      <c r="AT1665" s="5" t="n">
        <v>3062.284</v>
      </c>
      <c r="AU1665" s="6" t="n">
        <v>0.22578832254697</v>
      </c>
      <c r="AV1665" s="6" t="n">
        <v>0.0569984098170928</v>
      </c>
      <c r="AW1665" s="5" t="n">
        <v>537.8405</v>
      </c>
      <c r="AX1665" s="6" t="n">
        <v>0.175633775312806</v>
      </c>
      <c r="AY1665" s="6" t="n">
        <v>-0.00122603184558248</v>
      </c>
      <c r="AZ1665" s="5" t="n">
        <v>0</v>
      </c>
      <c r="BA1665" s="6" t="n">
        <v>-1</v>
      </c>
      <c r="BB1665" s="6" t="n">
        <v>-1</v>
      </c>
      <c r="BC1665" s="6" t="n">
        <v>0</v>
      </c>
      <c r="BD1665" s="7" t="n">
        <v>24.28</v>
      </c>
      <c r="BL1665" s="5" t="n">
        <v>94926.6765</v>
      </c>
      <c r="BM1665" s="5" t="n">
        <v>1232.867</v>
      </c>
      <c r="BN1665" s="26" t="n">
        <v>76.9966886128025</v>
      </c>
      <c r="BO1665" s="7" t="n">
        <v>17.0598942224366</v>
      </c>
      <c r="BP1665" s="6" t="n">
        <v>0.221566596301649</v>
      </c>
      <c r="BQ1665" s="7" t="n">
        <v>0.0473082235774447</v>
      </c>
      <c r="BR1665" s="26" t="n">
        <v>32.6</v>
      </c>
      <c r="BS1665" s="7" t="n">
        <v>8.74</v>
      </c>
      <c r="BT1665" s="4" t="s">
        <v>1268</v>
      </c>
      <c r="BU1665" s="5" t="n">
        <v>502.879</v>
      </c>
      <c r="BV1665" s="5" t="n">
        <v>400.052</v>
      </c>
      <c r="BW1665" s="5" t="n">
        <v>102.827</v>
      </c>
      <c r="BX1665" s="7" t="n">
        <v>0.796435607812332</v>
      </c>
      <c r="BY1665" s="5" t="n">
        <v>9</v>
      </c>
      <c r="BZ1665" s="6" t="n">
        <v>0.0507628489067005</v>
      </c>
      <c r="CA1665" s="6" t="n">
        <v>0.119551455959486</v>
      </c>
      <c r="CB1665" s="4" t="s">
        <v>822</v>
      </c>
      <c r="CC1665" s="26" t="n">
        <v>35.3217500199532</v>
      </c>
      <c r="CD1665" s="6" t="n">
        <v>1.17986618922639</v>
      </c>
      <c r="CE1665" s="25" t="n">
        <v>45687</v>
      </c>
      <c r="CF1665" s="6" t="n">
        <v>0.441391665792558</v>
      </c>
      <c r="CG1665" s="6" t="n">
        <v>0.501560615545418</v>
      </c>
      <c r="CH1665" s="6" t="n">
        <v>0.515017547822651</v>
      </c>
      <c r="CI1665" s="6" t="n">
        <v>0.0268301215449278</v>
      </c>
      <c r="CJ1665" s="6" t="n">
        <v>0.0666474468770668</v>
      </c>
      <c r="CK1665" s="7" t="n">
        <v>0.543384223918575</v>
      </c>
      <c r="CL1665" s="6" t="n">
        <v>-0.169053889565121</v>
      </c>
      <c r="CM1665" s="4" t="s">
        <v>425</v>
      </c>
    </row>
    <row r="1666" customFormat="false" ht="15" hidden="false" customHeight="false" outlineLevel="0" collapsed="false">
      <c r="A1666" s="4" t="s">
        <v>37</v>
      </c>
      <c r="B1666" s="4" t="s">
        <v>38</v>
      </c>
      <c r="C1666" s="25" t="n">
        <v>45657</v>
      </c>
      <c r="D1666" s="4" t="s">
        <v>259</v>
      </c>
      <c r="E1666" s="4" t="s">
        <v>573</v>
      </c>
      <c r="F1666" s="4" t="s">
        <v>71</v>
      </c>
      <c r="G1666" s="4" t="s">
        <v>536</v>
      </c>
      <c r="H1666" s="5" t="n">
        <v>500</v>
      </c>
      <c r="I1666" s="25" t="n">
        <v>45679</v>
      </c>
      <c r="J1666" s="4" t="s">
        <v>503</v>
      </c>
      <c r="K1666" s="4" t="s">
        <v>5</v>
      </c>
      <c r="L1666" s="4" t="s">
        <v>421</v>
      </c>
      <c r="M1666" s="25" t="n">
        <v>45678</v>
      </c>
      <c r="N1666" s="25" t="n">
        <v>45679</v>
      </c>
      <c r="O1666" s="25" t="n">
        <v>45680</v>
      </c>
      <c r="P1666" s="25" t="n">
        <v>45680</v>
      </c>
      <c r="Q1666" s="6" t="n">
        <v>-0.0136490000896782</v>
      </c>
      <c r="R1666" s="6" t="n">
        <v>0.00183656398879895</v>
      </c>
      <c r="S1666" s="6" t="n">
        <v>0.0562301479263092</v>
      </c>
      <c r="T1666" s="6" t="n">
        <v>0.04441771182543</v>
      </c>
      <c r="U1666" s="6" t="n">
        <v>-0.00587600927861709</v>
      </c>
      <c r="V1666" s="6" t="n">
        <v>-0.00743705456213428</v>
      </c>
      <c r="W1666" s="6" t="n">
        <v>0.0502937211040471</v>
      </c>
      <c r="X1666" s="6" t="n">
        <v>0.0518547663875643</v>
      </c>
      <c r="AA1666" s="6" t="n">
        <v>0.0167710318540701</v>
      </c>
      <c r="AB1666" s="6" t="n">
        <v>0.0562301479263092</v>
      </c>
      <c r="AC1666" s="6" t="n">
        <v>0.0562301479263092</v>
      </c>
      <c r="AD1666" s="6" t="n">
        <v>0.0712405844450495</v>
      </c>
      <c r="AE1666" s="7" t="n">
        <v>0.553885350318473</v>
      </c>
      <c r="AF1666" s="7" t="n">
        <v>5.90880929198487</v>
      </c>
      <c r="AG1666" s="26" t="n">
        <v>2787.75</v>
      </c>
      <c r="AH1666" s="6" t="n">
        <v>-0.00320020023599266</v>
      </c>
      <c r="AI1666" s="6" t="n">
        <v>-0.0673302107728334</v>
      </c>
      <c r="AJ1666" s="6" t="n">
        <v>-0.124450376884422</v>
      </c>
      <c r="AK1666" s="6" t="n">
        <v>-0.110694632745833</v>
      </c>
      <c r="AL1666" s="6" t="n">
        <v>0.0194383941414464</v>
      </c>
      <c r="AM1666" s="6" t="n">
        <v>-0.0227087625161693</v>
      </c>
      <c r="AN1666" s="6" t="n">
        <v>-0.0446214482566641</v>
      </c>
      <c r="AO1666" s="6" t="n">
        <v>-0.00793909920437175</v>
      </c>
      <c r="AP1666" s="6" t="n">
        <v>-0.055153202702716</v>
      </c>
      <c r="AQ1666" s="6" t="n">
        <v>-0.0425612788575683</v>
      </c>
      <c r="AR1666" s="4" t="s">
        <v>422</v>
      </c>
      <c r="AS1666" s="4" t="s">
        <v>102</v>
      </c>
      <c r="AT1666" s="5" t="n">
        <v>3368.91</v>
      </c>
      <c r="AU1666" s="6" t="n">
        <v>0.076332512244448</v>
      </c>
      <c r="AV1666" s="6" t="n">
        <v>0.0414230998698573</v>
      </c>
      <c r="AW1666" s="5" t="n">
        <v>798.38</v>
      </c>
      <c r="AX1666" s="6" t="n">
        <v>0.236984662695056</v>
      </c>
      <c r="AY1666" s="6" t="n">
        <v>-0.000220567992582327</v>
      </c>
      <c r="AZ1666" s="5" t="n">
        <v>552.42</v>
      </c>
      <c r="BA1666" s="6" t="n">
        <v>0.0821579689703806</v>
      </c>
      <c r="BB1666" s="6" t="n">
        <v>0.0334106554923677</v>
      </c>
      <c r="BC1666" s="6" t="n">
        <v>0.163975885375389</v>
      </c>
      <c r="BD1666" s="7" t="n">
        <v>10.86</v>
      </c>
      <c r="BL1666" s="5" t="n">
        <v>141784.965</v>
      </c>
      <c r="BM1666" s="5" t="n">
        <v>1912.55</v>
      </c>
      <c r="BN1666" s="26" t="n">
        <v>74.1339912682021</v>
      </c>
      <c r="BO1666" s="7" t="n">
        <v>16.2693896495973</v>
      </c>
      <c r="BP1666" s="6" t="n">
        <v>0.219459243611178</v>
      </c>
      <c r="BQ1666" s="7" t="n">
        <v>0.0157777030647758</v>
      </c>
      <c r="BR1666" s="26" t="n">
        <v>18.13</v>
      </c>
      <c r="BS1666" s="7" t="n">
        <v>2.13</v>
      </c>
      <c r="BT1666" s="4" t="s">
        <v>1268</v>
      </c>
      <c r="BU1666" s="5" t="n">
        <v>1172.01</v>
      </c>
      <c r="BV1666" s="5" t="n">
        <v>225.28</v>
      </c>
      <c r="BW1666" s="5" t="n">
        <v>946.73</v>
      </c>
      <c r="BX1666" s="7" t="n">
        <v>1.06403202963286</v>
      </c>
      <c r="BY1666" s="5" t="n">
        <v>1</v>
      </c>
      <c r="CE1666" s="25" t="n">
        <v>45687</v>
      </c>
      <c r="CF1666" s="6" t="n">
        <v>0.286383937260788</v>
      </c>
      <c r="CG1666" s="6" t="n">
        <v>0.367627997343335</v>
      </c>
      <c r="CH1666" s="6" t="n">
        <v>0.235981013229955</v>
      </c>
      <c r="CI1666" s="6" t="n">
        <v>-0.358098363195207</v>
      </c>
      <c r="CJ1666" s="6" t="n">
        <v>0.04526726563209</v>
      </c>
      <c r="CK1666" s="7" t="n">
        <v>1.24218123496392</v>
      </c>
      <c r="CL1666" s="6" t="n">
        <v>-0.0899214953271029</v>
      </c>
      <c r="CM1666" s="4" t="s">
        <v>425</v>
      </c>
    </row>
    <row r="1667" customFormat="false" ht="15" hidden="false" customHeight="false" outlineLevel="0" collapsed="false">
      <c r="A1667" s="4" t="s">
        <v>37</v>
      </c>
      <c r="B1667" s="4" t="s">
        <v>38</v>
      </c>
      <c r="C1667" s="25" t="n">
        <v>45657</v>
      </c>
      <c r="D1667" s="4" t="s">
        <v>264</v>
      </c>
      <c r="E1667" s="4" t="s">
        <v>495</v>
      </c>
      <c r="G1667" s="4" t="s">
        <v>427</v>
      </c>
      <c r="H1667" s="5" t="n">
        <v>125</v>
      </c>
      <c r="I1667" s="25" t="n">
        <v>45679</v>
      </c>
      <c r="J1667" s="4" t="s">
        <v>980</v>
      </c>
      <c r="K1667" s="4" t="s">
        <v>6</v>
      </c>
      <c r="L1667" s="4" t="s">
        <v>421</v>
      </c>
      <c r="M1667" s="25" t="n">
        <v>45678</v>
      </c>
      <c r="N1667" s="25" t="n">
        <v>45679</v>
      </c>
      <c r="O1667" s="25" t="n">
        <v>45680</v>
      </c>
      <c r="P1667" s="25" t="n">
        <v>45679</v>
      </c>
      <c r="Q1667" s="6" t="n">
        <v>-0.036415450492468</v>
      </c>
      <c r="R1667" s="6" t="n">
        <v>-0.0602623615589245</v>
      </c>
      <c r="S1667" s="6" t="n">
        <v>0.0140404097755642</v>
      </c>
      <c r="T1667" s="6" t="n">
        <v>-0.0826374022758283</v>
      </c>
      <c r="U1667" s="6" t="n">
        <v>-0.00587600927861709</v>
      </c>
      <c r="V1667" s="6" t="n">
        <v>-0.012328166520981</v>
      </c>
      <c r="W1667" s="6" t="n">
        <v>-0.0767613929972112</v>
      </c>
      <c r="X1667" s="6" t="n">
        <v>-0.0703092357548473</v>
      </c>
      <c r="AA1667" s="6" t="n">
        <v>0.0058311037936476</v>
      </c>
      <c r="AB1667" s="6" t="n">
        <v>-0.0602623615589245</v>
      </c>
      <c r="AC1667" s="6" t="n">
        <v>0.0602623615589245</v>
      </c>
      <c r="AD1667" s="6" t="n">
        <v>0.0951194042365065</v>
      </c>
      <c r="AE1667" s="7" t="n">
        <v>0.292250981649171</v>
      </c>
      <c r="AF1667" s="7" t="n">
        <v>6.78690861651469</v>
      </c>
      <c r="AG1667" s="26" t="n">
        <v>6807.55</v>
      </c>
      <c r="AH1667" s="6" t="n">
        <v>0.0888943984132566</v>
      </c>
      <c r="AI1667" s="6" t="n">
        <v>-0.0915393340895442</v>
      </c>
      <c r="AJ1667" s="6" t="n">
        <v>-0.0439371383630134</v>
      </c>
      <c r="AK1667" s="6" t="n">
        <v>0.0720804428451072</v>
      </c>
      <c r="AL1667" s="6" t="n">
        <v>0.74784719891847</v>
      </c>
      <c r="AM1667" s="6" t="n">
        <v>-0.0414532252995872</v>
      </c>
      <c r="AN1667" s="6" t="n">
        <v>-0.050086108789957</v>
      </c>
      <c r="AO1667" s="6" t="n">
        <v>-0.0739813466860773</v>
      </c>
      <c r="AP1667" s="6" t="n">
        <v>-0.0488476507151413</v>
      </c>
      <c r="AQ1667" s="6" t="n">
        <v>-0.0362557268699937</v>
      </c>
      <c r="AR1667" s="4" t="s">
        <v>422</v>
      </c>
      <c r="AS1667" s="4" t="s">
        <v>102</v>
      </c>
      <c r="AT1667" s="5" t="n">
        <v>5226.062</v>
      </c>
      <c r="AU1667" s="6" t="n">
        <v>0.204031360659099</v>
      </c>
      <c r="AV1667" s="6" t="n">
        <v>-0.0495343846772065</v>
      </c>
      <c r="AW1667" s="5" t="n">
        <v>719.911</v>
      </c>
      <c r="AX1667" s="6" t="n">
        <v>0.137754010572397</v>
      </c>
      <c r="AY1667" s="6" t="n">
        <v>0.00654448717976858</v>
      </c>
      <c r="AZ1667" s="5" t="n">
        <v>457.557</v>
      </c>
      <c r="BA1667" s="6" t="n">
        <v>0.108288724718421</v>
      </c>
      <c r="BB1667" s="6" t="n">
        <v>0.0403491499757851</v>
      </c>
      <c r="BC1667" s="6" t="n">
        <v>0.0875529222577153</v>
      </c>
      <c r="BD1667" s="7" t="n">
        <v>30.42</v>
      </c>
      <c r="BL1667" s="5" t="n">
        <v>102378.063695</v>
      </c>
      <c r="BM1667" s="5" t="n">
        <v>1794.6194</v>
      </c>
      <c r="BN1667" s="26" t="n">
        <v>57.0472288971132</v>
      </c>
      <c r="BO1667" s="7" t="n">
        <v>11.912781303403</v>
      </c>
      <c r="BP1667" s="6" t="n">
        <v>0.208823137139372</v>
      </c>
      <c r="BQ1667" s="7" t="n">
        <v>0.0128302778686102</v>
      </c>
      <c r="BR1667" s="26" t="n">
        <v>24.85</v>
      </c>
      <c r="BS1667" s="7" t="n">
        <v>3.78</v>
      </c>
      <c r="BT1667" s="4" t="s">
        <v>1268</v>
      </c>
      <c r="BU1667" s="5" t="n">
        <v>1328.8649</v>
      </c>
      <c r="BV1667" s="5" t="n">
        <v>575.5314</v>
      </c>
      <c r="BW1667" s="5" t="n">
        <v>753.3335</v>
      </c>
      <c r="BX1667" s="7" t="n">
        <v>1.58999788457332</v>
      </c>
      <c r="BY1667" s="5" t="n">
        <v>0</v>
      </c>
      <c r="CE1667" s="25" t="n">
        <v>45687</v>
      </c>
      <c r="CF1667" s="6" t="n">
        <v>0.373104735097382</v>
      </c>
      <c r="CG1667" s="6" t="n">
        <v>0.515098925161641</v>
      </c>
      <c r="CH1667" s="6" t="n">
        <v>0.412734446812328</v>
      </c>
      <c r="CI1667" s="6" t="n">
        <v>-0.198727804211959</v>
      </c>
      <c r="CJ1667" s="6" t="n">
        <v>0.0687226549994664</v>
      </c>
      <c r="CK1667" s="7" t="n">
        <v>0.876892220758822</v>
      </c>
      <c r="CL1667" s="6" t="n">
        <v>0.032080808080808</v>
      </c>
      <c r="CM1667" s="4" t="s">
        <v>425</v>
      </c>
    </row>
    <row r="1668" customFormat="false" ht="15" hidden="false" customHeight="false" outlineLevel="0" collapsed="false">
      <c r="A1668" s="4" t="s">
        <v>37</v>
      </c>
      <c r="B1668" s="4" t="s">
        <v>38</v>
      </c>
      <c r="C1668" s="25" t="n">
        <v>45657</v>
      </c>
      <c r="D1668" s="4" t="s">
        <v>106</v>
      </c>
      <c r="E1668" s="4" t="s">
        <v>745</v>
      </c>
      <c r="G1668" s="4" t="s">
        <v>427</v>
      </c>
      <c r="H1668" s="5" t="n">
        <v>675</v>
      </c>
      <c r="I1668" s="25" t="n">
        <v>45680</v>
      </c>
      <c r="J1668" s="4" t="s">
        <v>1256</v>
      </c>
      <c r="K1668" s="4" t="s">
        <v>6</v>
      </c>
      <c r="L1668" s="4" t="s">
        <v>421</v>
      </c>
      <c r="M1668" s="25" t="n">
        <v>45679</v>
      </c>
      <c r="N1668" s="25" t="n">
        <v>45680</v>
      </c>
      <c r="O1668" s="25" t="n">
        <v>45681</v>
      </c>
      <c r="P1668" s="25" t="n">
        <v>45680</v>
      </c>
      <c r="Q1668" s="6" t="n">
        <v>-0.0129710456752936</v>
      </c>
      <c r="R1668" s="6" t="n">
        <v>0.00747384155455899</v>
      </c>
      <c r="S1668" s="6" t="n">
        <v>-0.0226879327398614</v>
      </c>
      <c r="T1668" s="6" t="n">
        <v>-0.028185136860596</v>
      </c>
      <c r="U1668" s="6" t="n">
        <v>0.00295982238865034</v>
      </c>
      <c r="V1668" s="6" t="n">
        <v>-0.00527176414319874</v>
      </c>
      <c r="W1668" s="6" t="n">
        <v>-0.0311449592492463</v>
      </c>
      <c r="X1668" s="6" t="n">
        <v>-0.0229133727173972</v>
      </c>
      <c r="AA1668" s="6" t="n">
        <v>-0.00959142999501739</v>
      </c>
      <c r="AB1668" s="6" t="n">
        <v>0.00747384155455899</v>
      </c>
      <c r="AC1668" s="6" t="n">
        <v>0.00747384155455899</v>
      </c>
      <c r="AD1668" s="6" t="n">
        <v>0.0439088191330344</v>
      </c>
      <c r="AE1668" s="7" t="n">
        <v>0.495035460992906</v>
      </c>
      <c r="AF1668" s="7" t="n">
        <v>1.53906946139972</v>
      </c>
      <c r="AG1668" s="26" t="n">
        <v>813.35</v>
      </c>
      <c r="AH1668" s="6" t="n">
        <v>0.0545183456502008</v>
      </c>
      <c r="AI1668" s="6" t="n">
        <v>0.0596703797798188</v>
      </c>
      <c r="AJ1668" s="6" t="n">
        <v>-0.200678099356297</v>
      </c>
      <c r="AK1668" s="6" t="n">
        <v>-0.195539290836259</v>
      </c>
      <c r="AL1668" s="6" t="n">
        <v>-0.351807697690738</v>
      </c>
      <c r="AM1668" s="6" t="n">
        <v>-0.0397053684238824</v>
      </c>
      <c r="AN1668" s="6" t="n">
        <v>0.0993757482037012</v>
      </c>
      <c r="AO1668" s="6" t="n">
        <v>-0.0532608008096653</v>
      </c>
      <c r="AP1668" s="6" t="n">
        <v>-0.148562876889277</v>
      </c>
      <c r="AQ1668" s="6" t="n">
        <v>-0.135731704458759</v>
      </c>
      <c r="AR1668" s="4" t="s">
        <v>422</v>
      </c>
      <c r="AS1668" s="4" t="s">
        <v>102</v>
      </c>
      <c r="AT1668" s="5" t="n">
        <v>5830.26</v>
      </c>
      <c r="AU1668" s="6" t="n">
        <v>0.277800790316324</v>
      </c>
      <c r="AV1668" s="6" t="n">
        <v>-0.0571567184695246</v>
      </c>
      <c r="AW1668" s="5" t="n">
        <v>2125.17</v>
      </c>
      <c r="AX1668" s="6" t="n">
        <v>0.364506900206852</v>
      </c>
      <c r="AY1668" s="6" t="n">
        <v>0.0297621311760304</v>
      </c>
      <c r="AZ1668" s="5" t="n">
        <v>561.78</v>
      </c>
      <c r="BA1668" s="6" t="n">
        <v>0.729085872576177</v>
      </c>
      <c r="BB1668" s="6" t="n">
        <v>-0.16768401090435</v>
      </c>
      <c r="BC1668" s="6" t="n">
        <v>0.0963559086558747</v>
      </c>
      <c r="BD1668" s="7" t="n">
        <v>4.85</v>
      </c>
      <c r="BL1668" s="5" t="n">
        <v>97706.1088</v>
      </c>
      <c r="BM1668" s="5" t="n">
        <v>537.38</v>
      </c>
      <c r="BN1668" s="26" t="n">
        <v>181.819399307752</v>
      </c>
      <c r="BO1668" s="7" t="n">
        <v>4.65594874869075</v>
      </c>
      <c r="BP1668" s="6" t="n">
        <v>0.0256075466447338</v>
      </c>
      <c r="BQ1668" s="7" t="n">
        <v>1.8561092044782</v>
      </c>
      <c r="BR1668" s="26" t="n">
        <v>24.4</v>
      </c>
      <c r="BS1668" s="7" t="n">
        <v>3.72</v>
      </c>
      <c r="BT1668" s="4" t="s">
        <v>1268</v>
      </c>
      <c r="BU1668" s="5" t="n">
        <v>4034.11</v>
      </c>
      <c r="BV1668" s="5" t="n">
        <v>3885.48</v>
      </c>
      <c r="BW1668" s="5" t="n">
        <v>148.63</v>
      </c>
      <c r="BY1668" s="5" t="n">
        <v>0</v>
      </c>
      <c r="CE1668" s="25" t="n">
        <v>45687</v>
      </c>
      <c r="CF1668" s="6" t="n">
        <v>0.455433531453554</v>
      </c>
      <c r="CG1668" s="6" t="n">
        <v>0.494716751534585</v>
      </c>
      <c r="CH1668" s="6" t="n">
        <v>0.557064822143596</v>
      </c>
      <c r="CI1668" s="6" t="n">
        <v>0.126027813724945</v>
      </c>
      <c r="CJ1668" s="6" t="n">
        <v>0.0608646897582856</v>
      </c>
      <c r="CK1668" s="7" t="n">
        <v>0.122794375264873</v>
      </c>
      <c r="CL1668" s="6" t="n">
        <v>-0.168749256441564</v>
      </c>
      <c r="CM1668" s="4" t="s">
        <v>425</v>
      </c>
    </row>
    <row r="1669" customFormat="false" ht="15" hidden="false" customHeight="false" outlineLevel="0" collapsed="false">
      <c r="A1669" s="4" t="s">
        <v>37</v>
      </c>
      <c r="B1669" s="4" t="s">
        <v>38</v>
      </c>
      <c r="C1669" s="25" t="n">
        <v>45657</v>
      </c>
      <c r="D1669" s="4" t="s">
        <v>108</v>
      </c>
      <c r="E1669" s="4" t="s">
        <v>747</v>
      </c>
      <c r="G1669" s="4" t="s">
        <v>427</v>
      </c>
      <c r="H1669" s="5" t="n">
        <v>600</v>
      </c>
      <c r="I1669" s="25" t="n">
        <v>45680</v>
      </c>
      <c r="J1669" s="4" t="s">
        <v>1324</v>
      </c>
      <c r="K1669" s="4" t="s">
        <v>5</v>
      </c>
      <c r="L1669" s="4" t="s">
        <v>421</v>
      </c>
      <c r="M1669" s="25" t="n">
        <v>45679</v>
      </c>
      <c r="N1669" s="25" t="n">
        <v>45680</v>
      </c>
      <c r="O1669" s="25" t="n">
        <v>45681</v>
      </c>
      <c r="P1669" s="25" t="n">
        <v>45681</v>
      </c>
      <c r="Q1669" s="6" t="n">
        <v>-0.0133881610404514</v>
      </c>
      <c r="R1669" s="6" t="n">
        <v>-0.0014054473199574</v>
      </c>
      <c r="S1669" s="6" t="n">
        <v>-0.0176170832322252</v>
      </c>
      <c r="T1669" s="6" t="n">
        <v>-0.032410691592634</v>
      </c>
      <c r="U1669" s="6" t="n">
        <v>0.00295982238865034</v>
      </c>
      <c r="V1669" s="6" t="n">
        <v>-0.00527176414319874</v>
      </c>
      <c r="W1669" s="6" t="n">
        <v>-0.0353705139812843</v>
      </c>
      <c r="X1669" s="6" t="n">
        <v>-0.0271389274494353</v>
      </c>
      <c r="AA1669" s="6" t="n">
        <v>0.00679446736229061</v>
      </c>
      <c r="AB1669" s="6" t="n">
        <v>-0.0176170832322252</v>
      </c>
      <c r="AC1669" s="6" t="n">
        <v>0.0176170832322252</v>
      </c>
      <c r="AD1669" s="6" t="n">
        <v>0.0572676534821645</v>
      </c>
      <c r="AE1669" s="7" t="n">
        <v>0.103389830508475</v>
      </c>
      <c r="AF1669" s="7" t="n">
        <v>1.20884302302312</v>
      </c>
      <c r="AG1669" s="26" t="n">
        <v>1045.7</v>
      </c>
      <c r="AH1669" s="6" t="n">
        <v>0.0385856880369468</v>
      </c>
      <c r="AI1669" s="6" t="n">
        <v>0.0109730748779433</v>
      </c>
      <c r="AJ1669" s="6" t="n">
        <v>-0.388765489829319</v>
      </c>
      <c r="AK1669" s="6" t="n">
        <v>-0.390351260749161</v>
      </c>
      <c r="AL1669" s="6" t="n">
        <v>-0.422730983257689</v>
      </c>
      <c r="AM1669" s="6" t="n">
        <v>-0.0397053684238824</v>
      </c>
      <c r="AN1669" s="6" t="n">
        <v>0.0506784433018257</v>
      </c>
      <c r="AO1669" s="6" t="n">
        <v>-0.0143760497974509</v>
      </c>
      <c r="AP1669" s="6" t="n">
        <v>-0.159920017958319</v>
      </c>
      <c r="AQ1669" s="6" t="n">
        <v>-0.147088845527802</v>
      </c>
      <c r="AR1669" s="4" t="s">
        <v>422</v>
      </c>
      <c r="AS1669" s="4" t="s">
        <v>102</v>
      </c>
      <c r="AT1669" s="5" t="n">
        <v>2365</v>
      </c>
      <c r="AU1669" s="6" t="n">
        <v>0.0233665080051926</v>
      </c>
      <c r="AV1669" s="6" t="n">
        <v>-0.225859247135843</v>
      </c>
      <c r="AW1669" s="5" t="n">
        <v>1585</v>
      </c>
      <c r="AX1669" s="6" t="n">
        <v>0.670190274841438</v>
      </c>
      <c r="AY1669" s="6" t="n">
        <v>-0.0074384573091465</v>
      </c>
      <c r="AZ1669" s="5" t="n">
        <v>492</v>
      </c>
      <c r="BA1669" s="6" t="n">
        <v>0.921875</v>
      </c>
      <c r="BB1669" s="6" t="n">
        <v>0.782608695652174</v>
      </c>
      <c r="BC1669" s="6" t="n">
        <v>0.208033826638478</v>
      </c>
      <c r="BD1669" s="7" t="n">
        <v>2.92</v>
      </c>
      <c r="BL1669" s="5" t="n">
        <v>165638.88</v>
      </c>
      <c r="BM1669" s="5" t="n">
        <v>1128</v>
      </c>
      <c r="BN1669" s="26" t="n">
        <v>146.842978723404</v>
      </c>
      <c r="BO1669" s="7" t="n">
        <v>15.6617700453858</v>
      </c>
      <c r="BP1669" s="6" t="n">
        <v>0.106656580937973</v>
      </c>
      <c r="BQ1669" s="7" t="n">
        <v>6.20329046898638</v>
      </c>
      <c r="BR1669" s="26" t="n">
        <v>24.4</v>
      </c>
      <c r="BS1669" s="7" t="n">
        <v>3.72</v>
      </c>
      <c r="BT1669" s="4" t="s">
        <v>1268</v>
      </c>
      <c r="BU1669" s="5" t="n">
        <v>4525</v>
      </c>
      <c r="BV1669" s="5" t="n">
        <v>10511</v>
      </c>
      <c r="BW1669" s="5" t="n">
        <v>-5986</v>
      </c>
      <c r="BX1669" s="7" t="n">
        <v>6.26731301939058</v>
      </c>
      <c r="BY1669" s="5" t="n">
        <v>0</v>
      </c>
      <c r="CE1669" s="25" t="n">
        <v>45687</v>
      </c>
      <c r="CF1669" s="6" t="n">
        <v>0.591145042640064</v>
      </c>
      <c r="CG1669" s="6" t="n">
        <v>0.762085696064774</v>
      </c>
      <c r="CH1669" s="6" t="n">
        <v>0.449349965359922</v>
      </c>
      <c r="CI1669" s="6" t="n">
        <v>-0.410368193918011</v>
      </c>
      <c r="CJ1669" s="6" t="n">
        <v>0.0855560413933829</v>
      </c>
      <c r="CK1669" s="7" t="n">
        <v>0.205912790555873</v>
      </c>
      <c r="CL1669" s="6" t="n">
        <v>-0.0262805280528053</v>
      </c>
      <c r="CM1669" s="4" t="s">
        <v>425</v>
      </c>
    </row>
    <row r="1670" customFormat="false" ht="15" hidden="false" customHeight="false" outlineLevel="0" collapsed="false">
      <c r="A1670" s="4" t="s">
        <v>37</v>
      </c>
      <c r="B1670" s="4" t="s">
        <v>38</v>
      </c>
      <c r="C1670" s="25" t="n">
        <v>45657</v>
      </c>
      <c r="D1670" s="4" t="s">
        <v>112</v>
      </c>
      <c r="E1670" s="4" t="s">
        <v>542</v>
      </c>
      <c r="G1670" s="4" t="s">
        <v>427</v>
      </c>
      <c r="H1670" s="5" t="n">
        <v>100</v>
      </c>
      <c r="I1670" s="25" t="n">
        <v>45680</v>
      </c>
      <c r="J1670" s="4" t="s">
        <v>1020</v>
      </c>
      <c r="K1670" s="4" t="s">
        <v>5</v>
      </c>
      <c r="L1670" s="4" t="s">
        <v>421</v>
      </c>
      <c r="M1670" s="25" t="n">
        <v>45679</v>
      </c>
      <c r="N1670" s="25" t="n">
        <v>45680</v>
      </c>
      <c r="O1670" s="25" t="n">
        <v>45681</v>
      </c>
      <c r="P1670" s="25" t="n">
        <v>45681</v>
      </c>
      <c r="Q1670" s="6" t="n">
        <v>-0.0355945081004752</v>
      </c>
      <c r="R1670" s="6" t="n">
        <v>0.0771030454469495</v>
      </c>
      <c r="S1670" s="6" t="n">
        <v>0.0304687038241032</v>
      </c>
      <c r="T1670" s="6" t="n">
        <v>0.0719772411705775</v>
      </c>
      <c r="U1670" s="6" t="n">
        <v>0.00295982238865034</v>
      </c>
      <c r="V1670" s="6" t="n">
        <v>-0.00527176414319874</v>
      </c>
      <c r="W1670" s="6" t="n">
        <v>0.0690174187819271</v>
      </c>
      <c r="X1670" s="6" t="n">
        <v>0.0772490053137762</v>
      </c>
      <c r="AA1670" s="6" t="n">
        <v>0.0638926650511258</v>
      </c>
      <c r="AB1670" s="6" t="n">
        <v>0.0304687038241032</v>
      </c>
      <c r="AC1670" s="6" t="n">
        <v>0.0304687038241032</v>
      </c>
      <c r="AD1670" s="6" t="n">
        <v>0.060169040723447</v>
      </c>
      <c r="AE1670" s="7" t="n">
        <v>0.326620825147348</v>
      </c>
      <c r="AF1670" s="7" t="n">
        <v>2.33283818834326</v>
      </c>
      <c r="AG1670" s="26" t="n">
        <v>6515.05</v>
      </c>
      <c r="AH1670" s="6" t="n">
        <v>-0.0555160916207597</v>
      </c>
      <c r="AI1670" s="6" t="n">
        <v>0.0640464485782888</v>
      </c>
      <c r="AJ1670" s="6" t="n">
        <v>0.0268896437043398</v>
      </c>
      <c r="AK1670" s="6" t="n">
        <v>0.522314648223006</v>
      </c>
      <c r="AL1670" s="6" t="n">
        <v>0.725736166703354</v>
      </c>
      <c r="AM1670" s="6" t="n">
        <v>-0.0397053684238824</v>
      </c>
      <c r="AN1670" s="6" t="n">
        <v>0.103751817002171</v>
      </c>
      <c r="AO1670" s="6" t="n">
        <v>-0.0676818950930627</v>
      </c>
      <c r="AP1670" s="6" t="n">
        <v>-0.154459293169589</v>
      </c>
      <c r="AQ1670" s="6" t="n">
        <v>-0.141628120739072</v>
      </c>
      <c r="AR1670" s="4" t="s">
        <v>422</v>
      </c>
      <c r="AS1670" s="4" t="s">
        <v>102</v>
      </c>
      <c r="AT1670" s="5" t="n">
        <v>2133.3275</v>
      </c>
      <c r="AU1670" s="6" t="n">
        <v>0.647667845936662</v>
      </c>
      <c r="AV1670" s="6" t="n">
        <v>0.266295035757697</v>
      </c>
      <c r="AW1670" s="5" t="n">
        <v>158.7452</v>
      </c>
      <c r="AX1670" s="6" t="n">
        <v>0.0744120159703562</v>
      </c>
      <c r="AY1670" s="6" t="n">
        <v>0.0137808915529178</v>
      </c>
      <c r="AZ1670" s="5" t="n">
        <v>35.8703</v>
      </c>
      <c r="BB1670" s="6" t="n">
        <v>0.863634238212755</v>
      </c>
      <c r="BC1670" s="6" t="n">
        <v>0.0168142491014624</v>
      </c>
      <c r="BD1670" s="7" t="n">
        <v>10.61</v>
      </c>
      <c r="BL1670" s="5" t="n">
        <v>21996.4375625</v>
      </c>
      <c r="BM1670" s="5" t="n">
        <v>185.8022</v>
      </c>
      <c r="BN1670" s="26" t="n">
        <v>118.386313846122</v>
      </c>
      <c r="BO1670" s="7" t="n">
        <v>10.4240041722199</v>
      </c>
      <c r="BP1670" s="6" t="n">
        <v>0.088050753787038</v>
      </c>
      <c r="BQ1670" s="7" t="n">
        <v>0.921281141306233</v>
      </c>
      <c r="BR1670" s="26" t="n">
        <v>24.4</v>
      </c>
      <c r="BS1670" s="7" t="n">
        <v>3.72</v>
      </c>
      <c r="BT1670" s="4" t="s">
        <v>1268</v>
      </c>
      <c r="BU1670" s="5" t="n">
        <v>-197.0776</v>
      </c>
      <c r="BV1670" s="5" t="n">
        <v>278.7126</v>
      </c>
      <c r="BW1670" s="5" t="n">
        <v>-475.7902</v>
      </c>
      <c r="BX1670" s="7" t="n">
        <v>-2.15111470095452</v>
      </c>
      <c r="BY1670" s="5" t="n">
        <v>0</v>
      </c>
      <c r="CN1670" s="4" t="s">
        <v>429</v>
      </c>
    </row>
    <row r="1671" customFormat="false" ht="15" hidden="false" customHeight="false" outlineLevel="0" collapsed="false">
      <c r="A1671" s="4" t="s">
        <v>37</v>
      </c>
      <c r="B1671" s="4" t="s">
        <v>38</v>
      </c>
      <c r="C1671" s="25" t="n">
        <v>45657</v>
      </c>
      <c r="D1671" s="4" t="s">
        <v>151</v>
      </c>
      <c r="E1671" s="4" t="s">
        <v>497</v>
      </c>
      <c r="G1671" s="4" t="s">
        <v>427</v>
      </c>
      <c r="H1671" s="5" t="n">
        <v>475</v>
      </c>
      <c r="I1671" s="25" t="n">
        <v>45680</v>
      </c>
      <c r="J1671" s="4" t="s">
        <v>1325</v>
      </c>
      <c r="K1671" s="4" t="s">
        <v>499</v>
      </c>
      <c r="L1671" s="4" t="s">
        <v>421</v>
      </c>
      <c r="M1671" s="25" t="n">
        <v>45679</v>
      </c>
      <c r="N1671" s="25" t="n">
        <v>45680</v>
      </c>
      <c r="O1671" s="25" t="n">
        <v>45681</v>
      </c>
      <c r="P1671" s="25" t="n">
        <v>45680</v>
      </c>
      <c r="Q1671" s="6" t="n">
        <v>-0.00398252048758641</v>
      </c>
      <c r="R1671" s="6" t="n">
        <v>0.117674582533239</v>
      </c>
      <c r="S1671" s="6" t="n">
        <v>0.00414833984852847</v>
      </c>
      <c r="T1671" s="6" t="n">
        <v>0.117840401894181</v>
      </c>
      <c r="U1671" s="6" t="n">
        <v>0.00295982238865034</v>
      </c>
      <c r="V1671" s="6" t="n">
        <v>-0.00527176414319874</v>
      </c>
      <c r="W1671" s="6" t="n">
        <v>0.114880579505531</v>
      </c>
      <c r="X1671" s="6" t="n">
        <v>0.12311216603738</v>
      </c>
      <c r="AA1671" s="6" t="n">
        <v>0.0585547264286235</v>
      </c>
      <c r="AB1671" s="6" t="n">
        <v>0.117674582533239</v>
      </c>
      <c r="AC1671" s="6" t="n">
        <v>0.117674582533239</v>
      </c>
      <c r="AD1671" s="6" t="n">
        <v>0.0811720667946817</v>
      </c>
      <c r="AE1671" s="7" t="n">
        <v>0.81501721814643</v>
      </c>
      <c r="AF1671" s="7" t="n">
        <v>4.99033783183545</v>
      </c>
      <c r="AG1671" s="26" t="n">
        <v>8261.1</v>
      </c>
      <c r="AH1671" s="6" t="n">
        <v>-0.038557329733253</v>
      </c>
      <c r="AI1671" s="6" t="n">
        <v>-0.118388124369694</v>
      </c>
      <c r="AJ1671" s="6" t="n">
        <v>0.210373246401231</v>
      </c>
      <c r="AK1671" s="6" t="n">
        <v>0.359583292189198</v>
      </c>
      <c r="AL1671" s="6" t="n">
        <v>0.27058047033568</v>
      </c>
      <c r="AM1671" s="6" t="n">
        <v>-0.0397053684238824</v>
      </c>
      <c r="AN1671" s="6" t="n">
        <v>-0.078682755945812</v>
      </c>
      <c r="AO1671" s="6" t="n">
        <v>-0.105120958135707</v>
      </c>
      <c r="AP1671" s="6" t="n">
        <v>-0.169402976143541</v>
      </c>
      <c r="AQ1671" s="6" t="n">
        <v>-0.156571803713023</v>
      </c>
      <c r="AR1671" s="4" t="s">
        <v>422</v>
      </c>
      <c r="AS1671" s="4" t="s">
        <v>102</v>
      </c>
      <c r="AT1671" s="5" t="n">
        <v>3318.2</v>
      </c>
      <c r="AU1671" s="6" t="n">
        <v>0.428227090776051</v>
      </c>
      <c r="AV1671" s="6" t="n">
        <v>0.0835646409561439</v>
      </c>
      <c r="AW1671" s="5" t="n">
        <v>443</v>
      </c>
      <c r="AX1671" s="6" t="n">
        <v>0.133506117774697</v>
      </c>
      <c r="AY1671" s="6" t="n">
        <v>-0.0365537109172497</v>
      </c>
      <c r="AZ1671" s="5" t="n">
        <v>215.5</v>
      </c>
      <c r="BA1671" s="6" t="n">
        <v>-0.158531823506443</v>
      </c>
      <c r="BB1671" s="6" t="n">
        <v>0.0657764589515333</v>
      </c>
      <c r="BC1671" s="6" t="n">
        <v>0.0649448496172624</v>
      </c>
      <c r="BD1671" s="7" t="n">
        <v>32.26</v>
      </c>
      <c r="BL1671" s="5" t="n">
        <v>55101.537</v>
      </c>
      <c r="BM1671" s="5" t="n">
        <v>815.2</v>
      </c>
      <c r="BN1671" s="26" t="n">
        <v>67.5926606967615</v>
      </c>
      <c r="BO1671" s="7" t="n">
        <v>9.21661570628084</v>
      </c>
      <c r="BP1671" s="6" t="n">
        <v>0.136355273061805</v>
      </c>
      <c r="BQ1671" s="7" t="n">
        <v>0.120163920715899</v>
      </c>
      <c r="BR1671" s="26" t="n">
        <v>24.4</v>
      </c>
      <c r="BS1671" s="7" t="n">
        <v>3.72</v>
      </c>
      <c r="BT1671" s="4" t="s">
        <v>1268</v>
      </c>
      <c r="BU1671" s="5" t="n">
        <v>285.2</v>
      </c>
      <c r="BV1671" s="5" t="n">
        <v>237</v>
      </c>
      <c r="BW1671" s="5" t="n">
        <v>48.2</v>
      </c>
      <c r="BX1671" s="7" t="n">
        <v>0.850327966607036</v>
      </c>
      <c r="BY1671" s="5" t="n">
        <v>0</v>
      </c>
      <c r="CE1671" s="25" t="n">
        <v>45687</v>
      </c>
      <c r="CF1671" s="6" t="n">
        <v>0.388561894055363</v>
      </c>
      <c r="CG1671" s="6" t="n">
        <v>0.532635527514201</v>
      </c>
      <c r="CH1671" s="6" t="n">
        <v>0.324704775780905</v>
      </c>
      <c r="CI1671" s="6" t="n">
        <v>-0.39038092840653</v>
      </c>
      <c r="CJ1671" s="6" t="n">
        <v>0.065512903872681</v>
      </c>
      <c r="CK1671" s="7" t="n">
        <v>1.7962046494219</v>
      </c>
      <c r="CL1671" s="6" t="n">
        <v>0.039945251412523</v>
      </c>
      <c r="CM1671" s="4" t="s">
        <v>425</v>
      </c>
    </row>
    <row r="1672" customFormat="false" ht="15" hidden="false" customHeight="false" outlineLevel="0" collapsed="false">
      <c r="A1672" s="4" t="s">
        <v>37</v>
      </c>
      <c r="B1672" s="4" t="s">
        <v>38</v>
      </c>
      <c r="C1672" s="25" t="n">
        <v>45657</v>
      </c>
      <c r="D1672" s="4" t="s">
        <v>162</v>
      </c>
      <c r="E1672" s="4" t="s">
        <v>599</v>
      </c>
      <c r="F1672" s="4" t="s">
        <v>57</v>
      </c>
      <c r="G1672" s="4" t="s">
        <v>590</v>
      </c>
      <c r="H1672" s="5" t="n">
        <v>625</v>
      </c>
      <c r="I1672" s="25" t="n">
        <v>45680</v>
      </c>
      <c r="J1672" s="4" t="s">
        <v>735</v>
      </c>
      <c r="K1672" s="4" t="s">
        <v>5</v>
      </c>
      <c r="L1672" s="4" t="s">
        <v>421</v>
      </c>
      <c r="M1672" s="25" t="n">
        <v>45679</v>
      </c>
      <c r="N1672" s="25" t="n">
        <v>45680</v>
      </c>
      <c r="O1672" s="25" t="n">
        <v>45681</v>
      </c>
      <c r="P1672" s="25" t="n">
        <v>45681</v>
      </c>
      <c r="Q1672" s="6" t="n">
        <v>0.00628808756744159</v>
      </c>
      <c r="R1672" s="6" t="n">
        <v>-0.00528447444551583</v>
      </c>
      <c r="S1672" s="6" t="n">
        <v>-0.050411043896386</v>
      </c>
      <c r="T1672" s="6" t="n">
        <v>-0.0494074307744602</v>
      </c>
      <c r="U1672" s="6" t="n">
        <v>0.00295982238865034</v>
      </c>
      <c r="V1672" s="6" t="n">
        <v>-0.000133643194773603</v>
      </c>
      <c r="W1672" s="6" t="n">
        <v>-0.0523672531631105</v>
      </c>
      <c r="X1672" s="6" t="n">
        <v>-0.0492737875796866</v>
      </c>
      <c r="Y1672" s="6" t="n">
        <v>0.00829890986385695</v>
      </c>
      <c r="Z1672" s="6" t="n">
        <v>-0.0577063406383171</v>
      </c>
      <c r="AA1672" s="6" t="n">
        <v>-0.0461067163021561</v>
      </c>
      <c r="AB1672" s="6" t="n">
        <v>-0.050411043896386</v>
      </c>
      <c r="AC1672" s="6" t="n">
        <v>0.050411043896386</v>
      </c>
      <c r="AD1672" s="6" t="n">
        <v>0.0381185047308827</v>
      </c>
      <c r="AE1672" s="7" t="n">
        <v>0.425228891149543</v>
      </c>
      <c r="AF1672" s="7" t="n">
        <v>3.96870577562153</v>
      </c>
      <c r="AG1672" s="26" t="n">
        <v>1288.15</v>
      </c>
      <c r="AH1672" s="6" t="n">
        <v>-0.0369331987589249</v>
      </c>
      <c r="AI1672" s="6" t="n">
        <v>-0.0413053994715891</v>
      </c>
      <c r="AJ1672" s="6" t="n">
        <v>-0.0383208409233429</v>
      </c>
      <c r="AK1672" s="6" t="n">
        <v>-0.0487601352848203</v>
      </c>
      <c r="AL1672" s="6" t="n">
        <v>0.109724307646961</v>
      </c>
      <c r="AM1672" s="6" t="n">
        <v>-0.0275066272328718</v>
      </c>
      <c r="AN1672" s="6" t="n">
        <v>-0.0137987722387173</v>
      </c>
      <c r="AO1672" s="6" t="n">
        <v>-0.00575792224763172</v>
      </c>
      <c r="AP1672" s="6" t="n">
        <v>-0.0496136560395221</v>
      </c>
      <c r="AQ1672" s="6" t="n">
        <v>-0.0367824836090044</v>
      </c>
      <c r="AR1672" s="4" t="s">
        <v>422</v>
      </c>
      <c r="AS1672" s="4" t="s">
        <v>102</v>
      </c>
      <c r="AT1672" s="5" t="n">
        <v>8381.2</v>
      </c>
      <c r="AU1672" s="6" t="n">
        <v>0.158136192792395</v>
      </c>
      <c r="AV1672" s="6" t="n">
        <v>0.0426712448060511</v>
      </c>
      <c r="AW1672" s="5" t="n">
        <v>2273</v>
      </c>
      <c r="AX1672" s="6" t="n">
        <v>0.271202214480027</v>
      </c>
      <c r="AY1672" s="6" t="n">
        <v>-0.00835504839859369</v>
      </c>
      <c r="AZ1672" s="5" t="n">
        <v>1413.7</v>
      </c>
      <c r="BB1672" s="6" t="n">
        <v>0.125826232380346</v>
      </c>
      <c r="BC1672" s="6" t="n">
        <v>0.168675130052976</v>
      </c>
      <c r="BD1672" s="7" t="n">
        <v>16.97</v>
      </c>
      <c r="BL1672" s="5" t="n">
        <v>537158.55</v>
      </c>
      <c r="BM1672" s="5" t="n">
        <v>2648.1</v>
      </c>
      <c r="BN1672" s="26" t="n">
        <v>202.846776934406</v>
      </c>
      <c r="BO1672" s="7" t="n">
        <v>17.4689683992806</v>
      </c>
      <c r="BP1672" s="6" t="n">
        <v>0.086119033604017</v>
      </c>
      <c r="BQ1672" s="7" t="n">
        <v>0.14251381332258</v>
      </c>
      <c r="BR1672" s="26" t="n">
        <v>34.62</v>
      </c>
      <c r="BS1672" s="7" t="n">
        <v>5.34</v>
      </c>
      <c r="BT1672" s="4" t="s">
        <v>1268</v>
      </c>
      <c r="BU1672" s="5" t="n">
        <v>1781.1</v>
      </c>
      <c r="BV1672" s="5" t="n">
        <v>1264.6</v>
      </c>
      <c r="BW1672" s="5" t="n">
        <v>516.5</v>
      </c>
      <c r="BX1672" s="7" t="n">
        <v>0.672595445791322</v>
      </c>
      <c r="BY1672" s="5" t="n">
        <v>8</v>
      </c>
      <c r="BZ1672" s="6" t="n">
        <v>0.0949145018638309</v>
      </c>
      <c r="CA1672" s="6" t="n">
        <v>0.150422981674096</v>
      </c>
      <c r="CC1672" s="26" t="n">
        <v>37.6658569075213</v>
      </c>
      <c r="CD1672" s="6" t="n">
        <v>4.3854284380797</v>
      </c>
      <c r="CE1672" s="25" t="n">
        <v>45687</v>
      </c>
      <c r="CF1672" s="6" t="n">
        <v>0.326484302052017</v>
      </c>
      <c r="CG1672" s="6" t="n">
        <v>0.439768486828264</v>
      </c>
      <c r="CH1672" s="6" t="n">
        <v>0.230071768609341</v>
      </c>
      <c r="CI1672" s="6" t="n">
        <v>-0.476834344660108</v>
      </c>
      <c r="CJ1672" s="6" t="n">
        <v>0.0494028230184582</v>
      </c>
      <c r="CK1672" s="7" t="n">
        <v>1.02040816326531</v>
      </c>
      <c r="CL1672" s="6" t="n">
        <v>-0.0919082840236685</v>
      </c>
      <c r="CM1672" s="4" t="s">
        <v>425</v>
      </c>
      <c r="CN1672" s="4" t="s">
        <v>1252</v>
      </c>
    </row>
    <row r="1673" customFormat="false" ht="15" hidden="false" customHeight="false" outlineLevel="0" collapsed="false">
      <c r="A1673" s="4" t="s">
        <v>37</v>
      </c>
      <c r="B1673" s="4" t="s">
        <v>38</v>
      </c>
      <c r="C1673" s="25" t="n">
        <v>45657</v>
      </c>
      <c r="D1673" s="4" t="s">
        <v>185</v>
      </c>
      <c r="E1673" s="4" t="s">
        <v>792</v>
      </c>
      <c r="F1673" s="4" t="s">
        <v>63</v>
      </c>
      <c r="G1673" s="4" t="s">
        <v>515</v>
      </c>
      <c r="H1673" s="5" t="n">
        <v>2025</v>
      </c>
      <c r="I1673" s="25" t="n">
        <v>45680</v>
      </c>
      <c r="J1673" s="4" t="s">
        <v>1326</v>
      </c>
      <c r="K1673" s="4" t="s">
        <v>5</v>
      </c>
      <c r="L1673" s="4" t="s">
        <v>421</v>
      </c>
      <c r="M1673" s="25" t="n">
        <v>45679</v>
      </c>
      <c r="N1673" s="25" t="n">
        <v>45680</v>
      </c>
      <c r="O1673" s="25" t="n">
        <v>45681</v>
      </c>
      <c r="P1673" s="25" t="n">
        <v>45681</v>
      </c>
      <c r="Q1673" s="6" t="n">
        <v>0.000405460197324015</v>
      </c>
      <c r="R1673" s="6" t="n">
        <v>-0.0216157795190489</v>
      </c>
      <c r="S1673" s="6" t="n">
        <v>-0.0255454294393814</v>
      </c>
      <c r="T1673" s="6" t="n">
        <v>-0.0467557487611063</v>
      </c>
      <c r="U1673" s="6" t="n">
        <v>0.00295982238865034</v>
      </c>
      <c r="V1673" s="6" t="n">
        <v>-0.033687615455881</v>
      </c>
      <c r="W1673" s="6" t="n">
        <v>-0.0497155711497567</v>
      </c>
      <c r="X1673" s="6" t="n">
        <v>-0.0130681333052254</v>
      </c>
      <c r="Y1673" s="6" t="n">
        <v>-0.0216957383974223</v>
      </c>
      <c r="Z1673" s="6" t="n">
        <v>-0.025060010363684</v>
      </c>
      <c r="AA1673" s="6" t="n">
        <v>0.0334161833747582</v>
      </c>
      <c r="AB1673" s="6" t="n">
        <v>-0.0255454294393814</v>
      </c>
      <c r="AC1673" s="6" t="n">
        <v>0.0255454294393814</v>
      </c>
      <c r="AD1673" s="6" t="n">
        <v>0.0792598729632698</v>
      </c>
      <c r="AE1673" s="7" t="n">
        <v>0.0557491289198614</v>
      </c>
      <c r="AF1673" s="7" t="n">
        <v>3.61016837368633</v>
      </c>
      <c r="AG1673" s="26" t="n">
        <v>369.95</v>
      </c>
      <c r="AH1673" s="6" t="n">
        <v>-0.00884125920964485</v>
      </c>
      <c r="AI1673" s="6" t="n">
        <v>-0.0739674593241549</v>
      </c>
      <c r="AJ1673" s="6" t="n">
        <v>-0.108876309767554</v>
      </c>
      <c r="AK1673" s="6" t="n">
        <v>0.0670608595327371</v>
      </c>
      <c r="AL1673" s="6" t="n">
        <v>0.227324896122652</v>
      </c>
      <c r="AM1673" s="6" t="n">
        <v>0.021371469512425</v>
      </c>
      <c r="AN1673" s="6" t="n">
        <v>-0.0953389288365799</v>
      </c>
      <c r="AO1673" s="6" t="n">
        <v>0.0153039535213262</v>
      </c>
      <c r="AP1673" s="6" t="n">
        <v>-0.0490266000075735</v>
      </c>
      <c r="AQ1673" s="6" t="n">
        <v>-0.0361954275770559</v>
      </c>
      <c r="AR1673" s="4" t="s">
        <v>422</v>
      </c>
      <c r="AS1673" s="4" t="s">
        <v>102</v>
      </c>
      <c r="AT1673" s="5" t="n">
        <v>119038.75</v>
      </c>
      <c r="AU1673" s="6" t="n">
        <v>0.00467952294101415</v>
      </c>
      <c r="AV1673" s="6" t="n">
        <v>0.0994864668180016</v>
      </c>
      <c r="AW1673" s="5" t="n">
        <v>5959.24</v>
      </c>
      <c r="AX1673" s="6" t="n">
        <v>0.050061345570245</v>
      </c>
      <c r="AY1673" s="6" t="n">
        <v>0.0318276217773036</v>
      </c>
      <c r="AZ1673" s="5" t="n">
        <v>0</v>
      </c>
      <c r="BB1673" s="6" t="n">
        <v>-1</v>
      </c>
      <c r="BC1673" s="6" t="n">
        <v>0</v>
      </c>
      <c r="BD1673" s="7" t="n">
        <v>11.95</v>
      </c>
      <c r="BL1673" s="5" t="n">
        <v>78718.7009</v>
      </c>
      <c r="BM1673" s="5" t="n">
        <v>142.67</v>
      </c>
      <c r="BN1673" s="26" t="n">
        <v>551.753703651784</v>
      </c>
      <c r="BO1673" s="7" t="n">
        <v>1.71513628172276</v>
      </c>
      <c r="BP1673" s="6" t="n">
        <v>0.00310851793177122</v>
      </c>
      <c r="BQ1673" s="7" t="n">
        <v>1.49311003656708</v>
      </c>
      <c r="BR1673" s="26" t="n">
        <v>12.9</v>
      </c>
      <c r="BS1673" s="7" t="n">
        <v>1.64</v>
      </c>
      <c r="BT1673" s="4" t="s">
        <v>1268</v>
      </c>
      <c r="BU1673" s="5" t="n">
        <v>6283.98</v>
      </c>
      <c r="BV1673" s="5" t="n">
        <v>5587.62</v>
      </c>
      <c r="BW1673" s="5" t="n">
        <v>696.36</v>
      </c>
      <c r="BX1673" s="7" t="n">
        <v>8.09155174411867</v>
      </c>
      <c r="BY1673" s="5" t="n">
        <v>3</v>
      </c>
      <c r="BZ1673" s="6" t="n">
        <v>-0.0187273377418473</v>
      </c>
      <c r="CA1673" s="6" t="n">
        <v>0.0738488271068636</v>
      </c>
      <c r="CC1673" s="26" t="n">
        <v>10.4540402888922</v>
      </c>
      <c r="CD1673" s="6" t="n">
        <v>51.7789915099184</v>
      </c>
      <c r="CE1673" s="25" t="n">
        <v>45687</v>
      </c>
      <c r="CF1673" s="6" t="n">
        <v>0.425299730063509</v>
      </c>
      <c r="CG1673" s="6" t="n">
        <v>0.469664340059552</v>
      </c>
      <c r="CH1673" s="6" t="n">
        <v>0.357667627113406</v>
      </c>
      <c r="CI1673" s="6" t="n">
        <v>-0.238461180450587</v>
      </c>
      <c r="CJ1673" s="6" t="n">
        <v>0.0528859431096382</v>
      </c>
      <c r="CK1673" s="7" t="n">
        <v>0.483028720626633</v>
      </c>
      <c r="CL1673" s="6" t="n">
        <v>-0.247732213312969</v>
      </c>
      <c r="CM1673" s="4" t="s">
        <v>425</v>
      </c>
    </row>
    <row r="1674" customFormat="false" ht="15" hidden="false" customHeight="false" outlineLevel="0" collapsed="false">
      <c r="A1674" s="4" t="s">
        <v>37</v>
      </c>
      <c r="B1674" s="4" t="s">
        <v>38</v>
      </c>
      <c r="C1674" s="25" t="n">
        <v>45657</v>
      </c>
      <c r="D1674" s="4" t="s">
        <v>194</v>
      </c>
      <c r="E1674" s="4" t="s">
        <v>502</v>
      </c>
      <c r="G1674" s="4" t="s">
        <v>427</v>
      </c>
      <c r="H1674" s="5" t="n">
        <v>4350</v>
      </c>
      <c r="I1674" s="25" t="n">
        <v>45680</v>
      </c>
      <c r="J1674" s="4" t="s">
        <v>1326</v>
      </c>
      <c r="K1674" s="4" t="s">
        <v>5</v>
      </c>
      <c r="L1674" s="4" t="s">
        <v>421</v>
      </c>
      <c r="M1674" s="25" t="n">
        <v>45679</v>
      </c>
      <c r="N1674" s="25" t="n">
        <v>45680</v>
      </c>
      <c r="O1674" s="25" t="n">
        <v>45681</v>
      </c>
      <c r="P1674" s="25" t="n">
        <v>45681</v>
      </c>
      <c r="Q1674" s="6" t="n">
        <v>-0.0118103296315881</v>
      </c>
      <c r="R1674" s="6" t="n">
        <v>-0.00434058746581056</v>
      </c>
      <c r="S1674" s="6" t="n">
        <v>0.0112272320095552</v>
      </c>
      <c r="T1674" s="6" t="n">
        <v>-0.00492368508784347</v>
      </c>
      <c r="U1674" s="6" t="n">
        <v>0.00295982238865034</v>
      </c>
      <c r="V1674" s="6" t="n">
        <v>-0.00527176414319874</v>
      </c>
      <c r="W1674" s="6" t="n">
        <v>-0.0078835074764938</v>
      </c>
      <c r="X1674" s="6" t="n">
        <v>0.000348079055355277</v>
      </c>
      <c r="AA1674" s="6" t="n">
        <v>0.0271125709166917</v>
      </c>
      <c r="AB1674" s="6" t="n">
        <v>0.0112272320095552</v>
      </c>
      <c r="AC1674" s="6" t="n">
        <v>0.0112272320095552</v>
      </c>
      <c r="AD1674" s="6" t="n">
        <v>0.0366079426694536</v>
      </c>
      <c r="AE1674" s="7" t="n">
        <v>0.120717781402938</v>
      </c>
      <c r="AF1674" s="7" t="n">
        <v>6.00156169161008</v>
      </c>
      <c r="AG1674" s="26" t="n">
        <v>170.19</v>
      </c>
      <c r="AH1674" s="6" t="n">
        <v>0.0201402625427078</v>
      </c>
      <c r="AI1674" s="6" t="n">
        <v>-0.0409129332206255</v>
      </c>
      <c r="AJ1674" s="6" t="n">
        <v>-0.0904280904280909</v>
      </c>
      <c r="AK1674" s="6" t="n">
        <v>-0.00786988457502702</v>
      </c>
      <c r="AL1674" s="6" t="n">
        <v>-0.0675672440229551</v>
      </c>
      <c r="AM1674" s="6" t="n">
        <v>-0.0397053684238824</v>
      </c>
      <c r="AN1674" s="6" t="n">
        <v>-0.00120756479674311</v>
      </c>
      <c r="AO1674" s="6" t="n">
        <v>0.0311226598948795</v>
      </c>
      <c r="AP1674" s="6" t="n">
        <v>0.0345523860147483</v>
      </c>
      <c r="AQ1674" s="6" t="n">
        <v>0.047383558445266</v>
      </c>
      <c r="AR1674" s="4" t="s">
        <v>422</v>
      </c>
      <c r="AS1674" s="4" t="s">
        <v>102</v>
      </c>
      <c r="AT1674" s="5" t="n">
        <v>132.053</v>
      </c>
      <c r="AU1674" s="6" t="n">
        <v>0.145297232788842</v>
      </c>
      <c r="AV1674" s="6" t="n">
        <v>-0.0526983316248096</v>
      </c>
      <c r="AW1674" s="5" t="n">
        <v>113.1082</v>
      </c>
      <c r="AX1674" s="6" t="n">
        <v>0.856536390691616</v>
      </c>
      <c r="AY1674" s="6" t="n">
        <v>-0.000208003507179533</v>
      </c>
      <c r="AZ1674" s="5" t="n">
        <v>107.2925</v>
      </c>
      <c r="BA1674" s="6" t="n">
        <v>0.168674501944296</v>
      </c>
      <c r="BB1674" s="6" t="n">
        <v>-0.00951961574429228</v>
      </c>
      <c r="BC1674" s="6" t="n">
        <v>0.812495740346679</v>
      </c>
      <c r="BD1674" s="7" t="n">
        <v>1.21</v>
      </c>
      <c r="BL1674" s="5" t="n">
        <v>15161.801625</v>
      </c>
      <c r="BM1674" s="5" t="n">
        <v>393.2567</v>
      </c>
      <c r="BN1674" s="26" t="n">
        <v>38.5544648698929</v>
      </c>
      <c r="BO1674" s="7" t="n">
        <v>14.5168249013624</v>
      </c>
      <c r="BP1674" s="6" t="n">
        <v>0.376527723840841</v>
      </c>
      <c r="BQ1674" s="7" t="n">
        <v>0</v>
      </c>
      <c r="BR1674" s="26" t="n">
        <v>24.4</v>
      </c>
      <c r="BS1674" s="7" t="n">
        <v>3.72</v>
      </c>
      <c r="BT1674" s="4" t="s">
        <v>1268</v>
      </c>
      <c r="BU1674" s="5" t="n">
        <v>112.5034</v>
      </c>
      <c r="BV1674" s="5" t="n">
        <v>1.8367</v>
      </c>
      <c r="BW1674" s="5" t="n">
        <v>110.6667</v>
      </c>
      <c r="BX1674" s="7" t="n">
        <v>0.549429855555594</v>
      </c>
      <c r="BY1674" s="5" t="n">
        <v>0</v>
      </c>
      <c r="CE1674" s="25" t="n">
        <v>45687</v>
      </c>
      <c r="CF1674" s="6" t="n">
        <v>0.393232690685708</v>
      </c>
      <c r="CG1674" s="6" t="n">
        <v>0.441252305469755</v>
      </c>
      <c r="CH1674" s="6" t="n">
        <v>0.339467833906319</v>
      </c>
      <c r="CI1674" s="6" t="n">
        <v>-0.230671818145124</v>
      </c>
      <c r="CJ1674" s="6" t="n">
        <v>0.0495670349358017</v>
      </c>
      <c r="CK1674" s="7" t="n">
        <v>0.226506024096388</v>
      </c>
      <c r="CL1674" s="6" t="n">
        <v>-0.229475776130626</v>
      </c>
      <c r="CM1674" s="4" t="s">
        <v>425</v>
      </c>
    </row>
    <row r="1675" customFormat="false" ht="15" hidden="false" customHeight="false" outlineLevel="0" collapsed="false">
      <c r="A1675" s="4" t="s">
        <v>37</v>
      </c>
      <c r="B1675" s="4" t="s">
        <v>38</v>
      </c>
      <c r="C1675" s="25" t="n">
        <v>45657</v>
      </c>
      <c r="D1675" s="4" t="s">
        <v>199</v>
      </c>
      <c r="E1675" s="4" t="s">
        <v>563</v>
      </c>
      <c r="G1675" s="4" t="s">
        <v>427</v>
      </c>
      <c r="H1675" s="5" t="n">
        <v>1700</v>
      </c>
      <c r="I1675" s="25" t="n">
        <v>45680</v>
      </c>
      <c r="J1675" s="4" t="s">
        <v>1007</v>
      </c>
      <c r="K1675" s="4" t="s">
        <v>5</v>
      </c>
      <c r="L1675" s="4" t="s">
        <v>421</v>
      </c>
      <c r="M1675" s="25" t="n">
        <v>45679</v>
      </c>
      <c r="N1675" s="25" t="n">
        <v>45680</v>
      </c>
      <c r="O1675" s="25" t="n">
        <v>45681</v>
      </c>
      <c r="P1675" s="25" t="n">
        <v>45681</v>
      </c>
      <c r="Q1675" s="6" t="n">
        <v>-0.0125812249412414</v>
      </c>
      <c r="R1675" s="6" t="n">
        <v>0.0266031923830861</v>
      </c>
      <c r="S1675" s="6" t="n">
        <v>0.00368248772504076</v>
      </c>
      <c r="T1675" s="6" t="n">
        <v>0.0177044551668855</v>
      </c>
      <c r="U1675" s="6" t="n">
        <v>0.00295982238865034</v>
      </c>
      <c r="V1675" s="6" t="n">
        <v>-0.00527176414319874</v>
      </c>
      <c r="W1675" s="6" t="n">
        <v>0.0147446327782351</v>
      </c>
      <c r="X1675" s="6" t="n">
        <v>0.0229762193100842</v>
      </c>
      <c r="AA1675" s="6" t="n">
        <v>0.00163666121112915</v>
      </c>
      <c r="AB1675" s="6" t="n">
        <v>0.00368248772504076</v>
      </c>
      <c r="AC1675" s="6" t="n">
        <v>0.00368248772504076</v>
      </c>
      <c r="AD1675" s="6" t="n">
        <v>0.0244135297326786</v>
      </c>
      <c r="AE1675" s="7" t="n">
        <v>0.30167597765363</v>
      </c>
      <c r="AF1675" s="7" t="n">
        <v>2.08883190888674</v>
      </c>
      <c r="AG1675" s="26" t="n">
        <v>361.65</v>
      </c>
      <c r="AH1675" s="6" t="n">
        <v>0.0627387599177198</v>
      </c>
      <c r="AI1675" s="6" t="n">
        <v>0.0728270542865619</v>
      </c>
      <c r="AJ1675" s="6" t="n">
        <v>-0.0364992673504737</v>
      </c>
      <c r="AK1675" s="6" t="n">
        <v>-0.142501481920568</v>
      </c>
      <c r="AL1675" s="6" t="n">
        <v>0.674548956237179</v>
      </c>
      <c r="AM1675" s="6" t="n">
        <v>-0.0397053684238824</v>
      </c>
      <c r="AN1675" s="6" t="n">
        <v>0.112532422710444</v>
      </c>
      <c r="AO1675" s="6" t="n">
        <v>-0.0563935317298547</v>
      </c>
      <c r="AP1675" s="6" t="n">
        <v>-0.100257324472572</v>
      </c>
      <c r="AQ1675" s="6" t="n">
        <v>-0.0874261520420538</v>
      </c>
      <c r="AR1675" s="4" t="s">
        <v>422</v>
      </c>
      <c r="AS1675" s="4" t="s">
        <v>102</v>
      </c>
      <c r="AT1675" s="5" t="n">
        <v>7547.4</v>
      </c>
      <c r="AU1675" s="6" t="n">
        <v>0.0483956105014585</v>
      </c>
      <c r="AV1675" s="6" t="n">
        <v>0.0109975486584597</v>
      </c>
      <c r="AW1675" s="5" t="n">
        <v>6958.1</v>
      </c>
      <c r="AX1675" s="6" t="n">
        <v>0.921920131435991</v>
      </c>
      <c r="AY1675" s="6" t="n">
        <v>0.424073208252216</v>
      </c>
      <c r="AZ1675" s="5" t="n">
        <v>4003.2</v>
      </c>
      <c r="BA1675" s="6" t="n">
        <v>1.59863680623174</v>
      </c>
      <c r="BC1675" s="6" t="n">
        <v>0.530407822561412</v>
      </c>
      <c r="BD1675" s="7" t="n">
        <v>15.18</v>
      </c>
      <c r="BL1675" s="5" t="n">
        <v>95406.8865</v>
      </c>
      <c r="BM1675" s="5" t="n">
        <v>5319.5</v>
      </c>
      <c r="BN1675" s="26" t="n">
        <v>17.9353109314785</v>
      </c>
      <c r="BO1675" s="7" t="n">
        <v>3.35953936433934</v>
      </c>
      <c r="BP1675" s="6" t="n">
        <v>0.187314252714904</v>
      </c>
      <c r="BQ1675" s="7" t="n">
        <v>0.139129118131752</v>
      </c>
      <c r="BR1675" s="26" t="n">
        <v>24.4</v>
      </c>
      <c r="BS1675" s="7" t="n">
        <v>3.72</v>
      </c>
      <c r="BT1675" s="4" t="s">
        <v>1268</v>
      </c>
      <c r="BU1675" s="5" t="n">
        <v>8625.5</v>
      </c>
      <c r="BV1675" s="5" t="n">
        <v>3785.8</v>
      </c>
      <c r="BW1675" s="5" t="n">
        <v>4839.7</v>
      </c>
      <c r="BY1675" s="5" t="n">
        <v>0</v>
      </c>
      <c r="CE1675" s="25" t="n">
        <v>45687</v>
      </c>
      <c r="CF1675" s="6" t="n">
        <v>0.380009823029768</v>
      </c>
      <c r="CG1675" s="6" t="n">
        <v>0.454705894365814</v>
      </c>
      <c r="CH1675" s="6" t="n">
        <v>0.318918006942514</v>
      </c>
      <c r="CI1675" s="6" t="n">
        <v>-0.298627946340315</v>
      </c>
      <c r="CJ1675" s="6" t="n">
        <v>0.0511456628477905</v>
      </c>
      <c r="CK1675" s="7" t="n">
        <v>0.071999999999997</v>
      </c>
      <c r="CL1675" s="6" t="n">
        <v>-0.0628064870808136</v>
      </c>
      <c r="CM1675" s="4" t="s">
        <v>425</v>
      </c>
    </row>
    <row r="1676" customFormat="false" ht="15" hidden="false" customHeight="false" outlineLevel="0" collapsed="false">
      <c r="A1676" s="4" t="s">
        <v>37</v>
      </c>
      <c r="B1676" s="4" t="s">
        <v>38</v>
      </c>
      <c r="C1676" s="25" t="n">
        <v>45657</v>
      </c>
      <c r="D1676" s="4" t="s">
        <v>214</v>
      </c>
      <c r="E1676" s="4" t="s">
        <v>815</v>
      </c>
      <c r="G1676" s="4" t="s">
        <v>427</v>
      </c>
      <c r="H1676" s="5" t="n">
        <v>575</v>
      </c>
      <c r="I1676" s="25" t="n">
        <v>45680</v>
      </c>
      <c r="J1676" s="4" t="s">
        <v>935</v>
      </c>
      <c r="K1676" s="4" t="s">
        <v>5</v>
      </c>
      <c r="L1676" s="4" t="s">
        <v>421</v>
      </c>
      <c r="M1676" s="25" t="n">
        <v>45679</v>
      </c>
      <c r="N1676" s="25" t="n">
        <v>45680</v>
      </c>
      <c r="O1676" s="25" t="n">
        <v>45681</v>
      </c>
      <c r="P1676" s="25" t="n">
        <v>45681</v>
      </c>
      <c r="Q1676" s="6" t="n">
        <v>-0.0319225251076042</v>
      </c>
      <c r="R1676" s="6" t="n">
        <v>0.0226472767691739</v>
      </c>
      <c r="S1676" s="6" t="n">
        <v>0.0551152574611658</v>
      </c>
      <c r="T1676" s="6" t="n">
        <v>0.0458400091227355</v>
      </c>
      <c r="U1676" s="6" t="n">
        <v>0.00295982238865034</v>
      </c>
      <c r="V1676" s="6" t="n">
        <v>-0.00527176414319874</v>
      </c>
      <c r="W1676" s="6" t="n">
        <v>0.0428801867340851</v>
      </c>
      <c r="X1676" s="6" t="n">
        <v>0.0511117732659342</v>
      </c>
      <c r="AA1676" s="6" t="n">
        <v>0.0370907114714008</v>
      </c>
      <c r="AB1676" s="6" t="n">
        <v>0.0551152574611658</v>
      </c>
      <c r="AC1676" s="6" t="n">
        <v>0.0551152574611658</v>
      </c>
      <c r="AD1676" s="6" t="n">
        <v>0.091436076264662</v>
      </c>
      <c r="AE1676" s="7" t="n">
        <v>0.19712729073799</v>
      </c>
      <c r="AF1676" s="7" t="n">
        <v>4.80637486536084</v>
      </c>
      <c r="AG1676" s="26" t="n">
        <v>1115.2</v>
      </c>
      <c r="AH1676" s="6" t="n">
        <v>-0.0486265142467156</v>
      </c>
      <c r="AI1676" s="6" t="n">
        <v>-0.227968155070959</v>
      </c>
      <c r="AJ1676" s="6" t="n">
        <v>0.0746843981883016</v>
      </c>
      <c r="AK1676" s="6" t="n">
        <v>0.520692711529285</v>
      </c>
      <c r="AL1676" s="6" t="n">
        <v>0.977678525366565</v>
      </c>
      <c r="AM1676" s="6" t="n">
        <v>-0.0397053684238824</v>
      </c>
      <c r="AN1676" s="6" t="n">
        <v>-0.188262786647076</v>
      </c>
      <c r="AO1676" s="6" t="n">
        <v>-0.0640827538844537</v>
      </c>
      <c r="AP1676" s="6" t="n">
        <v>-0.225986753802427</v>
      </c>
      <c r="AQ1676" s="6" t="n">
        <v>-0.21315558137191</v>
      </c>
      <c r="AR1676" s="4" t="s">
        <v>422</v>
      </c>
      <c r="AS1676" s="4" t="s">
        <v>102</v>
      </c>
      <c r="AT1676" s="5" t="n">
        <v>290.018</v>
      </c>
      <c r="AU1676" s="6" t="n">
        <v>0.325996607488215</v>
      </c>
      <c r="AV1676" s="6" t="n">
        <v>0.034028109557392</v>
      </c>
      <c r="AW1676" s="5" t="n">
        <v>130.55</v>
      </c>
      <c r="AX1676" s="6" t="n">
        <v>0.450144473791282</v>
      </c>
      <c r="AY1676" s="6" t="n">
        <v>0.00254323566164422</v>
      </c>
      <c r="AZ1676" s="5" t="n">
        <v>0</v>
      </c>
      <c r="BC1676" s="6" t="n">
        <v>0</v>
      </c>
      <c r="BD1676" s="7" t="n">
        <v>5.25</v>
      </c>
      <c r="BL1676" s="5" t="n">
        <v>19115.30864</v>
      </c>
      <c r="BM1676" s="5" t="n">
        <v>0</v>
      </c>
      <c r="BO1676" s="7" t="n">
        <v>15.7210673211043</v>
      </c>
      <c r="BP1676" s="6" t="n">
        <v>0</v>
      </c>
      <c r="BQ1676" s="7" t="n">
        <v>0</v>
      </c>
      <c r="BR1676" s="26" t="n">
        <v>24.4</v>
      </c>
      <c r="BS1676" s="7" t="n">
        <v>3.72</v>
      </c>
      <c r="BT1676" s="4" t="s">
        <v>1268</v>
      </c>
      <c r="BU1676" s="5" t="n">
        <v>133.927</v>
      </c>
      <c r="BV1676" s="5" t="n">
        <v>18.679</v>
      </c>
      <c r="BW1676" s="5" t="n">
        <v>115.248</v>
      </c>
      <c r="BY1676" s="5" t="n">
        <v>0</v>
      </c>
      <c r="CN1676" s="4" t="s">
        <v>429</v>
      </c>
    </row>
    <row r="1677" customFormat="false" ht="15" hidden="false" customHeight="false" outlineLevel="0" collapsed="false">
      <c r="A1677" s="4" t="s">
        <v>37</v>
      </c>
      <c r="B1677" s="4" t="s">
        <v>38</v>
      </c>
      <c r="C1677" s="25" t="n">
        <v>45657</v>
      </c>
      <c r="D1677" s="4" t="s">
        <v>228</v>
      </c>
      <c r="E1677" s="4" t="s">
        <v>989</v>
      </c>
      <c r="G1677" s="4" t="s">
        <v>427</v>
      </c>
      <c r="H1677" s="5" t="n">
        <v>250</v>
      </c>
      <c r="I1677" s="25" t="n">
        <v>45680</v>
      </c>
      <c r="J1677" s="4" t="s">
        <v>1090</v>
      </c>
      <c r="K1677" s="4" t="s">
        <v>5</v>
      </c>
      <c r="L1677" s="4" t="s">
        <v>421</v>
      </c>
      <c r="M1677" s="25" t="n">
        <v>45679</v>
      </c>
      <c r="N1677" s="25" t="n">
        <v>45680</v>
      </c>
      <c r="O1677" s="25" t="n">
        <v>45681</v>
      </c>
      <c r="P1677" s="25" t="n">
        <v>45681</v>
      </c>
      <c r="Q1677" s="6" t="n">
        <v>-0.0183924635759006</v>
      </c>
      <c r="R1677" s="6" t="n">
        <v>0.0471506914639963</v>
      </c>
      <c r="S1677" s="6" t="n">
        <v>-0.0486328532665414</v>
      </c>
      <c r="T1677" s="6" t="n">
        <v>-0.0198746253784458</v>
      </c>
      <c r="U1677" s="6" t="n">
        <v>0.00295982238865034</v>
      </c>
      <c r="V1677" s="6" t="n">
        <v>-0.00527176414319874</v>
      </c>
      <c r="W1677" s="6" t="n">
        <v>-0.0228344477670961</v>
      </c>
      <c r="X1677" s="6" t="n">
        <v>-0.014602861235247</v>
      </c>
      <c r="AA1677" s="6" t="n">
        <v>-0.0284814329898864</v>
      </c>
      <c r="AB1677" s="6" t="n">
        <v>-0.0486328532665414</v>
      </c>
      <c r="AC1677" s="6" t="n">
        <v>0.0486328532665414</v>
      </c>
      <c r="AD1677" s="6" t="n">
        <v>0.0400561659171553</v>
      </c>
      <c r="AE1677" s="7" t="n">
        <v>0.241117953576506</v>
      </c>
      <c r="AF1677" s="7" t="n">
        <v>3.04347599725851</v>
      </c>
      <c r="AG1677" s="26" t="n">
        <v>2563.55</v>
      </c>
      <c r="AH1677" s="6" t="n">
        <v>-0.0383742521147101</v>
      </c>
      <c r="AI1677" s="6" t="n">
        <v>-0.0861435904748324</v>
      </c>
      <c r="AJ1677" s="6" t="n">
        <v>-0.0315262561390257</v>
      </c>
      <c r="AK1677" s="6" t="n">
        <v>0.215932267703836</v>
      </c>
      <c r="AL1677" s="6" t="n">
        <v>0.160018648641276</v>
      </c>
      <c r="AM1677" s="6" t="n">
        <v>-0.0397053684238824</v>
      </c>
      <c r="AN1677" s="6" t="n">
        <v>-0.0464382220509501</v>
      </c>
      <c r="AO1677" s="6" t="n">
        <v>-0.0285212812637123</v>
      </c>
      <c r="AP1677" s="6" t="n">
        <v>-0.0887493602762762</v>
      </c>
      <c r="AQ1677" s="6" t="n">
        <v>-0.0759181878457585</v>
      </c>
      <c r="AR1677" s="4" t="s">
        <v>422</v>
      </c>
      <c r="AS1677" s="4" t="s">
        <v>102</v>
      </c>
      <c r="AT1677" s="5" t="n">
        <v>3230</v>
      </c>
      <c r="AU1677" s="6" t="n">
        <v>0.238991531473703</v>
      </c>
      <c r="AV1677" s="6" t="n">
        <v>0.04989094785975</v>
      </c>
      <c r="AW1677" s="5" t="n">
        <v>829.8</v>
      </c>
      <c r="AX1677" s="6" t="n">
        <v>0.256904024767802</v>
      </c>
      <c r="AY1677" s="6" t="n">
        <v>0.0242550942457288</v>
      </c>
      <c r="AZ1677" s="5" t="n">
        <v>380.23</v>
      </c>
      <c r="BA1677" s="6" t="n">
        <v>-0.16204601551481</v>
      </c>
      <c r="BB1677" s="6" t="n">
        <v>-0.418137022357568</v>
      </c>
      <c r="BC1677" s="6" t="n">
        <v>0.11771826625387</v>
      </c>
      <c r="BD1677" s="7" t="n">
        <v>9.45</v>
      </c>
      <c r="BL1677" s="5" t="n">
        <v>102695.813</v>
      </c>
      <c r="BM1677" s="5" t="n">
        <v>2114.9585</v>
      </c>
      <c r="BN1677" s="26" t="n">
        <v>48.5568927238998</v>
      </c>
      <c r="BO1677" s="7" t="n">
        <v>9.72060065727949</v>
      </c>
      <c r="BP1677" s="6" t="n">
        <v>0.200189923860078</v>
      </c>
      <c r="BQ1677" s="7" t="n">
        <v>0.0456281070275141</v>
      </c>
      <c r="BR1677" s="26" t="n">
        <v>24.4</v>
      </c>
      <c r="BS1677" s="7" t="n">
        <v>3.72</v>
      </c>
      <c r="BT1677" s="4" t="s">
        <v>1268</v>
      </c>
      <c r="BU1677" s="5" t="n">
        <v>1139.33</v>
      </c>
      <c r="BV1677" s="5" t="n">
        <v>210.88</v>
      </c>
      <c r="BW1677" s="5" t="n">
        <v>928.45</v>
      </c>
      <c r="BX1677" s="7" t="n">
        <v>0.957452351339541</v>
      </c>
      <c r="BY1677" s="5" t="n">
        <v>0</v>
      </c>
      <c r="CN1677" s="4" t="s">
        <v>429</v>
      </c>
    </row>
    <row r="1678" customFormat="false" ht="15" hidden="false" customHeight="false" outlineLevel="0" collapsed="false">
      <c r="A1678" s="4" t="s">
        <v>37</v>
      </c>
      <c r="B1678" s="4" t="s">
        <v>38</v>
      </c>
      <c r="C1678" s="25" t="n">
        <v>45657</v>
      </c>
      <c r="D1678" s="4" t="s">
        <v>236</v>
      </c>
      <c r="E1678" s="4" t="s">
        <v>492</v>
      </c>
      <c r="F1678" s="4" t="s">
        <v>56</v>
      </c>
      <c r="G1678" s="4" t="s">
        <v>419</v>
      </c>
      <c r="H1678" s="5" t="n">
        <v>275</v>
      </c>
      <c r="I1678" s="25" t="n">
        <v>45680</v>
      </c>
      <c r="J1678" s="4" t="s">
        <v>972</v>
      </c>
      <c r="K1678" s="4" t="s">
        <v>5</v>
      </c>
      <c r="L1678" s="4" t="s">
        <v>421</v>
      </c>
      <c r="M1678" s="25" t="n">
        <v>45679</v>
      </c>
      <c r="N1678" s="25" t="n">
        <v>45680</v>
      </c>
      <c r="O1678" s="25" t="n">
        <v>45681</v>
      </c>
      <c r="P1678" s="25" t="n">
        <v>45681</v>
      </c>
      <c r="Q1678" s="6" t="n">
        <v>0.0127634259342719</v>
      </c>
      <c r="R1678" s="6" t="n">
        <v>0.0391605404154578</v>
      </c>
      <c r="S1678" s="6" t="n">
        <v>0.0309529111495572</v>
      </c>
      <c r="T1678" s="6" t="n">
        <v>0.082876877499287</v>
      </c>
      <c r="U1678" s="6" t="n">
        <v>0.00295982238865034</v>
      </c>
      <c r="V1678" s="6" t="n">
        <v>0.0432544679191786</v>
      </c>
      <c r="W1678" s="6" t="n">
        <v>0.0799170551106366</v>
      </c>
      <c r="X1678" s="6" t="n">
        <v>0.0396224095801083</v>
      </c>
      <c r="Y1678" s="6" t="n">
        <v>-0.000611950405717154</v>
      </c>
      <c r="Z1678" s="6" t="n">
        <v>0.0834888279050041</v>
      </c>
      <c r="AA1678" s="6" t="n">
        <v>-0.019853029342743</v>
      </c>
      <c r="AB1678" s="6" t="n">
        <v>0.0309529111495572</v>
      </c>
      <c r="AC1678" s="6" t="n">
        <v>0.0309529111495572</v>
      </c>
      <c r="AD1678" s="6" t="n">
        <v>0.110947429726443</v>
      </c>
      <c r="AE1678" s="7" t="n">
        <v>0.786629612474912</v>
      </c>
      <c r="AF1678" s="7" t="n">
        <v>10.1797864905549</v>
      </c>
      <c r="AG1678" s="26" t="n">
        <v>2773.55</v>
      </c>
      <c r="AH1678" s="6" t="n">
        <v>-0.00240985522884596</v>
      </c>
      <c r="AI1678" s="6" t="n">
        <v>-0.060004744797668</v>
      </c>
      <c r="AJ1678" s="6" t="n">
        <v>-0.0709931334784789</v>
      </c>
      <c r="AK1678" s="6" t="n">
        <v>-0.0520208493548657</v>
      </c>
      <c r="AL1678" s="6" t="n">
        <v>0.0205224115438998</v>
      </c>
      <c r="AM1678" s="6" t="n">
        <v>-0.0473623547984342</v>
      </c>
      <c r="AN1678" s="6" t="n">
        <v>-0.0126423899992338</v>
      </c>
      <c r="AO1678" s="6" t="n">
        <v>-0.0469710563918521</v>
      </c>
      <c r="AP1678" s="6" t="n">
        <v>-0.125621059795926</v>
      </c>
      <c r="AQ1678" s="6" t="n">
        <v>-0.112789887365409</v>
      </c>
      <c r="AR1678" s="4" t="s">
        <v>422</v>
      </c>
      <c r="AS1678" s="4" t="s">
        <v>102</v>
      </c>
      <c r="AT1678" s="5" t="n">
        <v>3561.338</v>
      </c>
      <c r="AU1678" s="6" t="n">
        <v>0.0669240302952503</v>
      </c>
      <c r="AV1678" s="6" t="n">
        <v>0.00712414023629115</v>
      </c>
      <c r="AW1678" s="5" t="n">
        <v>677.997</v>
      </c>
      <c r="AX1678" s="6" t="n">
        <v>0.190377043684143</v>
      </c>
      <c r="AY1678" s="6" t="n">
        <v>0.0104375059620272</v>
      </c>
      <c r="AZ1678" s="5" t="n">
        <v>427.807</v>
      </c>
      <c r="BA1678" s="6" t="n">
        <v>0.145090618065798</v>
      </c>
      <c r="BB1678" s="6" t="n">
        <v>0.0105708994359037</v>
      </c>
      <c r="BC1678" s="6" t="n">
        <v>0.120125357379726</v>
      </c>
      <c r="BD1678" s="7" t="n">
        <v>22.58</v>
      </c>
      <c r="BL1678" s="5" t="n">
        <v>52484.718715</v>
      </c>
      <c r="BM1678" s="5" t="n">
        <v>1594.659</v>
      </c>
      <c r="BN1678" s="26" t="n">
        <v>32.9128162917589</v>
      </c>
      <c r="BO1678" s="7" t="n">
        <v>6.05414473976382</v>
      </c>
      <c r="BP1678" s="6" t="n">
        <v>0.1839449011624</v>
      </c>
      <c r="BQ1678" s="7" t="n">
        <v>0.113087323532299</v>
      </c>
      <c r="BR1678" s="26" t="n">
        <v>31.75</v>
      </c>
      <c r="BS1678" s="7" t="n">
        <v>8.64</v>
      </c>
      <c r="BT1678" s="4" t="s">
        <v>1268</v>
      </c>
      <c r="BU1678" s="5" t="n">
        <v>960.626</v>
      </c>
      <c r="BV1678" s="5" t="n">
        <v>48.961</v>
      </c>
      <c r="BW1678" s="5" t="n">
        <v>911.665</v>
      </c>
      <c r="BX1678" s="7" t="n">
        <v>1.16040056049478</v>
      </c>
      <c r="BY1678" s="5" t="n">
        <v>9</v>
      </c>
      <c r="BZ1678" s="6" t="n">
        <v>0.0507628489067005</v>
      </c>
      <c r="CA1678" s="6" t="n">
        <v>0.114641336390436</v>
      </c>
      <c r="CB1678" s="4" t="s">
        <v>494</v>
      </c>
      <c r="CC1678" s="26" t="n">
        <v>43.8050875829532</v>
      </c>
      <c r="CD1678" s="6" t="n">
        <v>-0.248653110681897</v>
      </c>
      <c r="CE1678" s="25" t="n">
        <v>45687</v>
      </c>
      <c r="CF1678" s="6" t="n">
        <v>0.41437850561114</v>
      </c>
      <c r="CG1678" s="6" t="n">
        <v>0.523890751075652</v>
      </c>
      <c r="CH1678" s="6" t="n">
        <v>0.316548425115924</v>
      </c>
      <c r="CI1678" s="6" t="n">
        <v>-0.395773976795758</v>
      </c>
      <c r="CJ1678" s="6" t="n">
        <v>0.0589595573750835</v>
      </c>
      <c r="CK1678" s="7" t="n">
        <v>0.524985473561883</v>
      </c>
      <c r="CL1678" s="6" t="n">
        <v>0.0321218630993067</v>
      </c>
      <c r="CM1678" s="4" t="s">
        <v>425</v>
      </c>
    </row>
    <row r="1679" customFormat="false" ht="15" hidden="false" customHeight="false" outlineLevel="0" collapsed="false">
      <c r="A1679" s="4" t="s">
        <v>37</v>
      </c>
      <c r="B1679" s="4" t="s">
        <v>38</v>
      </c>
      <c r="C1679" s="25" t="n">
        <v>45657</v>
      </c>
      <c r="D1679" s="4" t="s">
        <v>238</v>
      </c>
      <c r="E1679" s="4" t="s">
        <v>641</v>
      </c>
      <c r="G1679" s="4" t="s">
        <v>427</v>
      </c>
      <c r="H1679" s="5" t="n">
        <v>625</v>
      </c>
      <c r="I1679" s="25" t="n">
        <v>45680</v>
      </c>
      <c r="J1679" s="4" t="s">
        <v>553</v>
      </c>
      <c r="K1679" s="4" t="s">
        <v>5</v>
      </c>
      <c r="L1679" s="4" t="s">
        <v>421</v>
      </c>
      <c r="M1679" s="25" t="n">
        <v>45679</v>
      </c>
      <c r="N1679" s="25" t="n">
        <v>45680</v>
      </c>
      <c r="O1679" s="25" t="n">
        <v>45681</v>
      </c>
      <c r="P1679" s="25" t="n">
        <v>45681</v>
      </c>
      <c r="Q1679" s="6" t="n">
        <v>-0.0256876562855195</v>
      </c>
      <c r="R1679" s="6" t="n">
        <v>0.0175766060040443</v>
      </c>
      <c r="S1679" s="6" t="n">
        <v>-0.0508254356465913</v>
      </c>
      <c r="T1679" s="6" t="n">
        <v>-0.0589364859280664</v>
      </c>
      <c r="U1679" s="6" t="n">
        <v>0.00295982238865034</v>
      </c>
      <c r="V1679" s="6" t="n">
        <v>-0.00527176414319874</v>
      </c>
      <c r="W1679" s="6" t="n">
        <v>-0.0618963083167168</v>
      </c>
      <c r="X1679" s="6" t="n">
        <v>-0.0536647217848677</v>
      </c>
      <c r="AA1679" s="6" t="n">
        <v>-0.0217059003362887</v>
      </c>
      <c r="AB1679" s="6" t="n">
        <v>-0.0508254356465913</v>
      </c>
      <c r="AC1679" s="6" t="n">
        <v>0.0508254356465913</v>
      </c>
      <c r="AD1679" s="6" t="n">
        <v>0.0518954448180985</v>
      </c>
      <c r="AE1679" s="7" t="n">
        <v>0.144329896907219</v>
      </c>
      <c r="AF1679" s="7" t="n">
        <v>2.19271917571157</v>
      </c>
      <c r="AG1679" s="26" t="n">
        <v>659.85</v>
      </c>
      <c r="AH1679" s="6" t="n">
        <v>0.0381529263687854</v>
      </c>
      <c r="AI1679" s="6" t="n">
        <v>-0.120493168943686</v>
      </c>
      <c r="AJ1679" s="6" t="n">
        <v>-0.0592386655260904</v>
      </c>
      <c r="AK1679" s="6" t="n">
        <v>0.0330332681017609</v>
      </c>
      <c r="AL1679" s="6" t="n">
        <v>0.262567182563944</v>
      </c>
      <c r="AM1679" s="6" t="n">
        <v>-0.0397053684238824</v>
      </c>
      <c r="AN1679" s="6" t="n">
        <v>-0.0807878005198032</v>
      </c>
      <c r="AO1679" s="6" t="n">
        <v>-0.0598276833883565</v>
      </c>
      <c r="AP1679" s="6" t="n">
        <v>-0.140577689109532</v>
      </c>
      <c r="AQ1679" s="6" t="n">
        <v>-0.127746516679014</v>
      </c>
      <c r="AR1679" s="4" t="s">
        <v>422</v>
      </c>
      <c r="AS1679" s="4" t="s">
        <v>438</v>
      </c>
      <c r="AT1679" s="5" t="n">
        <v>587.89</v>
      </c>
      <c r="AU1679" s="6" t="n">
        <v>0.388760275914202</v>
      </c>
      <c r="AV1679" s="6" t="n">
        <v>0.0290390337826012</v>
      </c>
      <c r="AZ1679" s="5" t="n">
        <v>295.36</v>
      </c>
      <c r="BA1679" s="6" t="n">
        <v>0.0390122067048933</v>
      </c>
      <c r="BB1679" s="6" t="n">
        <v>-0.179783393501805</v>
      </c>
      <c r="BC1679" s="6" t="n">
        <v>0.502406912857848</v>
      </c>
      <c r="BD1679" s="7" t="n">
        <v>4.66</v>
      </c>
      <c r="BL1679" s="5" t="n">
        <v>41783.68155</v>
      </c>
      <c r="BM1679" s="5" t="n">
        <v>976.7</v>
      </c>
      <c r="BN1679" s="26" t="n">
        <v>42.7804664175284</v>
      </c>
      <c r="BO1679" s="7" t="n">
        <v>10.2725707559926</v>
      </c>
      <c r="BP1679" s="6" t="n">
        <v>0.240122925629994</v>
      </c>
      <c r="BR1679" s="26" t="n">
        <v>24.4</v>
      </c>
      <c r="BS1679" s="7" t="n">
        <v>3.72</v>
      </c>
      <c r="BT1679" s="4" t="s">
        <v>1268</v>
      </c>
      <c r="BU1679" s="5" t="n">
        <v>465.21</v>
      </c>
      <c r="BV1679" s="5" t="n">
        <v>9.5</v>
      </c>
      <c r="BW1679" s="5" t="n">
        <v>455.71</v>
      </c>
      <c r="BX1679" s="7" t="n">
        <v>0.671851306269226</v>
      </c>
      <c r="BY1679" s="5" t="n">
        <v>0</v>
      </c>
      <c r="CN1679" s="4" t="s">
        <v>429</v>
      </c>
    </row>
    <row r="1680" customFormat="false" ht="15" hidden="false" customHeight="false" outlineLevel="0" collapsed="false">
      <c r="A1680" s="4" t="s">
        <v>37</v>
      </c>
      <c r="B1680" s="4" t="s">
        <v>38</v>
      </c>
      <c r="C1680" s="25" t="n">
        <v>45657</v>
      </c>
      <c r="D1680" s="4" t="s">
        <v>283</v>
      </c>
      <c r="E1680" s="4" t="s">
        <v>579</v>
      </c>
      <c r="G1680" s="4" t="s">
        <v>427</v>
      </c>
      <c r="H1680" s="5" t="n">
        <v>1225</v>
      </c>
      <c r="I1680" s="25" t="n">
        <v>45680</v>
      </c>
      <c r="J1680" s="4" t="s">
        <v>621</v>
      </c>
      <c r="K1680" s="4" t="s">
        <v>5</v>
      </c>
      <c r="L1680" s="4" t="s">
        <v>421</v>
      </c>
      <c r="M1680" s="25" t="n">
        <v>45679</v>
      </c>
      <c r="N1680" s="25" t="n">
        <v>45680</v>
      </c>
      <c r="O1680" s="25" t="n">
        <v>45681</v>
      </c>
      <c r="P1680" s="25" t="n">
        <v>45681</v>
      </c>
      <c r="Q1680" s="6" t="n">
        <v>-0.0450215672178288</v>
      </c>
      <c r="R1680" s="6" t="n">
        <v>0.0211724851792603</v>
      </c>
      <c r="S1680" s="6" t="n">
        <v>-0.0323442683376337</v>
      </c>
      <c r="T1680" s="6" t="n">
        <v>-0.0561933503762022</v>
      </c>
      <c r="U1680" s="6" t="n">
        <v>0.00295982238865034</v>
      </c>
      <c r="V1680" s="6" t="n">
        <v>-0.00527176414319874</v>
      </c>
      <c r="W1680" s="6" t="n">
        <v>-0.0591531727648526</v>
      </c>
      <c r="X1680" s="6" t="n">
        <v>-0.0509215862330035</v>
      </c>
      <c r="AA1680" s="6" t="n">
        <v>-0.0600810910431258</v>
      </c>
      <c r="AB1680" s="6" t="n">
        <v>-0.0323442683376337</v>
      </c>
      <c r="AC1680" s="6" t="n">
        <v>0.0323442683376337</v>
      </c>
      <c r="AD1680" s="6" t="n">
        <v>0.0680980464430521</v>
      </c>
      <c r="AE1680" s="7" t="n">
        <v>0.407307171853855</v>
      </c>
      <c r="AF1680" s="7" t="n">
        <v>4.48106087472394</v>
      </c>
      <c r="AG1680" s="26" t="n">
        <v>556.4</v>
      </c>
      <c r="AH1680" s="6" t="n">
        <v>-0.0236883663800667</v>
      </c>
      <c r="AI1680" s="6" t="n">
        <v>-0.0544651202311157</v>
      </c>
      <c r="AJ1680" s="6" t="n">
        <v>-0.121774129902928</v>
      </c>
      <c r="AK1680" s="6" t="n">
        <v>-0.214124293785311</v>
      </c>
      <c r="AL1680" s="6" t="n">
        <v>-0.106163727776281</v>
      </c>
      <c r="AM1680" s="6" t="n">
        <v>-0.0397053684238824</v>
      </c>
      <c r="AN1680" s="6" t="n">
        <v>-0.0147597518072333</v>
      </c>
      <c r="AO1680" s="6" t="n">
        <v>-0.0395200457099323</v>
      </c>
      <c r="AP1680" s="6" t="n">
        <v>-0.0318888612483961</v>
      </c>
      <c r="AQ1680" s="6" t="n">
        <v>-0.0190576888178784</v>
      </c>
      <c r="AR1680" s="4" t="s">
        <v>422</v>
      </c>
      <c r="AS1680" s="4" t="s">
        <v>102</v>
      </c>
      <c r="AT1680" s="5" t="n">
        <v>867.9674</v>
      </c>
      <c r="AU1680" s="6" t="n">
        <v>0.117717596755098</v>
      </c>
      <c r="AV1680" s="6" t="n">
        <v>-0.0617653957866495</v>
      </c>
      <c r="AW1680" s="5" t="n">
        <v>228.5287</v>
      </c>
      <c r="AX1680" s="6" t="n">
        <v>0.263291801051514</v>
      </c>
      <c r="AY1680" s="6" t="n">
        <v>-0.0293891658980865</v>
      </c>
      <c r="AZ1680" s="5" t="n">
        <v>151.1935</v>
      </c>
      <c r="BA1680" s="6" t="n">
        <v>0.139280805608637</v>
      </c>
      <c r="BB1680" s="6" t="n">
        <v>0.0503567684579309</v>
      </c>
      <c r="BC1680" s="6" t="n">
        <v>0.174192602164551</v>
      </c>
      <c r="BD1680" s="7" t="n">
        <v>2.43</v>
      </c>
      <c r="BL1680" s="5" t="n">
        <v>34566.644892</v>
      </c>
      <c r="BM1680" s="5" t="n">
        <v>276.6545</v>
      </c>
      <c r="BN1680" s="26" t="n">
        <v>124.945174909499</v>
      </c>
      <c r="BO1680" s="7" t="n">
        <v>6.60874980773592</v>
      </c>
      <c r="BP1680" s="6" t="n">
        <v>0.0528931974565869</v>
      </c>
      <c r="BQ1680" s="7" t="n">
        <v>0.00170253483442672</v>
      </c>
      <c r="BR1680" s="26" t="n">
        <v>24.4</v>
      </c>
      <c r="BS1680" s="7" t="n">
        <v>3.72</v>
      </c>
      <c r="BT1680" s="4" t="s">
        <v>1268</v>
      </c>
      <c r="BU1680" s="5" t="n">
        <v>466.9194</v>
      </c>
      <c r="BV1680" s="5" t="n">
        <v>224.3656</v>
      </c>
      <c r="BW1680" s="5" t="n">
        <v>242.5538</v>
      </c>
      <c r="BX1680" s="7" t="n">
        <v>1.63317691303563</v>
      </c>
      <c r="BY1680" s="5" t="n">
        <v>0</v>
      </c>
      <c r="CE1680" s="25" t="n">
        <v>45687</v>
      </c>
      <c r="CF1680" s="6" t="n">
        <v>0.419536057563033</v>
      </c>
      <c r="CG1680" s="6" t="n">
        <v>0.599820390369278</v>
      </c>
      <c r="CH1680" s="6" t="n">
        <v>0.348313815144915</v>
      </c>
      <c r="CI1680" s="6" t="n">
        <v>-0.419303143511882</v>
      </c>
      <c r="CJ1680" s="6" t="n">
        <v>0.0673608551419093</v>
      </c>
      <c r="CK1680" s="7" t="n">
        <v>0.480164158686732</v>
      </c>
      <c r="CL1680" s="6" t="n">
        <v>0.209310009718173</v>
      </c>
      <c r="CM1680" s="4" t="s">
        <v>425</v>
      </c>
    </row>
    <row r="1681" customFormat="false" ht="15" hidden="false" customHeight="false" outlineLevel="0" collapsed="false">
      <c r="A1681" s="4" t="s">
        <v>37</v>
      </c>
      <c r="B1681" s="4" t="s">
        <v>38</v>
      </c>
      <c r="C1681" s="25" t="n">
        <v>45657</v>
      </c>
      <c r="D1681" s="4" t="s">
        <v>301</v>
      </c>
      <c r="E1681" s="4" t="s">
        <v>704</v>
      </c>
      <c r="G1681" s="4" t="s">
        <v>427</v>
      </c>
      <c r="H1681" s="5" t="n">
        <v>8000</v>
      </c>
      <c r="I1681" s="25" t="n">
        <v>45680</v>
      </c>
      <c r="J1681" s="4" t="s">
        <v>1120</v>
      </c>
      <c r="K1681" s="4" t="s">
        <v>5</v>
      </c>
      <c r="L1681" s="4" t="s">
        <v>421</v>
      </c>
      <c r="M1681" s="25" t="n">
        <v>45679</v>
      </c>
      <c r="N1681" s="25" t="n">
        <v>45680</v>
      </c>
      <c r="O1681" s="25" t="n">
        <v>45681</v>
      </c>
      <c r="P1681" s="25" t="n">
        <v>45681</v>
      </c>
      <c r="Q1681" s="6" t="n">
        <v>-0.00116110304789563</v>
      </c>
      <c r="R1681" s="6" t="n">
        <v>0.00435919790758521</v>
      </c>
      <c r="S1681" s="6" t="n">
        <v>-0.0436921296296298</v>
      </c>
      <c r="T1681" s="6" t="n">
        <v>-0.0404940347699402</v>
      </c>
      <c r="U1681" s="6" t="n">
        <v>0.00295982238865034</v>
      </c>
      <c r="V1681" s="6" t="n">
        <v>-0.00527176414319874</v>
      </c>
      <c r="W1681" s="6" t="n">
        <v>-0.0434538571585905</v>
      </c>
      <c r="X1681" s="6" t="n">
        <v>-0.0352222706267414</v>
      </c>
      <c r="AA1681" s="6" t="n">
        <v>-0.041087962962963</v>
      </c>
      <c r="AB1681" s="6" t="n">
        <v>-0.0436921296296298</v>
      </c>
      <c r="AC1681" s="6" t="n">
        <v>0.0436921296296298</v>
      </c>
      <c r="AD1681" s="6" t="n">
        <v>0.0535300925925926</v>
      </c>
      <c r="AE1681" s="7" t="n">
        <v>0.513513513513511</v>
      </c>
      <c r="AF1681" s="7" t="n">
        <v>3.02524432899264</v>
      </c>
      <c r="AG1681" s="26" t="n">
        <v>34.45</v>
      </c>
      <c r="AH1681" s="6" t="n">
        <v>0.0222551928783381</v>
      </c>
      <c r="AI1681" s="6" t="n">
        <v>0.00819432250512131</v>
      </c>
      <c r="AJ1681" s="6" t="n">
        <v>-0.10472972972973</v>
      </c>
      <c r="AK1681" s="6" t="n">
        <v>-0.22636424882102</v>
      </c>
      <c r="AL1681" s="6" t="n">
        <v>-0.435539292900673</v>
      </c>
      <c r="AM1681" s="6" t="n">
        <v>-0.0397053684238824</v>
      </c>
      <c r="AN1681" s="6" t="n">
        <v>0.0478996909290037</v>
      </c>
      <c r="AO1681" s="6" t="n">
        <v>0.0868381240544631</v>
      </c>
      <c r="AP1681" s="6" t="n">
        <v>-0.0406763079628408</v>
      </c>
      <c r="AQ1681" s="6" t="n">
        <v>-0.0278451355323232</v>
      </c>
      <c r="AR1681" s="4" t="s">
        <v>448</v>
      </c>
      <c r="AS1681" s="4" t="s">
        <v>449</v>
      </c>
      <c r="AT1681" s="5" t="n">
        <v>1591.0728</v>
      </c>
      <c r="AU1681" s="6" t="n">
        <v>0.081899955148425</v>
      </c>
      <c r="AV1681" s="6" t="n">
        <v>-0.0134638965388615</v>
      </c>
      <c r="AZ1681" s="5" t="n">
        <v>108.6194</v>
      </c>
      <c r="BA1681" s="6" t="n">
        <v>-0.638006042819636</v>
      </c>
      <c r="BB1681" s="6" t="n">
        <v>-0.533882932820324</v>
      </c>
      <c r="BC1681" s="6" t="n">
        <v>0.0682680264535979</v>
      </c>
      <c r="BD1681" s="7" t="n">
        <v>0.56</v>
      </c>
      <c r="BE1681" s="5" t="n">
        <v>886.7381</v>
      </c>
      <c r="BF1681" s="6" t="n">
        <v>0.0311757060930131</v>
      </c>
      <c r="BG1681" s="6" t="n">
        <v>-0.21459971235821</v>
      </c>
      <c r="BH1681" s="6" t="n">
        <v>2.54129784836342</v>
      </c>
      <c r="BI1681" s="27" t="n">
        <v>0.0268</v>
      </c>
      <c r="BJ1681" s="27" t="n">
        <v>0.0056</v>
      </c>
      <c r="BK1681" s="27" t="n">
        <v>0</v>
      </c>
      <c r="BL1681" s="5" t="n">
        <v>6663.2649135</v>
      </c>
      <c r="BM1681" s="5" t="n">
        <v>1163.7928</v>
      </c>
      <c r="BN1681" s="26" t="n">
        <v>5.72547356668644</v>
      </c>
      <c r="BO1681" s="7" t="n">
        <v>1.13286208283179</v>
      </c>
      <c r="BP1681" s="6" t="n">
        <v>0.197863472713127</v>
      </c>
      <c r="BR1681" s="26" t="n">
        <v>24.4</v>
      </c>
      <c r="BS1681" s="7" t="n">
        <v>3.72</v>
      </c>
      <c r="BY1681" s="5" t="n">
        <v>0</v>
      </c>
      <c r="CN1681" s="4" t="s">
        <v>429</v>
      </c>
    </row>
    <row r="1682" customFormat="false" ht="15" hidden="false" customHeight="false" outlineLevel="0" collapsed="false">
      <c r="A1682" s="4" t="s">
        <v>37</v>
      </c>
      <c r="B1682" s="4" t="s">
        <v>38</v>
      </c>
      <c r="C1682" s="25" t="n">
        <v>45657</v>
      </c>
      <c r="D1682" s="4" t="s">
        <v>302</v>
      </c>
      <c r="E1682" s="4" t="s">
        <v>535</v>
      </c>
      <c r="F1682" s="4" t="s">
        <v>64</v>
      </c>
      <c r="G1682" s="4" t="s">
        <v>536</v>
      </c>
      <c r="H1682" s="5" t="n">
        <v>50</v>
      </c>
      <c r="I1682" s="25" t="n">
        <v>45680</v>
      </c>
      <c r="J1682" s="4" t="s">
        <v>1214</v>
      </c>
      <c r="K1682" s="4" t="s">
        <v>6</v>
      </c>
      <c r="L1682" s="4" t="s">
        <v>421</v>
      </c>
      <c r="M1682" s="25" t="n">
        <v>45679</v>
      </c>
      <c r="N1682" s="25" t="n">
        <v>45680</v>
      </c>
      <c r="O1682" s="25" t="n">
        <v>45681</v>
      </c>
      <c r="P1682" s="25" t="n">
        <v>45680</v>
      </c>
      <c r="Q1682" s="6" t="n">
        <v>0.00243255404113318</v>
      </c>
      <c r="R1682" s="6" t="n">
        <v>0.0679976621858562</v>
      </c>
      <c r="S1682" s="6" t="n">
        <v>-0.0118248124053271</v>
      </c>
      <c r="T1682" s="6" t="n">
        <v>0.0586054038216624</v>
      </c>
      <c r="U1682" s="6" t="n">
        <v>0.00295982238865034</v>
      </c>
      <c r="V1682" s="6" t="n">
        <v>-0.00361212245410825</v>
      </c>
      <c r="W1682" s="6" t="n">
        <v>0.055645581433012</v>
      </c>
      <c r="X1682" s="6" t="n">
        <v>0.0622175262757706</v>
      </c>
      <c r="Y1682" s="6" t="n">
        <v>-0.00297169854501356</v>
      </c>
      <c r="Z1682" s="6" t="n">
        <v>0.0615771023666759</v>
      </c>
      <c r="AA1682" s="6" t="n">
        <v>-0.000350672121566364</v>
      </c>
      <c r="AB1682" s="6" t="n">
        <v>0.0679976621858562</v>
      </c>
      <c r="AC1682" s="6" t="n">
        <v>0.0679976621858562</v>
      </c>
      <c r="AD1682" s="6" t="n">
        <v>0.0824313267095266</v>
      </c>
      <c r="AE1682" s="7" t="n">
        <v>0.829211571185478</v>
      </c>
      <c r="AF1682" s="7" t="n">
        <v>6.049460224975</v>
      </c>
      <c r="AG1682" s="26" t="n">
        <v>10667.8</v>
      </c>
      <c r="AH1682" s="6" t="n">
        <v>0.0175557410277807</v>
      </c>
      <c r="AI1682" s="6" t="n">
        <v>-0.0660958784186017</v>
      </c>
      <c r="AJ1682" s="6" t="n">
        <v>-0.0185384523382378</v>
      </c>
      <c r="AK1682" s="6" t="n">
        <v>-0.0736299139435733</v>
      </c>
      <c r="AL1682" s="6" t="n">
        <v>0.087816289014794</v>
      </c>
      <c r="AM1682" s="6" t="n">
        <v>-0.0160714176675683</v>
      </c>
      <c r="AN1682" s="6" t="n">
        <v>-0.0500244607510334</v>
      </c>
      <c r="AO1682" s="6" t="n">
        <v>0.0178630763300947</v>
      </c>
      <c r="AP1682" s="6" t="n">
        <v>0.00865099127233782</v>
      </c>
      <c r="AQ1682" s="6" t="n">
        <v>0.0214821637028555</v>
      </c>
      <c r="AR1682" s="4" t="s">
        <v>422</v>
      </c>
      <c r="AS1682" s="4" t="s">
        <v>102</v>
      </c>
      <c r="AT1682" s="5" t="n">
        <v>17193.33</v>
      </c>
      <c r="AU1682" s="6" t="n">
        <v>0.0270824858109064</v>
      </c>
      <c r="AV1682" s="6" t="n">
        <v>0.0996883220880696</v>
      </c>
      <c r="AW1682" s="5" t="n">
        <v>2887.09</v>
      </c>
      <c r="AX1682" s="6" t="n">
        <v>0.167919187266225</v>
      </c>
      <c r="AY1682" s="6" t="n">
        <v>-0.0264999186222565</v>
      </c>
      <c r="AZ1682" s="5" t="n">
        <v>1469.5</v>
      </c>
      <c r="BA1682" s="6" t="n">
        <v>-0.173035149523349</v>
      </c>
      <c r="BB1682" s="6" t="n">
        <v>0.791985756792352</v>
      </c>
      <c r="BC1682" s="6" t="n">
        <v>0.085469190668707</v>
      </c>
      <c r="BD1682" s="7" t="n">
        <v>50.99</v>
      </c>
      <c r="BL1682" s="5" t="n">
        <v>307979.386</v>
      </c>
      <c r="BM1682" s="5" t="n">
        <v>6551.73</v>
      </c>
      <c r="BN1682" s="26" t="n">
        <v>47.007337909224</v>
      </c>
      <c r="BO1682" s="7" t="n">
        <v>5.01880770894834</v>
      </c>
      <c r="BP1682" s="6" t="n">
        <v>0.106766473750123</v>
      </c>
      <c r="BQ1682" s="7" t="n">
        <v>0.259461696845354</v>
      </c>
      <c r="BR1682" s="26" t="n">
        <v>17.9</v>
      </c>
      <c r="BS1682" s="7" t="n">
        <v>2.1</v>
      </c>
      <c r="BT1682" s="4" t="s">
        <v>1268</v>
      </c>
      <c r="BU1682" s="5" t="n">
        <v>2826.39</v>
      </c>
      <c r="BV1682" s="5" t="n">
        <v>4490.46</v>
      </c>
      <c r="BW1682" s="5" t="n">
        <v>-1664.07</v>
      </c>
      <c r="BX1682" s="7" t="n">
        <v>1.12308523700345</v>
      </c>
      <c r="BY1682" s="5" t="n">
        <v>3</v>
      </c>
      <c r="BZ1682" s="6" t="n">
        <v>0.0884507287236105</v>
      </c>
      <c r="CA1682" s="6" t="n">
        <v>-0.406401045931169</v>
      </c>
      <c r="CB1682" s="4" t="s">
        <v>511</v>
      </c>
      <c r="CC1682" s="26" t="n">
        <v>40.576604069942</v>
      </c>
      <c r="CD1682" s="6" t="n">
        <v>0.158483786080207</v>
      </c>
      <c r="CE1682" s="25" t="n">
        <v>45687</v>
      </c>
      <c r="CF1682" s="6" t="n">
        <v>0.285443469281774</v>
      </c>
      <c r="CG1682" s="6" t="n">
        <v>0.328290258729178</v>
      </c>
      <c r="CH1682" s="6" t="n">
        <v>0.298628665693011</v>
      </c>
      <c r="CI1682" s="6" t="n">
        <v>-0.0903517306635541</v>
      </c>
      <c r="CJ1682" s="6" t="n">
        <v>0.0404021040327294</v>
      </c>
      <c r="CK1682" s="7" t="n">
        <v>1.68302279828724</v>
      </c>
      <c r="CL1682" s="6" t="n">
        <v>-0.0943507336061484</v>
      </c>
      <c r="CM1682" s="4" t="s">
        <v>425</v>
      </c>
    </row>
    <row r="1683" customFormat="false" ht="15" hidden="false" customHeight="false" outlineLevel="0" collapsed="false">
      <c r="A1683" s="4" t="s">
        <v>37</v>
      </c>
      <c r="B1683" s="4" t="s">
        <v>38</v>
      </c>
      <c r="C1683" s="25" t="n">
        <v>45657</v>
      </c>
      <c r="D1683" s="4" t="s">
        <v>304</v>
      </c>
      <c r="E1683" s="4" t="s">
        <v>584</v>
      </c>
      <c r="G1683" s="4" t="s">
        <v>427</v>
      </c>
      <c r="H1683" s="5" t="n">
        <v>400</v>
      </c>
      <c r="I1683" s="25" t="n">
        <v>45680</v>
      </c>
      <c r="J1683" s="4" t="s">
        <v>1046</v>
      </c>
      <c r="K1683" s="4" t="s">
        <v>5</v>
      </c>
      <c r="L1683" s="4" t="s">
        <v>421</v>
      </c>
      <c r="M1683" s="25" t="n">
        <v>45679</v>
      </c>
      <c r="N1683" s="25" t="n">
        <v>45680</v>
      </c>
      <c r="O1683" s="25" t="n">
        <v>45681</v>
      </c>
      <c r="P1683" s="25" t="n">
        <v>45681</v>
      </c>
      <c r="Q1683" s="6" t="n">
        <v>0.0144302653082513</v>
      </c>
      <c r="R1683" s="6" t="n">
        <v>0.0287584835812711</v>
      </c>
      <c r="S1683" s="6" t="n">
        <v>-0.0205910771998801</v>
      </c>
      <c r="T1683" s="6" t="n">
        <v>0.0225976716896423</v>
      </c>
      <c r="U1683" s="6" t="n">
        <v>0.00295982238865034</v>
      </c>
      <c r="V1683" s="6" t="n">
        <v>-0.00527176414319874</v>
      </c>
      <c r="W1683" s="6" t="n">
        <v>0.019637849300992</v>
      </c>
      <c r="X1683" s="6" t="n">
        <v>0.0278694358328411</v>
      </c>
      <c r="AA1683" s="6" t="n">
        <v>0.0235564588678239</v>
      </c>
      <c r="AB1683" s="6" t="n">
        <v>-0.0205910771998801</v>
      </c>
      <c r="AC1683" s="6" t="n">
        <v>0.0205910771998801</v>
      </c>
      <c r="AD1683" s="6" t="n">
        <v>0.0584080231899511</v>
      </c>
      <c r="AE1683" s="7" t="n">
        <v>0.0958357102110677</v>
      </c>
      <c r="AF1683" s="7" t="n">
        <v>1.9675853893032</v>
      </c>
      <c r="AG1683" s="26" t="n">
        <v>1437.95</v>
      </c>
      <c r="AH1683" s="6" t="n">
        <v>0.0218155977971219</v>
      </c>
      <c r="AI1683" s="6" t="n">
        <v>-0.0691675297773174</v>
      </c>
      <c r="AJ1683" s="6" t="n">
        <v>-0.0382891920813264</v>
      </c>
      <c r="AK1683" s="6" t="n">
        <v>0.0992661111535824</v>
      </c>
      <c r="AM1683" s="6" t="n">
        <v>-0.0397053684238824</v>
      </c>
      <c r="AN1683" s="6" t="n">
        <v>-0.0294621613534351</v>
      </c>
      <c r="AO1683" s="6" t="n">
        <v>-0.0311277428134038</v>
      </c>
      <c r="AP1683" s="6" t="n">
        <v>-0.155041983836668</v>
      </c>
      <c r="AQ1683" s="6" t="n">
        <v>-0.14221081140615</v>
      </c>
      <c r="AR1683" s="4" t="s">
        <v>422</v>
      </c>
      <c r="AS1683" s="4" t="s">
        <v>102</v>
      </c>
      <c r="AT1683" s="5" t="n">
        <v>7732</v>
      </c>
      <c r="AU1683" s="6" t="n">
        <v>0.110600402183281</v>
      </c>
      <c r="AV1683" s="6" t="n">
        <v>0.158872901678657</v>
      </c>
      <c r="AW1683" s="5" t="n">
        <v>503</v>
      </c>
      <c r="AX1683" s="6" t="n">
        <v>0.0650543197102949</v>
      </c>
      <c r="AY1683" s="6" t="n">
        <v>-0.00482502530550517</v>
      </c>
      <c r="AZ1683" s="5" t="n">
        <v>0</v>
      </c>
      <c r="BA1683" s="6" t="n">
        <v>-1</v>
      </c>
      <c r="BB1683" s="6" t="n">
        <v>-1</v>
      </c>
      <c r="BC1683" s="6" t="n">
        <v>0</v>
      </c>
      <c r="BD1683" s="7" t="n">
        <v>4.72</v>
      </c>
      <c r="BL1683" s="5" t="n">
        <v>104251.375</v>
      </c>
      <c r="BM1683" s="5" t="n">
        <v>1417.2</v>
      </c>
      <c r="BN1683" s="26" t="n">
        <v>73.5615121366074</v>
      </c>
      <c r="BO1683" s="7" t="n">
        <v>13.6597713574424</v>
      </c>
      <c r="BP1683" s="6" t="n">
        <v>0.185691823899371</v>
      </c>
      <c r="BQ1683" s="7" t="n">
        <v>0</v>
      </c>
      <c r="BR1683" s="26" t="n">
        <v>24.4</v>
      </c>
      <c r="BS1683" s="7" t="n">
        <v>3.72</v>
      </c>
      <c r="BT1683" s="4" t="s">
        <v>1268</v>
      </c>
      <c r="BU1683" s="5" t="n">
        <v>719</v>
      </c>
      <c r="BV1683" s="5" t="n">
        <v>86</v>
      </c>
      <c r="BW1683" s="5" t="n">
        <v>633</v>
      </c>
      <c r="BX1683" s="7" t="n">
        <v>0.87046004842615</v>
      </c>
      <c r="BY1683" s="5" t="n">
        <v>0</v>
      </c>
      <c r="CE1683" s="25" t="n">
        <v>45687</v>
      </c>
      <c r="CF1683" s="6" t="n">
        <v>0.354687314783689</v>
      </c>
      <c r="CG1683" s="6" t="n">
        <v>0.378459136764798</v>
      </c>
      <c r="CH1683" s="6" t="n">
        <v>0.255153376463149</v>
      </c>
      <c r="CI1683" s="6" t="n">
        <v>-0.325809970808765</v>
      </c>
      <c r="CJ1683" s="6" t="n">
        <v>0.0425149102055776</v>
      </c>
      <c r="CK1683" s="7" t="n">
        <v>0.484326018808778</v>
      </c>
      <c r="CL1683" s="6" t="n">
        <v>0.179160401002506</v>
      </c>
      <c r="CM1683" s="4" t="s">
        <v>425</v>
      </c>
    </row>
    <row r="1684" customFormat="false" ht="15" hidden="false" customHeight="false" outlineLevel="0" collapsed="false">
      <c r="A1684" s="4" t="s">
        <v>37</v>
      </c>
      <c r="B1684" s="4" t="s">
        <v>38</v>
      </c>
      <c r="C1684" s="25" t="n">
        <v>45657</v>
      </c>
      <c r="D1684" s="4" t="s">
        <v>122</v>
      </c>
      <c r="E1684" s="4" t="s">
        <v>481</v>
      </c>
      <c r="G1684" s="4" t="s">
        <v>427</v>
      </c>
      <c r="H1684" s="5" t="n">
        <v>1000</v>
      </c>
      <c r="I1684" s="25" t="n">
        <v>45681</v>
      </c>
      <c r="J1684" s="4" t="s">
        <v>1327</v>
      </c>
      <c r="K1684" s="4" t="s">
        <v>6</v>
      </c>
      <c r="L1684" s="4" t="s">
        <v>421</v>
      </c>
      <c r="M1684" s="25" t="n">
        <v>45680</v>
      </c>
      <c r="N1684" s="25" t="n">
        <v>45681</v>
      </c>
      <c r="O1684" s="25" t="n">
        <v>45684</v>
      </c>
      <c r="P1684" s="25" t="n">
        <v>45681</v>
      </c>
      <c r="Q1684" s="6" t="n">
        <v>-0.0363997352746526</v>
      </c>
      <c r="R1684" s="6" t="n">
        <v>0.0210336538461537</v>
      </c>
      <c r="S1684" s="6" t="n">
        <v>-0.0524678382241653</v>
      </c>
      <c r="T1684" s="6" t="n">
        <v>-0.0678339196526642</v>
      </c>
      <c r="U1684" s="6" t="n">
        <v>-0.014107994850929</v>
      </c>
      <c r="V1684" s="6" t="n">
        <v>-0.0226974028432744</v>
      </c>
      <c r="W1684" s="6" t="n">
        <v>-0.0537259248017352</v>
      </c>
      <c r="X1684" s="6" t="n">
        <v>-0.0451365168093898</v>
      </c>
      <c r="AA1684" s="6" t="n">
        <v>-0.00678228021978011</v>
      </c>
      <c r="AB1684" s="6" t="n">
        <v>0.0210336538461537</v>
      </c>
      <c r="AC1684" s="6" t="n">
        <v>0.0210336538461537</v>
      </c>
      <c r="AD1684" s="6" t="n">
        <v>0.0712568681318681</v>
      </c>
      <c r="AE1684" s="7" t="n">
        <v>0.654216867469879</v>
      </c>
      <c r="AF1684" s="7" t="n">
        <v>1.89286219013863</v>
      </c>
      <c r="AG1684" s="26" t="n">
        <v>604.4</v>
      </c>
      <c r="AH1684" s="6" t="n">
        <v>0.0297299599625178</v>
      </c>
      <c r="AI1684" s="6" t="n">
        <v>0.100509832483613</v>
      </c>
      <c r="AJ1684" s="6" t="n">
        <v>-0.0534064212999212</v>
      </c>
      <c r="AK1684" s="6" t="n">
        <v>-0.0790095238095242</v>
      </c>
      <c r="AL1684" s="6" t="n">
        <v>-0.241521276721262</v>
      </c>
      <c r="AM1684" s="6" t="n">
        <v>-0.0453210960053185</v>
      </c>
      <c r="AN1684" s="6" t="n">
        <v>0.145830928488931</v>
      </c>
      <c r="AO1684" s="6" t="n">
        <v>0.0804839718737249</v>
      </c>
      <c r="AP1684" s="6" t="n">
        <v>-0.0541994465286656</v>
      </c>
      <c r="AQ1684" s="6" t="n">
        <v>-0.042118401023248</v>
      </c>
      <c r="AR1684" s="4" t="s">
        <v>448</v>
      </c>
      <c r="AS1684" s="4" t="s">
        <v>449</v>
      </c>
      <c r="AT1684" s="5" t="n">
        <v>4113.4753</v>
      </c>
      <c r="AU1684" s="6" t="n">
        <v>0.503561948129415</v>
      </c>
      <c r="AV1684" s="6" t="n">
        <v>0.0518749697617693</v>
      </c>
      <c r="AZ1684" s="5" t="n">
        <v>528.4463</v>
      </c>
      <c r="BA1684" s="6" t="n">
        <v>0.408259180131321</v>
      </c>
      <c r="BB1684" s="6" t="n">
        <v>-0.0748657587466897</v>
      </c>
      <c r="BC1684" s="6" t="n">
        <v>0.128467113926757</v>
      </c>
      <c r="BD1684" s="7" t="n">
        <v>7.1</v>
      </c>
      <c r="BE1684" s="5" t="n">
        <v>2022.7066</v>
      </c>
      <c r="BF1684" s="6" t="n">
        <v>0.526716200936844</v>
      </c>
      <c r="BG1684" s="6" t="n">
        <v>0.833713370589819</v>
      </c>
      <c r="BH1684" s="6" t="n">
        <v>2.15644258822212</v>
      </c>
      <c r="BI1684" s="27" t="n">
        <v>0.0231</v>
      </c>
      <c r="BJ1684" s="27" t="n">
        <v>0.0091</v>
      </c>
      <c r="BK1684" s="27" t="n">
        <v>0.0037</v>
      </c>
      <c r="BL1684" s="5" t="n">
        <v>44939.394412</v>
      </c>
      <c r="BM1684" s="5" t="n">
        <v>1819.7694</v>
      </c>
      <c r="BN1684" s="26" t="n">
        <v>24.6951039027253</v>
      </c>
      <c r="BO1684" s="7" t="n">
        <v>2.80149390909052</v>
      </c>
      <c r="BP1684" s="6" t="n">
        <v>0.113443293056214</v>
      </c>
      <c r="BR1684" s="26" t="n">
        <v>24.35</v>
      </c>
      <c r="BS1684" s="7" t="n">
        <v>3.71</v>
      </c>
      <c r="BY1684" s="5" t="n">
        <v>0</v>
      </c>
      <c r="CE1684" s="25" t="n">
        <v>45687</v>
      </c>
      <c r="CF1684" s="6" t="n">
        <v>0.389487777814549</v>
      </c>
      <c r="CG1684" s="6" t="n">
        <v>0.578722872866597</v>
      </c>
      <c r="CH1684" s="6" t="n">
        <v>0.395742210243549</v>
      </c>
      <c r="CI1684" s="6" t="n">
        <v>-0.316180111763489</v>
      </c>
      <c r="CJ1684" s="6" t="n">
        <v>0.0649896978021978</v>
      </c>
      <c r="CK1684" s="7" t="n">
        <v>0.323645970937911</v>
      </c>
      <c r="CL1684" s="6" t="n">
        <v>0.0772423025435075</v>
      </c>
      <c r="CM1684" s="4" t="s">
        <v>425</v>
      </c>
    </row>
    <row r="1685" customFormat="false" ht="15" hidden="false" customHeight="false" outlineLevel="0" collapsed="false">
      <c r="A1685" s="4" t="s">
        <v>37</v>
      </c>
      <c r="B1685" s="4" t="s">
        <v>38</v>
      </c>
      <c r="C1685" s="25" t="n">
        <v>45657</v>
      </c>
      <c r="D1685" s="4" t="s">
        <v>131</v>
      </c>
      <c r="E1685" s="4" t="s">
        <v>459</v>
      </c>
      <c r="F1685" s="4" t="s">
        <v>55</v>
      </c>
      <c r="G1685" s="4" t="s">
        <v>446</v>
      </c>
      <c r="H1685" s="5" t="n">
        <v>5200</v>
      </c>
      <c r="I1685" s="25" t="n">
        <v>45681</v>
      </c>
      <c r="J1685" s="4" t="s">
        <v>513</v>
      </c>
      <c r="K1685" s="4" t="s">
        <v>5</v>
      </c>
      <c r="L1685" s="4" t="s">
        <v>421</v>
      </c>
      <c r="M1685" s="25" t="n">
        <v>45680</v>
      </c>
      <c r="N1685" s="25" t="n">
        <v>45681</v>
      </c>
      <c r="O1685" s="25" t="n">
        <v>45684</v>
      </c>
      <c r="P1685" s="25" t="n">
        <v>45684</v>
      </c>
      <c r="Q1685" s="6" t="n">
        <v>0.00686660607896594</v>
      </c>
      <c r="R1685" s="6" t="n">
        <v>-0.013438973021763</v>
      </c>
      <c r="S1685" s="6" t="n">
        <v>0.0601809494764665</v>
      </c>
      <c r="T1685" s="6" t="n">
        <v>0.0536085825336694</v>
      </c>
      <c r="U1685" s="6" t="n">
        <v>-0.014107994850929</v>
      </c>
      <c r="V1685" s="6" t="n">
        <v>-0.0135989654161851</v>
      </c>
      <c r="W1685" s="6" t="n">
        <v>0.0677165773845984</v>
      </c>
      <c r="X1685" s="6" t="n">
        <v>0.0672075479498545</v>
      </c>
      <c r="Y1685" s="6" t="n">
        <v>0.00884945487885003</v>
      </c>
      <c r="Z1685" s="6" t="n">
        <v>0.0447591276548194</v>
      </c>
      <c r="AA1685" s="6" t="n">
        <v>0.0165700925078784</v>
      </c>
      <c r="AB1685" s="6" t="n">
        <v>0.0601809494764665</v>
      </c>
      <c r="AC1685" s="6" t="n">
        <v>0.0601809494764665</v>
      </c>
      <c r="AD1685" s="6" t="n">
        <v>0.068008539188777</v>
      </c>
      <c r="AE1685" s="7" t="n">
        <v>0.774289985052318</v>
      </c>
      <c r="AF1685" s="7" t="n">
        <v>8.17354224352785</v>
      </c>
      <c r="AG1685" s="26" t="n">
        <v>99.03</v>
      </c>
      <c r="AH1685" s="6" t="n">
        <v>0.0301674815354207</v>
      </c>
      <c r="AI1685" s="6" t="n">
        <v>-0.0331934003709856</v>
      </c>
      <c r="AJ1685" s="6" t="n">
        <v>-0.00870870870870877</v>
      </c>
      <c r="AK1685" s="6" t="n">
        <v>-0.169838209405651</v>
      </c>
      <c r="AL1685" s="6" t="n">
        <v>-0.289624566275099</v>
      </c>
      <c r="AM1685" s="6" t="n">
        <v>-0.0505323709604502</v>
      </c>
      <c r="AN1685" s="6" t="n">
        <v>0.0173389705894645</v>
      </c>
      <c r="AO1685" s="6" t="n">
        <v>0.0354710159853409</v>
      </c>
      <c r="AP1685" s="6" t="n">
        <v>0.00527974213588389</v>
      </c>
      <c r="AQ1685" s="6" t="n">
        <v>0.0173607876413015</v>
      </c>
      <c r="AR1685" s="4" t="s">
        <v>448</v>
      </c>
      <c r="AS1685" s="4" t="s">
        <v>449</v>
      </c>
      <c r="AT1685" s="5" t="n">
        <v>18210.52</v>
      </c>
      <c r="AU1685" s="6" t="n">
        <v>0.196645021218322</v>
      </c>
      <c r="AV1685" s="6" t="n">
        <v>0.0493225119637215</v>
      </c>
      <c r="AZ1685" s="5" t="n">
        <v>2516.69</v>
      </c>
      <c r="BA1685" s="6" t="n">
        <v>0.346176270787533</v>
      </c>
      <c r="BB1685" s="6" t="n">
        <v>0.0602437555030353</v>
      </c>
      <c r="BC1685" s="6" t="n">
        <v>0.138199787814955</v>
      </c>
      <c r="BD1685" s="7" t="n">
        <v>5.53</v>
      </c>
      <c r="BE1685" s="5" t="n">
        <v>6070.31</v>
      </c>
      <c r="BF1685" s="6" t="n">
        <v>0.11107226725872</v>
      </c>
      <c r="BG1685" s="6" t="n">
        <v>0.23257122312696</v>
      </c>
      <c r="BH1685" s="6" t="n">
        <v>-0.393945441120712</v>
      </c>
      <c r="BI1685" s="27" t="n">
        <v>0.0369</v>
      </c>
      <c r="BJ1685" s="27" t="n">
        <v>0.0085</v>
      </c>
      <c r="BK1685" s="27" t="n">
        <v>0.0096</v>
      </c>
      <c r="BL1685" s="5" t="n">
        <v>45092.41923</v>
      </c>
      <c r="BM1685" s="5" t="n">
        <v>7384.84</v>
      </c>
      <c r="BN1685" s="26" t="n">
        <v>6.10607937748144</v>
      </c>
      <c r="BO1685" s="7" t="n">
        <v>0.627957281003118</v>
      </c>
      <c r="BP1685" s="6" t="n">
        <v>0.102841322914824</v>
      </c>
      <c r="BR1685" s="26" t="n">
        <v>13.07</v>
      </c>
      <c r="BS1685" s="7" t="n">
        <v>2.15</v>
      </c>
      <c r="BY1685" s="5" t="n">
        <v>14</v>
      </c>
      <c r="BZ1685" s="6" t="n">
        <v>0.10852071638369</v>
      </c>
      <c r="CA1685" s="6" t="n">
        <v>0.111159773777007</v>
      </c>
      <c r="CB1685" s="4" t="s">
        <v>1298</v>
      </c>
      <c r="CC1685" s="26" t="n">
        <v>9.8779526789511</v>
      </c>
      <c r="CD1685" s="6" t="n">
        <v>-0.381847678771244</v>
      </c>
      <c r="CE1685" s="25" t="n">
        <v>45687</v>
      </c>
      <c r="CF1685" s="6" t="n">
        <v>0.407150460095611</v>
      </c>
      <c r="CG1685" s="6" t="n">
        <v>0.475187205298152</v>
      </c>
      <c r="CH1685" s="6" t="n">
        <v>0.395850232188497</v>
      </c>
      <c r="CI1685" s="6" t="n">
        <v>-0.166959405104092</v>
      </c>
      <c r="CJ1685" s="6" t="n">
        <v>0.0477885104219624</v>
      </c>
      <c r="CK1685" s="7" t="n">
        <v>1.2593183789384</v>
      </c>
      <c r="CL1685" s="6" t="n">
        <v>-0.257623514696686</v>
      </c>
      <c r="CM1685" s="4" t="s">
        <v>425</v>
      </c>
    </row>
    <row r="1686" customFormat="false" ht="15" hidden="false" customHeight="false" outlineLevel="0" collapsed="false">
      <c r="A1686" s="4" t="s">
        <v>37</v>
      </c>
      <c r="B1686" s="4" t="s">
        <v>38</v>
      </c>
      <c r="C1686" s="25" t="n">
        <v>45657</v>
      </c>
      <c r="D1686" s="4" t="s">
        <v>160</v>
      </c>
      <c r="E1686" s="4" t="s">
        <v>595</v>
      </c>
      <c r="F1686" s="4" t="s">
        <v>60</v>
      </c>
      <c r="G1686" s="4" t="s">
        <v>596</v>
      </c>
      <c r="H1686" s="5" t="n">
        <v>950</v>
      </c>
      <c r="I1686" s="25" t="n">
        <v>45681</v>
      </c>
      <c r="J1686" s="4" t="s">
        <v>1328</v>
      </c>
      <c r="K1686" s="4" t="s">
        <v>5</v>
      </c>
      <c r="L1686" s="4" t="s">
        <v>421</v>
      </c>
      <c r="M1686" s="25" t="n">
        <v>45680</v>
      </c>
      <c r="N1686" s="25" t="n">
        <v>45681</v>
      </c>
      <c r="O1686" s="25" t="n">
        <v>45684</v>
      </c>
      <c r="P1686" s="25" t="n">
        <v>45684</v>
      </c>
      <c r="Q1686" s="6" t="n">
        <v>0.00175119080975072</v>
      </c>
      <c r="R1686" s="6" t="n">
        <v>-0.027690371302706</v>
      </c>
      <c r="S1686" s="6" t="n">
        <v>0.0124415677813736</v>
      </c>
      <c r="T1686" s="6" t="n">
        <v>-0.0134976127115817</v>
      </c>
      <c r="U1686" s="6" t="n">
        <v>-0.014107994850929</v>
      </c>
      <c r="V1686" s="6" t="n">
        <v>-0.0209604097232377</v>
      </c>
      <c r="W1686" s="6" t="n">
        <v>0.000610382139347276</v>
      </c>
      <c r="X1686" s="6" t="n">
        <v>0.00746279701165598</v>
      </c>
      <c r="Y1686" s="6" t="n">
        <v>-0.0239303953755302</v>
      </c>
      <c r="Z1686" s="6" t="n">
        <v>0.0104327826639485</v>
      </c>
      <c r="AA1686" s="6" t="n">
        <v>0.00179791441927368</v>
      </c>
      <c r="AB1686" s="6" t="n">
        <v>0.0124415677813736</v>
      </c>
      <c r="AC1686" s="6" t="n">
        <v>0.0124415677813736</v>
      </c>
      <c r="AD1686" s="6" t="n">
        <v>0.0506292700467458</v>
      </c>
      <c r="AE1686" s="7" t="n">
        <v>0.210227272727272</v>
      </c>
      <c r="AF1686" s="7" t="n">
        <v>5.49521111493034</v>
      </c>
      <c r="AG1686" s="26" t="n">
        <v>713.8</v>
      </c>
      <c r="AH1686" s="6" t="n">
        <v>-0.0285792052259117</v>
      </c>
      <c r="AI1686" s="6" t="n">
        <v>-0.154515842463725</v>
      </c>
      <c r="AJ1686" s="6" t="n">
        <v>-0.124332944856775</v>
      </c>
      <c r="AK1686" s="6" t="n">
        <v>-0.118057700623957</v>
      </c>
      <c r="AL1686" s="6" t="n">
        <v>-0.0986964223295643</v>
      </c>
      <c r="AM1686" s="6" t="n">
        <v>-0.0263862939330914</v>
      </c>
      <c r="AN1686" s="6" t="n">
        <v>-0.128129548530634</v>
      </c>
      <c r="AO1686" s="6" t="n">
        <v>0.0417617634673582</v>
      </c>
      <c r="AP1686" s="6" t="n">
        <v>-0.0625326921151952</v>
      </c>
      <c r="AQ1686" s="6" t="n">
        <v>-0.0504516466097776</v>
      </c>
      <c r="AR1686" s="4" t="s">
        <v>422</v>
      </c>
      <c r="AS1686" s="4" t="s">
        <v>102</v>
      </c>
      <c r="AT1686" s="5" t="n">
        <v>1528.71</v>
      </c>
      <c r="AU1686" s="6" t="n">
        <v>0.00490386195562853</v>
      </c>
      <c r="AV1686" s="6" t="n">
        <v>-0.225977458456117</v>
      </c>
      <c r="AW1686" s="5" t="n">
        <v>97.6</v>
      </c>
      <c r="AX1686" s="6" t="n">
        <v>0.0638446795010172</v>
      </c>
      <c r="AY1686" s="6" t="n">
        <v>-0.27204357029356</v>
      </c>
      <c r="AZ1686" s="5" t="n">
        <v>1058.73</v>
      </c>
      <c r="BA1686" s="6" t="n">
        <v>0.612418330515831</v>
      </c>
      <c r="BB1686" s="6" t="n">
        <v>-0.233404292292988</v>
      </c>
      <c r="BC1686" s="6" t="n">
        <v>0.692564318935573</v>
      </c>
      <c r="BD1686" s="7" t="n">
        <v>4.28</v>
      </c>
      <c r="BL1686" s="5" t="n">
        <v>176686.914</v>
      </c>
      <c r="BM1686" s="5" t="n">
        <v>3604.01</v>
      </c>
      <c r="BN1686" s="26" t="n">
        <v>49.0250898304944</v>
      </c>
      <c r="BO1686" s="7" t="n">
        <v>4.39221190971708</v>
      </c>
      <c r="BP1686" s="6" t="n">
        <v>0.089591103757347</v>
      </c>
      <c r="BQ1686" s="7" t="n">
        <v>0.106637976380231</v>
      </c>
      <c r="BR1686" s="26" t="n">
        <v>23.47</v>
      </c>
      <c r="BS1686" s="7" t="n">
        <v>2.88</v>
      </c>
      <c r="BT1686" s="4" t="s">
        <v>1268</v>
      </c>
      <c r="BU1686" s="5" t="n">
        <v>2563.41</v>
      </c>
      <c r="BV1686" s="5" t="n">
        <v>24.93</v>
      </c>
      <c r="BW1686" s="5" t="n">
        <v>2538.48</v>
      </c>
      <c r="BX1686" s="7" t="n">
        <v>1.26482589838604</v>
      </c>
      <c r="BY1686" s="5" t="n">
        <v>5</v>
      </c>
      <c r="BZ1686" s="6" t="n">
        <v>0.171741559968007</v>
      </c>
      <c r="CA1686" s="6" t="n">
        <v>0.250451506405973</v>
      </c>
      <c r="CB1686" s="4" t="s">
        <v>626</v>
      </c>
      <c r="CC1686" s="26" t="n">
        <v>51.2286623697511</v>
      </c>
      <c r="CD1686" s="6" t="n">
        <v>-0.0430144461581318</v>
      </c>
      <c r="CE1686" s="25" t="n">
        <v>45687</v>
      </c>
      <c r="CF1686" s="6" t="n">
        <v>0.34593767693853</v>
      </c>
      <c r="CG1686" s="6" t="n">
        <v>0.499386952130404</v>
      </c>
      <c r="CH1686" s="6" t="n">
        <v>0.365477756222617</v>
      </c>
      <c r="CI1686" s="6" t="n">
        <v>-0.268147165913176</v>
      </c>
      <c r="CJ1686" s="6" t="n">
        <v>0.0505573534699748</v>
      </c>
      <c r="CK1686" s="7" t="n">
        <v>0.246088193456615</v>
      </c>
      <c r="CL1686" s="6" t="n">
        <v>0.47356695195094</v>
      </c>
      <c r="CM1686" s="4" t="s">
        <v>425</v>
      </c>
    </row>
    <row r="1687" customFormat="false" ht="15" hidden="false" customHeight="false" outlineLevel="0" collapsed="false">
      <c r="A1687" s="4" t="s">
        <v>37</v>
      </c>
      <c r="B1687" s="4" t="s">
        <v>38</v>
      </c>
      <c r="C1687" s="25" t="n">
        <v>45657</v>
      </c>
      <c r="D1687" s="4" t="s">
        <v>173</v>
      </c>
      <c r="E1687" s="4" t="s">
        <v>661</v>
      </c>
      <c r="F1687" s="4" t="s">
        <v>66</v>
      </c>
      <c r="G1687" s="4" t="s">
        <v>558</v>
      </c>
      <c r="H1687" s="5" t="n">
        <v>500</v>
      </c>
      <c r="I1687" s="25" t="n">
        <v>45681</v>
      </c>
      <c r="J1687" s="4" t="s">
        <v>1179</v>
      </c>
      <c r="K1687" s="4" t="s">
        <v>5</v>
      </c>
      <c r="L1687" s="4" t="s">
        <v>421</v>
      </c>
      <c r="M1687" s="25" t="n">
        <v>45680</v>
      </c>
      <c r="N1687" s="25" t="n">
        <v>45681</v>
      </c>
      <c r="O1687" s="25" t="n">
        <v>45684</v>
      </c>
      <c r="P1687" s="25" t="n">
        <v>45684</v>
      </c>
      <c r="Q1687" s="6" t="n">
        <v>-0.00676496097137902</v>
      </c>
      <c r="R1687" s="6" t="n">
        <v>-0.0129671673070207</v>
      </c>
      <c r="S1687" s="6" t="n">
        <v>-0.00327332242225842</v>
      </c>
      <c r="T1687" s="6" t="n">
        <v>-0.0230054507006582</v>
      </c>
      <c r="U1687" s="6" t="n">
        <v>-0.014107994850929</v>
      </c>
      <c r="V1687" s="6" t="n">
        <v>0.0010970988512311</v>
      </c>
      <c r="W1687" s="6" t="n">
        <v>-0.00889745584972923</v>
      </c>
      <c r="X1687" s="6" t="n">
        <v>-0.0241025495518893</v>
      </c>
      <c r="Y1687" s="6" t="n">
        <v>-0.00692112143639023</v>
      </c>
      <c r="Z1687" s="6" t="n">
        <v>-0.016084329264268</v>
      </c>
      <c r="AA1687" s="6" t="n">
        <v>-0.011766267085416</v>
      </c>
      <c r="AB1687" s="6" t="n">
        <v>-0.00327332242225842</v>
      </c>
      <c r="AC1687" s="6" t="n">
        <v>0.00327332242225842</v>
      </c>
      <c r="AD1687" s="6" t="n">
        <v>0.0308753925775203</v>
      </c>
      <c r="AE1687" s="7" t="n">
        <v>0.835243553008596</v>
      </c>
      <c r="AF1687" s="7" t="n">
        <v>0.910700088703614</v>
      </c>
      <c r="AG1687" s="26" t="n">
        <v>1153</v>
      </c>
      <c r="AH1687" s="6" t="n">
        <v>0.0214839424141748</v>
      </c>
      <c r="AI1687" s="6" t="n">
        <v>0.0738067520372525</v>
      </c>
      <c r="AJ1687" s="6" t="n">
        <v>-0.112803939673746</v>
      </c>
      <c r="AK1687" s="6" t="n">
        <v>-0.239796927540055</v>
      </c>
      <c r="AL1687" s="6" t="n">
        <v>0.0392436391041802</v>
      </c>
      <c r="AM1687" s="6" t="n">
        <v>-0.00960184412412568</v>
      </c>
      <c r="AN1687" s="6" t="n">
        <v>0.0834085961613782</v>
      </c>
      <c r="AO1687" s="6" t="n">
        <v>-0.0349823922480199</v>
      </c>
      <c r="AP1687" s="6" t="n">
        <v>-0.127638446577199</v>
      </c>
      <c r="AQ1687" s="6" t="n">
        <v>-0.115557401071781</v>
      </c>
      <c r="AR1687" s="4" t="s">
        <v>422</v>
      </c>
      <c r="AS1687" s="4" t="s">
        <v>102</v>
      </c>
      <c r="AT1687" s="5" t="n">
        <v>3768.43</v>
      </c>
      <c r="AU1687" s="6" t="n">
        <v>0.029726967679881</v>
      </c>
      <c r="AV1687" s="6" t="n">
        <v>0.0278480114992377</v>
      </c>
      <c r="AW1687" s="5" t="n">
        <v>750.2</v>
      </c>
      <c r="AX1687" s="6" t="n">
        <v>0.199074946330435</v>
      </c>
      <c r="AY1687" s="6" t="n">
        <v>-0.028769869006593</v>
      </c>
      <c r="AZ1687" s="5" t="n">
        <v>487.13</v>
      </c>
      <c r="BA1687" s="6" t="n">
        <v>-0.161652841358896</v>
      </c>
      <c r="BB1687" s="6" t="n">
        <v>-0.00850786672365722</v>
      </c>
      <c r="BC1687" s="6" t="n">
        <v>0.129266033865562</v>
      </c>
      <c r="BD1687" s="7" t="n">
        <v>4.87</v>
      </c>
      <c r="BR1687" s="26" t="n">
        <v>45.38</v>
      </c>
      <c r="BS1687" s="7" t="n">
        <v>11.01</v>
      </c>
      <c r="BT1687" s="4" t="s">
        <v>1268</v>
      </c>
      <c r="BU1687" s="5" t="n">
        <v>841.33</v>
      </c>
      <c r="BV1687" s="5" t="n">
        <v>215.49</v>
      </c>
      <c r="BW1687" s="5" t="n">
        <v>625.84</v>
      </c>
      <c r="BX1687" s="7" t="n">
        <v>0.893131634819533</v>
      </c>
      <c r="BY1687" s="5" t="n">
        <v>3</v>
      </c>
      <c r="BZ1687" s="6" t="n">
        <v>0.0474259305699851</v>
      </c>
      <c r="CA1687" s="6" t="n">
        <v>0.0314746070610537</v>
      </c>
      <c r="CB1687" s="4" t="s">
        <v>560</v>
      </c>
      <c r="CC1687" s="26" t="n">
        <v>52.2757303112139</v>
      </c>
      <c r="CE1687" s="25" t="n">
        <v>45687</v>
      </c>
      <c r="CF1687" s="6" t="n">
        <v>0.339860108442325</v>
      </c>
      <c r="CG1687" s="6" t="n">
        <v>0.479468865886796</v>
      </c>
      <c r="CH1687" s="6" t="n">
        <v>0.268583328865003</v>
      </c>
      <c r="CI1687" s="6" t="n">
        <v>-0.439831555343541</v>
      </c>
      <c r="CJ1687" s="6" t="n">
        <v>0.0481709205113461</v>
      </c>
      <c r="CK1687" s="7" t="n">
        <v>0.067952249770428</v>
      </c>
      <c r="CL1687" s="6" t="n">
        <v>0.187674609695974</v>
      </c>
      <c r="CM1687" s="4" t="s">
        <v>425</v>
      </c>
    </row>
    <row r="1688" customFormat="false" ht="15" hidden="false" customHeight="false" outlineLevel="0" collapsed="false">
      <c r="A1688" s="4" t="s">
        <v>37</v>
      </c>
      <c r="B1688" s="4" t="s">
        <v>38</v>
      </c>
      <c r="C1688" s="25" t="n">
        <v>45657</v>
      </c>
      <c r="D1688" s="4" t="s">
        <v>197</v>
      </c>
      <c r="E1688" s="4" t="s">
        <v>715</v>
      </c>
      <c r="G1688" s="4" t="s">
        <v>427</v>
      </c>
      <c r="H1688" s="5" t="n">
        <v>150</v>
      </c>
      <c r="I1688" s="25" t="n">
        <v>45681</v>
      </c>
      <c r="J1688" s="4" t="s">
        <v>642</v>
      </c>
      <c r="K1688" s="4" t="s">
        <v>5</v>
      </c>
      <c r="L1688" s="4" t="s">
        <v>421</v>
      </c>
      <c r="M1688" s="25" t="n">
        <v>45680</v>
      </c>
      <c r="N1688" s="25" t="n">
        <v>45681</v>
      </c>
      <c r="O1688" s="25" t="n">
        <v>45684</v>
      </c>
      <c r="P1688" s="25" t="n">
        <v>45684</v>
      </c>
      <c r="Q1688" s="6" t="n">
        <v>0.0307366321824754</v>
      </c>
      <c r="R1688" s="6" t="n">
        <v>0.00652994098868143</v>
      </c>
      <c r="S1688" s="6" t="n">
        <v>0.00335191503676291</v>
      </c>
      <c r="T1688" s="6" t="n">
        <v>0.0406184882079197</v>
      </c>
      <c r="U1688" s="6" t="n">
        <v>-0.014107994850929</v>
      </c>
      <c r="V1688" s="6" t="n">
        <v>-0.0226974028432744</v>
      </c>
      <c r="W1688" s="6" t="n">
        <v>0.0547264830588486</v>
      </c>
      <c r="X1688" s="6" t="n">
        <v>0.0633158910511941</v>
      </c>
      <c r="AA1688" s="6" t="n">
        <v>-0.00630736700466139</v>
      </c>
      <c r="AB1688" s="6" t="n">
        <v>0.00335191503676291</v>
      </c>
      <c r="AC1688" s="6" t="n">
        <v>0.00335191503676291</v>
      </c>
      <c r="AD1688" s="6" t="n">
        <v>0.0436589937046471</v>
      </c>
      <c r="AE1688" s="7" t="n">
        <v>0.656851953769949</v>
      </c>
      <c r="AF1688" s="7" t="n">
        <v>1.52005637069113</v>
      </c>
      <c r="AG1688" s="26" t="n">
        <v>4011.5</v>
      </c>
      <c r="AH1688" s="6" t="n">
        <v>-0.01340383669454</v>
      </c>
      <c r="AI1688" s="6" t="n">
        <v>-0.0964988344463339</v>
      </c>
      <c r="AJ1688" s="6" t="n">
        <v>-0.11336309786933</v>
      </c>
      <c r="AK1688" s="6" t="n">
        <v>-0.0704222088334796</v>
      </c>
      <c r="AL1688" s="6" t="n">
        <v>0.306917762851453</v>
      </c>
      <c r="AM1688" s="6" t="n">
        <v>-0.0453210960053185</v>
      </c>
      <c r="AN1688" s="6" t="n">
        <v>-0.0511777384410154</v>
      </c>
      <c r="AO1688" s="6" t="n">
        <v>0.0128341333336122</v>
      </c>
      <c r="AP1688" s="6" t="n">
        <v>0.0456370778162516</v>
      </c>
      <c r="AQ1688" s="6" t="n">
        <v>0.0577181233216692</v>
      </c>
      <c r="AR1688" s="4" t="s">
        <v>422</v>
      </c>
      <c r="AS1688" s="4" t="s">
        <v>102</v>
      </c>
      <c r="AT1688" s="5" t="n">
        <v>22110.7</v>
      </c>
      <c r="AU1688" s="6" t="n">
        <v>0.136671384568943</v>
      </c>
      <c r="AV1688" s="6" t="n">
        <v>0.302959409768056</v>
      </c>
      <c r="AW1688" s="5" t="n">
        <v>5178.6</v>
      </c>
      <c r="AX1688" s="6" t="n">
        <v>0.234212394903825</v>
      </c>
      <c r="AY1688" s="6" t="n">
        <v>-0.0305060310509848</v>
      </c>
      <c r="AZ1688" s="5" t="n">
        <v>2448.8</v>
      </c>
      <c r="BA1688" s="6" t="n">
        <v>-0.183221485464224</v>
      </c>
      <c r="BC1688" s="6" t="n">
        <v>0.110751807948188</v>
      </c>
      <c r="BD1688" s="7" t="n">
        <v>63.38</v>
      </c>
      <c r="BL1688" s="5" t="n">
        <v>154964.245</v>
      </c>
      <c r="BM1688" s="5" t="n">
        <v>6635.038</v>
      </c>
      <c r="BN1688" s="26" t="n">
        <v>23.3554419733542</v>
      </c>
      <c r="BO1688" s="7" t="n">
        <v>40.7682631343558</v>
      </c>
      <c r="BP1688" s="6" t="n">
        <v>1.74555733866512</v>
      </c>
      <c r="BQ1688" s="7" t="n">
        <v>0.473547131093631</v>
      </c>
      <c r="BR1688" s="26" t="n">
        <v>24.35</v>
      </c>
      <c r="BS1688" s="7" t="n">
        <v>3.71</v>
      </c>
      <c r="BT1688" s="4" t="s">
        <v>1268</v>
      </c>
      <c r="BU1688" s="5" t="n">
        <v>8514.7</v>
      </c>
      <c r="BV1688" s="5" t="n">
        <v>635.8</v>
      </c>
      <c r="BW1688" s="5" t="n">
        <v>7878.9</v>
      </c>
      <c r="BX1688" s="7" t="n">
        <v>4.88760691119913</v>
      </c>
      <c r="BY1688" s="5" t="n">
        <v>0</v>
      </c>
      <c r="CE1688" s="25" t="n">
        <v>45687</v>
      </c>
      <c r="CF1688" s="6" t="n">
        <v>0.368330489224475</v>
      </c>
      <c r="CG1688" s="6" t="n">
        <v>0.584290552451182</v>
      </c>
      <c r="CH1688" s="6" t="n">
        <v>0.310293946121726</v>
      </c>
      <c r="CI1688" s="6" t="n">
        <v>-0.468938963979481</v>
      </c>
      <c r="CJ1688" s="6" t="n">
        <v>0.058688548224326</v>
      </c>
      <c r="CK1688" s="7" t="n">
        <v>0.0571136131013301</v>
      </c>
      <c r="CL1688" s="6" t="n">
        <v>0.0398400469586911</v>
      </c>
      <c r="CM1688" s="4" t="s">
        <v>425</v>
      </c>
    </row>
    <row r="1689" customFormat="false" ht="15" hidden="false" customHeight="false" outlineLevel="0" collapsed="false">
      <c r="A1689" s="4" t="s">
        <v>37</v>
      </c>
      <c r="B1689" s="4" t="s">
        <v>38</v>
      </c>
      <c r="C1689" s="25" t="n">
        <v>45657</v>
      </c>
      <c r="D1689" s="4" t="s">
        <v>209</v>
      </c>
      <c r="E1689" s="4" t="s">
        <v>509</v>
      </c>
      <c r="F1689" s="4" t="s">
        <v>62</v>
      </c>
      <c r="G1689" s="4" t="s">
        <v>490</v>
      </c>
      <c r="H1689" s="5" t="n">
        <v>675</v>
      </c>
      <c r="I1689" s="25" t="n">
        <v>45681</v>
      </c>
      <c r="J1689" s="4" t="s">
        <v>529</v>
      </c>
      <c r="K1689" s="4" t="s">
        <v>5</v>
      </c>
      <c r="L1689" s="4" t="s">
        <v>421</v>
      </c>
      <c r="M1689" s="25" t="n">
        <v>45680</v>
      </c>
      <c r="N1689" s="25" t="n">
        <v>45681</v>
      </c>
      <c r="O1689" s="25" t="n">
        <v>45684</v>
      </c>
      <c r="P1689" s="25" t="n">
        <v>45684</v>
      </c>
      <c r="Q1689" s="6" t="n">
        <v>0.0114204916249727</v>
      </c>
      <c r="R1689" s="6" t="n">
        <v>0.00274223034734922</v>
      </c>
      <c r="S1689" s="6" t="n">
        <v>-0.0140490106708134</v>
      </c>
      <c r="T1689" s="6" t="n">
        <v>0.000113711301508501</v>
      </c>
      <c r="U1689" s="6" t="n">
        <v>-0.014107994850929</v>
      </c>
      <c r="V1689" s="6" t="n">
        <v>-0.0331713581105385</v>
      </c>
      <c r="W1689" s="6" t="n">
        <v>0.0142217061524375</v>
      </c>
      <c r="X1689" s="6" t="n">
        <v>0.033285069412047</v>
      </c>
      <c r="Y1689" s="6" t="n">
        <v>-0.0256822577934704</v>
      </c>
      <c r="Z1689" s="6" t="n">
        <v>0.0257959690949789</v>
      </c>
      <c r="AA1689" s="6" t="n">
        <v>-0.0336211056893131</v>
      </c>
      <c r="AB1689" s="6" t="n">
        <v>-0.0140490106708134</v>
      </c>
      <c r="AC1689" s="6" t="n">
        <v>0.0140490106708134</v>
      </c>
      <c r="AD1689" s="6" t="n">
        <v>0.0277762882728296</v>
      </c>
      <c r="AE1689" s="7" t="n">
        <v>0.704633204633205</v>
      </c>
      <c r="AF1689" s="7" t="n">
        <v>2.56993838404259</v>
      </c>
      <c r="AG1689" s="26" t="n">
        <v>919.4</v>
      </c>
      <c r="AH1689" s="6" t="n">
        <v>0.0169791493833307</v>
      </c>
      <c r="AI1689" s="6" t="n">
        <v>-0.0188357078064134</v>
      </c>
      <c r="AJ1689" s="6" t="n">
        <v>-0.0459191615212997</v>
      </c>
      <c r="AK1689" s="6" t="n">
        <v>0.028469153755802</v>
      </c>
      <c r="AL1689" s="6" t="n">
        <v>0.125287189020656</v>
      </c>
      <c r="AM1689" s="6" t="n">
        <v>-0.0473659941066649</v>
      </c>
      <c r="AN1689" s="6" t="n">
        <v>0.0285302863002515</v>
      </c>
      <c r="AO1689" s="6" t="n">
        <v>0.0275700745452567</v>
      </c>
      <c r="AP1689" s="6" t="n">
        <v>0.0637129911348082</v>
      </c>
      <c r="AQ1689" s="6" t="n">
        <v>0.0757940366402258</v>
      </c>
      <c r="AR1689" s="4" t="s">
        <v>422</v>
      </c>
      <c r="AS1689" s="4" t="s">
        <v>102</v>
      </c>
      <c r="AT1689" s="5" t="n">
        <v>41378</v>
      </c>
      <c r="AU1689" s="6" t="n">
        <v>-0.0134000953743443</v>
      </c>
      <c r="AV1689" s="6" t="n">
        <v>0.0426872291099687</v>
      </c>
      <c r="AW1689" s="5" t="n">
        <v>5476</v>
      </c>
      <c r="AX1689" s="6" t="n">
        <v>0.132340857460486</v>
      </c>
      <c r="AY1689" s="6" t="n">
        <v>-0.0388560905604961</v>
      </c>
      <c r="AZ1689" s="5" t="n">
        <v>717</v>
      </c>
      <c r="BA1689" s="6" t="n">
        <v>-0.703105590062112</v>
      </c>
      <c r="BB1689" s="6" t="n">
        <v>0.633257403189066</v>
      </c>
      <c r="BC1689" s="6" t="n">
        <v>0.0173280487215429</v>
      </c>
      <c r="BD1689" s="7" t="n">
        <v>2.94</v>
      </c>
      <c r="BL1689" s="5" t="n">
        <v>224333.6</v>
      </c>
      <c r="BM1689" s="5" t="n">
        <v>4998</v>
      </c>
      <c r="BN1689" s="26" t="n">
        <v>44.8846738695478</v>
      </c>
      <c r="BO1689" s="7" t="n">
        <v>2.81592649310873</v>
      </c>
      <c r="BP1689" s="6" t="n">
        <v>0.0627369266688424</v>
      </c>
      <c r="BQ1689" s="7" t="n">
        <v>1.15927748349359</v>
      </c>
      <c r="BR1689" s="26" t="n">
        <v>20.22</v>
      </c>
      <c r="BS1689" s="7" t="n">
        <v>2.41</v>
      </c>
      <c r="BT1689" s="4" t="s">
        <v>1268</v>
      </c>
      <c r="BU1689" s="5" t="n">
        <v>4634</v>
      </c>
      <c r="BV1689" s="5" t="n">
        <v>6887</v>
      </c>
      <c r="BW1689" s="5" t="n">
        <v>-2253</v>
      </c>
      <c r="BX1689" s="7" t="n">
        <v>3.60903426791277</v>
      </c>
      <c r="BY1689" s="5" t="n">
        <v>4</v>
      </c>
      <c r="BZ1689" s="6" t="n">
        <v>0.0265484896864094</v>
      </c>
      <c r="CA1689" s="6" t="n">
        <v>-0.507094258214404</v>
      </c>
      <c r="CB1689" s="4" t="s">
        <v>560</v>
      </c>
      <c r="CC1689" s="26" t="n">
        <v>32.8643085067253</v>
      </c>
      <c r="CD1689" s="6" t="n">
        <v>0.365757440487837</v>
      </c>
      <c r="CE1689" s="25" t="n">
        <v>45687</v>
      </c>
      <c r="CF1689" s="6" t="n">
        <v>0.303391680040304</v>
      </c>
      <c r="CG1689" s="6" t="n">
        <v>0.353180297360849</v>
      </c>
      <c r="CH1689" s="6" t="n">
        <v>0.229280812166166</v>
      </c>
      <c r="CI1689" s="6" t="n">
        <v>-0.350810863801084</v>
      </c>
      <c r="CJ1689" s="6" t="n">
        <v>0.0355515041020966</v>
      </c>
      <c r="CK1689" s="7" t="n">
        <v>0.395173453996983</v>
      </c>
      <c r="CL1689" s="6" t="n">
        <v>-0.10889334581272</v>
      </c>
      <c r="CM1689" s="4" t="s">
        <v>425</v>
      </c>
    </row>
    <row r="1690" customFormat="false" ht="15" hidden="false" customHeight="false" outlineLevel="0" collapsed="false">
      <c r="A1690" s="4" t="s">
        <v>37</v>
      </c>
      <c r="B1690" s="4" t="s">
        <v>38</v>
      </c>
      <c r="C1690" s="25" t="n">
        <v>45657</v>
      </c>
      <c r="D1690" s="4" t="s">
        <v>217</v>
      </c>
      <c r="E1690" s="4" t="s">
        <v>635</v>
      </c>
      <c r="G1690" s="4" t="s">
        <v>427</v>
      </c>
      <c r="H1690" s="5" t="n">
        <v>850</v>
      </c>
      <c r="I1690" s="25" t="n">
        <v>45681</v>
      </c>
      <c r="J1690" s="4" t="s">
        <v>1221</v>
      </c>
      <c r="K1690" s="4" t="s">
        <v>6</v>
      </c>
      <c r="L1690" s="4" t="s">
        <v>421</v>
      </c>
      <c r="M1690" s="25" t="n">
        <v>45680</v>
      </c>
      <c r="N1690" s="25" t="n">
        <v>45681</v>
      </c>
      <c r="O1690" s="25" t="n">
        <v>45684</v>
      </c>
      <c r="P1690" s="25" t="n">
        <v>45681</v>
      </c>
      <c r="Q1690" s="6" t="n">
        <v>0.0250503634930366</v>
      </c>
      <c r="R1690" s="6" t="n">
        <v>0.0299068614885072</v>
      </c>
      <c r="S1690" s="6" t="n">
        <v>-0.112834978843442</v>
      </c>
      <c r="T1690" s="6" t="n">
        <v>-0.0578777538618978</v>
      </c>
      <c r="U1690" s="6" t="n">
        <v>-0.014107994850929</v>
      </c>
      <c r="V1690" s="6" t="n">
        <v>-0.0226974028432744</v>
      </c>
      <c r="W1690" s="6" t="n">
        <v>-0.0437697590109688</v>
      </c>
      <c r="X1690" s="6" t="n">
        <v>-0.0351803510186234</v>
      </c>
      <c r="AA1690" s="6" t="n">
        <v>0.00948474750064099</v>
      </c>
      <c r="AB1690" s="6" t="n">
        <v>0.0299068614885072</v>
      </c>
      <c r="AC1690" s="6" t="n">
        <v>0.0299068614885072</v>
      </c>
      <c r="AD1690" s="6" t="n">
        <v>0.0609245492608732</v>
      </c>
      <c r="AE1690" s="7" t="n">
        <v>0.719495091164095</v>
      </c>
      <c r="AF1690" s="7" t="n">
        <v>3.96533930719127</v>
      </c>
      <c r="AG1690" s="26" t="n">
        <v>570.85</v>
      </c>
      <c r="AH1690" s="6" t="n">
        <v>0.025049380499192</v>
      </c>
      <c r="AI1690" s="6" t="n">
        <v>0.00839074368486159</v>
      </c>
      <c r="AJ1690" s="6" t="n">
        <v>0.272798216276477</v>
      </c>
      <c r="AK1690" s="6" t="n">
        <v>0.326170286909048</v>
      </c>
      <c r="AL1690" s="6" t="n">
        <v>0.400440060361731</v>
      </c>
      <c r="AM1690" s="6" t="n">
        <v>-0.0453210960053185</v>
      </c>
      <c r="AN1690" s="6" t="n">
        <v>0.0537118396901801</v>
      </c>
      <c r="AO1690" s="6" t="n">
        <v>0.0754313624580818</v>
      </c>
      <c r="AP1690" s="6" t="n">
        <v>-0.0155405750842066</v>
      </c>
      <c r="AQ1690" s="6" t="n">
        <v>-0.00345952957878903</v>
      </c>
      <c r="AR1690" s="4" t="s">
        <v>422</v>
      </c>
      <c r="AS1690" s="4" t="s">
        <v>102</v>
      </c>
      <c r="AT1690" s="5" t="n">
        <v>1415.05</v>
      </c>
      <c r="AU1690" s="6" t="n">
        <v>0.184221537843538</v>
      </c>
      <c r="AV1690" s="6" t="n">
        <v>0.156370025333007</v>
      </c>
      <c r="AW1690" s="5" t="n">
        <v>285.15</v>
      </c>
      <c r="AX1690" s="6" t="n">
        <v>0.201512314052507</v>
      </c>
      <c r="AY1690" s="6" t="n">
        <v>0.0496862503829726</v>
      </c>
      <c r="AZ1690" s="5" t="n">
        <v>92.3</v>
      </c>
      <c r="BA1690" s="6" t="n">
        <v>2.98876404494382</v>
      </c>
      <c r="BB1690" s="6" t="n">
        <v>3.65221774193548</v>
      </c>
      <c r="BC1690" s="6" t="n">
        <v>0.0652273771244832</v>
      </c>
      <c r="BD1690" s="7" t="n">
        <v>1.71</v>
      </c>
      <c r="BL1690" s="5" t="n">
        <v>30777.37775</v>
      </c>
      <c r="BM1690" s="5" t="n">
        <v>131.1</v>
      </c>
      <c r="BN1690" s="26" t="n">
        <v>234.762606788711</v>
      </c>
      <c r="BO1690" s="7" t="n">
        <v>7.44504703745096</v>
      </c>
      <c r="BP1690" s="6" t="n">
        <v>0.0317130872726745</v>
      </c>
      <c r="BQ1690" s="7" t="n">
        <v>0.658396106377935</v>
      </c>
      <c r="BR1690" s="26" t="n">
        <v>24.35</v>
      </c>
      <c r="BS1690" s="7" t="n">
        <v>3.71</v>
      </c>
      <c r="BT1690" s="4" t="s">
        <v>1268</v>
      </c>
      <c r="BU1690" s="5" t="n">
        <v>57.31</v>
      </c>
      <c r="BV1690" s="5" t="n">
        <v>262.02</v>
      </c>
      <c r="BW1690" s="5" t="n">
        <v>-204.71</v>
      </c>
      <c r="BX1690" s="7" t="n">
        <v>1.77156105100464</v>
      </c>
      <c r="BY1690" s="5" t="n">
        <v>0</v>
      </c>
      <c r="CE1690" s="25" t="n">
        <v>45687</v>
      </c>
      <c r="CF1690" s="6" t="n">
        <v>0.40690217446303</v>
      </c>
      <c r="CG1690" s="6" t="n">
        <v>0.471684086871054</v>
      </c>
      <c r="CH1690" s="6" t="n">
        <v>0.51397407762697</v>
      </c>
      <c r="CI1690" s="6" t="n">
        <v>0.089657446441429</v>
      </c>
      <c r="CJ1690" s="6" t="n">
        <v>0.0534905579765872</v>
      </c>
      <c r="CK1690" s="7" t="n">
        <v>0.559105431309904</v>
      </c>
      <c r="CL1690" s="6" t="n">
        <v>0.00489978817011569</v>
      </c>
      <c r="CM1690" s="4" t="s">
        <v>425</v>
      </c>
    </row>
    <row r="1691" customFormat="false" ht="15" hidden="false" customHeight="false" outlineLevel="0" collapsed="false">
      <c r="A1691" s="4" t="s">
        <v>37</v>
      </c>
      <c r="B1691" s="4" t="s">
        <v>38</v>
      </c>
      <c r="C1691" s="25" t="n">
        <v>45657</v>
      </c>
      <c r="D1691" s="4" t="s">
        <v>280</v>
      </c>
      <c r="E1691" s="4" t="s">
        <v>675</v>
      </c>
      <c r="G1691" s="4" t="s">
        <v>427</v>
      </c>
      <c r="H1691" s="5" t="n">
        <v>825</v>
      </c>
      <c r="I1691" s="25" t="n">
        <v>45681</v>
      </c>
      <c r="J1691" s="4" t="s">
        <v>943</v>
      </c>
      <c r="K1691" s="4" t="s">
        <v>6</v>
      </c>
      <c r="L1691" s="4" t="s">
        <v>421</v>
      </c>
      <c r="M1691" s="25" t="n">
        <v>45680</v>
      </c>
      <c r="N1691" s="25" t="n">
        <v>45681</v>
      </c>
      <c r="O1691" s="25" t="n">
        <v>45684</v>
      </c>
      <c r="P1691" s="25" t="n">
        <v>45681</v>
      </c>
      <c r="Q1691" s="6" t="n">
        <v>0.021498120119541</v>
      </c>
      <c r="R1691" s="6" t="n">
        <v>-0.00443563608909003</v>
      </c>
      <c r="S1691" s="6" t="n">
        <v>-0.0299554460138403</v>
      </c>
      <c r="T1691" s="6" t="n">
        <v>-0.0128929619833893</v>
      </c>
      <c r="U1691" s="6" t="n">
        <v>-0.014107994850929</v>
      </c>
      <c r="V1691" s="6" t="n">
        <v>-0.0226974028432744</v>
      </c>
      <c r="W1691" s="6" t="n">
        <v>0.00121503286753966</v>
      </c>
      <c r="X1691" s="6" t="n">
        <v>0.00980444085988508</v>
      </c>
      <c r="AA1691" s="6" t="n">
        <v>0.00405813514533793</v>
      </c>
      <c r="AB1691" s="6" t="n">
        <v>-0.00443563608909003</v>
      </c>
      <c r="AC1691" s="6" t="n">
        <v>0.00443563608909003</v>
      </c>
      <c r="AD1691" s="6" t="n">
        <v>0.0616270290675726</v>
      </c>
      <c r="AE1691" s="7" t="n">
        <v>0.56049004594181</v>
      </c>
      <c r="AF1691" s="7" t="n">
        <v>2.06477975742066</v>
      </c>
      <c r="AG1691" s="26" t="n">
        <v>518.65</v>
      </c>
      <c r="AH1691" s="6" t="n">
        <v>-0.0272880720180045</v>
      </c>
      <c r="AI1691" s="6" t="n">
        <v>-0.100471747199001</v>
      </c>
      <c r="AJ1691" s="6" t="n">
        <v>-0.203180212014134</v>
      </c>
      <c r="AK1691" s="6" t="n">
        <v>-0.0532819801401882</v>
      </c>
      <c r="AL1691" s="6" t="n">
        <v>0.121635325865269</v>
      </c>
      <c r="AM1691" s="6" t="n">
        <v>-0.0453210960053185</v>
      </c>
      <c r="AN1691" s="6" t="n">
        <v>-0.055150651193682</v>
      </c>
      <c r="AO1691" s="6" t="n">
        <v>0.0914149452763771</v>
      </c>
      <c r="AP1691" s="6" t="n">
        <v>0.153464627691157</v>
      </c>
      <c r="AQ1691" s="6" t="n">
        <v>0.165545673196574</v>
      </c>
      <c r="AR1691" s="4" t="s">
        <v>422</v>
      </c>
      <c r="AS1691" s="4" t="s">
        <v>438</v>
      </c>
      <c r="AT1691" s="5" t="n">
        <v>10698.31</v>
      </c>
      <c r="AU1691" s="6" t="n">
        <v>0.150269334566215</v>
      </c>
      <c r="AV1691" s="6" t="n">
        <v>0.0603367447871754</v>
      </c>
      <c r="AZ1691" s="5" t="n">
        <v>3246.85</v>
      </c>
      <c r="BA1691" s="6" t="n">
        <v>0.739781592935528</v>
      </c>
      <c r="BB1691" s="6" t="n">
        <v>0.516936086712764</v>
      </c>
      <c r="BC1691" s="6" t="n">
        <v>0.303491859929279</v>
      </c>
      <c r="BD1691" s="7" t="n">
        <v>17.27</v>
      </c>
      <c r="BL1691" s="5" t="n">
        <v>97503.60675</v>
      </c>
      <c r="BM1691" s="5" t="n">
        <v>8038.24</v>
      </c>
      <c r="BN1691" s="26" t="n">
        <v>12.129969589114</v>
      </c>
      <c r="BO1691" s="7" t="n">
        <v>1.83476659527337</v>
      </c>
      <c r="BP1691" s="6" t="n">
        <v>0.15125896085675</v>
      </c>
      <c r="BQ1691" s="7" t="n">
        <v>1.85284399001623</v>
      </c>
      <c r="BR1691" s="26" t="n">
        <v>24.35</v>
      </c>
      <c r="BS1691" s="7" t="n">
        <v>3.71</v>
      </c>
      <c r="BT1691" s="4" t="s">
        <v>1268</v>
      </c>
      <c r="BU1691" s="5" t="n">
        <v>-15258.98</v>
      </c>
      <c r="BV1691" s="5" t="n">
        <v>103.3</v>
      </c>
      <c r="BW1691" s="5" t="n">
        <v>-15362.28</v>
      </c>
      <c r="BX1691" s="7" t="n">
        <v>-3.66520465026902</v>
      </c>
      <c r="BY1691" s="5" t="n">
        <v>0</v>
      </c>
      <c r="CE1691" s="25" t="n">
        <v>45687</v>
      </c>
      <c r="CF1691" s="6" t="n">
        <v>0.399453354033548</v>
      </c>
      <c r="CG1691" s="6" t="n">
        <v>0.520921437445563</v>
      </c>
      <c r="CH1691" s="6" t="n">
        <v>0.55456508127721</v>
      </c>
      <c r="CI1691" s="6" t="n">
        <v>0.0645848709867383</v>
      </c>
      <c r="CJ1691" s="6" t="n">
        <v>0.0585126462816157</v>
      </c>
      <c r="CK1691" s="7" t="n">
        <v>0.0758064516129</v>
      </c>
      <c r="CL1691" s="6" t="n">
        <v>-0.0301140717520027</v>
      </c>
      <c r="CM1691" s="4" t="s">
        <v>425</v>
      </c>
      <c r="CN1691" s="4" t="s">
        <v>1329</v>
      </c>
    </row>
    <row r="1692" customFormat="false" ht="15" hidden="false" customHeight="false" outlineLevel="0" collapsed="false">
      <c r="A1692" s="4" t="s">
        <v>37</v>
      </c>
      <c r="B1692" s="4" t="s">
        <v>38</v>
      </c>
      <c r="C1692" s="25" t="n">
        <v>45657</v>
      </c>
      <c r="D1692" s="4" t="s">
        <v>298</v>
      </c>
      <c r="E1692" s="4" t="s">
        <v>613</v>
      </c>
      <c r="F1692" s="4" t="s">
        <v>57</v>
      </c>
      <c r="G1692" s="4" t="s">
        <v>590</v>
      </c>
      <c r="H1692" s="5" t="n">
        <v>125</v>
      </c>
      <c r="I1692" s="25" t="n">
        <v>45681</v>
      </c>
      <c r="J1692" s="4" t="s">
        <v>663</v>
      </c>
      <c r="K1692" s="4" t="s">
        <v>5</v>
      </c>
      <c r="L1692" s="4" t="s">
        <v>421</v>
      </c>
      <c r="M1692" s="25" t="n">
        <v>45680</v>
      </c>
      <c r="N1692" s="25" t="n">
        <v>45681</v>
      </c>
      <c r="O1692" s="25" t="n">
        <v>45684</v>
      </c>
      <c r="P1692" s="25" t="n">
        <v>45684</v>
      </c>
      <c r="Q1692" s="6" t="n">
        <v>0.0305819571189492</v>
      </c>
      <c r="R1692" s="6" t="n">
        <v>-0.00470317885867477</v>
      </c>
      <c r="S1692" s="6" t="n">
        <v>0.0275058490333702</v>
      </c>
      <c r="T1692" s="6" t="n">
        <v>0.0533846272936446</v>
      </c>
      <c r="U1692" s="6" t="n">
        <v>-0.014107994850929</v>
      </c>
      <c r="V1692" s="6" t="n">
        <v>-0.033604000464581</v>
      </c>
      <c r="W1692" s="6" t="n">
        <v>0.0674926221445735</v>
      </c>
      <c r="X1692" s="6" t="n">
        <v>0.0869886277582256</v>
      </c>
      <c r="Y1692" s="6" t="n">
        <v>0.00578122126674607</v>
      </c>
      <c r="Z1692" s="6" t="n">
        <v>0.0476034060268985</v>
      </c>
      <c r="AA1692" s="6" t="n">
        <v>0.000492550178549323</v>
      </c>
      <c r="AB1692" s="6" t="n">
        <v>0.0275058490333702</v>
      </c>
      <c r="AC1692" s="6" t="n">
        <v>0.0275058490333702</v>
      </c>
      <c r="AD1692" s="6" t="n">
        <v>0.0366488117226943</v>
      </c>
      <c r="AE1692" s="7" t="n">
        <v>0.737085258294833</v>
      </c>
      <c r="AF1692" s="7" t="n">
        <v>5.95888424656934</v>
      </c>
      <c r="AG1692" s="26" t="n">
        <v>3166.9</v>
      </c>
      <c r="AH1692" s="6" t="n">
        <v>-0.0149764389356309</v>
      </c>
      <c r="AI1692" s="6" t="n">
        <v>-0.0741006037393837</v>
      </c>
      <c r="AJ1692" s="6" t="n">
        <v>-0.0517269773778696</v>
      </c>
      <c r="AK1692" s="6" t="n">
        <v>0.00898461146334406</v>
      </c>
      <c r="AL1692" s="6" t="n">
        <v>0.243544490692265</v>
      </c>
      <c r="AM1692" s="6" t="n">
        <v>-0.0237949145071006</v>
      </c>
      <c r="AN1692" s="6" t="n">
        <v>-0.0503056892322831</v>
      </c>
      <c r="AO1692" s="6" t="n">
        <v>-0.0324301235800369</v>
      </c>
      <c r="AP1692" s="6" t="n">
        <v>-0.0768720490460344</v>
      </c>
      <c r="AQ1692" s="6" t="n">
        <v>-0.0647910035406168</v>
      </c>
      <c r="AR1692" s="4" t="s">
        <v>422</v>
      </c>
      <c r="AS1692" s="4" t="s">
        <v>102</v>
      </c>
      <c r="AT1692" s="5" t="n">
        <v>2809</v>
      </c>
      <c r="AU1692" s="6" t="n">
        <v>0.0281844802342606</v>
      </c>
      <c r="AV1692" s="6" t="n">
        <v>-0.0276912426445137</v>
      </c>
      <c r="AW1692" s="5" t="n">
        <v>914</v>
      </c>
      <c r="AX1692" s="6" t="n">
        <v>0.325382698469206</v>
      </c>
      <c r="AY1692" s="6" t="n">
        <v>-0.0249101272994615</v>
      </c>
      <c r="AZ1692" s="5" t="n">
        <v>503</v>
      </c>
      <c r="BA1692" s="6" t="n">
        <v>0.138009049773756</v>
      </c>
      <c r="BB1692" s="6" t="n">
        <v>0.11037527593819</v>
      </c>
      <c r="BC1692" s="6" t="n">
        <v>0.179067283730865</v>
      </c>
      <c r="BD1692" s="7" t="n">
        <v>14.88</v>
      </c>
      <c r="BL1692" s="5" t="n">
        <v>107186.8974</v>
      </c>
      <c r="BM1692" s="5" t="n">
        <v>1801</v>
      </c>
      <c r="BN1692" s="26" t="n">
        <v>59.5152123264853</v>
      </c>
      <c r="BO1692" s="7" t="n">
        <v>14.2839682036247</v>
      </c>
      <c r="BP1692" s="6" t="n">
        <v>0.240005330490405</v>
      </c>
      <c r="BQ1692" s="7" t="n">
        <v>0.406183368869936</v>
      </c>
      <c r="BR1692" s="26" t="n">
        <v>34.86</v>
      </c>
      <c r="BS1692" s="7" t="n">
        <v>5.38</v>
      </c>
      <c r="BT1692" s="4" t="s">
        <v>1268</v>
      </c>
      <c r="BU1692" s="5" t="n">
        <v>1683</v>
      </c>
      <c r="BV1692" s="5" t="n">
        <v>226</v>
      </c>
      <c r="BW1692" s="5" t="n">
        <v>1457</v>
      </c>
      <c r="BX1692" s="7" t="n">
        <v>1.84945054945055</v>
      </c>
      <c r="BY1692" s="5" t="n">
        <v>8</v>
      </c>
      <c r="BZ1692" s="6" t="n">
        <v>0.107153315402271</v>
      </c>
      <c r="CA1692" s="6" t="n">
        <v>0.272595363488405</v>
      </c>
      <c r="CB1692" s="4" t="s">
        <v>714</v>
      </c>
      <c r="CC1692" s="26" t="n">
        <v>37.6658569075213</v>
      </c>
      <c r="CD1692" s="6" t="n">
        <v>0.580083853464676</v>
      </c>
      <c r="CE1692" s="25" t="n">
        <v>45687</v>
      </c>
      <c r="CF1692" s="6" t="n">
        <v>0.345488611487765</v>
      </c>
      <c r="CG1692" s="6" t="n">
        <v>0.448635245457944</v>
      </c>
      <c r="CH1692" s="6" t="n">
        <v>0.266335449838359</v>
      </c>
      <c r="CI1692" s="6" t="n">
        <v>-0.406343009081916</v>
      </c>
      <c r="CJ1692" s="6" t="n">
        <v>0.0450837335303534</v>
      </c>
      <c r="CK1692" s="7" t="n">
        <v>0.610105838170022</v>
      </c>
      <c r="CL1692" s="6" t="n">
        <v>-0.118641826923077</v>
      </c>
      <c r="CM1692" s="4" t="s">
        <v>425</v>
      </c>
    </row>
    <row r="1693" customFormat="false" ht="15" hidden="false" customHeight="false" outlineLevel="0" collapsed="false">
      <c r="A1693" s="4" t="s">
        <v>37</v>
      </c>
      <c r="B1693" s="4" t="s">
        <v>38</v>
      </c>
      <c r="C1693" s="25" t="n">
        <v>45657</v>
      </c>
      <c r="D1693" s="4" t="s">
        <v>145</v>
      </c>
      <c r="E1693" s="4" t="s">
        <v>686</v>
      </c>
      <c r="G1693" s="4" t="s">
        <v>427</v>
      </c>
      <c r="H1693" s="5" t="n">
        <v>475</v>
      </c>
      <c r="I1693" s="25" t="n">
        <v>45682</v>
      </c>
      <c r="J1693" s="4" t="s">
        <v>980</v>
      </c>
      <c r="K1693" s="4" t="s">
        <v>444</v>
      </c>
      <c r="L1693" s="4" t="s">
        <v>421</v>
      </c>
      <c r="M1693" s="25" t="n">
        <v>45681</v>
      </c>
      <c r="N1693" s="25" t="n">
        <v>45684</v>
      </c>
      <c r="O1693" s="25" t="n">
        <v>45685</v>
      </c>
      <c r="P1693" s="25" t="n">
        <v>45684</v>
      </c>
      <c r="Q1693" s="6" t="n">
        <v>-0.0104870890083436</v>
      </c>
      <c r="R1693" s="6" t="n">
        <v>-0.104115980669888</v>
      </c>
      <c r="S1693" s="6" t="n">
        <v>-0.0591123842118969</v>
      </c>
      <c r="T1693" s="6" t="n">
        <v>-0.173715453890129</v>
      </c>
      <c r="U1693" s="6" t="n">
        <v>-0.0106560760166529</v>
      </c>
      <c r="V1693" s="6" t="n">
        <v>-0.0286506772026333</v>
      </c>
      <c r="W1693" s="6" t="n">
        <v>-0.163059377873476</v>
      </c>
      <c r="X1693" s="6" t="n">
        <v>-0.145064776687496</v>
      </c>
      <c r="AA1693" s="6" t="n">
        <v>-0.0668221963006166</v>
      </c>
      <c r="AB1693" s="6" t="n">
        <v>-0.104115980669888</v>
      </c>
      <c r="AC1693" s="6" t="n">
        <v>0.104115980669888</v>
      </c>
      <c r="AD1693" s="6" t="n">
        <v>0.0647892017997001</v>
      </c>
      <c r="AE1693" s="7" t="n">
        <v>0.21656378600823</v>
      </c>
      <c r="AF1693" s="7" t="n">
        <v>4.48020387751941</v>
      </c>
      <c r="AG1693" s="26" t="n">
        <v>1516.15</v>
      </c>
      <c r="AH1693" s="6" t="n">
        <v>-0.0543271479806644</v>
      </c>
      <c r="AI1693" s="6" t="n">
        <v>-0.164885706416965</v>
      </c>
      <c r="AJ1693" s="6" t="n">
        <v>0.0241834701253081</v>
      </c>
      <c r="AK1693" s="6" t="n">
        <v>0.27215136767914</v>
      </c>
      <c r="AL1693" s="6" t="n">
        <v>0.647477979774122</v>
      </c>
      <c r="AM1693" s="6" t="n">
        <v>-0.0385957942569423</v>
      </c>
      <c r="AN1693" s="6" t="n">
        <v>-0.126289912160023</v>
      </c>
      <c r="AO1693" s="6" t="n">
        <v>0.0226671385554698</v>
      </c>
      <c r="AP1693" s="6" t="n">
        <v>-0.0480597441381185</v>
      </c>
      <c r="AQ1693" s="6" t="n">
        <v>-0.0302135299791927</v>
      </c>
      <c r="AR1693" s="4" t="s">
        <v>422</v>
      </c>
      <c r="AS1693" s="4" t="s">
        <v>102</v>
      </c>
      <c r="AT1693" s="5" t="n">
        <v>278.1076</v>
      </c>
      <c r="AU1693" s="6" t="n">
        <v>0.296663455791092</v>
      </c>
      <c r="AV1693" s="6" t="n">
        <v>-0.137018534821018</v>
      </c>
      <c r="AW1693" s="5" t="n">
        <v>160.6358</v>
      </c>
      <c r="AX1693" s="6" t="n">
        <v>0.577603057233963</v>
      </c>
      <c r="AY1693" s="6" t="n">
        <v>-0.0352870385048356</v>
      </c>
      <c r="AZ1693" s="5" t="n">
        <v>130.1049</v>
      </c>
      <c r="BA1693" s="6" t="n">
        <v>0.211135510812771</v>
      </c>
      <c r="BB1693" s="6" t="n">
        <v>-0.197011712325005</v>
      </c>
      <c r="BC1693" s="6" t="n">
        <v>0.46782216667218</v>
      </c>
      <c r="BD1693" s="7" t="n">
        <v>6.23</v>
      </c>
      <c r="BL1693" s="5" t="n">
        <v>31687.535</v>
      </c>
      <c r="BM1693" s="5" t="n">
        <v>532.9111</v>
      </c>
      <c r="BN1693" s="26" t="n">
        <v>59.4612028160044</v>
      </c>
      <c r="BO1693" s="7" t="n">
        <v>20.7244406205782</v>
      </c>
      <c r="BP1693" s="6" t="n">
        <v>0.348537191296104</v>
      </c>
      <c r="BQ1693" s="7" t="n">
        <v>0</v>
      </c>
      <c r="BR1693" s="26" t="n">
        <v>24.5</v>
      </c>
      <c r="BS1693" s="7" t="n">
        <v>3.73</v>
      </c>
      <c r="BT1693" s="4" t="s">
        <v>1268</v>
      </c>
      <c r="BU1693" s="5" t="n">
        <v>394.989</v>
      </c>
      <c r="BV1693" s="5" t="n">
        <v>29.7965</v>
      </c>
      <c r="BW1693" s="5" t="n">
        <v>365.1925</v>
      </c>
      <c r="BX1693" s="7" t="n">
        <v>1.33338441969494</v>
      </c>
      <c r="BY1693" s="5" t="n">
        <v>0</v>
      </c>
      <c r="CE1693" s="25" t="n">
        <v>45687</v>
      </c>
      <c r="CF1693" s="6" t="n">
        <v>0.424852862490062</v>
      </c>
      <c r="CG1693" s="6" t="n">
        <v>0.432864972799551</v>
      </c>
      <c r="CH1693" s="6" t="n">
        <v>0.493351357503142</v>
      </c>
      <c r="CI1693" s="6" t="n">
        <v>0.139734994754591</v>
      </c>
      <c r="CJ1693" s="6" t="n">
        <v>0.043492751208132</v>
      </c>
      <c r="CK1693" s="7" t="n">
        <v>2.39386973180077</v>
      </c>
      <c r="CL1693" s="6" t="n">
        <v>0.0598981324278438</v>
      </c>
      <c r="CM1693" s="4" t="s">
        <v>425</v>
      </c>
    </row>
    <row r="1694" customFormat="false" ht="15" hidden="false" customHeight="false" outlineLevel="0" collapsed="false">
      <c r="A1694" s="4" t="s">
        <v>37</v>
      </c>
      <c r="B1694" s="4" t="s">
        <v>38</v>
      </c>
      <c r="C1694" s="25" t="n">
        <v>45657</v>
      </c>
      <c r="D1694" s="4" t="s">
        <v>189</v>
      </c>
      <c r="E1694" s="4" t="s">
        <v>525</v>
      </c>
      <c r="F1694" s="4" t="s">
        <v>55</v>
      </c>
      <c r="G1694" s="4" t="s">
        <v>446</v>
      </c>
      <c r="H1694" s="5" t="n">
        <v>700</v>
      </c>
      <c r="I1694" s="25" t="n">
        <v>45682</v>
      </c>
      <c r="J1694" s="4" t="s">
        <v>1032</v>
      </c>
      <c r="K1694" s="4" t="s">
        <v>444</v>
      </c>
      <c r="L1694" s="4" t="s">
        <v>421</v>
      </c>
      <c r="M1694" s="25" t="n">
        <v>45681</v>
      </c>
      <c r="N1694" s="25" t="n">
        <v>45684</v>
      </c>
      <c r="O1694" s="25" t="n">
        <v>45685</v>
      </c>
      <c r="P1694" s="25" t="n">
        <v>45684</v>
      </c>
      <c r="Q1694" s="6" t="n">
        <v>0.00619929269814867</v>
      </c>
      <c r="R1694" s="6" t="n">
        <v>0.0155061197485942</v>
      </c>
      <c r="S1694" s="6" t="n">
        <v>0.0154322244391059</v>
      </c>
      <c r="T1694" s="6" t="n">
        <v>0.0371376368858487</v>
      </c>
      <c r="U1694" s="6" t="n">
        <v>-0.0106560760166529</v>
      </c>
      <c r="V1694" s="6" t="n">
        <v>0.00586995038595151</v>
      </c>
      <c r="W1694" s="6" t="n">
        <v>0.0477937129025016</v>
      </c>
      <c r="X1694" s="6" t="n">
        <v>0.0312676864998972</v>
      </c>
      <c r="Y1694" s="6" t="n">
        <v>0.00884945487885003</v>
      </c>
      <c r="Z1694" s="6" t="n">
        <v>0.0282881820069987</v>
      </c>
      <c r="AA1694" s="6" t="n">
        <v>-0.0117433013562687</v>
      </c>
      <c r="AB1694" s="6" t="n">
        <v>0.0155061197485942</v>
      </c>
      <c r="AC1694" s="6" t="n">
        <v>0.0155061197485942</v>
      </c>
      <c r="AD1694" s="6" t="n">
        <v>0.0343615613628847</v>
      </c>
      <c r="AE1694" s="7" t="n">
        <v>0.838748495788207</v>
      </c>
      <c r="AF1694" s="7" t="n">
        <v>1.71276041601271</v>
      </c>
      <c r="AG1694" s="26" t="n">
        <v>1201.75</v>
      </c>
      <c r="AH1694" s="6" t="n">
        <v>-0.0379072932511407</v>
      </c>
      <c r="AI1694" s="6" t="n">
        <v>-0.0736172672962034</v>
      </c>
      <c r="AJ1694" s="6" t="n">
        <v>-0.0398290188558649</v>
      </c>
      <c r="AK1694" s="6" t="n">
        <v>-0.0173753066230591</v>
      </c>
      <c r="AL1694" s="6" t="n">
        <v>0.214807777802809</v>
      </c>
      <c r="AM1694" s="6" t="n">
        <v>-0.0516073624421759</v>
      </c>
      <c r="AN1694" s="6" t="n">
        <v>-0.0220099048540275</v>
      </c>
      <c r="AO1694" s="6" t="n">
        <v>0.0148546740067332</v>
      </c>
      <c r="AP1694" s="6" t="n">
        <v>-0.0203955612794967</v>
      </c>
      <c r="AQ1694" s="6" t="n">
        <v>-0.00254934712057087</v>
      </c>
      <c r="AR1694" s="4" t="s">
        <v>448</v>
      </c>
      <c r="AS1694" s="4" t="s">
        <v>449</v>
      </c>
      <c r="AT1694" s="5" t="n">
        <v>41299.82</v>
      </c>
      <c r="AU1694" s="6" t="n">
        <v>0.125501913361592</v>
      </c>
      <c r="AV1694" s="6" t="n">
        <v>0.0188083196299318</v>
      </c>
      <c r="AZ1694" s="5" t="n">
        <v>11792.42</v>
      </c>
      <c r="BA1694" s="6" t="n">
        <v>0.148067378406743</v>
      </c>
      <c r="BB1694" s="6" t="n">
        <v>0.0039622403770514</v>
      </c>
      <c r="BC1694" s="6" t="n">
        <v>0.2855319950547</v>
      </c>
      <c r="BD1694" s="7" t="n">
        <v>16.72</v>
      </c>
      <c r="BE1694" s="5" t="n">
        <v>20370.61</v>
      </c>
      <c r="BF1694" s="6" t="n">
        <v>0.0905884022046679</v>
      </c>
      <c r="BG1694" s="6" t="n">
        <v>0.146902052620211</v>
      </c>
      <c r="BH1694" s="6" t="n">
        <v>0.168939458913443</v>
      </c>
      <c r="BI1694" s="27" t="n">
        <v>0.0196</v>
      </c>
      <c r="BJ1694" s="27" t="n">
        <v>0.0042</v>
      </c>
      <c r="BK1694" s="27" t="n">
        <v>0.0236</v>
      </c>
      <c r="BL1694" s="5" t="n">
        <v>846903.26875</v>
      </c>
      <c r="BM1694" s="5" t="n">
        <v>43784.06</v>
      </c>
      <c r="BN1694" s="26" t="n">
        <v>19.3427304080526</v>
      </c>
      <c r="BO1694" s="7" t="n">
        <v>3.26309355544785</v>
      </c>
      <c r="BP1694" s="6" t="n">
        <v>0.168698704195835</v>
      </c>
      <c r="BR1694" s="26" t="n">
        <v>13.04</v>
      </c>
      <c r="BS1694" s="7" t="n">
        <v>2.14</v>
      </c>
      <c r="BY1694" s="5" t="n">
        <v>14</v>
      </c>
      <c r="BZ1694" s="6" t="n">
        <v>0.10852071638369</v>
      </c>
      <c r="CA1694" s="6" t="n">
        <v>0.111159773777007</v>
      </c>
      <c r="CB1694" s="4" t="s">
        <v>1310</v>
      </c>
      <c r="CC1694" s="26" t="n">
        <v>8.94087112951963</v>
      </c>
      <c r="CD1694" s="6" t="n">
        <v>1.16340557064844</v>
      </c>
      <c r="CE1694" s="25" t="n">
        <v>45687</v>
      </c>
      <c r="CF1694" s="6" t="n">
        <v>0.283541429976281</v>
      </c>
      <c r="CG1694" s="6" t="n">
        <v>0.394567351686861</v>
      </c>
      <c r="CH1694" s="6" t="n">
        <v>0.226574740910064</v>
      </c>
      <c r="CI1694" s="6" t="n">
        <v>-0.425764093401524</v>
      </c>
      <c r="CJ1694" s="6" t="n">
        <v>0.039654316903738</v>
      </c>
      <c r="CK1694" s="7" t="n">
        <v>0.391032325338896</v>
      </c>
      <c r="CL1694" s="6" t="n">
        <v>-0.0898243224839983</v>
      </c>
      <c r="CM1694" s="4" t="s">
        <v>425</v>
      </c>
    </row>
    <row r="1695" customFormat="false" ht="15" hidden="false" customHeight="false" outlineLevel="0" collapsed="false">
      <c r="A1695" s="4" t="s">
        <v>37</v>
      </c>
      <c r="B1695" s="4" t="s">
        <v>38</v>
      </c>
      <c r="C1695" s="25" t="n">
        <v>45657</v>
      </c>
      <c r="D1695" s="4" t="s">
        <v>193</v>
      </c>
      <c r="E1695" s="4" t="s">
        <v>528</v>
      </c>
      <c r="G1695" s="4" t="s">
        <v>427</v>
      </c>
      <c r="H1695" s="5" t="n">
        <v>9275</v>
      </c>
      <c r="I1695" s="25" t="n">
        <v>45682</v>
      </c>
      <c r="J1695" s="4" t="s">
        <v>652</v>
      </c>
      <c r="K1695" s="4" t="s">
        <v>444</v>
      </c>
      <c r="L1695" s="4" t="s">
        <v>421</v>
      </c>
      <c r="M1695" s="25" t="n">
        <v>45681</v>
      </c>
      <c r="N1695" s="25" t="n">
        <v>45684</v>
      </c>
      <c r="O1695" s="25" t="n">
        <v>45685</v>
      </c>
      <c r="P1695" s="25" t="n">
        <v>45684</v>
      </c>
      <c r="Q1695" s="6" t="n">
        <v>-0.0133100934875613</v>
      </c>
      <c r="R1695" s="6" t="n">
        <v>-0.0889674000321183</v>
      </c>
      <c r="S1695" s="6" t="n">
        <v>0.0271461307949938</v>
      </c>
      <c r="T1695" s="6" t="n">
        <v>-0.0751313627246858</v>
      </c>
      <c r="U1695" s="6" t="n">
        <v>-0.0106560760166529</v>
      </c>
      <c r="V1695" s="6" t="n">
        <v>-0.0286506772026333</v>
      </c>
      <c r="W1695" s="6" t="n">
        <v>-0.0644752867080329</v>
      </c>
      <c r="X1695" s="6" t="n">
        <v>-0.0464806855220525</v>
      </c>
      <c r="AA1695" s="6" t="n">
        <v>-0.0523526577806328</v>
      </c>
      <c r="AB1695" s="6" t="n">
        <v>-0.0889674000321183</v>
      </c>
      <c r="AC1695" s="6" t="n">
        <v>0.0889674000321183</v>
      </c>
      <c r="AD1695" s="6" t="n">
        <v>0.0589368877469087</v>
      </c>
      <c r="AE1695" s="7" t="n">
        <v>0.0817438692098085</v>
      </c>
      <c r="AF1695" s="7" t="n">
        <v>4.56839292593539</v>
      </c>
      <c r="AG1695" s="26" t="n">
        <v>63.11</v>
      </c>
      <c r="AH1695" s="6" t="n">
        <v>0.00686024250159534</v>
      </c>
      <c r="AI1695" s="6" t="n">
        <v>0.0131642318189118</v>
      </c>
      <c r="AJ1695" s="6" t="n">
        <v>-0.0521177530790031</v>
      </c>
      <c r="AK1695" s="6" t="n">
        <v>-0.165873645255088</v>
      </c>
      <c r="AL1695" s="6" t="n">
        <v>-0.281560119184011</v>
      </c>
      <c r="AM1695" s="6" t="n">
        <v>-0.0385957942569423</v>
      </c>
      <c r="AN1695" s="6" t="n">
        <v>0.0517600260758541</v>
      </c>
      <c r="AO1695" s="6" t="n">
        <v>0.0882708074750958</v>
      </c>
      <c r="AP1695" s="6" t="n">
        <v>0.0302834222087955</v>
      </c>
      <c r="AQ1695" s="6" t="n">
        <v>0.0481296363677214</v>
      </c>
      <c r="AR1695" s="4" t="s">
        <v>448</v>
      </c>
      <c r="AS1695" s="4" t="s">
        <v>449</v>
      </c>
      <c r="AT1695" s="5" t="n">
        <v>9343.02</v>
      </c>
      <c r="AU1695" s="6" t="n">
        <v>0.185752722288499</v>
      </c>
      <c r="AV1695" s="6" t="n">
        <v>0.0431051710798232</v>
      </c>
      <c r="AZ1695" s="5" t="n">
        <v>339.43</v>
      </c>
      <c r="BA1695" s="6" t="n">
        <v>-0.525723787167449</v>
      </c>
      <c r="BB1695" s="6" t="n">
        <v>0.691314963376352</v>
      </c>
      <c r="BC1695" s="6" t="n">
        <v>0.036329794862903</v>
      </c>
      <c r="BD1695" s="7" t="n">
        <v>0.46</v>
      </c>
      <c r="BE1695" s="5" t="n">
        <v>4902.06</v>
      </c>
      <c r="BF1695" s="6" t="n">
        <v>0.143585664062409</v>
      </c>
      <c r="BG1695" s="6" t="n">
        <v>0.125743214269714</v>
      </c>
      <c r="BH1695" s="6" t="n">
        <v>1.043218643576</v>
      </c>
      <c r="BI1695" s="27" t="n">
        <v>0.0194</v>
      </c>
      <c r="BJ1695" s="27" t="n">
        <v>0.0052</v>
      </c>
      <c r="BK1695" s="27" t="n">
        <v>0.0041</v>
      </c>
      <c r="BL1695" s="5" t="n">
        <v>47223.50903</v>
      </c>
      <c r="BM1695" s="5" t="n">
        <v>2321.37</v>
      </c>
      <c r="BN1695" s="26" t="n">
        <v>20.3429479273016</v>
      </c>
      <c r="BO1695" s="7" t="n">
        <v>1.2800949463319</v>
      </c>
      <c r="BP1695" s="6" t="n">
        <v>0.0629257348004087</v>
      </c>
      <c r="BR1695" s="26" t="n">
        <v>24.5</v>
      </c>
      <c r="BS1695" s="7" t="n">
        <v>3.73</v>
      </c>
      <c r="BY1695" s="5" t="n">
        <v>0</v>
      </c>
      <c r="CE1695" s="25" t="n">
        <v>45687</v>
      </c>
      <c r="CF1695" s="6" t="n">
        <v>0.35869881341001</v>
      </c>
      <c r="CG1695" s="6" t="n">
        <v>0.462670154278446</v>
      </c>
      <c r="CH1695" s="6" t="n">
        <v>0.331379962020647</v>
      </c>
      <c r="CI1695" s="6" t="n">
        <v>-0.283766288021219</v>
      </c>
      <c r="CJ1695" s="6" t="n">
        <v>0.0465713826882929</v>
      </c>
      <c r="CK1695" s="7" t="n">
        <v>1.91034482758621</v>
      </c>
      <c r="CL1695" s="6" t="n">
        <v>-0.157830981449184</v>
      </c>
      <c r="CM1695" s="4" t="s">
        <v>425</v>
      </c>
    </row>
    <row r="1696" customFormat="false" ht="15" hidden="false" customHeight="false" outlineLevel="0" collapsed="false">
      <c r="A1696" s="4" t="s">
        <v>37</v>
      </c>
      <c r="B1696" s="4" t="s">
        <v>38</v>
      </c>
      <c r="C1696" s="25" t="n">
        <v>45657</v>
      </c>
      <c r="D1696" s="4" t="s">
        <v>220</v>
      </c>
      <c r="E1696" s="4" t="s">
        <v>565</v>
      </c>
      <c r="G1696" s="4" t="s">
        <v>427</v>
      </c>
      <c r="H1696" s="5" t="n">
        <v>625</v>
      </c>
      <c r="I1696" s="25" t="n">
        <v>45682</v>
      </c>
      <c r="J1696" s="4" t="s">
        <v>722</v>
      </c>
      <c r="K1696" s="4" t="s">
        <v>444</v>
      </c>
      <c r="L1696" s="4" t="s">
        <v>421</v>
      </c>
      <c r="M1696" s="25" t="n">
        <v>45681</v>
      </c>
      <c r="N1696" s="25" t="n">
        <v>45684</v>
      </c>
      <c r="O1696" s="25" t="n">
        <v>45685</v>
      </c>
      <c r="P1696" s="25" t="n">
        <v>45684</v>
      </c>
      <c r="Q1696" s="6" t="n">
        <v>0.0159382795897625</v>
      </c>
      <c r="R1696" s="6" t="n">
        <v>0.00359237870037754</v>
      </c>
      <c r="S1696" s="6" t="n">
        <v>0.0249207068418669</v>
      </c>
      <c r="T1696" s="6" t="n">
        <v>0.0444513651320069</v>
      </c>
      <c r="U1696" s="6" t="n">
        <v>-0.0106560760166529</v>
      </c>
      <c r="V1696" s="6" t="n">
        <v>-0.0286506772026333</v>
      </c>
      <c r="W1696" s="6" t="n">
        <v>0.0551074411486597</v>
      </c>
      <c r="X1696" s="6" t="n">
        <v>0.0731020423346401</v>
      </c>
      <c r="AA1696" s="6" t="n">
        <v>0.000409258332954465</v>
      </c>
      <c r="AB1696" s="6" t="n">
        <v>0.00359237870037754</v>
      </c>
      <c r="AC1696" s="6" t="n">
        <v>0.00359237870037754</v>
      </c>
      <c r="AD1696" s="6" t="n">
        <v>0.045109362921195</v>
      </c>
      <c r="AE1696" s="7" t="n">
        <v>0.324596774193547</v>
      </c>
      <c r="AF1696" s="7" t="n">
        <v>3.06416539435452</v>
      </c>
      <c r="AG1696" s="26" t="n">
        <v>1082.3</v>
      </c>
      <c r="AH1696" s="6" t="n">
        <v>-0.0408968053524745</v>
      </c>
      <c r="AI1696" s="6" t="n">
        <v>-0.228609101600086</v>
      </c>
      <c r="AJ1696" s="6" t="n">
        <v>-0.0049188617661946</v>
      </c>
      <c r="AK1696" s="6" t="n">
        <v>-0.227066595250848</v>
      </c>
      <c r="AL1696" s="6" t="n">
        <v>-0.0420803936481066</v>
      </c>
      <c r="AM1696" s="6" t="n">
        <v>-0.0385957942569423</v>
      </c>
      <c r="AN1696" s="6" t="n">
        <v>-0.190013307343143</v>
      </c>
      <c r="AO1696" s="6" t="n">
        <v>0.0702694509751063</v>
      </c>
      <c r="AP1696" s="6" t="n">
        <v>-0.00452046246652782</v>
      </c>
      <c r="AQ1696" s="6" t="n">
        <v>0.013325751692398</v>
      </c>
      <c r="AR1696" s="4" t="s">
        <v>422</v>
      </c>
      <c r="AS1696" s="4" t="s">
        <v>102</v>
      </c>
      <c r="AT1696" s="5" t="n">
        <v>4083</v>
      </c>
      <c r="AU1696" s="6" t="n">
        <v>0.393230055278783</v>
      </c>
      <c r="AV1696" s="6" t="n">
        <v>0.555013901054957</v>
      </c>
      <c r="AW1696" s="5" t="n">
        <v>1305.9</v>
      </c>
      <c r="AX1696" s="6" t="n">
        <v>0.319838354151359</v>
      </c>
      <c r="AY1696" s="6" t="n">
        <v>0.0544319527318548</v>
      </c>
      <c r="AZ1696" s="5" t="n">
        <v>944.4</v>
      </c>
      <c r="BA1696" s="6" t="n">
        <v>0.876415656666004</v>
      </c>
      <c r="BB1696" s="6" t="n">
        <v>1.2331520454008</v>
      </c>
      <c r="BC1696" s="6" t="n">
        <v>0.2313005143277</v>
      </c>
      <c r="BD1696" s="7" t="n">
        <v>9.48</v>
      </c>
      <c r="BR1696" s="26" t="n">
        <v>24.5</v>
      </c>
      <c r="BS1696" s="7" t="n">
        <v>3.73</v>
      </c>
      <c r="BT1696" s="4" t="s">
        <v>1268</v>
      </c>
      <c r="BU1696" s="5" t="n">
        <v>-423.8</v>
      </c>
      <c r="BV1696" s="5" t="n">
        <v>222.3</v>
      </c>
      <c r="BW1696" s="5" t="n">
        <v>-646.1</v>
      </c>
      <c r="BX1696" s="7" t="n">
        <v>-0.471832553996883</v>
      </c>
      <c r="BY1696" s="5" t="n">
        <v>0</v>
      </c>
      <c r="CE1696" s="25" t="n">
        <v>45687</v>
      </c>
      <c r="CF1696" s="6" t="n">
        <v>0.474782255715411</v>
      </c>
      <c r="CG1696" s="6" t="n">
        <v>0.718777110241633</v>
      </c>
      <c r="CH1696" s="6" t="n">
        <v>0.427735127140116</v>
      </c>
      <c r="CI1696" s="6" t="n">
        <v>-0.404912703749952</v>
      </c>
      <c r="CJ1696" s="6" t="n">
        <v>0.0722113591923969</v>
      </c>
      <c r="CK1696" s="7" t="n">
        <v>0.0497481108312358</v>
      </c>
      <c r="CL1696" s="6" t="n">
        <v>0.209151335311573</v>
      </c>
      <c r="CM1696" s="4" t="s">
        <v>425</v>
      </c>
    </row>
    <row r="1697" customFormat="false" ht="15" hidden="false" customHeight="false" outlineLevel="0" collapsed="false">
      <c r="A1697" s="4" t="s">
        <v>37</v>
      </c>
      <c r="B1697" s="4" t="s">
        <v>38</v>
      </c>
      <c r="C1697" s="25" t="n">
        <v>45657</v>
      </c>
      <c r="D1697" s="4" t="s">
        <v>245</v>
      </c>
      <c r="E1697" s="4" t="s">
        <v>624</v>
      </c>
      <c r="F1697" s="4" t="s">
        <v>59</v>
      </c>
      <c r="G1697" s="4" t="s">
        <v>506</v>
      </c>
      <c r="H1697" s="5" t="n">
        <v>1500</v>
      </c>
      <c r="I1697" s="25" t="n">
        <v>45682</v>
      </c>
      <c r="J1697" s="4" t="s">
        <v>428</v>
      </c>
      <c r="K1697" s="4" t="s">
        <v>444</v>
      </c>
      <c r="L1697" s="4" t="s">
        <v>421</v>
      </c>
      <c r="M1697" s="25" t="n">
        <v>45681</v>
      </c>
      <c r="N1697" s="25" t="n">
        <v>45684</v>
      </c>
      <c r="O1697" s="25" t="n">
        <v>45685</v>
      </c>
      <c r="P1697" s="25" t="n">
        <v>45684</v>
      </c>
      <c r="Q1697" s="6" t="n">
        <v>0</v>
      </c>
      <c r="R1697" s="6" t="n">
        <v>-0.00448014830835775</v>
      </c>
      <c r="S1697" s="6" t="n">
        <v>-0.0122594661700807</v>
      </c>
      <c r="T1697" s="6" t="n">
        <v>-0.0167396144784384</v>
      </c>
      <c r="U1697" s="6" t="n">
        <v>-0.0106560760166529</v>
      </c>
      <c r="V1697" s="6" t="n">
        <v>-0.0571659727098259</v>
      </c>
      <c r="W1697" s="6" t="n">
        <v>-0.00608353846178555</v>
      </c>
      <c r="X1697" s="6" t="n">
        <v>0.0404263582313875</v>
      </c>
      <c r="Y1697" s="6" t="n">
        <v>-0.00503592581470225</v>
      </c>
      <c r="Z1697" s="6" t="n">
        <v>-0.0117036886637362</v>
      </c>
      <c r="AA1697" s="6" t="n">
        <v>0</v>
      </c>
      <c r="AB1697" s="6" t="n">
        <v>-0.00448014830835775</v>
      </c>
      <c r="AC1697" s="6" t="n">
        <v>0.00448014830835775</v>
      </c>
      <c r="AD1697" s="6" t="n">
        <v>0.0310520624131006</v>
      </c>
      <c r="AE1697" s="7" t="n">
        <v>0.716417910447759</v>
      </c>
      <c r="AF1697" s="7" t="n">
        <v>0.945016123172001</v>
      </c>
      <c r="AG1697" s="26" t="n">
        <v>323.65</v>
      </c>
      <c r="AH1697" s="6" t="n">
        <v>-0.00568356374807977</v>
      </c>
      <c r="AI1697" s="6" t="n">
        <v>-0.0347450044736061</v>
      </c>
      <c r="AJ1697" s="6" t="n">
        <v>-0.207323046779329</v>
      </c>
      <c r="AK1697" s="6" t="n">
        <v>-0.175624044829344</v>
      </c>
      <c r="AL1697" s="6" t="n">
        <v>0.0501639294509777</v>
      </c>
      <c r="AM1697" s="6" t="n">
        <v>-0.0347257157271137</v>
      </c>
      <c r="AN1697" s="6" t="n">
        <v>-1.92887464923741E-005</v>
      </c>
      <c r="AO1697" s="6" t="n">
        <v>0.0225538477287042</v>
      </c>
      <c r="AP1697" s="6" t="n">
        <v>0.0212720503639554</v>
      </c>
      <c r="AQ1697" s="6" t="n">
        <v>0.0391182645228813</v>
      </c>
      <c r="AR1697" s="4" t="s">
        <v>422</v>
      </c>
      <c r="AS1697" s="4" t="s">
        <v>102</v>
      </c>
      <c r="AT1697" s="5" t="n">
        <v>45052.82</v>
      </c>
      <c r="AU1697" s="6" t="n">
        <v>0.0521349880594242</v>
      </c>
      <c r="AV1697" s="6" t="n">
        <v>0.00797649917330956</v>
      </c>
      <c r="AW1697" s="5" t="n">
        <v>13667.12</v>
      </c>
      <c r="AX1697" s="6" t="n">
        <v>0.303357703246989</v>
      </c>
      <c r="AY1697" s="6" t="n">
        <v>0.0380132574480491</v>
      </c>
      <c r="AZ1697" s="5" t="n">
        <v>5062.51</v>
      </c>
      <c r="BA1697" s="6" t="n">
        <v>-0.0179951428438415</v>
      </c>
      <c r="BB1697" s="6" t="n">
        <v>-0.0402078644975249</v>
      </c>
      <c r="BC1697" s="6" t="n">
        <v>0.112368326777325</v>
      </c>
      <c r="BD1697" s="7" t="n">
        <v>5.22</v>
      </c>
      <c r="BL1697" s="5" t="n">
        <v>313842.43405</v>
      </c>
      <c r="BM1697" s="5" t="n">
        <v>22072.74</v>
      </c>
      <c r="BN1697" s="26" t="n">
        <v>14.2185534759165</v>
      </c>
      <c r="BO1697" s="7" t="n">
        <v>1.86509881310059</v>
      </c>
      <c r="BP1697" s="6" t="n">
        <v>0.131173597670095</v>
      </c>
      <c r="BQ1697" s="7" t="n">
        <v>1.42586673026241</v>
      </c>
      <c r="BR1697" s="26" t="n">
        <v>15.43</v>
      </c>
      <c r="BS1697" s="7" t="n">
        <v>2.43</v>
      </c>
      <c r="BT1697" s="4" t="s">
        <v>1268</v>
      </c>
      <c r="BU1697" s="5" t="n">
        <v>27260.37</v>
      </c>
      <c r="BV1697" s="5" t="n">
        <v>18400.94</v>
      </c>
      <c r="BW1697" s="5" t="n">
        <v>8859.43</v>
      </c>
      <c r="BX1697" s="7" t="n">
        <v>2.53614799143713</v>
      </c>
      <c r="BY1697" s="5" t="n">
        <v>5</v>
      </c>
      <c r="BZ1697" s="6" t="n">
        <v>0.0505125929970651</v>
      </c>
      <c r="CA1697" s="6" t="n">
        <v>-0.0413628746974493</v>
      </c>
      <c r="CB1697" s="4" t="s">
        <v>626</v>
      </c>
      <c r="CC1697" s="26" t="n">
        <v>26.8145738534143</v>
      </c>
      <c r="CD1697" s="6" t="n">
        <v>-0.469745312618271</v>
      </c>
      <c r="CE1697" s="25" t="n">
        <v>45687</v>
      </c>
      <c r="CF1697" s="6" t="n">
        <v>0.263409153137636</v>
      </c>
      <c r="CG1697" s="6" t="n">
        <v>0.307370098750386</v>
      </c>
      <c r="CH1697" s="6" t="n">
        <v>0.219987367319595</v>
      </c>
      <c r="CI1697" s="6" t="n">
        <v>-0.28429158134134</v>
      </c>
      <c r="CJ1697" s="6" t="n">
        <v>0.0310520624131006</v>
      </c>
      <c r="CK1697" s="7" t="n">
        <v>0.144278606965173</v>
      </c>
      <c r="CL1697" s="6" t="n">
        <v>-0.266487179487179</v>
      </c>
      <c r="CM1697" s="4" t="s">
        <v>425</v>
      </c>
    </row>
    <row r="1698" customFormat="false" ht="15" hidden="false" customHeight="false" outlineLevel="0" collapsed="false">
      <c r="A1698" s="4" t="s">
        <v>37</v>
      </c>
      <c r="B1698" s="4" t="s">
        <v>38</v>
      </c>
      <c r="C1698" s="25" t="n">
        <v>45657</v>
      </c>
      <c r="D1698" s="4" t="s">
        <v>313</v>
      </c>
      <c r="E1698" s="4" t="s">
        <v>539</v>
      </c>
      <c r="F1698" s="4" t="s">
        <v>55</v>
      </c>
      <c r="G1698" s="4" t="s">
        <v>446</v>
      </c>
      <c r="H1698" s="5" t="n">
        <v>31100</v>
      </c>
      <c r="I1698" s="25" t="n">
        <v>45682</v>
      </c>
      <c r="J1698" s="4" t="s">
        <v>1314</v>
      </c>
      <c r="K1698" s="4" t="s">
        <v>444</v>
      </c>
      <c r="L1698" s="4" t="s">
        <v>421</v>
      </c>
      <c r="M1698" s="25" t="n">
        <v>45681</v>
      </c>
      <c r="N1698" s="25" t="n">
        <v>45684</v>
      </c>
      <c r="O1698" s="25" t="n">
        <v>45685</v>
      </c>
      <c r="P1698" s="25" t="n">
        <v>45684</v>
      </c>
      <c r="Q1698" s="6" t="n">
        <v>-0.0124526258798051</v>
      </c>
      <c r="R1698" s="6" t="n">
        <v>0.0137061403508771</v>
      </c>
      <c r="S1698" s="6" t="n">
        <v>-0.00648999459167099</v>
      </c>
      <c r="T1698" s="6" t="n">
        <v>-0.00523648012059896</v>
      </c>
      <c r="U1698" s="6" t="n">
        <v>-0.0106560760166529</v>
      </c>
      <c r="V1698" s="6" t="n">
        <v>0.00586995038595151</v>
      </c>
      <c r="W1698" s="6" t="n">
        <v>0.0054195958960539</v>
      </c>
      <c r="X1698" s="6" t="n">
        <v>-0.0111064305065505</v>
      </c>
      <c r="Y1698" s="6" t="n">
        <v>0.0173419731997633</v>
      </c>
      <c r="Z1698" s="6" t="n">
        <v>-0.0225784533203623</v>
      </c>
      <c r="AA1698" s="6" t="n">
        <v>0.0213815789473684</v>
      </c>
      <c r="AB1698" s="6" t="n">
        <v>0.0137061403508771</v>
      </c>
      <c r="AC1698" s="6" t="n">
        <v>0.0137061403508771</v>
      </c>
      <c r="AD1698" s="6" t="n">
        <v>0.0345394736842105</v>
      </c>
      <c r="AE1698" s="7" t="n">
        <v>0.206349206349205</v>
      </c>
      <c r="AF1698" s="7" t="n">
        <v>2.75726320754168</v>
      </c>
      <c r="AG1698" s="26" t="n">
        <v>18.47</v>
      </c>
      <c r="AH1698" s="6" t="n">
        <v>0.00984144341170068</v>
      </c>
      <c r="AI1698" s="6" t="n">
        <v>-0.0671717171717173</v>
      </c>
      <c r="AJ1698" s="6" t="n">
        <v>-0.0774225774225779</v>
      </c>
      <c r="AK1698" s="6" t="n">
        <v>-0.258232931726908</v>
      </c>
      <c r="AL1698" s="6" t="n">
        <v>-0.276533513753776</v>
      </c>
      <c r="AM1698" s="6" t="n">
        <v>-0.0516073624421759</v>
      </c>
      <c r="AN1698" s="6" t="n">
        <v>-0.0155643547295414</v>
      </c>
      <c r="AO1698" s="6" t="n">
        <v>0.0517662425113943</v>
      </c>
      <c r="AP1698" s="6" t="n">
        <v>-0.0213953214289906</v>
      </c>
      <c r="AQ1698" s="6" t="n">
        <v>-0.00354910727006474</v>
      </c>
      <c r="AR1698" s="4" t="s">
        <v>448</v>
      </c>
      <c r="AS1698" s="4" t="s">
        <v>449</v>
      </c>
      <c r="AT1698" s="5" t="n">
        <v>7829.14</v>
      </c>
      <c r="AU1698" s="6" t="n">
        <v>0.120874464018554</v>
      </c>
      <c r="AV1698" s="6" t="n">
        <v>0.0127611574428013</v>
      </c>
      <c r="AZ1698" s="5" t="n">
        <v>612.27</v>
      </c>
      <c r="BA1698" s="6" t="n">
        <v>1.64525187937441</v>
      </c>
      <c r="BB1698" s="6" t="n">
        <v>0.107098944018516</v>
      </c>
      <c r="BC1698" s="6" t="n">
        <v>0.0782039917538836</v>
      </c>
      <c r="BD1698" s="7" t="n">
        <v>0.2</v>
      </c>
      <c r="BE1698" s="5" t="n">
        <v>2223.52</v>
      </c>
      <c r="BF1698" s="6" t="n">
        <v>0.102455277458252</v>
      </c>
      <c r="BG1698" s="6" t="n">
        <v>0.248793472599965</v>
      </c>
      <c r="BH1698" s="6" t="n">
        <v>-0.533691459061903</v>
      </c>
      <c r="BI1698" s="27" t="n">
        <v>0.0002</v>
      </c>
      <c r="BJ1698" s="27" t="n">
        <v>0</v>
      </c>
      <c r="BK1698" s="27" t="n">
        <v>0.0001</v>
      </c>
      <c r="BL1698" s="5" t="n">
        <v>57897.7243</v>
      </c>
      <c r="BM1698" s="5" t="n">
        <v>1738.82</v>
      </c>
      <c r="BN1698" s="26" t="n">
        <v>33.2971350110995</v>
      </c>
      <c r="BO1698" s="7" t="n">
        <v>1.24761213597223</v>
      </c>
      <c r="BP1698" s="6" t="n">
        <v>0.0374690535854313</v>
      </c>
      <c r="BR1698" s="26" t="n">
        <v>13.04</v>
      </c>
      <c r="BS1698" s="7" t="n">
        <v>2.14</v>
      </c>
      <c r="BY1698" s="5" t="n">
        <v>14</v>
      </c>
      <c r="BZ1698" s="6" t="n">
        <v>0.10852071638369</v>
      </c>
      <c r="CA1698" s="6" t="n">
        <v>0.111159773777007</v>
      </c>
      <c r="CB1698" s="4" t="s">
        <v>1295</v>
      </c>
      <c r="CC1698" s="26" t="n">
        <v>8.94087112951963</v>
      </c>
      <c r="CD1698" s="6" t="n">
        <v>2.72414885851156</v>
      </c>
      <c r="CE1698" s="25" t="n">
        <v>45687</v>
      </c>
      <c r="CF1698" s="6" t="n">
        <v>0.468100550348032</v>
      </c>
      <c r="CG1698" s="6" t="n">
        <v>0.649549897828232</v>
      </c>
      <c r="CH1698" s="6" t="n">
        <v>0.4320444660821</v>
      </c>
      <c r="CI1698" s="6" t="n">
        <v>-0.334855616902352</v>
      </c>
      <c r="CJ1698" s="6" t="n">
        <v>0.0657894736842105</v>
      </c>
      <c r="CK1698" s="7" t="n">
        <v>0.208333333333333</v>
      </c>
      <c r="CL1698" s="6" t="n">
        <v>-0.117363344051447</v>
      </c>
      <c r="CM1698" s="4" t="s">
        <v>425</v>
      </c>
    </row>
    <row r="1699" customFormat="false" ht="15" hidden="false" customHeight="false" outlineLevel="0" collapsed="false">
      <c r="A1699" s="4" t="s">
        <v>37</v>
      </c>
      <c r="B1699" s="4" t="s">
        <v>38</v>
      </c>
      <c r="C1699" s="25" t="n">
        <v>45657</v>
      </c>
      <c r="D1699" s="4" t="s">
        <v>103</v>
      </c>
      <c r="E1699" s="4" t="s">
        <v>476</v>
      </c>
      <c r="G1699" s="4" t="s">
        <v>427</v>
      </c>
      <c r="H1699" s="5" t="n">
        <v>500</v>
      </c>
      <c r="I1699" s="25" t="n">
        <v>45684</v>
      </c>
      <c r="J1699" s="4" t="s">
        <v>894</v>
      </c>
      <c r="K1699" s="4" t="s">
        <v>5</v>
      </c>
      <c r="L1699" s="4" t="s">
        <v>421</v>
      </c>
      <c r="M1699" s="25" t="n">
        <v>45681</v>
      </c>
      <c r="N1699" s="25" t="n">
        <v>45684</v>
      </c>
      <c r="O1699" s="25" t="n">
        <v>45685</v>
      </c>
      <c r="P1699" s="25" t="n">
        <v>45685</v>
      </c>
      <c r="Q1699" s="6" t="n">
        <v>-0.0123089053396994</v>
      </c>
      <c r="R1699" s="6" t="n">
        <v>-0.0451037786056414</v>
      </c>
      <c r="S1699" s="6" t="n">
        <v>-0.0589847197064698</v>
      </c>
      <c r="T1699" s="6" t="n">
        <v>-0.116397403651811</v>
      </c>
      <c r="U1699" s="6" t="n">
        <v>-0.0106560760166529</v>
      </c>
      <c r="V1699" s="6" t="n">
        <v>-0.0286506772026333</v>
      </c>
      <c r="W1699" s="6" t="n">
        <v>-0.105741327635158</v>
      </c>
      <c r="X1699" s="6" t="n">
        <v>-0.0877467264491774</v>
      </c>
      <c r="AA1699" s="6" t="n">
        <v>-0.0154660721750034</v>
      </c>
      <c r="AB1699" s="6" t="n">
        <v>-0.0589847197064698</v>
      </c>
      <c r="AC1699" s="6" t="n">
        <v>0.0589847197064698</v>
      </c>
      <c r="AD1699" s="6" t="n">
        <v>0.10672983140588</v>
      </c>
      <c r="AE1699" s="7" t="n">
        <v>0.59225413402959</v>
      </c>
      <c r="AF1699" s="7" t="n">
        <v>3.63852720932744</v>
      </c>
      <c r="AG1699" s="26" t="n">
        <v>1141.45</v>
      </c>
      <c r="AH1699" s="6" t="n">
        <v>-0.0479586304683265</v>
      </c>
      <c r="AI1699" s="6" t="n">
        <v>-0.0767581995389657</v>
      </c>
      <c r="AJ1699" s="6" t="n">
        <v>0.132390873015873</v>
      </c>
      <c r="AK1699" s="6" t="n">
        <v>0.117753623188406</v>
      </c>
      <c r="AL1699" s="6" t="n">
        <v>0.753980791150492</v>
      </c>
      <c r="AM1699" s="6" t="n">
        <v>-0.0385957942569423</v>
      </c>
      <c r="AN1699" s="6" t="n">
        <v>-0.0381624052820234</v>
      </c>
      <c r="AO1699" s="6" t="n">
        <v>-0.041479326836751</v>
      </c>
      <c r="AP1699" s="6" t="n">
        <v>0.00919928938007208</v>
      </c>
      <c r="AQ1699" s="6" t="n">
        <v>0.0270455035389979</v>
      </c>
      <c r="AR1699" s="4" t="s">
        <v>422</v>
      </c>
      <c r="AS1699" s="4" t="s">
        <v>438</v>
      </c>
      <c r="AT1699" s="5" t="n">
        <v>759.83</v>
      </c>
      <c r="AU1699" s="6" t="n">
        <v>0.173156497035573</v>
      </c>
      <c r="AV1699" s="6" t="n">
        <v>-0.119303166581668</v>
      </c>
      <c r="AZ1699" s="5" t="n">
        <v>276.47</v>
      </c>
      <c r="BA1699" s="6" t="n">
        <v>0.439123418874603</v>
      </c>
      <c r="BB1699" s="6" t="n">
        <v>0.126196586418999</v>
      </c>
      <c r="BC1699" s="6" t="n">
        <v>0.363857705012963</v>
      </c>
      <c r="BD1699" s="7" t="n">
        <v>7.26</v>
      </c>
      <c r="BL1699" s="5" t="n">
        <v>41628.6815</v>
      </c>
      <c r="BM1699" s="5" t="n">
        <v>923.95</v>
      </c>
      <c r="BN1699" s="26" t="n">
        <v>45.0551236538774</v>
      </c>
      <c r="BO1699" s="7" t="n">
        <v>10.6517887025542</v>
      </c>
      <c r="BP1699" s="6" t="n">
        <v>0.236416812089639</v>
      </c>
      <c r="BQ1699" s="7" t="n">
        <v>0.746459952816429</v>
      </c>
      <c r="BR1699" s="26" t="n">
        <v>24.5</v>
      </c>
      <c r="BS1699" s="7" t="n">
        <v>3.73</v>
      </c>
      <c r="BT1699" s="4" t="s">
        <v>1268</v>
      </c>
      <c r="BU1699" s="5" t="n">
        <v>-1318.63</v>
      </c>
      <c r="BV1699" s="5" t="n">
        <v>35.52</v>
      </c>
      <c r="BW1699" s="5" t="n">
        <v>-1354.15</v>
      </c>
      <c r="BX1699" s="7" t="n">
        <v>-2.69531713100178</v>
      </c>
      <c r="BY1699" s="5" t="n">
        <v>0</v>
      </c>
      <c r="CN1699" s="4" t="s">
        <v>429</v>
      </c>
    </row>
    <row r="1700" customFormat="false" ht="15" hidden="false" customHeight="false" outlineLevel="0" collapsed="false">
      <c r="A1700" s="4" t="s">
        <v>37</v>
      </c>
      <c r="B1700" s="4" t="s">
        <v>38</v>
      </c>
      <c r="C1700" s="25" t="n">
        <v>45657</v>
      </c>
      <c r="D1700" s="4" t="s">
        <v>144</v>
      </c>
      <c r="E1700" s="4" t="s">
        <v>547</v>
      </c>
      <c r="F1700" s="4" t="s">
        <v>55</v>
      </c>
      <c r="G1700" s="4" t="s">
        <v>446</v>
      </c>
      <c r="H1700" s="5" t="n">
        <v>6750</v>
      </c>
      <c r="I1700" s="25" t="n">
        <v>45684</v>
      </c>
      <c r="J1700" s="4" t="s">
        <v>845</v>
      </c>
      <c r="K1700" s="4" t="s">
        <v>6</v>
      </c>
      <c r="L1700" s="4" t="s">
        <v>421</v>
      </c>
      <c r="M1700" s="25" t="n">
        <v>45681</v>
      </c>
      <c r="N1700" s="25" t="n">
        <v>45684</v>
      </c>
      <c r="O1700" s="25" t="n">
        <v>45685</v>
      </c>
      <c r="P1700" s="25" t="n">
        <v>45684</v>
      </c>
      <c r="Q1700" s="6" t="n">
        <v>-0.0142638818135508</v>
      </c>
      <c r="R1700" s="6" t="n">
        <v>-0.0498191214470284</v>
      </c>
      <c r="S1700" s="6" t="n">
        <v>-0.00119656260197987</v>
      </c>
      <c r="T1700" s="6" t="n">
        <v>-0.065279565862559</v>
      </c>
      <c r="U1700" s="6" t="n">
        <v>-0.0106560760166529</v>
      </c>
      <c r="V1700" s="6" t="n">
        <v>0.00586995038595151</v>
      </c>
      <c r="W1700" s="6" t="n">
        <v>-0.0546234898459062</v>
      </c>
      <c r="X1700" s="6" t="n">
        <v>-0.0711495162485105</v>
      </c>
      <c r="Y1700" s="6" t="n">
        <v>0.0173419731997633</v>
      </c>
      <c r="Z1700" s="6" t="n">
        <v>-0.0826215390623223</v>
      </c>
      <c r="AA1700" s="6" t="n">
        <v>-0.00775193798449614</v>
      </c>
      <c r="AB1700" s="6" t="n">
        <v>-0.0498191214470284</v>
      </c>
      <c r="AC1700" s="6" t="n">
        <v>0.0498191214470284</v>
      </c>
      <c r="AD1700" s="6" t="n">
        <v>0.0694573643410853</v>
      </c>
      <c r="AE1700" s="7" t="n">
        <v>0.156250000000002</v>
      </c>
      <c r="AF1700" s="7" t="n">
        <v>2.06800860000518</v>
      </c>
      <c r="AG1700" s="26" t="n">
        <v>98.15</v>
      </c>
      <c r="AH1700" s="6" t="n">
        <v>0.00842494605979649</v>
      </c>
      <c r="AI1700" s="6" t="n">
        <v>-0.0238687220288417</v>
      </c>
      <c r="AJ1700" s="6" t="n">
        <v>0.00470877264817204</v>
      </c>
      <c r="AK1700" s="6" t="n">
        <v>-0.12724524275298</v>
      </c>
      <c r="AL1700" s="6" t="n">
        <v>0.030164877011174</v>
      </c>
      <c r="AM1700" s="6" t="n">
        <v>-0.0516073624421759</v>
      </c>
      <c r="AN1700" s="6" t="n">
        <v>0.0277386404133342</v>
      </c>
      <c r="AO1700" s="6" t="n">
        <v>0.0182045735459908</v>
      </c>
      <c r="AP1700" s="6" t="n">
        <v>-0.0675597496458412</v>
      </c>
      <c r="AQ1700" s="6" t="n">
        <v>-0.0497135354869154</v>
      </c>
      <c r="AR1700" s="4" t="s">
        <v>448</v>
      </c>
      <c r="AS1700" s="4" t="s">
        <v>449</v>
      </c>
      <c r="AT1700" s="5" t="n">
        <v>30311.61</v>
      </c>
      <c r="AU1700" s="6" t="n">
        <v>0.0810583037879968</v>
      </c>
      <c r="AV1700" s="6" t="n">
        <v>0.0192178431321783</v>
      </c>
      <c r="AZ1700" s="5" t="n">
        <v>4104.2</v>
      </c>
      <c r="BA1700" s="6" t="n">
        <v>0.122556152423881</v>
      </c>
      <c r="BB1700" s="6" t="n">
        <v>0.0223363631608182</v>
      </c>
      <c r="BC1700" s="6" t="n">
        <v>0.135400264123219</v>
      </c>
      <c r="BD1700" s="7" t="n">
        <v>4.52</v>
      </c>
      <c r="BE1700" s="5" t="n">
        <v>9148.57</v>
      </c>
      <c r="BF1700" s="6" t="n">
        <v>-0.0285151479754915</v>
      </c>
      <c r="BG1700" s="6" t="n">
        <v>0.151507670967581</v>
      </c>
      <c r="BH1700" s="6" t="n">
        <v>0.262961383109257</v>
      </c>
      <c r="BI1700" s="27" t="n">
        <v>0.0334</v>
      </c>
      <c r="BJ1700" s="27" t="n">
        <v>0.0089</v>
      </c>
      <c r="BK1700" s="27" t="n">
        <v>0.0103</v>
      </c>
      <c r="BL1700" s="5" t="n">
        <v>89028.42975</v>
      </c>
      <c r="BM1700" s="5" t="n">
        <v>15333.16</v>
      </c>
      <c r="BN1700" s="26" t="n">
        <v>5.80626757628565</v>
      </c>
      <c r="BO1700" s="7" t="n">
        <v>0.917097948777379</v>
      </c>
      <c r="BP1700" s="6" t="n">
        <v>0.157949652978973</v>
      </c>
      <c r="BR1700" s="26" t="n">
        <v>13.04</v>
      </c>
      <c r="BS1700" s="7" t="n">
        <v>2.14</v>
      </c>
      <c r="BY1700" s="5" t="n">
        <v>14</v>
      </c>
      <c r="BZ1700" s="6" t="n">
        <v>0.115440817117204</v>
      </c>
      <c r="CA1700" s="6" t="n">
        <v>0.123915386768438</v>
      </c>
      <c r="CB1700" s="4" t="s">
        <v>1291</v>
      </c>
      <c r="CC1700" s="26" t="n">
        <v>9.8779526789511</v>
      </c>
      <c r="CD1700" s="6" t="n">
        <v>-0.412199292201693</v>
      </c>
      <c r="CE1700" s="25" t="n">
        <v>45687</v>
      </c>
      <c r="CF1700" s="6" t="n">
        <v>0.349078434312437</v>
      </c>
      <c r="CG1700" s="6" t="n">
        <v>0.390224746567849</v>
      </c>
      <c r="CH1700" s="6" t="n">
        <v>0.331092654752638</v>
      </c>
      <c r="CI1700" s="6" t="n">
        <v>-0.151533423585502</v>
      </c>
      <c r="CJ1700" s="6" t="n">
        <v>0.0392764857881137</v>
      </c>
      <c r="CK1700" s="7" t="n">
        <v>1.26842105263158</v>
      </c>
      <c r="CL1700" s="6" t="n">
        <v>-0.242107155699389</v>
      </c>
      <c r="CM1700" s="4" t="s">
        <v>425</v>
      </c>
    </row>
    <row r="1701" customFormat="false" ht="15" hidden="false" customHeight="false" outlineLevel="0" collapsed="false">
      <c r="A1701" s="4" t="s">
        <v>37</v>
      </c>
      <c r="B1701" s="4" t="s">
        <v>38</v>
      </c>
      <c r="C1701" s="25" t="n">
        <v>45657</v>
      </c>
      <c r="D1701" s="4" t="s">
        <v>149</v>
      </c>
      <c r="E1701" s="4" t="s">
        <v>659</v>
      </c>
      <c r="F1701" s="4" t="s">
        <v>76</v>
      </c>
      <c r="G1701" s="4" t="s">
        <v>490</v>
      </c>
      <c r="H1701" s="5" t="n">
        <v>1350</v>
      </c>
      <c r="I1701" s="25" t="n">
        <v>45684</v>
      </c>
      <c r="J1701" s="4" t="s">
        <v>638</v>
      </c>
      <c r="K1701" s="4" t="s">
        <v>5</v>
      </c>
      <c r="L1701" s="4" t="s">
        <v>421</v>
      </c>
      <c r="M1701" s="25" t="n">
        <v>45681</v>
      </c>
      <c r="N1701" s="25" t="n">
        <v>45684</v>
      </c>
      <c r="O1701" s="25" t="n">
        <v>45685</v>
      </c>
      <c r="P1701" s="25" t="n">
        <v>45685</v>
      </c>
      <c r="Q1701" s="6" t="n">
        <v>-0.00712804561949199</v>
      </c>
      <c r="R1701" s="6" t="n">
        <v>-0.0190575642866467</v>
      </c>
      <c r="S1701" s="6" t="n">
        <v>-0.0135728542914172</v>
      </c>
      <c r="T1701" s="6" t="n">
        <v>-0.0397584641975559</v>
      </c>
      <c r="U1701" s="6" t="n">
        <v>-0.0106560760166529</v>
      </c>
      <c r="V1701" s="6" t="n">
        <v>-0.0424695237409161</v>
      </c>
      <c r="W1701" s="6" t="n">
        <v>-0.0291023881809031</v>
      </c>
      <c r="X1701" s="6" t="n">
        <v>0.00271105954336015</v>
      </c>
      <c r="AA1701" s="6" t="n">
        <v>0.00066533599467733</v>
      </c>
      <c r="AB1701" s="6" t="n">
        <v>-0.0135728542914172</v>
      </c>
      <c r="AC1701" s="6" t="n">
        <v>0.0135728542914172</v>
      </c>
      <c r="AD1701" s="6" t="n">
        <v>0.0262142381902862</v>
      </c>
      <c r="AE1701" s="7" t="n">
        <v>0.294416243654819</v>
      </c>
      <c r="AF1701" s="7" t="n">
        <v>1.32087599032076</v>
      </c>
      <c r="AG1701" s="26" t="n">
        <v>385.8</v>
      </c>
      <c r="AH1701" s="6" t="n">
        <v>0.0183449914214071</v>
      </c>
      <c r="AI1701" s="6" t="n">
        <v>0.00338101430429161</v>
      </c>
      <c r="AJ1701" s="6" t="n">
        <v>-0.186247627082894</v>
      </c>
      <c r="AK1701" s="6" t="n">
        <v>-0.218712029161603</v>
      </c>
      <c r="AL1701" s="6" t="n">
        <v>-0.0269678977217505</v>
      </c>
      <c r="AM1701" s="6" t="n">
        <v>-0.0342553529305028</v>
      </c>
      <c r="AN1701" s="6" t="n">
        <v>0.0376363672347944</v>
      </c>
      <c r="AO1701" s="6" t="n">
        <v>0.0438669323736622</v>
      </c>
      <c r="AP1701" s="6" t="n">
        <v>0.00117525594674794</v>
      </c>
      <c r="AQ1701" s="6" t="n">
        <v>0.0190214701056738</v>
      </c>
      <c r="AR1701" s="4" t="s">
        <v>422</v>
      </c>
      <c r="AS1701" s="4" t="s">
        <v>102</v>
      </c>
      <c r="AT1701" s="5" t="n">
        <v>35779.78</v>
      </c>
      <c r="AU1701" s="6" t="n">
        <v>-0.0103499007162976</v>
      </c>
      <c r="AV1701" s="6" t="n">
        <v>0.166495614366828</v>
      </c>
      <c r="AW1701" s="5" t="n">
        <v>12317.24</v>
      </c>
      <c r="AX1701" s="6" t="n">
        <v>0.344251417979652</v>
      </c>
      <c r="AY1701" s="6" t="n">
        <v>0.0296776657748459</v>
      </c>
      <c r="AZ1701" s="5" t="n">
        <v>8505.57</v>
      </c>
      <c r="BA1701" s="6" t="n">
        <v>-0.0621466746203355</v>
      </c>
      <c r="BB1701" s="6" t="n">
        <v>0.352430395446089</v>
      </c>
      <c r="BC1701" s="6" t="n">
        <v>0.237720019519405</v>
      </c>
      <c r="BD1701" s="7" t="n">
        <v>13.8</v>
      </c>
      <c r="BL1701" s="5" t="n">
        <v>237758.1234</v>
      </c>
      <c r="BM1701" s="5" t="n">
        <v>34999.96</v>
      </c>
      <c r="BN1701" s="26" t="n">
        <v>6.79309700353943</v>
      </c>
      <c r="BO1701" s="7" t="n">
        <v>2.4715731849657</v>
      </c>
      <c r="BP1701" s="6" t="n">
        <v>0.363835991695382</v>
      </c>
      <c r="BQ1701" s="7" t="n">
        <v>0.0785152730207611</v>
      </c>
      <c r="BR1701" s="26" t="n">
        <v>20.33</v>
      </c>
      <c r="BS1701" s="7" t="n">
        <v>2.42</v>
      </c>
      <c r="BT1701" s="4" t="s">
        <v>1268</v>
      </c>
      <c r="BU1701" s="5" t="n">
        <v>11532</v>
      </c>
      <c r="BV1701" s="5" t="n">
        <v>6908.65</v>
      </c>
      <c r="BW1701" s="5" t="n">
        <v>4623.35</v>
      </c>
      <c r="BX1701" s="7" t="n">
        <v>0.661672185382966</v>
      </c>
      <c r="BY1701" s="5" t="n">
        <v>1</v>
      </c>
      <c r="CE1701" s="25" t="n">
        <v>45715</v>
      </c>
      <c r="CF1701" s="6" t="n">
        <v>0.305503374490608</v>
      </c>
      <c r="CG1701" s="6" t="n">
        <v>0.336306625097711</v>
      </c>
      <c r="CH1701" s="6" t="n">
        <v>0.313629746481497</v>
      </c>
      <c r="CI1701" s="6" t="n">
        <v>-0.0674291760075356</v>
      </c>
      <c r="CJ1701" s="6" t="n">
        <v>0.0791749833666001</v>
      </c>
      <c r="CK1701" s="7" t="n">
        <v>0.171428571428572</v>
      </c>
      <c r="CL1701" s="6" t="n">
        <v>-0.0244744096847655</v>
      </c>
      <c r="CM1701" s="4" t="s">
        <v>504</v>
      </c>
    </row>
    <row r="1702" customFormat="false" ht="15" hidden="false" customHeight="false" outlineLevel="0" collapsed="false">
      <c r="A1702" s="4" t="s">
        <v>37</v>
      </c>
      <c r="B1702" s="4" t="s">
        <v>38</v>
      </c>
      <c r="C1702" s="25" t="n">
        <v>45657</v>
      </c>
      <c r="D1702" s="4" t="s">
        <v>166</v>
      </c>
      <c r="E1702" s="4" t="s">
        <v>453</v>
      </c>
      <c r="F1702" s="4" t="s">
        <v>55</v>
      </c>
      <c r="G1702" s="4" t="s">
        <v>446</v>
      </c>
      <c r="H1702" s="5" t="n">
        <v>2500</v>
      </c>
      <c r="I1702" s="25" t="n">
        <v>45684</v>
      </c>
      <c r="J1702" s="4" t="s">
        <v>1330</v>
      </c>
      <c r="K1702" s="4" t="s">
        <v>5</v>
      </c>
      <c r="L1702" s="4" t="s">
        <v>421</v>
      </c>
      <c r="M1702" s="25" t="n">
        <v>45681</v>
      </c>
      <c r="N1702" s="25" t="n">
        <v>45684</v>
      </c>
      <c r="O1702" s="25" t="n">
        <v>45685</v>
      </c>
      <c r="P1702" s="25" t="n">
        <v>45685</v>
      </c>
      <c r="Q1702" s="6" t="n">
        <v>-0.0138401048492791</v>
      </c>
      <c r="R1702" s="6" t="n">
        <v>0.0161075966189994</v>
      </c>
      <c r="S1702" s="6" t="n">
        <v>-0.0368316417285759</v>
      </c>
      <c r="T1702" s="6" t="n">
        <v>-0.0345641499588556</v>
      </c>
      <c r="U1702" s="6" t="n">
        <v>-0.0106560760166529</v>
      </c>
      <c r="V1702" s="6" t="n">
        <v>0.00586995038595151</v>
      </c>
      <c r="W1702" s="6" t="n">
        <v>-0.0239080739422027</v>
      </c>
      <c r="X1702" s="6" t="n">
        <v>-0.0404341003448071</v>
      </c>
      <c r="Y1702" s="6" t="n">
        <v>0.0173419731997633</v>
      </c>
      <c r="Z1702" s="6" t="n">
        <v>-0.0519061231586189</v>
      </c>
      <c r="AA1702" s="6" t="n">
        <v>-0.0169509260228105</v>
      </c>
      <c r="AB1702" s="6" t="n">
        <v>-0.0368316417285759</v>
      </c>
      <c r="AC1702" s="6" t="n">
        <v>0.0368316417285759</v>
      </c>
      <c r="AD1702" s="6" t="n">
        <v>0.0513236371246207</v>
      </c>
      <c r="AE1702" s="7" t="n">
        <v>0.612640163098878</v>
      </c>
      <c r="AF1702" s="7" t="n">
        <v>6.20041922003795</v>
      </c>
      <c r="AG1702" s="26" t="n">
        <v>190.75</v>
      </c>
      <c r="AH1702" s="6" t="n">
        <v>-0.0238972469552756</v>
      </c>
      <c r="AI1702" s="6" t="n">
        <v>-0.030347702318016</v>
      </c>
      <c r="AJ1702" s="6" t="n">
        <v>0.0107566765578626</v>
      </c>
      <c r="AK1702" s="6" t="n">
        <v>-0.0520797097848229</v>
      </c>
      <c r="AL1702" s="6" t="n">
        <v>0.30951971670415</v>
      </c>
      <c r="AM1702" s="6" t="n">
        <v>-0.0516073624421759</v>
      </c>
      <c r="AN1702" s="6" t="n">
        <v>0.0212596601241599</v>
      </c>
      <c r="AO1702" s="6" t="n">
        <v>0.00109466625164956</v>
      </c>
      <c r="AP1702" s="6" t="n">
        <v>-0.0128255376823245</v>
      </c>
      <c r="AQ1702" s="6" t="n">
        <v>0.00502067647660132</v>
      </c>
      <c r="AR1702" s="4" t="s">
        <v>448</v>
      </c>
      <c r="AS1702" s="4" t="s">
        <v>449</v>
      </c>
      <c r="AT1702" s="5" t="n">
        <v>6808.73</v>
      </c>
      <c r="AU1702" s="6" t="n">
        <v>0.188239297743495</v>
      </c>
      <c r="AV1702" s="6" t="n">
        <v>0.0351893183808505</v>
      </c>
      <c r="AZ1702" s="5" t="n">
        <v>955.44</v>
      </c>
      <c r="BA1702" s="6" t="n">
        <v>-0.0509565528338994</v>
      </c>
      <c r="BB1702" s="6" t="n">
        <v>-0.0958180734179371</v>
      </c>
      <c r="BC1702" s="6" t="n">
        <v>0.140325728880423</v>
      </c>
      <c r="BD1702" s="7" t="n">
        <v>3.89</v>
      </c>
      <c r="BE1702" s="5" t="n">
        <v>2431.34</v>
      </c>
      <c r="BF1702" s="6" t="n">
        <v>0.145043704317685</v>
      </c>
      <c r="BG1702" s="6" t="n">
        <v>0.0919273931525817</v>
      </c>
      <c r="BH1702" s="6" t="n">
        <v>2.20467002850252</v>
      </c>
      <c r="BI1702" s="27" t="n">
        <v>0.0195</v>
      </c>
      <c r="BJ1702" s="27" t="n">
        <v>0.0049</v>
      </c>
      <c r="BK1702" s="27" t="n">
        <v>0.0029</v>
      </c>
      <c r="BL1702" s="5" t="n">
        <v>46776.66875</v>
      </c>
      <c r="BM1702" s="5" t="n">
        <v>3979.26</v>
      </c>
      <c r="BN1702" s="26" t="n">
        <v>11.7551174715902</v>
      </c>
      <c r="BO1702" s="7" t="n">
        <v>1.48702476113878</v>
      </c>
      <c r="BP1702" s="6" t="n">
        <v>0.126500204249989</v>
      </c>
      <c r="BR1702" s="26" t="n">
        <v>13.04</v>
      </c>
      <c r="BS1702" s="7" t="n">
        <v>2.14</v>
      </c>
      <c r="BY1702" s="5" t="n">
        <v>14</v>
      </c>
      <c r="BZ1702" s="6" t="n">
        <v>0.10852071638369</v>
      </c>
      <c r="CA1702" s="6" t="n">
        <v>0.135311765415312</v>
      </c>
      <c r="CB1702" s="4" t="s">
        <v>1275</v>
      </c>
      <c r="CC1702" s="26" t="n">
        <v>8.94087112951963</v>
      </c>
      <c r="CD1702" s="6" t="n">
        <v>0.314761984744294</v>
      </c>
      <c r="CE1702" s="25" t="n">
        <v>45715</v>
      </c>
      <c r="CF1702" s="6" t="n">
        <v>0.317045666919928</v>
      </c>
      <c r="CG1702" s="6" t="n">
        <v>0.366410643387493</v>
      </c>
      <c r="CH1702" s="6" t="n">
        <v>0.324402753910515</v>
      </c>
      <c r="CI1702" s="6" t="n">
        <v>-0.114647023046632</v>
      </c>
      <c r="CJ1702" s="6" t="n">
        <v>0.0863196442584358</v>
      </c>
      <c r="CK1702" s="7" t="n">
        <v>0.426688988873775</v>
      </c>
      <c r="CL1702" s="6" t="n">
        <v>-0.0114641744548287</v>
      </c>
      <c r="CM1702" s="4" t="s">
        <v>504</v>
      </c>
    </row>
    <row r="1703" customFormat="false" ht="15" hidden="false" customHeight="false" outlineLevel="0" collapsed="false">
      <c r="A1703" s="4" t="s">
        <v>37</v>
      </c>
      <c r="B1703" s="4" t="s">
        <v>38</v>
      </c>
      <c r="C1703" s="25" t="n">
        <v>45657</v>
      </c>
      <c r="D1703" s="4" t="s">
        <v>202</v>
      </c>
      <c r="E1703" s="4" t="s">
        <v>664</v>
      </c>
      <c r="F1703" s="4" t="s">
        <v>63</v>
      </c>
      <c r="G1703" s="4" t="s">
        <v>515</v>
      </c>
      <c r="H1703" s="5" t="n">
        <v>4875</v>
      </c>
      <c r="I1703" s="25" t="n">
        <v>45684</v>
      </c>
      <c r="J1703" s="4" t="s">
        <v>1064</v>
      </c>
      <c r="K1703" s="4" t="s">
        <v>6</v>
      </c>
      <c r="L1703" s="4" t="s">
        <v>421</v>
      </c>
      <c r="M1703" s="25" t="n">
        <v>45681</v>
      </c>
      <c r="N1703" s="25" t="n">
        <v>45684</v>
      </c>
      <c r="O1703" s="25" t="n">
        <v>45685</v>
      </c>
      <c r="P1703" s="25" t="n">
        <v>45684</v>
      </c>
      <c r="Q1703" s="6" t="n">
        <v>-0.0120927366556267</v>
      </c>
      <c r="R1703" s="6" t="n">
        <v>-0.0318883517854357</v>
      </c>
      <c r="S1703" s="6" t="n">
        <v>-0.0128050253684465</v>
      </c>
      <c r="T1703" s="6" t="n">
        <v>-0.0567861138095089</v>
      </c>
      <c r="U1703" s="6" t="n">
        <v>-0.0106560760166529</v>
      </c>
      <c r="V1703" s="6" t="n">
        <v>-0.0501903442785544</v>
      </c>
      <c r="W1703" s="6" t="n">
        <v>-0.0461300377928561</v>
      </c>
      <c r="X1703" s="6" t="n">
        <v>-0.00659576953095453</v>
      </c>
      <c r="Y1703" s="6" t="n">
        <v>-0.0216957383974223</v>
      </c>
      <c r="Z1703" s="6" t="n">
        <v>-0.0350903754120866</v>
      </c>
      <c r="AA1703" s="6" t="n">
        <v>-0.00226103227818486</v>
      </c>
      <c r="AB1703" s="6" t="n">
        <v>-0.0318883517854357</v>
      </c>
      <c r="AC1703" s="6" t="n">
        <v>0.0318883517854357</v>
      </c>
      <c r="AD1703" s="6" t="n">
        <v>0.0426477467643848</v>
      </c>
      <c r="AE1703" s="7" t="n">
        <v>0.305301645338209</v>
      </c>
      <c r="AF1703" s="7" t="n">
        <v>1.3050082600727</v>
      </c>
      <c r="AG1703" s="26" t="n">
        <v>129.83</v>
      </c>
      <c r="AH1703" s="6" t="n">
        <v>0.021479150275374</v>
      </c>
      <c r="AI1703" s="6" t="n">
        <v>-0.0610399942142184</v>
      </c>
      <c r="AJ1703" s="6" t="n">
        <v>-0.151105008500066</v>
      </c>
      <c r="AK1703" s="6" t="n">
        <v>-0.230819361336572</v>
      </c>
      <c r="AL1703" s="6" t="n">
        <v>-0.114673597575125</v>
      </c>
      <c r="AM1703" s="6" t="n">
        <v>-0.00423817521202496</v>
      </c>
      <c r="AN1703" s="6" t="n">
        <v>-0.0568018190021934</v>
      </c>
      <c r="AO1703" s="6" t="n">
        <v>0.0401900910054309</v>
      </c>
      <c r="AP1703" s="6" t="n">
        <v>-0.0083677141427414</v>
      </c>
      <c r="AQ1703" s="6" t="n">
        <v>0.00947850001618444</v>
      </c>
      <c r="AR1703" s="4" t="s">
        <v>422</v>
      </c>
      <c r="AS1703" s="4" t="s">
        <v>102</v>
      </c>
      <c r="AT1703" s="5" t="n">
        <v>219522.35</v>
      </c>
      <c r="AU1703" s="6" t="n">
        <v>-0.0324812130947894</v>
      </c>
      <c r="AV1703" s="6" t="n">
        <v>0.105261263202626</v>
      </c>
      <c r="AW1703" s="5" t="n">
        <v>8252.36</v>
      </c>
      <c r="AX1703" s="6" t="n">
        <v>0.0375923453807779</v>
      </c>
      <c r="AY1703" s="6" t="n">
        <v>-0.0354626947070031</v>
      </c>
      <c r="AZ1703" s="5" t="n">
        <v>2115.29</v>
      </c>
      <c r="BA1703" s="6" t="n">
        <v>-0.765737200926734</v>
      </c>
      <c r="BC1703" s="6" t="n">
        <v>0.00963587534481113</v>
      </c>
      <c r="BD1703" s="7" t="n">
        <v>1.54</v>
      </c>
      <c r="BL1703" s="5" t="n">
        <v>183336.05892</v>
      </c>
      <c r="BM1703" s="5" t="n">
        <v>17537.34</v>
      </c>
      <c r="BN1703" s="26" t="n">
        <v>10.4540402888922</v>
      </c>
      <c r="BO1703" s="7" t="n">
        <v>1.01086657465345</v>
      </c>
      <c r="BP1703" s="6" t="n">
        <v>0.096696257783465</v>
      </c>
      <c r="BQ1703" s="7" t="n">
        <v>0.900949211657096</v>
      </c>
      <c r="BR1703" s="26" t="n">
        <v>12.75</v>
      </c>
      <c r="BS1703" s="7" t="n">
        <v>1.62</v>
      </c>
      <c r="BT1703" s="4" t="s">
        <v>1268</v>
      </c>
      <c r="BU1703" s="5" t="n">
        <v>613.18</v>
      </c>
      <c r="BV1703" s="5" t="n">
        <v>17745.63</v>
      </c>
      <c r="BW1703" s="5" t="n">
        <v>-17132.45</v>
      </c>
      <c r="BX1703" s="7" t="n">
        <v>0.182553268768738</v>
      </c>
      <c r="BY1703" s="5" t="n">
        <v>3</v>
      </c>
      <c r="BZ1703" s="6" t="n">
        <v>0.00467952294101415</v>
      </c>
      <c r="CA1703" s="6" t="n">
        <v>0.135075553610388</v>
      </c>
      <c r="CB1703" s="4" t="s">
        <v>588</v>
      </c>
      <c r="CC1703" s="26" t="n">
        <v>24.6812506441686</v>
      </c>
      <c r="CD1703" s="6" t="n">
        <v>-0.576437983649661</v>
      </c>
      <c r="CE1703" s="25" t="n">
        <v>45687</v>
      </c>
      <c r="CF1703" s="6" t="n">
        <v>0.315149858037848</v>
      </c>
      <c r="CG1703" s="6" t="n">
        <v>0.369668242154736</v>
      </c>
      <c r="CH1703" s="6" t="n">
        <v>0.364699800782558</v>
      </c>
      <c r="CI1703" s="6" t="n">
        <v>-0.0134402710474081</v>
      </c>
      <c r="CJ1703" s="6" t="n">
        <v>0.0374269005847953</v>
      </c>
      <c r="CK1703" s="7" t="n">
        <v>0.85201689926711</v>
      </c>
      <c r="CL1703" s="6" t="n">
        <v>-0.251542664985288</v>
      </c>
      <c r="CM1703" s="4" t="s">
        <v>425</v>
      </c>
    </row>
    <row r="1704" customFormat="false" ht="15" hidden="false" customHeight="false" outlineLevel="0" collapsed="false">
      <c r="A1704" s="4" t="s">
        <v>37</v>
      </c>
      <c r="B1704" s="4" t="s">
        <v>38</v>
      </c>
      <c r="C1704" s="25" t="n">
        <v>45657</v>
      </c>
      <c r="D1704" s="4" t="s">
        <v>212</v>
      </c>
      <c r="E1704" s="4" t="s">
        <v>668</v>
      </c>
      <c r="G1704" s="4" t="s">
        <v>427</v>
      </c>
      <c r="H1704" s="5" t="n">
        <v>150</v>
      </c>
      <c r="I1704" s="25" t="n">
        <v>45684</v>
      </c>
      <c r="J1704" s="4" t="s">
        <v>1308</v>
      </c>
      <c r="K1704" s="4" t="s">
        <v>5</v>
      </c>
      <c r="L1704" s="4" t="s">
        <v>421</v>
      </c>
      <c r="M1704" s="25" t="n">
        <v>45681</v>
      </c>
      <c r="N1704" s="25" t="n">
        <v>45684</v>
      </c>
      <c r="O1704" s="25" t="n">
        <v>45685</v>
      </c>
      <c r="P1704" s="25" t="n">
        <v>45685</v>
      </c>
      <c r="Q1704" s="6" t="n">
        <v>0.00589759628272724</v>
      </c>
      <c r="R1704" s="6" t="n">
        <v>-0.0640401527938171</v>
      </c>
      <c r="S1704" s="6" t="n">
        <v>-0.115165953246457</v>
      </c>
      <c r="T1704" s="6" t="n">
        <v>-0.173308509757547</v>
      </c>
      <c r="U1704" s="6" t="n">
        <v>-0.0106560760166529</v>
      </c>
      <c r="V1704" s="6" t="n">
        <v>-0.0286506772026333</v>
      </c>
      <c r="W1704" s="6" t="n">
        <v>-0.162652433740894</v>
      </c>
      <c r="X1704" s="6" t="n">
        <v>-0.144657832554914</v>
      </c>
      <c r="AA1704" s="6" t="n">
        <v>-0.0791659152817457</v>
      </c>
      <c r="AB1704" s="6" t="n">
        <v>-0.115165953246457</v>
      </c>
      <c r="AC1704" s="6" t="n">
        <v>0.115165953246457</v>
      </c>
      <c r="AD1704" s="6" t="n">
        <v>0.132411423581781</v>
      </c>
      <c r="AE1704" s="7" t="n">
        <v>0.640670919647338</v>
      </c>
      <c r="AF1704" s="7" t="n">
        <v>5.91405089477193</v>
      </c>
      <c r="AG1704" s="26" t="n">
        <v>5595.5</v>
      </c>
      <c r="AH1704" s="6" t="n">
        <v>-0.14914808366343</v>
      </c>
      <c r="AI1704" s="6" t="n">
        <v>-0.22695402894346</v>
      </c>
      <c r="AJ1704" s="6" t="n">
        <v>0.0230648980226162</v>
      </c>
      <c r="AK1704" s="6" t="n">
        <v>0.364373407458886</v>
      </c>
      <c r="AL1704" s="6" t="n">
        <v>0.938299342251573</v>
      </c>
      <c r="AM1704" s="6" t="n">
        <v>-0.0385957942569423</v>
      </c>
      <c r="AN1704" s="6" t="n">
        <v>-0.188358234686518</v>
      </c>
      <c r="AO1704" s="6" t="n">
        <v>-0.0630481881136913</v>
      </c>
      <c r="AP1704" s="6" t="n">
        <v>-0.102194222034464</v>
      </c>
      <c r="AQ1704" s="6" t="n">
        <v>-0.0843480078755378</v>
      </c>
      <c r="AR1704" s="4" t="s">
        <v>422</v>
      </c>
      <c r="AS1704" s="4" t="s">
        <v>102</v>
      </c>
      <c r="AT1704" s="5" t="n">
        <v>661.175</v>
      </c>
      <c r="AU1704" s="6" t="n">
        <v>0.298221259667814</v>
      </c>
      <c r="AV1704" s="6" t="n">
        <v>0.155665983821463</v>
      </c>
      <c r="AW1704" s="5" t="n">
        <v>94.027</v>
      </c>
      <c r="AX1704" s="6" t="n">
        <v>0.142211971112035</v>
      </c>
      <c r="AY1704" s="6" t="n">
        <v>0.00501197032663289</v>
      </c>
      <c r="AZ1704" s="5" t="n">
        <v>0</v>
      </c>
      <c r="BB1704" s="6" t="n">
        <v>-1</v>
      </c>
      <c r="BC1704" s="6" t="n">
        <v>0</v>
      </c>
      <c r="BD1704" s="7" t="n">
        <v>10.39</v>
      </c>
      <c r="BL1704" s="5" t="n">
        <v>35817.35505</v>
      </c>
      <c r="BM1704" s="5" t="n">
        <v>81.186</v>
      </c>
      <c r="BN1704" s="26" t="n">
        <v>441.176496563447</v>
      </c>
      <c r="BO1704" s="7" t="n">
        <v>13.7798171365565</v>
      </c>
      <c r="BP1704" s="6" t="n">
        <v>0.0312342503372111</v>
      </c>
      <c r="BQ1704" s="7" t="n">
        <v>0.262708414927006</v>
      </c>
      <c r="BR1704" s="26" t="n">
        <v>24.5</v>
      </c>
      <c r="BS1704" s="7" t="n">
        <v>3.73</v>
      </c>
      <c r="BT1704" s="4" t="s">
        <v>1268</v>
      </c>
      <c r="BU1704" s="5" t="n">
        <v>-230.31</v>
      </c>
      <c r="BV1704" s="5" t="n">
        <v>421.65</v>
      </c>
      <c r="BW1704" s="5" t="n">
        <v>-651.96</v>
      </c>
      <c r="BX1704" s="7" t="n">
        <v>-1118.00970873786</v>
      </c>
      <c r="BY1704" s="5" t="n">
        <v>0</v>
      </c>
      <c r="CN1704" s="4" t="s">
        <v>429</v>
      </c>
    </row>
    <row r="1705" customFormat="false" ht="15" hidden="false" customHeight="false" outlineLevel="0" collapsed="false">
      <c r="A1705" s="4" t="s">
        <v>37</v>
      </c>
      <c r="B1705" s="4" t="s">
        <v>38</v>
      </c>
      <c r="C1705" s="25" t="n">
        <v>45657</v>
      </c>
      <c r="D1705" s="4" t="s">
        <v>255</v>
      </c>
      <c r="E1705" s="4" t="s">
        <v>514</v>
      </c>
      <c r="F1705" s="4" t="s">
        <v>70</v>
      </c>
      <c r="G1705" s="4" t="s">
        <v>515</v>
      </c>
      <c r="H1705" s="5" t="n">
        <v>1900</v>
      </c>
      <c r="I1705" s="25" t="n">
        <v>45684</v>
      </c>
      <c r="J1705" s="4" t="s">
        <v>1043</v>
      </c>
      <c r="K1705" s="4" t="s">
        <v>5</v>
      </c>
      <c r="L1705" s="4" t="s">
        <v>421</v>
      </c>
      <c r="M1705" s="25" t="n">
        <v>45681</v>
      </c>
      <c r="N1705" s="25" t="n">
        <v>45684</v>
      </c>
      <c r="O1705" s="25" t="n">
        <v>45685</v>
      </c>
      <c r="P1705" s="25" t="n">
        <v>45685</v>
      </c>
      <c r="Q1705" s="6" t="n">
        <v>-0.0240435505821866</v>
      </c>
      <c r="R1705" s="6" t="n">
        <v>-0.036876355748373</v>
      </c>
      <c r="S1705" s="6" t="n">
        <v>-0.0651544401544402</v>
      </c>
      <c r="T1705" s="6" t="n">
        <v>-0.126074346485</v>
      </c>
      <c r="U1705" s="6" t="n">
        <v>-0.0106560760166529</v>
      </c>
      <c r="V1705" s="6" t="n">
        <v>-0.0501903442785544</v>
      </c>
      <c r="W1705" s="6" t="n">
        <v>-0.115418270468347</v>
      </c>
      <c r="X1705" s="6" t="n">
        <v>-0.0758840022064453</v>
      </c>
      <c r="AA1705" s="6" t="n">
        <v>-0.0186615186615187</v>
      </c>
      <c r="AB1705" s="6" t="n">
        <v>-0.0651544401544402</v>
      </c>
      <c r="AC1705" s="6" t="n">
        <v>0.0651544401544402</v>
      </c>
      <c r="AD1705" s="6" t="n">
        <v>0.0854247104247103</v>
      </c>
      <c r="AE1705" s="7" t="n">
        <v>0.0828625235404894</v>
      </c>
      <c r="AF1705" s="7" t="n">
        <v>2.02557328380798</v>
      </c>
      <c r="AG1705" s="26" t="n">
        <v>330.65</v>
      </c>
      <c r="AH1705" s="6" t="n">
        <v>0.0050151975683892</v>
      </c>
      <c r="AI1705" s="6" t="n">
        <v>-0.0296404988994865</v>
      </c>
      <c r="AJ1705" s="6" t="n">
        <v>-0.041733082162006</v>
      </c>
      <c r="AK1705" s="6" t="n">
        <v>-0.0569024529378208</v>
      </c>
      <c r="AL1705" s="6" t="n">
        <v>0.400887372599503</v>
      </c>
      <c r="AM1705" s="6" t="n">
        <v>-0.00423817521202496</v>
      </c>
      <c r="AN1705" s="6" t="n">
        <v>-0.0254023236874615</v>
      </c>
      <c r="AO1705" s="6" t="n">
        <v>0.0852852549613337</v>
      </c>
      <c r="AP1705" s="6" t="n">
        <v>0.0273117448326958</v>
      </c>
      <c r="AQ1705" s="6" t="n">
        <v>0.0451579589916217</v>
      </c>
      <c r="AR1705" s="4" t="s">
        <v>422</v>
      </c>
      <c r="AS1705" s="4" t="s">
        <v>102</v>
      </c>
      <c r="AT1705" s="5" t="n">
        <v>12226.86</v>
      </c>
      <c r="AU1705" s="6" t="n">
        <v>-0.170903513274714</v>
      </c>
      <c r="AV1705" s="6" t="n">
        <v>-0.0612263701130734</v>
      </c>
      <c r="AW1705" s="5" t="n">
        <v>1247.03</v>
      </c>
      <c r="AX1705" s="6" t="n">
        <v>0.101991026314197</v>
      </c>
      <c r="AY1705" s="6" t="n">
        <v>-0.0136538990649089</v>
      </c>
      <c r="AZ1705" s="5" t="n">
        <v>0</v>
      </c>
      <c r="BC1705" s="6" t="n">
        <v>0</v>
      </c>
      <c r="BD1705" s="7" t="n">
        <v>6.01</v>
      </c>
      <c r="BL1705" s="5" t="n">
        <v>49597.5</v>
      </c>
      <c r="BM1705" s="5" t="n">
        <v>0</v>
      </c>
      <c r="BO1705" s="7" t="n">
        <v>2.62021502695101</v>
      </c>
      <c r="BP1705" s="6" t="n">
        <v>0</v>
      </c>
      <c r="BQ1705" s="7" t="n">
        <v>0</v>
      </c>
      <c r="BR1705" s="26" t="n">
        <v>12.75</v>
      </c>
      <c r="BS1705" s="7" t="n">
        <v>1.62</v>
      </c>
      <c r="BT1705" s="4" t="s">
        <v>1268</v>
      </c>
      <c r="BU1705" s="5" t="n">
        <v>2177.77</v>
      </c>
      <c r="BV1705" s="5" t="n">
        <v>661.09</v>
      </c>
      <c r="BW1705" s="5" t="n">
        <v>1516.68</v>
      </c>
      <c r="BY1705" s="5" t="n">
        <v>1</v>
      </c>
      <c r="CE1705" s="25" t="n">
        <v>45715</v>
      </c>
      <c r="CG1705" s="6" t="n">
        <v>0.341655308558885</v>
      </c>
      <c r="CH1705" s="6" t="n">
        <v>0.383615198630374</v>
      </c>
      <c r="CI1705" s="6" t="n">
        <v>0.122813517075082</v>
      </c>
      <c r="CJ1705" s="6" t="n">
        <v>0.0804375804375804</v>
      </c>
      <c r="CK1705" s="7" t="n">
        <v>0.81</v>
      </c>
    </row>
    <row r="1706" customFormat="false" ht="15" hidden="false" customHeight="false" outlineLevel="0" collapsed="false">
      <c r="A1706" s="4" t="s">
        <v>37</v>
      </c>
      <c r="B1706" s="4" t="s">
        <v>38</v>
      </c>
      <c r="C1706" s="25" t="n">
        <v>45657</v>
      </c>
      <c r="D1706" s="4" t="s">
        <v>292</v>
      </c>
      <c r="E1706" s="4" t="s">
        <v>741</v>
      </c>
      <c r="F1706" s="4" t="s">
        <v>62</v>
      </c>
      <c r="G1706" s="4" t="s">
        <v>490</v>
      </c>
      <c r="H1706" s="5" t="n">
        <v>2750</v>
      </c>
      <c r="I1706" s="25" t="n">
        <v>45684</v>
      </c>
      <c r="J1706" s="4" t="s">
        <v>1289</v>
      </c>
      <c r="K1706" s="4" t="s">
        <v>5</v>
      </c>
      <c r="L1706" s="4" t="s">
        <v>421</v>
      </c>
      <c r="M1706" s="25" t="n">
        <v>45681</v>
      </c>
      <c r="N1706" s="25" t="n">
        <v>45684</v>
      </c>
      <c r="O1706" s="25" t="n">
        <v>45685</v>
      </c>
      <c r="P1706" s="25" t="n">
        <v>45685</v>
      </c>
      <c r="Q1706" s="6" t="n">
        <v>-0.00483240009204566</v>
      </c>
      <c r="R1706" s="6" t="n">
        <v>-0.025975026977031</v>
      </c>
      <c r="S1706" s="6" t="n">
        <v>0.0178048587481205</v>
      </c>
      <c r="T1706" s="6" t="n">
        <v>-0.0130025683209561</v>
      </c>
      <c r="U1706" s="6" t="n">
        <v>-0.0106560760166529</v>
      </c>
      <c r="V1706" s="6" t="n">
        <v>-0.0424695237409161</v>
      </c>
      <c r="W1706" s="6" t="n">
        <v>-0.00234649230430328</v>
      </c>
      <c r="X1706" s="6" t="n">
        <v>0.0294669554199599</v>
      </c>
      <c r="Y1706" s="6" t="n">
        <v>-0.0191241179822381</v>
      </c>
      <c r="Z1706" s="6" t="n">
        <v>0.00612154966128192</v>
      </c>
      <c r="AA1706" s="6" t="n">
        <v>0</v>
      </c>
      <c r="AB1706" s="6" t="n">
        <v>0.0178048587481205</v>
      </c>
      <c r="AC1706" s="6" t="n">
        <v>0.0178048587481205</v>
      </c>
      <c r="AD1706" s="6" t="n">
        <v>0.0455013056896416</v>
      </c>
      <c r="AE1706" s="7" t="n">
        <v>0.674782608695652</v>
      </c>
      <c r="AF1706" s="7" t="n">
        <v>1.44407468678657</v>
      </c>
      <c r="AG1706" s="26" t="n">
        <v>130.37</v>
      </c>
      <c r="AH1706" s="6" t="n">
        <v>0.0200297316328928</v>
      </c>
      <c r="AI1706" s="6" t="n">
        <v>-0.0713064539108133</v>
      </c>
      <c r="AJ1706" s="6" t="n">
        <v>-0.123739749966393</v>
      </c>
      <c r="AK1706" s="6" t="n">
        <v>-0.186763146403843</v>
      </c>
      <c r="AL1706" s="6" t="n">
        <v>-0.0445273494700298</v>
      </c>
      <c r="AM1706" s="6" t="n">
        <v>-0.0342553529305028</v>
      </c>
      <c r="AN1706" s="6" t="n">
        <v>-0.0370511009803105</v>
      </c>
      <c r="AO1706" s="6" t="n">
        <v>0.0501911364197492</v>
      </c>
      <c r="AP1706" s="6" t="n">
        <v>0.0789214440792607</v>
      </c>
      <c r="AQ1706" s="6" t="n">
        <v>0.0967676582381866</v>
      </c>
      <c r="AR1706" s="4" t="s">
        <v>422</v>
      </c>
      <c r="AS1706" s="4" t="s">
        <v>102</v>
      </c>
      <c r="AT1706" s="5" t="n">
        <v>53648.3</v>
      </c>
      <c r="AU1706" s="6" t="n">
        <v>-0.0300763597259756</v>
      </c>
      <c r="AV1706" s="6" t="n">
        <v>-0.0047567271950818</v>
      </c>
      <c r="AW1706" s="5" t="n">
        <v>5777.3</v>
      </c>
      <c r="AX1706" s="6" t="n">
        <v>0.107688407647586</v>
      </c>
      <c r="AY1706" s="6" t="n">
        <v>0.000488290782999445</v>
      </c>
      <c r="AZ1706" s="5" t="n">
        <v>326.64</v>
      </c>
      <c r="BA1706" s="6" t="n">
        <v>-0.363733759276935</v>
      </c>
      <c r="BB1706" s="6" t="n">
        <v>-0.608086867838503</v>
      </c>
      <c r="BC1706" s="6" t="n">
        <v>0.00608854334620109</v>
      </c>
      <c r="BD1706" s="7" t="n">
        <v>0.26</v>
      </c>
      <c r="BL1706" s="5" t="n">
        <v>162628.7528</v>
      </c>
      <c r="BM1706" s="5" t="n">
        <v>2917.91</v>
      </c>
      <c r="BN1706" s="26" t="n">
        <v>55.7346706375454</v>
      </c>
      <c r="BO1706" s="7" t="n">
        <v>1.80403794332551</v>
      </c>
      <c r="BP1706" s="6" t="n">
        <v>0.0323683251859073</v>
      </c>
      <c r="BQ1706" s="7" t="n">
        <v>1.1025510754203</v>
      </c>
      <c r="BR1706" s="26" t="n">
        <v>20.33</v>
      </c>
      <c r="BS1706" s="7" t="n">
        <v>2.42</v>
      </c>
      <c r="BT1706" s="4" t="s">
        <v>1268</v>
      </c>
      <c r="BU1706" s="5" t="n">
        <v>6115.92</v>
      </c>
      <c r="BV1706" s="5" t="n">
        <v>8582.57</v>
      </c>
      <c r="BW1706" s="5" t="n">
        <v>-2466.65</v>
      </c>
      <c r="BX1706" s="7" t="n">
        <v>3.41088418680914</v>
      </c>
      <c r="BY1706" s="5" t="n">
        <v>4</v>
      </c>
      <c r="BZ1706" s="6" t="n">
        <v>0.0265484896864094</v>
      </c>
      <c r="CA1706" s="6" t="n">
        <v>-0.66449919606545</v>
      </c>
      <c r="CB1706" s="4" t="s">
        <v>554</v>
      </c>
      <c r="CC1706" s="26" t="n">
        <v>32.8643085067253</v>
      </c>
      <c r="CD1706" s="6" t="n">
        <v>0.695902733694819</v>
      </c>
      <c r="CE1706" s="25" t="n">
        <v>45715</v>
      </c>
      <c r="CF1706" s="6" t="n">
        <v>0.32776955737872</v>
      </c>
      <c r="CG1706" s="6" t="n">
        <v>0.359805956856627</v>
      </c>
      <c r="CH1706" s="6" t="n">
        <v>0.346455742698815</v>
      </c>
      <c r="CI1706" s="6" t="n">
        <v>-0.037103927557075</v>
      </c>
      <c r="CJ1706" s="6" t="n">
        <v>0.0846853977047883</v>
      </c>
      <c r="CK1706" s="7" t="n">
        <v>0.210247093721966</v>
      </c>
      <c r="CL1706" s="6" t="n">
        <v>-0.0425858585858586</v>
      </c>
      <c r="CM1706" s="4" t="s">
        <v>504</v>
      </c>
    </row>
    <row r="1707" customFormat="false" ht="15" hidden="false" customHeight="false" outlineLevel="0" collapsed="false">
      <c r="A1707" s="4" t="s">
        <v>37</v>
      </c>
      <c r="B1707" s="4" t="s">
        <v>38</v>
      </c>
      <c r="C1707" s="25" t="n">
        <v>45657</v>
      </c>
      <c r="D1707" s="4" t="s">
        <v>303</v>
      </c>
      <c r="E1707" s="4" t="s">
        <v>522</v>
      </c>
      <c r="F1707" s="4" t="s">
        <v>55</v>
      </c>
      <c r="G1707" s="4" t="s">
        <v>446</v>
      </c>
      <c r="H1707" s="5" t="n">
        <v>4425</v>
      </c>
      <c r="I1707" s="25" t="n">
        <v>45684</v>
      </c>
      <c r="J1707" s="4" t="s">
        <v>1331</v>
      </c>
      <c r="K1707" s="4" t="s">
        <v>5</v>
      </c>
      <c r="L1707" s="4" t="s">
        <v>421</v>
      </c>
      <c r="M1707" s="25" t="n">
        <v>45681</v>
      </c>
      <c r="N1707" s="25" t="n">
        <v>45684</v>
      </c>
      <c r="O1707" s="25" t="n">
        <v>45685</v>
      </c>
      <c r="P1707" s="25" t="n">
        <v>45685</v>
      </c>
      <c r="Q1707" s="6" t="n">
        <v>-0.0218778486782134</v>
      </c>
      <c r="R1707" s="6" t="n">
        <v>-0.0159366262814538</v>
      </c>
      <c r="S1707" s="6" t="n">
        <v>0.0471635571550335</v>
      </c>
      <c r="T1707" s="6" t="n">
        <v>0.00934908219536634</v>
      </c>
      <c r="U1707" s="6" t="n">
        <v>-0.0106560760166529</v>
      </c>
      <c r="V1707" s="6" t="n">
        <v>0.00586995038595151</v>
      </c>
      <c r="W1707" s="6" t="n">
        <v>0.0200051582120192</v>
      </c>
      <c r="X1707" s="6" t="n">
        <v>0.00347913180941484</v>
      </c>
      <c r="Y1707" s="6" t="n">
        <v>0.016842345883247</v>
      </c>
      <c r="Z1707" s="6" t="n">
        <v>-0.00749326368788067</v>
      </c>
      <c r="AA1707" s="6" t="n">
        <v>0.0333364901979354</v>
      </c>
      <c r="AB1707" s="6" t="n">
        <v>0.0471635571550335</v>
      </c>
      <c r="AC1707" s="6" t="n">
        <v>0.0471635571550335</v>
      </c>
      <c r="AD1707" s="6" t="n">
        <v>0.0485841462259683</v>
      </c>
      <c r="AE1707" s="7" t="n">
        <v>0.499025341130602</v>
      </c>
      <c r="AF1707" s="7" t="n">
        <v>3.13166688503194</v>
      </c>
      <c r="AG1707" s="26" t="n">
        <v>109.7</v>
      </c>
      <c r="AH1707" s="6" t="n">
        <v>-0.00209224051669221</v>
      </c>
      <c r="AI1707" s="6" t="n">
        <v>-0.0715978334461749</v>
      </c>
      <c r="AJ1707" s="6" t="n">
        <v>0.00320073159579359</v>
      </c>
      <c r="AK1707" s="6" t="n">
        <v>-0.184507879869164</v>
      </c>
      <c r="AL1707" s="6" t="n">
        <v>-0.216397637809139</v>
      </c>
      <c r="AM1707" s="6" t="n">
        <v>-0.0516073624421759</v>
      </c>
      <c r="AN1707" s="6" t="n">
        <v>-0.019990471003999</v>
      </c>
      <c r="AO1707" s="6" t="n">
        <v>0.0578733909057065</v>
      </c>
      <c r="AP1707" s="6" t="n">
        <v>0.0802607712366052</v>
      </c>
      <c r="AQ1707" s="6" t="n">
        <v>0.0981069853955311</v>
      </c>
      <c r="AR1707" s="4" t="s">
        <v>448</v>
      </c>
      <c r="AS1707" s="4" t="s">
        <v>449</v>
      </c>
      <c r="AT1707" s="5" t="n">
        <v>26957.93</v>
      </c>
      <c r="AU1707" s="6" t="n">
        <v>0.0628857988184346</v>
      </c>
      <c r="AV1707" s="6" t="n">
        <v>0.00934161985560356</v>
      </c>
      <c r="AZ1707" s="5" t="n">
        <v>4603.63</v>
      </c>
      <c r="BA1707" s="6" t="n">
        <v>-0.167481048002083</v>
      </c>
      <c r="BB1707" s="6" t="n">
        <v>-0.0246009314072385</v>
      </c>
      <c r="BC1707" s="6" t="n">
        <v>0.170770901178243</v>
      </c>
      <c r="BD1707" s="7" t="n">
        <v>6.03</v>
      </c>
      <c r="BE1707" s="5" t="n">
        <v>9240.27</v>
      </c>
      <c r="BF1707" s="6" t="n">
        <v>0.00788175405567837</v>
      </c>
      <c r="BG1707" s="6" t="n">
        <v>0.0294426008752946</v>
      </c>
      <c r="BH1707" s="6" t="n">
        <v>-0.0851017570760789</v>
      </c>
      <c r="BI1707" s="27" t="n">
        <v>0.0385</v>
      </c>
      <c r="BJ1707" s="27" t="n">
        <v>0.0082</v>
      </c>
      <c r="BK1707" s="27" t="n">
        <v>0.013</v>
      </c>
      <c r="BL1707" s="5" t="n">
        <v>83740.7017</v>
      </c>
      <c r="BM1707" s="5" t="n">
        <v>17238.9</v>
      </c>
      <c r="BN1707" s="26" t="n">
        <v>4.85765922999727</v>
      </c>
      <c r="BO1707" s="7" t="n">
        <v>0.782336401833907</v>
      </c>
      <c r="BP1707" s="6" t="n">
        <v>0.161052137416882</v>
      </c>
      <c r="BR1707" s="26" t="n">
        <v>13.04</v>
      </c>
      <c r="BS1707" s="7" t="n">
        <v>2.14</v>
      </c>
      <c r="BY1707" s="5" t="n">
        <v>14</v>
      </c>
      <c r="BZ1707" s="6" t="n">
        <v>0.115440817117204</v>
      </c>
      <c r="CA1707" s="6" t="n">
        <v>0.135311765415312</v>
      </c>
      <c r="CB1707" s="4" t="s">
        <v>1276</v>
      </c>
      <c r="CC1707" s="26" t="n">
        <v>9.8779526789511</v>
      </c>
      <c r="CD1707" s="6" t="n">
        <v>-0.508232182530248</v>
      </c>
      <c r="CE1707" s="25" t="n">
        <v>45715</v>
      </c>
      <c r="CF1707" s="6" t="n">
        <v>0.421640487842541</v>
      </c>
      <c r="CG1707" s="6" t="n">
        <v>0.398356548060756</v>
      </c>
      <c r="CH1707" s="6" t="n">
        <v>0.326221376321372</v>
      </c>
      <c r="CI1707" s="6" t="n">
        <v>-0.181081927962642</v>
      </c>
      <c r="CJ1707" s="6" t="n">
        <v>0.09375</v>
      </c>
      <c r="CK1707" s="7" t="n">
        <v>0.503077942987024</v>
      </c>
      <c r="CL1707" s="6" t="n">
        <v>-0.188868219190667</v>
      </c>
      <c r="CM1707" s="4" t="s">
        <v>504</v>
      </c>
    </row>
    <row r="1708" customFormat="false" ht="15" hidden="false" customHeight="false" outlineLevel="0" collapsed="false">
      <c r="A1708" s="4" t="s">
        <v>37</v>
      </c>
      <c r="B1708" s="4" t="s">
        <v>38</v>
      </c>
      <c r="C1708" s="25" t="n">
        <v>45657</v>
      </c>
      <c r="D1708" s="4" t="s">
        <v>125</v>
      </c>
      <c r="E1708" s="4" t="s">
        <v>586</v>
      </c>
      <c r="F1708" s="4" t="s">
        <v>68</v>
      </c>
      <c r="G1708" s="4" t="s">
        <v>568</v>
      </c>
      <c r="H1708" s="5" t="n">
        <v>75</v>
      </c>
      <c r="I1708" s="25" t="n">
        <v>45685</v>
      </c>
      <c r="J1708" s="4" t="s">
        <v>967</v>
      </c>
      <c r="K1708" s="4" t="s">
        <v>5</v>
      </c>
      <c r="L1708" s="4" t="s">
        <v>421</v>
      </c>
      <c r="M1708" s="25" t="n">
        <v>45684</v>
      </c>
      <c r="N1708" s="25" t="n">
        <v>45685</v>
      </c>
      <c r="O1708" s="25" t="n">
        <v>45686</v>
      </c>
      <c r="P1708" s="25" t="n">
        <v>45686</v>
      </c>
      <c r="Q1708" s="6" t="n">
        <v>-0.00201154555734096</v>
      </c>
      <c r="R1708" s="6" t="n">
        <v>0.0016458745795862</v>
      </c>
      <c r="S1708" s="6" t="n">
        <v>0.0270825395313394</v>
      </c>
      <c r="T1708" s="6" t="n">
        <v>0.0267168685535847</v>
      </c>
      <c r="U1708" s="6" t="n">
        <v>0.00318662102993073</v>
      </c>
      <c r="V1708" s="6" t="n">
        <v>0.0187918162215428</v>
      </c>
      <c r="W1708" s="6" t="n">
        <v>0.023530247523654</v>
      </c>
      <c r="X1708" s="6" t="n">
        <v>0.00792505233204188</v>
      </c>
      <c r="Y1708" s="6" t="n">
        <v>0.0468196267635775</v>
      </c>
      <c r="Z1708" s="6" t="n">
        <v>-0.0201027582099928</v>
      </c>
      <c r="AA1708" s="6" t="n">
        <v>0.00258977900552493</v>
      </c>
      <c r="AB1708" s="6" t="n">
        <v>0.0270825395313394</v>
      </c>
      <c r="AC1708" s="6" t="n">
        <v>0.0270825395313394</v>
      </c>
      <c r="AD1708" s="6" t="n">
        <v>0.0460623452086112</v>
      </c>
      <c r="AE1708" s="7" t="n">
        <v>0.531730644952826</v>
      </c>
      <c r="AF1708" s="7" t="n">
        <v>2.11928489845797</v>
      </c>
      <c r="AG1708" s="26" t="n">
        <v>8401.5</v>
      </c>
      <c r="AH1708" s="6" t="n">
        <v>-0.0209639452769943</v>
      </c>
      <c r="AI1708" s="6" t="n">
        <v>-0.0537252914343634</v>
      </c>
      <c r="AJ1708" s="6" t="n">
        <v>-0.184518320795923</v>
      </c>
      <c r="AK1708" s="6" t="n">
        <v>-0.0944951903645608</v>
      </c>
      <c r="AL1708" s="6" t="n">
        <v>0.18829837425285</v>
      </c>
      <c r="AM1708" s="6" t="n">
        <v>-0.0308203758507787</v>
      </c>
      <c r="AN1708" s="6" t="n">
        <v>-0.0229049155835848</v>
      </c>
      <c r="AO1708" s="6" t="n">
        <v>0.000209643750118893</v>
      </c>
      <c r="AP1708" s="6" t="n">
        <v>-0.0777038172084621</v>
      </c>
      <c r="AQ1708" s="6" t="n">
        <v>-0.0510212919851544</v>
      </c>
      <c r="AR1708" s="4" t="s">
        <v>422</v>
      </c>
      <c r="AS1708" s="4" t="s">
        <v>102</v>
      </c>
      <c r="AT1708" s="5" t="n">
        <v>13168.88</v>
      </c>
      <c r="AU1708" s="6" t="n">
        <v>0.0824926245321747</v>
      </c>
      <c r="AV1708" s="6" t="n">
        <v>-0.00591819603722432</v>
      </c>
      <c r="AW1708" s="5" t="n">
        <v>2750.83</v>
      </c>
      <c r="AX1708" s="6" t="n">
        <v>0.208888683016323</v>
      </c>
      <c r="AY1708" s="6" t="n">
        <v>0.010381942960772</v>
      </c>
      <c r="AZ1708" s="5" t="n">
        <v>2195.65</v>
      </c>
      <c r="BA1708" s="6" t="n">
        <v>0.0802068266572209</v>
      </c>
      <c r="BB1708" s="6" t="n">
        <v>0.584803383762559</v>
      </c>
      <c r="BC1708" s="6" t="n">
        <v>0.166730200290382</v>
      </c>
      <c r="BD1708" s="7" t="n">
        <v>78.7</v>
      </c>
      <c r="BL1708" s="5" t="n">
        <v>234620.289</v>
      </c>
      <c r="BM1708" s="5" t="n">
        <v>7371.28</v>
      </c>
      <c r="BN1708" s="26" t="n">
        <v>31.8289752933005</v>
      </c>
      <c r="BO1708" s="7" t="n">
        <v>7.57353909670922</v>
      </c>
      <c r="BP1708" s="6" t="n">
        <v>0.237944797999932</v>
      </c>
      <c r="BQ1708" s="7" t="n">
        <v>0.165226710395285</v>
      </c>
      <c r="BR1708" s="26" t="n">
        <v>21.64</v>
      </c>
      <c r="BS1708" s="7" t="n">
        <v>4.55</v>
      </c>
      <c r="BT1708" s="4" t="s">
        <v>1268</v>
      </c>
      <c r="BU1708" s="5" t="n">
        <v>76.46</v>
      </c>
      <c r="BV1708" s="5" t="n">
        <v>309.78</v>
      </c>
      <c r="BW1708" s="5" t="n">
        <v>-233.32</v>
      </c>
      <c r="BX1708" s="7" t="n">
        <v>0.0229800765201083</v>
      </c>
      <c r="BY1708" s="5" t="n">
        <v>2</v>
      </c>
      <c r="BZ1708" s="6" t="n">
        <v>0.0745725976320302</v>
      </c>
      <c r="CA1708" s="6" t="n">
        <v>0.097620057002785</v>
      </c>
      <c r="CB1708" s="4" t="s">
        <v>632</v>
      </c>
      <c r="CC1708" s="26" t="n">
        <v>38.8232326319176</v>
      </c>
      <c r="CD1708" s="6" t="n">
        <v>-0.180156490442966</v>
      </c>
      <c r="CE1708" s="25" t="n">
        <v>45715</v>
      </c>
      <c r="CF1708" s="6" t="n">
        <v>0.304518399495911</v>
      </c>
      <c r="CG1708" s="6" t="n">
        <v>0.363280158296134</v>
      </c>
      <c r="CH1708" s="6" t="n">
        <v>0.315406618536357</v>
      </c>
      <c r="CI1708" s="6" t="n">
        <v>-0.1317813226693</v>
      </c>
      <c r="CJ1708" s="6" t="n">
        <v>0.083522855816058</v>
      </c>
      <c r="CK1708" s="7" t="n">
        <v>0.324253035492263</v>
      </c>
      <c r="CL1708" s="6" t="n">
        <v>0.0214110042168523</v>
      </c>
      <c r="CM1708" s="4" t="s">
        <v>504</v>
      </c>
    </row>
    <row r="1709" customFormat="false" ht="15" hidden="false" customHeight="false" outlineLevel="0" collapsed="false">
      <c r="A1709" s="4" t="s">
        <v>37</v>
      </c>
      <c r="B1709" s="4" t="s">
        <v>38</v>
      </c>
      <c r="C1709" s="25" t="n">
        <v>45657</v>
      </c>
      <c r="D1709" s="4" t="s">
        <v>136</v>
      </c>
      <c r="E1709" s="4" t="s">
        <v>805</v>
      </c>
      <c r="F1709" s="4" t="s">
        <v>61</v>
      </c>
      <c r="G1709" s="4" t="s">
        <v>484</v>
      </c>
      <c r="H1709" s="5" t="n">
        <v>2625</v>
      </c>
      <c r="I1709" s="25" t="n">
        <v>45685</v>
      </c>
      <c r="J1709" s="4" t="s">
        <v>1332</v>
      </c>
      <c r="K1709" s="4" t="s">
        <v>5</v>
      </c>
      <c r="L1709" s="4" t="s">
        <v>421</v>
      </c>
      <c r="M1709" s="25" t="n">
        <v>45684</v>
      </c>
      <c r="N1709" s="25" t="n">
        <v>45685</v>
      </c>
      <c r="O1709" s="25" t="n">
        <v>45686</v>
      </c>
      <c r="P1709" s="25" t="n">
        <v>45686</v>
      </c>
      <c r="Q1709" s="6" t="n">
        <v>-0.0282231879714272</v>
      </c>
      <c r="R1709" s="6" t="n">
        <v>-0.0355710907782461</v>
      </c>
      <c r="S1709" s="6" t="n">
        <v>0.0652382475215863</v>
      </c>
      <c r="T1709" s="6" t="n">
        <v>0.001443968771913</v>
      </c>
      <c r="U1709" s="6" t="n">
        <v>0.00318662102993073</v>
      </c>
      <c r="V1709" s="6" t="n">
        <v>-0.00620018711309456</v>
      </c>
      <c r="W1709" s="6" t="n">
        <v>-0.00174265225801773</v>
      </c>
      <c r="X1709" s="6" t="n">
        <v>0.00764415588500755</v>
      </c>
      <c r="Y1709" s="6" t="n">
        <v>-0.0197895770574015</v>
      </c>
      <c r="Z1709" s="6" t="n">
        <v>0.0212335458293145</v>
      </c>
      <c r="AA1709" s="6" t="n">
        <v>-0.0185481291973139</v>
      </c>
      <c r="AB1709" s="6" t="n">
        <v>0.0652382475215863</v>
      </c>
      <c r="AC1709" s="6" t="n">
        <v>0.0652382475215863</v>
      </c>
      <c r="AD1709" s="6" t="n">
        <v>0.0873041253597699</v>
      </c>
      <c r="AE1709" s="7" t="n">
        <v>0.95970695970696</v>
      </c>
      <c r="AF1709" s="7" t="n">
        <v>3.01774434100852</v>
      </c>
      <c r="AG1709" s="26" t="n">
        <v>200.19</v>
      </c>
      <c r="AH1709" s="6" t="n">
        <v>-0.0648822869955158</v>
      </c>
      <c r="AI1709" s="6" t="n">
        <v>-0.171913133402275</v>
      </c>
      <c r="AJ1709" s="6" t="n">
        <v>-0.119269687637484</v>
      </c>
      <c r="AK1709" s="6" t="n">
        <v>-0.357438613384689</v>
      </c>
      <c r="AL1709" s="6" t="n">
        <v>-0.0801205186208182</v>
      </c>
      <c r="AM1709" s="6" t="n">
        <v>-0.0510675025640285</v>
      </c>
      <c r="AN1709" s="6" t="n">
        <v>-0.120845630838246</v>
      </c>
      <c r="AO1709" s="6" t="n">
        <v>0.0879751337385022</v>
      </c>
      <c r="AP1709" s="6" t="n">
        <v>-0.0243047745660737</v>
      </c>
      <c r="AQ1709" s="6" t="n">
        <v>0.002377750657234</v>
      </c>
      <c r="AR1709" s="4" t="s">
        <v>422</v>
      </c>
      <c r="AS1709" s="4" t="s">
        <v>102</v>
      </c>
      <c r="AT1709" s="5" t="n">
        <v>7277.09</v>
      </c>
      <c r="AU1709" s="6" t="n">
        <v>0.322191354716097</v>
      </c>
      <c r="AV1709" s="6" t="n">
        <v>0.105252046597105</v>
      </c>
      <c r="AW1709" s="5" t="n">
        <v>304.24</v>
      </c>
      <c r="AX1709" s="6" t="n">
        <v>0.0418079204737058</v>
      </c>
      <c r="AY1709" s="6" t="n">
        <v>0.053229099620515</v>
      </c>
      <c r="AZ1709" s="5" t="n">
        <v>134.7</v>
      </c>
      <c r="BB1709" s="6" t="n">
        <v>0.268959020254357</v>
      </c>
      <c r="BC1709" s="6" t="n">
        <v>0.0185101462260327</v>
      </c>
      <c r="BD1709" s="7" t="n">
        <v>0.39</v>
      </c>
      <c r="BL1709" s="5" t="n">
        <v>69707.15895</v>
      </c>
      <c r="BM1709" s="5" t="n">
        <v>235.6</v>
      </c>
      <c r="BN1709" s="26" t="n">
        <v>295.870793505942</v>
      </c>
      <c r="BO1709" s="7" t="n">
        <v>2.88058371699291</v>
      </c>
      <c r="BP1709" s="6" t="n">
        <v>0.00973595157149251</v>
      </c>
      <c r="BQ1709" s="7" t="n">
        <v>0.377192087101228</v>
      </c>
      <c r="BR1709" s="26" t="n">
        <v>27.71</v>
      </c>
      <c r="BS1709" s="7" t="n">
        <v>4.13</v>
      </c>
      <c r="BT1709" s="4" t="s">
        <v>1268</v>
      </c>
      <c r="BU1709" s="5" t="n">
        <v>-969.87</v>
      </c>
      <c r="BV1709" s="5" t="n">
        <v>86</v>
      </c>
      <c r="BW1709" s="5" t="n">
        <v>-1055.87</v>
      </c>
      <c r="BY1709" s="5" t="n">
        <v>4</v>
      </c>
      <c r="BZ1709" s="6" t="n">
        <v>0.16396501689638</v>
      </c>
      <c r="CA1709" s="6" t="n">
        <v>0.56029646252879</v>
      </c>
      <c r="CC1709" s="26" t="n">
        <v>72.4343580806209</v>
      </c>
      <c r="CD1709" s="6" t="n">
        <v>3.08467475029781</v>
      </c>
      <c r="CE1709" s="25" t="n">
        <v>45715</v>
      </c>
      <c r="CF1709" s="6" t="n">
        <v>0.452678501548898</v>
      </c>
      <c r="CG1709" s="6" t="n">
        <v>0.561336620223429</v>
      </c>
      <c r="CH1709" s="6" t="n">
        <v>0.47860318161482</v>
      </c>
      <c r="CI1709" s="6" t="n">
        <v>-0.147386497919339</v>
      </c>
      <c r="CJ1709" s="6" t="n">
        <v>0.129797441364606</v>
      </c>
      <c r="CK1709" s="7" t="n">
        <v>0.502615820741256</v>
      </c>
      <c r="CL1709" s="6" t="n">
        <v>0.195155621011291</v>
      </c>
      <c r="CM1709" s="4" t="s">
        <v>504</v>
      </c>
    </row>
    <row r="1710" customFormat="false" ht="15" hidden="false" customHeight="false" outlineLevel="0" collapsed="false">
      <c r="A1710" s="4" t="s">
        <v>37</v>
      </c>
      <c r="B1710" s="4" t="s">
        <v>38</v>
      </c>
      <c r="C1710" s="25" t="n">
        <v>45657</v>
      </c>
      <c r="D1710" s="4" t="s">
        <v>139</v>
      </c>
      <c r="E1710" s="4" t="s">
        <v>843</v>
      </c>
      <c r="F1710" s="4" t="s">
        <v>96</v>
      </c>
      <c r="G1710" s="4" t="s">
        <v>568</v>
      </c>
      <c r="H1710" s="5" t="n">
        <v>25</v>
      </c>
      <c r="I1710" s="25" t="n">
        <v>45685</v>
      </c>
      <c r="J1710" s="4" t="s">
        <v>894</v>
      </c>
      <c r="K1710" s="4" t="s">
        <v>5</v>
      </c>
      <c r="L1710" s="4" t="s">
        <v>421</v>
      </c>
      <c r="M1710" s="25" t="n">
        <v>45684</v>
      </c>
      <c r="N1710" s="25" t="n">
        <v>45685</v>
      </c>
      <c r="O1710" s="25" t="n">
        <v>45686</v>
      </c>
      <c r="P1710" s="25" t="n">
        <v>45686</v>
      </c>
      <c r="Q1710" s="6" t="n">
        <v>-0.0214929257325449</v>
      </c>
      <c r="R1710" s="6" t="n">
        <v>0.00313088619228696</v>
      </c>
      <c r="S1710" s="6" t="n">
        <v>-0.055084312037601</v>
      </c>
      <c r="T1710" s="6" t="n">
        <v>-0.073446351577859</v>
      </c>
      <c r="U1710" s="6" t="n">
        <v>0.00318662102993073</v>
      </c>
      <c r="V1710" s="6" t="n">
        <v>0.0187918162215428</v>
      </c>
      <c r="W1710" s="6" t="n">
        <v>-0.0766329726077897</v>
      </c>
      <c r="X1710" s="6" t="n">
        <v>-0.0922381677994018</v>
      </c>
      <c r="AA1710" s="6" t="n">
        <v>-0.0267476142772523</v>
      </c>
      <c r="AB1710" s="6" t="n">
        <v>-0.055084312037601</v>
      </c>
      <c r="AC1710" s="6" t="n">
        <v>0.055084312037601</v>
      </c>
      <c r="AD1710" s="6" t="n">
        <v>0.039441823938947</v>
      </c>
      <c r="AE1710" s="7" t="n">
        <v>0.107168687513296</v>
      </c>
      <c r="AF1710" s="7" t="n">
        <v>9.75910477478293</v>
      </c>
      <c r="AG1710" s="26" t="n">
        <v>30356.5</v>
      </c>
      <c r="AH1710" s="6" t="n">
        <v>-0.0332263262823329</v>
      </c>
      <c r="AI1710" s="6" t="n">
        <v>-0.112126024784952</v>
      </c>
      <c r="AJ1710" s="6" t="n">
        <v>-0.157912402806173</v>
      </c>
      <c r="AK1710" s="6" t="n">
        <v>-0.126458049469009</v>
      </c>
      <c r="AL1710" s="6" t="n">
        <v>0.346229513642054</v>
      </c>
      <c r="AM1710" s="6" t="n">
        <v>-0.0308203758507787</v>
      </c>
      <c r="AN1710" s="6" t="n">
        <v>-0.0813056489341731</v>
      </c>
      <c r="AO1710" s="6" t="n">
        <v>0.0087654127765</v>
      </c>
      <c r="AP1710" s="6" t="n">
        <v>-0.0460385178496952</v>
      </c>
      <c r="AQ1710" s="6" t="n">
        <v>-0.0193559926263874</v>
      </c>
      <c r="AR1710" s="4" t="s">
        <v>422</v>
      </c>
      <c r="AS1710" s="4" t="s">
        <v>102</v>
      </c>
      <c r="AT1710" s="5" t="n">
        <v>4465.7</v>
      </c>
      <c r="AU1710" s="6" t="n">
        <v>0.0619471130980691</v>
      </c>
      <c r="AV1710" s="6" t="n">
        <v>0.0162483216894613</v>
      </c>
      <c r="AW1710" s="5" t="n">
        <v>535.5</v>
      </c>
      <c r="AX1710" s="6" t="n">
        <v>0.119914011241239</v>
      </c>
      <c r="AY1710" s="6" t="n">
        <v>-0.0316126700105448</v>
      </c>
      <c r="AZ1710" s="5" t="n">
        <v>458.7</v>
      </c>
      <c r="BB1710" s="6" t="n">
        <v>-0.14533258803801</v>
      </c>
      <c r="BC1710" s="6" t="n">
        <v>0.102716259488994</v>
      </c>
      <c r="BD1710" s="7" t="n">
        <v>155.53</v>
      </c>
      <c r="BL1710" s="5" t="n">
        <v>89551.675</v>
      </c>
      <c r="BM1710" s="5" t="n">
        <v>536.7</v>
      </c>
      <c r="BN1710" s="26" t="n">
        <v>166.856111421651</v>
      </c>
      <c r="BO1710" s="7" t="n">
        <v>7.03303816853844</v>
      </c>
      <c r="BP1710" s="6" t="n">
        <v>0.0421503180711537</v>
      </c>
      <c r="BQ1710" s="7" t="n">
        <v>0</v>
      </c>
      <c r="BR1710" s="26" t="n">
        <v>21.64</v>
      </c>
      <c r="BS1710" s="7" t="n">
        <v>4.55</v>
      </c>
      <c r="BT1710" s="4" t="s">
        <v>1268</v>
      </c>
      <c r="BU1710" s="5" t="n">
        <v>1292.4</v>
      </c>
      <c r="BV1710" s="5" t="n">
        <v>103</v>
      </c>
      <c r="BW1710" s="5" t="n">
        <v>1189.4</v>
      </c>
      <c r="BX1710" s="7" t="n">
        <v>1.28853439680957</v>
      </c>
      <c r="BY1710" s="5" t="n">
        <v>0</v>
      </c>
      <c r="CE1710" s="25" t="n">
        <v>45715</v>
      </c>
      <c r="CG1710" s="6" t="n">
        <v>0.308668029123824</v>
      </c>
      <c r="CH1710" s="6" t="n">
        <v>0.303506900964771</v>
      </c>
      <c r="CI1710" s="6" t="n">
        <v>-0.0167206437728708</v>
      </c>
      <c r="CJ1710" s="6" t="n">
        <v>0.071149899570258</v>
      </c>
      <c r="CK1710" s="7" t="n">
        <v>0.77420084034282</v>
      </c>
    </row>
    <row r="1711" customFormat="false" ht="15" hidden="false" customHeight="false" outlineLevel="0" collapsed="false">
      <c r="A1711" s="4" t="s">
        <v>37</v>
      </c>
      <c r="B1711" s="4" t="s">
        <v>38</v>
      </c>
      <c r="C1711" s="25" t="n">
        <v>45657</v>
      </c>
      <c r="D1711" s="4" t="s">
        <v>146</v>
      </c>
      <c r="E1711" s="4" t="s">
        <v>555</v>
      </c>
      <c r="G1711" s="4" t="s">
        <v>427</v>
      </c>
      <c r="H1711" s="5" t="n">
        <v>850</v>
      </c>
      <c r="I1711" s="25" t="n">
        <v>45685</v>
      </c>
      <c r="J1711" s="4" t="s">
        <v>934</v>
      </c>
      <c r="K1711" s="4" t="s">
        <v>6</v>
      </c>
      <c r="L1711" s="4" t="s">
        <v>421</v>
      </c>
      <c r="M1711" s="25" t="n">
        <v>45684</v>
      </c>
      <c r="N1711" s="25" t="n">
        <v>45685</v>
      </c>
      <c r="O1711" s="25" t="n">
        <v>45686</v>
      </c>
      <c r="P1711" s="25" t="n">
        <v>45685</v>
      </c>
      <c r="Q1711" s="6" t="n">
        <v>-0.0404479896865683</v>
      </c>
      <c r="R1711" s="6" t="n">
        <v>-0.0344277437232345</v>
      </c>
      <c r="S1711" s="6" t="n">
        <v>0.0883555091747108</v>
      </c>
      <c r="T1711" s="6" t="n">
        <v>0.013479775764908</v>
      </c>
      <c r="U1711" s="6" t="n">
        <v>0.00318662102993073</v>
      </c>
      <c r="V1711" s="6" t="n">
        <v>-0.00314692385872983</v>
      </c>
      <c r="W1711" s="6" t="n">
        <v>0.0102931547349773</v>
      </c>
      <c r="X1711" s="6" t="n">
        <v>0.0166266996236378</v>
      </c>
      <c r="AA1711" s="6" t="n">
        <v>0.0059618775715844</v>
      </c>
      <c r="AB1711" s="6" t="n">
        <v>-0.0344277437232345</v>
      </c>
      <c r="AC1711" s="6" t="n">
        <v>0.0344277437232345</v>
      </c>
      <c r="AD1711" s="6" t="n">
        <v>0.142665211184818</v>
      </c>
      <c r="AE1711" s="7" t="n">
        <v>0.673337257210124</v>
      </c>
      <c r="AF1711" s="7" t="n">
        <v>6.44382175003415</v>
      </c>
      <c r="AG1711" s="26" t="n">
        <v>620.55</v>
      </c>
      <c r="AH1711" s="6" t="n">
        <v>-0.0440576138026649</v>
      </c>
      <c r="AI1711" s="6" t="n">
        <v>-0.16564705882353</v>
      </c>
      <c r="AJ1711" s="6" t="n">
        <v>-0.154333605887162</v>
      </c>
      <c r="AK1711" s="6" t="n">
        <v>-0.148298105956629</v>
      </c>
      <c r="AL1711" s="6" t="n">
        <v>0.335871989562879</v>
      </c>
      <c r="AM1711" s="6" t="n">
        <v>-0.0495511661654855</v>
      </c>
      <c r="AN1711" s="6" t="n">
        <v>-0.116095892658044</v>
      </c>
      <c r="AO1711" s="6" t="n">
        <v>0.0437189359696468</v>
      </c>
      <c r="AP1711" s="6" t="n">
        <v>-0.0379252152319177</v>
      </c>
      <c r="AQ1711" s="6" t="n">
        <v>-0.01124269000861</v>
      </c>
      <c r="AR1711" s="4" t="s">
        <v>422</v>
      </c>
      <c r="AS1711" s="4" t="s">
        <v>102</v>
      </c>
      <c r="AT1711" s="5" t="n">
        <v>2515.68</v>
      </c>
      <c r="AU1711" s="6" t="n">
        <v>0.271348073278585</v>
      </c>
      <c r="AV1711" s="6" t="n">
        <v>0.0426867935789512</v>
      </c>
      <c r="AW1711" s="5" t="n">
        <v>331.04</v>
      </c>
      <c r="AX1711" s="6" t="n">
        <v>0.13159066335941</v>
      </c>
      <c r="AY1711" s="6" t="n">
        <v>-0.000179393494664754</v>
      </c>
      <c r="AZ1711" s="5" t="n">
        <v>-20.54</v>
      </c>
      <c r="BA1711" s="6" t="n">
        <v>-1.02747826086957</v>
      </c>
      <c r="BC1711" s="6" t="n">
        <v>-0.00816479043439547</v>
      </c>
      <c r="BD1711" s="7" t="n">
        <v>1.57</v>
      </c>
      <c r="BL1711" s="5" t="n">
        <v>94851.0675</v>
      </c>
      <c r="BM1711" s="5" t="n">
        <v>1222.24</v>
      </c>
      <c r="BN1711" s="26" t="n">
        <v>77.6042900739626</v>
      </c>
      <c r="BO1711" s="7" t="n">
        <v>26.9703081148863</v>
      </c>
      <c r="BP1711" s="6" t="n">
        <v>0.347536303588134</v>
      </c>
      <c r="BQ1711" s="7" t="n">
        <v>0.000110894062049493</v>
      </c>
      <c r="BR1711" s="26" t="n">
        <v>24.21</v>
      </c>
      <c r="BS1711" s="7" t="n">
        <v>3.7</v>
      </c>
      <c r="BT1711" s="4" t="s">
        <v>1268</v>
      </c>
      <c r="BU1711" s="5" t="n">
        <v>378.4</v>
      </c>
      <c r="BV1711" s="5" t="n">
        <v>120.34</v>
      </c>
      <c r="BW1711" s="5" t="n">
        <v>258.06</v>
      </c>
      <c r="BY1711" s="5" t="n">
        <v>0</v>
      </c>
      <c r="CE1711" s="25" t="n">
        <v>45715</v>
      </c>
      <c r="CF1711" s="6" t="n">
        <v>0.474310214996245</v>
      </c>
      <c r="CG1711" s="6" t="n">
        <v>0.501304460394476</v>
      </c>
      <c r="CH1711" s="6" t="n">
        <v>0.514155998540204</v>
      </c>
      <c r="CI1711" s="6" t="n">
        <v>0.0256361934933027</v>
      </c>
      <c r="CJ1711" s="6" t="n">
        <v>0.118229910151986</v>
      </c>
      <c r="CK1711" s="7" t="n">
        <v>0.291193181818182</v>
      </c>
      <c r="CL1711" s="6" t="n">
        <v>0.239148309294597</v>
      </c>
      <c r="CM1711" s="4" t="s">
        <v>504</v>
      </c>
    </row>
    <row r="1712" customFormat="false" ht="15" hidden="false" customHeight="false" outlineLevel="0" collapsed="false">
      <c r="A1712" s="4" t="s">
        <v>37</v>
      </c>
      <c r="B1712" s="4" t="s">
        <v>38</v>
      </c>
      <c r="C1712" s="25" t="n">
        <v>45657</v>
      </c>
      <c r="D1712" s="4" t="s">
        <v>148</v>
      </c>
      <c r="E1712" s="4" t="s">
        <v>589</v>
      </c>
      <c r="F1712" s="4" t="s">
        <v>57</v>
      </c>
      <c r="G1712" s="4" t="s">
        <v>590</v>
      </c>
      <c r="H1712" s="5" t="n">
        <v>425</v>
      </c>
      <c r="I1712" s="25" t="n">
        <v>45685</v>
      </c>
      <c r="J1712" s="4" t="s">
        <v>1140</v>
      </c>
      <c r="K1712" s="4" t="s">
        <v>6</v>
      </c>
      <c r="L1712" s="4" t="s">
        <v>421</v>
      </c>
      <c r="M1712" s="25" t="n">
        <v>45684</v>
      </c>
      <c r="N1712" s="25" t="n">
        <v>45685</v>
      </c>
      <c r="O1712" s="25" t="n">
        <v>45686</v>
      </c>
      <c r="P1712" s="25" t="n">
        <v>45685</v>
      </c>
      <c r="Q1712" s="6" t="n">
        <v>-0.0108403004109396</v>
      </c>
      <c r="R1712" s="6" t="n">
        <v>0.0175488861829383</v>
      </c>
      <c r="S1712" s="6" t="n">
        <v>0.00235815852456711</v>
      </c>
      <c r="T1712" s="6" t="n">
        <v>0.00906674429656573</v>
      </c>
      <c r="U1712" s="6" t="n">
        <v>0.00318662102993073</v>
      </c>
      <c r="V1712" s="6" t="n">
        <v>-0.0321411851474857</v>
      </c>
      <c r="W1712" s="6" t="n">
        <v>0.00588012326663501</v>
      </c>
      <c r="X1712" s="6" t="n">
        <v>0.0412079294440514</v>
      </c>
      <c r="Y1712" s="6" t="n">
        <v>0.00578122126674607</v>
      </c>
      <c r="Z1712" s="6" t="n">
        <v>0.00328552302981966</v>
      </c>
      <c r="AA1712" s="6" t="n">
        <v>-0.000752095122125929</v>
      </c>
      <c r="AB1712" s="6" t="n">
        <v>0.0175488861829383</v>
      </c>
      <c r="AC1712" s="6" t="n">
        <v>0.0175488861829383</v>
      </c>
      <c r="AD1712" s="6" t="n">
        <v>0.0765704462431059</v>
      </c>
      <c r="AE1712" s="7" t="n">
        <v>0.509822263797942</v>
      </c>
      <c r="AF1712" s="7" t="n">
        <v>4.94162491790719</v>
      </c>
      <c r="AG1712" s="26" t="n">
        <v>1411.4</v>
      </c>
      <c r="AH1712" s="6" t="n">
        <v>-0.0214241142619424</v>
      </c>
      <c r="AI1712" s="6" t="n">
        <v>-0.0531012042534631</v>
      </c>
      <c r="AJ1712" s="6" t="n">
        <v>-0.0542116196475233</v>
      </c>
      <c r="AK1712" s="6" t="n">
        <v>-0.0590980300656651</v>
      </c>
      <c r="AL1712" s="6" t="n">
        <v>0.0642599590543242</v>
      </c>
      <c r="AM1712" s="6" t="n">
        <v>-0.0369905624863786</v>
      </c>
      <c r="AN1712" s="6" t="n">
        <v>-0.0161106417670845</v>
      </c>
      <c r="AO1712" s="6" t="n">
        <v>0.0369922830959053</v>
      </c>
      <c r="AP1712" s="6" t="n">
        <v>0.0401318407458691</v>
      </c>
      <c r="AQ1712" s="6" t="n">
        <v>0.0668143659691768</v>
      </c>
      <c r="AR1712" s="4" t="s">
        <v>422</v>
      </c>
      <c r="AS1712" s="4" t="s">
        <v>102</v>
      </c>
      <c r="AT1712" s="5" t="n">
        <v>7072.97</v>
      </c>
      <c r="AU1712" s="6" t="n">
        <v>0.071043836815414</v>
      </c>
      <c r="AV1712" s="6" t="n">
        <v>0.00311302478222997</v>
      </c>
      <c r="AW1712" s="5" t="n">
        <v>1988.92</v>
      </c>
      <c r="AX1712" s="6" t="n">
        <v>0.281200118196458</v>
      </c>
      <c r="AY1712" s="6" t="n">
        <v>0.0460767575909891</v>
      </c>
      <c r="AZ1712" s="5" t="n">
        <v>1570.51</v>
      </c>
      <c r="BA1712" s="6" t="n">
        <v>0.487366227862487</v>
      </c>
      <c r="BB1712" s="6" t="n">
        <v>0.205738063614658</v>
      </c>
      <c r="BC1712" s="6" t="n">
        <v>0.222043922143032</v>
      </c>
      <c r="BD1712" s="7" t="n">
        <v>19.45</v>
      </c>
      <c r="BL1712" s="5" t="n">
        <v>113977.607</v>
      </c>
      <c r="BM1712" s="5" t="n">
        <v>4475.11</v>
      </c>
      <c r="BN1712" s="26" t="n">
        <v>25.469230253558</v>
      </c>
      <c r="BO1712" s="7" t="n">
        <v>4.01865894979568</v>
      </c>
      <c r="BP1712" s="6" t="n">
        <v>0.157784860782523</v>
      </c>
      <c r="BQ1712" s="7" t="n">
        <v>0.00571854693411278</v>
      </c>
      <c r="BR1712" s="26" t="n">
        <v>34.6</v>
      </c>
      <c r="BS1712" s="7" t="n">
        <v>5.34</v>
      </c>
      <c r="BT1712" s="4" t="s">
        <v>1268</v>
      </c>
      <c r="BU1712" s="5" t="n">
        <v>2055.44</v>
      </c>
      <c r="BV1712" s="5" t="n">
        <v>625.87</v>
      </c>
      <c r="BW1712" s="5" t="n">
        <v>1429.57</v>
      </c>
      <c r="BX1712" s="7" t="n">
        <v>0.828749642161626</v>
      </c>
      <c r="BY1712" s="5" t="n">
        <v>8</v>
      </c>
      <c r="BZ1712" s="6" t="n">
        <v>0.107153315402271</v>
      </c>
      <c r="CA1712" s="6" t="n">
        <v>0.144216015723926</v>
      </c>
      <c r="CB1712" s="4" t="s">
        <v>592</v>
      </c>
      <c r="CC1712" s="26" t="n">
        <v>37.6765877654208</v>
      </c>
      <c r="CD1712" s="6" t="n">
        <v>-0.324003797474106</v>
      </c>
      <c r="CE1712" s="25" t="n">
        <v>45715</v>
      </c>
      <c r="CF1712" s="6" t="n">
        <v>0.279110509303864</v>
      </c>
      <c r="CG1712" s="6" t="n">
        <v>0.328716330285463</v>
      </c>
      <c r="CH1712" s="6" t="n">
        <v>0.322577705502417</v>
      </c>
      <c r="CI1712" s="6" t="n">
        <v>-0.018674535511259</v>
      </c>
      <c r="CJ1712" s="6" t="n">
        <v>0.0773941694721009</v>
      </c>
      <c r="CK1712" s="7" t="n">
        <v>0.226746876446091</v>
      </c>
      <c r="CL1712" s="6" t="n">
        <v>0.0839655748663103</v>
      </c>
      <c r="CM1712" s="4" t="s">
        <v>504</v>
      </c>
    </row>
    <row r="1713" customFormat="false" ht="15" hidden="false" customHeight="false" outlineLevel="0" collapsed="false">
      <c r="A1713" s="4" t="s">
        <v>37</v>
      </c>
      <c r="B1713" s="4" t="s">
        <v>38</v>
      </c>
      <c r="C1713" s="25" t="n">
        <v>45657</v>
      </c>
      <c r="D1713" s="4" t="s">
        <v>152</v>
      </c>
      <c r="E1713" s="4" t="s">
        <v>557</v>
      </c>
      <c r="F1713" s="4" t="s">
        <v>66</v>
      </c>
      <c r="G1713" s="4" t="s">
        <v>558</v>
      </c>
      <c r="H1713" s="5" t="n">
        <v>275</v>
      </c>
      <c r="I1713" s="25" t="n">
        <v>45685</v>
      </c>
      <c r="J1713" s="4" t="s">
        <v>1004</v>
      </c>
      <c r="K1713" s="4" t="s">
        <v>5</v>
      </c>
      <c r="L1713" s="4" t="s">
        <v>421</v>
      </c>
      <c r="M1713" s="25" t="n">
        <v>45684</v>
      </c>
      <c r="N1713" s="25" t="n">
        <v>45685</v>
      </c>
      <c r="O1713" s="25" t="n">
        <v>45686</v>
      </c>
      <c r="P1713" s="25" t="n">
        <v>45686</v>
      </c>
      <c r="Q1713" s="6" t="n">
        <v>-0.0157345833787566</v>
      </c>
      <c r="R1713" s="6" t="n">
        <v>-0.0107804769991877</v>
      </c>
      <c r="S1713" s="6" t="n">
        <v>0.019593938941554</v>
      </c>
      <c r="T1713" s="6" t="n">
        <v>-0.00692112143639023</v>
      </c>
      <c r="U1713" s="6" t="n">
        <v>0.00318662102993073</v>
      </c>
      <c r="V1713" s="6" t="n">
        <v>-0.0162484580314829</v>
      </c>
      <c r="W1713" s="6" t="n">
        <v>-0.010107742466321</v>
      </c>
      <c r="X1713" s="6" t="n">
        <v>0.00932733659509266</v>
      </c>
      <c r="Y1713" s="6" t="n">
        <v>-0.0230054507006582</v>
      </c>
      <c r="Z1713" s="6" t="n">
        <v>0.016084329264268</v>
      </c>
      <c r="AA1713" s="6" t="n">
        <v>-0.0109726058072703</v>
      </c>
      <c r="AB1713" s="6" t="n">
        <v>0.019593938941554</v>
      </c>
      <c r="AC1713" s="6" t="n">
        <v>0.019593938941554</v>
      </c>
      <c r="AD1713" s="6" t="n">
        <v>0.049973874748078</v>
      </c>
      <c r="AE1713" s="7" t="n">
        <v>0.757654966392832</v>
      </c>
      <c r="AF1713" s="7" t="n">
        <v>1.62221265431633</v>
      </c>
      <c r="AG1713" s="26" t="n">
        <v>2751.9</v>
      </c>
      <c r="AH1713" s="6" t="n">
        <v>0.0254317813425746</v>
      </c>
      <c r="AI1713" s="6" t="n">
        <v>0.0120255957634603</v>
      </c>
      <c r="AJ1713" s="6" t="n">
        <v>-0.143430759174526</v>
      </c>
      <c r="AK1713" s="6" t="n">
        <v>-0.127059905787561</v>
      </c>
      <c r="AL1713" s="6" t="n">
        <v>0.0835901758278523</v>
      </c>
      <c r="AM1713" s="6" t="n">
        <v>-0.0033533008638772</v>
      </c>
      <c r="AN1713" s="6" t="n">
        <v>0.0153788966273375</v>
      </c>
      <c r="AO1713" s="6" t="n">
        <v>-0.0367011571392983</v>
      </c>
      <c r="AP1713" s="6" t="n">
        <v>-0.110262483608169</v>
      </c>
      <c r="AQ1713" s="6" t="n">
        <v>-0.0835799583848613</v>
      </c>
      <c r="AR1713" s="4" t="s">
        <v>448</v>
      </c>
      <c r="AS1713" s="4" t="s">
        <v>102</v>
      </c>
      <c r="AT1713" s="5" t="n">
        <v>1461.84</v>
      </c>
      <c r="AU1713" s="6" t="n">
        <v>0.0474259305699851</v>
      </c>
      <c r="AV1713" s="6" t="n">
        <v>-0.0971336104403037</v>
      </c>
      <c r="AW1713" s="5" t="n">
        <v>454.36</v>
      </c>
      <c r="AX1713" s="6" t="n">
        <v>0.310813768948722</v>
      </c>
      <c r="AY1713" s="6" t="n">
        <v>-0.02479329585979</v>
      </c>
      <c r="AZ1713" s="5" t="n">
        <v>322.78</v>
      </c>
      <c r="BA1713" s="6" t="n">
        <v>-0.0222047196389084</v>
      </c>
      <c r="BB1713" s="6" t="n">
        <v>-0.182938868497659</v>
      </c>
      <c r="BC1713" s="6" t="n">
        <v>0.220803918349477</v>
      </c>
      <c r="BD1713" s="7" t="n">
        <v>11.87</v>
      </c>
      <c r="BL1713" s="5" t="n">
        <v>74851.68</v>
      </c>
      <c r="BM1713" s="5" t="n">
        <v>1468.96</v>
      </c>
      <c r="BN1713" s="26" t="n">
        <v>50.955560396471</v>
      </c>
      <c r="BO1713" s="7" t="n">
        <v>45.2883505366715</v>
      </c>
      <c r="BP1713" s="6" t="n">
        <v>0.888781326008301</v>
      </c>
      <c r="BQ1713" s="7" t="n">
        <v>0</v>
      </c>
      <c r="BR1713" s="26" t="n">
        <v>45.42</v>
      </c>
      <c r="BS1713" s="7" t="n">
        <v>11.1</v>
      </c>
      <c r="BT1713" s="4" t="s">
        <v>1268</v>
      </c>
      <c r="BU1713" s="5" t="n">
        <v>949.55</v>
      </c>
      <c r="BV1713" s="5" t="n">
        <v>35.53</v>
      </c>
      <c r="BW1713" s="5" t="n">
        <v>914.02</v>
      </c>
      <c r="BX1713" s="7" t="n">
        <v>1.25100457162431</v>
      </c>
      <c r="BY1713" s="5" t="n">
        <v>3</v>
      </c>
      <c r="BZ1713" s="6" t="n">
        <v>0.0307797705725854</v>
      </c>
      <c r="CA1713" s="6" t="n">
        <v>0.0314746070610537</v>
      </c>
      <c r="CB1713" s="4" t="s">
        <v>538</v>
      </c>
      <c r="CC1713" s="26" t="n">
        <v>53.4264829137934</v>
      </c>
      <c r="CD1713" s="6" t="n">
        <v>-0.0462490207582887</v>
      </c>
      <c r="CE1713" s="25" t="n">
        <v>45715</v>
      </c>
      <c r="CF1713" s="6" t="n">
        <v>0.292613224483188</v>
      </c>
      <c r="CG1713" s="6" t="n">
        <v>0.333515106704366</v>
      </c>
      <c r="CH1713" s="6" t="n">
        <v>0.277760919500422</v>
      </c>
      <c r="CI1713" s="6" t="n">
        <v>-0.167171399685248</v>
      </c>
      <c r="CJ1713" s="6" t="n">
        <v>0.0769202060162723</v>
      </c>
      <c r="CK1713" s="7" t="n">
        <v>0.254730713245997</v>
      </c>
      <c r="CL1713" s="6" t="n">
        <v>-0.0440160130215779</v>
      </c>
      <c r="CM1713" s="4" t="s">
        <v>504</v>
      </c>
    </row>
    <row r="1714" customFormat="false" ht="15" hidden="false" customHeight="false" outlineLevel="0" collapsed="false">
      <c r="A1714" s="4" t="s">
        <v>37</v>
      </c>
      <c r="B1714" s="4" t="s">
        <v>38</v>
      </c>
      <c r="C1714" s="25" t="n">
        <v>45657</v>
      </c>
      <c r="D1714" s="4" t="s">
        <v>171</v>
      </c>
      <c r="E1714" s="4" t="s">
        <v>846</v>
      </c>
      <c r="G1714" s="4" t="s">
        <v>427</v>
      </c>
      <c r="H1714" s="5" t="n">
        <v>6975</v>
      </c>
      <c r="I1714" s="25" t="n">
        <v>45685</v>
      </c>
      <c r="J1714" s="4" t="s">
        <v>1182</v>
      </c>
      <c r="K1714" s="4" t="s">
        <v>5</v>
      </c>
      <c r="L1714" s="4" t="s">
        <v>421</v>
      </c>
      <c r="M1714" s="25" t="n">
        <v>45684</v>
      </c>
      <c r="N1714" s="25" t="n">
        <v>45685</v>
      </c>
      <c r="O1714" s="25" t="n">
        <v>45686</v>
      </c>
      <c r="P1714" s="25" t="n">
        <v>45686</v>
      </c>
      <c r="Q1714" s="6" t="n">
        <v>-0.0137082109385927</v>
      </c>
      <c r="R1714" s="6" t="n">
        <v>0.00780031201248055</v>
      </c>
      <c r="S1714" s="6" t="n">
        <v>0.00281452293836204</v>
      </c>
      <c r="T1714" s="6" t="n">
        <v>-0.00309337598775006</v>
      </c>
      <c r="U1714" s="6" t="n">
        <v>0.00318662102993073</v>
      </c>
      <c r="V1714" s="6" t="n">
        <v>-0.00314692385872983</v>
      </c>
      <c r="W1714" s="6" t="n">
        <v>-0.00627999701768078</v>
      </c>
      <c r="X1714" s="6" t="n">
        <v>5.35478709797754E-005</v>
      </c>
      <c r="AA1714" s="6" t="n">
        <v>0.0273008725021109</v>
      </c>
      <c r="AB1714" s="6" t="n">
        <v>0.00281452293836204</v>
      </c>
      <c r="AC1714" s="6" t="n">
        <v>0.00281452293836204</v>
      </c>
      <c r="AD1714" s="6" t="n">
        <v>0.0415142133408386</v>
      </c>
      <c r="AE1714" s="7" t="n">
        <v>0.16949152542373</v>
      </c>
      <c r="AF1714" s="7" t="n">
        <v>2.39246174178103</v>
      </c>
      <c r="AG1714" s="26" t="n">
        <v>71.49</v>
      </c>
      <c r="AH1714" s="6" t="n">
        <v>-0.0602077034310504</v>
      </c>
      <c r="AI1714" s="6" t="n">
        <v>-0.0955212550607294</v>
      </c>
      <c r="AM1714" s="6" t="n">
        <v>-0.0495511661654855</v>
      </c>
      <c r="AN1714" s="6" t="n">
        <v>-0.0459700888952439</v>
      </c>
      <c r="AO1714" s="6" t="n">
        <v>0.042869426115081</v>
      </c>
      <c r="AP1714" s="6" t="n">
        <v>-0.0422740551953086</v>
      </c>
      <c r="AQ1714" s="6" t="n">
        <v>-0.0155915299720009</v>
      </c>
      <c r="AR1714" s="4" t="s">
        <v>422</v>
      </c>
      <c r="AS1714" s="4" t="s">
        <v>102</v>
      </c>
      <c r="AT1714" s="5" t="n">
        <v>2653.24</v>
      </c>
      <c r="AU1714" s="6" t="n">
        <v>0.191583769339591</v>
      </c>
      <c r="AV1714" s="6" t="n">
        <v>0.0632268199049473</v>
      </c>
      <c r="AW1714" s="5" t="n">
        <v>1400.31</v>
      </c>
      <c r="AX1714" s="6" t="n">
        <v>0.52777359002578</v>
      </c>
      <c r="AY1714" s="6" t="n">
        <v>0.241177133465476</v>
      </c>
      <c r="AZ1714" s="5" t="n">
        <v>266.79</v>
      </c>
      <c r="BC1714" s="6" t="n">
        <v>0.100552531998613</v>
      </c>
      <c r="BD1714" s="7" t="n">
        <v>0.25</v>
      </c>
      <c r="BL1714" s="5" t="n">
        <v>75486.291</v>
      </c>
      <c r="BM1714" s="5" t="n">
        <v>-860.48</v>
      </c>
      <c r="BO1714" s="7" t="n">
        <v>-44.4348049517015</v>
      </c>
      <c r="BP1714" s="6" t="n">
        <v>0.506519269370913</v>
      </c>
      <c r="BQ1714" s="7" t="n">
        <v>-20.7685144306897</v>
      </c>
      <c r="BR1714" s="26" t="n">
        <v>24.21</v>
      </c>
      <c r="BS1714" s="7" t="n">
        <v>3.7</v>
      </c>
      <c r="BT1714" s="4" t="s">
        <v>1268</v>
      </c>
      <c r="BU1714" s="5" t="n">
        <v>1517.78</v>
      </c>
      <c r="BV1714" s="5" t="n">
        <v>2060.68</v>
      </c>
      <c r="BW1714" s="5" t="n">
        <v>-542.9</v>
      </c>
      <c r="BY1714" s="5" t="n">
        <v>0</v>
      </c>
      <c r="CE1714" s="25" t="n">
        <v>45715</v>
      </c>
      <c r="CF1714" s="6" t="n">
        <v>0.47142509124307</v>
      </c>
      <c r="CG1714" s="6" t="n">
        <v>0.453316910405364</v>
      </c>
      <c r="CH1714" s="6" t="n">
        <v>0.457004520144593</v>
      </c>
      <c r="CI1714" s="6" t="n">
        <v>0.0081347279454711</v>
      </c>
      <c r="CJ1714" s="6" t="n">
        <v>0.104137348719392</v>
      </c>
      <c r="CK1714" s="7" t="n">
        <v>0.0270270270270279</v>
      </c>
      <c r="CL1714" s="6" t="n">
        <v>-0.161728439558679</v>
      </c>
      <c r="CM1714" s="4" t="s">
        <v>504</v>
      </c>
    </row>
    <row r="1715" customFormat="false" ht="15" hidden="false" customHeight="false" outlineLevel="0" collapsed="false">
      <c r="A1715" s="4" t="s">
        <v>37</v>
      </c>
      <c r="B1715" s="4" t="s">
        <v>38</v>
      </c>
      <c r="C1715" s="25" t="n">
        <v>45657</v>
      </c>
      <c r="D1715" s="4" t="s">
        <v>187</v>
      </c>
      <c r="E1715" s="4" t="s">
        <v>489</v>
      </c>
      <c r="F1715" s="4" t="s">
        <v>82</v>
      </c>
      <c r="G1715" s="4" t="s">
        <v>490</v>
      </c>
      <c r="H1715" s="5" t="n">
        <v>1225</v>
      </c>
      <c r="I1715" s="25" t="n">
        <v>45685</v>
      </c>
      <c r="J1715" s="4" t="s">
        <v>665</v>
      </c>
      <c r="K1715" s="4" t="s">
        <v>6</v>
      </c>
      <c r="L1715" s="4" t="s">
        <v>421</v>
      </c>
      <c r="M1715" s="25" t="n">
        <v>45684</v>
      </c>
      <c r="N1715" s="25" t="n">
        <v>45685</v>
      </c>
      <c r="O1715" s="25" t="n">
        <v>45686</v>
      </c>
      <c r="P1715" s="25" t="n">
        <v>45685</v>
      </c>
      <c r="Q1715" s="6" t="n">
        <v>-0.0336512699603472</v>
      </c>
      <c r="R1715" s="6" t="n">
        <v>-0.0391482754796496</v>
      </c>
      <c r="S1715" s="6" t="n">
        <v>0.0117728531855956</v>
      </c>
      <c r="T1715" s="6" t="n">
        <v>-0.0610266922544012</v>
      </c>
      <c r="U1715" s="6" t="n">
        <v>0.00318662102993073</v>
      </c>
      <c r="V1715" s="6" t="n">
        <v>-0.0149213963083821</v>
      </c>
      <c r="W1715" s="6" t="n">
        <v>-0.0642133132843319</v>
      </c>
      <c r="X1715" s="6" t="n">
        <v>-0.0461052959460191</v>
      </c>
      <c r="AA1715" s="6" t="n">
        <v>0.00698680270599983</v>
      </c>
      <c r="AB1715" s="6" t="n">
        <v>-0.0391482754796496</v>
      </c>
      <c r="AC1715" s="6" t="n">
        <v>0.0391482754796496</v>
      </c>
      <c r="AD1715" s="6" t="n">
        <v>0.0669845846733947</v>
      </c>
      <c r="AE1715" s="7" t="n">
        <v>0.072847682119205</v>
      </c>
      <c r="AF1715" s="7" t="n">
        <v>2.01809952814879</v>
      </c>
      <c r="AG1715" s="26" t="n">
        <v>466.55</v>
      </c>
      <c r="AH1715" s="6" t="n">
        <v>0.0212323519754842</v>
      </c>
      <c r="AI1715" s="6" t="n">
        <v>0.0293436293436298</v>
      </c>
      <c r="AJ1715" s="6" t="n">
        <v>-0.135217794253939</v>
      </c>
      <c r="AK1715" s="6" t="n">
        <v>-0.236977676016027</v>
      </c>
      <c r="AL1715" s="6" t="n">
        <v>0.406402754924826</v>
      </c>
      <c r="AM1715" s="6" t="n">
        <v>-0.0416172170012209</v>
      </c>
      <c r="AN1715" s="6" t="n">
        <v>0.0709608463448507</v>
      </c>
      <c r="AO1715" s="6" t="n">
        <v>0.0764307342166888</v>
      </c>
      <c r="AP1715" s="6" t="n">
        <v>-0.0518336617526546</v>
      </c>
      <c r="AQ1715" s="6" t="n">
        <v>-0.0251511365293469</v>
      </c>
      <c r="AR1715" s="4" t="s">
        <v>422</v>
      </c>
      <c r="AS1715" s="4" t="s">
        <v>102</v>
      </c>
      <c r="AT1715" s="5" t="n">
        <v>8614</v>
      </c>
      <c r="AU1715" s="6" t="n">
        <v>0.178385772913817</v>
      </c>
      <c r="AV1715" s="6" t="n">
        <v>0.0438681531749878</v>
      </c>
      <c r="AW1715" s="5" t="n">
        <v>4499</v>
      </c>
      <c r="AX1715" s="6" t="n">
        <v>0.522289296494079</v>
      </c>
      <c r="AY1715" s="6" t="n">
        <v>0.0406203498456526</v>
      </c>
      <c r="AZ1715" s="5" t="n">
        <v>0</v>
      </c>
      <c r="BC1715" s="6" t="n">
        <v>0</v>
      </c>
      <c r="BD1715" s="7" t="n">
        <v>6.34</v>
      </c>
      <c r="BL1715" s="5" t="n">
        <v>197117.375</v>
      </c>
      <c r="BM1715" s="5" t="n">
        <v>0</v>
      </c>
      <c r="BO1715" s="7" t="n">
        <v>25.8684219160105</v>
      </c>
      <c r="BP1715" s="6" t="n">
        <v>0</v>
      </c>
      <c r="BQ1715" s="7" t="n">
        <v>1.79383202099738</v>
      </c>
      <c r="BR1715" s="26" t="n">
        <v>20.15</v>
      </c>
      <c r="BS1715" s="7" t="n">
        <v>2.4</v>
      </c>
      <c r="BT1715" s="4" t="s">
        <v>1268</v>
      </c>
      <c r="BU1715" s="5" t="n">
        <v>7214</v>
      </c>
      <c r="BV1715" s="5" t="n">
        <v>1986</v>
      </c>
      <c r="BW1715" s="5" t="n">
        <v>5228</v>
      </c>
      <c r="BY1715" s="5" t="n">
        <v>0</v>
      </c>
      <c r="CN1715" s="4" t="s">
        <v>429</v>
      </c>
    </row>
    <row r="1716" customFormat="false" ht="15" hidden="false" customHeight="false" outlineLevel="0" collapsed="false">
      <c r="A1716" s="4" t="s">
        <v>37</v>
      </c>
      <c r="B1716" s="4" t="s">
        <v>38</v>
      </c>
      <c r="C1716" s="25" t="n">
        <v>45657</v>
      </c>
      <c r="D1716" s="4" t="s">
        <v>188</v>
      </c>
      <c r="E1716" s="4" t="s">
        <v>1313</v>
      </c>
      <c r="G1716" s="4" t="s">
        <v>427</v>
      </c>
      <c r="H1716" s="5" t="n">
        <v>275</v>
      </c>
      <c r="I1716" s="25" t="n">
        <v>45685</v>
      </c>
      <c r="J1716" s="4" t="s">
        <v>1032</v>
      </c>
      <c r="K1716" s="4" t="s">
        <v>6</v>
      </c>
      <c r="L1716" s="4" t="s">
        <v>421</v>
      </c>
      <c r="M1716" s="25" t="n">
        <v>45684</v>
      </c>
      <c r="N1716" s="25" t="n">
        <v>45685</v>
      </c>
      <c r="O1716" s="25" t="n">
        <v>45686</v>
      </c>
      <c r="P1716" s="25" t="n">
        <v>45685</v>
      </c>
      <c r="Q1716" s="6" t="n">
        <v>-0.0360933560077406</v>
      </c>
      <c r="R1716" s="6" t="n">
        <v>-0.0117718631178707</v>
      </c>
      <c r="S1716" s="6" t="n">
        <v>0.0154518591479931</v>
      </c>
      <c r="T1716" s="6" t="n">
        <v>-0.0324133599776182</v>
      </c>
      <c r="U1716" s="6" t="n">
        <v>0.00318662102993073</v>
      </c>
      <c r="V1716" s="6" t="n">
        <v>-0.00314692385872983</v>
      </c>
      <c r="W1716" s="6" t="n">
        <v>-0.0355999810075489</v>
      </c>
      <c r="X1716" s="6" t="n">
        <v>-0.0292664361188884</v>
      </c>
      <c r="AA1716" s="6" t="n">
        <v>0.00471482889733843</v>
      </c>
      <c r="AB1716" s="6" t="n">
        <v>-0.0117718631178707</v>
      </c>
      <c r="AC1716" s="6" t="n">
        <v>0.0117718631178707</v>
      </c>
      <c r="AD1716" s="6" t="n">
        <v>0.0321825095057035</v>
      </c>
      <c r="AE1716" s="7" t="n">
        <v>0.176748582230626</v>
      </c>
      <c r="AF1716" s="7" t="n">
        <v>1.777957739115</v>
      </c>
      <c r="AG1716" s="26" t="n">
        <v>1705.3</v>
      </c>
      <c r="AH1716" s="6" t="n">
        <v>-0.0468391928902798</v>
      </c>
      <c r="AI1716" s="6" t="n">
        <v>-0.0407807402407473</v>
      </c>
      <c r="AJ1716" s="6" t="n">
        <v>-0.0886596836254815</v>
      </c>
      <c r="AM1716" s="6" t="n">
        <v>-0.0495511661654855</v>
      </c>
      <c r="AN1716" s="6" t="n">
        <v>0.0087704259247382</v>
      </c>
      <c r="AO1716" s="6" t="n">
        <v>0.0698177260805863</v>
      </c>
      <c r="AP1716" s="6" t="n">
        <v>0.00105680182303769</v>
      </c>
      <c r="AQ1716" s="6" t="n">
        <v>0.0277393270463454</v>
      </c>
      <c r="AR1716" s="4" t="s">
        <v>422</v>
      </c>
      <c r="AS1716" s="4" t="s">
        <v>102</v>
      </c>
      <c r="AT1716" s="5" t="n">
        <v>16647.993</v>
      </c>
      <c r="AV1716" s="6" t="n">
        <v>-0.0354795698635674</v>
      </c>
      <c r="AW1716" s="5" t="n">
        <v>1875.5313</v>
      </c>
      <c r="AX1716" s="6" t="n">
        <v>0.112658102391081</v>
      </c>
      <c r="AZ1716" s="5" t="n">
        <v>1160.7342</v>
      </c>
      <c r="BC1716" s="6" t="n">
        <v>0.069722170113839</v>
      </c>
      <c r="BD1716" s="7" t="n">
        <v>14.29</v>
      </c>
      <c r="BR1716" s="26" t="n">
        <v>24.21</v>
      </c>
      <c r="BS1716" s="7" t="n">
        <v>3.7</v>
      </c>
      <c r="BT1716" s="4" t="s">
        <v>1268</v>
      </c>
      <c r="BU1716" s="5" t="n">
        <v>843.202</v>
      </c>
      <c r="BV1716" s="5" t="n">
        <v>1548.999</v>
      </c>
      <c r="BW1716" s="5" t="n">
        <v>-705.797</v>
      </c>
      <c r="BY1716" s="5" t="n">
        <v>0</v>
      </c>
      <c r="CN1716" s="4" t="s">
        <v>429</v>
      </c>
    </row>
    <row r="1717" customFormat="false" ht="15" hidden="false" customHeight="false" outlineLevel="0" collapsed="false">
      <c r="A1717" s="4" t="s">
        <v>37</v>
      </c>
      <c r="B1717" s="4" t="s">
        <v>38</v>
      </c>
      <c r="C1717" s="25" t="n">
        <v>45657</v>
      </c>
      <c r="D1717" s="4" t="s">
        <v>208</v>
      </c>
      <c r="E1717" s="4" t="s">
        <v>505</v>
      </c>
      <c r="F1717" s="4" t="s">
        <v>59</v>
      </c>
      <c r="G1717" s="4" t="s">
        <v>506</v>
      </c>
      <c r="H1717" s="5" t="n">
        <v>1075</v>
      </c>
      <c r="I1717" s="25" t="n">
        <v>45685</v>
      </c>
      <c r="J1717" s="4" t="s">
        <v>1066</v>
      </c>
      <c r="K1717" s="4" t="s">
        <v>5</v>
      </c>
      <c r="L1717" s="4" t="s">
        <v>421</v>
      </c>
      <c r="M1717" s="25" t="n">
        <v>45684</v>
      </c>
      <c r="N1717" s="25" t="n">
        <v>45685</v>
      </c>
      <c r="O1717" s="25" t="n">
        <v>45686</v>
      </c>
      <c r="P1717" s="25" t="n">
        <v>45686</v>
      </c>
      <c r="Q1717" s="6" t="n">
        <v>-0.0180097399614076</v>
      </c>
      <c r="R1717" s="6" t="n">
        <v>-0.0567979788528119</v>
      </c>
      <c r="S1717" s="6" t="n">
        <v>-0.0580357142857143</v>
      </c>
      <c r="T1717" s="6" t="n">
        <v>-0.132843433099934</v>
      </c>
      <c r="U1717" s="6" t="n">
        <v>0.00318662102993073</v>
      </c>
      <c r="V1717" s="6" t="n">
        <v>-0.0192833877038956</v>
      </c>
      <c r="W1717" s="6" t="n">
        <v>-0.136030054129865</v>
      </c>
      <c r="X1717" s="6" t="n">
        <v>-0.113560045396038</v>
      </c>
      <c r="Y1717" s="6" t="n">
        <v>-0.00503592581470225</v>
      </c>
      <c r="Z1717" s="6" t="n">
        <v>-0.127807507285232</v>
      </c>
      <c r="AA1717" s="6" t="n">
        <v>-0.0799603174603175</v>
      </c>
      <c r="AB1717" s="6" t="n">
        <v>-0.0580357142857143</v>
      </c>
      <c r="AC1717" s="6" t="n">
        <v>0.0580357142857143</v>
      </c>
      <c r="AD1717" s="6" t="n">
        <v>0.0689484126984127</v>
      </c>
      <c r="AE1717" s="7" t="n">
        <v>0.608633093525179</v>
      </c>
      <c r="AF1717" s="7" t="n">
        <v>8.85024182926268</v>
      </c>
      <c r="AG1717" s="26" t="n">
        <v>544.15</v>
      </c>
      <c r="AH1717" s="6" t="n">
        <v>-0.0419894366197183</v>
      </c>
      <c r="AI1717" s="6" t="n">
        <v>-0.14509033778476</v>
      </c>
      <c r="AJ1717" s="6" t="n">
        <v>-0.189046199701937</v>
      </c>
      <c r="AK1717" s="6" t="n">
        <v>-0.185587068771981</v>
      </c>
      <c r="AL1717" s="6" t="n">
        <v>0.105974317702598</v>
      </c>
      <c r="AM1717" s="6" t="n">
        <v>-0.0539256048498914</v>
      </c>
      <c r="AN1717" s="6" t="n">
        <v>-0.0911647329348687</v>
      </c>
      <c r="AO1717" s="6" t="n">
        <v>0.120780250087022</v>
      </c>
      <c r="AP1717" s="6" t="n">
        <v>0.0413405806802869</v>
      </c>
      <c r="AQ1717" s="6" t="n">
        <v>0.0680231059035946</v>
      </c>
      <c r="AR1717" s="4" t="s">
        <v>422</v>
      </c>
      <c r="AS1717" s="4" t="s">
        <v>102</v>
      </c>
      <c r="AT1717" s="5" t="n">
        <v>2438.88</v>
      </c>
      <c r="AU1717" s="6" t="n">
        <v>-0.0408570181337674</v>
      </c>
      <c r="AV1717" s="6" t="n">
        <v>-0.246715220251663</v>
      </c>
      <c r="AW1717" s="5" t="n">
        <v>913.73</v>
      </c>
      <c r="AX1717" s="6" t="n">
        <v>0.374651479367579</v>
      </c>
      <c r="AY1717" s="6" t="n">
        <v>-0.0621910191674836</v>
      </c>
      <c r="AZ1717" s="5" t="n">
        <v>167.83</v>
      </c>
      <c r="BA1717" s="6" t="n">
        <v>-0.274499632559547</v>
      </c>
      <c r="BB1717" s="6" t="n">
        <v>-0.803305010254908</v>
      </c>
      <c r="BC1717" s="6" t="n">
        <v>0.0688143738109296</v>
      </c>
      <c r="BD1717" s="7" t="n">
        <v>0.96</v>
      </c>
      <c r="BL1717" s="5" t="n">
        <v>94958.5282</v>
      </c>
      <c r="BM1717" s="5" t="n">
        <v>1957.68</v>
      </c>
      <c r="BN1717" s="26" t="n">
        <v>48.5056435168158</v>
      </c>
      <c r="BO1717" s="7" t="n">
        <v>3.3949224886712</v>
      </c>
      <c r="BP1717" s="6" t="n">
        <v>0.0699902576798978</v>
      </c>
      <c r="BQ1717" s="7" t="n">
        <v>1.09378225467676</v>
      </c>
      <c r="BR1717" s="26" t="n">
        <v>15.13</v>
      </c>
      <c r="BS1717" s="7" t="n">
        <v>2.39</v>
      </c>
      <c r="BT1717" s="4" t="s">
        <v>1268</v>
      </c>
      <c r="BU1717" s="5" t="n">
        <v>1917.43</v>
      </c>
      <c r="BV1717" s="5" t="n">
        <v>3206.45</v>
      </c>
      <c r="BW1717" s="5" t="n">
        <v>-1289.02</v>
      </c>
      <c r="BX1717" s="7" t="n">
        <v>1.39448440374979</v>
      </c>
      <c r="BY1717" s="5" t="n">
        <v>5</v>
      </c>
      <c r="BZ1717" s="6" t="n">
        <v>0.0521349880594242</v>
      </c>
      <c r="CA1717" s="6" t="n">
        <v>-0.0179951428438415</v>
      </c>
      <c r="CB1717" s="4" t="s">
        <v>508</v>
      </c>
      <c r="CC1717" s="26" t="n">
        <v>17.4835548056458</v>
      </c>
      <c r="CD1717" s="6" t="n">
        <v>1.77435819294326</v>
      </c>
      <c r="CE1717" s="25" t="n">
        <v>45715</v>
      </c>
      <c r="CF1717" s="6" t="n">
        <v>0.401649592256267</v>
      </c>
      <c r="CG1717" s="6" t="n">
        <v>0.535336755989771</v>
      </c>
      <c r="CH1717" s="6" t="n">
        <v>0.521288799600955</v>
      </c>
      <c r="CI1717" s="6" t="n">
        <v>-0.0262413447827676</v>
      </c>
      <c r="CJ1717" s="6" t="n">
        <v>0.12281746031746</v>
      </c>
      <c r="CK1717" s="7" t="n">
        <v>0.472536348949919</v>
      </c>
      <c r="CL1717" s="6" t="n">
        <v>0.333057191336461</v>
      </c>
      <c r="CM1717" s="4" t="s">
        <v>504</v>
      </c>
    </row>
    <row r="1718" customFormat="false" ht="15" hidden="false" customHeight="false" outlineLevel="0" collapsed="false">
      <c r="A1718" s="4" t="s">
        <v>37</v>
      </c>
      <c r="B1718" s="4" t="s">
        <v>38</v>
      </c>
      <c r="C1718" s="25" t="n">
        <v>45657</v>
      </c>
      <c r="D1718" s="4" t="s">
        <v>235</v>
      </c>
      <c r="E1718" s="4" t="s">
        <v>570</v>
      </c>
      <c r="F1718" s="4" t="s">
        <v>58</v>
      </c>
      <c r="G1718" s="4" t="s">
        <v>571</v>
      </c>
      <c r="H1718" s="5" t="n">
        <v>775</v>
      </c>
      <c r="I1718" s="25" t="n">
        <v>45685</v>
      </c>
      <c r="J1718" s="4" t="s">
        <v>969</v>
      </c>
      <c r="K1718" s="4" t="s">
        <v>5</v>
      </c>
      <c r="L1718" s="4" t="s">
        <v>421</v>
      </c>
      <c r="M1718" s="25" t="n">
        <v>45684</v>
      </c>
      <c r="N1718" s="25" t="n">
        <v>45685</v>
      </c>
      <c r="O1718" s="25" t="n">
        <v>45686</v>
      </c>
      <c r="P1718" s="25" t="n">
        <v>45686</v>
      </c>
      <c r="Q1718" s="6" t="n">
        <v>-0.0450061208324332</v>
      </c>
      <c r="R1718" s="6" t="n">
        <v>-0.0257879656160459</v>
      </c>
      <c r="S1718" s="6" t="n">
        <v>0.0380804953560372</v>
      </c>
      <c r="T1718" s="6" t="n">
        <v>-0.0327135910924419</v>
      </c>
      <c r="U1718" s="6" t="n">
        <v>0.00318662102993073</v>
      </c>
      <c r="V1718" s="6" t="n">
        <v>0.0235791076499134</v>
      </c>
      <c r="W1718" s="6" t="n">
        <v>-0.0359002121223726</v>
      </c>
      <c r="X1718" s="6" t="n">
        <v>-0.0562926987423553</v>
      </c>
      <c r="Y1718" s="6" t="n">
        <v>0.0485539431531976</v>
      </c>
      <c r="Z1718" s="6" t="n">
        <v>-0.0812675342456394</v>
      </c>
      <c r="AA1718" s="6" t="n">
        <v>-0.0503869969040247</v>
      </c>
      <c r="AB1718" s="6" t="n">
        <v>0.0380804953560372</v>
      </c>
      <c r="AC1718" s="6" t="n">
        <v>0.0380804953560372</v>
      </c>
      <c r="AD1718" s="6" t="n">
        <v>0.105804953560371</v>
      </c>
      <c r="AE1718" s="7" t="n">
        <v>0.927578639356256</v>
      </c>
      <c r="AF1718" s="7" t="n">
        <v>1.99526344947099</v>
      </c>
      <c r="AG1718" s="26" t="n">
        <v>694.35</v>
      </c>
      <c r="AH1718" s="6" t="n">
        <v>-0.127426955702168</v>
      </c>
      <c r="AI1718" s="6" t="n">
        <v>-0.241354821087135</v>
      </c>
      <c r="AJ1718" s="6" t="n">
        <v>-0.260700596252129</v>
      </c>
      <c r="AK1718" s="6" t="n">
        <v>0.202754200588949</v>
      </c>
      <c r="AL1718" s="6" t="n">
        <v>0.789510203650706</v>
      </c>
      <c r="AM1718" s="6" t="n">
        <v>-0.0518156318702145</v>
      </c>
      <c r="AN1718" s="6" t="n">
        <v>-0.18953918921692</v>
      </c>
      <c r="AO1718" s="6" t="n">
        <v>0.0084731928682269</v>
      </c>
      <c r="AP1718" s="6" t="n">
        <v>-0.175140361452184</v>
      </c>
      <c r="AQ1718" s="6" t="n">
        <v>-0.148457836228876</v>
      </c>
      <c r="AR1718" s="4" t="s">
        <v>422</v>
      </c>
      <c r="AS1718" s="4" t="s">
        <v>102</v>
      </c>
      <c r="AT1718" s="5" t="n">
        <v>1998.63</v>
      </c>
      <c r="AU1718" s="6" t="n">
        <v>0.120113657380164</v>
      </c>
      <c r="AV1718" s="6" t="n">
        <v>-0.295718911985566</v>
      </c>
      <c r="AW1718" s="5" t="n">
        <v>1066.68</v>
      </c>
      <c r="AX1718" s="6" t="n">
        <v>0.533705588328005</v>
      </c>
      <c r="AY1718" s="6" t="n">
        <v>-0.0760819485910285</v>
      </c>
      <c r="AZ1718" s="5" t="n">
        <v>564.52</v>
      </c>
      <c r="BA1718" s="6" t="n">
        <v>-0.144511123234528</v>
      </c>
      <c r="BB1718" s="6" t="n">
        <v>-0.496000285693879</v>
      </c>
      <c r="BC1718" s="6" t="n">
        <v>0.282453480634234</v>
      </c>
      <c r="BD1718" s="7" t="n">
        <v>9.43</v>
      </c>
      <c r="BL1718" s="5" t="n">
        <v>41563.791</v>
      </c>
      <c r="BM1718" s="5" t="n">
        <v>3384.9</v>
      </c>
      <c r="BN1718" s="26" t="n">
        <v>12.2791784099973</v>
      </c>
      <c r="BO1718" s="7" t="n">
        <v>3.74087960254529</v>
      </c>
      <c r="BP1718" s="6" t="n">
        <v>0.304652272134069</v>
      </c>
      <c r="BQ1718" s="7" t="n">
        <v>0.469480770788519</v>
      </c>
      <c r="BR1718" s="26" t="n">
        <v>15.52</v>
      </c>
      <c r="BS1718" s="7" t="n">
        <v>2.72</v>
      </c>
      <c r="BT1718" s="4" t="s">
        <v>1268</v>
      </c>
      <c r="BU1718" s="5" t="n">
        <v>1599.5705</v>
      </c>
      <c r="BV1718" s="5" t="n">
        <v>57.5506</v>
      </c>
      <c r="BW1718" s="5" t="n">
        <v>1542.0199</v>
      </c>
      <c r="BX1718" s="7" t="n">
        <v>0.79901420129575</v>
      </c>
      <c r="BY1718" s="5" t="n">
        <v>6</v>
      </c>
      <c r="BZ1718" s="6" t="n">
        <v>0.221374429627708</v>
      </c>
      <c r="CA1718" s="6" t="n">
        <v>0.115084862240254</v>
      </c>
      <c r="CB1718" s="4" t="s">
        <v>797</v>
      </c>
      <c r="CC1718" s="26" t="n">
        <v>23.5963553035739</v>
      </c>
      <c r="CD1718" s="6" t="n">
        <v>-0.479615463828114</v>
      </c>
      <c r="CN1718" s="4" t="s">
        <v>429</v>
      </c>
    </row>
    <row r="1719" customFormat="false" ht="15" hidden="false" customHeight="false" outlineLevel="0" collapsed="false">
      <c r="A1719" s="4" t="s">
        <v>37</v>
      </c>
      <c r="B1719" s="4" t="s">
        <v>38</v>
      </c>
      <c r="C1719" s="25" t="n">
        <v>45657</v>
      </c>
      <c r="D1719" s="4" t="s">
        <v>276</v>
      </c>
      <c r="E1719" s="4" t="s">
        <v>577</v>
      </c>
      <c r="G1719" s="4" t="s">
        <v>427</v>
      </c>
      <c r="H1719" s="5" t="n">
        <v>800</v>
      </c>
      <c r="I1719" s="25" t="n">
        <v>45685</v>
      </c>
      <c r="J1719" s="4" t="s">
        <v>1188</v>
      </c>
      <c r="K1719" s="4" t="s">
        <v>5</v>
      </c>
      <c r="L1719" s="4" t="s">
        <v>421</v>
      </c>
      <c r="M1719" s="25" t="n">
        <v>45684</v>
      </c>
      <c r="N1719" s="25" t="n">
        <v>45685</v>
      </c>
      <c r="O1719" s="25" t="n">
        <v>45686</v>
      </c>
      <c r="P1719" s="25" t="n">
        <v>45686</v>
      </c>
      <c r="Q1719" s="6" t="n">
        <v>-0.00606620071211905</v>
      </c>
      <c r="R1719" s="6" t="n">
        <v>0.00716465437176583</v>
      </c>
      <c r="S1719" s="6" t="n">
        <v>0.00302990383348689</v>
      </c>
      <c r="T1719" s="6" t="n">
        <v>0.00412835749313367</v>
      </c>
      <c r="U1719" s="6" t="n">
        <v>0.00318662102993073</v>
      </c>
      <c r="V1719" s="6" t="n">
        <v>-0.00314692385872983</v>
      </c>
      <c r="W1719" s="6" t="n">
        <v>0.000941736463202947</v>
      </c>
      <c r="X1719" s="6" t="n">
        <v>0.00727528135186351</v>
      </c>
      <c r="AA1719" s="6" t="n">
        <v>-0.0422869187195363</v>
      </c>
      <c r="AB1719" s="6" t="n">
        <v>0.00302990383348689</v>
      </c>
      <c r="AC1719" s="6" t="n">
        <v>0.00302990383348689</v>
      </c>
      <c r="AD1719" s="6" t="n">
        <v>0.0735739691740219</v>
      </c>
      <c r="AE1719" s="7" t="n">
        <v>0.723366159355416</v>
      </c>
      <c r="AF1719" s="7" t="n">
        <v>3.12160831707423</v>
      </c>
      <c r="AG1719" s="26" t="n">
        <v>758.3</v>
      </c>
      <c r="AH1719" s="6" t="n">
        <v>0.023554025781197</v>
      </c>
      <c r="AI1719" s="6" t="n">
        <v>0.116460541813898</v>
      </c>
      <c r="AJ1719" s="6" t="n">
        <v>0.0647290087054178</v>
      </c>
      <c r="AK1719" s="6" t="n">
        <v>0.0380561259411338</v>
      </c>
      <c r="AL1719" s="6" t="n">
        <v>0.0121886494636911</v>
      </c>
      <c r="AM1719" s="6" t="n">
        <v>-0.0495511661654855</v>
      </c>
      <c r="AN1719" s="6" t="n">
        <v>0.166011707979384</v>
      </c>
      <c r="AO1719" s="6" t="n">
        <v>0.0176044291625763</v>
      </c>
      <c r="AP1719" s="6" t="n">
        <v>0.0614629508553444</v>
      </c>
      <c r="AQ1719" s="6" t="n">
        <v>0.0881454760786521</v>
      </c>
      <c r="AR1719" s="4" t="s">
        <v>448</v>
      </c>
      <c r="AS1719" s="4" t="s">
        <v>438</v>
      </c>
      <c r="AT1719" s="5" t="n">
        <v>4618.684</v>
      </c>
      <c r="AU1719" s="6" t="n">
        <v>-0.000653438645140336</v>
      </c>
      <c r="AV1719" s="6" t="n">
        <v>0.044705081902656</v>
      </c>
      <c r="AZ1719" s="5" t="n">
        <v>383.231</v>
      </c>
      <c r="BA1719" s="6" t="n">
        <v>-0.302048881765863</v>
      </c>
      <c r="BB1719" s="6" t="n">
        <v>-0.0523935512585926</v>
      </c>
      <c r="BC1719" s="6" t="n">
        <v>0.0829740679379667</v>
      </c>
      <c r="BD1719" s="7" t="n">
        <v>4.03</v>
      </c>
      <c r="BL1719" s="5" t="n">
        <v>72134.65244</v>
      </c>
      <c r="BM1719" s="5" t="n">
        <v>2210.317</v>
      </c>
      <c r="BN1719" s="26" t="n">
        <v>32.635433035171</v>
      </c>
      <c r="BO1719" s="7" t="n">
        <v>5.5108239827387</v>
      </c>
      <c r="BP1719" s="6" t="n">
        <v>0.168860145866602</v>
      </c>
      <c r="BQ1719" s="7" t="n">
        <v>2.69526390774499</v>
      </c>
      <c r="BR1719" s="26" t="n">
        <v>24.21</v>
      </c>
      <c r="BS1719" s="7" t="n">
        <v>3.7</v>
      </c>
      <c r="BT1719" s="4" t="s">
        <v>1268</v>
      </c>
      <c r="BU1719" s="5" t="n">
        <v>-3886.156</v>
      </c>
      <c r="BV1719" s="5" t="n">
        <v>39.273</v>
      </c>
      <c r="BW1719" s="5" t="n">
        <v>-3925.429</v>
      </c>
      <c r="BX1719" s="7" t="n">
        <v>-3.89052895454491</v>
      </c>
      <c r="BY1719" s="5" t="n">
        <v>0</v>
      </c>
      <c r="CE1719" s="25" t="n">
        <v>45715</v>
      </c>
      <c r="CF1719" s="6" t="n">
        <v>0.328343920462672</v>
      </c>
      <c r="CG1719" s="6" t="n">
        <v>0.375000255275238</v>
      </c>
      <c r="CH1719" s="6" t="n">
        <v>0.301967604547087</v>
      </c>
      <c r="CI1719" s="6" t="n">
        <v>-0.194753602699677</v>
      </c>
      <c r="CJ1719" s="6" t="n">
        <v>0.0862205243050981</v>
      </c>
      <c r="CK1719" s="7" t="n">
        <v>0.0351413292589748</v>
      </c>
      <c r="CL1719" s="6" t="n">
        <v>-0.039275808936826</v>
      </c>
      <c r="CM1719" s="4" t="s">
        <v>504</v>
      </c>
    </row>
    <row r="1720" customFormat="false" ht="15" hidden="false" customHeight="false" outlineLevel="0" collapsed="false">
      <c r="A1720" s="4" t="s">
        <v>37</v>
      </c>
      <c r="B1720" s="4" t="s">
        <v>38</v>
      </c>
      <c r="C1720" s="25" t="n">
        <v>45657</v>
      </c>
      <c r="D1720" s="4" t="s">
        <v>287</v>
      </c>
      <c r="E1720" s="4" t="s">
        <v>800</v>
      </c>
      <c r="F1720" s="4" t="s">
        <v>61</v>
      </c>
      <c r="G1720" s="4" t="s">
        <v>484</v>
      </c>
      <c r="H1720" s="5" t="n">
        <v>12700</v>
      </c>
      <c r="I1720" s="25" t="n">
        <v>45685</v>
      </c>
      <c r="J1720" s="4" t="s">
        <v>1197</v>
      </c>
      <c r="K1720" s="4" t="s">
        <v>5</v>
      </c>
      <c r="L1720" s="4" t="s">
        <v>421</v>
      </c>
      <c r="M1720" s="25" t="n">
        <v>45684</v>
      </c>
      <c r="N1720" s="25" t="n">
        <v>45685</v>
      </c>
      <c r="O1720" s="25" t="n">
        <v>45686</v>
      </c>
      <c r="P1720" s="25" t="n">
        <v>45686</v>
      </c>
      <c r="Q1720" s="6" t="n">
        <v>-0.0439665017129807</v>
      </c>
      <c r="R1720" s="6" t="n">
        <v>0.000597252637865919</v>
      </c>
      <c r="S1720" s="6" t="n">
        <v>0.049940310385993</v>
      </c>
      <c r="T1720" s="6" t="n">
        <v>0.00657106131087826</v>
      </c>
      <c r="U1720" s="6" t="n">
        <v>0.00318662102993073</v>
      </c>
      <c r="V1720" s="6" t="n">
        <v>-0.00620018711309456</v>
      </c>
      <c r="W1720" s="6" t="n">
        <v>0.00338444028094753</v>
      </c>
      <c r="X1720" s="6" t="n">
        <v>0.0127712484239728</v>
      </c>
      <c r="Y1720" s="6" t="n">
        <v>-0.0223531233268841</v>
      </c>
      <c r="Z1720" s="6" t="n">
        <v>0.0289241846377624</v>
      </c>
      <c r="AA1720" s="6" t="n">
        <v>0.049940310385993</v>
      </c>
      <c r="AB1720" s="6" t="n">
        <v>0.049940310385993</v>
      </c>
      <c r="AC1720" s="6" t="n">
        <v>0.049940310385993</v>
      </c>
      <c r="AD1720" s="6" t="n">
        <v>0</v>
      </c>
      <c r="AE1720" s="7" t="n">
        <v>0.5</v>
      </c>
      <c r="AF1720" s="7" t="n">
        <v>0.252055166427077</v>
      </c>
      <c r="AG1720" s="26" t="n">
        <v>52.54</v>
      </c>
      <c r="AH1720" s="6" t="n">
        <v>-0.0756509500351866</v>
      </c>
      <c r="AI1720" s="6" t="n">
        <v>-0.183400683866957</v>
      </c>
      <c r="AJ1720" s="6" t="n">
        <v>-0.240202458423716</v>
      </c>
      <c r="AK1720" s="6" t="n">
        <v>-0.145274117455669</v>
      </c>
      <c r="AM1720" s="6" t="n">
        <v>-0.0510675025640285</v>
      </c>
      <c r="AN1720" s="6" t="n">
        <v>-0.132333181302928</v>
      </c>
      <c r="AO1720" s="6" t="n">
        <v>0.0594961420652131</v>
      </c>
      <c r="AP1720" s="6" t="n">
        <v>-0.0119582489112778</v>
      </c>
      <c r="AQ1720" s="6" t="n">
        <v>0.0147242763120299</v>
      </c>
      <c r="AR1720" s="4" t="s">
        <v>422</v>
      </c>
      <c r="AS1720" s="4" t="s">
        <v>102</v>
      </c>
      <c r="AT1720" s="5" t="n">
        <v>2974.83</v>
      </c>
      <c r="AU1720" s="6" t="n">
        <v>0.906367953244856</v>
      </c>
      <c r="AV1720" s="6" t="n">
        <v>0.414309349713319</v>
      </c>
      <c r="AW1720" s="5" t="n">
        <v>499.51</v>
      </c>
      <c r="AX1720" s="6" t="n">
        <v>0.16791211598646</v>
      </c>
      <c r="AY1720" s="6" t="n">
        <v>0.00922274675795806</v>
      </c>
      <c r="AZ1720" s="5" t="n">
        <v>386.92</v>
      </c>
      <c r="BA1720" s="6" t="n">
        <v>0.905634357762017</v>
      </c>
      <c r="BB1720" s="6" t="n">
        <v>0.932667332667333</v>
      </c>
      <c r="BC1720" s="6" t="n">
        <v>0.130064575118578</v>
      </c>
      <c r="BD1720" s="7" t="n">
        <v>0.28</v>
      </c>
      <c r="BL1720" s="5" t="n">
        <v>71745.7343</v>
      </c>
      <c r="BM1720" s="5" t="n">
        <v>959.65</v>
      </c>
      <c r="BN1720" s="26" t="n">
        <v>74.7623970197468</v>
      </c>
      <c r="BO1720" s="7" t="n">
        <v>15.959988499227</v>
      </c>
      <c r="BP1720" s="6" t="n">
        <v>0.213476147574716</v>
      </c>
      <c r="BQ1720" s="7" t="n">
        <v>0.0515888640484056</v>
      </c>
      <c r="BR1720" s="26" t="n">
        <v>27.71</v>
      </c>
      <c r="BS1720" s="7" t="n">
        <v>4.13</v>
      </c>
      <c r="BT1720" s="4" t="s">
        <v>1268</v>
      </c>
      <c r="BU1720" s="5" t="n">
        <v>477.82</v>
      </c>
      <c r="BV1720" s="5" t="n">
        <v>161.01</v>
      </c>
      <c r="BW1720" s="5" t="n">
        <v>316.81</v>
      </c>
      <c r="BX1720" s="7" t="n">
        <v>0.950904495611853</v>
      </c>
      <c r="BY1720" s="5" t="n">
        <v>4</v>
      </c>
      <c r="BZ1720" s="6" t="n">
        <v>0.16396501689638</v>
      </c>
      <c r="CA1720" s="6" t="n">
        <v>0.387867723063298</v>
      </c>
      <c r="CB1720" s="4" t="s">
        <v>521</v>
      </c>
      <c r="CC1720" s="26" t="n">
        <v>77.6764118801957</v>
      </c>
      <c r="CD1720" s="6" t="n">
        <v>-0.0375147974773008</v>
      </c>
      <c r="CN1720" s="4" t="s">
        <v>429</v>
      </c>
    </row>
    <row r="1721" customFormat="false" ht="15" hidden="false" customHeight="false" outlineLevel="0" collapsed="false">
      <c r="A1721" s="4" t="s">
        <v>37</v>
      </c>
      <c r="B1721" s="4" t="s">
        <v>38</v>
      </c>
      <c r="C1721" s="25" t="n">
        <v>45657</v>
      </c>
      <c r="D1721" s="4" t="s">
        <v>300</v>
      </c>
      <c r="E1721" s="4" t="s">
        <v>582</v>
      </c>
      <c r="F1721" s="4" t="s">
        <v>68</v>
      </c>
      <c r="G1721" s="4" t="s">
        <v>568</v>
      </c>
      <c r="H1721" s="5" t="n">
        <v>175</v>
      </c>
      <c r="I1721" s="25" t="n">
        <v>45685</v>
      </c>
      <c r="J1721" s="4" t="s">
        <v>957</v>
      </c>
      <c r="K1721" s="4" t="s">
        <v>6</v>
      </c>
      <c r="L1721" s="4" t="s">
        <v>421</v>
      </c>
      <c r="M1721" s="25" t="n">
        <v>45684</v>
      </c>
      <c r="N1721" s="25" t="n">
        <v>45685</v>
      </c>
      <c r="O1721" s="25" t="n">
        <v>45686</v>
      </c>
      <c r="P1721" s="25" t="n">
        <v>45685</v>
      </c>
      <c r="Q1721" s="6" t="n">
        <v>-0.0173074382349054</v>
      </c>
      <c r="R1721" s="6" t="n">
        <v>0.0467867706372682</v>
      </c>
      <c r="S1721" s="6" t="n">
        <v>0.0552059251648256</v>
      </c>
      <c r="T1721" s="6" t="n">
        <v>0.0846852575671884</v>
      </c>
      <c r="U1721" s="6" t="n">
        <v>0.00318662102993073</v>
      </c>
      <c r="V1721" s="6" t="n">
        <v>0.0187918162215428</v>
      </c>
      <c r="W1721" s="6" t="n">
        <v>0.0814986365372576</v>
      </c>
      <c r="X1721" s="6" t="n">
        <v>0.0658934413456456</v>
      </c>
      <c r="Y1721" s="6" t="n">
        <v>0.0178354322567756</v>
      </c>
      <c r="Z1721" s="6" t="n">
        <v>0.0668498253104127</v>
      </c>
      <c r="AA1721" s="6" t="n">
        <v>0.0101281706551941</v>
      </c>
      <c r="AB1721" s="6" t="n">
        <v>0.0467867706372682</v>
      </c>
      <c r="AC1721" s="6" t="n">
        <v>0.0467867706372682</v>
      </c>
      <c r="AD1721" s="6" t="n">
        <v>0.070740342385946</v>
      </c>
      <c r="AE1721" s="7" t="n">
        <v>0.752296484003802</v>
      </c>
      <c r="AF1721" s="7" t="n">
        <v>2.09243934388326</v>
      </c>
      <c r="AG1721" s="26" t="n">
        <v>2270.7</v>
      </c>
      <c r="AH1721" s="6" t="n">
        <v>-0.0132753938077134</v>
      </c>
      <c r="AI1721" s="6" t="n">
        <v>-0.0688318878021779</v>
      </c>
      <c r="AJ1721" s="6" t="n">
        <v>-0.0852619493624984</v>
      </c>
      <c r="AK1721" s="6" t="n">
        <v>-0.0729187931245664</v>
      </c>
      <c r="AL1721" s="6" t="n">
        <v>0.134009718086735</v>
      </c>
      <c r="AM1721" s="6" t="n">
        <v>-0.0308203758507787</v>
      </c>
      <c r="AN1721" s="6" t="n">
        <v>-0.0380115119513992</v>
      </c>
      <c r="AO1721" s="6" t="n">
        <v>0.0213990567459081</v>
      </c>
      <c r="AP1721" s="6" t="n">
        <v>-0.0871395946673383</v>
      </c>
      <c r="AQ1721" s="6" t="n">
        <v>-0.0604570694440306</v>
      </c>
      <c r="AR1721" s="4" t="s">
        <v>422</v>
      </c>
      <c r="AS1721" s="4" t="s">
        <v>102</v>
      </c>
      <c r="AT1721" s="5" t="n">
        <v>11134.63</v>
      </c>
      <c r="AU1721" s="6" t="n">
        <v>0.100919127461701</v>
      </c>
      <c r="AV1721" s="6" t="n">
        <v>-0.014780988313242</v>
      </c>
      <c r="AW1721" s="5" t="n">
        <v>1664.95</v>
      </c>
      <c r="AX1721" s="6" t="n">
        <v>0.14952899198267</v>
      </c>
      <c r="AY1721" s="6" t="n">
        <v>0.00240828531444803</v>
      </c>
      <c r="AZ1721" s="5" t="n">
        <v>566.03</v>
      </c>
      <c r="BA1721" s="6" t="n">
        <v>0.182308093994778</v>
      </c>
      <c r="BB1721" s="6" t="n">
        <v>0.00988420846045424</v>
      </c>
      <c r="BC1721" s="6" t="n">
        <v>0.0508350973494404</v>
      </c>
      <c r="BD1721" s="7" t="n">
        <v>11.91</v>
      </c>
      <c r="BL1721" s="5" t="n">
        <v>107880.957</v>
      </c>
      <c r="BM1721" s="5" t="n">
        <v>1887.1</v>
      </c>
      <c r="BN1721" s="26" t="n">
        <v>57.1675888930104</v>
      </c>
      <c r="BO1721" s="7" t="n">
        <v>13.9039410904985</v>
      </c>
      <c r="BP1721" s="6" t="n">
        <v>0.243213704823547</v>
      </c>
      <c r="BQ1721" s="7" t="n">
        <v>3.39225830066168</v>
      </c>
      <c r="BR1721" s="26" t="n">
        <v>21.64</v>
      </c>
      <c r="BS1721" s="7" t="n">
        <v>4.55</v>
      </c>
      <c r="BT1721" s="4" t="s">
        <v>1268</v>
      </c>
      <c r="BU1721" s="5" t="n">
        <v>1434.36</v>
      </c>
      <c r="BV1721" s="5" t="n">
        <v>1012.16</v>
      </c>
      <c r="BW1721" s="5" t="n">
        <v>422.2</v>
      </c>
      <c r="BX1721" s="7" t="n">
        <v>1.4043490605755</v>
      </c>
      <c r="BY1721" s="5" t="n">
        <v>2</v>
      </c>
      <c r="BZ1721" s="6" t="n">
        <v>0.0653593461672669</v>
      </c>
      <c r="CA1721" s="6" t="n">
        <v>0.0465694233340064</v>
      </c>
      <c r="CB1721" s="4" t="s">
        <v>521</v>
      </c>
      <c r="CC1721" s="26" t="n">
        <v>26.1539258320626</v>
      </c>
      <c r="CD1721" s="6" t="n">
        <v>1.18581291619813</v>
      </c>
      <c r="CE1721" s="25" t="n">
        <v>45715</v>
      </c>
      <c r="CF1721" s="6" t="n">
        <v>0.286116038367059</v>
      </c>
      <c r="CG1721" s="6" t="n">
        <v>0.334621020829771</v>
      </c>
      <c r="CH1721" s="6" t="n">
        <v>0.333934286611434</v>
      </c>
      <c r="CI1721" s="6" t="n">
        <v>-0.00205227459002344</v>
      </c>
      <c r="CJ1721" s="6" t="n">
        <v>0.0795930714589822</v>
      </c>
      <c r="CK1721" s="7" t="n">
        <v>0.587824665886647</v>
      </c>
      <c r="CL1721" s="6" t="n">
        <v>0.0521207314018536</v>
      </c>
      <c r="CM1721" s="4" t="s">
        <v>504</v>
      </c>
    </row>
    <row r="1722" customFormat="false" ht="15" hidden="false" customHeight="false" outlineLevel="0" collapsed="false">
      <c r="A1722" s="4" t="s">
        <v>37</v>
      </c>
      <c r="B1722" s="4" t="s">
        <v>38</v>
      </c>
      <c r="C1722" s="25" t="n">
        <v>45657</v>
      </c>
      <c r="D1722" s="4" t="s">
        <v>110</v>
      </c>
      <c r="E1722" s="4" t="s">
        <v>769</v>
      </c>
      <c r="F1722" s="4" t="s">
        <v>59</v>
      </c>
      <c r="G1722" s="4" t="s">
        <v>506</v>
      </c>
      <c r="H1722" s="5" t="n">
        <v>3550</v>
      </c>
      <c r="I1722" s="25" t="n">
        <v>45686</v>
      </c>
      <c r="J1722" s="4" t="s">
        <v>703</v>
      </c>
      <c r="K1722" s="4" t="s">
        <v>6</v>
      </c>
      <c r="L1722" s="4" t="s">
        <v>421</v>
      </c>
      <c r="M1722" s="25" t="n">
        <v>45685</v>
      </c>
      <c r="N1722" s="25" t="n">
        <v>45686</v>
      </c>
      <c r="O1722" s="25" t="n">
        <v>45687</v>
      </c>
      <c r="P1722" s="25" t="n">
        <v>45686</v>
      </c>
      <c r="Q1722" s="6" t="n">
        <v>0.000603743207888918</v>
      </c>
      <c r="R1722" s="6" t="n">
        <v>0.0513877715205149</v>
      </c>
      <c r="S1722" s="6" t="n">
        <v>-0.0266857962697273</v>
      </c>
      <c r="T1722" s="6" t="n">
        <v>0.0253057184586765</v>
      </c>
      <c r="U1722" s="6" t="n">
        <v>0.018307984000514</v>
      </c>
      <c r="V1722" s="6" t="n">
        <v>0.0189749893918985</v>
      </c>
      <c r="W1722" s="6" t="n">
        <v>0.00699773445816243</v>
      </c>
      <c r="X1722" s="6" t="n">
        <v>0.00633072906677801</v>
      </c>
      <c r="Y1722" s="6" t="n">
        <v>-0.0167396144784384</v>
      </c>
      <c r="Z1722" s="6" t="n">
        <v>0.0420453329371149</v>
      </c>
      <c r="AA1722" s="6" t="n">
        <v>0.0115647626709574</v>
      </c>
      <c r="AB1722" s="6" t="n">
        <v>0.0513877715205149</v>
      </c>
      <c r="AC1722" s="6" t="n">
        <v>0.0513877715205149</v>
      </c>
      <c r="AD1722" s="6" t="n">
        <v>0.0623491552695093</v>
      </c>
      <c r="AE1722" s="7" t="n">
        <v>0.833870967741936</v>
      </c>
      <c r="AF1722" s="7" t="n">
        <v>0.864053257469481</v>
      </c>
      <c r="AG1722" s="26" t="n">
        <v>496.9</v>
      </c>
      <c r="AH1722" s="6" t="n">
        <v>-0.0862449429937477</v>
      </c>
      <c r="AI1722" s="6" t="n">
        <v>-0.0194375925012332</v>
      </c>
      <c r="AJ1722" s="6" t="n">
        <v>-0.161067026844505</v>
      </c>
      <c r="AK1722" s="6" t="n">
        <v>-0.302743282116046</v>
      </c>
      <c r="AL1722" s="6" t="n">
        <v>-0.0613148341956071</v>
      </c>
      <c r="AM1722" s="6" t="n">
        <v>-0.0748257675645132</v>
      </c>
      <c r="AN1722" s="6" t="n">
        <v>0.05538817506328</v>
      </c>
      <c r="AO1722" s="6" t="n">
        <v>-0.0126312769264443</v>
      </c>
      <c r="AP1722" s="6" t="n">
        <v>-0.0606808026296962</v>
      </c>
      <c r="AQ1722" s="6" t="n">
        <v>-0.0123012675859319</v>
      </c>
      <c r="AR1722" s="4" t="s">
        <v>422</v>
      </c>
      <c r="AS1722" s="4" t="s">
        <v>102</v>
      </c>
      <c r="AT1722" s="5" t="n">
        <v>13671.18</v>
      </c>
      <c r="AU1722" s="6" t="n">
        <v>0.0523221444274076</v>
      </c>
      <c r="AV1722" s="6" t="n">
        <v>0.0249121365511948</v>
      </c>
      <c r="AW1722" s="5" t="n">
        <v>5022.92</v>
      </c>
      <c r="AX1722" s="6" t="n">
        <v>0.367409396994261</v>
      </c>
      <c r="AY1722" s="6" t="n">
        <v>0.00984010521444279</v>
      </c>
      <c r="AZ1722" s="5" t="n">
        <v>3057.21</v>
      </c>
      <c r="BA1722" s="6" t="n">
        <v>0.116601411269705</v>
      </c>
      <c r="BB1722" s="6" t="n">
        <v>-0.0824149108589952</v>
      </c>
      <c r="BC1722" s="6" t="n">
        <v>0.223624442074495</v>
      </c>
      <c r="BD1722" s="7" t="n">
        <v>7.67</v>
      </c>
      <c r="BL1722" s="5" t="n">
        <v>191651.3486</v>
      </c>
      <c r="BM1722" s="5" t="n">
        <v>12719.79</v>
      </c>
      <c r="BN1722" s="26" t="n">
        <v>15.0671786719749</v>
      </c>
      <c r="BO1722" s="7" t="n">
        <v>3.42514189441809</v>
      </c>
      <c r="BP1722" s="6" t="n">
        <v>0.227324701524173</v>
      </c>
      <c r="BQ1722" s="7" t="n">
        <v>0.668890744372012</v>
      </c>
      <c r="BR1722" s="26" t="n">
        <v>14.67</v>
      </c>
      <c r="BS1722" s="7" t="n">
        <v>2.33</v>
      </c>
      <c r="BT1722" s="4" t="s">
        <v>1268</v>
      </c>
      <c r="BU1722" s="5" t="n">
        <v>10488.09</v>
      </c>
      <c r="BV1722" s="5" t="n">
        <v>0</v>
      </c>
      <c r="BW1722" s="5" t="n">
        <v>10488.09</v>
      </c>
      <c r="BX1722" s="7" t="n">
        <v>1.44771339716947</v>
      </c>
      <c r="BY1722" s="5" t="n">
        <v>5</v>
      </c>
      <c r="BZ1722" s="6" t="n">
        <v>0.0505125929970651</v>
      </c>
      <c r="CA1722" s="6" t="n">
        <v>-0.0413628746974493</v>
      </c>
      <c r="CB1722" s="4" t="s">
        <v>720</v>
      </c>
      <c r="CC1722" s="26" t="n">
        <v>26.8145738534143</v>
      </c>
      <c r="CD1722" s="6" t="n">
        <v>-0.438097403511171</v>
      </c>
      <c r="CN1722" s="4" t="s">
        <v>429</v>
      </c>
    </row>
    <row r="1723" customFormat="false" ht="15" hidden="false" customHeight="false" outlineLevel="0" collapsed="false">
      <c r="A1723" s="4" t="s">
        <v>37</v>
      </c>
      <c r="B1723" s="4" t="s">
        <v>38</v>
      </c>
      <c r="C1723" s="25" t="n">
        <v>45657</v>
      </c>
      <c r="D1723" s="4" t="s">
        <v>113</v>
      </c>
      <c r="E1723" s="4" t="s">
        <v>749</v>
      </c>
      <c r="F1723" s="4" t="s">
        <v>64</v>
      </c>
      <c r="G1723" s="4" t="s">
        <v>536</v>
      </c>
      <c r="H1723" s="5" t="n">
        <v>1200</v>
      </c>
      <c r="I1723" s="25" t="n">
        <v>45686</v>
      </c>
      <c r="J1723" s="4" t="s">
        <v>1041</v>
      </c>
      <c r="K1723" s="4" t="s">
        <v>6</v>
      </c>
      <c r="L1723" s="4" t="s">
        <v>421</v>
      </c>
      <c r="M1723" s="25" t="n">
        <v>45685</v>
      </c>
      <c r="N1723" s="25" t="n">
        <v>45686</v>
      </c>
      <c r="O1723" s="25" t="n">
        <v>45687</v>
      </c>
      <c r="P1723" s="25" t="n">
        <v>45686</v>
      </c>
      <c r="Q1723" s="6" t="n">
        <v>0.0154234436343241</v>
      </c>
      <c r="R1723" s="6" t="n">
        <v>-0.038755408266593</v>
      </c>
      <c r="S1723" s="6" t="n">
        <v>-0.0240375407010152</v>
      </c>
      <c r="T1723" s="6" t="n">
        <v>-0.047369505333284</v>
      </c>
      <c r="U1723" s="6" t="n">
        <v>0.018307984000514</v>
      </c>
      <c r="V1723" s="6" t="n">
        <v>0.0143923142223166</v>
      </c>
      <c r="W1723" s="6" t="n">
        <v>-0.065677489333798</v>
      </c>
      <c r="X1723" s="6" t="n">
        <v>-0.0617618195556006</v>
      </c>
      <c r="Y1723" s="6" t="n">
        <v>0.0586054038216624</v>
      </c>
      <c r="Z1723" s="6" t="n">
        <v>-0.105974909154946</v>
      </c>
      <c r="AA1723" s="6" t="n">
        <v>-0.000276166804750067</v>
      </c>
      <c r="AB1723" s="6" t="n">
        <v>-0.038755408266593</v>
      </c>
      <c r="AC1723" s="6" t="n">
        <v>0.038755408266593</v>
      </c>
      <c r="AD1723" s="6" t="n">
        <v>0.060940808248182</v>
      </c>
      <c r="AE1723" s="7" t="n">
        <v>0.123867069486405</v>
      </c>
      <c r="AF1723" s="7" t="n">
        <v>5.58691036431552</v>
      </c>
      <c r="AG1723" s="26" t="n">
        <v>534.9</v>
      </c>
      <c r="AH1723" s="6" t="n">
        <v>-0.000840571588680339</v>
      </c>
      <c r="AI1723" s="6" t="n">
        <v>-0.0238160416096364</v>
      </c>
      <c r="AJ1723" s="6" t="n">
        <v>-0.0322055364573911</v>
      </c>
      <c r="AK1723" s="6" t="n">
        <v>-0.220716783216784</v>
      </c>
      <c r="AL1723" s="6" t="n">
        <v>-0.00858323580143472</v>
      </c>
      <c r="AM1723" s="6" t="n">
        <v>-0.0352999607573824</v>
      </c>
      <c r="AN1723" s="6" t="n">
        <v>0.0114839191477461</v>
      </c>
      <c r="AO1723" s="6" t="n">
        <v>0.0317633890595896</v>
      </c>
      <c r="AP1723" s="6" t="n">
        <v>-0.0669680292847296</v>
      </c>
      <c r="AQ1723" s="6" t="n">
        <v>-0.0185884942409652</v>
      </c>
      <c r="AR1723" s="4" t="s">
        <v>422</v>
      </c>
      <c r="AS1723" s="4" t="s">
        <v>102</v>
      </c>
      <c r="AT1723" s="5" t="n">
        <v>9328.56</v>
      </c>
      <c r="AU1723" s="6" t="n">
        <v>0.147593740773546</v>
      </c>
      <c r="AV1723" s="6" t="n">
        <v>0.241142026926163</v>
      </c>
      <c r="AW1723" s="5" t="n">
        <v>1711.85</v>
      </c>
      <c r="AX1723" s="6" t="n">
        <v>0.183506350390628</v>
      </c>
      <c r="AY1723" s="6" t="n">
        <v>-0.0295755313139283</v>
      </c>
      <c r="AZ1723" s="5" t="n">
        <v>2115.33</v>
      </c>
      <c r="BA1723" s="6" t="n">
        <v>0.941471249598458</v>
      </c>
      <c r="BB1723" s="6" t="n">
        <v>3.63933940849426</v>
      </c>
      <c r="BC1723" s="6" t="n">
        <v>0.226758470760761</v>
      </c>
      <c r="BD1723" s="7" t="n">
        <v>8.59</v>
      </c>
      <c r="BL1723" s="5" t="n">
        <v>131751.219</v>
      </c>
      <c r="BM1723" s="5" t="n">
        <v>3246.975</v>
      </c>
      <c r="BN1723" s="26" t="n">
        <v>40.576604069942</v>
      </c>
      <c r="BO1723" s="7" t="n">
        <v>2.61537506712072</v>
      </c>
      <c r="BP1723" s="6" t="n">
        <v>0.0644552477238507</v>
      </c>
      <c r="BQ1723" s="7" t="n">
        <v>0.000804356866859286</v>
      </c>
      <c r="BR1723" s="26" t="n">
        <v>17.28</v>
      </c>
      <c r="BS1723" s="7" t="n">
        <v>2.05</v>
      </c>
      <c r="BT1723" s="4" t="s">
        <v>1268</v>
      </c>
      <c r="BU1723" s="5" t="n">
        <v>-1883.645</v>
      </c>
      <c r="BV1723" s="5" t="n">
        <v>4545.315</v>
      </c>
      <c r="BW1723" s="5" t="n">
        <v>-6428.96</v>
      </c>
      <c r="BX1723" s="7" t="n">
        <v>-1.71893336691543</v>
      </c>
      <c r="BY1723" s="5" t="n">
        <v>3</v>
      </c>
      <c r="BZ1723" s="6" t="n">
        <v>0.0270824858109064</v>
      </c>
      <c r="CA1723" s="6" t="n">
        <v>-0.406401045931169</v>
      </c>
      <c r="CB1723" s="4" t="s">
        <v>554</v>
      </c>
      <c r="CC1723" s="26" t="n">
        <v>47.007337909224</v>
      </c>
      <c r="CD1723" s="6" t="n">
        <v>-0.136802765808614</v>
      </c>
      <c r="CE1723" s="25" t="n">
        <v>45715</v>
      </c>
      <c r="CF1723" s="6" t="n">
        <v>0.387179410596471</v>
      </c>
      <c r="CG1723" s="6" t="n">
        <v>0.404750918221008</v>
      </c>
      <c r="CH1723" s="6" t="n">
        <v>0.451973709347006</v>
      </c>
      <c r="CI1723" s="6" t="n">
        <v>0.116671239026597</v>
      </c>
      <c r="CJ1723" s="6" t="n">
        <v>0.0930682132007733</v>
      </c>
      <c r="CK1723" s="7" t="n">
        <v>0.416419386745796</v>
      </c>
      <c r="CL1723" s="6" t="n">
        <v>0.057944392377382</v>
      </c>
      <c r="CM1723" s="4" t="s">
        <v>504</v>
      </c>
    </row>
    <row r="1724" customFormat="false" ht="15" hidden="false" customHeight="false" outlineLevel="0" collapsed="false">
      <c r="A1724" s="4" t="s">
        <v>37</v>
      </c>
      <c r="B1724" s="4" t="s">
        <v>38</v>
      </c>
      <c r="C1724" s="25" t="n">
        <v>45657</v>
      </c>
      <c r="D1724" s="4" t="s">
        <v>128</v>
      </c>
      <c r="E1724" s="4" t="s">
        <v>616</v>
      </c>
      <c r="F1724" s="4" t="s">
        <v>58</v>
      </c>
      <c r="G1724" s="4" t="s">
        <v>571</v>
      </c>
      <c r="H1724" s="5" t="n">
        <v>750</v>
      </c>
      <c r="I1724" s="25" t="n">
        <v>45686</v>
      </c>
      <c r="J1724" s="4" t="s">
        <v>1175</v>
      </c>
      <c r="K1724" s="4" t="s">
        <v>5</v>
      </c>
      <c r="L1724" s="4" t="s">
        <v>421</v>
      </c>
      <c r="M1724" s="25" t="n">
        <v>45685</v>
      </c>
      <c r="N1724" s="25" t="n">
        <v>45686</v>
      </c>
      <c r="O1724" s="25" t="n">
        <v>45687</v>
      </c>
      <c r="P1724" s="25" t="n">
        <v>45687</v>
      </c>
      <c r="Q1724" s="6" t="n">
        <v>0.0426498708098884</v>
      </c>
      <c r="R1724" s="6" t="n">
        <v>0.0201206846685771</v>
      </c>
      <c r="S1724" s="6" t="n">
        <v>0.0182997944494918</v>
      </c>
      <c r="T1724" s="6" t="n">
        <v>0.0810703499279573</v>
      </c>
      <c r="U1724" s="6" t="n">
        <v>0.018307984000514</v>
      </c>
      <c r="V1724" s="6" t="n">
        <v>0.0332223570854451</v>
      </c>
      <c r="W1724" s="6" t="n">
        <v>0.0627623659274432</v>
      </c>
      <c r="X1724" s="6" t="n">
        <v>0.0478479928425122</v>
      </c>
      <c r="Y1724" s="6" t="n">
        <v>0.0149733068284565</v>
      </c>
      <c r="Z1724" s="6" t="n">
        <v>0.0660970430995008</v>
      </c>
      <c r="AA1724" s="6" t="n">
        <v>0.011643566397969</v>
      </c>
      <c r="AB1724" s="6" t="n">
        <v>0.0182997944494918</v>
      </c>
      <c r="AC1724" s="6" t="n">
        <v>0.0182997944494918</v>
      </c>
      <c r="AD1724" s="6" t="n">
        <v>0.0516324834238657</v>
      </c>
      <c r="AE1724" s="7" t="n">
        <v>0.128915512292524</v>
      </c>
      <c r="AF1724" s="7" t="n">
        <v>4.9092950070723</v>
      </c>
      <c r="AG1724" s="26" t="n">
        <v>7295.45</v>
      </c>
      <c r="AH1724" s="6" t="n">
        <v>-0.0194419429846374</v>
      </c>
      <c r="AI1724" s="6" t="n">
        <v>0.0561253664362491</v>
      </c>
      <c r="AJ1724" s="6" t="n">
        <v>0.0557585580631386</v>
      </c>
      <c r="AK1724" s="6" t="n">
        <v>0.0744799145771202</v>
      </c>
      <c r="AL1724" s="6" t="n">
        <v>-0.00432767551593838</v>
      </c>
      <c r="AM1724" s="6" t="n">
        <v>-0.0590591895073147</v>
      </c>
      <c r="AN1724" s="6" t="n">
        <v>0.115184555943564</v>
      </c>
      <c r="AO1724" s="6" t="n">
        <v>0.0611719186671593</v>
      </c>
      <c r="AP1724" s="6" t="n">
        <v>0.0640408611200345</v>
      </c>
      <c r="AQ1724" s="6" t="n">
        <v>0.112420396163799</v>
      </c>
      <c r="AR1724" s="4" t="s">
        <v>422</v>
      </c>
      <c r="AS1724" s="4" t="s">
        <v>438</v>
      </c>
      <c r="AT1724" s="5" t="n">
        <v>18035.11</v>
      </c>
      <c r="AU1724" s="6" t="n">
        <v>0.273567924502987</v>
      </c>
      <c r="AV1724" s="6" t="n">
        <v>0.0552852588051565</v>
      </c>
      <c r="AZ1724" s="5" t="n">
        <v>4246.54</v>
      </c>
      <c r="BA1724" s="6" t="n">
        <v>0.166968493658885</v>
      </c>
      <c r="BB1724" s="6" t="n">
        <v>0.061706665199901</v>
      </c>
      <c r="BC1724" s="6" t="n">
        <v>0.235459611834915</v>
      </c>
      <c r="BD1724" s="7" t="n">
        <v>68.63</v>
      </c>
      <c r="BL1724" s="5" t="n">
        <v>451333.01425</v>
      </c>
      <c r="BM1724" s="5" t="n">
        <v>15418.49</v>
      </c>
      <c r="BN1724" s="26" t="n">
        <v>29.272192948207</v>
      </c>
      <c r="BO1724" s="7" t="n">
        <v>5.07593511611997</v>
      </c>
      <c r="BP1724" s="6" t="n">
        <v>0.173404675389409</v>
      </c>
      <c r="BQ1724" s="7" t="n">
        <v>1.32079092872021</v>
      </c>
      <c r="BR1724" s="26" t="n">
        <v>15.43</v>
      </c>
      <c r="BS1724" s="7" t="n">
        <v>2.7</v>
      </c>
      <c r="BT1724" s="4" t="s">
        <v>1268</v>
      </c>
      <c r="BU1724" s="5" t="n">
        <v>-32833.04</v>
      </c>
      <c r="BV1724" s="5" t="n">
        <v>262.87</v>
      </c>
      <c r="BW1724" s="5" t="n">
        <v>-33095.91</v>
      </c>
      <c r="BX1724" s="7" t="n">
        <v>-4.14992966122368</v>
      </c>
      <c r="BY1724" s="5" t="n">
        <v>6</v>
      </c>
      <c r="BZ1724" s="6" t="n">
        <v>0.144647296066297</v>
      </c>
      <c r="CA1724" s="6" t="n">
        <v>0.0485934827167475</v>
      </c>
      <c r="CB1724" s="4" t="s">
        <v>679</v>
      </c>
      <c r="CC1724" s="26" t="n">
        <v>17.7329644583539</v>
      </c>
      <c r="CD1724" s="6" t="n">
        <v>0.650721909297971</v>
      </c>
      <c r="CE1724" s="25" t="n">
        <v>45715</v>
      </c>
      <c r="CF1724" s="6" t="n">
        <v>0.280148736258317</v>
      </c>
      <c r="CG1724" s="6" t="n">
        <v>0.346007282595616</v>
      </c>
      <c r="CH1724" s="6" t="n">
        <v>0.287216271538381</v>
      </c>
      <c r="CI1724" s="6" t="n">
        <v>-0.169912640613247</v>
      </c>
      <c r="CJ1724" s="6" t="n">
        <v>0.0777617402958915</v>
      </c>
      <c r="CK1724" s="7" t="n">
        <v>0.235331595973279</v>
      </c>
      <c r="CL1724" s="6" t="n">
        <v>0.286273228245547</v>
      </c>
      <c r="CM1724" s="4" t="s">
        <v>504</v>
      </c>
    </row>
    <row r="1725" customFormat="false" ht="15" hidden="false" customHeight="false" outlineLevel="0" collapsed="false">
      <c r="A1725" s="4" t="s">
        <v>37</v>
      </c>
      <c r="B1725" s="4" t="s">
        <v>38</v>
      </c>
      <c r="C1725" s="25" t="n">
        <v>45657</v>
      </c>
      <c r="D1725" s="4" t="s">
        <v>138</v>
      </c>
      <c r="E1725" s="4" t="s">
        <v>654</v>
      </c>
      <c r="F1725" s="4" t="s">
        <v>86</v>
      </c>
      <c r="G1725" s="4" t="s">
        <v>479</v>
      </c>
      <c r="H1725" s="5" t="n">
        <v>325</v>
      </c>
      <c r="I1725" s="25" t="n">
        <v>45686</v>
      </c>
      <c r="J1725" s="4" t="s">
        <v>1333</v>
      </c>
      <c r="K1725" s="4" t="s">
        <v>5</v>
      </c>
      <c r="L1725" s="4" t="s">
        <v>421</v>
      </c>
      <c r="M1725" s="25" t="n">
        <v>45685</v>
      </c>
      <c r="N1725" s="25" t="n">
        <v>45686</v>
      </c>
      <c r="O1725" s="25" t="n">
        <v>45687</v>
      </c>
      <c r="P1725" s="25" t="n">
        <v>45687</v>
      </c>
      <c r="Q1725" s="6" t="n">
        <v>-0.0170587579440293</v>
      </c>
      <c r="R1725" s="6" t="n">
        <v>0.0364677858439202</v>
      </c>
      <c r="S1725" s="6" t="n">
        <v>-0.0161422708618331</v>
      </c>
      <c r="T1725" s="6" t="n">
        <v>0.00326675703805779</v>
      </c>
      <c r="U1725" s="6" t="n">
        <v>0.018307984000514</v>
      </c>
      <c r="V1725" s="6" t="n">
        <v>-0.0139388946376327</v>
      </c>
      <c r="W1725" s="6" t="n">
        <v>-0.0150412269624562</v>
      </c>
      <c r="X1725" s="6" t="n">
        <v>0.0172056516756904</v>
      </c>
      <c r="AA1725" s="6" t="n">
        <v>0.0331053351573187</v>
      </c>
      <c r="AB1725" s="6" t="n">
        <v>-0.0161422708618331</v>
      </c>
      <c r="AC1725" s="6" t="n">
        <v>0.0161422708618331</v>
      </c>
      <c r="AD1725" s="6" t="n">
        <v>0.0677154582763338</v>
      </c>
      <c r="AE1725" s="7" t="n">
        <v>0.206060606060606</v>
      </c>
      <c r="AF1725" s="7" t="n">
        <v>1.31717944465475</v>
      </c>
      <c r="AG1725" s="26" t="n">
        <v>1793.8</v>
      </c>
      <c r="AH1725" s="6" t="n">
        <v>-0.0712196132239106</v>
      </c>
      <c r="AI1725" s="6" t="n">
        <v>-0.134663161195398</v>
      </c>
      <c r="AJ1725" s="6" t="n">
        <v>-0.029932671768109</v>
      </c>
      <c r="AK1725" s="6" t="n">
        <v>0.046863145608405</v>
      </c>
      <c r="AL1725" s="6" t="n">
        <v>0.625153263805193</v>
      </c>
      <c r="AM1725" s="6" t="n">
        <v>-0.103806803202612</v>
      </c>
      <c r="AN1725" s="6" t="n">
        <v>-0.0308563579927859</v>
      </c>
      <c r="AO1725" s="6" t="n">
        <v>-0.0261869970515624</v>
      </c>
      <c r="AP1725" s="6" t="n">
        <v>-0.0574473160357999</v>
      </c>
      <c r="AQ1725" s="6" t="n">
        <v>-0.00906778099203554</v>
      </c>
      <c r="AR1725" s="4" t="s">
        <v>422</v>
      </c>
      <c r="AS1725" s="4" t="s">
        <v>102</v>
      </c>
      <c r="AT1725" s="5" t="n">
        <v>2807.36</v>
      </c>
      <c r="AU1725" s="6" t="n">
        <v>0.25262025977271</v>
      </c>
      <c r="AV1725" s="6" t="n">
        <v>0.233483892511292</v>
      </c>
      <c r="AW1725" s="5" t="n">
        <v>221.89</v>
      </c>
      <c r="AX1725" s="6" t="n">
        <v>0.0790386697822866</v>
      </c>
      <c r="AY1725" s="6" t="n">
        <v>0.0097228152585737</v>
      </c>
      <c r="AZ1725" s="5" t="n">
        <v>132.57</v>
      </c>
      <c r="BA1725" s="6" t="n">
        <v>0.320549855563303</v>
      </c>
      <c r="BB1725" s="6" t="n">
        <v>0.378209793117788</v>
      </c>
      <c r="BC1725" s="6" t="n">
        <v>0.0472223013792317</v>
      </c>
      <c r="BD1725" s="7" t="n">
        <v>6.44</v>
      </c>
      <c r="BL1725" s="5" t="n">
        <v>36880.528</v>
      </c>
      <c r="BM1725" s="5" t="n">
        <v>525.13</v>
      </c>
      <c r="BN1725" s="26" t="n">
        <v>70.2312341705863</v>
      </c>
      <c r="BO1725" s="7" t="n">
        <v>13.4935836879251</v>
      </c>
      <c r="BP1725" s="6" t="n">
        <v>0.192130806859384</v>
      </c>
      <c r="BQ1725" s="7" t="n">
        <v>0.0903596164189098</v>
      </c>
      <c r="BR1725" s="26" t="n">
        <v>76.46</v>
      </c>
      <c r="BS1725" s="7" t="n">
        <v>11.81</v>
      </c>
      <c r="BT1725" s="4" t="s">
        <v>1268</v>
      </c>
      <c r="BU1725" s="5" t="n">
        <v>2.61</v>
      </c>
      <c r="BV1725" s="5" t="n">
        <v>136.96</v>
      </c>
      <c r="BW1725" s="5" t="n">
        <v>-134.35</v>
      </c>
      <c r="BX1725" s="7" t="n">
        <v>0.00984794174244425</v>
      </c>
      <c r="BY1725" s="5" t="n">
        <v>0</v>
      </c>
      <c r="CN1725" s="4" t="s">
        <v>429</v>
      </c>
    </row>
    <row r="1726" customFormat="false" ht="15" hidden="false" customHeight="false" outlineLevel="0" collapsed="false">
      <c r="A1726" s="4" t="s">
        <v>37</v>
      </c>
      <c r="B1726" s="4" t="s">
        <v>38</v>
      </c>
      <c r="C1726" s="25" t="n">
        <v>45657</v>
      </c>
      <c r="D1726" s="4" t="s">
        <v>143</v>
      </c>
      <c r="E1726" s="4" t="s">
        <v>758</v>
      </c>
      <c r="G1726" s="4" t="s">
        <v>427</v>
      </c>
      <c r="H1726" s="5" t="n">
        <v>825</v>
      </c>
      <c r="I1726" s="25" t="n">
        <v>45686</v>
      </c>
      <c r="J1726" s="4" t="s">
        <v>1203</v>
      </c>
      <c r="K1726" s="4" t="s">
        <v>6</v>
      </c>
      <c r="L1726" s="4" t="s">
        <v>421</v>
      </c>
      <c r="M1726" s="25" t="n">
        <v>45685</v>
      </c>
      <c r="N1726" s="25" t="n">
        <v>45686</v>
      </c>
      <c r="O1726" s="25" t="n">
        <v>45687</v>
      </c>
      <c r="P1726" s="25" t="n">
        <v>45686</v>
      </c>
      <c r="Q1726" s="6" t="n">
        <v>-0.0231709398343245</v>
      </c>
      <c r="R1726" s="6" t="n">
        <v>0.0603429738737771</v>
      </c>
      <c r="S1726" s="6" t="n">
        <v>-0.0779994423179296</v>
      </c>
      <c r="T1726" s="6" t="n">
        <v>-0.040827408278477</v>
      </c>
      <c r="U1726" s="6" t="n">
        <v>0.018307984000514</v>
      </c>
      <c r="V1726" s="6" t="n">
        <v>0.0184362559564406</v>
      </c>
      <c r="W1726" s="6" t="n">
        <v>-0.059135392278991</v>
      </c>
      <c r="X1726" s="6" t="n">
        <v>-0.0592636642349176</v>
      </c>
      <c r="AA1726" s="6" t="n">
        <v>0.00526825072572845</v>
      </c>
      <c r="AB1726" s="6" t="n">
        <v>0.0603429738737771</v>
      </c>
      <c r="AC1726" s="6" t="n">
        <v>0.0603429738737771</v>
      </c>
      <c r="AD1726" s="6" t="n">
        <v>0.0813084614557574</v>
      </c>
      <c r="AE1726" s="7" t="n">
        <v>0.775206611570248</v>
      </c>
      <c r="AF1726" s="7" t="n">
        <v>2.72433185503708</v>
      </c>
      <c r="AG1726" s="26" t="n">
        <v>3808.65</v>
      </c>
      <c r="AH1726" s="6" t="n">
        <v>-0.140443922860786</v>
      </c>
      <c r="AI1726" s="6" t="n">
        <v>-0.244577775573957</v>
      </c>
      <c r="AJ1726" s="6" t="n">
        <v>-0.117448731317345</v>
      </c>
      <c r="AK1726" s="6" t="n">
        <v>-0.0553357723073097</v>
      </c>
      <c r="AL1726" s="6" t="n">
        <v>0.370924202557887</v>
      </c>
      <c r="AM1726" s="6" t="n">
        <v>-0.0683553721953915</v>
      </c>
      <c r="AN1726" s="6" t="n">
        <v>-0.176222403378566</v>
      </c>
      <c r="AO1726" s="6" t="n">
        <v>0.0258009176957514</v>
      </c>
      <c r="AP1726" s="6" t="n">
        <v>-0.119673757157811</v>
      </c>
      <c r="AQ1726" s="6" t="n">
        <v>-0.0712942221140469</v>
      </c>
      <c r="AR1726" s="4" t="s">
        <v>422</v>
      </c>
      <c r="AS1726" s="4" t="s">
        <v>102</v>
      </c>
      <c r="AT1726" s="5" t="n">
        <v>369.7429</v>
      </c>
      <c r="AU1726" s="6" t="n">
        <v>0.276394956460202</v>
      </c>
      <c r="AV1726" s="6" t="n">
        <v>0.0125168379512017</v>
      </c>
      <c r="AW1726" s="5" t="n">
        <v>172.8272</v>
      </c>
      <c r="AX1726" s="6" t="n">
        <v>0.467425337984854</v>
      </c>
      <c r="AY1726" s="6" t="n">
        <v>0.0208010747956175</v>
      </c>
      <c r="AZ1726" s="5" t="n">
        <v>125.4928</v>
      </c>
      <c r="BA1726" s="6" t="n">
        <v>0.405398383307165</v>
      </c>
      <c r="BB1726" s="6" t="n">
        <v>0.0247171046937187</v>
      </c>
      <c r="BC1726" s="6" t="n">
        <v>0.339405570735773</v>
      </c>
      <c r="BD1726" s="7" t="n">
        <v>25.45</v>
      </c>
      <c r="BL1726" s="5" t="n">
        <v>18770.169795</v>
      </c>
      <c r="BM1726" s="5" t="n">
        <v>423.4731</v>
      </c>
      <c r="BN1726" s="26" t="n">
        <v>44.3243497520858</v>
      </c>
      <c r="BO1726" s="7" t="n">
        <v>18.2210599328632</v>
      </c>
      <c r="BP1726" s="6" t="n">
        <v>0.4110846529002</v>
      </c>
      <c r="BQ1726" s="7" t="n">
        <v>0.000485372805144175</v>
      </c>
      <c r="BR1726" s="26" t="n">
        <v>23.68</v>
      </c>
      <c r="BS1726" s="7" t="n">
        <v>3.63</v>
      </c>
      <c r="BT1726" s="4" t="s">
        <v>1268</v>
      </c>
      <c r="BU1726" s="5" t="n">
        <v>254.3295</v>
      </c>
      <c r="BV1726" s="5" t="n">
        <v>19.6681</v>
      </c>
      <c r="BW1726" s="5" t="n">
        <v>234.6614</v>
      </c>
      <c r="BX1726" s="7" t="n">
        <v>1.10252319777007</v>
      </c>
      <c r="BY1726" s="5" t="n">
        <v>0</v>
      </c>
      <c r="CE1726" s="25" t="n">
        <v>45715</v>
      </c>
      <c r="CG1726" s="6" t="n">
        <v>0.491891417494882</v>
      </c>
      <c r="CH1726" s="6" t="n">
        <v>0.493881688536424</v>
      </c>
      <c r="CI1726" s="6" t="n">
        <v>0.00404615931637609</v>
      </c>
      <c r="CJ1726" s="6" t="n">
        <v>0.112917965810128</v>
      </c>
      <c r="CK1726" s="7" t="n">
        <v>0.534396572244704</v>
      </c>
    </row>
    <row r="1727" customFormat="false" ht="15" hidden="false" customHeight="false" outlineLevel="0" collapsed="false">
      <c r="A1727" s="4" t="s">
        <v>37</v>
      </c>
      <c r="B1727" s="4" t="s">
        <v>38</v>
      </c>
      <c r="C1727" s="25" t="n">
        <v>45657</v>
      </c>
      <c r="D1727" s="4" t="s">
        <v>196</v>
      </c>
      <c r="E1727" s="4" t="s">
        <v>601</v>
      </c>
      <c r="F1727" s="4" t="s">
        <v>55</v>
      </c>
      <c r="G1727" s="4" t="s">
        <v>446</v>
      </c>
      <c r="H1727" s="5" t="n">
        <v>1000</v>
      </c>
      <c r="I1727" s="25" t="n">
        <v>45686</v>
      </c>
      <c r="J1727" s="4" t="s">
        <v>968</v>
      </c>
      <c r="K1727" s="4" t="s">
        <v>6</v>
      </c>
      <c r="L1727" s="4" t="s">
        <v>421</v>
      </c>
      <c r="M1727" s="25" t="n">
        <v>45685</v>
      </c>
      <c r="N1727" s="25" t="n">
        <v>45686</v>
      </c>
      <c r="O1727" s="25" t="n">
        <v>45687</v>
      </c>
      <c r="P1727" s="25" t="n">
        <v>45686</v>
      </c>
      <c r="Q1727" s="6" t="n">
        <v>0.0312907431551499</v>
      </c>
      <c r="R1727" s="6" t="n">
        <v>0.0595157055334048</v>
      </c>
      <c r="S1727" s="6" t="n">
        <v>0.00201927489674159</v>
      </c>
      <c r="T1727" s="6" t="n">
        <v>0.0928257235852963</v>
      </c>
      <c r="U1727" s="6" t="n">
        <v>0.018307984000514</v>
      </c>
      <c r="V1727" s="6" t="n">
        <v>0.0257802691740192</v>
      </c>
      <c r="W1727" s="6" t="n">
        <v>0.0745177395847823</v>
      </c>
      <c r="X1727" s="6" t="n">
        <v>0.0670454544112771</v>
      </c>
      <c r="Y1727" s="6" t="n">
        <v>0.00884945487885003</v>
      </c>
      <c r="Z1727" s="6" t="n">
        <v>0.0839762687064463</v>
      </c>
      <c r="AA1727" s="6" t="n">
        <v>0.00748808713410498</v>
      </c>
      <c r="AB1727" s="6" t="n">
        <v>0.0595157055334048</v>
      </c>
      <c r="AC1727" s="6" t="n">
        <v>0.0595157055334048</v>
      </c>
      <c r="AD1727" s="6" t="n">
        <v>0.0840221725177477</v>
      </c>
      <c r="AE1727" s="7" t="n">
        <v>0.791666666666667</v>
      </c>
      <c r="AF1727" s="7" t="n">
        <v>3.06419673230611</v>
      </c>
      <c r="AG1727" s="26" t="n">
        <v>498.55</v>
      </c>
      <c r="AH1727" s="6" t="n">
        <v>-0.0632281097331831</v>
      </c>
      <c r="AI1727" s="6" t="n">
        <v>-0.0889071637426901</v>
      </c>
      <c r="AJ1727" s="6" t="n">
        <v>0.000100300902708073</v>
      </c>
      <c r="AK1727" s="6" t="n">
        <v>-0.14257459798779</v>
      </c>
      <c r="AL1727" s="6" t="n">
        <v>0.0785815752368066</v>
      </c>
      <c r="AM1727" s="6" t="n">
        <v>-0.0632735869097061</v>
      </c>
      <c r="AN1727" s="6" t="n">
        <v>-0.0256335768329841</v>
      </c>
      <c r="AO1727" s="6" t="n">
        <v>0.0420046334997768</v>
      </c>
      <c r="AP1727" s="6" t="n">
        <v>-0.0285527162042596</v>
      </c>
      <c r="AQ1727" s="6" t="n">
        <v>0.0198268188395048</v>
      </c>
      <c r="AR1727" s="4" t="s">
        <v>448</v>
      </c>
      <c r="AS1727" s="4" t="s">
        <v>449</v>
      </c>
      <c r="AT1727" s="5" t="n">
        <v>15759.46</v>
      </c>
      <c r="AU1727" s="6" t="n">
        <v>0.110007170215853</v>
      </c>
      <c r="AV1727" s="6" t="n">
        <v>0.0268368042388441</v>
      </c>
      <c r="AZ1727" s="5" t="n">
        <v>2852.36</v>
      </c>
      <c r="BA1727" s="6" t="n">
        <v>0.345865477622856</v>
      </c>
      <c r="BB1727" s="6" t="n">
        <v>0.0539158451692998</v>
      </c>
      <c r="BC1727" s="6" t="n">
        <v>0.180993511198988</v>
      </c>
      <c r="BD1727" s="7" t="n">
        <v>21.18</v>
      </c>
      <c r="BE1727" s="5" t="n">
        <v>6414.72</v>
      </c>
      <c r="BF1727" s="6" t="n">
        <v>0.103286958286537</v>
      </c>
      <c r="BG1727" s="6" t="n">
        <v>0.159189590914749</v>
      </c>
      <c r="BH1727" s="6" t="n">
        <v>-0.215092969311605</v>
      </c>
      <c r="BI1727" s="27" t="n">
        <v>0.0326</v>
      </c>
      <c r="BJ1727" s="27" t="n">
        <v>0.0021</v>
      </c>
      <c r="BK1727" s="27" t="n">
        <v>0.0139</v>
      </c>
      <c r="BL1727" s="5" t="n">
        <v>67152.6908</v>
      </c>
      <c r="BM1727" s="5" t="n">
        <v>9476.21</v>
      </c>
      <c r="BN1727" s="26" t="n">
        <v>7.08645025806731</v>
      </c>
      <c r="BO1727" s="7" t="n">
        <v>1.04760018377119</v>
      </c>
      <c r="BP1727" s="6" t="n">
        <v>0.14783144531052</v>
      </c>
      <c r="BR1727" s="26" t="n">
        <v>12.88</v>
      </c>
      <c r="BS1727" s="7" t="n">
        <v>2.12</v>
      </c>
      <c r="BY1727" s="5" t="n">
        <v>14</v>
      </c>
      <c r="BZ1727" s="6" t="n">
        <v>0.113954363285041</v>
      </c>
      <c r="CA1727" s="6" t="n">
        <v>0.111159773777007</v>
      </c>
      <c r="CB1727" s="4" t="s">
        <v>1280</v>
      </c>
      <c r="CC1727" s="26" t="n">
        <v>9.8779526789511</v>
      </c>
      <c r="CD1727" s="6" t="n">
        <v>-0.282599290724707</v>
      </c>
      <c r="CE1727" s="25" t="n">
        <v>45715</v>
      </c>
      <c r="CG1727" s="6" t="n">
        <v>0.475463579057809</v>
      </c>
      <c r="CH1727" s="6" t="n">
        <v>0.449127085699048</v>
      </c>
      <c r="CI1727" s="6" t="n">
        <v>-0.0553911898172099</v>
      </c>
      <c r="CJ1727" s="6" t="n">
        <v>0.1092093746961</v>
      </c>
      <c r="CK1727" s="7" t="n">
        <v>0.544968833481747</v>
      </c>
    </row>
    <row r="1728" customFormat="false" ht="15" hidden="false" customHeight="false" outlineLevel="0" collapsed="false">
      <c r="A1728" s="4" t="s">
        <v>37</v>
      </c>
      <c r="B1728" s="4" t="s">
        <v>38</v>
      </c>
      <c r="C1728" s="25" t="n">
        <v>45657</v>
      </c>
      <c r="D1728" s="4" t="s">
        <v>216</v>
      </c>
      <c r="E1728" s="4" t="s">
        <v>670</v>
      </c>
      <c r="G1728" s="4" t="s">
        <v>427</v>
      </c>
      <c r="H1728" s="5" t="n">
        <v>775</v>
      </c>
      <c r="I1728" s="25" t="n">
        <v>45686</v>
      </c>
      <c r="J1728" s="4" t="s">
        <v>1314</v>
      </c>
      <c r="K1728" s="4" t="s">
        <v>6</v>
      </c>
      <c r="L1728" s="4" t="s">
        <v>421</v>
      </c>
      <c r="M1728" s="25" t="n">
        <v>45685</v>
      </c>
      <c r="N1728" s="25" t="n">
        <v>45686</v>
      </c>
      <c r="O1728" s="25" t="n">
        <v>45687</v>
      </c>
      <c r="P1728" s="25" t="n">
        <v>45686</v>
      </c>
      <c r="Q1728" s="6" t="n">
        <v>-0.0325777948520938</v>
      </c>
      <c r="R1728" s="6" t="n">
        <v>0.0881184973393694</v>
      </c>
      <c r="S1728" s="6" t="n">
        <v>0.0459107331849202</v>
      </c>
      <c r="T1728" s="6" t="n">
        <v>0.101451435672196</v>
      </c>
      <c r="U1728" s="6" t="n">
        <v>0.018307984000514</v>
      </c>
      <c r="V1728" s="6" t="n">
        <v>0.0184362559564406</v>
      </c>
      <c r="W1728" s="6" t="n">
        <v>0.0831434516716818</v>
      </c>
      <c r="X1728" s="6" t="n">
        <v>0.0830151797157552</v>
      </c>
      <c r="AA1728" s="6" t="n">
        <v>0.00309745055992372</v>
      </c>
      <c r="AB1728" s="6" t="n">
        <v>0.0881184973393694</v>
      </c>
      <c r="AC1728" s="6" t="n">
        <v>0.0881184973393694</v>
      </c>
      <c r="AD1728" s="6" t="n">
        <v>0.144269716464141</v>
      </c>
      <c r="AE1728" s="7" t="n">
        <v>0.808147536471235</v>
      </c>
      <c r="AF1728" s="7" t="n">
        <v>9.2069493937945</v>
      </c>
      <c r="AG1728" s="26" t="n">
        <v>1301.5</v>
      </c>
      <c r="AH1728" s="6" t="n">
        <v>-0.0244359493291355</v>
      </c>
      <c r="AI1728" s="6" t="n">
        <v>-0.108927837874845</v>
      </c>
      <c r="AJ1728" s="6" t="n">
        <v>-0.0524898078043093</v>
      </c>
      <c r="AK1728" s="6" t="n">
        <v>-0.272478269375891</v>
      </c>
      <c r="AL1728" s="6" t="n">
        <v>-0.145021941093484</v>
      </c>
      <c r="AM1728" s="6" t="n">
        <v>-0.0683553721953915</v>
      </c>
      <c r="AN1728" s="6" t="n">
        <v>-0.0405724656794539</v>
      </c>
      <c r="AO1728" s="6" t="n">
        <v>-0.00400756731273455</v>
      </c>
      <c r="AP1728" s="6" t="n">
        <v>-0.168658228085649</v>
      </c>
      <c r="AQ1728" s="6" t="n">
        <v>-0.120278693041885</v>
      </c>
      <c r="AR1728" s="4" t="s">
        <v>422</v>
      </c>
      <c r="AS1728" s="4" t="s">
        <v>102</v>
      </c>
      <c r="AT1728" s="5" t="n">
        <v>1477.958</v>
      </c>
      <c r="AU1728" s="6" t="n">
        <v>0.175817566481723</v>
      </c>
      <c r="AV1728" s="6" t="n">
        <v>0.00444810532460971</v>
      </c>
      <c r="AW1728" s="5" t="n">
        <v>312.213</v>
      </c>
      <c r="AX1728" s="6" t="n">
        <v>0.211246192381651</v>
      </c>
      <c r="AY1728" s="6" t="n">
        <v>0.00558683275104951</v>
      </c>
      <c r="AZ1728" s="5" t="n">
        <v>186.97</v>
      </c>
      <c r="BA1728" s="6" t="n">
        <v>0.203687609041338</v>
      </c>
      <c r="BB1728" s="6" t="n">
        <v>-0.0823333087928538</v>
      </c>
      <c r="BC1728" s="6" t="n">
        <v>0.126505624652392</v>
      </c>
      <c r="BD1728" s="7" t="n">
        <v>6.89</v>
      </c>
      <c r="BL1728" s="5" t="n">
        <v>35334.6838</v>
      </c>
      <c r="BM1728" s="5" t="n">
        <v>727.586</v>
      </c>
      <c r="BN1728" s="26" t="n">
        <v>48.5642711651956</v>
      </c>
      <c r="BO1728" s="7" t="n">
        <v>14.1317820162616</v>
      </c>
      <c r="BP1728" s="6" t="n">
        <v>0.290991333282674</v>
      </c>
      <c r="BQ1728" s="7" t="n">
        <v>0.0160872190915745</v>
      </c>
      <c r="BR1728" s="26" t="n">
        <v>23.68</v>
      </c>
      <c r="BS1728" s="7" t="n">
        <v>3.63</v>
      </c>
      <c r="BT1728" s="4" t="s">
        <v>1268</v>
      </c>
      <c r="BU1728" s="5" t="n">
        <v>614.386</v>
      </c>
      <c r="BV1728" s="5" t="n">
        <v>90.166</v>
      </c>
      <c r="BW1728" s="5" t="n">
        <v>524.22</v>
      </c>
      <c r="BX1728" s="7" t="n">
        <v>1.50619874725733</v>
      </c>
      <c r="BY1728" s="5" t="n">
        <v>0</v>
      </c>
      <c r="CE1728" s="25" t="n">
        <v>45715</v>
      </c>
      <c r="CG1728" s="6" t="n">
        <v>0.515277344372031</v>
      </c>
      <c r="CH1728" s="6" t="n">
        <v>0.498328916340973</v>
      </c>
      <c r="CI1728" s="6" t="n">
        <v>-0.0328918556504991</v>
      </c>
      <c r="CJ1728" s="6" t="n">
        <v>0.122136192177884</v>
      </c>
      <c r="CK1728" s="7" t="n">
        <v>0.721477358742529</v>
      </c>
    </row>
    <row r="1729" customFormat="false" ht="15" hidden="false" customHeight="false" outlineLevel="0" collapsed="false">
      <c r="A1729" s="4" t="s">
        <v>37</v>
      </c>
      <c r="B1729" s="4" t="s">
        <v>38</v>
      </c>
      <c r="C1729" s="25" t="n">
        <v>45657</v>
      </c>
      <c r="D1729" s="4" t="s">
        <v>230</v>
      </c>
      <c r="E1729" s="4" t="s">
        <v>567</v>
      </c>
      <c r="F1729" s="4" t="s">
        <v>67</v>
      </c>
      <c r="G1729" s="4" t="s">
        <v>568</v>
      </c>
      <c r="H1729" s="5" t="n">
        <v>50</v>
      </c>
      <c r="I1729" s="25" t="n">
        <v>45686</v>
      </c>
      <c r="J1729" s="4" t="s">
        <v>804</v>
      </c>
      <c r="K1729" s="4" t="s">
        <v>6</v>
      </c>
      <c r="L1729" s="4" t="s">
        <v>421</v>
      </c>
      <c r="M1729" s="25" t="n">
        <v>45685</v>
      </c>
      <c r="N1729" s="25" t="n">
        <v>45686</v>
      </c>
      <c r="O1729" s="25" t="n">
        <v>45687</v>
      </c>
      <c r="P1729" s="25" t="n">
        <v>45686</v>
      </c>
      <c r="Q1729" s="6" t="n">
        <v>0.0108305506572117</v>
      </c>
      <c r="R1729" s="6" t="n">
        <v>-0.0120301061965151</v>
      </c>
      <c r="S1729" s="6" t="n">
        <v>0.00184506466075018</v>
      </c>
      <c r="T1729" s="6" t="n">
        <v>0.000645509121446786</v>
      </c>
      <c r="U1729" s="6" t="n">
        <v>0.018307984000514</v>
      </c>
      <c r="V1729" s="6" t="n">
        <v>0.0238261651019386</v>
      </c>
      <c r="W1729" s="6" t="n">
        <v>-0.0176624748790673</v>
      </c>
      <c r="X1729" s="6" t="n">
        <v>-0.0231806559804918</v>
      </c>
      <c r="Y1729" s="6" t="n">
        <v>-0.0127094540823892</v>
      </c>
      <c r="Z1729" s="6" t="n">
        <v>0.013354963203836</v>
      </c>
      <c r="AA1729" s="6" t="n">
        <v>-0.000309310238168936</v>
      </c>
      <c r="AB1729" s="6" t="n">
        <v>-0.0120301061965151</v>
      </c>
      <c r="AC1729" s="6" t="n">
        <v>0.0120301061965151</v>
      </c>
      <c r="AD1729" s="6" t="n">
        <v>0.0359336014022065</v>
      </c>
      <c r="AE1729" s="7" t="n">
        <v>0.213129806036956</v>
      </c>
      <c r="AF1729" s="7" t="n">
        <v>1.83391409406933</v>
      </c>
      <c r="AG1729" s="26" t="n">
        <v>11993.85</v>
      </c>
      <c r="AH1729" s="6" t="n">
        <v>-0.00217969143223185</v>
      </c>
      <c r="AI1729" s="6" t="n">
        <v>0.0962247681895254</v>
      </c>
      <c r="AJ1729" s="6" t="n">
        <v>0.0426850736991278</v>
      </c>
      <c r="AK1729" s="6" t="n">
        <v>-0.0528952833689989</v>
      </c>
      <c r="AL1729" s="6" t="n">
        <v>0.212240173175659</v>
      </c>
      <c r="AM1729" s="6" t="n">
        <v>-0.0488591522162166</v>
      </c>
      <c r="AN1729" s="6" t="n">
        <v>0.145083920405742</v>
      </c>
      <c r="AO1729" s="6" t="n">
        <v>0.0383968702821973</v>
      </c>
      <c r="AP1729" s="6" t="n">
        <v>-0.0512059619962838</v>
      </c>
      <c r="AQ1729" s="6" t="n">
        <v>-0.00282642695251945</v>
      </c>
      <c r="AR1729" s="4" t="s">
        <v>422</v>
      </c>
      <c r="AS1729" s="4" t="s">
        <v>102</v>
      </c>
      <c r="AT1729" s="5" t="n">
        <v>38764.3</v>
      </c>
      <c r="AU1729" s="6" t="n">
        <v>0.156701320092621</v>
      </c>
      <c r="AV1729" s="6" t="n">
        <v>0.0351169050340197</v>
      </c>
      <c r="AW1729" s="5" t="n">
        <v>5076.5</v>
      </c>
      <c r="AX1729" s="6" t="n">
        <v>0.13095812384075</v>
      </c>
      <c r="AY1729" s="6" t="n">
        <v>-0.00152856781139446</v>
      </c>
      <c r="AZ1729" s="5" t="n">
        <v>0</v>
      </c>
      <c r="BA1729" s="6" t="n">
        <v>-1</v>
      </c>
      <c r="BB1729" s="6" t="n">
        <v>-1</v>
      </c>
      <c r="BC1729" s="6" t="n">
        <v>0</v>
      </c>
      <c r="BD1729" s="7" t="n">
        <v>118.54</v>
      </c>
      <c r="BL1729" s="5" t="n">
        <v>377086.644</v>
      </c>
      <c r="BM1729" s="5" t="n">
        <v>14021.3</v>
      </c>
      <c r="BN1729" s="26" t="n">
        <v>26.8938432242374</v>
      </c>
      <c r="BO1729" s="7" t="n">
        <v>4.23093871597514</v>
      </c>
      <c r="BP1729" s="6" t="n">
        <v>0.157319973969437</v>
      </c>
      <c r="BQ1729" s="7" t="n">
        <v>0.000168301056930638</v>
      </c>
      <c r="BR1729" s="26" t="n">
        <v>21.44</v>
      </c>
      <c r="BS1729" s="7" t="n">
        <v>4.51</v>
      </c>
      <c r="BT1729" s="4" t="s">
        <v>1268</v>
      </c>
      <c r="BU1729" s="5" t="n">
        <v>5778.8</v>
      </c>
      <c r="BV1729" s="5" t="n">
        <v>5042.4</v>
      </c>
      <c r="BW1729" s="5" t="n">
        <v>736.400000000001</v>
      </c>
      <c r="BX1729" s="7" t="n">
        <v>0.842120602722159</v>
      </c>
      <c r="BY1729" s="5" t="n">
        <v>3</v>
      </c>
      <c r="BZ1729" s="6" t="n">
        <v>0.174809253077745</v>
      </c>
      <c r="CA1729" s="6" t="n">
        <v>0.196426421907914</v>
      </c>
      <c r="CB1729" s="4" t="s">
        <v>560</v>
      </c>
      <c r="CC1729" s="26" t="n">
        <v>29.8827140621432</v>
      </c>
      <c r="CD1729" s="6" t="n">
        <v>-0.100020059479543</v>
      </c>
      <c r="CE1729" s="25" t="n">
        <v>45715</v>
      </c>
      <c r="CF1729" s="6" t="n">
        <v>0.264374170288723</v>
      </c>
      <c r="CG1729" s="6" t="n">
        <v>0.280668152409326</v>
      </c>
      <c r="CH1729" s="6" t="n">
        <v>0.290400436989311</v>
      </c>
      <c r="CI1729" s="6" t="n">
        <v>0.0346754147075126</v>
      </c>
      <c r="CJ1729" s="6" t="n">
        <v>0.0646417156407877</v>
      </c>
      <c r="CK1729" s="7" t="n">
        <v>0.186104376674748</v>
      </c>
      <c r="CL1729" s="6" t="n">
        <v>-0.0136430468894792</v>
      </c>
      <c r="CM1729" s="4" t="s">
        <v>504</v>
      </c>
    </row>
    <row r="1730" customFormat="false" ht="15" hidden="false" customHeight="false" outlineLevel="0" collapsed="false">
      <c r="A1730" s="4" t="s">
        <v>37</v>
      </c>
      <c r="B1730" s="4" t="s">
        <v>38</v>
      </c>
      <c r="C1730" s="25" t="n">
        <v>45657</v>
      </c>
      <c r="D1730" s="4" t="s">
        <v>266</v>
      </c>
      <c r="E1730" s="4" t="s">
        <v>739</v>
      </c>
      <c r="G1730" s="4" t="s">
        <v>427</v>
      </c>
      <c r="H1730" s="5" t="n">
        <v>25</v>
      </c>
      <c r="I1730" s="25" t="n">
        <v>45686</v>
      </c>
      <c r="J1730" s="4" t="s">
        <v>1116</v>
      </c>
      <c r="K1730" s="4" t="s">
        <v>5</v>
      </c>
      <c r="L1730" s="4" t="s">
        <v>421</v>
      </c>
      <c r="M1730" s="25" t="n">
        <v>45685</v>
      </c>
      <c r="N1730" s="25" t="n">
        <v>45686</v>
      </c>
      <c r="O1730" s="25" t="n">
        <v>45687</v>
      </c>
      <c r="P1730" s="25" t="n">
        <v>45687</v>
      </c>
      <c r="Q1730" s="6" t="n">
        <v>-0.11983442724175</v>
      </c>
      <c r="R1730" s="6" t="n">
        <v>0.0633460649050328</v>
      </c>
      <c r="S1730" s="6" t="n">
        <v>0.2</v>
      </c>
      <c r="T1730" s="6" t="n">
        <v>0.143511637663283</v>
      </c>
      <c r="U1730" s="6" t="n">
        <v>0.018307984000514</v>
      </c>
      <c r="V1730" s="6" t="n">
        <v>0.0184362559564406</v>
      </c>
      <c r="W1730" s="6" t="n">
        <v>0.125203653662769</v>
      </c>
      <c r="X1730" s="6" t="n">
        <v>0.125075381706842</v>
      </c>
      <c r="AA1730" s="6" t="n">
        <v>0.118533903481979</v>
      </c>
      <c r="AB1730" s="6" t="n">
        <v>0.2</v>
      </c>
      <c r="AC1730" s="6" t="n">
        <v>0.2</v>
      </c>
      <c r="AD1730" s="6" t="n">
        <v>0.105314599877825</v>
      </c>
      <c r="AE1730" s="7" t="n">
        <v>1</v>
      </c>
      <c r="AF1730" s="7" t="n">
        <v>6.70707047496496</v>
      </c>
      <c r="AG1730" s="26" t="n">
        <v>10931.75</v>
      </c>
      <c r="AH1730" s="6" t="n">
        <v>-0.153004300158835</v>
      </c>
      <c r="AI1730" s="6" t="n">
        <v>-0.255708104538228</v>
      </c>
      <c r="AJ1730" s="6" t="n">
        <v>-0.178647502338564</v>
      </c>
      <c r="AK1730" s="6" t="n">
        <v>-0.0533314281755526</v>
      </c>
      <c r="AL1730" s="6" t="n">
        <v>0.746192313131716</v>
      </c>
      <c r="AM1730" s="6" t="n">
        <v>-0.0683553721953915</v>
      </c>
      <c r="AN1730" s="6" t="n">
        <v>-0.187352732342837</v>
      </c>
      <c r="AO1730" s="6" t="n">
        <v>0.0543987844065283</v>
      </c>
      <c r="AP1730" s="6" t="n">
        <v>-0.031402364645101</v>
      </c>
      <c r="AQ1730" s="6" t="n">
        <v>0.0169771703986633</v>
      </c>
      <c r="AR1730" s="4" t="s">
        <v>448</v>
      </c>
      <c r="AS1730" s="4" t="s">
        <v>102</v>
      </c>
      <c r="AT1730" s="5" t="n">
        <v>1620.27</v>
      </c>
      <c r="AU1730" s="6" t="n">
        <v>0.271597865327264</v>
      </c>
      <c r="AV1730" s="6" t="n">
        <v>0.0428192619099721</v>
      </c>
      <c r="AW1730" s="5" t="n">
        <v>166.91</v>
      </c>
      <c r="AX1730" s="6" t="n">
        <v>0.103013695248323</v>
      </c>
      <c r="AY1730" s="6" t="n">
        <v>0.0496468768524666</v>
      </c>
      <c r="AZ1730" s="5" t="n">
        <v>137.38</v>
      </c>
      <c r="BA1730" s="6" t="n">
        <v>4.98084457988681</v>
      </c>
      <c r="BB1730" s="6" t="n">
        <v>1.62727098871677</v>
      </c>
      <c r="BC1730" s="6" t="n">
        <v>0.0847883377461781</v>
      </c>
      <c r="BD1730" s="7" t="n">
        <v>32.41</v>
      </c>
      <c r="BL1730" s="5" t="n">
        <v>46350.62</v>
      </c>
      <c r="BM1730" s="5" t="n">
        <v>199.34</v>
      </c>
      <c r="BN1730" s="26" t="n">
        <v>232.520417377345</v>
      </c>
      <c r="BO1730" s="7" t="n">
        <v>33.0459785685258</v>
      </c>
      <c r="BP1730" s="6" t="n">
        <v>0.142120760582058</v>
      </c>
      <c r="BQ1730" s="7" t="n">
        <v>0.192498271080343</v>
      </c>
      <c r="BR1730" s="26" t="n">
        <v>23.68</v>
      </c>
      <c r="BS1730" s="7" t="n">
        <v>3.63</v>
      </c>
      <c r="BT1730" s="4" t="s">
        <v>1268</v>
      </c>
      <c r="BU1730" s="5" t="n">
        <v>-83.78</v>
      </c>
      <c r="BV1730" s="5" t="n">
        <v>34.74</v>
      </c>
      <c r="BW1730" s="5" t="n">
        <v>-118.52</v>
      </c>
      <c r="BX1730" s="7" t="n">
        <v>-1.33599107000478</v>
      </c>
      <c r="BY1730" s="5" t="n">
        <v>0</v>
      </c>
      <c r="CN1730" s="4" t="s">
        <v>429</v>
      </c>
    </row>
    <row r="1731" customFormat="false" ht="15" hidden="false" customHeight="false" outlineLevel="0" collapsed="false">
      <c r="A1731" s="4" t="s">
        <v>37</v>
      </c>
      <c r="B1731" s="4" t="s">
        <v>38</v>
      </c>
      <c r="C1731" s="25" t="n">
        <v>45657</v>
      </c>
      <c r="D1731" s="4" t="s">
        <v>269</v>
      </c>
      <c r="E1731" s="4" t="s">
        <v>858</v>
      </c>
      <c r="F1731" s="4" t="s">
        <v>98</v>
      </c>
      <c r="G1731" s="4" t="s">
        <v>427</v>
      </c>
      <c r="H1731" s="5" t="n">
        <v>150</v>
      </c>
      <c r="I1731" s="25" t="n">
        <v>45686</v>
      </c>
      <c r="J1731" s="4" t="s">
        <v>934</v>
      </c>
      <c r="K1731" s="4" t="s">
        <v>6</v>
      </c>
      <c r="L1731" s="4" t="s">
        <v>421</v>
      </c>
      <c r="M1731" s="25" t="n">
        <v>45685</v>
      </c>
      <c r="N1731" s="25" t="n">
        <v>45686</v>
      </c>
      <c r="O1731" s="25" t="n">
        <v>45687</v>
      </c>
      <c r="P1731" s="25" t="n">
        <v>45686</v>
      </c>
      <c r="Q1731" s="6" t="n">
        <v>-0.0154362729095744</v>
      </c>
      <c r="R1731" s="6" t="n">
        <v>0.0204149298976888</v>
      </c>
      <c r="S1731" s="6" t="n">
        <v>0.0206563616952142</v>
      </c>
      <c r="T1731" s="6" t="n">
        <v>0.0256350186833286</v>
      </c>
      <c r="U1731" s="6" t="n">
        <v>0.018307984000514</v>
      </c>
      <c r="V1731" s="6" t="n">
        <v>0.0184362559564406</v>
      </c>
      <c r="W1731" s="6" t="n">
        <v>0.00732703468281459</v>
      </c>
      <c r="X1731" s="6" t="n">
        <v>0.00719876272688802</v>
      </c>
      <c r="AA1731" s="6" t="n">
        <v>0.00184729064039413</v>
      </c>
      <c r="AB1731" s="6" t="n">
        <v>0.0204149298976888</v>
      </c>
      <c r="AC1731" s="6" t="n">
        <v>0.0204149298976888</v>
      </c>
      <c r="AD1731" s="6" t="n">
        <v>0.0496873815839334</v>
      </c>
      <c r="AE1731" s="7" t="n">
        <v>0.446615824594855</v>
      </c>
      <c r="AF1731" s="7" t="n">
        <v>1.9916383692073</v>
      </c>
      <c r="AG1731" s="26" t="n">
        <v>2144.3</v>
      </c>
      <c r="AH1731" s="6" t="n">
        <v>-0.0872794602762466</v>
      </c>
      <c r="AI1731" s="6" t="n">
        <v>-0.159608865199585</v>
      </c>
      <c r="AJ1731" s="6" t="n">
        <v>-0.054749834692528</v>
      </c>
      <c r="AK1731" s="6" t="n">
        <v>0.238048498845266</v>
      </c>
      <c r="AL1731" s="6" t="n">
        <v>0.330292175760506</v>
      </c>
      <c r="AM1731" s="6" t="n">
        <v>-0.0683553721953915</v>
      </c>
      <c r="AN1731" s="6" t="n">
        <v>-0.0912534930041931</v>
      </c>
      <c r="AO1731" s="6" t="n">
        <v>-0.0593092179726572</v>
      </c>
      <c r="AP1731" s="6" t="n">
        <v>-0.137124324919565</v>
      </c>
      <c r="AQ1731" s="6" t="n">
        <v>-0.0887447898758005</v>
      </c>
      <c r="AR1731" s="4" t="s">
        <v>422</v>
      </c>
      <c r="AS1731" s="4" t="s">
        <v>102</v>
      </c>
      <c r="AT1731" s="5" t="n">
        <v>4440.9015</v>
      </c>
      <c r="AU1731" s="6" t="n">
        <v>0.0459131186556696</v>
      </c>
      <c r="AV1731" s="6" t="n">
        <v>0.136773207025583</v>
      </c>
      <c r="AW1731" s="5" t="n">
        <v>183.9253</v>
      </c>
      <c r="AX1731" s="6" t="n">
        <v>0.0414162079478682</v>
      </c>
      <c r="AY1731" s="6" t="n">
        <v>0.00778291392723252</v>
      </c>
      <c r="AZ1731" s="5" t="n">
        <v>0</v>
      </c>
      <c r="BA1731" s="6" t="n">
        <v>-1</v>
      </c>
      <c r="BC1731" s="6" t="n">
        <v>0</v>
      </c>
      <c r="BD1731" s="7" t="n">
        <v>7.14</v>
      </c>
      <c r="BL1731" s="5" t="n">
        <v>28682.80009</v>
      </c>
      <c r="BM1731" s="5" t="n">
        <v>206.4502</v>
      </c>
      <c r="BN1731" s="26" t="n">
        <v>138.933263760461</v>
      </c>
      <c r="BO1731" s="7" t="n">
        <v>11.1860728775602</v>
      </c>
      <c r="BP1731" s="6" t="n">
        <v>0.0805140005697008</v>
      </c>
      <c r="BQ1731" s="7" t="n">
        <v>0.317940334912958</v>
      </c>
      <c r="BR1731" s="26" t="n">
        <v>23.68</v>
      </c>
      <c r="BS1731" s="7" t="n">
        <v>3.63</v>
      </c>
      <c r="BT1731" s="4" t="s">
        <v>1268</v>
      </c>
      <c r="BU1731" s="5" t="n">
        <v>68.6214</v>
      </c>
      <c r="BV1731" s="5" t="n">
        <v>98.9392</v>
      </c>
      <c r="BW1731" s="5" t="n">
        <v>-30.3178</v>
      </c>
      <c r="BY1731" s="5" t="n">
        <v>0</v>
      </c>
      <c r="CN1731" s="4" t="s">
        <v>429</v>
      </c>
    </row>
    <row r="1732" customFormat="false" ht="15" hidden="false" customHeight="false" outlineLevel="0" collapsed="false">
      <c r="A1732" s="4" t="s">
        <v>37</v>
      </c>
      <c r="B1732" s="4" t="s">
        <v>38</v>
      </c>
      <c r="C1732" s="25" t="n">
        <v>45657</v>
      </c>
      <c r="D1732" s="4" t="s">
        <v>284</v>
      </c>
      <c r="E1732" s="4" t="s">
        <v>648</v>
      </c>
      <c r="F1732" s="4" t="s">
        <v>85</v>
      </c>
      <c r="G1732" s="4" t="s">
        <v>649</v>
      </c>
      <c r="H1732" s="5" t="n">
        <v>200</v>
      </c>
      <c r="I1732" s="25" t="n">
        <v>45686</v>
      </c>
      <c r="J1732" s="4" t="s">
        <v>897</v>
      </c>
      <c r="K1732" s="4" t="s">
        <v>5</v>
      </c>
      <c r="L1732" s="4" t="s">
        <v>421</v>
      </c>
      <c r="M1732" s="25" t="n">
        <v>45685</v>
      </c>
      <c r="N1732" s="25" t="n">
        <v>45686</v>
      </c>
      <c r="O1732" s="25" t="n">
        <v>45687</v>
      </c>
      <c r="P1732" s="25" t="n">
        <v>45687</v>
      </c>
      <c r="Q1732" s="6" t="n">
        <v>0.0115935262994085</v>
      </c>
      <c r="R1732" s="6" t="n">
        <v>0.0248634720406122</v>
      </c>
      <c r="S1732" s="6" t="n">
        <v>0.0624050134153893</v>
      </c>
      <c r="T1732" s="6" t="n">
        <v>0.09886201175541</v>
      </c>
      <c r="U1732" s="6" t="n">
        <v>0.018307984000514</v>
      </c>
      <c r="V1732" s="6" t="n">
        <v>0.0182297505087583</v>
      </c>
      <c r="W1732" s="6" t="n">
        <v>0.080554027754896</v>
      </c>
      <c r="X1732" s="6" t="n">
        <v>0.0806322612466517</v>
      </c>
      <c r="AA1732" s="6" t="n">
        <v>0.0131902358481717</v>
      </c>
      <c r="AB1732" s="6" t="n">
        <v>0.0624050134153893</v>
      </c>
      <c r="AC1732" s="6" t="n">
        <v>0.0624050134153893</v>
      </c>
      <c r="AD1732" s="6" t="n">
        <v>0.0799106891569881</v>
      </c>
      <c r="AE1732" s="7" t="n">
        <v>0.916177506456915</v>
      </c>
      <c r="AF1732" s="7" t="n">
        <v>2.97739356821401</v>
      </c>
      <c r="AG1732" s="26" t="n">
        <v>2570.4</v>
      </c>
      <c r="AH1732" s="6" t="n">
        <v>-0.015964166762375</v>
      </c>
      <c r="AI1732" s="6" t="n">
        <v>0.135110070878139</v>
      </c>
      <c r="AJ1732" s="6" t="n">
        <v>0.164710680139562</v>
      </c>
      <c r="AK1732" s="6" t="n">
        <v>0.0465158886875789</v>
      </c>
      <c r="AL1732" s="6" t="n">
        <v>0.126526658471986</v>
      </c>
      <c r="AM1732" s="6" t="n">
        <v>-0.0555621496867789</v>
      </c>
      <c r="AN1732" s="6" t="n">
        <v>0.190672220564918</v>
      </c>
      <c r="AO1732" s="6" t="n">
        <v>0.0164451777135966</v>
      </c>
      <c r="AP1732" s="6" t="n">
        <v>-0.0182873752615185</v>
      </c>
      <c r="AQ1732" s="6" t="n">
        <v>0.0300921597822459</v>
      </c>
      <c r="AR1732" s="4" t="s">
        <v>422</v>
      </c>
      <c r="AS1732" s="4" t="s">
        <v>102</v>
      </c>
      <c r="AT1732" s="5" t="n">
        <v>3491.31</v>
      </c>
      <c r="AU1732" s="6" t="n">
        <v>0.143552000628881</v>
      </c>
      <c r="AV1732" s="6" t="n">
        <v>0.0195689629997371</v>
      </c>
      <c r="AW1732" s="5" t="n">
        <v>619.57</v>
      </c>
      <c r="AX1732" s="6" t="n">
        <v>0.177460609341479</v>
      </c>
      <c r="AY1732" s="6" t="n">
        <v>-0.00787269778846336</v>
      </c>
      <c r="AZ1732" s="5" t="n">
        <v>0</v>
      </c>
      <c r="BC1732" s="6" t="n">
        <v>0</v>
      </c>
      <c r="BD1732" s="7" t="n">
        <v>9.15</v>
      </c>
      <c r="BL1732" s="5" t="n">
        <v>76191.7968</v>
      </c>
      <c r="BM1732" s="5" t="n">
        <v>0</v>
      </c>
      <c r="BO1732" s="7" t="n">
        <v>6.3507400242221</v>
      </c>
      <c r="BP1732" s="6" t="n">
        <v>0</v>
      </c>
      <c r="BQ1732" s="7" t="n">
        <v>0.429192877403351</v>
      </c>
      <c r="BR1732" s="26" t="n">
        <v>44.08</v>
      </c>
      <c r="BS1732" s="7" t="n">
        <v>8.53</v>
      </c>
      <c r="BT1732" s="4" t="s">
        <v>1268</v>
      </c>
      <c r="BU1732" s="5" t="n">
        <v>607.268</v>
      </c>
      <c r="BV1732" s="5" t="n">
        <v>598.568</v>
      </c>
      <c r="BW1732" s="5" t="n">
        <v>8.70000000000005</v>
      </c>
      <c r="BY1732" s="5" t="n">
        <v>0</v>
      </c>
      <c r="CE1732" s="25" t="n">
        <v>45715</v>
      </c>
      <c r="CF1732" s="6" t="n">
        <v>0.305315670179855</v>
      </c>
      <c r="CG1732" s="6" t="n">
        <v>0.420670925928187</v>
      </c>
      <c r="CH1732" s="6" t="n">
        <v>0.364573311080318</v>
      </c>
      <c r="CI1732" s="6" t="n">
        <v>-0.133352726300475</v>
      </c>
      <c r="CJ1732" s="6" t="n">
        <v>0.0943374985928178</v>
      </c>
      <c r="CK1732" s="7" t="n">
        <v>0.661508036001078</v>
      </c>
      <c r="CL1732" s="6" t="n">
        <v>0.463944458729751</v>
      </c>
      <c r="CM1732" s="4" t="s">
        <v>504</v>
      </c>
    </row>
    <row r="1733" customFormat="false" ht="15" hidden="false" customHeight="false" outlineLevel="0" collapsed="false">
      <c r="A1733" s="4" t="s">
        <v>37</v>
      </c>
      <c r="B1733" s="4" t="s">
        <v>38</v>
      </c>
      <c r="C1733" s="25" t="n">
        <v>45657</v>
      </c>
      <c r="D1733" s="4" t="s">
        <v>297</v>
      </c>
      <c r="E1733" s="4" t="s">
        <v>611</v>
      </c>
      <c r="G1733" s="4" t="s">
        <v>427</v>
      </c>
      <c r="H1733" s="5" t="n">
        <v>1600</v>
      </c>
      <c r="I1733" s="25" t="n">
        <v>45686</v>
      </c>
      <c r="J1733" s="4" t="s">
        <v>685</v>
      </c>
      <c r="K1733" s="4" t="s">
        <v>5</v>
      </c>
      <c r="L1733" s="4" t="s">
        <v>421</v>
      </c>
      <c r="M1733" s="25" t="n">
        <v>45685</v>
      </c>
      <c r="N1733" s="25" t="n">
        <v>45686</v>
      </c>
      <c r="O1733" s="25" t="n">
        <v>45687</v>
      </c>
      <c r="P1733" s="25" t="n">
        <v>45687</v>
      </c>
      <c r="AM1733" s="6" t="n">
        <v>-0.0683553721953915</v>
      </c>
      <c r="AR1733" s="4" t="s">
        <v>422</v>
      </c>
      <c r="AS1733" s="4" t="s">
        <v>102</v>
      </c>
      <c r="AT1733" s="5" t="n">
        <v>113575</v>
      </c>
      <c r="AU1733" s="6" t="n">
        <v>0.0271110285543648</v>
      </c>
      <c r="AV1733" s="6" t="n">
        <v>0.119517003449975</v>
      </c>
      <c r="AW1733" s="5" t="n">
        <v>13055</v>
      </c>
      <c r="AX1733" s="6" t="n">
        <v>0.114946070878274</v>
      </c>
      <c r="AY1733" s="6" t="n">
        <v>-0.0236908119349365</v>
      </c>
      <c r="AZ1733" s="5" t="n">
        <v>5451</v>
      </c>
      <c r="BA1733" s="6" t="n">
        <v>-0.224069089309634</v>
      </c>
      <c r="BB1733" s="6" t="n">
        <v>0.630571343104996</v>
      </c>
      <c r="BC1733" s="6" t="n">
        <v>0.0479947171472595</v>
      </c>
      <c r="BD1733" s="7" t="n">
        <v>14.81</v>
      </c>
      <c r="BR1733" s="26" t="n">
        <v>23.68</v>
      </c>
      <c r="BS1733" s="7" t="n">
        <v>3.63</v>
      </c>
      <c r="BT1733" s="4" t="s">
        <v>1268</v>
      </c>
      <c r="BU1733" s="5" t="n">
        <v>19558</v>
      </c>
      <c r="BV1733" s="5" t="n">
        <v>7447</v>
      </c>
      <c r="BW1733" s="5" t="n">
        <v>12111</v>
      </c>
      <c r="BX1733" s="7" t="n">
        <v>2.19530811538893</v>
      </c>
      <c r="BY1733" s="5" t="n">
        <v>0</v>
      </c>
      <c r="CN1733" s="4" t="s">
        <v>429</v>
      </c>
    </row>
    <row r="1734" customFormat="false" ht="15" hidden="false" customHeight="false" outlineLevel="0" collapsed="false">
      <c r="A1734" s="4" t="s">
        <v>37</v>
      </c>
      <c r="B1734" s="4" t="s">
        <v>38</v>
      </c>
      <c r="C1734" s="25" t="n">
        <v>45657</v>
      </c>
      <c r="D1734" s="4" t="s">
        <v>310</v>
      </c>
      <c r="E1734" s="4" t="s">
        <v>801</v>
      </c>
      <c r="F1734" s="4" t="s">
        <v>74</v>
      </c>
      <c r="G1734" s="4" t="s">
        <v>484</v>
      </c>
      <c r="H1734" s="5" t="n">
        <v>375</v>
      </c>
      <c r="I1734" s="25" t="n">
        <v>45686</v>
      </c>
      <c r="J1734" s="4" t="s">
        <v>717</v>
      </c>
      <c r="K1734" s="4" t="s">
        <v>5</v>
      </c>
      <c r="L1734" s="4" t="s">
        <v>421</v>
      </c>
      <c r="M1734" s="25" t="n">
        <v>45685</v>
      </c>
      <c r="N1734" s="25" t="n">
        <v>45686</v>
      </c>
      <c r="O1734" s="25" t="n">
        <v>45687</v>
      </c>
      <c r="P1734" s="25" t="n">
        <v>45687</v>
      </c>
      <c r="Q1734" s="6" t="n">
        <v>0.00859911894273124</v>
      </c>
      <c r="R1734" s="6" t="n">
        <v>0.0301547922708689</v>
      </c>
      <c r="S1734" s="6" t="n">
        <v>-0.138932229835154</v>
      </c>
      <c r="T1734" s="6" t="n">
        <v>-0.100178318621554</v>
      </c>
      <c r="U1734" s="6" t="n">
        <v>0.018307984000514</v>
      </c>
      <c r="V1734" s="6" t="n">
        <v>0.0180510501047519</v>
      </c>
      <c r="W1734" s="6" t="n">
        <v>-0.118486302622068</v>
      </c>
      <c r="X1734" s="6" t="n">
        <v>-0.118229368726305</v>
      </c>
      <c r="AA1734" s="6" t="n">
        <v>-0.0299165592564954</v>
      </c>
      <c r="AB1734" s="6" t="n">
        <v>-0.138932229835154</v>
      </c>
      <c r="AC1734" s="6" t="n">
        <v>0.138932229835154</v>
      </c>
      <c r="AD1734" s="6" t="n">
        <v>0.113696492775253</v>
      </c>
      <c r="AE1734" s="7" t="n">
        <v>0.0411694510739849</v>
      </c>
      <c r="AF1734" s="7" t="n">
        <v>12.3904397637715</v>
      </c>
      <c r="AG1734" s="26" t="n">
        <v>1418.75</v>
      </c>
      <c r="AH1734" s="6" t="n">
        <v>-0.0825168946228214</v>
      </c>
      <c r="AI1734" s="6" t="n">
        <v>-0.168034949862194</v>
      </c>
      <c r="AJ1734" s="6" t="n">
        <v>-0.191526341282731</v>
      </c>
      <c r="AK1734" s="6" t="n">
        <v>-0.0480424061462067</v>
      </c>
      <c r="AL1734" s="6" t="n">
        <v>0.345413363443244</v>
      </c>
      <c r="AM1734" s="6" t="n">
        <v>-0.0715901261466649</v>
      </c>
      <c r="AN1734" s="6" t="n">
        <v>-0.096444823715529</v>
      </c>
      <c r="AO1734" s="6" t="n">
        <v>0.0141632581885425</v>
      </c>
      <c r="AP1734" s="6" t="n">
        <v>-0.00954581849915337</v>
      </c>
      <c r="AQ1734" s="6" t="n">
        <v>0.038833716544611</v>
      </c>
      <c r="AR1734" s="4" t="s">
        <v>422</v>
      </c>
      <c r="AS1734" s="4" t="s">
        <v>102</v>
      </c>
      <c r="AT1734" s="5" t="n">
        <v>3105.105</v>
      </c>
      <c r="AU1734" s="6" t="n">
        <v>0.182572780037476</v>
      </c>
      <c r="AV1734" s="6" t="n">
        <v>0.185557307635036</v>
      </c>
      <c r="AW1734" s="5" t="n">
        <v>197.39</v>
      </c>
      <c r="AX1734" s="6" t="n">
        <v>0.0635695089215985</v>
      </c>
      <c r="AY1734" s="6" t="n">
        <v>0.0527458110406363</v>
      </c>
      <c r="AZ1734" s="5" t="n">
        <v>132.13</v>
      </c>
      <c r="BB1734" s="6" t="n">
        <v>-0.0138816329576835</v>
      </c>
      <c r="BC1734" s="6" t="n">
        <v>0.0425525062759552</v>
      </c>
      <c r="BD1734" s="7" t="n">
        <v>3.99</v>
      </c>
      <c r="BL1734" s="5" t="n">
        <v>46932.25</v>
      </c>
      <c r="BM1734" s="5" t="n">
        <v>554.25</v>
      </c>
      <c r="BN1734" s="26" t="n">
        <v>84.6770410464592</v>
      </c>
      <c r="BO1734" s="7" t="n">
        <v>7.4749546077151</v>
      </c>
      <c r="BP1734" s="6" t="n">
        <v>0.0882760488006881</v>
      </c>
      <c r="BQ1734" s="7" t="n">
        <v>0.132167999235498</v>
      </c>
      <c r="BR1734" s="26" t="n">
        <v>27.12</v>
      </c>
      <c r="BS1734" s="7" t="n">
        <v>4.05</v>
      </c>
      <c r="BT1734" s="4" t="s">
        <v>1268</v>
      </c>
      <c r="BU1734" s="5" t="n">
        <v>124.29</v>
      </c>
      <c r="BV1734" s="5" t="n">
        <v>137.61</v>
      </c>
      <c r="BW1734" s="5" t="n">
        <v>-13.32</v>
      </c>
      <c r="BX1734" s="7" t="n">
        <v>0.265452137883901</v>
      </c>
      <c r="BY1734" s="5" t="n">
        <v>1</v>
      </c>
      <c r="CE1734" s="25" t="n">
        <v>45715</v>
      </c>
      <c r="CF1734" s="6" t="n">
        <v>0.364188887436595</v>
      </c>
      <c r="CG1734" s="6" t="n">
        <v>0.450289641730581</v>
      </c>
      <c r="CH1734" s="6" t="n">
        <v>0.463149626803119</v>
      </c>
      <c r="CI1734" s="6" t="n">
        <v>0.0285593624208496</v>
      </c>
      <c r="CJ1734" s="6" t="n">
        <v>0.101109113726554</v>
      </c>
      <c r="CK1734" s="7" t="n">
        <v>1.37408216445147</v>
      </c>
      <c r="CL1734" s="6" t="n">
        <v>0.0648856269113151</v>
      </c>
      <c r="CM1734" s="4" t="s">
        <v>504</v>
      </c>
    </row>
    <row r="1735" customFormat="false" ht="15" hidden="false" customHeight="false" outlineLevel="0" collapsed="false">
      <c r="A1735" s="4" t="s">
        <v>37</v>
      </c>
      <c r="B1735" s="4" t="s">
        <v>38</v>
      </c>
      <c r="C1735" s="25" t="n">
        <v>45657</v>
      </c>
      <c r="D1735" s="4" t="s">
        <v>107</v>
      </c>
      <c r="E1735" s="4" t="s">
        <v>835</v>
      </c>
      <c r="F1735" s="4" t="s">
        <v>94</v>
      </c>
      <c r="G1735" s="4" t="s">
        <v>427</v>
      </c>
      <c r="H1735" s="5" t="n">
        <v>309</v>
      </c>
      <c r="I1735" s="25" t="n">
        <v>45687</v>
      </c>
      <c r="J1735" s="4" t="s">
        <v>578</v>
      </c>
      <c r="K1735" s="4" t="s">
        <v>6</v>
      </c>
      <c r="L1735" s="4" t="s">
        <v>421</v>
      </c>
      <c r="M1735" s="25" t="n">
        <v>45686</v>
      </c>
      <c r="N1735" s="25" t="n">
        <v>45687</v>
      </c>
      <c r="O1735" s="25" t="n">
        <v>45688</v>
      </c>
      <c r="P1735" s="25" t="n">
        <v>45687</v>
      </c>
      <c r="Q1735" s="6" t="n">
        <v>0.0142385337153606</v>
      </c>
      <c r="R1735" s="6" t="n">
        <v>-0.0284654532907789</v>
      </c>
      <c r="S1735" s="6" t="n">
        <v>0.0156263872858031</v>
      </c>
      <c r="T1735" s="6" t="n">
        <v>0.00139946771038479</v>
      </c>
      <c r="U1735" s="6" t="n">
        <v>0.0238324603253137</v>
      </c>
      <c r="V1735" s="6" t="n">
        <v>0.0310830407753981</v>
      </c>
      <c r="W1735" s="6" t="n">
        <v>-0.0224329926149289</v>
      </c>
      <c r="X1735" s="6" t="n">
        <v>-0.0296835730650134</v>
      </c>
      <c r="AA1735" s="6" t="n">
        <v>0.00276028637971204</v>
      </c>
      <c r="AB1735" s="6" t="n">
        <v>-0.0284654532907789</v>
      </c>
      <c r="AC1735" s="6" t="n">
        <v>0.0284654532907789</v>
      </c>
      <c r="AD1735" s="6" t="n">
        <v>0.0647804709738635</v>
      </c>
      <c r="AE1735" s="7" t="n">
        <v>0.341544607190411</v>
      </c>
      <c r="AF1735" s="7" t="n">
        <v>1.94847648854598</v>
      </c>
      <c r="AG1735" s="26" t="n">
        <v>2286.05</v>
      </c>
      <c r="AH1735" s="6" t="n">
        <v>-0.0412070628696052</v>
      </c>
      <c r="AI1735" s="6" t="n">
        <v>-0.1181553416784</v>
      </c>
      <c r="AJ1735" s="6" t="n">
        <v>-0.183159737730691</v>
      </c>
      <c r="AK1735" s="6" t="n">
        <v>-0.260022334795344</v>
      </c>
      <c r="AL1735" s="6" t="n">
        <v>-0.214008614232105</v>
      </c>
      <c r="AM1735" s="6" t="n">
        <v>-0.064068989115339</v>
      </c>
      <c r="AN1735" s="6" t="n">
        <v>-0.0540863525630605</v>
      </c>
      <c r="AO1735" s="6" t="n">
        <v>0.0303083700440527</v>
      </c>
      <c r="AP1735" s="6" t="n">
        <v>-0.0673568281938329</v>
      </c>
      <c r="AQ1735" s="6" t="n">
        <v>-0.00826731125520663</v>
      </c>
      <c r="AR1735" s="4" t="s">
        <v>422</v>
      </c>
      <c r="AS1735" s="4" t="s">
        <v>102</v>
      </c>
      <c r="AT1735" s="5" t="n">
        <v>22848.42</v>
      </c>
      <c r="AU1735" s="6" t="n">
        <v>-0.193671880458972</v>
      </c>
      <c r="AV1735" s="6" t="n">
        <v>0.0106311595815123</v>
      </c>
      <c r="AW1735" s="5" t="n">
        <v>3070.41</v>
      </c>
      <c r="AX1735" s="6" t="n">
        <v>0.134381720924248</v>
      </c>
      <c r="AY1735" s="6" t="n">
        <v>0.0204889089277965</v>
      </c>
      <c r="AZ1735" s="5" t="n">
        <v>57.835</v>
      </c>
      <c r="BA1735" s="6" t="n">
        <v>-0.969374322194733</v>
      </c>
      <c r="BB1735" s="6" t="n">
        <v>-0.966794890196641</v>
      </c>
      <c r="BC1735" s="6" t="n">
        <v>0.00253124723722691</v>
      </c>
      <c r="BD1735" s="7" t="n">
        <v>0.04</v>
      </c>
      <c r="BL1735" s="5" t="n">
        <v>260609.7</v>
      </c>
      <c r="BM1735" s="5" t="n">
        <v>5535.278</v>
      </c>
      <c r="BN1735" s="26" t="n">
        <v>47.0815919272709</v>
      </c>
      <c r="BO1735" s="7" t="n">
        <v>6.22043879910378</v>
      </c>
      <c r="BP1735" s="6" t="n">
        <v>0.132120400871593</v>
      </c>
      <c r="BQ1735" s="7" t="n">
        <v>1.52421644125377</v>
      </c>
      <c r="BR1735" s="26" t="n">
        <v>23.59</v>
      </c>
      <c r="BS1735" s="7" t="n">
        <v>3.63</v>
      </c>
      <c r="BT1735" s="4" t="s">
        <v>1268</v>
      </c>
      <c r="BU1735" s="5" t="n">
        <v>5890.66</v>
      </c>
      <c r="BV1735" s="5" t="n">
        <v>15031.7</v>
      </c>
      <c r="BW1735" s="5" t="n">
        <v>-9141.04</v>
      </c>
      <c r="BX1735" s="7" t="n">
        <v>1.84299100508408</v>
      </c>
      <c r="BY1735" s="5" t="n">
        <v>0</v>
      </c>
      <c r="CE1735" s="25" t="n">
        <v>45715</v>
      </c>
      <c r="CF1735" s="6" t="n">
        <v>0.429544520328846</v>
      </c>
      <c r="CG1735" s="6" t="n">
        <v>0.477067573160771</v>
      </c>
      <c r="CH1735" s="6" t="n">
        <v>0.482277147751208</v>
      </c>
      <c r="CI1735" s="6" t="n">
        <v>0.0109199930649686</v>
      </c>
      <c r="CJ1735" s="6" t="n">
        <v>0.106982661951177</v>
      </c>
      <c r="CK1735" s="7" t="n">
        <v>0.266075388026607</v>
      </c>
      <c r="CL1735" s="6" t="n">
        <v>-0.0719007576430254</v>
      </c>
      <c r="CM1735" s="4" t="s">
        <v>504</v>
      </c>
    </row>
    <row r="1736" customFormat="false" ht="15" hidden="false" customHeight="false" outlineLevel="0" collapsed="false">
      <c r="A1736" s="4" t="s">
        <v>37</v>
      </c>
      <c r="B1736" s="4" t="s">
        <v>38</v>
      </c>
      <c r="C1736" s="25" t="n">
        <v>45657</v>
      </c>
      <c r="D1736" s="4" t="s">
        <v>109</v>
      </c>
      <c r="E1736" s="4" t="s">
        <v>748</v>
      </c>
      <c r="F1736" s="4" t="s">
        <v>91</v>
      </c>
      <c r="G1736" s="4" t="s">
        <v>550</v>
      </c>
      <c r="H1736" s="5" t="n">
        <v>475</v>
      </c>
      <c r="I1736" s="25" t="n">
        <v>45687</v>
      </c>
      <c r="J1736" s="4" t="s">
        <v>1123</v>
      </c>
      <c r="K1736" s="4" t="s">
        <v>6</v>
      </c>
      <c r="L1736" s="4" t="s">
        <v>421</v>
      </c>
      <c r="M1736" s="25" t="n">
        <v>45686</v>
      </c>
      <c r="N1736" s="25" t="n">
        <v>45687</v>
      </c>
      <c r="O1736" s="25" t="n">
        <v>45688</v>
      </c>
      <c r="P1736" s="25" t="n">
        <v>45687</v>
      </c>
      <c r="Q1736" s="6" t="n">
        <v>0.0150365503840104</v>
      </c>
      <c r="R1736" s="6" t="n">
        <v>-0.0181412097178542</v>
      </c>
      <c r="S1736" s="6" t="n">
        <v>0.0207047026600435</v>
      </c>
      <c r="T1736" s="6" t="n">
        <v>0.0176000433261998</v>
      </c>
      <c r="U1736" s="6" t="n">
        <v>0.0238324603253137</v>
      </c>
      <c r="V1736" s="6" t="n">
        <v>0.0200714710233796</v>
      </c>
      <c r="W1736" s="6" t="n">
        <v>-0.00623241699911392</v>
      </c>
      <c r="X1736" s="6" t="n">
        <v>-0.00247142769717978</v>
      </c>
      <c r="AA1736" s="6" t="n">
        <v>0.00633574912256707</v>
      </c>
      <c r="AB1736" s="6" t="n">
        <v>-0.0181412097178542</v>
      </c>
      <c r="AC1736" s="6" t="n">
        <v>0.0181412097178542</v>
      </c>
      <c r="AD1736" s="6" t="n">
        <v>0.09822690186426</v>
      </c>
      <c r="AE1736" s="7" t="n">
        <v>0.615313225058004</v>
      </c>
      <c r="AF1736" s="7" t="n">
        <v>5.02954646660735</v>
      </c>
      <c r="AG1736" s="26" t="n">
        <v>1080.7</v>
      </c>
      <c r="AH1736" s="6" t="n">
        <v>-0.0230518893509309</v>
      </c>
      <c r="AI1736" s="6" t="n">
        <v>-0.113089864587607</v>
      </c>
      <c r="AJ1736" s="6" t="n">
        <v>-0.20078390770596</v>
      </c>
      <c r="AK1736" s="6" t="n">
        <v>-0.302188932653193</v>
      </c>
      <c r="AL1736" s="6" t="n">
        <v>-0.0642569039064458</v>
      </c>
      <c r="AM1736" s="6" t="n">
        <v>-0.0469502223474637</v>
      </c>
      <c r="AN1736" s="6" t="n">
        <v>-0.0661396422401437</v>
      </c>
      <c r="AO1736" s="6" t="n">
        <v>0.0571902960981461</v>
      </c>
      <c r="AP1736" s="6" t="n">
        <v>-0.0286412692556034</v>
      </c>
      <c r="AQ1736" s="6" t="n">
        <v>0.0304482476830229</v>
      </c>
      <c r="AR1736" s="4" t="s">
        <v>422</v>
      </c>
      <c r="AS1736" s="4" t="s">
        <v>102</v>
      </c>
      <c r="AT1736" s="5" t="n">
        <v>7963.55</v>
      </c>
      <c r="AU1736" s="6" t="n">
        <v>0.150785393274664</v>
      </c>
      <c r="AV1736" s="6" t="n">
        <v>0.1268611097747</v>
      </c>
      <c r="AW1736" s="5" t="n">
        <v>4774.21</v>
      </c>
      <c r="AX1736" s="6" t="n">
        <v>0.599507757218828</v>
      </c>
      <c r="AY1736" s="6" t="n">
        <v>-0.0208879018034401</v>
      </c>
      <c r="AZ1736" s="5" t="n">
        <v>2520.26</v>
      </c>
      <c r="BA1736" s="6" t="n">
        <v>0.141210191948053</v>
      </c>
      <c r="BB1736" s="6" t="n">
        <v>0.0307811860940697</v>
      </c>
      <c r="BC1736" s="6" t="n">
        <v>0.316474436651996</v>
      </c>
      <c r="BD1736" s="7" t="n">
        <v>11.67</v>
      </c>
      <c r="BL1736" s="5" t="n">
        <v>233447.4105</v>
      </c>
      <c r="BM1736" s="5" t="n">
        <v>9805.9</v>
      </c>
      <c r="BN1736" s="26" t="n">
        <v>23.8068316523726</v>
      </c>
      <c r="BO1736" s="7" t="n">
        <v>4.08292943161039</v>
      </c>
      <c r="BP1736" s="6" t="n">
        <v>0.171502428010134</v>
      </c>
      <c r="BQ1736" s="7" t="n">
        <v>0.770572324794561</v>
      </c>
      <c r="BR1736" s="26" t="n">
        <v>20.27</v>
      </c>
      <c r="BS1736" s="7" t="n">
        <v>3.5</v>
      </c>
      <c r="BT1736" s="4" t="s">
        <v>1268</v>
      </c>
      <c r="BU1736" s="5" t="n">
        <v>7751.28</v>
      </c>
      <c r="BV1736" s="5" t="n">
        <v>3544.03</v>
      </c>
      <c r="BW1736" s="5" t="n">
        <v>4207.25</v>
      </c>
      <c r="BX1736" s="7" t="n">
        <v>1.39465942643082</v>
      </c>
      <c r="BY1736" s="5" t="n">
        <v>0</v>
      </c>
      <c r="CE1736" s="25" t="n">
        <v>45715</v>
      </c>
      <c r="CF1736" s="6" t="n">
        <v>0.385770822687913</v>
      </c>
      <c r="CG1736" s="6" t="n">
        <v>0.430733134244848</v>
      </c>
      <c r="CH1736" s="6" t="n">
        <v>0.424780882007908</v>
      </c>
      <c r="CI1736" s="6" t="n">
        <v>-0.0138188863677166</v>
      </c>
      <c r="CJ1736" s="6" t="n">
        <v>0.0966771502803227</v>
      </c>
      <c r="CK1736" s="7" t="n">
        <v>0.187647336162189</v>
      </c>
      <c r="CL1736" s="6" t="n">
        <v>-0.0466362200059246</v>
      </c>
      <c r="CM1736" s="4" t="s">
        <v>504</v>
      </c>
    </row>
    <row r="1737" customFormat="false" ht="15" hidden="false" customHeight="false" outlineLevel="0" collapsed="false">
      <c r="A1737" s="4" t="s">
        <v>37</v>
      </c>
      <c r="B1737" s="4" t="s">
        <v>38</v>
      </c>
      <c r="C1737" s="25" t="n">
        <v>45657</v>
      </c>
      <c r="D1737" s="4" t="s">
        <v>120</v>
      </c>
      <c r="E1737" s="4" t="s">
        <v>751</v>
      </c>
      <c r="F1737" s="4" t="s">
        <v>72</v>
      </c>
      <c r="G1737" s="4" t="s">
        <v>427</v>
      </c>
      <c r="H1737" s="5" t="n">
        <v>425</v>
      </c>
      <c r="I1737" s="25" t="n">
        <v>45687</v>
      </c>
      <c r="J1737" s="4" t="s">
        <v>1077</v>
      </c>
      <c r="K1737" s="4" t="s">
        <v>5</v>
      </c>
      <c r="L1737" s="4" t="s">
        <v>421</v>
      </c>
      <c r="M1737" s="25" t="n">
        <v>45686</v>
      </c>
      <c r="N1737" s="25" t="n">
        <v>45687</v>
      </c>
      <c r="O1737" s="25" t="n">
        <v>45688</v>
      </c>
      <c r="P1737" s="25" t="n">
        <v>45688</v>
      </c>
      <c r="Q1737" s="6" t="n">
        <v>0.00248096791734631</v>
      </c>
      <c r="R1737" s="6" t="n">
        <v>-0.00481404888632742</v>
      </c>
      <c r="S1737" s="6" t="n">
        <v>0.026946005791177</v>
      </c>
      <c r="T1737" s="6" t="n">
        <v>0.0246129248221959</v>
      </c>
      <c r="U1737" s="6" t="n">
        <v>0.0238324603253137</v>
      </c>
      <c r="V1737" s="6" t="n">
        <v>0.0310830407753981</v>
      </c>
      <c r="W1737" s="6" t="n">
        <v>0.000780464496882183</v>
      </c>
      <c r="X1737" s="6" t="n">
        <v>-0.00647011595320224</v>
      </c>
      <c r="AA1737" s="6" t="n">
        <v>0.0082779764946348</v>
      </c>
      <c r="AB1737" s="6" t="n">
        <v>0.026946005791177</v>
      </c>
      <c r="AC1737" s="6" t="n">
        <v>0.026946005791177</v>
      </c>
      <c r="AD1737" s="6" t="n">
        <v>0.0360756259580992</v>
      </c>
      <c r="AE1737" s="7" t="n">
        <v>0.552407932011331</v>
      </c>
      <c r="AF1737" s="7" t="n">
        <v>2.02595631881622</v>
      </c>
      <c r="AG1737" s="26" t="n">
        <v>1471.2</v>
      </c>
      <c r="AH1737" s="6" t="n">
        <v>0.00450634985661624</v>
      </c>
      <c r="AI1737" s="6" t="n">
        <v>-0.114108508460288</v>
      </c>
      <c r="AJ1737" s="6" t="n">
        <v>-0.180504108062944</v>
      </c>
      <c r="AK1737" s="6" t="n">
        <v>-0.33210759278175</v>
      </c>
      <c r="AL1737" s="6" t="n">
        <v>-0.144173574046762</v>
      </c>
      <c r="AM1737" s="6" t="n">
        <v>-0.064068989115339</v>
      </c>
      <c r="AN1737" s="6" t="n">
        <v>-0.0500395193449491</v>
      </c>
      <c r="AO1737" s="6" t="n">
        <v>-0.0242584921292463</v>
      </c>
      <c r="AP1737" s="6" t="n">
        <v>-0.106313173156586</v>
      </c>
      <c r="AQ1737" s="6" t="n">
        <v>-0.0472236562179601</v>
      </c>
      <c r="AR1737" s="4" t="s">
        <v>422</v>
      </c>
      <c r="AS1737" s="4" t="s">
        <v>102</v>
      </c>
      <c r="AT1737" s="5" t="n">
        <v>1397</v>
      </c>
      <c r="AU1737" s="6" t="n">
        <v>0.0195591884396438</v>
      </c>
      <c r="AV1737" s="6" t="n">
        <v>0.0194103911266783</v>
      </c>
      <c r="AW1737" s="5" t="n">
        <v>219.5</v>
      </c>
      <c r="AX1737" s="6" t="n">
        <v>0.157122405153901</v>
      </c>
      <c r="AY1737" s="6" t="n">
        <v>0.00743622795349253</v>
      </c>
      <c r="AZ1737" s="5" t="n">
        <v>114.1</v>
      </c>
      <c r="BA1737" s="6" t="n">
        <v>0.00528634361233471</v>
      </c>
      <c r="BB1737" s="6" t="n">
        <v>0.0372727272727271</v>
      </c>
      <c r="BC1737" s="6" t="n">
        <v>0.0816750178954903</v>
      </c>
      <c r="BD1737" s="7" t="n">
        <v>4.25</v>
      </c>
      <c r="BL1737" s="5" t="n">
        <v>39575.28</v>
      </c>
      <c r="BM1737" s="5" t="n">
        <v>525.5</v>
      </c>
      <c r="BN1737" s="26" t="n">
        <v>75.3097621313035</v>
      </c>
      <c r="BO1737" s="7" t="n">
        <v>11.7496823229024</v>
      </c>
      <c r="BP1737" s="6" t="n">
        <v>0.156018051184609</v>
      </c>
      <c r="BQ1737" s="7" t="n">
        <v>0.0317083308592126</v>
      </c>
      <c r="BR1737" s="26" t="n">
        <v>23.59</v>
      </c>
      <c r="BS1737" s="7" t="n">
        <v>3.63</v>
      </c>
      <c r="BT1737" s="4" t="s">
        <v>1268</v>
      </c>
      <c r="BU1737" s="5" t="n">
        <v>107</v>
      </c>
      <c r="BV1737" s="5" t="n">
        <v>282.1</v>
      </c>
      <c r="BW1737" s="5" t="n">
        <v>-175.1</v>
      </c>
      <c r="BX1737" s="7" t="n">
        <v>0.464409722222222</v>
      </c>
      <c r="BY1737" s="5" t="n">
        <v>1</v>
      </c>
      <c r="CE1737" s="25" t="n">
        <v>45715</v>
      </c>
      <c r="CF1737" s="6" t="n">
        <v>0.328922744492535</v>
      </c>
      <c r="CG1737" s="6" t="n">
        <v>0.366388906753343</v>
      </c>
      <c r="CH1737" s="6" t="n">
        <v>0.333873193072435</v>
      </c>
      <c r="CI1737" s="6" t="n">
        <v>-0.0887464469627026</v>
      </c>
      <c r="CJ1737" s="6" t="n">
        <v>0.0802248339294839</v>
      </c>
      <c r="CK1737" s="7" t="n">
        <v>0.335881104033971</v>
      </c>
      <c r="CL1737" s="6" t="n">
        <v>-0.0824740412907617</v>
      </c>
      <c r="CM1737" s="4" t="s">
        <v>504</v>
      </c>
    </row>
    <row r="1738" customFormat="false" ht="15" hidden="false" customHeight="false" outlineLevel="0" collapsed="false">
      <c r="A1738" s="4" t="s">
        <v>37</v>
      </c>
      <c r="B1738" s="4" t="s">
        <v>38</v>
      </c>
      <c r="C1738" s="25" t="n">
        <v>45657</v>
      </c>
      <c r="D1738" s="4" t="s">
        <v>126</v>
      </c>
      <c r="E1738" s="4" t="s">
        <v>627</v>
      </c>
      <c r="F1738" s="4" t="s">
        <v>58</v>
      </c>
      <c r="G1738" s="4" t="s">
        <v>571</v>
      </c>
      <c r="H1738" s="5" t="n">
        <v>300</v>
      </c>
      <c r="I1738" s="25" t="n">
        <v>45687</v>
      </c>
      <c r="J1738" s="4" t="s">
        <v>818</v>
      </c>
      <c r="K1738" s="4" t="s">
        <v>6</v>
      </c>
      <c r="L1738" s="4" t="s">
        <v>421</v>
      </c>
      <c r="M1738" s="25" t="n">
        <v>45686</v>
      </c>
      <c r="N1738" s="25" t="n">
        <v>45687</v>
      </c>
      <c r="O1738" s="25" t="n">
        <v>45688</v>
      </c>
      <c r="P1738" s="25" t="n">
        <v>45687</v>
      </c>
      <c r="Q1738" s="6" t="n">
        <v>0.0121258373611464</v>
      </c>
      <c r="R1738" s="6" t="n">
        <v>-0.0252457551385166</v>
      </c>
      <c r="S1738" s="6" t="n">
        <v>-0.00521430208572093</v>
      </c>
      <c r="T1738" s="6" t="n">
        <v>-0.0183342198630911</v>
      </c>
      <c r="U1738" s="6" t="n">
        <v>0.0238324603253137</v>
      </c>
      <c r="V1738" s="6" t="n">
        <v>0.0180873690809382</v>
      </c>
      <c r="W1738" s="6" t="n">
        <v>-0.0421666801884049</v>
      </c>
      <c r="X1738" s="6" t="n">
        <v>-0.0364215889440294</v>
      </c>
      <c r="Y1738" s="6" t="n">
        <v>0.0485539431531976</v>
      </c>
      <c r="Z1738" s="6" t="n">
        <v>-0.0668881630162887</v>
      </c>
      <c r="AA1738" s="6" t="n">
        <v>0.0193252904378909</v>
      </c>
      <c r="AB1738" s="6" t="n">
        <v>-0.0252457551385166</v>
      </c>
      <c r="AC1738" s="6" t="n">
        <v>0.0252457551385166</v>
      </c>
      <c r="AD1738" s="6" t="n">
        <v>0.0642314566577301</v>
      </c>
      <c r="AE1738" s="7" t="n">
        <v>0.0365217391304352</v>
      </c>
      <c r="AF1738" s="7" t="n">
        <v>2.80509590169275</v>
      </c>
      <c r="AG1738" s="26" t="n">
        <v>1768.95</v>
      </c>
      <c r="AH1738" s="6" t="n">
        <v>0.0302562609202095</v>
      </c>
      <c r="AI1738" s="6" t="n">
        <v>0.12193188304687</v>
      </c>
      <c r="AJ1738" s="6" t="n">
        <v>0.0222485480655319</v>
      </c>
      <c r="AK1738" s="6" t="n">
        <v>0.0938688433354962</v>
      </c>
      <c r="AL1738" s="6" t="n">
        <v>0.118135874338079</v>
      </c>
      <c r="AM1738" s="6" t="n">
        <v>-0.0322253482875243</v>
      </c>
      <c r="AN1738" s="6" t="n">
        <v>0.154157231334395</v>
      </c>
      <c r="AO1738" s="6" t="n">
        <v>0.0252850627137971</v>
      </c>
      <c r="AP1738" s="6" t="n">
        <v>0.0482041049030781</v>
      </c>
      <c r="AQ1738" s="6" t="n">
        <v>0.107293621841704</v>
      </c>
      <c r="AR1738" s="4" t="s">
        <v>422</v>
      </c>
      <c r="AS1738" s="4" t="s">
        <v>438</v>
      </c>
      <c r="AT1738" s="5" t="n">
        <v>32041.81</v>
      </c>
      <c r="AU1738" s="6" t="n">
        <v>0.103427767961285</v>
      </c>
      <c r="AV1738" s="6" t="n">
        <v>-0.0493099578859794</v>
      </c>
      <c r="AZ1738" s="5" t="n">
        <v>2231</v>
      </c>
      <c r="BA1738" s="6" t="n">
        <v>0.033985734611873</v>
      </c>
      <c r="BB1738" s="6" t="n">
        <v>0.0690139292850402</v>
      </c>
      <c r="BC1738" s="6" t="n">
        <v>0.0696277769576687</v>
      </c>
      <c r="BD1738" s="7" t="n">
        <v>14</v>
      </c>
      <c r="BL1738" s="5" t="n">
        <v>282200.5935</v>
      </c>
      <c r="BM1738" s="5" t="n">
        <v>8500.87</v>
      </c>
      <c r="BN1738" s="26" t="n">
        <v>33.1966720465082</v>
      </c>
      <c r="BO1738" s="7" t="n">
        <v>2.36880836179199</v>
      </c>
      <c r="BP1738" s="6" t="n">
        <v>0.0713568022262387</v>
      </c>
      <c r="BQ1738" s="7" t="n">
        <v>0.985857605873424</v>
      </c>
      <c r="BR1738" s="26" t="n">
        <v>15.51</v>
      </c>
      <c r="BS1738" s="7" t="n">
        <v>2.75</v>
      </c>
      <c r="BT1738" s="4" t="s">
        <v>1268</v>
      </c>
      <c r="BU1738" s="5" t="n">
        <v>-31987.75</v>
      </c>
      <c r="BV1738" s="5" t="n">
        <v>396.59</v>
      </c>
      <c r="BW1738" s="5" t="n">
        <v>-32384.34</v>
      </c>
      <c r="BX1738" s="7" t="n">
        <v>-7.5716564844118</v>
      </c>
      <c r="BY1738" s="5" t="n">
        <v>6</v>
      </c>
      <c r="BZ1738" s="6" t="n">
        <v>0.221374429627708</v>
      </c>
      <c r="CA1738" s="6" t="n">
        <v>0.115084862240254</v>
      </c>
      <c r="CB1738" s="4" t="s">
        <v>714</v>
      </c>
      <c r="CC1738" s="26" t="n">
        <v>17.7329644583539</v>
      </c>
      <c r="CD1738" s="6" t="n">
        <v>0.872031725122498</v>
      </c>
      <c r="CE1738" s="25" t="n">
        <v>45715</v>
      </c>
      <c r="CF1738" s="6" t="n">
        <v>0.289591888214555</v>
      </c>
      <c r="CG1738" s="6" t="n">
        <v>0.327140051787998</v>
      </c>
      <c r="CH1738" s="6" t="n">
        <v>0.308527048332151</v>
      </c>
      <c r="CI1738" s="6" t="n">
        <v>-0.0568961316540647</v>
      </c>
      <c r="CJ1738" s="6" t="n">
        <v>0.073531054512958</v>
      </c>
      <c r="CK1738" s="7" t="n">
        <v>0.34333459931637</v>
      </c>
      <c r="CL1738" s="6" t="n">
        <v>0.0494821240799158</v>
      </c>
      <c r="CM1738" s="4" t="s">
        <v>504</v>
      </c>
    </row>
    <row r="1739" customFormat="false" ht="15" hidden="false" customHeight="false" outlineLevel="0" collapsed="false">
      <c r="A1739" s="4" t="s">
        <v>37</v>
      </c>
      <c r="B1739" s="4" t="s">
        <v>38</v>
      </c>
      <c r="C1739" s="25" t="n">
        <v>45657</v>
      </c>
      <c r="D1739" s="4" t="s">
        <v>127</v>
      </c>
      <c r="E1739" s="4" t="s">
        <v>629</v>
      </c>
      <c r="F1739" s="4" t="s">
        <v>58</v>
      </c>
      <c r="G1739" s="4" t="s">
        <v>571</v>
      </c>
      <c r="H1739" s="5" t="n">
        <v>75</v>
      </c>
      <c r="I1739" s="25" t="n">
        <v>45687</v>
      </c>
      <c r="J1739" s="4" t="s">
        <v>899</v>
      </c>
      <c r="K1739" s="4" t="s">
        <v>5</v>
      </c>
      <c r="L1739" s="4" t="s">
        <v>421</v>
      </c>
      <c r="M1739" s="25" t="n">
        <v>45686</v>
      </c>
      <c r="N1739" s="25" t="n">
        <v>45687</v>
      </c>
      <c r="O1739" s="25" t="n">
        <v>45688</v>
      </c>
      <c r="P1739" s="25" t="n">
        <v>45688</v>
      </c>
      <c r="Q1739" s="6" t="n">
        <v>0.0360448985883057</v>
      </c>
      <c r="R1739" s="6" t="n">
        <v>-0.0193229105133962</v>
      </c>
      <c r="S1739" s="6" t="n">
        <v>0.0315588454450946</v>
      </c>
      <c r="T1739" s="6" t="n">
        <v>0.0482808335200041</v>
      </c>
      <c r="U1739" s="6" t="n">
        <v>0.0238324603253137</v>
      </c>
      <c r="V1739" s="6" t="n">
        <v>0.0180873690809382</v>
      </c>
      <c r="W1739" s="6" t="n">
        <v>0.0244483731946904</v>
      </c>
      <c r="X1739" s="6" t="n">
        <v>0.0301934644390659</v>
      </c>
      <c r="Y1739" s="6" t="n">
        <v>0.0152464164616499</v>
      </c>
      <c r="Z1739" s="6" t="n">
        <v>0.0330344170583542</v>
      </c>
      <c r="AA1739" s="6" t="n">
        <v>0.00392198856867498</v>
      </c>
      <c r="AB1739" s="6" t="n">
        <v>0.0315588454450946</v>
      </c>
      <c r="AC1739" s="6" t="n">
        <v>0.0315588454450946</v>
      </c>
      <c r="AD1739" s="6" t="n">
        <v>0.0586156585058964</v>
      </c>
      <c r="AE1739" s="7" t="n">
        <v>0.558118291847454</v>
      </c>
      <c r="AF1739" s="7" t="n">
        <v>1.1998290581945</v>
      </c>
      <c r="AG1739" s="26" t="n">
        <v>11029.3</v>
      </c>
      <c r="AH1739" s="6" t="n">
        <v>0.0215152357136241</v>
      </c>
      <c r="AI1739" s="6" t="n">
        <v>-0.126793235582861</v>
      </c>
      <c r="AJ1739" s="6" t="n">
        <v>0.078781476645295</v>
      </c>
      <c r="AK1739" s="6" t="n">
        <v>0.143821623023075</v>
      </c>
      <c r="AL1739" s="6" t="n">
        <v>0.333027613323198</v>
      </c>
      <c r="AM1739" s="6" t="n">
        <v>-0.0322253482875243</v>
      </c>
      <c r="AN1739" s="6" t="n">
        <v>-0.0945678872953365</v>
      </c>
      <c r="AO1739" s="6" t="n">
        <v>-0.0410796324655436</v>
      </c>
      <c r="AP1739" s="6" t="n">
        <v>-0.0346477794793265</v>
      </c>
      <c r="AQ1739" s="6" t="n">
        <v>0.0244417374592998</v>
      </c>
      <c r="AR1739" s="4" t="s">
        <v>422</v>
      </c>
      <c r="AS1739" s="4" t="s">
        <v>438</v>
      </c>
      <c r="AT1739" s="5" t="n">
        <v>126.33</v>
      </c>
      <c r="AU1739" s="6" t="n">
        <v>0.169180934752429</v>
      </c>
      <c r="AV1739" s="6" t="n">
        <v>-0.547317877235102</v>
      </c>
      <c r="AZ1739" s="5" t="n">
        <v>1748.36</v>
      </c>
      <c r="BA1739" s="6" t="n">
        <v>0.0632012308216219</v>
      </c>
      <c r="BB1739" s="6" t="n">
        <v>0.217215739786683</v>
      </c>
      <c r="BC1739" s="6" t="n">
        <v>13.8396263753661</v>
      </c>
      <c r="BD1739" s="7" t="n">
        <v>157.1</v>
      </c>
      <c r="BL1739" s="5" t="n">
        <v>122745.0797</v>
      </c>
      <c r="BM1739" s="5" t="n">
        <v>7407.37</v>
      </c>
      <c r="BN1739" s="26" t="n">
        <v>16.5706694413807</v>
      </c>
      <c r="BO1739" s="7" t="n">
        <v>2.05178322906291</v>
      </c>
      <c r="BP1739" s="6" t="n">
        <v>0.123820177351384</v>
      </c>
      <c r="BR1739" s="26" t="n">
        <v>15.51</v>
      </c>
      <c r="BS1739" s="7" t="n">
        <v>2.75</v>
      </c>
      <c r="BT1739" s="4" t="s">
        <v>1268</v>
      </c>
      <c r="BU1739" s="5" t="n">
        <v>870.13</v>
      </c>
      <c r="BV1739" s="5" t="n">
        <v>0.03</v>
      </c>
      <c r="BW1739" s="5" t="n">
        <v>870.1</v>
      </c>
      <c r="BX1739" s="7" t="n">
        <v>0.28558628340368</v>
      </c>
      <c r="BY1739" s="5" t="n">
        <v>6</v>
      </c>
      <c r="BZ1739" s="6" t="n">
        <v>0.196840790941575</v>
      </c>
      <c r="CA1739" s="6" t="n">
        <v>0.100477114135379</v>
      </c>
      <c r="CB1739" s="4" t="s">
        <v>785</v>
      </c>
      <c r="CC1739" s="26" t="n">
        <v>23.5963553035739</v>
      </c>
      <c r="CD1739" s="6" t="n">
        <v>-0.297744536044053</v>
      </c>
      <c r="CN1739" s="4" t="s">
        <v>429</v>
      </c>
    </row>
    <row r="1740" customFormat="false" ht="15" hidden="false" customHeight="false" outlineLevel="0" collapsed="false">
      <c r="A1740" s="4" t="s">
        <v>37</v>
      </c>
      <c r="B1740" s="4" t="s">
        <v>38</v>
      </c>
      <c r="C1740" s="25" t="n">
        <v>45657</v>
      </c>
      <c r="D1740" s="4" t="s">
        <v>130</v>
      </c>
      <c r="E1740" s="4" t="s">
        <v>709</v>
      </c>
      <c r="F1740" s="4" t="s">
        <v>55</v>
      </c>
      <c r="G1740" s="4" t="s">
        <v>446</v>
      </c>
      <c r="H1740" s="5" t="n">
        <v>2925</v>
      </c>
      <c r="I1740" s="25" t="n">
        <v>45687</v>
      </c>
      <c r="J1740" s="4" t="s">
        <v>947</v>
      </c>
      <c r="K1740" s="4" t="s">
        <v>5</v>
      </c>
      <c r="L1740" s="4" t="s">
        <v>421</v>
      </c>
      <c r="M1740" s="25" t="n">
        <v>45686</v>
      </c>
      <c r="N1740" s="25" t="n">
        <v>45687</v>
      </c>
      <c r="O1740" s="25" t="n">
        <v>45688</v>
      </c>
      <c r="P1740" s="25" t="n">
        <v>45688</v>
      </c>
      <c r="Q1740" s="6" t="n">
        <v>0.00374278499278513</v>
      </c>
      <c r="R1740" s="6" t="n">
        <v>-0.000898512961049591</v>
      </c>
      <c r="S1740" s="6" t="n">
        <v>-0.0404694455685957</v>
      </c>
      <c r="T1740" s="6" t="n">
        <v>-0.0376251735368601</v>
      </c>
      <c r="U1740" s="6" t="n">
        <v>0.0238324603253137</v>
      </c>
      <c r="V1740" s="6" t="n">
        <v>0.0146720598509265</v>
      </c>
      <c r="W1740" s="6" t="n">
        <v>-0.0614576338621738</v>
      </c>
      <c r="X1740" s="6" t="n">
        <v>-0.0522972333877866</v>
      </c>
      <c r="Y1740" s="6" t="n">
        <v>0.0173419731997633</v>
      </c>
      <c r="Z1740" s="6" t="n">
        <v>-0.0549671467366235</v>
      </c>
      <c r="AA1740" s="6" t="n">
        <v>-0.0174917936957596</v>
      </c>
      <c r="AB1740" s="6" t="n">
        <v>-0.0404694455685957</v>
      </c>
      <c r="AC1740" s="6" t="n">
        <v>0.0404694455685957</v>
      </c>
      <c r="AD1740" s="6" t="n">
        <v>0.0334997077206709</v>
      </c>
      <c r="AE1740" s="7" t="n">
        <v>0.314093959731541</v>
      </c>
      <c r="AF1740" s="7" t="n">
        <v>4.93440720209638</v>
      </c>
      <c r="AG1740" s="26" t="n">
        <v>221.76</v>
      </c>
      <c r="AH1740" s="6" t="n">
        <v>-0.0341884064282915</v>
      </c>
      <c r="AI1740" s="6" t="n">
        <v>-0.0798340248962658</v>
      </c>
      <c r="AJ1740" s="6" t="n">
        <v>-0.112676056338029</v>
      </c>
      <c r="AK1740" s="6" t="n">
        <v>-0.133411488862836</v>
      </c>
      <c r="AL1740" s="6" t="n">
        <v>-0.00961289538904053</v>
      </c>
      <c r="AM1740" s="6" t="n">
        <v>-0.0409379277860371</v>
      </c>
      <c r="AN1740" s="6" t="n">
        <v>-0.0388960971102287</v>
      </c>
      <c r="AO1740" s="6" t="n">
        <v>0.025991273003225</v>
      </c>
      <c r="AP1740" s="6" t="n">
        <v>-0.0708119901346995</v>
      </c>
      <c r="AQ1740" s="6" t="n">
        <v>-0.0117224731960732</v>
      </c>
      <c r="AR1740" s="4" t="s">
        <v>448</v>
      </c>
      <c r="AS1740" s="4" t="s">
        <v>449</v>
      </c>
      <c r="AT1740" s="5" t="n">
        <v>30907.61</v>
      </c>
      <c r="AU1740" s="6" t="n">
        <v>0.080491855831454</v>
      </c>
      <c r="AV1740" s="6" t="n">
        <v>0.0212898060390618</v>
      </c>
      <c r="AZ1740" s="5" t="n">
        <v>4837.34</v>
      </c>
      <c r="BA1740" s="6" t="n">
        <v>0.0563423033500534</v>
      </c>
      <c r="BB1740" s="6" t="n">
        <v>-0.0764786852821631</v>
      </c>
      <c r="BC1740" s="6" t="n">
        <v>0.156509675125317</v>
      </c>
      <c r="BD1740" s="7" t="n">
        <v>9.35</v>
      </c>
      <c r="BE1740" s="5" t="n">
        <v>11416.89</v>
      </c>
      <c r="BF1740" s="6" t="n">
        <v>0.0284254228997787</v>
      </c>
      <c r="BG1740" s="6" t="n">
        <v>0.0925346752006386</v>
      </c>
      <c r="BH1740" s="6" t="n">
        <v>0.624305909895849</v>
      </c>
      <c r="BI1740" s="27" t="n">
        <v>0.0243</v>
      </c>
      <c r="BJ1740" s="27" t="n">
        <v>0.0059</v>
      </c>
      <c r="BK1740" s="27" t="n">
        <v>0.0115</v>
      </c>
      <c r="BL1740" s="5" t="n">
        <v>114819.5664</v>
      </c>
      <c r="BM1740" s="5" t="n">
        <v>19161.9</v>
      </c>
      <c r="BN1740" s="26" t="n">
        <v>5.9920762763609</v>
      </c>
      <c r="BO1740" s="7" t="n">
        <v>0.907379933314198</v>
      </c>
      <c r="BP1740" s="6" t="n">
        <v>0.151429970425087</v>
      </c>
      <c r="BR1740" s="26" t="n">
        <v>12.96</v>
      </c>
      <c r="BS1740" s="7" t="n">
        <v>2.15</v>
      </c>
      <c r="BY1740" s="5" t="n">
        <v>14</v>
      </c>
      <c r="BZ1740" s="6" t="n">
        <v>0.115440817117204</v>
      </c>
      <c r="CA1740" s="6" t="n">
        <v>0.135311765415312</v>
      </c>
      <c r="CB1740" s="4" t="s">
        <v>1294</v>
      </c>
      <c r="CC1740" s="26" t="n">
        <v>9.8779526789511</v>
      </c>
      <c r="CD1740" s="6" t="n">
        <v>-0.393388845734259</v>
      </c>
      <c r="CE1740" s="25" t="n">
        <v>45715</v>
      </c>
      <c r="CF1740" s="6" t="n">
        <v>0.343381834322307</v>
      </c>
      <c r="CG1740" s="6" t="n">
        <v>0.399918717303406</v>
      </c>
      <c r="CH1740" s="6" t="n">
        <v>0.37729381476054</v>
      </c>
      <c r="CI1740" s="6" t="n">
        <v>-0.056573752525071</v>
      </c>
      <c r="CJ1740" s="6" t="n">
        <v>0.087455035971223</v>
      </c>
      <c r="CK1740" s="7" t="n">
        <v>0.462745742645536</v>
      </c>
      <c r="CL1740" s="6" t="n">
        <v>-0.0312842598113918</v>
      </c>
      <c r="CM1740" s="4" t="s">
        <v>504</v>
      </c>
    </row>
    <row r="1741" customFormat="false" ht="15" hidden="false" customHeight="false" outlineLevel="0" collapsed="false">
      <c r="A1741" s="4" t="s">
        <v>37</v>
      </c>
      <c r="B1741" s="4" t="s">
        <v>38</v>
      </c>
      <c r="C1741" s="25" t="n">
        <v>45657</v>
      </c>
      <c r="D1741" s="4" t="s">
        <v>133</v>
      </c>
      <c r="E1741" s="4" t="s">
        <v>622</v>
      </c>
      <c r="F1741" s="4" t="s">
        <v>84</v>
      </c>
      <c r="G1741" s="4" t="s">
        <v>484</v>
      </c>
      <c r="H1741" s="5" t="n">
        <v>1425</v>
      </c>
      <c r="I1741" s="25" t="n">
        <v>45687</v>
      </c>
      <c r="J1741" s="4" t="s">
        <v>925</v>
      </c>
      <c r="K1741" s="4" t="s">
        <v>6</v>
      </c>
      <c r="L1741" s="4" t="s">
        <v>421</v>
      </c>
      <c r="M1741" s="25" t="n">
        <v>45686</v>
      </c>
      <c r="N1741" s="25" t="n">
        <v>45687</v>
      </c>
      <c r="O1741" s="25" t="n">
        <v>45688</v>
      </c>
      <c r="P1741" s="25" t="n">
        <v>45687</v>
      </c>
      <c r="Q1741" s="6" t="n">
        <v>0.0346563407550822</v>
      </c>
      <c r="R1741" s="6" t="n">
        <v>0.0432260479041917</v>
      </c>
      <c r="S1741" s="6" t="n">
        <v>0.0498654708520179</v>
      </c>
      <c r="T1741" s="6" t="n">
        <v>0.127747859511292</v>
      </c>
      <c r="U1741" s="6" t="n">
        <v>0.0238324603253137</v>
      </c>
      <c r="V1741" s="6" t="n">
        <v>0.0383113089501359</v>
      </c>
      <c r="W1741" s="6" t="n">
        <v>0.103915399185978</v>
      </c>
      <c r="X1741" s="6" t="n">
        <v>0.0894365505611559</v>
      </c>
      <c r="AA1741" s="6" t="n">
        <v>0.00617514970059885</v>
      </c>
      <c r="AB1741" s="6" t="n">
        <v>0.0432260479041917</v>
      </c>
      <c r="AC1741" s="6" t="n">
        <v>0.0432260479041917</v>
      </c>
      <c r="AD1741" s="6" t="n">
        <v>0.0471556886227546</v>
      </c>
      <c r="AE1741" s="7" t="n">
        <v>0.861111111111111</v>
      </c>
      <c r="AF1741" s="7" t="n">
        <v>3.22086471701383</v>
      </c>
      <c r="AG1741" s="26" t="n">
        <v>258.25</v>
      </c>
      <c r="AH1741" s="6" t="n">
        <v>-0.0743727598566309</v>
      </c>
      <c r="AI1741" s="6" t="n">
        <v>-0.0935415935415939</v>
      </c>
      <c r="AJ1741" s="6" t="n">
        <v>-0.043695611923718</v>
      </c>
      <c r="AK1741" s="6" t="n">
        <v>-0.196359110004667</v>
      </c>
      <c r="AL1741" s="6" t="n">
        <v>0.316381105127159</v>
      </c>
      <c r="AM1741" s="6" t="n">
        <v>-0.0668672416807508</v>
      </c>
      <c r="AN1741" s="6" t="n">
        <v>-0.0266743518608431</v>
      </c>
      <c r="AO1741" s="6" t="n">
        <v>-0.0168559261887864</v>
      </c>
      <c r="AP1741" s="6" t="n">
        <v>-0.0866217175301632</v>
      </c>
      <c r="AQ1741" s="6" t="n">
        <v>-0.0275322005915369</v>
      </c>
      <c r="AR1741" s="4" t="s">
        <v>422</v>
      </c>
      <c r="AS1741" s="4" t="s">
        <v>102</v>
      </c>
      <c r="AT1741" s="5" t="n">
        <v>5770.69</v>
      </c>
      <c r="AU1741" s="6" t="n">
        <v>0.386465200761143</v>
      </c>
      <c r="AV1741" s="6" t="n">
        <v>0.253162935134313</v>
      </c>
      <c r="AW1741" s="5" t="n">
        <v>1669.49</v>
      </c>
      <c r="AX1741" s="6" t="n">
        <v>0.289305091765456</v>
      </c>
      <c r="AY1741" s="6" t="n">
        <v>0.031626386477817</v>
      </c>
      <c r="AZ1741" s="5" t="n">
        <v>1310.95</v>
      </c>
      <c r="BA1741" s="6" t="n">
        <v>0.525105283975895</v>
      </c>
      <c r="BB1741" s="6" t="n">
        <v>0.200009153737013</v>
      </c>
      <c r="BC1741" s="6" t="n">
        <v>0.227173873488266</v>
      </c>
      <c r="BD1741" s="7" t="n">
        <v>1.79</v>
      </c>
      <c r="BL1741" s="5" t="n">
        <v>188775.585</v>
      </c>
      <c r="BM1741" s="5" t="n">
        <v>4540.42</v>
      </c>
      <c r="BN1741" s="26" t="n">
        <v>41.5766790296933</v>
      </c>
      <c r="BO1741" s="7" t="n">
        <v>10.6892263238122</v>
      </c>
      <c r="BP1741" s="6" t="n">
        <v>0.257096684325801</v>
      </c>
      <c r="BQ1741" s="7" t="n">
        <v>0</v>
      </c>
      <c r="BR1741" s="26" t="n">
        <v>27.13</v>
      </c>
      <c r="BS1741" s="7" t="n">
        <v>4.03</v>
      </c>
      <c r="BT1741" s="4" t="s">
        <v>1268</v>
      </c>
      <c r="BU1741" s="5" t="n">
        <v>-2314.09</v>
      </c>
      <c r="BV1741" s="5" t="n">
        <v>430.98</v>
      </c>
      <c r="BW1741" s="5" t="n">
        <v>-2745.07</v>
      </c>
      <c r="BX1741" s="7" t="n">
        <v>-1.22864424327697</v>
      </c>
      <c r="BY1741" s="5" t="n">
        <v>0</v>
      </c>
      <c r="CE1741" s="25" t="n">
        <v>45715</v>
      </c>
      <c r="CF1741" s="6" t="n">
        <v>0.41993605260877</v>
      </c>
      <c r="CG1741" s="6" t="n">
        <v>0.436056672499422</v>
      </c>
      <c r="CH1741" s="6" t="n">
        <v>0.442394754649047</v>
      </c>
      <c r="CI1741" s="6" t="n">
        <v>0.0145349963647974</v>
      </c>
      <c r="CJ1741" s="6" t="n">
        <v>0.0978667664670659</v>
      </c>
      <c r="CK1741" s="7" t="n">
        <v>0.44168260038241</v>
      </c>
      <c r="CL1741" s="6" t="n">
        <v>-0.12981161163013</v>
      </c>
      <c r="CM1741" s="4" t="s">
        <v>504</v>
      </c>
    </row>
    <row r="1742" customFormat="false" ht="15" hidden="false" customHeight="false" outlineLevel="0" collapsed="false">
      <c r="A1742" s="4" t="s">
        <v>37</v>
      </c>
      <c r="B1742" s="4" t="s">
        <v>38</v>
      </c>
      <c r="C1742" s="25" t="n">
        <v>45657</v>
      </c>
      <c r="D1742" s="4" t="s">
        <v>137</v>
      </c>
      <c r="E1742" s="4" t="s">
        <v>841</v>
      </c>
      <c r="F1742" s="4" t="s">
        <v>57</v>
      </c>
      <c r="G1742" s="4" t="s">
        <v>590</v>
      </c>
      <c r="H1742" s="5" t="n">
        <v>2500</v>
      </c>
      <c r="I1742" s="25" t="n">
        <v>45687</v>
      </c>
      <c r="J1742" s="4" t="s">
        <v>975</v>
      </c>
      <c r="K1742" s="4" t="s">
        <v>5</v>
      </c>
      <c r="L1742" s="4" t="s">
        <v>421</v>
      </c>
      <c r="M1742" s="25" t="n">
        <v>45686</v>
      </c>
      <c r="N1742" s="25" t="n">
        <v>45687</v>
      </c>
      <c r="O1742" s="25" t="n">
        <v>45688</v>
      </c>
      <c r="P1742" s="25" t="n">
        <v>45688</v>
      </c>
      <c r="Q1742" s="6" t="n">
        <v>-0.0116699083078633</v>
      </c>
      <c r="R1742" s="6" t="n">
        <v>0.00365476525161657</v>
      </c>
      <c r="S1742" s="6" t="n">
        <v>0.0155462184873949</v>
      </c>
      <c r="T1742" s="6" t="n">
        <v>0.00753107543114817</v>
      </c>
      <c r="U1742" s="6" t="n">
        <v>0.0238324603253137</v>
      </c>
      <c r="V1742" s="6" t="n">
        <v>0.030630499175285</v>
      </c>
      <c r="W1742" s="6" t="n">
        <v>-0.0163013848941656</v>
      </c>
      <c r="X1742" s="6" t="n">
        <v>-0.0230994237441369</v>
      </c>
      <c r="Y1742" s="6" t="n">
        <v>0.00654905569945485</v>
      </c>
      <c r="Z1742" s="6" t="n">
        <v>0.000982019731693318</v>
      </c>
      <c r="AA1742" s="6" t="n">
        <v>-0.0277310924369747</v>
      </c>
      <c r="AB1742" s="6" t="n">
        <v>0.0155462184873949</v>
      </c>
      <c r="AC1742" s="6" t="n">
        <v>0.0155462184873949</v>
      </c>
      <c r="AD1742" s="6" t="n">
        <v>0.0666666666666665</v>
      </c>
      <c r="AE1742" s="7" t="n">
        <v>0.649159663865547</v>
      </c>
      <c r="AF1742" s="7" t="n">
        <v>1.12120962664237</v>
      </c>
      <c r="AG1742" s="26" t="n">
        <v>359.9</v>
      </c>
      <c r="AH1742" s="6" t="n">
        <v>-0.0784790679810525</v>
      </c>
      <c r="AI1742" s="6" t="n">
        <v>-0.0212129453358713</v>
      </c>
      <c r="AJ1742" s="6" t="n">
        <v>0.111660231660232</v>
      </c>
      <c r="AK1742" s="6" t="n">
        <v>-0.00538897333149113</v>
      </c>
      <c r="AL1742" s="6" t="n">
        <v>0.361736513250746</v>
      </c>
      <c r="AM1742" s="6" t="n">
        <v>-0.105181972492755</v>
      </c>
      <c r="AN1742" s="6" t="n">
        <v>0.0839690271568842</v>
      </c>
      <c r="AO1742" s="6" t="n">
        <v>0.0441355108651638</v>
      </c>
      <c r="AP1742" s="6" t="n">
        <v>-0.176542043460656</v>
      </c>
      <c r="AQ1742" s="6" t="n">
        <v>-0.11745252652203</v>
      </c>
      <c r="AR1742" s="4" t="s">
        <v>422</v>
      </c>
      <c r="AS1742" s="4" t="s">
        <v>102</v>
      </c>
      <c r="AT1742" s="5" t="n">
        <v>3821.4</v>
      </c>
      <c r="AU1742" s="6" t="n">
        <v>-0.0334623264284087</v>
      </c>
      <c r="AV1742" s="6" t="n">
        <v>0.0643382352941178</v>
      </c>
      <c r="AW1742" s="5" t="n">
        <v>769.9</v>
      </c>
      <c r="AX1742" s="6" t="n">
        <v>0.201470665201235</v>
      </c>
      <c r="AY1742" s="6" t="n">
        <v>-0.0383047350567511</v>
      </c>
      <c r="AZ1742" s="5" t="n">
        <v>25.1</v>
      </c>
      <c r="BA1742" s="6" t="n">
        <v>-0.961969696969697</v>
      </c>
      <c r="BC1742" s="6" t="n">
        <v>0.00656827340765165</v>
      </c>
      <c r="BD1742" s="7" t="n">
        <v>0.21</v>
      </c>
      <c r="BL1742" s="5" t="n">
        <v>43209.594</v>
      </c>
      <c r="BM1742" s="5" t="n">
        <v>1439.2</v>
      </c>
      <c r="BN1742" s="26" t="n">
        <v>30.0233421345192</v>
      </c>
      <c r="BO1742" s="7" t="n">
        <v>2.05826620048397</v>
      </c>
      <c r="BP1742" s="6" t="n">
        <v>0.0685555322675914</v>
      </c>
      <c r="BQ1742" s="7" t="n">
        <v>0.769287197759274</v>
      </c>
      <c r="BR1742" s="26" t="n">
        <v>32.81</v>
      </c>
      <c r="BS1742" s="7" t="n">
        <v>5.08</v>
      </c>
      <c r="BT1742" s="4" t="s">
        <v>1268</v>
      </c>
      <c r="BU1742" s="5" t="n">
        <v>705.4</v>
      </c>
      <c r="BV1742" s="5" t="n">
        <v>793.6</v>
      </c>
      <c r="BW1742" s="5" t="n">
        <v>-88.2000000000001</v>
      </c>
      <c r="BX1742" s="7" t="n">
        <v>1.09585210501787</v>
      </c>
      <c r="BY1742" s="5" t="n">
        <v>8</v>
      </c>
      <c r="BZ1742" s="6" t="n">
        <v>0.107153315402271</v>
      </c>
      <c r="CA1742" s="6" t="n">
        <v>0.272595363488405</v>
      </c>
      <c r="CB1742" s="4" t="s">
        <v>842</v>
      </c>
      <c r="CC1742" s="26" t="n">
        <v>37.6765877654208</v>
      </c>
      <c r="CD1742" s="6" t="n">
        <v>-0.203130009504886</v>
      </c>
      <c r="CE1742" s="25" t="n">
        <v>45715</v>
      </c>
      <c r="CF1742" s="6" t="n">
        <v>0.431533841440361</v>
      </c>
      <c r="CG1742" s="6" t="n">
        <v>0.52537893753266</v>
      </c>
      <c r="CH1742" s="6" t="n">
        <v>0.40574729237603</v>
      </c>
      <c r="CI1742" s="6" t="n">
        <v>-0.227705445746372</v>
      </c>
      <c r="CJ1742" s="6" t="n">
        <v>0.114705882352941</v>
      </c>
      <c r="CK1742" s="7" t="n">
        <v>0.135531135531135</v>
      </c>
      <c r="CL1742" s="6" t="n">
        <v>0.13498812351544</v>
      </c>
      <c r="CM1742" s="4" t="s">
        <v>504</v>
      </c>
    </row>
    <row r="1743" customFormat="false" ht="15" hidden="false" customHeight="false" outlineLevel="0" collapsed="false">
      <c r="A1743" s="4" t="s">
        <v>37</v>
      </c>
      <c r="B1743" s="4" t="s">
        <v>38</v>
      </c>
      <c r="C1743" s="25" t="n">
        <v>45657</v>
      </c>
      <c r="D1743" s="4" t="s">
        <v>153</v>
      </c>
      <c r="E1743" s="4" t="s">
        <v>549</v>
      </c>
      <c r="F1743" s="4" t="s">
        <v>83</v>
      </c>
      <c r="G1743" s="4" t="s">
        <v>550</v>
      </c>
      <c r="H1743" s="5" t="n">
        <v>1250</v>
      </c>
      <c r="I1743" s="25" t="n">
        <v>45687</v>
      </c>
      <c r="J1743" s="4" t="s">
        <v>1334</v>
      </c>
      <c r="K1743" s="4" t="s">
        <v>5</v>
      </c>
      <c r="L1743" s="4" t="s">
        <v>421</v>
      </c>
      <c r="M1743" s="25" t="n">
        <v>45686</v>
      </c>
      <c r="N1743" s="25" t="n">
        <v>45687</v>
      </c>
      <c r="O1743" s="25" t="n">
        <v>45688</v>
      </c>
      <c r="P1743" s="25" t="n">
        <v>45688</v>
      </c>
      <c r="Q1743" s="6" t="n">
        <v>0.0064350064350065</v>
      </c>
      <c r="R1743" s="6" t="n">
        <v>0.0179701171086284</v>
      </c>
      <c r="S1743" s="6" t="n">
        <v>0.0315371900826447</v>
      </c>
      <c r="T1743" s="6" t="n">
        <v>0.0559423136262796</v>
      </c>
      <c r="U1743" s="6" t="n">
        <v>0.0238324603253137</v>
      </c>
      <c r="V1743" s="6" t="n">
        <v>0.0200714710233796</v>
      </c>
      <c r="W1743" s="6" t="n">
        <v>0.0321098533009658</v>
      </c>
      <c r="X1743" s="6" t="n">
        <v>0.0358708426029</v>
      </c>
      <c r="AA1743" s="6" t="n">
        <v>-0.0320661157024793</v>
      </c>
      <c r="AB1743" s="6" t="n">
        <v>0.0315371900826447</v>
      </c>
      <c r="AC1743" s="6" t="n">
        <v>0.0315371900826447</v>
      </c>
      <c r="AD1743" s="6" t="n">
        <v>0.107702479338843</v>
      </c>
      <c r="AE1743" s="7" t="n">
        <v>0.927562922038061</v>
      </c>
      <c r="AF1743" s="7" t="n">
        <v>4.40747114116538</v>
      </c>
      <c r="AG1743" s="26" t="n">
        <v>738.15</v>
      </c>
      <c r="AH1743" s="6" t="n">
        <v>-0.0234819420558274</v>
      </c>
      <c r="AI1743" s="6" t="n">
        <v>-0.0528037982805077</v>
      </c>
      <c r="AJ1743" s="6" t="n">
        <v>-0.0545629202689713</v>
      </c>
      <c r="AK1743" s="6" t="n">
        <v>-0.290206259916342</v>
      </c>
      <c r="AL1743" s="6" t="n">
        <v>-0.1198198739224</v>
      </c>
      <c r="AM1743" s="6" t="n">
        <v>-0.0469502223474637</v>
      </c>
      <c r="AN1743" s="6" t="n">
        <v>-0.00585357593304403</v>
      </c>
      <c r="AO1743" s="6" t="n">
        <v>-0.0424631258681129</v>
      </c>
      <c r="AP1743" s="6" t="n">
        <v>-0.168397380779152</v>
      </c>
      <c r="AQ1743" s="6" t="n">
        <v>-0.109307863840526</v>
      </c>
      <c r="AR1743" s="4" t="s">
        <v>422</v>
      </c>
      <c r="AS1743" s="4" t="s">
        <v>102</v>
      </c>
      <c r="AT1743" s="5" t="n">
        <v>2208.31</v>
      </c>
      <c r="AU1743" s="6" t="n">
        <v>-0.00102236074858531</v>
      </c>
      <c r="AV1743" s="6" t="n">
        <v>-0.0347240738717081</v>
      </c>
      <c r="AW1743" s="5" t="n">
        <v>464.99</v>
      </c>
      <c r="AX1743" s="6" t="n">
        <v>0.210563734258324</v>
      </c>
      <c r="AY1743" s="6" t="n">
        <v>-0.0235206874066762</v>
      </c>
      <c r="AZ1743" s="5" t="n">
        <v>366.65</v>
      </c>
      <c r="BA1743" s="6" t="n">
        <v>0.108574711253552</v>
      </c>
      <c r="BB1743" s="6" t="n">
        <v>0.00342090859332234</v>
      </c>
      <c r="BC1743" s="6" t="n">
        <v>0.16603194297902</v>
      </c>
      <c r="BD1743" s="7" t="n">
        <v>6.03</v>
      </c>
      <c r="BL1743" s="5" t="n">
        <v>44975.4795</v>
      </c>
      <c r="BM1743" s="5" t="n">
        <v>1271.24</v>
      </c>
      <c r="BN1743" s="26" t="n">
        <v>35.3792198955351</v>
      </c>
      <c r="BO1743" s="7" t="n">
        <v>3.69383577451046</v>
      </c>
      <c r="BP1743" s="6" t="n">
        <v>0.104406931114291</v>
      </c>
      <c r="BQ1743" s="7" t="n">
        <v>0.00199083100768573</v>
      </c>
      <c r="BR1743" s="26" t="n">
        <v>20.27</v>
      </c>
      <c r="BS1743" s="7" t="n">
        <v>3.5</v>
      </c>
      <c r="BT1743" s="4" t="s">
        <v>1268</v>
      </c>
      <c r="BU1743" s="5" t="n">
        <v>807.95</v>
      </c>
      <c r="BV1743" s="5" t="n">
        <v>266.44</v>
      </c>
      <c r="BW1743" s="5" t="n">
        <v>541.51</v>
      </c>
      <c r="BX1743" s="7" t="n">
        <v>1.29568452619594</v>
      </c>
      <c r="BY1743" s="5" t="n">
        <v>0</v>
      </c>
      <c r="CE1743" s="25" t="n">
        <v>45715</v>
      </c>
      <c r="CF1743" s="6" t="n">
        <v>0.335159444894362</v>
      </c>
      <c r="CG1743" s="6" t="n">
        <v>0.350120274726208</v>
      </c>
      <c r="CH1743" s="6" t="n">
        <v>0.326523109487537</v>
      </c>
      <c r="CI1743" s="6" t="n">
        <v>-0.0673973115585034</v>
      </c>
      <c r="CJ1743" s="6" t="n">
        <v>0.0766942148760331</v>
      </c>
      <c r="CK1743" s="7" t="n">
        <v>0.411206896551725</v>
      </c>
      <c r="CL1743" s="6" t="n">
        <v>-0.0825765907305577</v>
      </c>
      <c r="CM1743" s="4" t="s">
        <v>504</v>
      </c>
    </row>
    <row r="1744" customFormat="false" ht="15" hidden="false" customHeight="false" outlineLevel="0" collapsed="false">
      <c r="A1744" s="4" t="s">
        <v>37</v>
      </c>
      <c r="B1744" s="4" t="s">
        <v>38</v>
      </c>
      <c r="C1744" s="25" t="n">
        <v>45657</v>
      </c>
      <c r="D1744" s="4" t="s">
        <v>156</v>
      </c>
      <c r="E1744" s="4" t="s">
        <v>695</v>
      </c>
      <c r="F1744" s="4" t="s">
        <v>66</v>
      </c>
      <c r="G1744" s="4" t="s">
        <v>558</v>
      </c>
      <c r="H1744" s="5" t="n">
        <v>1250</v>
      </c>
      <c r="I1744" s="25" t="n">
        <v>45687</v>
      </c>
      <c r="J1744" s="4" t="s">
        <v>943</v>
      </c>
      <c r="K1744" s="4" t="s">
        <v>6</v>
      </c>
      <c r="L1744" s="4" t="s">
        <v>421</v>
      </c>
      <c r="M1744" s="25" t="n">
        <v>45686</v>
      </c>
      <c r="N1744" s="25" t="n">
        <v>45687</v>
      </c>
      <c r="O1744" s="25" t="n">
        <v>45688</v>
      </c>
      <c r="P1744" s="25" t="n">
        <v>45687</v>
      </c>
      <c r="Q1744" s="6" t="n">
        <v>-0.0138003235937946</v>
      </c>
      <c r="R1744" s="6" t="n">
        <v>0.0301100173711639</v>
      </c>
      <c r="S1744" s="6" t="n">
        <v>-0.00721379051901827</v>
      </c>
      <c r="T1744" s="6" t="n">
        <v>0.00909590325835108</v>
      </c>
      <c r="U1744" s="6" t="n">
        <v>0.0238324603253137</v>
      </c>
      <c r="V1744" s="6" t="n">
        <v>0.0225391727156258</v>
      </c>
      <c r="W1744" s="6" t="n">
        <v>-0.0147365570669626</v>
      </c>
      <c r="X1744" s="6" t="n">
        <v>-0.0134432694572747</v>
      </c>
      <c r="Y1744" s="6" t="n">
        <v>-0.0230054507006582</v>
      </c>
      <c r="Z1744" s="6" t="n">
        <v>0.0321013539590093</v>
      </c>
      <c r="AA1744" s="6" t="n">
        <v>0.00607990735379271</v>
      </c>
      <c r="AB1744" s="6" t="n">
        <v>0.0301100173711639</v>
      </c>
      <c r="AC1744" s="6" t="n">
        <v>0.0301100173711639</v>
      </c>
      <c r="AD1744" s="6" t="n">
        <v>0.0405327156919514</v>
      </c>
      <c r="AE1744" s="7" t="n">
        <v>0.700000000000002</v>
      </c>
      <c r="AF1744" s="7" t="n">
        <v>1.38530266989718</v>
      </c>
      <c r="AG1744" s="26" t="n">
        <v>525.35</v>
      </c>
      <c r="AH1744" s="6" t="n">
        <v>0.00786570743405246</v>
      </c>
      <c r="AI1744" s="6" t="n">
        <v>0.0397822859970305</v>
      </c>
      <c r="AJ1744" s="6" t="n">
        <v>-0.0512010113780027</v>
      </c>
      <c r="AK1744" s="6" t="n">
        <v>-0.180549056309468</v>
      </c>
      <c r="AL1744" s="6" t="n">
        <v>-0.0021275222810857</v>
      </c>
      <c r="AM1744" s="6" t="n">
        <v>-0.0207785808147175</v>
      </c>
      <c r="AN1744" s="6" t="n">
        <v>0.060560866811748</v>
      </c>
      <c r="AO1744" s="6" t="n">
        <v>-0.0222593210907071</v>
      </c>
      <c r="AP1744" s="6" t="n">
        <v>-0.0878315711370807</v>
      </c>
      <c r="AQ1744" s="6" t="n">
        <v>-0.0287420541984544</v>
      </c>
      <c r="AR1744" s="4" t="s">
        <v>422</v>
      </c>
      <c r="AS1744" s="4" t="s">
        <v>102</v>
      </c>
      <c r="AT1744" s="5" t="n">
        <v>3355.25</v>
      </c>
      <c r="AU1744" s="6" t="n">
        <v>0.0307797705725854</v>
      </c>
      <c r="AV1744" s="6" t="n">
        <v>0.107858772564131</v>
      </c>
      <c r="AW1744" s="5" t="n">
        <v>681.89</v>
      </c>
      <c r="AX1744" s="6" t="n">
        <v>0.203230757767678</v>
      </c>
      <c r="AY1744" s="6" t="n">
        <v>-0.00193289512965772</v>
      </c>
      <c r="AZ1744" s="5" t="n">
        <v>522.38</v>
      </c>
      <c r="BA1744" s="6" t="n">
        <v>0.0314746070610537</v>
      </c>
      <c r="BB1744" s="6" t="n">
        <v>0.229129411764706</v>
      </c>
      <c r="BC1744" s="6" t="n">
        <v>0.155690336040534</v>
      </c>
      <c r="BD1744" s="7" t="n">
        <v>2.95</v>
      </c>
      <c r="BL1744" s="5" t="n">
        <v>93107.7805</v>
      </c>
      <c r="BM1744" s="5" t="n">
        <v>1781.09</v>
      </c>
      <c r="BN1744" s="26" t="n">
        <v>52.2757303112139</v>
      </c>
      <c r="BO1744" s="7" t="n">
        <v>8.98519068050135</v>
      </c>
      <c r="BP1744" s="6" t="n">
        <v>0.171880729872346</v>
      </c>
      <c r="BQ1744" s="7" t="n">
        <v>0.149013352170741</v>
      </c>
      <c r="BR1744" s="26" t="n">
        <v>44.98</v>
      </c>
      <c r="BS1744" s="7" t="n">
        <v>10.98</v>
      </c>
      <c r="BT1744" s="4" t="s">
        <v>1268</v>
      </c>
      <c r="BU1744" s="5" t="n">
        <v>859.28</v>
      </c>
      <c r="BV1744" s="5" t="n">
        <v>291.37</v>
      </c>
      <c r="BW1744" s="5" t="n">
        <v>567.91</v>
      </c>
      <c r="BX1744" s="7" t="n">
        <v>0.928830854375649</v>
      </c>
      <c r="BY1744" s="5" t="n">
        <v>3</v>
      </c>
      <c r="BZ1744" s="6" t="n">
        <v>0.0474259305699851</v>
      </c>
      <c r="CA1744" s="6" t="n">
        <v>-0.0222047196389084</v>
      </c>
      <c r="CB1744" s="4" t="s">
        <v>511</v>
      </c>
      <c r="CC1744" s="26" t="n">
        <v>52.7663979564219</v>
      </c>
      <c r="CD1744" s="6" t="n">
        <v>-0.00929886564576943</v>
      </c>
      <c r="CE1744" s="25" t="n">
        <v>45715</v>
      </c>
      <c r="CF1744" s="6" t="n">
        <v>0.28269649515627</v>
      </c>
      <c r="CG1744" s="6" t="n">
        <v>0.284428999891039</v>
      </c>
      <c r="CH1744" s="6" t="n">
        <v>0.292776537943538</v>
      </c>
      <c r="CI1744" s="6" t="n">
        <v>0.0293484070038468</v>
      </c>
      <c r="CJ1744" s="6" t="n">
        <v>0.06388728044779</v>
      </c>
      <c r="CK1744" s="7" t="n">
        <v>0.47129909365559</v>
      </c>
      <c r="CL1744" s="6" t="n">
        <v>-0.143843031123139</v>
      </c>
      <c r="CM1744" s="4" t="s">
        <v>504</v>
      </c>
    </row>
    <row r="1745" customFormat="false" ht="15" hidden="false" customHeight="false" outlineLevel="0" collapsed="false">
      <c r="A1745" s="4" t="s">
        <v>37</v>
      </c>
      <c r="B1745" s="4" t="s">
        <v>38</v>
      </c>
      <c r="C1745" s="25" t="n">
        <v>45657</v>
      </c>
      <c r="D1745" s="4" t="s">
        <v>169</v>
      </c>
      <c r="E1745" s="4" t="s">
        <v>633</v>
      </c>
      <c r="F1745" s="4" t="s">
        <v>70</v>
      </c>
      <c r="G1745" s="4" t="s">
        <v>515</v>
      </c>
      <c r="H1745" s="5" t="n">
        <v>3550</v>
      </c>
      <c r="I1745" s="25" t="n">
        <v>45687</v>
      </c>
      <c r="J1745" s="4" t="s">
        <v>934</v>
      </c>
      <c r="K1745" s="4" t="s">
        <v>6</v>
      </c>
      <c r="L1745" s="4" t="s">
        <v>421</v>
      </c>
      <c r="M1745" s="25" t="n">
        <v>45686</v>
      </c>
      <c r="N1745" s="25" t="n">
        <v>45687</v>
      </c>
      <c r="O1745" s="25" t="n">
        <v>45688</v>
      </c>
      <c r="P1745" s="25" t="n">
        <v>45687</v>
      </c>
      <c r="Q1745" s="6" t="n">
        <v>-0.00547763799434176</v>
      </c>
      <c r="R1745" s="6" t="n">
        <v>0.0114392930637939</v>
      </c>
      <c r="S1745" s="6" t="n">
        <v>0.0599006642331399</v>
      </c>
      <c r="T1745" s="6" t="n">
        <v>0.065862319302592</v>
      </c>
      <c r="U1745" s="6" t="n">
        <v>0.0238324603253137</v>
      </c>
      <c r="V1745" s="6" t="n">
        <v>0.0403088594077781</v>
      </c>
      <c r="W1745" s="6" t="n">
        <v>0.0420298589772783</v>
      </c>
      <c r="X1745" s="6" t="n">
        <v>0.025553459894814</v>
      </c>
      <c r="AA1745" s="6" t="n">
        <v>0.00078682968163668</v>
      </c>
      <c r="AB1745" s="6" t="n">
        <v>0.0114392930637939</v>
      </c>
      <c r="AC1745" s="6" t="n">
        <v>0.0114392930637939</v>
      </c>
      <c r="AD1745" s="6" t="n">
        <v>0.0462413751361822</v>
      </c>
      <c r="AE1745" s="7" t="n">
        <v>0.230366492146599</v>
      </c>
      <c r="AF1745" s="7" t="n">
        <v>2.43554455003875</v>
      </c>
      <c r="AG1745" s="26" t="n">
        <v>166.13</v>
      </c>
      <c r="AH1745" s="6" t="n">
        <v>-0.0765938524817964</v>
      </c>
      <c r="AI1745" s="6" t="n">
        <v>-0.119794426194765</v>
      </c>
      <c r="AJ1745" s="6" t="n">
        <v>-0.19685762629925</v>
      </c>
      <c r="AK1745" s="6" t="n">
        <v>-0.283520938456893</v>
      </c>
      <c r="AL1745" s="6" t="n">
        <v>0.0308537887795159</v>
      </c>
      <c r="AM1745" s="6" t="n">
        <v>-0.0430997587278892</v>
      </c>
      <c r="AN1745" s="6" t="n">
        <v>-0.076694667466876</v>
      </c>
      <c r="AO1745" s="6" t="n">
        <v>-0.0259111617312071</v>
      </c>
      <c r="AP1745" s="6" t="n">
        <v>-0.122722095671981</v>
      </c>
      <c r="AQ1745" s="6" t="n">
        <v>-0.0636325787333552</v>
      </c>
      <c r="AR1745" s="4" t="s">
        <v>422</v>
      </c>
      <c r="AS1745" s="4" t="s">
        <v>102</v>
      </c>
      <c r="AT1745" s="5" t="n">
        <v>36937.05</v>
      </c>
      <c r="AU1745" s="6" t="n">
        <v>0.0623912788369945</v>
      </c>
      <c r="AV1745" s="6" t="n">
        <v>0.0869807038158896</v>
      </c>
      <c r="AW1745" s="5" t="n">
        <v>5609.27</v>
      </c>
      <c r="AX1745" s="6" t="n">
        <v>0.151860259549693</v>
      </c>
      <c r="AY1745" s="6" t="n">
        <v>0.0308190904693018</v>
      </c>
      <c r="AZ1745" s="5" t="n">
        <v>4081.56</v>
      </c>
      <c r="BA1745" s="6" t="n">
        <v>0.277635524725945</v>
      </c>
      <c r="BB1745" s="6" t="n">
        <v>0.515308793228267</v>
      </c>
      <c r="BC1745" s="6" t="n">
        <v>0.110500432492579</v>
      </c>
      <c r="BD1745" s="7" t="n">
        <v>6.21</v>
      </c>
      <c r="BL1745" s="5" t="n">
        <v>109232.1363</v>
      </c>
      <c r="BM1745" s="5" t="n">
        <v>11539.81</v>
      </c>
      <c r="BN1745" s="26" t="n">
        <v>9.46567892365646</v>
      </c>
      <c r="BO1745" s="7" t="n">
        <v>1.30334535828768</v>
      </c>
      <c r="BP1745" s="6" t="n">
        <v>0.137691693200197</v>
      </c>
      <c r="BQ1745" s="7" t="n">
        <v>0.201199393144297</v>
      </c>
      <c r="BR1745" s="26" t="n">
        <v>11.85</v>
      </c>
      <c r="BS1745" s="7" t="n">
        <v>1.54</v>
      </c>
      <c r="BT1745" s="4" t="s">
        <v>1268</v>
      </c>
      <c r="BU1745" s="5" t="n">
        <v>7793.43</v>
      </c>
      <c r="BV1745" s="5" t="n">
        <v>4263.66</v>
      </c>
      <c r="BW1745" s="5" t="n">
        <v>3529.77</v>
      </c>
      <c r="BX1745" s="7" t="n">
        <v>1.32620718525376</v>
      </c>
      <c r="BY1745" s="5" t="n">
        <v>1</v>
      </c>
      <c r="CE1745" s="25" t="n">
        <v>45715</v>
      </c>
      <c r="CF1745" s="6" t="n">
        <v>0.343563801800739</v>
      </c>
      <c r="CG1745" s="6" t="n">
        <v>0.44275006573135</v>
      </c>
      <c r="CH1745" s="6" t="n">
        <v>0.414419864819478</v>
      </c>
      <c r="CI1745" s="6" t="n">
        <v>-0.0639868926164362</v>
      </c>
      <c r="CJ1745" s="6" t="n">
        <v>0.099273607748184</v>
      </c>
      <c r="CK1745" s="7" t="n">
        <v>0.115229952081631</v>
      </c>
      <c r="CL1745" s="6" t="n">
        <v>0.119178018933272</v>
      </c>
      <c r="CM1745" s="4" t="s">
        <v>504</v>
      </c>
    </row>
    <row r="1746" customFormat="false" ht="15" hidden="false" customHeight="false" outlineLevel="0" collapsed="false">
      <c r="A1746" s="4" t="s">
        <v>37</v>
      </c>
      <c r="B1746" s="4" t="s">
        <v>38</v>
      </c>
      <c r="C1746" s="25" t="n">
        <v>45657</v>
      </c>
      <c r="D1746" s="4" t="s">
        <v>206</v>
      </c>
      <c r="E1746" s="4" t="s">
        <v>666</v>
      </c>
      <c r="F1746" s="4" t="s">
        <v>62</v>
      </c>
      <c r="G1746" s="4" t="s">
        <v>490</v>
      </c>
      <c r="H1746" s="5" t="n">
        <v>625</v>
      </c>
      <c r="I1746" s="25" t="n">
        <v>45687</v>
      </c>
      <c r="J1746" s="4" t="s">
        <v>788</v>
      </c>
      <c r="K1746" s="4" t="s">
        <v>5</v>
      </c>
      <c r="L1746" s="4" t="s">
        <v>421</v>
      </c>
      <c r="M1746" s="25" t="n">
        <v>45686</v>
      </c>
      <c r="N1746" s="25" t="n">
        <v>45687</v>
      </c>
      <c r="O1746" s="25" t="n">
        <v>45688</v>
      </c>
      <c r="P1746" s="25" t="n">
        <v>45688</v>
      </c>
      <c r="Q1746" s="6" t="n">
        <v>0.00939246225181312</v>
      </c>
      <c r="R1746" s="6" t="n">
        <v>-0.0105418138987045</v>
      </c>
      <c r="S1746" s="6" t="n">
        <v>-0.0577346586512708</v>
      </c>
      <c r="T1746" s="6" t="n">
        <v>-0.0588840102981622</v>
      </c>
      <c r="U1746" s="6" t="n">
        <v>0.0238324603253137</v>
      </c>
      <c r="V1746" s="6" t="n">
        <v>0.0295065626036345</v>
      </c>
      <c r="W1746" s="6" t="n">
        <v>-0.0827164706234759</v>
      </c>
      <c r="X1746" s="6" t="n">
        <v>-0.0883905729017966</v>
      </c>
      <c r="Y1746" s="6" t="n">
        <v>-0.00644442850972382</v>
      </c>
      <c r="Z1746" s="6" t="n">
        <v>-0.0524395817884383</v>
      </c>
      <c r="AA1746" s="6" t="n">
        <v>-0.065472293315874</v>
      </c>
      <c r="AB1746" s="6" t="n">
        <v>-0.0577346586512708</v>
      </c>
      <c r="AC1746" s="6" t="n">
        <v>0.0577346586512708</v>
      </c>
      <c r="AD1746" s="6" t="n">
        <v>0.0874352717100172</v>
      </c>
      <c r="AE1746" s="7" t="n">
        <v>0.928522804628999</v>
      </c>
      <c r="AF1746" s="7" t="n">
        <v>14.906568758929</v>
      </c>
      <c r="AG1746" s="26" t="n">
        <v>841.1</v>
      </c>
      <c r="AH1746" s="6" t="n">
        <v>-0.0846664490151267</v>
      </c>
      <c r="AI1746" s="6" t="n">
        <v>-0.0840683872372861</v>
      </c>
      <c r="AJ1746" s="6" t="n">
        <v>-0.0847660500544064</v>
      </c>
      <c r="AK1746" s="6" t="n">
        <v>-0.130106526010962</v>
      </c>
      <c r="AL1746" s="6" t="n">
        <v>0.18688232450278</v>
      </c>
      <c r="AM1746" s="6" t="n">
        <v>-0.0525444694158436</v>
      </c>
      <c r="AN1746" s="6" t="n">
        <v>-0.0315239178214425</v>
      </c>
      <c r="AO1746" s="6" t="n">
        <v>0.0878469762349456</v>
      </c>
      <c r="AP1746" s="6" t="n">
        <v>0.100470148773105</v>
      </c>
      <c r="AQ1746" s="6" t="n">
        <v>0.159559665711731</v>
      </c>
      <c r="AR1746" s="4" t="s">
        <v>422</v>
      </c>
      <c r="AS1746" s="4" t="s">
        <v>102</v>
      </c>
      <c r="AT1746" s="5" t="n">
        <v>11750.67</v>
      </c>
      <c r="AU1746" s="6" t="n">
        <v>0.00421747290049335</v>
      </c>
      <c r="AV1746" s="6" t="n">
        <v>0.047921621715622</v>
      </c>
      <c r="AW1746" s="5" t="n">
        <v>2183.86</v>
      </c>
      <c r="AX1746" s="6" t="n">
        <v>0.185849828137459</v>
      </c>
      <c r="AY1746" s="6" t="n">
        <v>-0.0570766109309534</v>
      </c>
      <c r="AZ1746" s="5" t="n">
        <v>950.48</v>
      </c>
      <c r="BA1746" s="6" t="n">
        <v>-0.507094258214404</v>
      </c>
      <c r="BB1746" s="6" t="n">
        <v>0.104053897084447</v>
      </c>
      <c r="BC1746" s="6" t="n">
        <v>0.0808873025963626</v>
      </c>
      <c r="BD1746" s="7" t="n">
        <v>9.39</v>
      </c>
      <c r="BL1746" s="5" t="n">
        <v>85102.498</v>
      </c>
      <c r="BM1746" s="5" t="n">
        <v>5064.74</v>
      </c>
      <c r="BN1746" s="26" t="n">
        <v>16.8029351950939</v>
      </c>
      <c r="BO1746" s="7" t="n">
        <v>1.79763260214151</v>
      </c>
      <c r="BP1746" s="6" t="n">
        <v>0.106983249132948</v>
      </c>
      <c r="BQ1746" s="7" t="n">
        <v>0.35271473633137</v>
      </c>
      <c r="BR1746" s="26" t="n">
        <v>19.93</v>
      </c>
      <c r="BS1746" s="7" t="n">
        <v>2.32</v>
      </c>
      <c r="BT1746" s="4" t="s">
        <v>1268</v>
      </c>
      <c r="BU1746" s="5" t="n">
        <v>4143.59</v>
      </c>
      <c r="BV1746" s="5" t="n">
        <v>5437.95</v>
      </c>
      <c r="BW1746" s="5" t="n">
        <v>-1294.36</v>
      </c>
      <c r="BX1746" s="7" t="n">
        <v>1.88255150950683</v>
      </c>
      <c r="BY1746" s="5" t="n">
        <v>4</v>
      </c>
      <c r="BZ1746" s="6" t="n">
        <v>0.0177397055489906</v>
      </c>
      <c r="CA1746" s="6" t="n">
        <v>-0.66449919606545</v>
      </c>
      <c r="CB1746" s="4" t="s">
        <v>511</v>
      </c>
      <c r="CC1746" s="26" t="n">
        <v>44.8846738695478</v>
      </c>
      <c r="CD1746" s="6" t="n">
        <v>-0.62564203442962</v>
      </c>
      <c r="CE1746" s="25" t="n">
        <v>45715</v>
      </c>
      <c r="CF1746" s="6" t="n">
        <v>0.356063036975917</v>
      </c>
      <c r="CG1746" s="6" t="n">
        <v>0.389485021154862</v>
      </c>
      <c r="CH1746" s="6" t="n">
        <v>0.356937494131084</v>
      </c>
      <c r="CI1746" s="6" t="n">
        <v>-0.0835655423340052</v>
      </c>
      <c r="CJ1746" s="6" t="n">
        <v>0.0851735015772871</v>
      </c>
      <c r="CK1746" s="7" t="n">
        <v>0.677847658979735</v>
      </c>
      <c r="CL1746" s="6" t="n">
        <v>0.0265347798340781</v>
      </c>
      <c r="CM1746" s="4" t="s">
        <v>504</v>
      </c>
    </row>
    <row r="1747" customFormat="false" ht="15" hidden="false" customHeight="false" outlineLevel="0" collapsed="false">
      <c r="A1747" s="4" t="s">
        <v>37</v>
      </c>
      <c r="B1747" s="4" t="s">
        <v>38</v>
      </c>
      <c r="C1747" s="25" t="n">
        <v>45657</v>
      </c>
      <c r="D1747" s="4" t="s">
        <v>211</v>
      </c>
      <c r="E1747" s="4" t="s">
        <v>762</v>
      </c>
      <c r="G1747" s="4" t="s">
        <v>427</v>
      </c>
      <c r="H1747" s="5" t="n">
        <v>1350</v>
      </c>
      <c r="I1747" s="25" t="n">
        <v>45687</v>
      </c>
      <c r="J1747" s="4" t="s">
        <v>777</v>
      </c>
      <c r="K1747" s="4" t="s">
        <v>5</v>
      </c>
      <c r="L1747" s="4" t="s">
        <v>421</v>
      </c>
      <c r="M1747" s="25" t="n">
        <v>45686</v>
      </c>
      <c r="N1747" s="25" t="n">
        <v>45687</v>
      </c>
      <c r="O1747" s="25" t="n">
        <v>45688</v>
      </c>
      <c r="P1747" s="25" t="n">
        <v>45688</v>
      </c>
      <c r="Q1747" s="6" t="n">
        <v>0.0243122931172239</v>
      </c>
      <c r="R1747" s="6" t="n">
        <v>-0.0179407176287052</v>
      </c>
      <c r="S1747" s="6" t="n">
        <v>0.14172245546352</v>
      </c>
      <c r="T1747" s="6" t="n">
        <v>0.148094030952039</v>
      </c>
      <c r="U1747" s="6" t="n">
        <v>0.0238324603253137</v>
      </c>
      <c r="V1747" s="6" t="n">
        <v>0.0310830407753981</v>
      </c>
      <c r="W1747" s="6" t="n">
        <v>0.124261570626725</v>
      </c>
      <c r="X1747" s="6" t="n">
        <v>0.117010990176641</v>
      </c>
      <c r="AA1747" s="6" t="n">
        <v>0.0440258708725747</v>
      </c>
      <c r="AB1747" s="6" t="n">
        <v>0.14172245546352</v>
      </c>
      <c r="AC1747" s="6" t="n">
        <v>0.14172245546352</v>
      </c>
      <c r="AD1747" s="6" t="n">
        <v>0.136616362192216</v>
      </c>
      <c r="AE1747" s="7" t="n">
        <v>0.940199335548173</v>
      </c>
      <c r="AF1747" s="7" t="n">
        <v>3.15579903321752</v>
      </c>
      <c r="AG1747" s="26" t="n">
        <v>438.05</v>
      </c>
      <c r="AH1747" s="6" t="n">
        <v>-0.102999897614416</v>
      </c>
      <c r="AI1747" s="6" t="n">
        <v>-0.411539494895218</v>
      </c>
      <c r="AJ1747" s="6" t="n">
        <v>-0.34526567521112</v>
      </c>
      <c r="AK1747" s="6" t="n">
        <v>-0.235047585785383</v>
      </c>
      <c r="AL1747" s="6" t="n">
        <v>0.209825914325244</v>
      </c>
      <c r="AM1747" s="6" t="n">
        <v>-0.064068989115339</v>
      </c>
      <c r="AN1747" s="6" t="n">
        <v>-0.347470505779879</v>
      </c>
      <c r="AO1747" s="6" t="n">
        <v>0.0671678702146603</v>
      </c>
      <c r="AP1747" s="6" t="n">
        <v>-0.1285982787615</v>
      </c>
      <c r="AQ1747" s="6" t="n">
        <v>-0.0695087618228734</v>
      </c>
      <c r="AR1747" s="4" t="s">
        <v>422</v>
      </c>
      <c r="AS1747" s="4" t="s">
        <v>102</v>
      </c>
      <c r="AT1747" s="5" t="n">
        <v>7286.884</v>
      </c>
      <c r="AU1747" s="6" t="n">
        <v>0.395132409497313</v>
      </c>
      <c r="AV1747" s="6" t="n">
        <v>0.201369322339098</v>
      </c>
      <c r="AW1747" s="5" t="n">
        <v>438.824</v>
      </c>
      <c r="AX1747" s="6" t="n">
        <v>0.0602210766632212</v>
      </c>
      <c r="AY1747" s="6" t="n">
        <v>-0.010582972367647</v>
      </c>
      <c r="AZ1747" s="5" t="n">
        <v>218.824</v>
      </c>
      <c r="BA1747" s="6" t="n">
        <v>0.211562844313532</v>
      </c>
      <c r="BB1747" s="6" t="n">
        <v>0.675451357518031</v>
      </c>
      <c r="BC1747" s="6" t="n">
        <v>0.030029845404428</v>
      </c>
      <c r="BD1747" s="7" t="n">
        <v>2.12</v>
      </c>
      <c r="BL1747" s="5" t="n">
        <v>45173.11776</v>
      </c>
      <c r="BM1747" s="5" t="n">
        <v>626.582</v>
      </c>
      <c r="BN1747" s="26" t="n">
        <v>72.0945028104861</v>
      </c>
      <c r="BO1747" s="7" t="n">
        <v>10.3627201260783</v>
      </c>
      <c r="BP1747" s="6" t="n">
        <v>0.143738006673251</v>
      </c>
      <c r="BQ1747" s="7" t="n">
        <v>0.182547006958854</v>
      </c>
      <c r="BR1747" s="26" t="n">
        <v>23.59</v>
      </c>
      <c r="BS1747" s="7" t="n">
        <v>3.63</v>
      </c>
      <c r="BT1747" s="4" t="s">
        <v>1268</v>
      </c>
      <c r="BU1747" s="5" t="n">
        <v>885.017</v>
      </c>
      <c r="BV1747" s="5" t="n">
        <v>191.223</v>
      </c>
      <c r="BW1747" s="5" t="n">
        <v>693.794</v>
      </c>
      <c r="BX1747" s="7" t="n">
        <v>2.86997480307811</v>
      </c>
      <c r="BY1747" s="5" t="n">
        <v>0</v>
      </c>
      <c r="CE1747" s="25" t="n">
        <v>45715</v>
      </c>
      <c r="CF1747" s="6" t="n">
        <v>0.700152484112512</v>
      </c>
      <c r="CG1747" s="6" t="n">
        <v>0.908041653124523</v>
      </c>
      <c r="CH1747" s="6" t="n">
        <v>0.667818188440707</v>
      </c>
      <c r="CI1747" s="6" t="n">
        <v>-0.264551151213405</v>
      </c>
      <c r="CJ1747" s="6" t="n">
        <v>0.197889481447861</v>
      </c>
      <c r="CK1747" s="7" t="n">
        <v>0.716169724770643</v>
      </c>
      <c r="CL1747" s="6" t="n">
        <v>0.0260430747048751</v>
      </c>
      <c r="CM1747" s="4" t="s">
        <v>504</v>
      </c>
    </row>
    <row r="1748" customFormat="false" ht="15" hidden="false" customHeight="false" outlineLevel="0" collapsed="false">
      <c r="A1748" s="4" t="s">
        <v>37</v>
      </c>
      <c r="B1748" s="4" t="s">
        <v>38</v>
      </c>
      <c r="C1748" s="25" t="n">
        <v>45657</v>
      </c>
      <c r="D1748" s="4" t="s">
        <v>221</v>
      </c>
      <c r="E1748" s="4" t="s">
        <v>637</v>
      </c>
      <c r="F1748" s="4" t="s">
        <v>74</v>
      </c>
      <c r="G1748" s="4" t="s">
        <v>484</v>
      </c>
      <c r="H1748" s="5" t="n">
        <v>175</v>
      </c>
      <c r="I1748" s="25" t="n">
        <v>45687</v>
      </c>
      <c r="J1748" s="4" t="s">
        <v>1271</v>
      </c>
      <c r="K1748" s="4" t="s">
        <v>5</v>
      </c>
      <c r="L1748" s="4" t="s">
        <v>421</v>
      </c>
      <c r="M1748" s="25" t="n">
        <v>45686</v>
      </c>
      <c r="N1748" s="25" t="n">
        <v>45687</v>
      </c>
      <c r="O1748" s="25" t="n">
        <v>45688</v>
      </c>
      <c r="P1748" s="25" t="n">
        <v>45688</v>
      </c>
      <c r="Q1748" s="6" t="n">
        <v>0.0104865403204546</v>
      </c>
      <c r="R1748" s="6" t="n">
        <v>-0.00833405803403198</v>
      </c>
      <c r="S1748" s="6" t="n">
        <v>0.0428097458308365</v>
      </c>
      <c r="T1748" s="6" t="n">
        <v>0.0449622281172591</v>
      </c>
      <c r="U1748" s="6" t="n">
        <v>0.0238324603253137</v>
      </c>
      <c r="V1748" s="6" t="n">
        <v>0.0383113089501359</v>
      </c>
      <c r="W1748" s="6" t="n">
        <v>0.0211297677919454</v>
      </c>
      <c r="X1748" s="6" t="n">
        <v>0.00665091916712324</v>
      </c>
      <c r="AA1748" s="6" t="n">
        <v>0.0234145485903039</v>
      </c>
      <c r="AB1748" s="6" t="n">
        <v>0.0428097458308365</v>
      </c>
      <c r="AC1748" s="6" t="n">
        <v>0.0428097458308365</v>
      </c>
      <c r="AD1748" s="6" t="n">
        <v>0.0318478785132784</v>
      </c>
      <c r="AE1748" s="7" t="n">
        <v>0.792565396971088</v>
      </c>
      <c r="AF1748" s="7" t="n">
        <v>2.17322555663602</v>
      </c>
      <c r="AG1748" s="26" t="n">
        <v>3413.9</v>
      </c>
      <c r="AH1748" s="6" t="n">
        <v>-0.0359210414842847</v>
      </c>
      <c r="AI1748" s="6" t="n">
        <v>-0.046116877855237</v>
      </c>
      <c r="AJ1748" s="6" t="n">
        <v>0.0218809865900382</v>
      </c>
      <c r="AK1748" s="6" t="n">
        <v>-0.0956436509092837</v>
      </c>
      <c r="AL1748" s="6" t="n">
        <v>-0.0480399101015501</v>
      </c>
      <c r="AM1748" s="6" t="n">
        <v>-0.0668672416807508</v>
      </c>
      <c r="AN1748" s="6" t="n">
        <v>0.0207503638255138</v>
      </c>
      <c r="AO1748" s="6" t="n">
        <v>-0.0320812182741118</v>
      </c>
      <c r="AP1748" s="6" t="n">
        <v>-0.0725743292240756</v>
      </c>
      <c r="AQ1748" s="6" t="n">
        <v>-0.0134848122854493</v>
      </c>
      <c r="AR1748" s="4" t="s">
        <v>422</v>
      </c>
      <c r="AS1748" s="4" t="s">
        <v>102</v>
      </c>
      <c r="AT1748" s="5" t="n">
        <v>64667.78</v>
      </c>
      <c r="AU1748" s="6" t="n">
        <v>0.173051646156151</v>
      </c>
      <c r="AV1748" s="6" t="n">
        <v>0.0505762528149814</v>
      </c>
      <c r="AW1748" s="5" t="n">
        <v>6254.87</v>
      </c>
      <c r="AX1748" s="6" t="n">
        <v>0.0967231285811883</v>
      </c>
      <c r="AY1748" s="6" t="n">
        <v>-0.00774318262066945</v>
      </c>
      <c r="AZ1748" s="5" t="n">
        <v>3358.84</v>
      </c>
      <c r="BA1748" s="6" t="n">
        <v>0.139609684599099</v>
      </c>
      <c r="BB1748" s="6" t="n">
        <v>-0.0107354600048891</v>
      </c>
      <c r="BC1748" s="6" t="n">
        <v>0.051939930518722</v>
      </c>
      <c r="BD1748" s="7" t="n">
        <v>24.43</v>
      </c>
      <c r="BL1748" s="5" t="n">
        <v>469411.25</v>
      </c>
      <c r="BM1748" s="5" t="n">
        <v>13524.49</v>
      </c>
      <c r="BN1748" s="26" t="n">
        <v>34.7082403846652</v>
      </c>
      <c r="BO1748" s="7" t="n">
        <v>5.26069633408633</v>
      </c>
      <c r="BP1748" s="6" t="n">
        <v>0.151569087795376</v>
      </c>
      <c r="BQ1748" s="7" t="n">
        <v>1.38486798198854</v>
      </c>
      <c r="BR1748" s="26" t="n">
        <v>27.13</v>
      </c>
      <c r="BS1748" s="7" t="n">
        <v>4.03</v>
      </c>
      <c r="BT1748" s="4" t="s">
        <v>1268</v>
      </c>
      <c r="BU1748" s="5" t="n">
        <v>268.61</v>
      </c>
      <c r="BV1748" s="5" t="n">
        <v>1965.43</v>
      </c>
      <c r="BW1748" s="5" t="n">
        <v>-1696.82</v>
      </c>
      <c r="BX1748" s="7" t="n">
        <v>0.0434572990498317</v>
      </c>
      <c r="BY1748" s="5" t="n">
        <v>1</v>
      </c>
      <c r="CE1748" s="25" t="n">
        <v>45715</v>
      </c>
      <c r="CF1748" s="6" t="n">
        <v>0.280271137536224</v>
      </c>
      <c r="CG1748" s="6" t="n">
        <v>0.347660086338501</v>
      </c>
      <c r="CH1748" s="6" t="n">
        <v>0.274511581399199</v>
      </c>
      <c r="CI1748" s="6" t="n">
        <v>-0.210402366603802</v>
      </c>
      <c r="CJ1748" s="6" t="n">
        <v>0.0762069015916632</v>
      </c>
      <c r="CK1748" s="7" t="n">
        <v>0.561756808592252</v>
      </c>
      <c r="CL1748" s="6" t="n">
        <v>0.0481575212866603</v>
      </c>
      <c r="CM1748" s="4" t="s">
        <v>504</v>
      </c>
    </row>
    <row r="1749" customFormat="false" ht="15" hidden="false" customHeight="false" outlineLevel="0" collapsed="false">
      <c r="A1749" s="4" t="s">
        <v>37</v>
      </c>
      <c r="B1749" s="4" t="s">
        <v>38</v>
      </c>
      <c r="C1749" s="25" t="n">
        <v>45657</v>
      </c>
      <c r="D1749" s="4" t="s">
        <v>231</v>
      </c>
      <c r="E1749" s="4" t="s">
        <v>699</v>
      </c>
      <c r="G1749" s="4" t="s">
        <v>427</v>
      </c>
      <c r="H1749" s="5" t="n">
        <v>525</v>
      </c>
      <c r="I1749" s="25" t="n">
        <v>45687</v>
      </c>
      <c r="J1749" s="4" t="s">
        <v>1059</v>
      </c>
      <c r="K1749" s="4" t="s">
        <v>6</v>
      </c>
      <c r="L1749" s="4" t="s">
        <v>421</v>
      </c>
      <c r="M1749" s="25" t="n">
        <v>45686</v>
      </c>
      <c r="N1749" s="25" t="n">
        <v>45687</v>
      </c>
      <c r="O1749" s="25" t="n">
        <v>45688</v>
      </c>
      <c r="P1749" s="25" t="n">
        <v>45687</v>
      </c>
      <c r="Q1749" s="6" t="n">
        <v>0.00327900944550486</v>
      </c>
      <c r="R1749" s="6" t="n">
        <v>0.018390243902439</v>
      </c>
      <c r="S1749" s="6" t="n">
        <v>0.0166690616467884</v>
      </c>
      <c r="T1749" s="6" t="n">
        <v>0.0383383149947323</v>
      </c>
      <c r="U1749" s="6" t="n">
        <v>0.0238324603253137</v>
      </c>
      <c r="V1749" s="6" t="n">
        <v>0.0310830407753981</v>
      </c>
      <c r="W1749" s="6" t="n">
        <v>0.0145058546694186</v>
      </c>
      <c r="X1749" s="6" t="n">
        <v>0.00725527421933414</v>
      </c>
      <c r="AA1749" s="6" t="n">
        <v>0.0147317073170732</v>
      </c>
      <c r="AB1749" s="6" t="n">
        <v>0.018390243902439</v>
      </c>
      <c r="AC1749" s="6" t="n">
        <v>0.018390243902439</v>
      </c>
      <c r="AD1749" s="6" t="n">
        <v>0.0589268292682928</v>
      </c>
      <c r="AE1749" s="7" t="n">
        <v>0.759105960264898</v>
      </c>
      <c r="AF1749" s="7" t="n">
        <v>2.11486701248921</v>
      </c>
      <c r="AG1749" s="26" t="n">
        <v>1021.65</v>
      </c>
      <c r="AH1749" s="6" t="n">
        <v>-0.0524485253199778</v>
      </c>
      <c r="AI1749" s="6" t="n">
        <v>-0.120858790121332</v>
      </c>
      <c r="AJ1749" s="6" t="n">
        <v>0.055423553719008</v>
      </c>
      <c r="AK1749" s="6" t="n">
        <v>0.0937265817364303</v>
      </c>
      <c r="AL1749" s="6" t="n">
        <v>0.252137740626619</v>
      </c>
      <c r="AM1749" s="6" t="n">
        <v>-0.064068989115339</v>
      </c>
      <c r="AN1749" s="6" t="n">
        <v>-0.056789801005993</v>
      </c>
      <c r="AO1749" s="6" t="n">
        <v>0.0315362057297541</v>
      </c>
      <c r="AP1749" s="6" t="n">
        <v>-0.121317392285134</v>
      </c>
      <c r="AQ1749" s="6" t="n">
        <v>-0.0622278753465079</v>
      </c>
      <c r="AR1749" s="4" t="s">
        <v>422</v>
      </c>
      <c r="AS1749" s="4" t="s">
        <v>102</v>
      </c>
      <c r="AT1749" s="5" t="n">
        <v>1868.31</v>
      </c>
      <c r="AU1749" s="6" t="n">
        <v>0.399514595833614</v>
      </c>
      <c r="AV1749" s="6" t="n">
        <v>0.0942042566150891</v>
      </c>
      <c r="AW1749" s="5" t="n">
        <v>425.5</v>
      </c>
      <c r="AX1749" s="6" t="n">
        <v>0.227745930814479</v>
      </c>
      <c r="AY1749" s="6" t="n">
        <v>-0.0612942723361532</v>
      </c>
      <c r="AZ1749" s="5" t="n">
        <v>238.8</v>
      </c>
      <c r="BA1749" s="6" t="n">
        <v>-0.174673394622244</v>
      </c>
      <c r="BB1749" s="6" t="n">
        <v>-0.152620559951741</v>
      </c>
      <c r="BC1749" s="6" t="n">
        <v>0.127816047658044</v>
      </c>
      <c r="BD1749" s="7" t="n">
        <v>2.46</v>
      </c>
      <c r="BL1749" s="5" t="n">
        <v>99317.66145</v>
      </c>
      <c r="BM1749" s="5" t="n">
        <v>1058.11</v>
      </c>
      <c r="BN1749" s="26" t="n">
        <v>93.8632670043757</v>
      </c>
      <c r="BO1749" s="7" t="n">
        <v>11.2873035812916</v>
      </c>
      <c r="BP1749" s="6" t="n">
        <v>0.120252617893275</v>
      </c>
      <c r="BQ1749" s="7" t="n">
        <v>0.200952147161174</v>
      </c>
      <c r="BR1749" s="26" t="n">
        <v>23.59</v>
      </c>
      <c r="BS1749" s="7" t="n">
        <v>3.63</v>
      </c>
      <c r="BT1749" s="4" t="s">
        <v>1268</v>
      </c>
      <c r="BU1749" s="5" t="n">
        <v>721.81</v>
      </c>
      <c r="BV1749" s="5" t="n">
        <v>481.29</v>
      </c>
      <c r="BW1749" s="5" t="n">
        <v>240.52</v>
      </c>
      <c r="BX1749" s="7" t="n">
        <v>1.39324042618901</v>
      </c>
      <c r="BY1749" s="5" t="n">
        <v>0</v>
      </c>
      <c r="CE1749" s="25" t="n">
        <v>45715</v>
      </c>
      <c r="CF1749" s="6" t="n">
        <v>0.418907734728325</v>
      </c>
      <c r="CG1749" s="6" t="n">
        <v>0.534523243364971</v>
      </c>
      <c r="CH1749" s="6" t="n">
        <v>0.562423079409357</v>
      </c>
      <c r="CI1749" s="6" t="n">
        <v>0.052195739644078</v>
      </c>
      <c r="CJ1749" s="6" t="n">
        <v>0.120878048780488</v>
      </c>
      <c r="CK1749" s="7" t="n">
        <v>0.152138821630347</v>
      </c>
      <c r="CL1749" s="6" t="n">
        <v>0.0544368270438309</v>
      </c>
      <c r="CM1749" s="4" t="s">
        <v>504</v>
      </c>
    </row>
    <row r="1750" customFormat="false" ht="15" hidden="false" customHeight="false" outlineLevel="0" collapsed="false">
      <c r="A1750" s="4" t="s">
        <v>37</v>
      </c>
      <c r="B1750" s="4" t="s">
        <v>38</v>
      </c>
      <c r="C1750" s="25" t="n">
        <v>45657</v>
      </c>
      <c r="D1750" s="4" t="s">
        <v>258</v>
      </c>
      <c r="E1750" s="4" t="s">
        <v>766</v>
      </c>
      <c r="F1750" s="4" t="s">
        <v>60</v>
      </c>
      <c r="G1750" s="4" t="s">
        <v>596</v>
      </c>
      <c r="H1750" s="5" t="n">
        <v>350</v>
      </c>
      <c r="I1750" s="25" t="n">
        <v>45687</v>
      </c>
      <c r="J1750" s="4" t="s">
        <v>1335</v>
      </c>
      <c r="K1750" s="4" t="s">
        <v>5</v>
      </c>
      <c r="L1750" s="4" t="s">
        <v>421</v>
      </c>
      <c r="M1750" s="25" t="n">
        <v>45686</v>
      </c>
      <c r="N1750" s="25" t="n">
        <v>45687</v>
      </c>
      <c r="O1750" s="25" t="n">
        <v>45688</v>
      </c>
      <c r="P1750" s="25" t="n">
        <v>45688</v>
      </c>
      <c r="Q1750" s="6" t="n">
        <v>0.0281648286336922</v>
      </c>
      <c r="R1750" s="6" t="n">
        <v>0.0271042743826071</v>
      </c>
      <c r="S1750" s="6" t="n">
        <v>0.0266704186599129</v>
      </c>
      <c r="T1750" s="6" t="n">
        <v>0.0819395216762122</v>
      </c>
      <c r="U1750" s="6" t="n">
        <v>0.0238324603253137</v>
      </c>
      <c r="V1750" s="6" t="n">
        <v>0.0283936109497156</v>
      </c>
      <c r="W1750" s="6" t="n">
        <v>0.0581070613508985</v>
      </c>
      <c r="X1750" s="6" t="n">
        <v>0.0535459107264966</v>
      </c>
      <c r="Y1750" s="6" t="n">
        <v>-0.0239303953755302</v>
      </c>
      <c r="Z1750" s="6" t="n">
        <v>0.105869917051742</v>
      </c>
      <c r="AA1750" s="6" t="n">
        <v>-0.0121001782196792</v>
      </c>
      <c r="AB1750" s="6" t="n">
        <v>0.0266704186599129</v>
      </c>
      <c r="AC1750" s="6" t="n">
        <v>0.0266704186599129</v>
      </c>
      <c r="AD1750" s="6" t="n">
        <v>0.0549667010599381</v>
      </c>
      <c r="AE1750" s="7" t="n">
        <v>0.804891922639362</v>
      </c>
      <c r="AF1750" s="7" t="n">
        <v>1.01081137055659</v>
      </c>
      <c r="AG1750" s="26" t="n">
        <v>1514.3</v>
      </c>
      <c r="AH1750" s="6" t="n">
        <v>-0.00375000000000014</v>
      </c>
      <c r="AI1750" s="6" t="n">
        <v>-0.0928261195147525</v>
      </c>
      <c r="AJ1750" s="6" t="n">
        <v>0.0344639136523544</v>
      </c>
      <c r="AK1750" s="6" t="n">
        <v>-0.16524950732467</v>
      </c>
      <c r="AL1750" s="6" t="n">
        <v>0.21565515357728</v>
      </c>
      <c r="AM1750" s="6" t="n">
        <v>-0.0368306750213614</v>
      </c>
      <c r="AN1750" s="6" t="n">
        <v>-0.0559954444933911</v>
      </c>
      <c r="AO1750" s="6" t="n">
        <v>-0.0683801858988892</v>
      </c>
      <c r="AP1750" s="6" t="n">
        <v>-0.122392881432782</v>
      </c>
      <c r="AQ1750" s="6" t="n">
        <v>-0.0633033644941556</v>
      </c>
      <c r="AR1750" s="4" t="s">
        <v>422</v>
      </c>
      <c r="AS1750" s="4" t="s">
        <v>102</v>
      </c>
      <c r="AT1750" s="5" t="n">
        <v>975.1304</v>
      </c>
      <c r="AU1750" s="6" t="n">
        <v>-0.0111110897021348</v>
      </c>
      <c r="AV1750" s="6" t="n">
        <v>0.0622723160376768</v>
      </c>
      <c r="AW1750" s="5" t="n">
        <v>568.8104</v>
      </c>
      <c r="AX1750" s="6" t="n">
        <v>0.58331726710602</v>
      </c>
      <c r="AY1750" s="6" t="n">
        <v>0.0237204404977361</v>
      </c>
      <c r="AZ1750" s="5" t="n">
        <v>264.7627</v>
      </c>
      <c r="BA1750" s="6" t="n">
        <v>-0.05223839991867</v>
      </c>
      <c r="BB1750" s="6" t="n">
        <v>0.213963741937673</v>
      </c>
      <c r="BC1750" s="6" t="n">
        <v>0.271515173765478</v>
      </c>
      <c r="BD1750" s="7" t="n">
        <v>7.41</v>
      </c>
      <c r="BL1750" s="5" t="n">
        <v>54134.7107</v>
      </c>
      <c r="BM1750" s="5" t="n">
        <v>1056.727</v>
      </c>
      <c r="BN1750" s="26" t="n">
        <v>51.2286623697511</v>
      </c>
      <c r="BO1750" s="7" t="n">
        <v>5.41916677685748</v>
      </c>
      <c r="BP1750" s="6" t="n">
        <v>0.105783882033534</v>
      </c>
      <c r="BQ1750" s="7" t="n">
        <v>0.464180497628422</v>
      </c>
      <c r="BR1750" s="26" t="n">
        <v>22.66</v>
      </c>
      <c r="BS1750" s="7" t="n">
        <v>2.82</v>
      </c>
      <c r="BT1750" s="4" t="s">
        <v>1268</v>
      </c>
      <c r="BU1750" s="5" t="n">
        <v>947.7005</v>
      </c>
      <c r="BV1750" s="5" t="n">
        <v>1274.6475</v>
      </c>
      <c r="BW1750" s="5" t="n">
        <v>-326.947</v>
      </c>
      <c r="BX1750" s="7" t="n">
        <v>2.10300502994512</v>
      </c>
      <c r="BY1750" s="5" t="n">
        <v>5</v>
      </c>
      <c r="BZ1750" s="6" t="n">
        <v>0.171741559968007</v>
      </c>
      <c r="CA1750" s="6" t="n">
        <v>0.612418330515831</v>
      </c>
      <c r="CB1750" s="4" t="s">
        <v>508</v>
      </c>
      <c r="CC1750" s="26" t="n">
        <v>49.0250898304944</v>
      </c>
      <c r="CD1750" s="6" t="n">
        <v>0.0449478531681571</v>
      </c>
      <c r="CN1750" s="4" t="s">
        <v>429</v>
      </c>
    </row>
    <row r="1751" customFormat="false" ht="15" hidden="false" customHeight="false" outlineLevel="0" collapsed="false">
      <c r="A1751" s="4" t="s">
        <v>37</v>
      </c>
      <c r="B1751" s="4" t="s">
        <v>38</v>
      </c>
      <c r="C1751" s="25" t="n">
        <v>45657</v>
      </c>
      <c r="D1751" s="4" t="s">
        <v>263</v>
      </c>
      <c r="E1751" s="4" t="s">
        <v>824</v>
      </c>
      <c r="G1751" s="4" t="s">
        <v>427</v>
      </c>
      <c r="H1751" s="5" t="n">
        <v>350</v>
      </c>
      <c r="I1751" s="25" t="n">
        <v>45687</v>
      </c>
      <c r="J1751" s="4" t="s">
        <v>961</v>
      </c>
      <c r="K1751" s="4" t="s">
        <v>5</v>
      </c>
      <c r="L1751" s="4" t="s">
        <v>421</v>
      </c>
      <c r="M1751" s="25" t="n">
        <v>45686</v>
      </c>
      <c r="N1751" s="25" t="n">
        <v>45687</v>
      </c>
      <c r="O1751" s="25" t="n">
        <v>45688</v>
      </c>
      <c r="P1751" s="25" t="n">
        <v>45688</v>
      </c>
      <c r="Q1751" s="6" t="n">
        <v>0.0407238442822384</v>
      </c>
      <c r="R1751" s="6" t="n">
        <v>-0.0320582132733278</v>
      </c>
      <c r="S1751" s="6" t="n">
        <v>0.042690658776644</v>
      </c>
      <c r="T1751" s="6" t="n">
        <v>0.0513562897855546</v>
      </c>
      <c r="U1751" s="6" t="n">
        <v>0.0238324603253137</v>
      </c>
      <c r="V1751" s="6" t="n">
        <v>0.0310830407753981</v>
      </c>
      <c r="W1751" s="6" t="n">
        <v>0.0275238294602409</v>
      </c>
      <c r="X1751" s="6" t="n">
        <v>0.0202732490101565</v>
      </c>
      <c r="AA1751" s="6" t="n">
        <v>0.0144314956826279</v>
      </c>
      <c r="AB1751" s="6" t="n">
        <v>0.042690658776644</v>
      </c>
      <c r="AC1751" s="6" t="n">
        <v>0.042690658776644</v>
      </c>
      <c r="AD1751" s="6" t="n">
        <v>0.0874947165026267</v>
      </c>
      <c r="AE1751" s="7" t="n">
        <v>0.908902691511387</v>
      </c>
      <c r="AF1751" s="7" t="n">
        <v>2.03327341792778</v>
      </c>
      <c r="AG1751" s="26" t="n">
        <v>1644</v>
      </c>
      <c r="AH1751" s="6" t="n">
        <v>-0.00451118713857535</v>
      </c>
      <c r="AI1751" s="6" t="n">
        <v>-0.220058353298384</v>
      </c>
      <c r="AJ1751" s="6" t="n">
        <v>-0.0107410416102526</v>
      </c>
      <c r="AK1751" s="6" t="n">
        <v>0.100954294324461</v>
      </c>
      <c r="AL1751" s="6" t="n">
        <v>0.873611739032057</v>
      </c>
      <c r="AM1751" s="6" t="n">
        <v>-0.064068989115339</v>
      </c>
      <c r="AN1751" s="6" t="n">
        <v>-0.155989364183045</v>
      </c>
      <c r="AO1751" s="6" t="n">
        <v>0.00538997173906708</v>
      </c>
      <c r="AP1751" s="6" t="n">
        <v>-0.154007516825453</v>
      </c>
      <c r="AQ1751" s="6" t="n">
        <v>-0.0949179998868263</v>
      </c>
      <c r="AR1751" s="4" t="s">
        <v>422</v>
      </c>
      <c r="AS1751" s="4" t="s">
        <v>102</v>
      </c>
      <c r="AT1751" s="5" t="n">
        <v>1291.62</v>
      </c>
      <c r="AU1751" s="6" t="n">
        <v>0.483101448263572</v>
      </c>
      <c r="AV1751" s="6" t="n">
        <v>0.106568542617993</v>
      </c>
      <c r="AW1751" s="5" t="n">
        <v>27.68</v>
      </c>
      <c r="AX1751" s="6" t="n">
        <v>0.0214304516808349</v>
      </c>
      <c r="AY1751" s="6" t="n">
        <v>0.0507099988848944</v>
      </c>
      <c r="AZ1751" s="5" t="n">
        <v>71.54</v>
      </c>
      <c r="BA1751" s="6" t="n">
        <v>0.880380071230501</v>
      </c>
      <c r="BB1751" s="6" t="n">
        <v>0.411880797315966</v>
      </c>
      <c r="BC1751" s="6" t="n">
        <v>0.0553878075594989</v>
      </c>
      <c r="BD1751" s="7" t="n">
        <v>1.57</v>
      </c>
      <c r="BL1751" s="5" t="n">
        <v>74991.06</v>
      </c>
      <c r="BM1751" s="5" t="n">
        <v>209.0855</v>
      </c>
      <c r="BN1751" s="26" t="n">
        <v>358.662174086678</v>
      </c>
      <c r="BO1751" s="7" t="n">
        <v>12.2789420512208</v>
      </c>
      <c r="BP1751" s="6" t="n">
        <v>0.0342353973693733</v>
      </c>
      <c r="BQ1751" s="7" t="n">
        <v>0</v>
      </c>
      <c r="BR1751" s="26" t="n">
        <v>23.59</v>
      </c>
      <c r="BS1751" s="7" t="n">
        <v>3.63</v>
      </c>
      <c r="BT1751" s="4" t="s">
        <v>1268</v>
      </c>
      <c r="BU1751" s="5" t="n">
        <v>-73.3</v>
      </c>
      <c r="BV1751" s="5" t="n">
        <v>39.73</v>
      </c>
      <c r="BW1751" s="5" t="n">
        <v>-113.03</v>
      </c>
      <c r="BX1751" s="7" t="n">
        <v>-0.661253946774921</v>
      </c>
      <c r="BY1751" s="5" t="n">
        <v>0</v>
      </c>
      <c r="CE1751" s="25" t="n">
        <v>45715</v>
      </c>
      <c r="CF1751" s="6" t="n">
        <v>0.477924391419161</v>
      </c>
      <c r="CG1751" s="6" t="n">
        <v>0.563649271439668</v>
      </c>
      <c r="CH1751" s="6" t="n">
        <v>0.467848688508291</v>
      </c>
      <c r="CI1751" s="6" t="n">
        <v>-0.169964883812737</v>
      </c>
      <c r="CJ1751" s="6" t="n">
        <v>0.123033724827149</v>
      </c>
      <c r="CK1751" s="7" t="n">
        <v>0.346983388795393</v>
      </c>
      <c r="CL1751" s="6" t="n">
        <v>-0.0137575997409792</v>
      </c>
      <c r="CM1751" s="4" t="s">
        <v>504</v>
      </c>
    </row>
    <row r="1752" customFormat="false" ht="15" hidden="false" customHeight="false" outlineLevel="0" collapsed="false">
      <c r="A1752" s="4" t="s">
        <v>37</v>
      </c>
      <c r="B1752" s="4" t="s">
        <v>38</v>
      </c>
      <c r="C1752" s="25" t="n">
        <v>45657</v>
      </c>
      <c r="D1752" s="4" t="s">
        <v>268</v>
      </c>
      <c r="E1752" s="4" t="s">
        <v>857</v>
      </c>
      <c r="F1752" s="4" t="s">
        <v>60</v>
      </c>
      <c r="G1752" s="4" t="s">
        <v>596</v>
      </c>
      <c r="H1752" s="5" t="n">
        <v>450</v>
      </c>
      <c r="I1752" s="25" t="n">
        <v>45687</v>
      </c>
      <c r="J1752" s="4" t="s">
        <v>908</v>
      </c>
      <c r="K1752" s="4" t="s">
        <v>5</v>
      </c>
      <c r="L1752" s="4" t="s">
        <v>421</v>
      </c>
      <c r="M1752" s="25" t="n">
        <v>45686</v>
      </c>
      <c r="N1752" s="25" t="n">
        <v>45687</v>
      </c>
      <c r="O1752" s="25" t="n">
        <v>45688</v>
      </c>
      <c r="P1752" s="25" t="n">
        <v>45688</v>
      </c>
      <c r="Q1752" s="6" t="n">
        <v>0.0372118637400678</v>
      </c>
      <c r="R1752" s="6" t="n">
        <v>0.018165958737864</v>
      </c>
      <c r="S1752" s="6" t="n">
        <v>0.0127761016128432</v>
      </c>
      <c r="T1752" s="6" t="n">
        <v>0.0681539240907749</v>
      </c>
      <c r="U1752" s="6" t="n">
        <v>0.0238324603253137</v>
      </c>
      <c r="V1752" s="6" t="n">
        <v>0.0283936109497156</v>
      </c>
      <c r="W1752" s="6" t="n">
        <v>0.0443214637654612</v>
      </c>
      <c r="X1752" s="6" t="n">
        <v>0.0397603131410593</v>
      </c>
      <c r="Y1752" s="6" t="n">
        <v>-0.0239303953755302</v>
      </c>
      <c r="Z1752" s="6" t="n">
        <v>0.0920843194663051</v>
      </c>
      <c r="AA1752" s="6" t="n">
        <v>-0.0435802883003688</v>
      </c>
      <c r="AB1752" s="6" t="n">
        <v>0.0127761016128432</v>
      </c>
      <c r="AC1752" s="6" t="n">
        <v>0.0127761016128432</v>
      </c>
      <c r="AD1752" s="6" t="n">
        <v>0.102357805341379</v>
      </c>
      <c r="AE1752" s="7" t="n">
        <v>0.79585152838428</v>
      </c>
      <c r="AF1752" s="7" t="n">
        <v>1.6706963652564</v>
      </c>
      <c r="AG1752" s="26" t="n">
        <v>1271.1</v>
      </c>
      <c r="AH1752" s="6" t="n">
        <v>-0.0848153214774283</v>
      </c>
      <c r="AI1752" s="6" t="n">
        <v>-0.241134328358209</v>
      </c>
      <c r="AJ1752" s="6" t="n">
        <v>-0.232079746261894</v>
      </c>
      <c r="AK1752" s="6" t="n">
        <v>-0.324314267488837</v>
      </c>
      <c r="AL1752" s="6" t="n">
        <v>0.0500778307099941</v>
      </c>
      <c r="AM1752" s="6" t="n">
        <v>-0.0368306750213614</v>
      </c>
      <c r="AN1752" s="6" t="n">
        <v>-0.204303653336848</v>
      </c>
      <c r="AO1752" s="6" t="n">
        <v>-0.058671509394426</v>
      </c>
      <c r="AP1752" s="6" t="n">
        <v>-0.173011105678564</v>
      </c>
      <c r="AQ1752" s="6" t="n">
        <v>-0.113921588739938</v>
      </c>
      <c r="AR1752" s="4" t="s">
        <v>422</v>
      </c>
      <c r="AS1752" s="4" t="s">
        <v>102</v>
      </c>
      <c r="AT1752" s="5" t="n">
        <v>1654.5</v>
      </c>
      <c r="AU1752" s="6" t="n">
        <v>-0.0786835950551286</v>
      </c>
      <c r="AV1752" s="6" t="n">
        <v>-0.282025689984378</v>
      </c>
      <c r="AW1752" s="5" t="n">
        <v>590.1</v>
      </c>
      <c r="AX1752" s="6" t="n">
        <v>0.356663644605621</v>
      </c>
      <c r="AY1752" s="6" t="n">
        <v>0.049558176290664</v>
      </c>
      <c r="AZ1752" s="5" t="n">
        <v>17.7</v>
      </c>
      <c r="BA1752" s="6" t="n">
        <v>-0.84780739466896</v>
      </c>
      <c r="BB1752" s="6" t="n">
        <v>-0.907908428720083</v>
      </c>
      <c r="BC1752" s="6" t="n">
        <v>0.0106980961015413</v>
      </c>
      <c r="BD1752" s="7" t="n">
        <v>0.41</v>
      </c>
      <c r="BL1752" s="5" t="n">
        <v>54746.277</v>
      </c>
      <c r="BM1752" s="5" t="n">
        <v>681.1</v>
      </c>
      <c r="BN1752" s="26" t="n">
        <v>80.3792056966672</v>
      </c>
      <c r="BO1752" s="7" t="n">
        <v>3.30753244320928</v>
      </c>
      <c r="BP1752" s="6" t="n">
        <v>0.0411491058482359</v>
      </c>
      <c r="BQ1752" s="7" t="n">
        <v>0.614384968583857</v>
      </c>
      <c r="BR1752" s="26" t="n">
        <v>22.66</v>
      </c>
      <c r="BS1752" s="7" t="n">
        <v>2.82</v>
      </c>
      <c r="BT1752" s="4" t="s">
        <v>1268</v>
      </c>
      <c r="BU1752" s="5" t="n">
        <v>417.9</v>
      </c>
      <c r="BV1752" s="5" t="n">
        <v>824.2</v>
      </c>
      <c r="BW1752" s="5" t="n">
        <v>-406.3</v>
      </c>
      <c r="BX1752" s="7" t="n">
        <v>0.983757062146893</v>
      </c>
      <c r="BY1752" s="5" t="n">
        <v>5</v>
      </c>
      <c r="BZ1752" s="6" t="n">
        <v>0.171741559968007</v>
      </c>
      <c r="CA1752" s="6" t="n">
        <v>0.612418330515831</v>
      </c>
      <c r="CB1752" s="4" t="s">
        <v>738</v>
      </c>
      <c r="CC1752" s="26" t="n">
        <v>49.0250898304944</v>
      </c>
      <c r="CD1752" s="6" t="n">
        <v>0.639552440894663</v>
      </c>
      <c r="CE1752" s="25" t="n">
        <v>45715</v>
      </c>
      <c r="CG1752" s="6" t="n">
        <v>0.622672894284036</v>
      </c>
      <c r="CH1752" s="6" t="n">
        <v>0.468613112101983</v>
      </c>
      <c r="CI1752" s="6" t="n">
        <v>-0.247416875852922</v>
      </c>
      <c r="CJ1752" s="6" t="n">
        <v>0.13684955488509</v>
      </c>
      <c r="CK1752" s="7" t="n">
        <v>0.0933587370713119</v>
      </c>
    </row>
    <row r="1753" customFormat="false" ht="15" hidden="false" customHeight="false" outlineLevel="0" collapsed="false">
      <c r="A1753" s="4" t="s">
        <v>37</v>
      </c>
      <c r="B1753" s="4" t="s">
        <v>38</v>
      </c>
      <c r="C1753" s="25" t="n">
        <v>45657</v>
      </c>
      <c r="D1753" s="4" t="s">
        <v>279</v>
      </c>
      <c r="E1753" s="4" t="s">
        <v>779</v>
      </c>
      <c r="F1753" s="4" t="s">
        <v>64</v>
      </c>
      <c r="G1753" s="4" t="s">
        <v>536</v>
      </c>
      <c r="H1753" s="5" t="n">
        <v>25</v>
      </c>
      <c r="I1753" s="25" t="n">
        <v>45687</v>
      </c>
      <c r="J1753" s="4" t="s">
        <v>612</v>
      </c>
      <c r="K1753" s="4" t="s">
        <v>5</v>
      </c>
      <c r="L1753" s="4" t="s">
        <v>421</v>
      </c>
      <c r="M1753" s="25" t="n">
        <v>45686</v>
      </c>
      <c r="N1753" s="25" t="n">
        <v>45687</v>
      </c>
      <c r="O1753" s="25" t="n">
        <v>45688</v>
      </c>
      <c r="P1753" s="25" t="n">
        <v>45688</v>
      </c>
      <c r="Q1753" s="6" t="n">
        <v>0.0237525448469249</v>
      </c>
      <c r="R1753" s="6" t="n">
        <v>0.00672198594067464</v>
      </c>
      <c r="S1753" s="6" t="n">
        <v>0.0359814390339353</v>
      </c>
      <c r="T1753" s="6" t="n">
        <v>0.0664559698215348</v>
      </c>
      <c r="U1753" s="6" t="n">
        <v>0.0238324603253137</v>
      </c>
      <c r="V1753" s="6" t="n">
        <v>0.0321888975192315</v>
      </c>
      <c r="W1753" s="6" t="n">
        <v>0.0426235094962211</v>
      </c>
      <c r="X1753" s="6" t="n">
        <v>0.0342670723023033</v>
      </c>
      <c r="Y1753" s="6" t="n">
        <v>-0.00297169854501356</v>
      </c>
      <c r="Z1753" s="6" t="n">
        <v>0.0694276683665484</v>
      </c>
      <c r="AA1753" s="6" t="n">
        <v>0.0109390432530143</v>
      </c>
      <c r="AB1753" s="6" t="n">
        <v>0.0359814390339353</v>
      </c>
      <c r="AC1753" s="6" t="n">
        <v>0.0359814390339353</v>
      </c>
      <c r="AD1753" s="6" t="n">
        <v>0.0490989731835038</v>
      </c>
      <c r="AE1753" s="7" t="n">
        <v>0.845067749648917</v>
      </c>
      <c r="AF1753" s="7" t="n">
        <v>1.67552848391449</v>
      </c>
      <c r="AG1753" s="26" t="n">
        <v>26033</v>
      </c>
      <c r="AH1753" s="6" t="n">
        <v>0.0377191146720879</v>
      </c>
      <c r="AI1753" s="6" t="n">
        <v>0.00940855785206507</v>
      </c>
      <c r="AJ1753" s="6" t="n">
        <v>0.0389864364637025</v>
      </c>
      <c r="AK1753" s="6" t="n">
        <v>-0.0442361562381822</v>
      </c>
      <c r="AL1753" s="6" t="n">
        <v>-0.0524681489103047</v>
      </c>
      <c r="AM1753" s="6" t="n">
        <v>-0.0313804555546622</v>
      </c>
      <c r="AN1753" s="6" t="n">
        <v>0.0407890134067273</v>
      </c>
      <c r="AO1753" s="6" t="n">
        <v>0.0323548490247134</v>
      </c>
      <c r="AP1753" s="6" t="n">
        <v>0.0115170618062219</v>
      </c>
      <c r="AQ1753" s="6" t="n">
        <v>0.0706065787448482</v>
      </c>
      <c r="AR1753" s="4" t="s">
        <v>422</v>
      </c>
      <c r="AS1753" s="4" t="s">
        <v>102</v>
      </c>
      <c r="AT1753" s="5" t="n">
        <v>4572.68</v>
      </c>
      <c r="AU1753" s="6" t="n">
        <v>-0.124540988439993</v>
      </c>
      <c r="AV1753" s="6" t="n">
        <v>0.127895475522734</v>
      </c>
      <c r="AW1753" s="5" t="n">
        <v>964.8</v>
      </c>
      <c r="AX1753" s="6" t="n">
        <v>0.210992240874061</v>
      </c>
      <c r="AY1753" s="6" t="n">
        <v>-0.0309963561109178</v>
      </c>
      <c r="AZ1753" s="5" t="n">
        <v>193.4</v>
      </c>
      <c r="BA1753" s="6" t="n">
        <v>-0.724458248443488</v>
      </c>
      <c r="BB1753" s="6" t="n">
        <v>1.53008895866039</v>
      </c>
      <c r="BC1753" s="6" t="n">
        <v>0.0422946718335856</v>
      </c>
      <c r="BD1753" s="7" t="n">
        <v>268.34</v>
      </c>
      <c r="BL1753" s="5" t="n">
        <v>93929.6673</v>
      </c>
      <c r="BM1753" s="5" t="n">
        <v>1731.82</v>
      </c>
      <c r="BN1753" s="26" t="n">
        <v>54.2375462230486</v>
      </c>
      <c r="BO1753" s="7" t="n">
        <v>4.49870241215214</v>
      </c>
      <c r="BP1753" s="6" t="n">
        <v>0.0829444310340203</v>
      </c>
      <c r="BQ1753" s="7" t="n">
        <v>0.069271066818396</v>
      </c>
      <c r="BR1753" s="26" t="n">
        <v>17.32</v>
      </c>
      <c r="BS1753" s="7" t="n">
        <v>2.04</v>
      </c>
      <c r="BT1753" s="4" t="s">
        <v>1268</v>
      </c>
      <c r="BU1753" s="5" t="n">
        <v>1474.9</v>
      </c>
      <c r="BV1753" s="5" t="n">
        <v>2196.13</v>
      </c>
      <c r="BW1753" s="5" t="n">
        <v>-721.23</v>
      </c>
      <c r="BX1753" s="7" t="n">
        <v>4.1540628080552</v>
      </c>
      <c r="BY1753" s="5" t="n">
        <v>3</v>
      </c>
      <c r="BZ1753" s="6" t="n">
        <v>0.0884507287236105</v>
      </c>
      <c r="CA1753" s="6" t="n">
        <v>-0.173035149523349</v>
      </c>
      <c r="CB1753" s="4" t="s">
        <v>560</v>
      </c>
      <c r="CC1753" s="26" t="n">
        <v>40.576604069942</v>
      </c>
      <c r="CD1753" s="6" t="n">
        <v>0.336670415532043</v>
      </c>
      <c r="CE1753" s="25" t="n">
        <v>45715</v>
      </c>
      <c r="CG1753" s="6" t="n">
        <v>0.33975473140059</v>
      </c>
      <c r="CH1753" s="6" t="n">
        <v>0.272933682432864</v>
      </c>
      <c r="CI1753" s="6" t="n">
        <v>-0.196674373576098</v>
      </c>
      <c r="CJ1753" s="6" t="n">
        <v>0.074489238745362</v>
      </c>
      <c r="CK1753" s="7" t="n">
        <v>0.483042109705754</v>
      </c>
    </row>
    <row r="1754" customFormat="false" ht="15" hidden="false" customHeight="false" outlineLevel="0" collapsed="false">
      <c r="A1754" s="4" t="s">
        <v>37</v>
      </c>
      <c r="B1754" s="4" t="s">
        <v>38</v>
      </c>
      <c r="C1754" s="25" t="n">
        <v>45657</v>
      </c>
      <c r="D1754" s="4" t="s">
        <v>289</v>
      </c>
      <c r="E1754" s="4" t="s">
        <v>700</v>
      </c>
      <c r="G1754" s="4" t="s">
        <v>427</v>
      </c>
      <c r="H1754" s="5" t="n">
        <v>550</v>
      </c>
      <c r="I1754" s="25" t="n">
        <v>45687</v>
      </c>
      <c r="J1754" s="4" t="s">
        <v>1299</v>
      </c>
      <c r="K1754" s="4" t="s">
        <v>5</v>
      </c>
      <c r="L1754" s="4" t="s">
        <v>421</v>
      </c>
      <c r="M1754" s="25" t="n">
        <v>45686</v>
      </c>
      <c r="N1754" s="25" t="n">
        <v>45687</v>
      </c>
      <c r="O1754" s="25" t="n">
        <v>45688</v>
      </c>
      <c r="P1754" s="25" t="n">
        <v>45688</v>
      </c>
      <c r="Q1754" s="6" t="n">
        <v>-0.000780234070221098</v>
      </c>
      <c r="R1754" s="6" t="n">
        <v>0.00645497136907869</v>
      </c>
      <c r="S1754" s="6" t="n">
        <v>0.0599462087514224</v>
      </c>
      <c r="T1754" s="6" t="n">
        <v>0.06562094605028</v>
      </c>
      <c r="U1754" s="6" t="n">
        <v>0.0238324603253137</v>
      </c>
      <c r="V1754" s="6" t="n">
        <v>0.0310830407753981</v>
      </c>
      <c r="W1754" s="6" t="n">
        <v>0.0417884857249663</v>
      </c>
      <c r="X1754" s="6" t="n">
        <v>0.0345379052748819</v>
      </c>
      <c r="AA1754" s="6" t="n">
        <v>0.00341367539050363</v>
      </c>
      <c r="AB1754" s="6" t="n">
        <v>0.0599462087514224</v>
      </c>
      <c r="AC1754" s="6" t="n">
        <v>0.0599462087514224</v>
      </c>
      <c r="AD1754" s="6" t="n">
        <v>0.0654805006723907</v>
      </c>
      <c r="AE1754" s="7" t="n">
        <v>0.896524486571881</v>
      </c>
      <c r="AF1754" s="7" t="n">
        <v>2.80239494263545</v>
      </c>
      <c r="AG1754" s="26" t="n">
        <v>961.25</v>
      </c>
      <c r="AH1754" s="6" t="n">
        <v>-0.0111614031478242</v>
      </c>
      <c r="AI1754" s="6" t="n">
        <v>0.0639180962921968</v>
      </c>
      <c r="AJ1754" s="6" t="n">
        <v>-0.0150117839942622</v>
      </c>
      <c r="AK1754" s="6" t="n">
        <v>-0.199891792908274</v>
      </c>
      <c r="AL1754" s="6" t="n">
        <v>-0.165300435908373</v>
      </c>
      <c r="AM1754" s="6" t="n">
        <v>-0.064068989115339</v>
      </c>
      <c r="AN1754" s="6" t="n">
        <v>0.127987085407536</v>
      </c>
      <c r="AO1754" s="6" t="n">
        <v>-0.0454736645324109</v>
      </c>
      <c r="AP1754" s="6" t="n">
        <v>-0.108379679394308</v>
      </c>
      <c r="AQ1754" s="6" t="n">
        <v>-0.0492901624556813</v>
      </c>
      <c r="AR1754" s="4" t="s">
        <v>422</v>
      </c>
      <c r="AS1754" s="4" t="s">
        <v>102</v>
      </c>
      <c r="AT1754" s="5" t="n">
        <v>4443.56</v>
      </c>
      <c r="AU1754" s="6" t="n">
        <v>0.168152852846537</v>
      </c>
      <c r="AV1754" s="6" t="n">
        <v>0.0543629655115141</v>
      </c>
      <c r="AW1754" s="5" t="n">
        <v>558.57</v>
      </c>
      <c r="AX1754" s="6" t="n">
        <v>0.125703264949725</v>
      </c>
      <c r="AY1754" s="6" t="n">
        <v>-0.000705807796284375</v>
      </c>
      <c r="AZ1754" s="5" t="n">
        <v>278.88</v>
      </c>
      <c r="BA1754" s="6" t="n">
        <v>3.58590024025496E-005</v>
      </c>
      <c r="BB1754" s="6" t="n">
        <v>-0.234729158663081</v>
      </c>
      <c r="BC1754" s="6" t="n">
        <v>0.0627604893373781</v>
      </c>
      <c r="BD1754" s="7" t="n">
        <v>2.82</v>
      </c>
      <c r="BL1754" s="5" t="n">
        <v>95106.075</v>
      </c>
      <c r="BM1754" s="5" t="n">
        <v>1150.24</v>
      </c>
      <c r="BN1754" s="26" t="n">
        <v>82.6836790582835</v>
      </c>
      <c r="BO1754" s="7" t="n">
        <v>4.9710913697226</v>
      </c>
      <c r="BP1754" s="6" t="n">
        <v>0.0601217970262123</v>
      </c>
      <c r="BQ1754" s="7" t="n">
        <v>0.1252938166396</v>
      </c>
      <c r="BR1754" s="26" t="n">
        <v>23.59</v>
      </c>
      <c r="BS1754" s="7" t="n">
        <v>3.63</v>
      </c>
      <c r="BT1754" s="4" t="s">
        <v>1268</v>
      </c>
      <c r="BU1754" s="5" t="n">
        <v>295.03</v>
      </c>
      <c r="BV1754" s="5" t="n">
        <v>219.01</v>
      </c>
      <c r="BW1754" s="5" t="n">
        <v>76.02</v>
      </c>
      <c r="BX1754" s="7" t="n">
        <v>0.450606347557809</v>
      </c>
      <c r="BY1754" s="5" t="n">
        <v>0</v>
      </c>
      <c r="CE1754" s="25" t="n">
        <v>45715</v>
      </c>
      <c r="CF1754" s="6" t="n">
        <v>0.33622812548792</v>
      </c>
      <c r="CG1754" s="6" t="n">
        <v>0.351598105083313</v>
      </c>
      <c r="CH1754" s="6" t="n">
        <v>0.299584826143552</v>
      </c>
      <c r="CI1754" s="6" t="n">
        <v>-0.147933900063075</v>
      </c>
      <c r="CJ1754" s="6" t="n">
        <v>0.0769628633495397</v>
      </c>
      <c r="CK1754" s="7" t="n">
        <v>0.778897849462366</v>
      </c>
      <c r="CL1754" s="6" t="n">
        <v>-0.133683977411139</v>
      </c>
      <c r="CM1754" s="4" t="s">
        <v>504</v>
      </c>
    </row>
    <row r="1755" customFormat="false" ht="15" hidden="false" customHeight="false" outlineLevel="0" collapsed="false">
      <c r="A1755" s="4" t="s">
        <v>37</v>
      </c>
      <c r="B1755" s="4" t="s">
        <v>38</v>
      </c>
      <c r="C1755" s="25" t="n">
        <v>45657</v>
      </c>
      <c r="D1755" s="4" t="s">
        <v>311</v>
      </c>
      <c r="E1755" s="4" t="s">
        <v>1315</v>
      </c>
      <c r="G1755" s="4" t="s">
        <v>427</v>
      </c>
      <c r="H1755" s="5" t="n">
        <v>175</v>
      </c>
      <c r="I1755" s="25" t="n">
        <v>45687</v>
      </c>
      <c r="J1755" s="4" t="s">
        <v>1106</v>
      </c>
      <c r="K1755" s="4" t="s">
        <v>6</v>
      </c>
      <c r="L1755" s="4" t="s">
        <v>421</v>
      </c>
      <c r="M1755" s="25" t="n">
        <v>45686</v>
      </c>
      <c r="N1755" s="25" t="n">
        <v>45687</v>
      </c>
      <c r="O1755" s="25" t="n">
        <v>45688</v>
      </c>
      <c r="P1755" s="25" t="n">
        <v>45687</v>
      </c>
      <c r="Q1755" s="6" t="n">
        <v>0.0552594469275081</v>
      </c>
      <c r="R1755" s="6" t="n">
        <v>-0.0047337546148446</v>
      </c>
      <c r="S1755" s="6" t="n">
        <v>0.0890264439488415</v>
      </c>
      <c r="T1755" s="6" t="n">
        <v>0.139552136261505</v>
      </c>
      <c r="U1755" s="6" t="n">
        <v>0.0238324603253137</v>
      </c>
      <c r="V1755" s="6" t="n">
        <v>0.0310830407753981</v>
      </c>
      <c r="W1755" s="6" t="n">
        <v>0.115719675936191</v>
      </c>
      <c r="X1755" s="6" t="n">
        <v>0.108469095486107</v>
      </c>
      <c r="AA1755" s="6" t="n">
        <v>0.00835768159271577</v>
      </c>
      <c r="AB1755" s="6" t="n">
        <v>-0.0047337546148446</v>
      </c>
      <c r="AC1755" s="6" t="n">
        <v>0.0047337546148446</v>
      </c>
      <c r="AD1755" s="6" t="n">
        <v>0.051074720844375</v>
      </c>
      <c r="AE1755" s="7" t="n">
        <v>0.462084257206208</v>
      </c>
      <c r="AF1755" s="7" t="n">
        <v>1.31511915097409</v>
      </c>
      <c r="AG1755" s="26" t="n">
        <v>2091.95</v>
      </c>
      <c r="AH1755" s="6" t="n">
        <v>-0.217494576195108</v>
      </c>
      <c r="AI1755" s="6" t="n">
        <v>-0.246266371219082</v>
      </c>
      <c r="AJ1755" s="6" t="n">
        <v>-0.10558382145453</v>
      </c>
      <c r="AM1755" s="6" t="n">
        <v>-0.064068989115339</v>
      </c>
      <c r="AN1755" s="6" t="n">
        <v>-0.182197382103743</v>
      </c>
      <c r="AO1755" s="6" t="n">
        <v>-0.0434909272515399</v>
      </c>
      <c r="AP1755" s="6" t="n">
        <v>-0.119339936740469</v>
      </c>
      <c r="AQ1755" s="6" t="n">
        <v>-0.0602504198018431</v>
      </c>
      <c r="AR1755" s="4" t="s">
        <v>422</v>
      </c>
      <c r="AS1755" s="4" t="s">
        <v>102</v>
      </c>
      <c r="AT1755" s="5" t="n">
        <v>3457.288</v>
      </c>
      <c r="AV1755" s="6" t="n">
        <v>-0.032757876407553</v>
      </c>
      <c r="AW1755" s="5" t="n">
        <v>721.7278</v>
      </c>
      <c r="AX1755" s="6" t="n">
        <v>0.208755475389959</v>
      </c>
      <c r="AZ1755" s="5" t="n">
        <v>492.6872</v>
      </c>
      <c r="BB1755" s="6" t="n">
        <v>0.362327769037</v>
      </c>
      <c r="BC1755" s="6" t="n">
        <v>0.142506843514338</v>
      </c>
      <c r="BD1755" s="7" t="n">
        <v>18.41</v>
      </c>
      <c r="BR1755" s="26" t="n">
        <v>23.59</v>
      </c>
      <c r="BS1755" s="7" t="n">
        <v>3.63</v>
      </c>
      <c r="BT1755" s="4" t="s">
        <v>1268</v>
      </c>
      <c r="BU1755" s="5" t="n">
        <v>1493.164</v>
      </c>
      <c r="BV1755" s="5" t="n">
        <v>1612.067</v>
      </c>
      <c r="BW1755" s="5" t="n">
        <v>-118.903</v>
      </c>
      <c r="BX1755" s="7" t="n">
        <v>1.9756308291578</v>
      </c>
      <c r="BY1755" s="5" t="n">
        <v>0</v>
      </c>
      <c r="CN1755" s="4" t="s">
        <v>429</v>
      </c>
    </row>
    <row r="1756" customFormat="false" ht="15" hidden="false" customHeight="false" outlineLevel="0" collapsed="false">
      <c r="A1756" s="4" t="s">
        <v>37</v>
      </c>
      <c r="B1756" s="4" t="s">
        <v>38</v>
      </c>
      <c r="C1756" s="25" t="n">
        <v>45657</v>
      </c>
      <c r="D1756" s="4" t="s">
        <v>129</v>
      </c>
      <c r="E1756" s="4" t="s">
        <v>707</v>
      </c>
      <c r="G1756" s="4" t="s">
        <v>427</v>
      </c>
      <c r="H1756" s="5" t="n">
        <v>3600</v>
      </c>
      <c r="I1756" s="25" t="n">
        <v>45688</v>
      </c>
      <c r="J1756" s="4" t="s">
        <v>982</v>
      </c>
      <c r="K1756" s="4" t="s">
        <v>5</v>
      </c>
      <c r="L1756" s="4" t="s">
        <v>421</v>
      </c>
      <c r="M1756" s="25" t="n">
        <v>45687</v>
      </c>
      <c r="N1756" s="25" t="n">
        <v>45688</v>
      </c>
      <c r="O1756" s="25" t="n">
        <v>45691</v>
      </c>
      <c r="P1756" s="25" t="n">
        <v>45691</v>
      </c>
      <c r="Q1756" s="6" t="n">
        <v>-0.013901822535586</v>
      </c>
      <c r="R1756" s="6" t="n">
        <v>0.0211129848229341</v>
      </c>
      <c r="S1756" s="6" t="n">
        <v>-0.02529889688883</v>
      </c>
      <c r="T1756" s="6" t="n">
        <v>-0.0180877346014819</v>
      </c>
      <c r="U1756" s="6" t="n">
        <v>0.00859782172237722</v>
      </c>
      <c r="V1756" s="6" t="n">
        <v>0.00749005108958656</v>
      </c>
      <c r="W1756" s="6" t="n">
        <v>-0.0266855563238592</v>
      </c>
      <c r="X1756" s="6" t="n">
        <v>-0.0255777856910685</v>
      </c>
      <c r="AA1756" s="6" t="n">
        <v>-0.0223924962018627</v>
      </c>
      <c r="AB1756" s="6" t="n">
        <v>-0.02529889688883</v>
      </c>
      <c r="AC1756" s="6" t="n">
        <v>0.02529889688883</v>
      </c>
      <c r="AD1756" s="6" t="n">
        <v>0.0286676795032695</v>
      </c>
      <c r="AE1756" s="7" t="n">
        <v>0.635944700460831</v>
      </c>
      <c r="AF1756" s="7" t="n">
        <v>1.21177375065314</v>
      </c>
      <c r="AG1756" s="26" t="n">
        <v>150.34</v>
      </c>
      <c r="AH1756" s="6" t="n">
        <v>-0.00772226255692676</v>
      </c>
      <c r="AI1756" s="6" t="n">
        <v>-0.0548220797183449</v>
      </c>
      <c r="AJ1756" s="6" t="n">
        <v>-0.160721263886563</v>
      </c>
      <c r="AK1756" s="6" t="n">
        <v>-0.315921190335351</v>
      </c>
      <c r="AL1756" s="6" t="n">
        <v>-0.3397817264054</v>
      </c>
      <c r="AM1756" s="6" t="n">
        <v>-0.0504974212751504</v>
      </c>
      <c r="AN1756" s="6" t="n">
        <v>-0.00432465844319441</v>
      </c>
      <c r="AO1756" s="6" t="n">
        <v>0.00914882081864965</v>
      </c>
      <c r="AP1756" s="6" t="n">
        <v>-0.00142314990512416</v>
      </c>
      <c r="AQ1756" s="6" t="n">
        <v>0.0533004177427341</v>
      </c>
      <c r="AR1756" s="4" t="s">
        <v>448</v>
      </c>
      <c r="AS1756" s="4" t="s">
        <v>449</v>
      </c>
      <c r="AT1756" s="5" t="n">
        <v>5478.7277</v>
      </c>
      <c r="AU1756" s="6" t="n">
        <v>0.174324249333411</v>
      </c>
      <c r="AV1756" s="6" t="n">
        <v>-0.00383411106258003</v>
      </c>
      <c r="AZ1756" s="5" t="n">
        <v>426.4857</v>
      </c>
      <c r="BA1756" s="6" t="n">
        <v>-0.41793987205985</v>
      </c>
      <c r="BB1756" s="6" t="n">
        <v>-0.545055229906821</v>
      </c>
      <c r="BC1756" s="6" t="n">
        <v>0.0778439308089723</v>
      </c>
      <c r="BD1756" s="7" t="n">
        <v>2.65</v>
      </c>
      <c r="BE1756" s="5" t="n">
        <v>2830.2786</v>
      </c>
      <c r="BF1756" s="6" t="n">
        <v>0.120744757014776</v>
      </c>
      <c r="BG1756" s="6" t="n">
        <v>0.221140240138121</v>
      </c>
      <c r="BH1756" s="6" t="n">
        <v>1.01169213864311</v>
      </c>
      <c r="BI1756" s="27" t="n">
        <v>0.0468</v>
      </c>
      <c r="BJ1756" s="27" t="n">
        <v>0.0128</v>
      </c>
      <c r="BK1756" s="27" t="n">
        <v>0.0024</v>
      </c>
      <c r="BL1756" s="5" t="n">
        <v>24219.3410208</v>
      </c>
      <c r="BM1756" s="5" t="n">
        <v>2788.2488</v>
      </c>
      <c r="BN1756" s="26" t="n">
        <v>8.6862194725234</v>
      </c>
      <c r="BO1756" s="7" t="n">
        <v>1.02127646294086</v>
      </c>
      <c r="BP1756" s="6" t="n">
        <v>0.117574333249511</v>
      </c>
      <c r="BR1756" s="26" t="n">
        <v>23.97</v>
      </c>
      <c r="BS1756" s="7" t="n">
        <v>3.68</v>
      </c>
      <c r="BY1756" s="5" t="n">
        <v>0</v>
      </c>
      <c r="CE1756" s="25" t="n">
        <v>45715</v>
      </c>
      <c r="CG1756" s="6" t="n">
        <v>0.485790091434959</v>
      </c>
      <c r="CH1756" s="6" t="n">
        <v>0.332344848789182</v>
      </c>
      <c r="CI1756" s="6" t="n">
        <v>-0.315867378423716</v>
      </c>
      <c r="CJ1756" s="6" t="n">
        <v>0.103698811096433</v>
      </c>
      <c r="CK1756" s="7" t="n">
        <v>0.243965158533049</v>
      </c>
    </row>
    <row r="1757" customFormat="false" ht="15" hidden="false" customHeight="false" outlineLevel="0" collapsed="false">
      <c r="A1757" s="4" t="s">
        <v>37</v>
      </c>
      <c r="B1757" s="4" t="s">
        <v>38</v>
      </c>
      <c r="C1757" s="25" t="n">
        <v>45657</v>
      </c>
      <c r="D1757" s="4" t="s">
        <v>147</v>
      </c>
      <c r="E1757" s="4" t="s">
        <v>656</v>
      </c>
      <c r="F1757" s="4" t="s">
        <v>58</v>
      </c>
      <c r="G1757" s="4" t="s">
        <v>571</v>
      </c>
      <c r="H1757" s="5" t="n">
        <v>625</v>
      </c>
      <c r="I1757" s="25" t="n">
        <v>45688</v>
      </c>
      <c r="J1757" s="4" t="s">
        <v>932</v>
      </c>
      <c r="K1757" s="4" t="s">
        <v>6</v>
      </c>
      <c r="L1757" s="4" t="s">
        <v>421</v>
      </c>
      <c r="M1757" s="25" t="n">
        <v>45687</v>
      </c>
      <c r="N1757" s="25" t="n">
        <v>45688</v>
      </c>
      <c r="O1757" s="25" t="n">
        <v>45691</v>
      </c>
      <c r="P1757" s="25" t="n">
        <v>45688</v>
      </c>
      <c r="Q1757" s="6" t="n">
        <v>-0.0132274112066637</v>
      </c>
      <c r="R1757" s="6" t="n">
        <v>0.00504142566828181</v>
      </c>
      <c r="S1757" s="6" t="n">
        <v>0.0570130383247729</v>
      </c>
      <c r="T1757" s="6" t="n">
        <v>0.048827052786391</v>
      </c>
      <c r="U1757" s="6" t="n">
        <v>0.00859782172237722</v>
      </c>
      <c r="V1757" s="6" t="n">
        <v>0.00381137927668029</v>
      </c>
      <c r="W1757" s="6" t="n">
        <v>0.0402292310640138</v>
      </c>
      <c r="X1757" s="6" t="n">
        <v>0.0450156735097107</v>
      </c>
      <c r="Y1757" s="6" t="n">
        <v>0.0149733068284565</v>
      </c>
      <c r="Z1757" s="6" t="n">
        <v>0.0338537459579345</v>
      </c>
      <c r="AA1757" s="6" t="n">
        <v>0.00359543536032514</v>
      </c>
      <c r="AB1757" s="6" t="n">
        <v>0.00504142566828181</v>
      </c>
      <c r="AC1757" s="6" t="n">
        <v>0.00504142566828181</v>
      </c>
      <c r="AD1757" s="6" t="n">
        <v>0.0581131780522119</v>
      </c>
      <c r="AE1757" s="7" t="n">
        <v>0.516476126429051</v>
      </c>
      <c r="AF1757" s="7" t="n">
        <v>1.8087282093479</v>
      </c>
      <c r="AG1757" s="26" t="n">
        <v>1296.55</v>
      </c>
      <c r="AH1757" s="6" t="n">
        <v>0.0313817516506243</v>
      </c>
      <c r="AI1757" s="6" t="n">
        <v>0.0932585690796408</v>
      </c>
      <c r="AJ1757" s="6" t="n">
        <v>0.00321108016094085</v>
      </c>
      <c r="AK1757" s="6" t="n">
        <v>-0.085552068272384</v>
      </c>
      <c r="AL1757" s="6" t="n">
        <v>0.0408722988891044</v>
      </c>
      <c r="AM1757" s="6" t="n">
        <v>-0.0198976727569664</v>
      </c>
      <c r="AN1757" s="6" t="n">
        <v>0.113156241836607</v>
      </c>
      <c r="AO1757" s="6" t="n">
        <v>0.00755055507793534</v>
      </c>
      <c r="AP1757" s="6" t="n">
        <v>0.0836915486113712</v>
      </c>
      <c r="AQ1757" s="6" t="n">
        <v>0.138415116259229</v>
      </c>
      <c r="AR1757" s="4" t="s">
        <v>422</v>
      </c>
      <c r="AS1757" s="4" t="s">
        <v>438</v>
      </c>
      <c r="AT1757" s="5" t="n">
        <v>6732.98</v>
      </c>
      <c r="AU1757" s="6" t="n">
        <v>0.344600612690767</v>
      </c>
      <c r="AV1757" s="6" t="n">
        <v>0.0763950172019081</v>
      </c>
      <c r="AZ1757" s="5" t="n">
        <v>1088.21</v>
      </c>
      <c r="BA1757" s="6" t="n">
        <v>0.247918625719594</v>
      </c>
      <c r="BB1757" s="6" t="n">
        <v>0.124416201694565</v>
      </c>
      <c r="BC1757" s="6" t="n">
        <v>0.161623827785022</v>
      </c>
      <c r="BD1757" s="7" t="n">
        <v>12.95</v>
      </c>
      <c r="BL1757" s="5" t="n">
        <v>109007.44125</v>
      </c>
      <c r="BM1757" s="5" t="n">
        <v>3852.2</v>
      </c>
      <c r="BN1757" s="26" t="n">
        <v>28.2974511318208</v>
      </c>
      <c r="BO1757" s="7" t="n">
        <v>5.09121247822371</v>
      </c>
      <c r="BP1757" s="6" t="n">
        <v>0.179917705467776</v>
      </c>
      <c r="BQ1757" s="7" t="n">
        <v>5.64660289852365</v>
      </c>
      <c r="BR1757" s="26" t="n">
        <v>15.67</v>
      </c>
      <c r="BS1757" s="7" t="n">
        <v>2.78</v>
      </c>
      <c r="BT1757" s="4" t="s">
        <v>1268</v>
      </c>
      <c r="BU1757" s="5" t="n">
        <v>-17389.64</v>
      </c>
      <c r="BV1757" s="5" t="n">
        <v>70.85</v>
      </c>
      <c r="BW1757" s="5" t="n">
        <v>-17460.49</v>
      </c>
      <c r="BX1757" s="7" t="n">
        <v>-9.08098905976657</v>
      </c>
      <c r="BY1757" s="5" t="n">
        <v>6</v>
      </c>
      <c r="BZ1757" s="6" t="n">
        <v>0.144647296066297</v>
      </c>
      <c r="CA1757" s="6" t="n">
        <v>0.0485934827167475</v>
      </c>
      <c r="CB1757" s="4" t="s">
        <v>592</v>
      </c>
      <c r="CC1757" s="26" t="n">
        <v>17.7329644583539</v>
      </c>
      <c r="CD1757" s="6" t="n">
        <v>0.595754122119724</v>
      </c>
      <c r="CE1757" s="25" t="n">
        <v>45715</v>
      </c>
      <c r="CF1757" s="6" t="n">
        <v>0.344623178667854</v>
      </c>
      <c r="CG1757" s="6" t="n">
        <v>0.427004286366794</v>
      </c>
      <c r="CH1757" s="6" t="n">
        <v>0.368456280448753</v>
      </c>
      <c r="CI1757" s="6" t="n">
        <v>-0.137113391568507</v>
      </c>
      <c r="CJ1757" s="6" t="n">
        <v>0.093364076911052</v>
      </c>
      <c r="CK1757" s="7" t="n">
        <v>0.0539974884889054</v>
      </c>
      <c r="CL1757" s="6" t="n">
        <v>0.132247988641742</v>
      </c>
      <c r="CM1757" s="4" t="s">
        <v>504</v>
      </c>
    </row>
    <row r="1758" customFormat="false" ht="15" hidden="false" customHeight="false" outlineLevel="0" collapsed="false">
      <c r="A1758" s="4" t="s">
        <v>37</v>
      </c>
      <c r="B1758" s="4" t="s">
        <v>38</v>
      </c>
      <c r="C1758" s="25" t="n">
        <v>45657</v>
      </c>
      <c r="D1758" s="4" t="s">
        <v>198</v>
      </c>
      <c r="E1758" s="4" t="s">
        <v>468</v>
      </c>
      <c r="F1758" s="4" t="s">
        <v>55</v>
      </c>
      <c r="G1758" s="4" t="s">
        <v>446</v>
      </c>
      <c r="H1758" s="5" t="n">
        <v>700</v>
      </c>
      <c r="I1758" s="25" t="n">
        <v>45688</v>
      </c>
      <c r="J1758" s="4" t="s">
        <v>958</v>
      </c>
      <c r="K1758" s="4" t="s">
        <v>5</v>
      </c>
      <c r="L1758" s="4" t="s">
        <v>421</v>
      </c>
      <c r="M1758" s="25" t="n">
        <v>45687</v>
      </c>
      <c r="N1758" s="25" t="n">
        <v>45688</v>
      </c>
      <c r="O1758" s="25" t="n">
        <v>45691</v>
      </c>
      <c r="P1758" s="25" t="n">
        <v>45691</v>
      </c>
      <c r="Q1758" s="6" t="n">
        <v>0.00922703785721812</v>
      </c>
      <c r="R1758" s="6" t="n">
        <v>0.0356825662191109</v>
      </c>
      <c r="S1758" s="6" t="n">
        <v>0.00326926887259771</v>
      </c>
      <c r="T1758" s="6" t="n">
        <v>0.0481788729489268</v>
      </c>
      <c r="U1758" s="6" t="n">
        <v>0.00859782172237722</v>
      </c>
      <c r="V1758" s="6" t="n">
        <v>0.00095563593226855</v>
      </c>
      <c r="W1758" s="6" t="n">
        <v>0.0395810512265495</v>
      </c>
      <c r="X1758" s="6" t="n">
        <v>0.0472232370166582</v>
      </c>
      <c r="Y1758" s="6" t="n">
        <v>0.00884945487885003</v>
      </c>
      <c r="Z1758" s="6" t="n">
        <v>0.0393294180700767</v>
      </c>
      <c r="AA1758" s="6" t="n">
        <v>-0.0152565880721221</v>
      </c>
      <c r="AB1758" s="6" t="n">
        <v>0.00326926887259771</v>
      </c>
      <c r="AC1758" s="6" t="n">
        <v>0.00326926887259771</v>
      </c>
      <c r="AD1758" s="6" t="n">
        <v>0.033534773132554</v>
      </c>
      <c r="AE1758" s="7" t="n">
        <v>0.667651403249631</v>
      </c>
      <c r="AF1758" s="7" t="n">
        <v>0.875758832241051</v>
      </c>
      <c r="AG1758" s="26" t="n">
        <v>948.3</v>
      </c>
      <c r="AH1758" s="6" t="n">
        <v>-0.0233276687780009</v>
      </c>
      <c r="AI1758" s="6" t="n">
        <v>-0.0123418215903762</v>
      </c>
      <c r="AJ1758" s="6" t="n">
        <v>-0.086548186678225</v>
      </c>
      <c r="AK1758" s="6" t="n">
        <v>-0.336713995943205</v>
      </c>
      <c r="AL1758" s="6" t="n">
        <v>-0.365871464789678</v>
      </c>
      <c r="AM1758" s="6" t="n">
        <v>-0.0333119020373495</v>
      </c>
      <c r="AN1758" s="6" t="n">
        <v>0.0209700804469732</v>
      </c>
      <c r="AO1758" s="6" t="n">
        <v>0.0546064974819791</v>
      </c>
      <c r="AP1758" s="6" t="n">
        <v>-0.024785227609361</v>
      </c>
      <c r="AQ1758" s="6" t="n">
        <v>0.0299383400384973</v>
      </c>
      <c r="AR1758" s="4" t="s">
        <v>448</v>
      </c>
      <c r="AS1758" s="4" t="s">
        <v>449</v>
      </c>
      <c r="AT1758" s="5" t="n">
        <v>12800.77</v>
      </c>
      <c r="AU1758" s="6" t="n">
        <v>0.106160858951371</v>
      </c>
      <c r="AV1758" s="6" t="n">
        <v>0.00902471015932171</v>
      </c>
      <c r="AZ1758" s="5" t="n">
        <v>1401.28</v>
      </c>
      <c r="BA1758" s="6" t="n">
        <v>-0.390177774876515</v>
      </c>
      <c r="BB1758" s="6" t="n">
        <v>0.0572107586102832</v>
      </c>
      <c r="BC1758" s="6" t="n">
        <v>0.109468414790673</v>
      </c>
      <c r="BD1758" s="7" t="n">
        <v>17.99</v>
      </c>
      <c r="BE1758" s="5" t="n">
        <v>5228.09</v>
      </c>
      <c r="BF1758" s="6" t="n">
        <v>-0.0127539121879738</v>
      </c>
      <c r="BG1758" s="6" t="n">
        <v>-0.100771571777663</v>
      </c>
      <c r="BH1758" s="6" t="n">
        <v>0.866381940207444</v>
      </c>
      <c r="BI1758" s="27" t="n">
        <v>0.0225</v>
      </c>
      <c r="BJ1758" s="27" t="n">
        <v>0.0068</v>
      </c>
      <c r="BK1758" s="27" t="n">
        <v>0.0103</v>
      </c>
      <c r="BL1758" s="5" t="n">
        <v>73871.6217</v>
      </c>
      <c r="BM1758" s="5" t="n">
        <v>8122.3</v>
      </c>
      <c r="BN1758" s="26" t="n">
        <v>9.09491421149182</v>
      </c>
      <c r="BO1758" s="7" t="n">
        <v>1.13184297130526</v>
      </c>
      <c r="BP1758" s="6" t="n">
        <v>0.12444789967069</v>
      </c>
      <c r="BR1758" s="26" t="n">
        <v>13.04</v>
      </c>
      <c r="BS1758" s="7" t="n">
        <v>2.17</v>
      </c>
      <c r="BY1758" s="5" t="n">
        <v>14</v>
      </c>
      <c r="BZ1758" s="6" t="n">
        <v>0.115440817117204</v>
      </c>
      <c r="CA1758" s="6" t="n">
        <v>0.135311765415312</v>
      </c>
      <c r="CB1758" s="4" t="s">
        <v>1288</v>
      </c>
      <c r="CC1758" s="26" t="n">
        <v>9.72390959697892</v>
      </c>
      <c r="CD1758" s="6" t="n">
        <v>-0.0646854415103277</v>
      </c>
      <c r="CE1758" s="25" t="n">
        <v>45715</v>
      </c>
      <c r="CF1758" s="6" t="n">
        <v>0.403487399528455</v>
      </c>
      <c r="CG1758" s="6" t="n">
        <v>0.411938582397346</v>
      </c>
      <c r="CH1758" s="6" t="n">
        <v>0.288874178826902</v>
      </c>
      <c r="CI1758" s="6" t="n">
        <v>-0.298744543068167</v>
      </c>
      <c r="CJ1758" s="6" t="n">
        <v>0.0876670870113493</v>
      </c>
      <c r="CK1758" s="7" t="n">
        <v>0.0372918615645855</v>
      </c>
      <c r="CL1758" s="6" t="n">
        <v>0.0309996128532715</v>
      </c>
      <c r="CM1758" s="4" t="s">
        <v>504</v>
      </c>
    </row>
    <row r="1759" customFormat="false" ht="15" hidden="false" customHeight="false" outlineLevel="0" collapsed="false">
      <c r="A1759" s="4" t="s">
        <v>37</v>
      </c>
      <c r="B1759" s="4" t="s">
        <v>38</v>
      </c>
      <c r="C1759" s="25" t="n">
        <v>45657</v>
      </c>
      <c r="D1759" s="4" t="s">
        <v>201</v>
      </c>
      <c r="E1759" s="4" t="s">
        <v>813</v>
      </c>
      <c r="G1759" s="4" t="s">
        <v>427</v>
      </c>
      <c r="H1759" s="5" t="n">
        <v>6400</v>
      </c>
      <c r="I1759" s="25" t="n">
        <v>45688</v>
      </c>
      <c r="J1759" s="4" t="s">
        <v>1024</v>
      </c>
      <c r="K1759" s="4" t="s">
        <v>5</v>
      </c>
      <c r="L1759" s="4" t="s">
        <v>421</v>
      </c>
      <c r="M1759" s="25" t="n">
        <v>45687</v>
      </c>
      <c r="N1759" s="25" t="n">
        <v>45688</v>
      </c>
      <c r="O1759" s="25" t="n">
        <v>45691</v>
      </c>
      <c r="P1759" s="25" t="n">
        <v>45691</v>
      </c>
      <c r="Q1759" s="6" t="n">
        <v>0.00210526315789483</v>
      </c>
      <c r="R1759" s="6" t="n">
        <v>0.041707859614434</v>
      </c>
      <c r="S1759" s="6" t="n">
        <v>-0.0586455666744239</v>
      </c>
      <c r="T1759" s="6" t="n">
        <v>-0.014832443902095</v>
      </c>
      <c r="U1759" s="6" t="n">
        <v>0.00859782172237722</v>
      </c>
      <c r="V1759" s="6" t="n">
        <v>0.00749005108958656</v>
      </c>
      <c r="W1759" s="6" t="n">
        <v>-0.0234302656244723</v>
      </c>
      <c r="X1759" s="6" t="n">
        <v>-0.0223224949916816</v>
      </c>
      <c r="AA1759" s="6" t="n">
        <v>-0.0225157086339307</v>
      </c>
      <c r="AB1759" s="6" t="n">
        <v>-0.0586455666744239</v>
      </c>
      <c r="AC1759" s="6" t="n">
        <v>0.0586455666744239</v>
      </c>
      <c r="AD1759" s="6" t="n">
        <v>0.0655690016290436</v>
      </c>
      <c r="AE1759" s="7" t="n">
        <v>0.290150842945875</v>
      </c>
      <c r="AF1759" s="7" t="n">
        <v>1.04087359307051</v>
      </c>
      <c r="AG1759" s="26" t="n">
        <v>161.5</v>
      </c>
      <c r="AH1759" s="6" t="n">
        <v>0.0336000000000001</v>
      </c>
      <c r="AI1759" s="6" t="n">
        <v>-0.107833388575848</v>
      </c>
      <c r="AJ1759" s="6" t="n">
        <v>-0.238243479081175</v>
      </c>
      <c r="AK1759" s="6" t="n">
        <v>-0.0819168893184</v>
      </c>
      <c r="AL1759" s="6" t="n">
        <v>0.433270793451881</v>
      </c>
      <c r="AM1759" s="6" t="n">
        <v>-0.0504974212751504</v>
      </c>
      <c r="AN1759" s="6" t="n">
        <v>-0.0573359673006975</v>
      </c>
      <c r="AO1759" s="6" t="n">
        <v>0.0428306551297897</v>
      </c>
      <c r="AP1759" s="6" t="n">
        <v>-0.105438813349814</v>
      </c>
      <c r="AQ1759" s="6" t="n">
        <v>-0.0507152457019562</v>
      </c>
      <c r="AR1759" s="4" t="s">
        <v>422</v>
      </c>
      <c r="AS1759" s="4" t="s">
        <v>102</v>
      </c>
      <c r="AT1759" s="5" t="n">
        <v>911.27</v>
      </c>
      <c r="AU1759" s="6" t="n">
        <v>0.810050650511471</v>
      </c>
      <c r="AV1759" s="6" t="n">
        <v>0.244496339997815</v>
      </c>
      <c r="AW1759" s="5" t="n">
        <v>193.64</v>
      </c>
      <c r="AX1759" s="6" t="n">
        <v>0.212494650323175</v>
      </c>
      <c r="AY1759" s="6" t="n">
        <v>0.0282261032976514</v>
      </c>
      <c r="AZ1759" s="5" t="n">
        <v>116.65</v>
      </c>
      <c r="BA1759" s="6" t="n">
        <v>108.018691588785</v>
      </c>
      <c r="BB1759" s="6" t="n">
        <v>0.25578641403811</v>
      </c>
      <c r="BC1759" s="6" t="n">
        <v>0.128008164429862</v>
      </c>
      <c r="BD1759" s="7" t="n">
        <v>0.89</v>
      </c>
      <c r="BL1759" s="5" t="n">
        <v>21056.2085</v>
      </c>
      <c r="BM1759" s="5" t="n">
        <v>192.32</v>
      </c>
      <c r="BN1759" s="26" t="n">
        <v>109.485277142263</v>
      </c>
      <c r="BO1759" s="7" t="n">
        <v>7.89118565239552</v>
      </c>
      <c r="BP1759" s="6" t="n">
        <v>0.0720753133057504</v>
      </c>
      <c r="BQ1759" s="7" t="n">
        <v>1.32360811296996</v>
      </c>
      <c r="BR1759" s="26" t="n">
        <v>23.97</v>
      </c>
      <c r="BS1759" s="7" t="n">
        <v>3.68</v>
      </c>
      <c r="BT1759" s="4" t="s">
        <v>1268</v>
      </c>
      <c r="BU1759" s="5" t="n">
        <v>22.54</v>
      </c>
      <c r="BV1759" s="5" t="n">
        <v>211.3</v>
      </c>
      <c r="BW1759" s="5" t="n">
        <v>-188.76</v>
      </c>
      <c r="BX1759" s="7" t="n">
        <v>0.155759795452975</v>
      </c>
      <c r="BY1759" s="5" t="n">
        <v>0</v>
      </c>
      <c r="CN1759" s="4" t="s">
        <v>429</v>
      </c>
    </row>
    <row r="1760" customFormat="false" ht="15" hidden="false" customHeight="false" outlineLevel="0" collapsed="false">
      <c r="A1760" s="4" t="s">
        <v>37</v>
      </c>
      <c r="B1760" s="4" t="s">
        <v>38</v>
      </c>
      <c r="C1760" s="25" t="n">
        <v>45657</v>
      </c>
      <c r="D1760" s="4" t="s">
        <v>218</v>
      </c>
      <c r="E1760" s="4" t="s">
        <v>734</v>
      </c>
      <c r="F1760" s="4" t="s">
        <v>90</v>
      </c>
      <c r="G1760" s="4" t="s">
        <v>571</v>
      </c>
      <c r="H1760" s="5" t="n">
        <v>1000</v>
      </c>
      <c r="I1760" s="25" t="n">
        <v>45688</v>
      </c>
      <c r="J1760" s="4" t="s">
        <v>1031</v>
      </c>
      <c r="K1760" s="4" t="s">
        <v>5</v>
      </c>
      <c r="L1760" s="4" t="s">
        <v>421</v>
      </c>
      <c r="M1760" s="25" t="n">
        <v>45687</v>
      </c>
      <c r="N1760" s="25" t="n">
        <v>45688</v>
      </c>
      <c r="O1760" s="25" t="n">
        <v>45691</v>
      </c>
      <c r="P1760" s="25" t="n">
        <v>45691</v>
      </c>
      <c r="Q1760" s="6" t="n">
        <v>0.0169683257918551</v>
      </c>
      <c r="R1760" s="6" t="n">
        <v>0.023530418413622</v>
      </c>
      <c r="S1760" s="6" t="n">
        <v>-0.0463485548144348</v>
      </c>
      <c r="T1760" s="6" t="n">
        <v>-0.00584981060895762</v>
      </c>
      <c r="U1760" s="6" t="n">
        <v>0.00859782172237722</v>
      </c>
      <c r="V1760" s="6" t="n">
        <v>0.00381137927668029</v>
      </c>
      <c r="W1760" s="6" t="n">
        <v>-0.0144476323313348</v>
      </c>
      <c r="X1760" s="6" t="n">
        <v>-0.00966118988563791</v>
      </c>
      <c r="AA1760" s="6" t="n">
        <v>-0.012228493244399</v>
      </c>
      <c r="AB1760" s="6" t="n">
        <v>-0.0463485548144348</v>
      </c>
      <c r="AC1760" s="6" t="n">
        <v>0.0463485548144348</v>
      </c>
      <c r="AD1760" s="6" t="n">
        <v>0.0460064990593466</v>
      </c>
      <c r="AE1760" s="7" t="n">
        <v>0.0966542750929377</v>
      </c>
      <c r="AF1760" s="7" t="n">
        <v>2.55063332672538</v>
      </c>
      <c r="AG1760" s="26" t="n">
        <v>574.6</v>
      </c>
      <c r="AH1760" s="6" t="n">
        <v>0.0356885364095174</v>
      </c>
      <c r="AI1760" s="6" t="n">
        <v>-0.0392107683304072</v>
      </c>
      <c r="AJ1760" s="6" t="n">
        <v>-0.0985959683112393</v>
      </c>
      <c r="AK1760" s="6" t="n">
        <v>-0.257622739018087</v>
      </c>
      <c r="AL1760" s="6" t="n">
        <v>0.0067278854707844</v>
      </c>
      <c r="AM1760" s="6" t="n">
        <v>-0.0198976727569664</v>
      </c>
      <c r="AN1760" s="6" t="n">
        <v>-0.0193130955734407</v>
      </c>
      <c r="AO1760" s="6" t="n">
        <v>0.00941535150645634</v>
      </c>
      <c r="AP1760" s="6" t="n">
        <v>-0.0975609756097562</v>
      </c>
      <c r="AQ1760" s="6" t="n">
        <v>-0.0428374079618979</v>
      </c>
      <c r="AR1760" s="4" t="s">
        <v>422</v>
      </c>
      <c r="AS1760" s="4" t="s">
        <v>438</v>
      </c>
      <c r="AT1760" s="5" t="n">
        <v>7069.99</v>
      </c>
      <c r="AU1760" s="6" t="n">
        <v>0.0390641648748786</v>
      </c>
      <c r="AV1760" s="6" t="n">
        <v>0.0190653413513373</v>
      </c>
      <c r="AZ1760" s="5" t="n">
        <v>1434.84</v>
      </c>
      <c r="BA1760" s="6" t="n">
        <v>0.230017487912766</v>
      </c>
      <c r="BB1760" s="6" t="n">
        <v>0.0806878007998735</v>
      </c>
      <c r="BC1760" s="6" t="n">
        <v>0.202947953250288</v>
      </c>
      <c r="BD1760" s="7" t="n">
        <v>26.09</v>
      </c>
      <c r="BL1760" s="5" t="n">
        <v>31625.984</v>
      </c>
      <c r="BM1760" s="5" t="n">
        <v>4882.53</v>
      </c>
      <c r="BN1760" s="26" t="n">
        <v>6.47737627828196</v>
      </c>
      <c r="BO1760" s="7" t="n">
        <v>0.940820274559256</v>
      </c>
      <c r="BP1760" s="6" t="n">
        <v>0.145247123856883</v>
      </c>
      <c r="BQ1760" s="7" t="n">
        <v>2.8870631345877</v>
      </c>
      <c r="BR1760" s="26" t="n">
        <v>15.67</v>
      </c>
      <c r="BS1760" s="7" t="n">
        <v>2.78</v>
      </c>
      <c r="BT1760" s="4" t="s">
        <v>1268</v>
      </c>
      <c r="BU1760" s="5" t="n">
        <v>-5111.46</v>
      </c>
      <c r="BV1760" s="5" t="n">
        <v>15.01</v>
      </c>
      <c r="BW1760" s="5" t="n">
        <v>-5126.47</v>
      </c>
      <c r="BX1760" s="7" t="n">
        <v>-1.94056210872396</v>
      </c>
      <c r="BY1760" s="5" t="n">
        <v>0</v>
      </c>
      <c r="CE1760" s="25" t="n">
        <v>45715</v>
      </c>
      <c r="CF1760" s="6" t="n">
        <v>0.3525933151084</v>
      </c>
      <c r="CG1760" s="6" t="n">
        <v>0.365305232166219</v>
      </c>
      <c r="CH1760" s="6" t="n">
        <v>0.351859559353721</v>
      </c>
      <c r="CI1760" s="6" t="n">
        <v>-0.0368066800816608</v>
      </c>
      <c r="CJ1760" s="6" t="n">
        <v>0.0778297943487711</v>
      </c>
      <c r="CK1760" s="7" t="n">
        <v>0.595511721471825</v>
      </c>
      <c r="CL1760" s="6" t="n">
        <v>0.0710472279260779</v>
      </c>
      <c r="CM1760" s="4" t="s">
        <v>504</v>
      </c>
    </row>
    <row r="1761" customFormat="false" ht="15" hidden="false" customHeight="false" outlineLevel="0" collapsed="false">
      <c r="A1761" s="4" t="s">
        <v>37</v>
      </c>
      <c r="B1761" s="4" t="s">
        <v>38</v>
      </c>
      <c r="C1761" s="25" t="n">
        <v>45657</v>
      </c>
      <c r="D1761" s="4" t="s">
        <v>229</v>
      </c>
      <c r="E1761" s="4" t="s">
        <v>721</v>
      </c>
      <c r="F1761" s="4" t="s">
        <v>66</v>
      </c>
      <c r="G1761" s="4" t="s">
        <v>558</v>
      </c>
      <c r="H1761" s="5" t="n">
        <v>1200</v>
      </c>
      <c r="I1761" s="25" t="n">
        <v>45688</v>
      </c>
      <c r="J1761" s="4" t="s">
        <v>1010</v>
      </c>
      <c r="K1761" s="4" t="s">
        <v>6</v>
      </c>
      <c r="L1761" s="4" t="s">
        <v>421</v>
      </c>
      <c r="M1761" s="25" t="n">
        <v>45687</v>
      </c>
      <c r="N1761" s="25" t="n">
        <v>45688</v>
      </c>
      <c r="O1761" s="25" t="n">
        <v>45691</v>
      </c>
      <c r="P1761" s="25" t="n">
        <v>45688</v>
      </c>
      <c r="Q1761" s="6" t="n">
        <v>0.000446528242911359</v>
      </c>
      <c r="R1761" s="6" t="n">
        <v>-0.0022316447221602</v>
      </c>
      <c r="S1761" s="6" t="n">
        <v>-0.0300345721694036</v>
      </c>
      <c r="T1761" s="6" t="n">
        <v>-0.0318196886486525</v>
      </c>
      <c r="U1761" s="6" t="n">
        <v>0.00859782172237722</v>
      </c>
      <c r="V1761" s="6" t="n">
        <v>0.0404039332072508</v>
      </c>
      <c r="W1761" s="6" t="n">
        <v>-0.0404175103710297</v>
      </c>
      <c r="X1761" s="6" t="n">
        <v>-0.0722236218559033</v>
      </c>
      <c r="Y1761" s="6" t="n">
        <v>-0.00692112143639023</v>
      </c>
      <c r="Z1761" s="6" t="n">
        <v>-0.0248985672122623</v>
      </c>
      <c r="AA1761" s="6" t="n">
        <v>0.00721565126831814</v>
      </c>
      <c r="AB1761" s="6" t="n">
        <v>-0.0022316447221602</v>
      </c>
      <c r="AC1761" s="6" t="n">
        <v>0.0022316447221602</v>
      </c>
      <c r="AD1761" s="6" t="n">
        <v>0.0468645391653649</v>
      </c>
      <c r="AE1761" s="7" t="n">
        <v>0.495238095238096</v>
      </c>
      <c r="AF1761" s="7" t="n">
        <v>2.1614916807584</v>
      </c>
      <c r="AG1761" s="26" t="n">
        <v>671.85</v>
      </c>
      <c r="AH1761" s="6" t="n">
        <v>0.00976929435635388</v>
      </c>
      <c r="AI1761" s="6" t="n">
        <v>0.0505863956215797</v>
      </c>
      <c r="AJ1761" s="6" t="n">
        <v>0.0678693475323851</v>
      </c>
      <c r="AK1761" s="6" t="n">
        <v>-0.0134361233480181</v>
      </c>
      <c r="AL1761" s="6" t="n">
        <v>0.263688988063686</v>
      </c>
      <c r="AM1761" s="6" t="n">
        <v>-0.0288135578300218</v>
      </c>
      <c r="AN1761" s="6" t="n">
        <v>0.0793999534516016</v>
      </c>
      <c r="AO1761" s="6" t="n">
        <v>-0.0434395188237915</v>
      </c>
      <c r="AP1761" s="6" t="n">
        <v>-0.127125566198856</v>
      </c>
      <c r="AQ1761" s="6" t="n">
        <v>-0.0724019985509982</v>
      </c>
      <c r="AR1761" s="4" t="s">
        <v>422</v>
      </c>
      <c r="AS1761" s="4" t="s">
        <v>102</v>
      </c>
      <c r="AT1761" s="5" t="n">
        <v>2794</v>
      </c>
      <c r="AU1761" s="6" t="n">
        <v>0.153592072667217</v>
      </c>
      <c r="AV1761" s="6" t="n">
        <v>0.0487987987987988</v>
      </c>
      <c r="AW1761" s="5" t="n">
        <v>533</v>
      </c>
      <c r="AX1761" s="6" t="n">
        <v>0.190765926986399</v>
      </c>
      <c r="AY1761" s="6" t="n">
        <v>-0.0210424958046823</v>
      </c>
      <c r="AZ1761" s="5" t="n">
        <v>399</v>
      </c>
      <c r="BA1761" s="6" t="n">
        <v>0.04177545691906</v>
      </c>
      <c r="BB1761" s="6" t="n">
        <v>-0.0567375886524822</v>
      </c>
      <c r="BC1761" s="6" t="n">
        <v>0.142806012884753</v>
      </c>
      <c r="BD1761" s="7" t="n">
        <v>3.08</v>
      </c>
      <c r="BL1761" s="5" t="n">
        <v>86668.65</v>
      </c>
      <c r="BM1761" s="5" t="n">
        <v>1588</v>
      </c>
      <c r="BN1761" s="26" t="n">
        <v>54.5772355163728</v>
      </c>
      <c r="BO1761" s="7" t="n">
        <v>18.6183995703545</v>
      </c>
      <c r="BP1761" s="6" t="n">
        <v>0.341138560687433</v>
      </c>
      <c r="BQ1761" s="7" t="n">
        <v>0.0728249194414608</v>
      </c>
      <c r="BR1761" s="26" t="n">
        <v>44.75</v>
      </c>
      <c r="BS1761" s="7" t="n">
        <v>10.92</v>
      </c>
      <c r="BT1761" s="4" t="s">
        <v>1268</v>
      </c>
      <c r="BU1761" s="5" t="n">
        <v>375</v>
      </c>
      <c r="BV1761" s="5" t="n">
        <v>108</v>
      </c>
      <c r="BW1761" s="5" t="n">
        <v>267</v>
      </c>
      <c r="BX1761" s="7" t="n">
        <v>0.422773393461105</v>
      </c>
      <c r="BY1761" s="5" t="n">
        <v>3</v>
      </c>
      <c r="BZ1761" s="6" t="n">
        <v>0.0307797705725854</v>
      </c>
      <c r="CA1761" s="6" t="n">
        <v>-0.0222047196389084</v>
      </c>
      <c r="CB1761" s="4" t="s">
        <v>554</v>
      </c>
      <c r="CC1761" s="26" t="n">
        <v>51.6156453538424</v>
      </c>
      <c r="CD1761" s="6" t="n">
        <v>0.0573777609914139</v>
      </c>
      <c r="CE1761" s="25" t="n">
        <v>45715</v>
      </c>
      <c r="CG1761" s="6" t="n">
        <v>0.349395198724326</v>
      </c>
      <c r="CH1761" s="6" t="n">
        <v>0.27593880469976</v>
      </c>
      <c r="CI1761" s="6" t="n">
        <v>-0.210238704746836</v>
      </c>
      <c r="CJ1761" s="6" t="n">
        <v>0.0764710258126906</v>
      </c>
      <c r="CK1761" s="7" t="n">
        <v>0.0291828793774315</v>
      </c>
    </row>
    <row r="1762" customFormat="false" ht="15" hidden="false" customHeight="false" outlineLevel="0" collapsed="false">
      <c r="A1762" s="4" t="s">
        <v>37</v>
      </c>
      <c r="B1762" s="4" t="s">
        <v>38</v>
      </c>
      <c r="C1762" s="25" t="n">
        <v>45657</v>
      </c>
      <c r="D1762" s="4" t="s">
        <v>242</v>
      </c>
      <c r="E1762" s="4" t="s">
        <v>1107</v>
      </c>
      <c r="F1762" s="4" t="s">
        <v>69</v>
      </c>
      <c r="G1762" s="4" t="s">
        <v>558</v>
      </c>
      <c r="H1762" s="5" t="n">
        <v>500</v>
      </c>
      <c r="I1762" s="25" t="n">
        <v>45688</v>
      </c>
      <c r="J1762" s="4" t="s">
        <v>1336</v>
      </c>
      <c r="K1762" s="4" t="s">
        <v>6</v>
      </c>
      <c r="L1762" s="4" t="s">
        <v>421</v>
      </c>
      <c r="M1762" s="25" t="n">
        <v>45687</v>
      </c>
      <c r="N1762" s="25" t="n">
        <v>45688</v>
      </c>
      <c r="O1762" s="25" t="n">
        <v>45691</v>
      </c>
      <c r="P1762" s="25" t="n">
        <v>45688</v>
      </c>
      <c r="Q1762" s="6" t="n">
        <v>0.0168065300132985</v>
      </c>
      <c r="R1762" s="6" t="n">
        <v>0.0432272758021963</v>
      </c>
      <c r="S1762" s="6" t="n">
        <v>-0.00433997937435537</v>
      </c>
      <c r="T1762" s="6" t="n">
        <v>0.0556938264411394</v>
      </c>
      <c r="U1762" s="6" t="n">
        <v>0.00859782172237722</v>
      </c>
      <c r="V1762" s="6" t="n">
        <v>0.0404039332072508</v>
      </c>
      <c r="W1762" s="6" t="n">
        <v>0.0470960047187622</v>
      </c>
      <c r="X1762" s="6" t="n">
        <v>0.0152898932338886</v>
      </c>
      <c r="Y1762" s="6" t="n">
        <v>-0.0268365887704311</v>
      </c>
      <c r="Z1762" s="6" t="n">
        <v>0.0825304152115705</v>
      </c>
      <c r="AA1762" s="6" t="n">
        <v>0</v>
      </c>
      <c r="AB1762" s="6" t="n">
        <v>0.0432272758021963</v>
      </c>
      <c r="AC1762" s="6" t="n">
        <v>0.0432272758021963</v>
      </c>
      <c r="AD1762" s="6" t="n">
        <v>0.080050510744808</v>
      </c>
      <c r="AE1762" s="7" t="n">
        <v>0.584225352112675</v>
      </c>
      <c r="AF1762" s="7" t="n">
        <v>4.42839149602583</v>
      </c>
      <c r="AG1762" s="26" t="n">
        <v>2180.7</v>
      </c>
      <c r="AH1762" s="6" t="n">
        <v>-0.0122746625600148</v>
      </c>
      <c r="AI1762" s="6" t="n">
        <v>0.00490772102025328</v>
      </c>
      <c r="AJ1762" s="6" t="n">
        <v>-0.0382376290023809</v>
      </c>
      <c r="AK1762" s="6" t="n">
        <v>-0.11268895082701</v>
      </c>
      <c r="AL1762" s="6" t="n">
        <v>-0.150823206837899</v>
      </c>
      <c r="AM1762" s="6" t="n">
        <v>-0.0288135578300218</v>
      </c>
      <c r="AN1762" s="6" t="n">
        <v>0.0337212788502751</v>
      </c>
      <c r="AO1762" s="6" t="n">
        <v>-0.0414526779163609</v>
      </c>
      <c r="AP1762" s="6" t="n">
        <v>-0.0736265159035002</v>
      </c>
      <c r="AQ1762" s="6" t="n">
        <v>-0.018902948255642</v>
      </c>
      <c r="AR1762" s="4" t="s">
        <v>422</v>
      </c>
      <c r="AS1762" s="4" t="s">
        <v>102</v>
      </c>
      <c r="AT1762" s="5" t="n">
        <v>4779.73</v>
      </c>
      <c r="AU1762" s="6" t="n">
        <v>0.038976876024363</v>
      </c>
      <c r="AV1762" s="6" t="n">
        <v>-0.0635325235109718</v>
      </c>
      <c r="AW1762" s="5" t="n">
        <v>1084.93</v>
      </c>
      <c r="AX1762" s="6" t="n">
        <v>0.226985624711019</v>
      </c>
      <c r="AY1762" s="6" t="n">
        <v>0.0122617516733401</v>
      </c>
      <c r="AZ1762" s="5" t="n">
        <v>0</v>
      </c>
      <c r="BA1762" s="6" t="n">
        <v>-1</v>
      </c>
      <c r="BC1762" s="6" t="n">
        <v>0</v>
      </c>
      <c r="BD1762" s="7" t="n">
        <v>7.14</v>
      </c>
      <c r="BL1762" s="5" t="n">
        <v>210253.71699</v>
      </c>
      <c r="BM1762" s="5" t="n">
        <v>2336.38</v>
      </c>
      <c r="BN1762" s="26" t="n">
        <v>89.9912330143213</v>
      </c>
      <c r="BO1762" s="7" t="n">
        <v>53.8632849720889</v>
      </c>
      <c r="BP1762" s="6" t="n">
        <v>0.59853924841231</v>
      </c>
      <c r="BQ1762" s="7" t="n">
        <v>0.00779562799252972</v>
      </c>
      <c r="BR1762" s="26" t="n">
        <v>44.75</v>
      </c>
      <c r="BS1762" s="7" t="n">
        <v>10.92</v>
      </c>
      <c r="BT1762" s="4" t="s">
        <v>1268</v>
      </c>
      <c r="BU1762" s="5" t="n">
        <v>1682.72</v>
      </c>
      <c r="BV1762" s="5" t="n">
        <v>1282.32</v>
      </c>
      <c r="BW1762" s="5" t="n">
        <v>400.4</v>
      </c>
      <c r="BY1762" s="5" t="n">
        <v>2</v>
      </c>
      <c r="BZ1762" s="6" t="n">
        <v>0.319831397319167</v>
      </c>
      <c r="CA1762" s="6" t="n">
        <v>-0.150725927695227</v>
      </c>
      <c r="CB1762" s="4" t="s">
        <v>588</v>
      </c>
      <c r="CC1762" s="26" t="n">
        <v>85.3023485203067</v>
      </c>
      <c r="CD1762" s="6" t="n">
        <v>0.0549678241613525</v>
      </c>
      <c r="CE1762" s="25" t="n">
        <v>45715</v>
      </c>
      <c r="CF1762" s="6" t="n">
        <v>0.244135389530566</v>
      </c>
      <c r="CG1762" s="6" t="n">
        <v>0.270426398004498</v>
      </c>
      <c r="CH1762" s="6" t="n">
        <v>0.246979480031785</v>
      </c>
      <c r="CI1762" s="6" t="n">
        <v>-0.0867035102553992</v>
      </c>
      <c r="CJ1762" s="6" t="n">
        <v>0.0596870208352124</v>
      </c>
      <c r="CK1762" s="7" t="n">
        <v>0.724232424358067</v>
      </c>
      <c r="CL1762" s="6" t="n">
        <v>-0.0393565480696444</v>
      </c>
      <c r="CM1762" s="4" t="s">
        <v>504</v>
      </c>
    </row>
    <row r="1763" customFormat="false" ht="15" hidden="false" customHeight="false" outlineLevel="0" collapsed="false">
      <c r="A1763" s="4" t="s">
        <v>37</v>
      </c>
      <c r="B1763" s="4" t="s">
        <v>38</v>
      </c>
      <c r="C1763" s="25" t="n">
        <v>45657</v>
      </c>
      <c r="D1763" s="4" t="s">
        <v>250</v>
      </c>
      <c r="E1763" s="4" t="s">
        <v>853</v>
      </c>
      <c r="F1763" s="4" t="s">
        <v>79</v>
      </c>
      <c r="G1763" s="4" t="s">
        <v>515</v>
      </c>
      <c r="H1763" s="5" t="n">
        <v>2250</v>
      </c>
      <c r="I1763" s="25" t="n">
        <v>45688</v>
      </c>
      <c r="J1763" s="4" t="s">
        <v>1337</v>
      </c>
      <c r="K1763" s="4" t="s">
        <v>5</v>
      </c>
      <c r="L1763" s="4" t="s">
        <v>421</v>
      </c>
      <c r="M1763" s="25" t="n">
        <v>45687</v>
      </c>
      <c r="N1763" s="25" t="n">
        <v>45688</v>
      </c>
      <c r="O1763" s="25" t="n">
        <v>45691</v>
      </c>
      <c r="P1763" s="25" t="n">
        <v>45691</v>
      </c>
      <c r="Q1763" s="6" t="n">
        <v>0.021161495624503</v>
      </c>
      <c r="R1763" s="6" t="n">
        <v>0.022943284512309</v>
      </c>
      <c r="S1763" s="6" t="n">
        <v>-0.033197437390798</v>
      </c>
      <c r="T1763" s="6" t="n">
        <v>0.010907342746014</v>
      </c>
      <c r="U1763" s="6" t="n">
        <v>0.00859782172237722</v>
      </c>
      <c r="V1763" s="6" t="n">
        <v>-0.00185963650917209</v>
      </c>
      <c r="W1763" s="6" t="n">
        <v>0.0023095210236368</v>
      </c>
      <c r="X1763" s="6" t="n">
        <v>0.0127669792551861</v>
      </c>
      <c r="AA1763" s="6" t="n">
        <v>-0.00757134536983117</v>
      </c>
      <c r="AB1763" s="6" t="n">
        <v>-0.033197437390798</v>
      </c>
      <c r="AC1763" s="6" t="n">
        <v>0.033197437390798</v>
      </c>
      <c r="AD1763" s="6" t="n">
        <v>0.0446515239759271</v>
      </c>
      <c r="AE1763" s="7" t="n">
        <v>0.360869565217391</v>
      </c>
      <c r="AF1763" s="7" t="n">
        <v>1.79368879668372</v>
      </c>
      <c r="AG1763" s="26" t="n">
        <v>251.4</v>
      </c>
      <c r="AH1763" s="6" t="n">
        <v>-0.0479075932588526</v>
      </c>
      <c r="AI1763" s="6" t="n">
        <v>0.0507836990595605</v>
      </c>
      <c r="AJ1763" s="6" t="n">
        <v>-0.0513207547169816</v>
      </c>
      <c r="AK1763" s="6" t="n">
        <v>-0.242542934618861</v>
      </c>
      <c r="AL1763" s="6" t="n">
        <v>0.0614979799962114</v>
      </c>
      <c r="AM1763" s="6" t="n">
        <v>-0.0473927914931243</v>
      </c>
      <c r="AN1763" s="6" t="n">
        <v>0.0981764905526847</v>
      </c>
      <c r="AO1763" s="6" t="n">
        <v>-0.0263052208835343</v>
      </c>
      <c r="AP1763" s="6" t="n">
        <v>-0.0893172690763052</v>
      </c>
      <c r="AQ1763" s="6" t="n">
        <v>-0.034593701428447</v>
      </c>
      <c r="AR1763" s="4" t="s">
        <v>422</v>
      </c>
      <c r="AS1763" s="4" t="s">
        <v>102</v>
      </c>
      <c r="AT1763" s="5" t="n">
        <v>166096.68</v>
      </c>
      <c r="AU1763" s="6" t="n">
        <v>0.00318670650180652</v>
      </c>
      <c r="AV1763" s="6" t="n">
        <v>0.0490597117017655</v>
      </c>
      <c r="AW1763" s="5" t="n">
        <v>24642.74</v>
      </c>
      <c r="AX1763" s="6" t="n">
        <v>0.148363832437831</v>
      </c>
      <c r="AY1763" s="6" t="n">
        <v>0.0274191341952968</v>
      </c>
      <c r="AZ1763" s="5" t="n">
        <v>8621.69</v>
      </c>
      <c r="BA1763" s="6" t="n">
        <v>-0.167504470648215</v>
      </c>
      <c r="BB1763" s="6" t="n">
        <v>-0.160701873935264</v>
      </c>
      <c r="BC1763" s="6" t="n">
        <v>0.0519076600447402</v>
      </c>
      <c r="BD1763" s="7" t="n">
        <v>6.85</v>
      </c>
      <c r="BL1763" s="5" t="n">
        <v>316268.2392</v>
      </c>
      <c r="BM1763" s="5" t="n">
        <v>40672.75</v>
      </c>
      <c r="BN1763" s="26" t="n">
        <v>7.77592464733759</v>
      </c>
      <c r="BO1763" s="7" t="n">
        <v>0.897784911826851</v>
      </c>
      <c r="BP1763" s="6" t="n">
        <v>0.115456997404707</v>
      </c>
      <c r="BQ1763" s="7" t="n">
        <v>0.448222159102554</v>
      </c>
      <c r="BR1763" s="26" t="n">
        <v>12.45</v>
      </c>
      <c r="BS1763" s="7" t="n">
        <v>1.55</v>
      </c>
      <c r="BT1763" s="4" t="s">
        <v>1268</v>
      </c>
      <c r="BU1763" s="5" t="n">
        <v>44662.78</v>
      </c>
      <c r="BV1763" s="5" t="n">
        <v>19263.47</v>
      </c>
      <c r="BW1763" s="5" t="n">
        <v>25399.31</v>
      </c>
      <c r="BX1763" s="7" t="n">
        <v>2.20218725808758</v>
      </c>
      <c r="BY1763" s="5" t="n">
        <v>1</v>
      </c>
      <c r="CE1763" s="25" t="n">
        <v>45715</v>
      </c>
      <c r="CF1763" s="6" t="n">
        <v>0.312471465135086</v>
      </c>
      <c r="CG1763" s="6" t="n">
        <v>0.303874235181045</v>
      </c>
      <c r="CH1763" s="6" t="n">
        <v>0.280097058202233</v>
      </c>
      <c r="CI1763" s="6" t="n">
        <v>-0.0782467686496865</v>
      </c>
      <c r="CJ1763" s="6" t="n">
        <v>0.0647372429550647</v>
      </c>
      <c r="CK1763" s="7" t="n">
        <v>0.512802768166091</v>
      </c>
      <c r="CL1763" s="6" t="n">
        <v>-0.135780080598733</v>
      </c>
      <c r="CM1763" s="4" t="s">
        <v>504</v>
      </c>
    </row>
    <row r="1764" customFormat="false" ht="15" hidden="false" customHeight="false" outlineLevel="0" collapsed="false">
      <c r="A1764" s="4" t="s">
        <v>37</v>
      </c>
      <c r="B1764" s="4" t="s">
        <v>38</v>
      </c>
      <c r="C1764" s="25" t="n">
        <v>45657</v>
      </c>
      <c r="D1764" s="4" t="s">
        <v>261</v>
      </c>
      <c r="E1764" s="4" t="s">
        <v>643</v>
      </c>
      <c r="F1764" s="4" t="s">
        <v>55</v>
      </c>
      <c r="G1764" s="4" t="s">
        <v>446</v>
      </c>
      <c r="H1764" s="5" t="n">
        <v>8000</v>
      </c>
      <c r="I1764" s="25" t="n">
        <v>45688</v>
      </c>
      <c r="J1764" s="4" t="s">
        <v>922</v>
      </c>
      <c r="K1764" s="4" t="s">
        <v>6</v>
      </c>
      <c r="L1764" s="4" t="s">
        <v>421</v>
      </c>
      <c r="M1764" s="25" t="n">
        <v>45687</v>
      </c>
      <c r="N1764" s="25" t="n">
        <v>45688</v>
      </c>
      <c r="O1764" s="25" t="n">
        <v>45691</v>
      </c>
      <c r="P1764" s="25" t="n">
        <v>45688</v>
      </c>
      <c r="Q1764" s="6" t="n">
        <v>-0.0127851079063107</v>
      </c>
      <c r="R1764" s="6" t="n">
        <v>0.048487360132615</v>
      </c>
      <c r="S1764" s="6" t="n">
        <v>-0.010367388022144</v>
      </c>
      <c r="T1764" s="6" t="n">
        <v>0.0253348642041603</v>
      </c>
      <c r="U1764" s="6" t="n">
        <v>0.00859782172237722</v>
      </c>
      <c r="V1764" s="6" t="n">
        <v>0.00095563593226855</v>
      </c>
      <c r="W1764" s="6" t="n">
        <v>0.0167370424817831</v>
      </c>
      <c r="X1764" s="6" t="n">
        <v>0.0243792282718918</v>
      </c>
      <c r="Y1764" s="6" t="n">
        <v>0.00884945487885003</v>
      </c>
      <c r="Z1764" s="6" t="n">
        <v>0.0164854093253103</v>
      </c>
      <c r="AA1764" s="6" t="n">
        <v>0.00486945710733533</v>
      </c>
      <c r="AB1764" s="6" t="n">
        <v>0.048487360132615</v>
      </c>
      <c r="AC1764" s="6" t="n">
        <v>0.048487360132615</v>
      </c>
      <c r="AD1764" s="6" t="n">
        <v>0.0570866141732284</v>
      </c>
      <c r="AE1764" s="7" t="n">
        <v>0.878402903811252</v>
      </c>
      <c r="AF1764" s="7" t="n">
        <v>2.01744025493657</v>
      </c>
      <c r="AG1764" s="26" t="n">
        <v>97.77</v>
      </c>
      <c r="AH1764" s="6" t="n">
        <v>-0.00437881873727086</v>
      </c>
      <c r="AI1764" s="6" t="n">
        <v>-0.0487448920023349</v>
      </c>
      <c r="AJ1764" s="6" t="n">
        <v>-0.035132734629429</v>
      </c>
      <c r="AK1764" s="6" t="n">
        <v>-0.221018245558122</v>
      </c>
      <c r="AL1764" s="6" t="n">
        <v>-0.0580998889850455</v>
      </c>
      <c r="AM1764" s="6" t="n">
        <v>-0.0333119020373495</v>
      </c>
      <c r="AN1764" s="6" t="n">
        <v>-0.0154329899649854</v>
      </c>
      <c r="AO1764" s="6" t="n">
        <v>-0.000101708706265247</v>
      </c>
      <c r="AP1764" s="6" t="n">
        <v>-0.114218877135883</v>
      </c>
      <c r="AQ1764" s="6" t="n">
        <v>-0.0594953094880245</v>
      </c>
      <c r="AR1764" s="4" t="s">
        <v>448</v>
      </c>
      <c r="AS1764" s="4" t="s">
        <v>449</v>
      </c>
      <c r="AT1764" s="5" t="n">
        <v>31339.83</v>
      </c>
      <c r="AU1764" s="6" t="n">
        <v>0.148491945670979</v>
      </c>
      <c r="AV1764" s="6" t="n">
        <v>0.049031615386907</v>
      </c>
      <c r="AZ1764" s="5" t="n">
        <v>4508.21</v>
      </c>
      <c r="BA1764" s="6" t="n">
        <v>1.02815805219519</v>
      </c>
      <c r="BB1764" s="6" t="n">
        <v>0.0475779953804614</v>
      </c>
      <c r="BC1764" s="6" t="n">
        <v>0.143849216795369</v>
      </c>
      <c r="BD1764" s="7" t="n">
        <v>3.92</v>
      </c>
      <c r="BE1764" s="5" t="n">
        <v>11032.25</v>
      </c>
      <c r="BF1764" s="6" t="n">
        <v>0.0718425227756516</v>
      </c>
      <c r="BG1764" s="6" t="n">
        <v>0.04578317439908</v>
      </c>
      <c r="BH1764" s="6" t="n">
        <v>-1.10419442811716</v>
      </c>
      <c r="BI1764" s="27" t="n">
        <v>0.0409</v>
      </c>
      <c r="BJ1764" s="27" t="n">
        <v>0.0041</v>
      </c>
      <c r="BK1764" s="27" t="n">
        <v>0.0103</v>
      </c>
      <c r="BL1764" s="5" t="n">
        <v>112366.57215</v>
      </c>
      <c r="BM1764" s="5" t="n">
        <v>12788.07</v>
      </c>
      <c r="BN1764" s="26" t="n">
        <v>8.78682804754744</v>
      </c>
      <c r="BO1764" s="7" t="n">
        <v>0.923813764167988</v>
      </c>
      <c r="BP1764" s="6" t="n">
        <v>0.105136206053997</v>
      </c>
      <c r="BR1764" s="26" t="n">
        <v>13.04</v>
      </c>
      <c r="BS1764" s="7" t="n">
        <v>2.17</v>
      </c>
      <c r="BY1764" s="5" t="n">
        <v>14</v>
      </c>
      <c r="BZ1764" s="6" t="n">
        <v>0.10852071638369</v>
      </c>
      <c r="CA1764" s="6" t="n">
        <v>0.111159773777007</v>
      </c>
      <c r="CB1764" s="4" t="s">
        <v>1300</v>
      </c>
      <c r="CC1764" s="26" t="n">
        <v>9.8779526789511</v>
      </c>
      <c r="CD1764" s="6" t="n">
        <v>-0.110460605235408</v>
      </c>
      <c r="CE1764" s="25" t="n">
        <v>45715</v>
      </c>
      <c r="CF1764" s="6" t="n">
        <v>0.367762896720227</v>
      </c>
      <c r="CG1764" s="6" t="n">
        <v>0.440004441996571</v>
      </c>
      <c r="CH1764" s="6" t="n">
        <v>0.361956970959622</v>
      </c>
      <c r="CI1764" s="6" t="n">
        <v>-0.177378825274579</v>
      </c>
      <c r="CJ1764" s="6" t="n">
        <v>0.0963730569948187</v>
      </c>
      <c r="CK1764" s="7" t="n">
        <v>0.503121532558855</v>
      </c>
      <c r="CL1764" s="6" t="n">
        <v>0.00788888888888881</v>
      </c>
      <c r="CM1764" s="4" t="s">
        <v>504</v>
      </c>
    </row>
    <row r="1765" customFormat="false" ht="15" hidden="false" customHeight="false" outlineLevel="0" collapsed="false">
      <c r="A1765" s="4" t="s">
        <v>37</v>
      </c>
      <c r="B1765" s="4" t="s">
        <v>38</v>
      </c>
      <c r="C1765" s="25" t="n">
        <v>45657</v>
      </c>
      <c r="D1765" s="4" t="s">
        <v>285</v>
      </c>
      <c r="E1765" s="4" t="s">
        <v>677</v>
      </c>
      <c r="F1765" s="4" t="s">
        <v>57</v>
      </c>
      <c r="G1765" s="4" t="s">
        <v>590</v>
      </c>
      <c r="H1765" s="5" t="n">
        <v>350</v>
      </c>
      <c r="I1765" s="25" t="n">
        <v>45688</v>
      </c>
      <c r="J1765" s="4" t="s">
        <v>979</v>
      </c>
      <c r="K1765" s="4" t="s">
        <v>6</v>
      </c>
      <c r="L1765" s="4" t="s">
        <v>421</v>
      </c>
      <c r="M1765" s="25" t="n">
        <v>45687</v>
      </c>
      <c r="N1765" s="25" t="n">
        <v>45688</v>
      </c>
      <c r="O1765" s="25" t="n">
        <v>45691</v>
      </c>
      <c r="P1765" s="25" t="n">
        <v>45688</v>
      </c>
      <c r="Q1765" s="6" t="n">
        <v>0.00216094735932226</v>
      </c>
      <c r="R1765" s="6" t="n">
        <v>0.0027887988039792</v>
      </c>
      <c r="S1765" s="6" t="n">
        <v>-0.000918379060957486</v>
      </c>
      <c r="T1765" s="6" t="n">
        <v>0.00403136710234398</v>
      </c>
      <c r="U1765" s="6" t="n">
        <v>0.00859782172237722</v>
      </c>
      <c r="V1765" s="6" t="n">
        <v>0.00937730590650421</v>
      </c>
      <c r="W1765" s="6" t="n">
        <v>-0.00456645462003325</v>
      </c>
      <c r="X1765" s="6" t="n">
        <v>-0.00534593880416023</v>
      </c>
      <c r="Y1765" s="6" t="n">
        <v>0.00829890986385695</v>
      </c>
      <c r="Z1765" s="6" t="n">
        <v>-0.00426754276151298</v>
      </c>
      <c r="AA1765" s="6" t="n">
        <v>0.00166752918176072</v>
      </c>
      <c r="AB1765" s="6" t="n">
        <v>0.0027887988039792</v>
      </c>
      <c r="AC1765" s="6" t="n">
        <v>0.0027887988039792</v>
      </c>
      <c r="AD1765" s="6" t="n">
        <v>0.036685641998735</v>
      </c>
      <c r="AE1765" s="7" t="n">
        <v>0.594043887147337</v>
      </c>
      <c r="AF1765" s="7" t="n">
        <v>2.38064131945272</v>
      </c>
      <c r="AG1765" s="26" t="n">
        <v>1735.35</v>
      </c>
      <c r="AH1765" s="6" t="n">
        <v>-0.0353539564746103</v>
      </c>
      <c r="AI1765" s="6" t="n">
        <v>-0.080048771436902</v>
      </c>
      <c r="AJ1765" s="6" t="n">
        <v>-0.0727986749305407</v>
      </c>
      <c r="AK1765" s="6" t="n">
        <v>0.0198342736248229</v>
      </c>
      <c r="AL1765" s="6" t="n">
        <v>0.262222208287594</v>
      </c>
      <c r="AM1765" s="6" t="n">
        <v>-0.0960330596162264</v>
      </c>
      <c r="AN1765" s="6" t="n">
        <v>0.0159842881793244</v>
      </c>
      <c r="AO1765" s="6" t="n">
        <v>-0.00488337354935087</v>
      </c>
      <c r="AP1765" s="6" t="n">
        <v>-0.100022980581409</v>
      </c>
      <c r="AQ1765" s="6" t="n">
        <v>-0.0452994129335504</v>
      </c>
      <c r="AR1765" s="4" t="s">
        <v>422</v>
      </c>
      <c r="AS1765" s="4" t="s">
        <v>102</v>
      </c>
      <c r="AT1765" s="5" t="n">
        <v>13675.46</v>
      </c>
      <c r="AU1765" s="6" t="n">
        <v>0.104578901031444</v>
      </c>
      <c r="AV1765" s="6" t="n">
        <v>0.0288961500640641</v>
      </c>
      <c r="AW1765" s="5" t="n">
        <v>3692.85</v>
      </c>
      <c r="AX1765" s="6" t="n">
        <v>0.270034792248305</v>
      </c>
      <c r="AY1765" s="6" t="n">
        <v>-0.00515320196850055</v>
      </c>
      <c r="AZ1765" s="5" t="n">
        <v>2903.38</v>
      </c>
      <c r="BA1765" s="6" t="n">
        <v>0.150422981674096</v>
      </c>
      <c r="BB1765" s="6" t="n">
        <v>-0.0449910531024682</v>
      </c>
      <c r="BC1765" s="6" t="n">
        <v>0.212305838341087</v>
      </c>
      <c r="BD1765" s="7" t="n">
        <v>12.1</v>
      </c>
      <c r="BL1765" s="5" t="n">
        <v>416362.5255</v>
      </c>
      <c r="BM1765" s="5" t="n">
        <v>11054.11</v>
      </c>
      <c r="BN1765" s="26" t="n">
        <v>37.6658569075213</v>
      </c>
      <c r="BO1765" s="7" t="n">
        <v>6.02420788426229</v>
      </c>
      <c r="BP1765" s="6" t="n">
        <v>0.159938160946482</v>
      </c>
      <c r="BQ1765" s="7" t="n">
        <v>0.0301110180293974</v>
      </c>
      <c r="BR1765" s="26" t="n">
        <v>33.39</v>
      </c>
      <c r="BS1765" s="7" t="n">
        <v>5.17</v>
      </c>
      <c r="BT1765" s="4" t="s">
        <v>1268</v>
      </c>
      <c r="BU1765" s="5" t="n">
        <v>6299.15</v>
      </c>
      <c r="BV1765" s="5" t="n">
        <v>697.5</v>
      </c>
      <c r="BW1765" s="5" t="n">
        <v>5601.65</v>
      </c>
      <c r="BX1765" s="7" t="n">
        <v>1.07205341248311</v>
      </c>
      <c r="BY1765" s="5" t="n">
        <v>8</v>
      </c>
      <c r="BZ1765" s="6" t="n">
        <v>0.0974889162346582</v>
      </c>
      <c r="CA1765" s="6" t="n">
        <v>0.266388397538235</v>
      </c>
      <c r="CB1765" s="4" t="s">
        <v>785</v>
      </c>
      <c r="CC1765" s="26" t="n">
        <v>37.6765877654208</v>
      </c>
      <c r="CD1765" s="6" t="n">
        <v>-0.000284815014732764</v>
      </c>
      <c r="CE1765" s="25" t="n">
        <v>45715</v>
      </c>
      <c r="CF1765" s="6" t="n">
        <v>0.256068494348694</v>
      </c>
      <c r="CG1765" s="6" t="n">
        <v>0.317308033868205</v>
      </c>
      <c r="CH1765" s="6" t="n">
        <v>0.276039627665188</v>
      </c>
      <c r="CI1765" s="6" t="n">
        <v>-0.130057867429092</v>
      </c>
      <c r="CJ1765" s="6" t="n">
        <v>0.0694304689072248</v>
      </c>
      <c r="CK1765" s="7" t="n">
        <v>0.0401667862520946</v>
      </c>
      <c r="CL1765" s="6" t="n">
        <v>0.0326876932591218</v>
      </c>
      <c r="CM1765" s="4" t="s">
        <v>504</v>
      </c>
    </row>
    <row r="1766" customFormat="false" ht="15" hidden="false" customHeight="false" outlineLevel="0" collapsed="false">
      <c r="A1766" s="4" t="s">
        <v>37</v>
      </c>
      <c r="B1766" s="4" t="s">
        <v>38</v>
      </c>
      <c r="C1766" s="25" t="n">
        <v>45657</v>
      </c>
      <c r="D1766" s="4" t="s">
        <v>306</v>
      </c>
      <c r="E1766" s="4" t="s">
        <v>680</v>
      </c>
      <c r="G1766" s="4" t="s">
        <v>427</v>
      </c>
      <c r="H1766" s="5" t="n">
        <v>1355</v>
      </c>
      <c r="I1766" s="25" t="n">
        <v>45688</v>
      </c>
      <c r="J1766" s="4" t="s">
        <v>1221</v>
      </c>
      <c r="K1766" s="4" t="s">
        <v>6</v>
      </c>
      <c r="L1766" s="4" t="s">
        <v>421</v>
      </c>
      <c r="M1766" s="25" t="n">
        <v>45687</v>
      </c>
      <c r="N1766" s="25" t="n">
        <v>45688</v>
      </c>
      <c r="O1766" s="25" t="n">
        <v>45691</v>
      </c>
      <c r="P1766" s="25" t="n">
        <v>45688</v>
      </c>
      <c r="Q1766" s="6" t="n">
        <v>0.0250406798047369</v>
      </c>
      <c r="R1766" s="6" t="n">
        <v>0.0649087221095335</v>
      </c>
      <c r="S1766" s="6" t="n">
        <v>0.0434602649006624</v>
      </c>
      <c r="T1766" s="6" t="n">
        <v>0.133409666814933</v>
      </c>
      <c r="U1766" s="6" t="n">
        <v>0.00859782172237722</v>
      </c>
      <c r="V1766" s="6" t="n">
        <v>0.00749005108958656</v>
      </c>
      <c r="W1766" s="6" t="n">
        <v>0.124811845092556</v>
      </c>
      <c r="X1766" s="6" t="n">
        <v>0.125919615725346</v>
      </c>
      <c r="AA1766" s="6" t="n">
        <v>0.0106711350207249</v>
      </c>
      <c r="AB1766" s="6" t="n">
        <v>0.0649087221095335</v>
      </c>
      <c r="AC1766" s="6" t="n">
        <v>0.0649087221095335</v>
      </c>
      <c r="AD1766" s="6" t="n">
        <v>0.0882793897169062</v>
      </c>
      <c r="AE1766" s="7" t="n">
        <v>0.71928071928072</v>
      </c>
      <c r="AF1766" s="7" t="n">
        <v>4.40483499946959</v>
      </c>
      <c r="AG1766" s="26" t="n">
        <v>553.1</v>
      </c>
      <c r="AH1766" s="6" t="n">
        <v>0.0191634420490141</v>
      </c>
      <c r="AI1766" s="6" t="n">
        <v>0.103992015968064</v>
      </c>
      <c r="AJ1766" s="6" t="n">
        <v>0.0345085569999071</v>
      </c>
      <c r="AK1766" s="6" t="n">
        <v>-0.020888652858913</v>
      </c>
      <c r="AL1766" s="6" t="n">
        <v>0.00997801361206951</v>
      </c>
      <c r="AM1766" s="6" t="n">
        <v>-0.0504974212751504</v>
      </c>
      <c r="AN1766" s="6" t="n">
        <v>0.154489437243214</v>
      </c>
      <c r="AO1766" s="6" t="n">
        <v>0.00745735819119409</v>
      </c>
      <c r="AP1766" s="6" t="n">
        <v>-0.0267354224514081</v>
      </c>
      <c r="AQ1766" s="6" t="n">
        <v>0.0279881451964501</v>
      </c>
      <c r="AR1766" s="4" t="s">
        <v>422</v>
      </c>
      <c r="AS1766" s="4" t="s">
        <v>102</v>
      </c>
      <c r="AT1766" s="5" t="n">
        <v>10907</v>
      </c>
      <c r="AU1766" s="6" t="n">
        <v>0.103165773237585</v>
      </c>
      <c r="AV1766" s="6" t="n">
        <v>-0.0165013525698828</v>
      </c>
      <c r="AW1766" s="5" t="n">
        <v>1880</v>
      </c>
      <c r="AX1766" s="6" t="n">
        <v>0.172366370220959</v>
      </c>
      <c r="AY1766" s="6" t="n">
        <v>0.16467950868561</v>
      </c>
      <c r="AZ1766" s="5" t="n">
        <v>828</v>
      </c>
      <c r="BC1766" s="6" t="n">
        <v>0.0759145502888054</v>
      </c>
      <c r="BD1766" s="7" t="n">
        <v>9.98</v>
      </c>
      <c r="BL1766" s="5" t="n">
        <v>41482.5</v>
      </c>
      <c r="BM1766" s="5" t="n">
        <v>-2004</v>
      </c>
      <c r="BO1766" s="7" t="n">
        <v>1.73233525432223</v>
      </c>
      <c r="BP1766" s="6" t="n">
        <v>-0.083688298672012</v>
      </c>
      <c r="BQ1766" s="7" t="n">
        <v>1.32978367994655</v>
      </c>
      <c r="BR1766" s="26" t="n">
        <v>23.97</v>
      </c>
      <c r="BS1766" s="7" t="n">
        <v>3.68</v>
      </c>
      <c r="BT1766" s="4" t="s">
        <v>1268</v>
      </c>
      <c r="BU1766" s="5" t="n">
        <v>-2715</v>
      </c>
      <c r="BV1766" s="5" t="n">
        <v>494</v>
      </c>
      <c r="BW1766" s="5" t="n">
        <v>-3209</v>
      </c>
      <c r="BY1766" s="5" t="n">
        <v>0</v>
      </c>
      <c r="CE1766" s="25" t="n">
        <v>45715</v>
      </c>
      <c r="CF1766" s="6" t="n">
        <v>0.336021934793797</v>
      </c>
      <c r="CG1766" s="6" t="n">
        <v>0.384026890853699</v>
      </c>
      <c r="CH1766" s="6" t="n">
        <v>0.378373270540778</v>
      </c>
      <c r="CI1766" s="6" t="n">
        <v>-0.0147219386130841</v>
      </c>
      <c r="CJ1766" s="6" t="n">
        <v>0.084134403386542</v>
      </c>
      <c r="CK1766" s="7" t="n">
        <v>0.771488469601677</v>
      </c>
      <c r="CL1766" s="6" t="n">
        <v>-0.0104564119393905</v>
      </c>
      <c r="CM1766" s="4" t="s">
        <v>504</v>
      </c>
    </row>
    <row r="1767" customFormat="false" ht="15" hidden="false" customHeight="false" outlineLevel="0" collapsed="false">
      <c r="A1767" s="4" t="s">
        <v>37</v>
      </c>
      <c r="B1767" s="4" t="s">
        <v>38</v>
      </c>
      <c r="C1767" s="25" t="n">
        <v>45657</v>
      </c>
      <c r="D1767" s="4" t="s">
        <v>308</v>
      </c>
      <c r="E1767" s="4" t="s">
        <v>620</v>
      </c>
      <c r="G1767" s="4" t="s">
        <v>427</v>
      </c>
      <c r="H1767" s="5" t="n">
        <v>1150</v>
      </c>
      <c r="I1767" s="25" t="n">
        <v>45688</v>
      </c>
      <c r="J1767" s="4" t="s">
        <v>910</v>
      </c>
      <c r="K1767" s="4" t="s">
        <v>6</v>
      </c>
      <c r="L1767" s="4" t="s">
        <v>421</v>
      </c>
      <c r="M1767" s="25" t="n">
        <v>45687</v>
      </c>
      <c r="N1767" s="25" t="n">
        <v>45688</v>
      </c>
      <c r="O1767" s="25" t="n">
        <v>45691</v>
      </c>
      <c r="P1767" s="25" t="n">
        <v>45688</v>
      </c>
      <c r="Q1767" s="6" t="n">
        <v>0.00429633070134683</v>
      </c>
      <c r="R1767" s="6" t="n">
        <v>0.0206960342236096</v>
      </c>
      <c r="S1767" s="6" t="n">
        <v>-0.0413730393271198</v>
      </c>
      <c r="T1767" s="6" t="n">
        <v>-0.0163806744021634</v>
      </c>
      <c r="U1767" s="6" t="n">
        <v>0.00859782172237722</v>
      </c>
      <c r="V1767" s="6" t="n">
        <v>0.00749005108958656</v>
      </c>
      <c r="W1767" s="6" t="n">
        <v>-0.0249784961245406</v>
      </c>
      <c r="X1767" s="6" t="n">
        <v>-0.02387072549175</v>
      </c>
      <c r="AA1767" s="6" t="n">
        <v>0.00554977454040939</v>
      </c>
      <c r="AB1767" s="6" t="n">
        <v>0.0206960342236096</v>
      </c>
      <c r="AC1767" s="6" t="n">
        <v>0.0206960342236096</v>
      </c>
      <c r="AD1767" s="6" t="n">
        <v>0.0390796623887155</v>
      </c>
      <c r="AE1767" s="7" t="n">
        <v>0.857988165680472</v>
      </c>
      <c r="AF1767" s="7" t="n">
        <v>1.7981676349808</v>
      </c>
      <c r="AG1767" s="26" t="n">
        <v>430.6</v>
      </c>
      <c r="AH1767" s="6" t="n">
        <v>-0.0462901439645624</v>
      </c>
      <c r="AI1767" s="6" t="n">
        <v>-0.0311621104736191</v>
      </c>
      <c r="AJ1767" s="6" t="n">
        <v>-0.0882913402498416</v>
      </c>
      <c r="AK1767" s="6" t="n">
        <v>-0.0371198568872991</v>
      </c>
      <c r="AL1767" s="6" t="n">
        <v>0.575780393654487</v>
      </c>
      <c r="AM1767" s="6" t="n">
        <v>-0.0504974212751504</v>
      </c>
      <c r="AN1767" s="6" t="n">
        <v>0.0193353108015314</v>
      </c>
      <c r="AO1767" s="6" t="n">
        <v>0.0334360920085373</v>
      </c>
      <c r="AP1767" s="6" t="n">
        <v>-0.0354517429452214</v>
      </c>
      <c r="AQ1767" s="6" t="n">
        <v>0.0192718247026369</v>
      </c>
      <c r="AR1767" s="4" t="s">
        <v>422</v>
      </c>
      <c r="AS1767" s="4" t="s">
        <v>102</v>
      </c>
      <c r="AT1767" s="5" t="n">
        <v>39115</v>
      </c>
      <c r="AU1767" s="6" t="n">
        <v>0.100559916715906</v>
      </c>
      <c r="AV1767" s="6" t="n">
        <v>0.0393527129723124</v>
      </c>
      <c r="AW1767" s="5" t="n">
        <v>11104</v>
      </c>
      <c r="AX1767" s="6" t="n">
        <v>0.283880864118625</v>
      </c>
      <c r="AY1767" s="6" t="n">
        <v>0.0438482257572954</v>
      </c>
      <c r="AZ1767" s="5" t="n">
        <v>4876</v>
      </c>
      <c r="BA1767" s="6" t="n">
        <v>1.42225534028813</v>
      </c>
      <c r="BB1767" s="6" t="n">
        <v>0.120404411764706</v>
      </c>
      <c r="BC1767" s="6" t="n">
        <v>0.124658059567941</v>
      </c>
      <c r="BD1767" s="7" t="n">
        <v>9.09</v>
      </c>
      <c r="BL1767" s="5" t="n">
        <v>168364.6</v>
      </c>
      <c r="BM1767" s="5" t="n">
        <v>11340</v>
      </c>
      <c r="BN1767" s="26" t="n">
        <v>14.8469664902998</v>
      </c>
      <c r="BO1767" s="7" t="n">
        <v>4.49115983781477</v>
      </c>
      <c r="BP1767" s="6" t="n">
        <v>0.302496798975672</v>
      </c>
      <c r="BQ1767" s="7" t="n">
        <v>2.09808472044388</v>
      </c>
      <c r="BR1767" s="26" t="n">
        <v>23.97</v>
      </c>
      <c r="BS1767" s="7" t="n">
        <v>3.68</v>
      </c>
      <c r="BT1767" s="4" t="s">
        <v>1268</v>
      </c>
      <c r="BU1767" s="5" t="n">
        <v>18354</v>
      </c>
      <c r="BV1767" s="5" t="n">
        <v>7601</v>
      </c>
      <c r="BW1767" s="5" t="n">
        <v>10753</v>
      </c>
      <c r="BX1767" s="7" t="n">
        <v>2.30635838150289</v>
      </c>
      <c r="BY1767" s="5" t="n">
        <v>0</v>
      </c>
      <c r="CE1767" s="25" t="n">
        <v>45715</v>
      </c>
      <c r="CF1767" s="6" t="n">
        <v>0.359476144876424</v>
      </c>
      <c r="CG1767" s="6" t="n">
        <v>0.413350793078262</v>
      </c>
      <c r="CH1767" s="6" t="n">
        <v>0.392145495769661</v>
      </c>
      <c r="CI1767" s="6" t="n">
        <v>-0.0513009716291663</v>
      </c>
      <c r="CJ1767" s="6" t="n">
        <v>0.0904150768875014</v>
      </c>
      <c r="CK1767" s="7" t="n">
        <v>0.228900255754475</v>
      </c>
      <c r="CL1767" s="6" t="n">
        <v>-0.0392810421590721</v>
      </c>
      <c r="CM1767" s="4" t="s">
        <v>504</v>
      </c>
    </row>
    <row r="1768" customFormat="false" ht="15" hidden="false" customHeight="false" outlineLevel="0" collapsed="false">
      <c r="A1768" s="4" t="s">
        <v>37</v>
      </c>
      <c r="B1768" s="4" t="s">
        <v>38</v>
      </c>
      <c r="C1768" s="25" t="n">
        <v>45657</v>
      </c>
      <c r="D1768" s="4" t="s">
        <v>309</v>
      </c>
      <c r="E1768" s="4" t="s">
        <v>1338</v>
      </c>
      <c r="G1768" s="4" t="s">
        <v>427</v>
      </c>
      <c r="H1768" s="5" t="n">
        <v>4850</v>
      </c>
      <c r="I1768" s="25" t="n">
        <v>45688</v>
      </c>
      <c r="J1768" s="4" t="s">
        <v>1266</v>
      </c>
      <c r="K1768" s="4" t="s">
        <v>5</v>
      </c>
      <c r="L1768" s="4" t="s">
        <v>421</v>
      </c>
      <c r="M1768" s="25" t="n">
        <v>45687</v>
      </c>
      <c r="N1768" s="25" t="n">
        <v>45688</v>
      </c>
      <c r="O1768" s="25" t="n">
        <v>45691</v>
      </c>
      <c r="P1768" s="25" t="n">
        <v>45691</v>
      </c>
      <c r="Q1768" s="6" t="n">
        <v>0.00747681241718734</v>
      </c>
      <c r="R1768" s="6" t="n">
        <v>0.0140911225927665</v>
      </c>
      <c r="S1768" s="6" t="n">
        <v>0.000694082942911622</v>
      </c>
      <c r="T1768" s="6" t="n">
        <v>0.0222620179528654</v>
      </c>
      <c r="U1768" s="6" t="n">
        <v>0.00859782172237722</v>
      </c>
      <c r="V1768" s="6" t="n">
        <v>0.00749005108958656</v>
      </c>
      <c r="W1768" s="6" t="n">
        <v>0.0136641962304882</v>
      </c>
      <c r="X1768" s="6" t="n">
        <v>0.0147719668632789</v>
      </c>
      <c r="AA1768" s="6" t="n">
        <v>-0.0196078431372549</v>
      </c>
      <c r="AB1768" s="6" t="n">
        <v>0.000694082942911622</v>
      </c>
      <c r="AC1768" s="6" t="n">
        <v>0.000694082942911622</v>
      </c>
      <c r="AD1768" s="6" t="n">
        <v>0.0892764185320146</v>
      </c>
      <c r="AE1768" s="7" t="n">
        <v>0.381924198250729</v>
      </c>
      <c r="AF1768" s="7" t="n">
        <v>2.97342626261517</v>
      </c>
      <c r="AG1768" s="26" t="n">
        <v>105.66</v>
      </c>
      <c r="AH1768" s="6" t="n">
        <v>0.00647742427128994</v>
      </c>
      <c r="AI1768" s="6" t="n">
        <v>-0.00723480221742001</v>
      </c>
      <c r="AM1768" s="6" t="n">
        <v>-0.0504974212751504</v>
      </c>
      <c r="AN1768" s="6" t="n">
        <v>0.0432626190577304</v>
      </c>
      <c r="AO1768" s="6" t="n">
        <v>-0.0348534766776487</v>
      </c>
      <c r="AP1768" s="6" t="n">
        <v>-0.114704352349575</v>
      </c>
      <c r="AQ1768" s="6" t="n">
        <v>-0.0599807847017171</v>
      </c>
      <c r="AR1768" s="4" t="s">
        <v>422</v>
      </c>
      <c r="AS1768" s="4" t="s">
        <v>102</v>
      </c>
      <c r="AT1768" s="5" t="n">
        <v>3135.938</v>
      </c>
      <c r="AW1768" s="5" t="n">
        <v>505.026</v>
      </c>
      <c r="AX1768" s="6" t="n">
        <v>0.161044637999858</v>
      </c>
      <c r="AZ1768" s="5" t="n">
        <v>262.718</v>
      </c>
      <c r="BC1768" s="6" t="n">
        <v>0.0837765287451474</v>
      </c>
      <c r="BD1768" s="7" t="n">
        <v>0.58</v>
      </c>
      <c r="BR1768" s="26" t="n">
        <v>23.97</v>
      </c>
      <c r="BS1768" s="7" t="n">
        <v>3.68</v>
      </c>
      <c r="BY1768" s="5" t="n">
        <v>0</v>
      </c>
      <c r="CN1768" s="4" t="s">
        <v>429</v>
      </c>
    </row>
    <row r="1769" customFormat="false" ht="15" hidden="false" customHeight="false" outlineLevel="0" collapsed="false">
      <c r="A1769" s="4" t="s">
        <v>37</v>
      </c>
      <c r="B1769" s="4" t="s">
        <v>38</v>
      </c>
      <c r="C1769" s="25" t="n">
        <v>45657</v>
      </c>
      <c r="D1769" s="4" t="s">
        <v>105</v>
      </c>
      <c r="E1769" s="4" t="s">
        <v>689</v>
      </c>
      <c r="G1769" s="4" t="s">
        <v>427</v>
      </c>
      <c r="H1769" s="5" t="n">
        <v>3100</v>
      </c>
      <c r="I1769" s="25" t="n">
        <v>45691</v>
      </c>
      <c r="J1769" s="4" t="s">
        <v>1302</v>
      </c>
      <c r="K1769" s="4" t="s">
        <v>6</v>
      </c>
      <c r="L1769" s="4" t="s">
        <v>421</v>
      </c>
      <c r="M1769" s="25" t="n">
        <v>45688</v>
      </c>
      <c r="N1769" s="25" t="n">
        <v>45691</v>
      </c>
      <c r="O1769" s="25" t="n">
        <v>45692</v>
      </c>
      <c r="P1769" s="25" t="n">
        <v>45691</v>
      </c>
      <c r="Q1769" s="6" t="n">
        <v>0.0124731911050908</v>
      </c>
      <c r="R1769" s="6" t="n">
        <v>-0.0235533914618956</v>
      </c>
      <c r="S1769" s="6" t="n">
        <v>-0.0287023077815146</v>
      </c>
      <c r="T1769" s="6" t="n">
        <v>-0.0397825081383194</v>
      </c>
      <c r="U1769" s="6" t="n">
        <v>0.0210570918540847</v>
      </c>
      <c r="V1769" s="6" t="n">
        <v>0.0202229080627561</v>
      </c>
      <c r="W1769" s="6" t="n">
        <v>-0.0608395999924041</v>
      </c>
      <c r="X1769" s="6" t="n">
        <v>-0.0600054162010755</v>
      </c>
      <c r="AA1769" s="6" t="n">
        <v>-0.00464273581700825</v>
      </c>
      <c r="AB1769" s="6" t="n">
        <v>-0.0235533914618956</v>
      </c>
      <c r="AC1769" s="6" t="n">
        <v>0.0235533914618956</v>
      </c>
      <c r="AD1769" s="6" t="n">
        <v>0.0570716793115162</v>
      </c>
      <c r="AE1769" s="7" t="n">
        <v>0.37202380952381</v>
      </c>
      <c r="AF1769" s="7" t="n">
        <v>2.12887859611648</v>
      </c>
      <c r="AG1769" s="26" t="n">
        <v>177.18</v>
      </c>
      <c r="AH1769" s="6" t="n">
        <v>0.0166982268893094</v>
      </c>
      <c r="AI1769" s="6" t="n">
        <v>-0.0101675977653637</v>
      </c>
      <c r="AJ1769" s="6" t="n">
        <v>-0.177322746900683</v>
      </c>
      <c r="AK1769" s="6" t="n">
        <v>-0.219058533145275</v>
      </c>
      <c r="AL1769" s="6" t="n">
        <v>0.0812650058435069</v>
      </c>
      <c r="AM1769" s="6" t="n">
        <v>-0.0526781663389941</v>
      </c>
      <c r="AN1769" s="6" t="n">
        <v>0.0425105685736305</v>
      </c>
      <c r="AO1769" s="6" t="n">
        <v>-0.0411318727240165</v>
      </c>
      <c r="AP1769" s="6" t="n">
        <v>-0.0645334606889142</v>
      </c>
      <c r="AQ1769" s="6" t="n">
        <v>-0.00547725630166518</v>
      </c>
      <c r="AR1769" s="4" t="s">
        <v>422</v>
      </c>
      <c r="AS1769" s="4" t="s">
        <v>438</v>
      </c>
      <c r="AT1769" s="5" t="n">
        <v>9381.35</v>
      </c>
      <c r="AU1769" s="6" t="n">
        <v>0.0660552314416039</v>
      </c>
      <c r="AV1769" s="6" t="n">
        <v>-0.0911314753618724</v>
      </c>
      <c r="AZ1769" s="5" t="n">
        <v>708</v>
      </c>
      <c r="BA1769" s="6" t="n">
        <v>-0.0377296944655866</v>
      </c>
      <c r="BB1769" s="6" t="n">
        <v>-0.292636627035668</v>
      </c>
      <c r="BC1769" s="6" t="n">
        <v>0.0754688824103141</v>
      </c>
      <c r="BD1769" s="7" t="n">
        <v>2.72</v>
      </c>
      <c r="BL1769" s="5" t="n">
        <v>46157.1618</v>
      </c>
      <c r="BM1769" s="5" t="n">
        <v>3740.91</v>
      </c>
      <c r="BN1769" s="26" t="n">
        <v>12.3384849675614</v>
      </c>
      <c r="BO1769" s="7" t="n">
        <v>1.51470734094103</v>
      </c>
      <c r="BP1769" s="6" t="n">
        <v>0.122762830681667</v>
      </c>
      <c r="BQ1769" s="7" t="n">
        <v>2.46837099222713</v>
      </c>
      <c r="BR1769" s="26" t="n">
        <v>24</v>
      </c>
      <c r="BS1769" s="7" t="n">
        <v>3.69</v>
      </c>
      <c r="BT1769" s="4" t="s">
        <v>1268</v>
      </c>
      <c r="BU1769" s="5" t="n">
        <v>-12683.82</v>
      </c>
      <c r="BV1769" s="5" t="n">
        <v>198.73</v>
      </c>
      <c r="BW1769" s="5" t="n">
        <v>-12882.55</v>
      </c>
      <c r="BX1769" s="7" t="n">
        <v>-7.20778069487538</v>
      </c>
      <c r="BY1769" s="5" t="n">
        <v>0</v>
      </c>
      <c r="CE1769" s="25" t="n">
        <v>45715</v>
      </c>
      <c r="CF1769" s="6" t="n">
        <v>0.380488932345901</v>
      </c>
      <c r="CG1769" s="6" t="n">
        <v>0.392445794727746</v>
      </c>
      <c r="CH1769" s="6" t="n">
        <v>0.360080030295532</v>
      </c>
      <c r="CI1769" s="6" t="n">
        <v>-0.0824719359132574</v>
      </c>
      <c r="CJ1769" s="6" t="n">
        <v>0.0836120401337793</v>
      </c>
      <c r="CK1769" s="7" t="n">
        <v>0.281698561884272</v>
      </c>
      <c r="CL1769" s="6" t="n">
        <v>0.0871277915632752</v>
      </c>
      <c r="CM1769" s="4" t="s">
        <v>504</v>
      </c>
    </row>
    <row r="1770" customFormat="false" ht="15" hidden="false" customHeight="false" outlineLevel="0" collapsed="false">
      <c r="A1770" s="4" t="s">
        <v>37</v>
      </c>
      <c r="B1770" s="4" t="s">
        <v>38</v>
      </c>
      <c r="C1770" s="25" t="n">
        <v>45657</v>
      </c>
      <c r="D1770" s="4" t="s">
        <v>158</v>
      </c>
      <c r="E1770" s="4" t="s">
        <v>712</v>
      </c>
      <c r="F1770" s="4" t="s">
        <v>57</v>
      </c>
      <c r="G1770" s="4" t="s">
        <v>590</v>
      </c>
      <c r="H1770" s="5" t="n">
        <v>100</v>
      </c>
      <c r="I1770" s="25" t="n">
        <v>45691</v>
      </c>
      <c r="J1770" s="4" t="s">
        <v>938</v>
      </c>
      <c r="K1770" s="4" t="s">
        <v>6</v>
      </c>
      <c r="L1770" s="4" t="s">
        <v>421</v>
      </c>
      <c r="M1770" s="25" t="n">
        <v>45688</v>
      </c>
      <c r="N1770" s="25" t="n">
        <v>45691</v>
      </c>
      <c r="O1770" s="25" t="n">
        <v>45692</v>
      </c>
      <c r="P1770" s="25" t="n">
        <v>45691</v>
      </c>
      <c r="Q1770" s="6" t="n">
        <v>-0.0275806760926795</v>
      </c>
      <c r="R1770" s="6" t="n">
        <v>0.0472630838917514</v>
      </c>
      <c r="S1770" s="6" t="n">
        <v>0.036054791726857</v>
      </c>
      <c r="T1770" s="6" t="n">
        <v>0.0557371995259289</v>
      </c>
      <c r="U1770" s="6" t="n">
        <v>0.0210570918540847</v>
      </c>
      <c r="V1770" s="6" t="n">
        <v>0.01472385965032</v>
      </c>
      <c r="W1770" s="6" t="n">
        <v>0.0346801076718443</v>
      </c>
      <c r="X1770" s="6" t="n">
        <v>0.041013339875609</v>
      </c>
      <c r="Y1770" s="6" t="n">
        <v>0.00578122126674607</v>
      </c>
      <c r="Z1770" s="6" t="n">
        <v>0.0499559782591829</v>
      </c>
      <c r="AA1770" s="6" t="n">
        <v>8.00918386416605E-005</v>
      </c>
      <c r="AB1770" s="6" t="n">
        <v>0.0472630838917514</v>
      </c>
      <c r="AC1770" s="6" t="n">
        <v>0.0472630838917514</v>
      </c>
      <c r="AD1770" s="6" t="n">
        <v>0.0861610201920425</v>
      </c>
      <c r="AE1770" s="7" t="n">
        <v>0.85333608758521</v>
      </c>
      <c r="AF1770" s="7" t="n">
        <v>3.47883971020737</v>
      </c>
      <c r="AG1770" s="26" t="n">
        <v>5735.9</v>
      </c>
      <c r="AH1770" s="6" t="n">
        <v>-0.0196634734530291</v>
      </c>
      <c r="AI1770" s="6" t="n">
        <v>-0.0555079861682859</v>
      </c>
      <c r="AJ1770" s="6" t="n">
        <v>-0.0256005164271399</v>
      </c>
      <c r="AK1770" s="6" t="n">
        <v>0.165075560610982</v>
      </c>
      <c r="AL1770" s="6" t="n">
        <v>0.583387477634997</v>
      </c>
      <c r="AM1770" s="6" t="n">
        <v>-0.0869617110156757</v>
      </c>
      <c r="AN1770" s="6" t="n">
        <v>0.0314537248473898</v>
      </c>
      <c r="AO1770" s="6" t="n">
        <v>-0.0245232725035883</v>
      </c>
      <c r="AP1770" s="6" t="n">
        <v>-0.095091244617593</v>
      </c>
      <c r="AQ1770" s="6" t="n">
        <v>-0.036035040230344</v>
      </c>
      <c r="AR1770" s="4" t="s">
        <v>422</v>
      </c>
      <c r="AS1770" s="4" t="s">
        <v>102</v>
      </c>
      <c r="AT1770" s="5" t="n">
        <v>2319</v>
      </c>
      <c r="AU1770" s="6" t="n">
        <v>0.250134770889488</v>
      </c>
      <c r="AV1770" s="6" t="n">
        <v>-0.00812660393498721</v>
      </c>
      <c r="AW1770" s="5" t="n">
        <v>743</v>
      </c>
      <c r="AX1770" s="6" t="n">
        <v>0.320396722725313</v>
      </c>
      <c r="AY1770" s="6" t="n">
        <v>0.0567848628870377</v>
      </c>
      <c r="AZ1770" s="5" t="n">
        <v>589</v>
      </c>
      <c r="BA1770" s="6" t="n">
        <v>0.645251396648045</v>
      </c>
      <c r="BB1770" s="6" t="n">
        <v>0.154901960784314</v>
      </c>
      <c r="BC1770" s="6" t="n">
        <v>0.253988788270806</v>
      </c>
      <c r="BD1770" s="7" t="n">
        <v>22.2</v>
      </c>
      <c r="BL1770" s="5" t="n">
        <v>152001.35</v>
      </c>
      <c r="BM1770" s="5" t="n">
        <v>1836</v>
      </c>
      <c r="BN1770" s="26" t="n">
        <v>82.7894063180828</v>
      </c>
      <c r="BO1770" s="7" t="n">
        <v>11.0812386090253</v>
      </c>
      <c r="BP1770" s="6" t="n">
        <v>0.133848509149231</v>
      </c>
      <c r="BQ1770" s="7" t="n">
        <v>0.000364511190493548</v>
      </c>
      <c r="BR1770" s="26" t="n">
        <v>33.28</v>
      </c>
      <c r="BS1770" s="7" t="n">
        <v>5.23</v>
      </c>
      <c r="BT1770" s="4" t="s">
        <v>1268</v>
      </c>
      <c r="BU1770" s="5" t="n">
        <v>926</v>
      </c>
      <c r="BV1770" s="5" t="n">
        <v>664</v>
      </c>
      <c r="BW1770" s="5" t="n">
        <v>262</v>
      </c>
      <c r="BX1770" s="7" t="n">
        <v>0.985106382978723</v>
      </c>
      <c r="BY1770" s="5" t="n">
        <v>8</v>
      </c>
      <c r="BZ1770" s="6" t="n">
        <v>0.0949145018638309</v>
      </c>
      <c r="CA1770" s="6" t="n">
        <v>0.144216015723926</v>
      </c>
      <c r="CB1770" s="4" t="s">
        <v>615</v>
      </c>
      <c r="CC1770" s="26" t="n">
        <v>37.6658569075213</v>
      </c>
      <c r="CD1770" s="6" t="n">
        <v>1.19799609288993</v>
      </c>
      <c r="CE1770" s="25" t="n">
        <v>45715</v>
      </c>
      <c r="CF1770" s="6" t="n">
        <v>0.316633462479431</v>
      </c>
      <c r="CG1770" s="6" t="n">
        <v>0.376197418561485</v>
      </c>
      <c r="CH1770" s="6" t="n">
        <v>0.314996137008164</v>
      </c>
      <c r="CI1770" s="6" t="n">
        <v>-0.162683948729218</v>
      </c>
      <c r="CJ1770" s="6" t="n">
        <v>0.0801764168026247</v>
      </c>
      <c r="CK1770" s="7" t="n">
        <v>0.589488602466506</v>
      </c>
      <c r="CL1770" s="6" t="n">
        <v>0.0277994998863378</v>
      </c>
      <c r="CM1770" s="4" t="s">
        <v>504</v>
      </c>
    </row>
    <row r="1771" customFormat="false" ht="15" hidden="false" customHeight="false" outlineLevel="0" collapsed="false">
      <c r="A1771" s="4" t="s">
        <v>37</v>
      </c>
      <c r="B1771" s="4" t="s">
        <v>38</v>
      </c>
      <c r="C1771" s="25" t="n">
        <v>45657</v>
      </c>
      <c r="D1771" s="4" t="s">
        <v>265</v>
      </c>
      <c r="E1771" s="4" t="s">
        <v>673</v>
      </c>
      <c r="F1771" s="4" t="s">
        <v>59</v>
      </c>
      <c r="G1771" s="4" t="s">
        <v>506</v>
      </c>
      <c r="H1771" s="5" t="n">
        <v>1900</v>
      </c>
      <c r="I1771" s="25" t="n">
        <v>45691</v>
      </c>
      <c r="J1771" s="4" t="s">
        <v>1137</v>
      </c>
      <c r="K1771" s="4" t="s">
        <v>5</v>
      </c>
      <c r="L1771" s="4" t="s">
        <v>421</v>
      </c>
      <c r="M1771" s="25" t="n">
        <v>45688</v>
      </c>
      <c r="N1771" s="25" t="n">
        <v>45691</v>
      </c>
      <c r="O1771" s="25" t="n">
        <v>45692</v>
      </c>
      <c r="P1771" s="25" t="n">
        <v>45692</v>
      </c>
      <c r="Q1771" s="6" t="n">
        <v>0.0213306246825797</v>
      </c>
      <c r="R1771" s="6" t="n">
        <v>-0.0208728652751423</v>
      </c>
      <c r="S1771" s="6" t="n">
        <v>0.00651867512332616</v>
      </c>
      <c r="T1771" s="6" t="n">
        <v>0.00697643453076358</v>
      </c>
      <c r="U1771" s="6" t="n">
        <v>0.0210570918540847</v>
      </c>
      <c r="V1771" s="6" t="n">
        <v>-0.00200753035107015</v>
      </c>
      <c r="W1771" s="6" t="n">
        <v>-0.0140806573233211</v>
      </c>
      <c r="X1771" s="6" t="n">
        <v>0.00898396488183373</v>
      </c>
      <c r="Y1771" s="6" t="n">
        <v>-0.0167396144784384</v>
      </c>
      <c r="Z1771" s="6" t="n">
        <v>0.023716049009202</v>
      </c>
      <c r="AA1771" s="6" t="n">
        <v>-0.00986610288935874</v>
      </c>
      <c r="AB1771" s="6" t="n">
        <v>0.00651867512332616</v>
      </c>
      <c r="AC1771" s="6" t="n">
        <v>0.00651867512332616</v>
      </c>
      <c r="AD1771" s="6" t="n">
        <v>0.0503875968992247</v>
      </c>
      <c r="AE1771" s="7" t="n">
        <v>0.947552447552447</v>
      </c>
      <c r="AF1771" s="7" t="n">
        <v>1.76437833993095</v>
      </c>
      <c r="AG1771" s="26" t="n">
        <v>295.35</v>
      </c>
      <c r="AH1771" s="6" t="n">
        <v>0.00339731612026517</v>
      </c>
      <c r="AI1771" s="6" t="n">
        <v>-0.0484858247422677</v>
      </c>
      <c r="AJ1771" s="6" t="n">
        <v>-0.0725388601036267</v>
      </c>
      <c r="AK1771" s="6" t="n">
        <v>-0.15178058587019</v>
      </c>
      <c r="AL1771" s="6" t="n">
        <v>0.192341508826253</v>
      </c>
      <c r="AM1771" s="6" t="n">
        <v>-0.0678625306762967</v>
      </c>
      <c r="AN1771" s="6" t="n">
        <v>0.019376705934029</v>
      </c>
      <c r="AO1771" s="6" t="n">
        <v>-0.0847190617889027</v>
      </c>
      <c r="AP1771" s="6" t="n">
        <v>-0.0743917381410819</v>
      </c>
      <c r="AQ1771" s="6" t="n">
        <v>-0.0153355337538329</v>
      </c>
      <c r="AR1771" s="4" t="s">
        <v>422</v>
      </c>
      <c r="AS1771" s="4" t="s">
        <v>102</v>
      </c>
      <c r="AT1771" s="5" t="n">
        <v>11233.03</v>
      </c>
      <c r="AU1771" s="6" t="n">
        <v>-0.027425606872506</v>
      </c>
      <c r="AV1771" s="6" t="n">
        <v>-0.00396621314871037</v>
      </c>
      <c r="AW1771" s="5" t="n">
        <v>9537.98</v>
      </c>
      <c r="AX1771" s="6" t="n">
        <v>0.849101266532716</v>
      </c>
      <c r="AY1771" s="6" t="n">
        <v>-0.0351477111543237</v>
      </c>
      <c r="AZ1771" s="5" t="n">
        <v>3861.63</v>
      </c>
      <c r="BA1771" s="6" t="n">
        <v>-0.0413628746974493</v>
      </c>
      <c r="BB1771" s="6" t="n">
        <v>0.0180884888558457</v>
      </c>
      <c r="BC1771" s="6" t="n">
        <v>0.343774564832463</v>
      </c>
      <c r="BD1771" s="7" t="n">
        <v>4.15</v>
      </c>
      <c r="BL1771" s="5" t="n">
        <v>274693.221</v>
      </c>
      <c r="BM1771" s="5" t="n">
        <v>15711.52</v>
      </c>
      <c r="BN1771" s="26" t="n">
        <v>17.4835548056458</v>
      </c>
      <c r="BO1771" s="7" t="n">
        <v>2.98381521092466</v>
      </c>
      <c r="BP1771" s="6" t="n">
        <v>0.170664103730274</v>
      </c>
      <c r="BQ1771" s="7" t="n">
        <v>1.33063030877221</v>
      </c>
      <c r="BR1771" s="26" t="n">
        <v>15.17</v>
      </c>
      <c r="BS1771" s="7" t="n">
        <v>2.37</v>
      </c>
      <c r="BT1771" s="4" t="s">
        <v>1268</v>
      </c>
      <c r="BU1771" s="5" t="n">
        <v>17527.02</v>
      </c>
      <c r="BV1771" s="5" t="n">
        <v>8229.86</v>
      </c>
      <c r="BW1771" s="5" t="n">
        <v>9297.16</v>
      </c>
      <c r="BX1771" s="7" t="n">
        <v>2.33166953574194</v>
      </c>
      <c r="BY1771" s="5" t="n">
        <v>5</v>
      </c>
      <c r="BZ1771" s="6" t="n">
        <v>0.0521349880594242</v>
      </c>
      <c r="CA1771" s="6" t="n">
        <v>-0.0179951428438415</v>
      </c>
      <c r="CB1771" s="4" t="s">
        <v>658</v>
      </c>
      <c r="CC1771" s="26" t="n">
        <v>26.8145738534143</v>
      </c>
      <c r="CD1771" s="6" t="n">
        <v>-0.347983119134312</v>
      </c>
      <c r="CE1771" s="25" t="n">
        <v>45715</v>
      </c>
      <c r="CF1771" s="6" t="n">
        <v>0.32313370327251</v>
      </c>
      <c r="CG1771" s="6" t="n">
        <v>0.318867669964116</v>
      </c>
      <c r="CH1771" s="6" t="n">
        <v>0.267057368719857</v>
      </c>
      <c r="CI1771" s="6" t="n">
        <v>-0.162482139534841</v>
      </c>
      <c r="CJ1771" s="6" t="n">
        <v>0.0660676532769556</v>
      </c>
      <c r="CK1771" s="7" t="n">
        <v>0.0986666666666647</v>
      </c>
      <c r="CL1771" s="6" t="n">
        <v>-0.182881518865657</v>
      </c>
      <c r="CM1771" s="4" t="s">
        <v>504</v>
      </c>
    </row>
    <row r="1772" customFormat="false" ht="15" hidden="false" customHeight="false" outlineLevel="0" collapsed="false">
      <c r="A1772" s="4" t="s">
        <v>37</v>
      </c>
      <c r="B1772" s="4" t="s">
        <v>38</v>
      </c>
      <c r="C1772" s="25" t="n">
        <v>45657</v>
      </c>
      <c r="D1772" s="4" t="s">
        <v>267</v>
      </c>
      <c r="E1772" s="4" t="s">
        <v>1309</v>
      </c>
      <c r="G1772" s="4" t="s">
        <v>427</v>
      </c>
      <c r="H1772" s="5" t="n">
        <v>650</v>
      </c>
      <c r="I1772" s="25" t="n">
        <v>45691</v>
      </c>
      <c r="J1772" s="4" t="s">
        <v>1093</v>
      </c>
      <c r="K1772" s="4" t="s">
        <v>5</v>
      </c>
      <c r="L1772" s="4" t="s">
        <v>421</v>
      </c>
      <c r="M1772" s="25" t="n">
        <v>45688</v>
      </c>
      <c r="N1772" s="25" t="n">
        <v>45691</v>
      </c>
      <c r="O1772" s="25" t="n">
        <v>45692</v>
      </c>
      <c r="P1772" s="25" t="n">
        <v>45692</v>
      </c>
      <c r="Q1772" s="6" t="n">
        <v>0.0869404949973669</v>
      </c>
      <c r="R1772" s="6" t="n">
        <v>-0.0206322338624823</v>
      </c>
      <c r="S1772" s="6" t="n">
        <v>-0.0477858744394619</v>
      </c>
      <c r="T1772" s="6" t="n">
        <v>0.0185223866954227</v>
      </c>
      <c r="U1772" s="6" t="n">
        <v>0.0210570918540847</v>
      </c>
      <c r="V1772" s="6" t="n">
        <v>0.0202229080627561</v>
      </c>
      <c r="W1772" s="6" t="n">
        <v>-0.00253470515866194</v>
      </c>
      <c r="X1772" s="6" t="n">
        <v>-0.00170052136733334</v>
      </c>
      <c r="AA1772" s="6" t="n">
        <v>0.0696935724962631</v>
      </c>
      <c r="AB1772" s="6" t="n">
        <v>-0.0477858744394619</v>
      </c>
      <c r="AC1772" s="6" t="n">
        <v>0.0477858744394619</v>
      </c>
      <c r="AD1772" s="6" t="n">
        <v>0.161481689088191</v>
      </c>
      <c r="AE1772" s="7" t="n">
        <v>0.127856522996818</v>
      </c>
      <c r="AF1772" s="7" t="n">
        <v>4.01183590804359</v>
      </c>
      <c r="AG1772" s="26" t="n">
        <v>949.5</v>
      </c>
      <c r="AH1772" s="6" t="n">
        <v>-0.0838921317960346</v>
      </c>
      <c r="AI1772" s="6" t="n">
        <v>-0.287483115713643</v>
      </c>
      <c r="AJ1772" s="6" t="n">
        <v>-0.0520640942444967</v>
      </c>
      <c r="AK1772" s="6" t="n">
        <v>1.11</v>
      </c>
      <c r="AM1772" s="6" t="n">
        <v>-0.0526781663389941</v>
      </c>
      <c r="AN1772" s="6" t="n">
        <v>-0.234804949374648</v>
      </c>
      <c r="AO1772" s="6" t="n">
        <v>-0.0830022075055186</v>
      </c>
      <c r="AP1772" s="6" t="n">
        <v>-0.115673289183223</v>
      </c>
      <c r="AQ1772" s="6" t="n">
        <v>-0.0566170847959738</v>
      </c>
      <c r="AR1772" s="4" t="s">
        <v>422</v>
      </c>
      <c r="AS1772" s="4" t="s">
        <v>102</v>
      </c>
      <c r="AT1772" s="5" t="n">
        <v>1713.323</v>
      </c>
      <c r="AV1772" s="6" t="n">
        <v>0.121857361742251</v>
      </c>
      <c r="AW1772" s="5" t="n">
        <v>513.514</v>
      </c>
      <c r="AX1772" s="6" t="n">
        <v>0.2997181500511</v>
      </c>
      <c r="AZ1772" s="5" t="n">
        <v>255.221</v>
      </c>
      <c r="BB1772" s="6" t="n">
        <v>0.239261748225263</v>
      </c>
      <c r="BC1772" s="6" t="n">
        <v>0.148962571564148</v>
      </c>
      <c r="BD1772" s="7" t="n">
        <v>5.66</v>
      </c>
      <c r="BR1772" s="26" t="n">
        <v>24</v>
      </c>
      <c r="BS1772" s="7" t="n">
        <v>3.69</v>
      </c>
      <c r="BT1772" s="4" t="s">
        <v>1268</v>
      </c>
      <c r="BU1772" s="5" t="n">
        <v>845.629</v>
      </c>
      <c r="BV1772" s="5" t="n">
        <v>278.852</v>
      </c>
      <c r="BW1772" s="5" t="n">
        <v>566.777</v>
      </c>
      <c r="BX1772" s="7" t="n">
        <v>2.09259204268187</v>
      </c>
      <c r="BY1772" s="5" t="n">
        <v>0</v>
      </c>
      <c r="CN1772" s="4" t="s">
        <v>429</v>
      </c>
    </row>
    <row r="1773" customFormat="false" ht="15" hidden="false" customHeight="false" outlineLevel="0" collapsed="false">
      <c r="A1773" s="4" t="s">
        <v>37</v>
      </c>
      <c r="B1773" s="4" t="s">
        <v>38</v>
      </c>
      <c r="C1773" s="25" t="n">
        <v>45657</v>
      </c>
      <c r="D1773" s="4" t="s">
        <v>295</v>
      </c>
      <c r="E1773" s="4" t="s">
        <v>729</v>
      </c>
      <c r="G1773" s="4" t="s">
        <v>427</v>
      </c>
      <c r="H1773" s="5" t="n">
        <v>200</v>
      </c>
      <c r="I1773" s="25" t="n">
        <v>45691</v>
      </c>
      <c r="J1773" s="4" t="s">
        <v>1118</v>
      </c>
      <c r="K1773" s="4" t="s">
        <v>6</v>
      </c>
      <c r="L1773" s="4" t="s">
        <v>421</v>
      </c>
      <c r="M1773" s="25" t="n">
        <v>45688</v>
      </c>
      <c r="N1773" s="25" t="n">
        <v>45691</v>
      </c>
      <c r="O1773" s="25" t="n">
        <v>45692</v>
      </c>
      <c r="P1773" s="25" t="n">
        <v>45691</v>
      </c>
      <c r="Q1773" s="6" t="n">
        <v>0.0102020647397789</v>
      </c>
      <c r="R1773" s="6" t="n">
        <v>-0.041007874015748</v>
      </c>
      <c r="S1773" s="6" t="n">
        <v>0.0156988964792433</v>
      </c>
      <c r="T1773" s="6" t="n">
        <v>-0.0151069127967258</v>
      </c>
      <c r="U1773" s="6" t="n">
        <v>0.0210570918540847</v>
      </c>
      <c r="V1773" s="6" t="n">
        <v>0.0202229080627561</v>
      </c>
      <c r="W1773" s="6" t="n">
        <v>-0.0361640046508105</v>
      </c>
      <c r="X1773" s="6" t="n">
        <v>-0.0353298208594819</v>
      </c>
      <c r="AA1773" s="6" t="n">
        <v>0</v>
      </c>
      <c r="AB1773" s="6" t="n">
        <v>-0.041007874015748</v>
      </c>
      <c r="AC1773" s="6" t="n">
        <v>0.041007874015748</v>
      </c>
      <c r="AD1773" s="6" t="n">
        <v>0.0695433070866142</v>
      </c>
      <c r="AE1773" s="7" t="n">
        <v>0.283288043478262</v>
      </c>
      <c r="AF1773" s="7" t="n">
        <v>3.04271492862147</v>
      </c>
      <c r="AG1773" s="26" t="n">
        <v>3288.55</v>
      </c>
      <c r="AH1773" s="6" t="n">
        <v>-0.0223414692154473</v>
      </c>
      <c r="AI1773" s="6" t="n">
        <v>-0.0813849548870086</v>
      </c>
      <c r="AJ1773" s="6" t="n">
        <v>-0.263226876071201</v>
      </c>
      <c r="AK1773" s="6" t="n">
        <v>-0.20538594435249</v>
      </c>
      <c r="AL1773" s="6" t="n">
        <v>-0.18415754548158</v>
      </c>
      <c r="AM1773" s="6" t="n">
        <v>-0.0526781663389941</v>
      </c>
      <c r="AN1773" s="6" t="n">
        <v>-0.0287067885480145</v>
      </c>
      <c r="AO1773" s="6" t="n">
        <v>-0.114143439177391</v>
      </c>
      <c r="AP1773" s="6" t="n">
        <v>-0.127772747849706</v>
      </c>
      <c r="AQ1773" s="6" t="n">
        <v>-0.0687165434624569</v>
      </c>
      <c r="AR1773" s="4" t="s">
        <v>422</v>
      </c>
      <c r="AS1773" s="4" t="s">
        <v>102</v>
      </c>
      <c r="AT1773" s="5" t="n">
        <v>4812.22</v>
      </c>
      <c r="AU1773" s="6" t="n">
        <v>0.146602048158897</v>
      </c>
      <c r="AV1773" s="6" t="n">
        <v>-0.0228102060086708</v>
      </c>
      <c r="AW1773" s="5" t="n">
        <v>490.87</v>
      </c>
      <c r="AX1773" s="6" t="n">
        <v>0.102004895869266</v>
      </c>
      <c r="AY1773" s="6" t="n">
        <v>-0.00974556994630424</v>
      </c>
      <c r="AZ1773" s="5" t="n">
        <v>193.59</v>
      </c>
      <c r="BA1773" s="6" t="n">
        <v>-0.635464919218167</v>
      </c>
      <c r="BB1773" s="6" t="n">
        <v>-0.063832873930074</v>
      </c>
      <c r="BC1773" s="6" t="n">
        <v>0.0402288340932044</v>
      </c>
      <c r="BD1773" s="7" t="n">
        <v>10.01</v>
      </c>
      <c r="BL1773" s="5" t="n">
        <v>63600.557</v>
      </c>
      <c r="BM1773" s="5" t="n">
        <v>1152.61</v>
      </c>
      <c r="BN1773" s="26" t="n">
        <v>55.1795984765012</v>
      </c>
      <c r="BO1773" s="7" t="n">
        <v>11.9207310193073</v>
      </c>
      <c r="BP1773" s="6" t="n">
        <v>0.216035117116408</v>
      </c>
      <c r="BQ1773" s="7" t="n">
        <v>0.100232602164081</v>
      </c>
      <c r="BR1773" s="26" t="n">
        <v>24</v>
      </c>
      <c r="BS1773" s="7" t="n">
        <v>3.69</v>
      </c>
      <c r="BT1773" s="4" t="s">
        <v>1268</v>
      </c>
      <c r="BU1773" s="5" t="n">
        <v>544.76</v>
      </c>
      <c r="BV1773" s="5" t="n">
        <v>501.39</v>
      </c>
      <c r="BW1773" s="5" t="n">
        <v>43.37</v>
      </c>
      <c r="BX1773" s="7" t="n">
        <v>1.2563942895362</v>
      </c>
      <c r="BY1773" s="5" t="n">
        <v>0</v>
      </c>
      <c r="CE1773" s="25" t="n">
        <v>45715</v>
      </c>
      <c r="CG1773" s="6" t="n">
        <v>0.467663340396527</v>
      </c>
      <c r="CH1773" s="6" t="n">
        <v>0.429151621819194</v>
      </c>
      <c r="CI1773" s="6" t="n">
        <v>-0.0823492355519658</v>
      </c>
      <c r="CJ1773" s="6" t="n">
        <v>0.0994988185361889</v>
      </c>
      <c r="CK1773" s="7" t="n">
        <v>0.412144331149349</v>
      </c>
    </row>
    <row r="1774" customFormat="false" ht="15" hidden="false" customHeight="false" outlineLevel="0" collapsed="false">
      <c r="A1774" s="4" t="s">
        <v>37</v>
      </c>
      <c r="B1774" s="4" t="s">
        <v>38</v>
      </c>
      <c r="C1774" s="25" t="n">
        <v>45657</v>
      </c>
      <c r="D1774" s="4" t="s">
        <v>119</v>
      </c>
      <c r="E1774" s="4" t="s">
        <v>478</v>
      </c>
      <c r="F1774" s="4" t="s">
        <v>80</v>
      </c>
      <c r="G1774" s="4" t="s">
        <v>479</v>
      </c>
      <c r="H1774" s="5" t="n">
        <v>250</v>
      </c>
      <c r="I1774" s="25" t="n">
        <v>45692</v>
      </c>
      <c r="J1774" s="4" t="s">
        <v>1018</v>
      </c>
      <c r="K1774" s="4" t="s">
        <v>6</v>
      </c>
      <c r="L1774" s="4" t="s">
        <v>421</v>
      </c>
      <c r="M1774" s="25" t="n">
        <v>45691</v>
      </c>
      <c r="N1774" s="25" t="n">
        <v>45692</v>
      </c>
      <c r="O1774" s="25" t="n">
        <v>45693</v>
      </c>
      <c r="P1774" s="25" t="n">
        <v>45692</v>
      </c>
      <c r="Q1774" s="6" t="n">
        <v>-0.0250515705080493</v>
      </c>
      <c r="R1774" s="6" t="n">
        <v>0.0270912858545098</v>
      </c>
      <c r="S1774" s="6" t="n">
        <v>-0.0336186208507656</v>
      </c>
      <c r="T1774" s="6" t="n">
        <v>-0.0315789055043051</v>
      </c>
      <c r="U1774" s="6" t="n">
        <v>0.00811212853341858</v>
      </c>
      <c r="V1774" s="6" t="n">
        <v>0.0327721553678718</v>
      </c>
      <c r="W1774" s="6" t="n">
        <v>-0.0396910340377237</v>
      </c>
      <c r="X1774" s="6" t="n">
        <v>-0.0643510608721769</v>
      </c>
      <c r="AA1774" s="6" t="n">
        <v>0.00540953211909701</v>
      </c>
      <c r="AB1774" s="6" t="n">
        <v>0.0270912858545098</v>
      </c>
      <c r="AC1774" s="6" t="n">
        <v>0.0270912858545098</v>
      </c>
      <c r="AD1774" s="6" t="n">
        <v>0.0675537136001745</v>
      </c>
      <c r="AE1774" s="7" t="n">
        <v>0.585082337746206</v>
      </c>
      <c r="AF1774" s="7" t="n">
        <v>4.74215721408875</v>
      </c>
      <c r="AG1774" s="26" t="n">
        <v>2300.8</v>
      </c>
      <c r="AH1774" s="6" t="n">
        <v>0.0169731258840169</v>
      </c>
      <c r="AI1774" s="6" t="n">
        <v>-0.0181158647178069</v>
      </c>
      <c r="AJ1774" s="6" t="n">
        <v>-0.216255343790983</v>
      </c>
      <c r="AK1774" s="6" t="n">
        <v>-0.257650797747915</v>
      </c>
      <c r="AL1774" s="6" t="n">
        <v>-0.233550736629084</v>
      </c>
      <c r="AM1774" s="6" t="n">
        <v>-0.124265000512519</v>
      </c>
      <c r="AN1774" s="6" t="n">
        <v>0.106149135794713</v>
      </c>
      <c r="AO1774" s="6" t="n">
        <v>-0.0206355485232067</v>
      </c>
      <c r="AP1774" s="6" t="n">
        <v>-0.00329641350210996</v>
      </c>
      <c r="AQ1774" s="6" t="n">
        <v>0.0453018908745226</v>
      </c>
      <c r="AR1774" s="4" t="s">
        <v>422</v>
      </c>
      <c r="AS1774" s="4" t="s">
        <v>102</v>
      </c>
      <c r="AT1774" s="5" t="n">
        <v>8549.44</v>
      </c>
      <c r="AU1774" s="6" t="n">
        <v>-0.0608200072722559</v>
      </c>
      <c r="AV1774" s="6" t="n">
        <v>0.0650136903708982</v>
      </c>
      <c r="AW1774" s="5" t="n">
        <v>1636.73</v>
      </c>
      <c r="AX1774" s="6" t="n">
        <v>0.191442948310065</v>
      </c>
      <c r="AY1774" s="6" t="n">
        <v>-0.034424312147648</v>
      </c>
      <c r="AZ1774" s="5" t="n">
        <v>1110.48</v>
      </c>
      <c r="BA1774" s="6" t="n">
        <v>-0.232945597214931</v>
      </c>
      <c r="BB1774" s="6" t="n">
        <v>0.598641022688011</v>
      </c>
      <c r="BC1774" s="6" t="n">
        <v>0.12988920911779</v>
      </c>
      <c r="BD1774" s="7" t="n">
        <v>11.58</v>
      </c>
      <c r="BL1774" s="5" t="n">
        <v>220692.736</v>
      </c>
      <c r="BM1774" s="5" t="n">
        <v>4569.06</v>
      </c>
      <c r="BN1774" s="26" t="n">
        <v>48.3015622469392</v>
      </c>
      <c r="BO1774" s="7" t="n">
        <v>12.244470027802</v>
      </c>
      <c r="BP1774" s="6" t="n">
        <v>0.253500496841134</v>
      </c>
      <c r="BQ1774" s="7" t="n">
        <v>0.0623334500304319</v>
      </c>
      <c r="BR1774" s="26" t="n">
        <v>75.27</v>
      </c>
      <c r="BS1774" s="7" t="n">
        <v>11.92</v>
      </c>
      <c r="BT1774" s="4" t="s">
        <v>1268</v>
      </c>
      <c r="BU1774" s="5" t="n">
        <v>1920.51</v>
      </c>
      <c r="BV1774" s="5" t="n">
        <v>961.87</v>
      </c>
      <c r="BW1774" s="5" t="n">
        <v>958.64</v>
      </c>
      <c r="BX1774" s="7" t="n">
        <v>1.02997393570808</v>
      </c>
      <c r="BY1774" s="5" t="n">
        <v>0</v>
      </c>
      <c r="CE1774" s="25" t="n">
        <v>45715</v>
      </c>
      <c r="CF1774" s="6" t="n">
        <v>0.290676168149244</v>
      </c>
      <c r="CG1774" s="6" t="n">
        <v>0.304252791609895</v>
      </c>
      <c r="CH1774" s="6" t="n">
        <v>0.256636757391784</v>
      </c>
      <c r="CI1774" s="6" t="n">
        <v>-0.156501552430001</v>
      </c>
      <c r="CJ1774" s="6" t="n">
        <v>0.0630166866615771</v>
      </c>
      <c r="CK1774" s="7" t="n">
        <v>0.429906542056076</v>
      </c>
      <c r="CL1774" s="6" t="n">
        <v>-0.0735452481349335</v>
      </c>
      <c r="CM1774" s="4" t="s">
        <v>504</v>
      </c>
    </row>
    <row r="1775" customFormat="false" ht="15" hidden="false" customHeight="false" outlineLevel="0" collapsed="false">
      <c r="A1775" s="4" t="s">
        <v>37</v>
      </c>
      <c r="B1775" s="4" t="s">
        <v>38</v>
      </c>
      <c r="C1775" s="25" t="n">
        <v>45657</v>
      </c>
      <c r="D1775" s="4" t="s">
        <v>174</v>
      </c>
      <c r="E1775" s="4" t="s">
        <v>696</v>
      </c>
      <c r="F1775" s="4" t="s">
        <v>60</v>
      </c>
      <c r="G1775" s="4" t="s">
        <v>596</v>
      </c>
      <c r="H1775" s="5" t="n">
        <v>325</v>
      </c>
      <c r="I1775" s="25" t="n">
        <v>45692</v>
      </c>
      <c r="J1775" s="4" t="s">
        <v>623</v>
      </c>
      <c r="K1775" s="4" t="s">
        <v>6</v>
      </c>
      <c r="L1775" s="4" t="s">
        <v>421</v>
      </c>
      <c r="M1775" s="25" t="n">
        <v>45691</v>
      </c>
      <c r="N1775" s="25" t="n">
        <v>45692</v>
      </c>
      <c r="O1775" s="25" t="n">
        <v>45693</v>
      </c>
      <c r="P1775" s="25" t="n">
        <v>45692</v>
      </c>
      <c r="Q1775" s="6" t="n">
        <v>-0.0171175560875368</v>
      </c>
      <c r="R1775" s="6" t="n">
        <v>0.0302187735747386</v>
      </c>
      <c r="S1775" s="6" t="n">
        <v>-0.0370316128627319</v>
      </c>
      <c r="T1775" s="6" t="n">
        <v>-0.0239303953755302</v>
      </c>
      <c r="U1775" s="6" t="n">
        <v>0.00811212853341858</v>
      </c>
      <c r="V1775" s="6" t="n">
        <v>-0.003069146250403</v>
      </c>
      <c r="W1775" s="6" t="n">
        <v>-0.0320425239089488</v>
      </c>
      <c r="X1775" s="6" t="n">
        <v>-0.0208612491251272</v>
      </c>
      <c r="Y1775" s="6" t="n">
        <v>-0.0134976127115817</v>
      </c>
      <c r="Z1775" s="6" t="n">
        <v>-0.0104327826639485</v>
      </c>
      <c r="AA1775" s="6" t="n">
        <v>0.0130401982972304</v>
      </c>
      <c r="AB1775" s="6" t="n">
        <v>0.0302187735747386</v>
      </c>
      <c r="AC1775" s="6" t="n">
        <v>0.0302187735747386</v>
      </c>
      <c r="AD1775" s="6" t="n">
        <v>0.0404569457915723</v>
      </c>
      <c r="AE1775" s="7" t="n">
        <v>0.657432072456046</v>
      </c>
      <c r="AF1775" s="7" t="n">
        <v>2.39404990779544</v>
      </c>
      <c r="AG1775" s="26" t="n">
        <v>2329.45</v>
      </c>
      <c r="AH1775" s="6" t="n">
        <v>0.0809512761020879</v>
      </c>
      <c r="AI1775" s="6" t="n">
        <v>-0.171589110759438</v>
      </c>
      <c r="AJ1775" s="6" t="n">
        <v>-0.189953750391209</v>
      </c>
      <c r="AK1775" s="6" t="n">
        <v>-0.255100409311844</v>
      </c>
      <c r="AL1775" s="6" t="n">
        <v>-0.0479011221555841</v>
      </c>
      <c r="AM1775" s="6" t="n">
        <v>-0.0317773267613801</v>
      </c>
      <c r="AN1775" s="6" t="n">
        <v>-0.139811783998057</v>
      </c>
      <c r="AO1775" s="6" t="n">
        <v>-0.161470441262737</v>
      </c>
      <c r="AP1775" s="6" t="n">
        <v>-0.102744041540834</v>
      </c>
      <c r="AQ1775" s="6" t="n">
        <v>-0.0541457371642017</v>
      </c>
      <c r="AR1775" s="4" t="s">
        <v>422</v>
      </c>
      <c r="AS1775" s="4" t="s">
        <v>102</v>
      </c>
      <c r="AT1775" s="5" t="n">
        <v>968.88</v>
      </c>
      <c r="AU1775" s="6" t="n">
        <v>1.93209054593875</v>
      </c>
      <c r="AV1775" s="6" t="n">
        <v>-0.113745506435059</v>
      </c>
      <c r="AW1775" s="5" t="n">
        <v>27.55</v>
      </c>
      <c r="AX1775" s="6" t="n">
        <v>0.0284348938981092</v>
      </c>
      <c r="AY1775" s="6" t="n">
        <v>0.154236854919777</v>
      </c>
      <c r="AZ1775" s="5" t="n">
        <v>162.64</v>
      </c>
      <c r="BA1775" s="6" t="n">
        <v>1.6118516139393</v>
      </c>
      <c r="BB1775" s="6" t="n">
        <v>-0.514811610632141</v>
      </c>
      <c r="BC1775" s="6" t="n">
        <v>0.167863925357113</v>
      </c>
      <c r="BD1775" s="7" t="n">
        <v>5.7</v>
      </c>
      <c r="BL1775" s="5" t="n">
        <v>64772.6867</v>
      </c>
      <c r="BM1775" s="5" t="n">
        <v>1388.79</v>
      </c>
      <c r="BN1775" s="26" t="n">
        <v>46.6396551674479</v>
      </c>
      <c r="BO1775" s="7" t="n">
        <v>5.97007497999919</v>
      </c>
      <c r="BP1775" s="6" t="n">
        <v>0.128004269297557</v>
      </c>
      <c r="BQ1775" s="7" t="n">
        <v>1.25102861314192</v>
      </c>
      <c r="BR1775" s="26" t="n">
        <v>23.56</v>
      </c>
      <c r="BS1775" s="7" t="n">
        <v>2.9</v>
      </c>
      <c r="BT1775" s="4" t="s">
        <v>1268</v>
      </c>
      <c r="BU1775" s="5" t="n">
        <v>-924.87</v>
      </c>
      <c r="BV1775" s="5" t="n">
        <v>69.82</v>
      </c>
      <c r="BW1775" s="5" t="n">
        <v>-994.69</v>
      </c>
      <c r="BX1775" s="7" t="n">
        <v>-1.08139045436476</v>
      </c>
      <c r="BY1775" s="5" t="n">
        <v>5</v>
      </c>
      <c r="BZ1775" s="6" t="n">
        <v>0.00490386195562853</v>
      </c>
      <c r="CA1775" s="6" t="n">
        <v>0.250451506405973</v>
      </c>
      <c r="CB1775" s="4" t="s">
        <v>720</v>
      </c>
      <c r="CC1775" s="26" t="n">
        <v>51.2286623697511</v>
      </c>
      <c r="CD1775" s="6" t="n">
        <v>-0.0895788995851835</v>
      </c>
      <c r="CE1775" s="25" t="n">
        <v>45715</v>
      </c>
      <c r="CF1775" s="6" t="n">
        <v>0.484905930092651</v>
      </c>
      <c r="CG1775" s="6" t="n">
        <v>0.456854943417478</v>
      </c>
      <c r="CH1775" s="6" t="n">
        <v>0.382704960777518</v>
      </c>
      <c r="CI1775" s="6" t="n">
        <v>-0.162305308738231</v>
      </c>
      <c r="CJ1775" s="6" t="n">
        <v>0.0945576031899989</v>
      </c>
      <c r="CK1775" s="7" t="n">
        <v>0.319580578983359</v>
      </c>
      <c r="CL1775" s="6" t="n">
        <v>0.151854616832655</v>
      </c>
      <c r="CM1775" s="4" t="s">
        <v>504</v>
      </c>
    </row>
    <row r="1776" customFormat="false" ht="15" hidden="false" customHeight="false" outlineLevel="0" collapsed="false">
      <c r="A1776" s="4" t="s">
        <v>37</v>
      </c>
      <c r="B1776" s="4" t="s">
        <v>38</v>
      </c>
      <c r="C1776" s="25" t="n">
        <v>45657</v>
      </c>
      <c r="D1776" s="4" t="s">
        <v>233</v>
      </c>
      <c r="E1776" s="4" t="s">
        <v>671</v>
      </c>
      <c r="G1776" s="4" t="s">
        <v>427</v>
      </c>
      <c r="H1776" s="5" t="n">
        <v>400</v>
      </c>
      <c r="I1776" s="25" t="n">
        <v>45692</v>
      </c>
      <c r="J1776" s="4" t="s">
        <v>950</v>
      </c>
      <c r="K1776" s="4" t="s">
        <v>5</v>
      </c>
      <c r="L1776" s="4" t="s">
        <v>421</v>
      </c>
      <c r="M1776" s="25" t="n">
        <v>45691</v>
      </c>
      <c r="N1776" s="25" t="n">
        <v>45692</v>
      </c>
      <c r="O1776" s="25" t="n">
        <v>45693</v>
      </c>
      <c r="P1776" s="25" t="n">
        <v>45693</v>
      </c>
      <c r="Q1776" s="6" t="n">
        <v>-0.0354328956154018</v>
      </c>
      <c r="R1776" s="6" t="n">
        <v>0.0160598089436521</v>
      </c>
      <c r="S1776" s="6" t="n">
        <v>0.0160330653585867</v>
      </c>
      <c r="T1776" s="6" t="n">
        <v>-0.00334002131316291</v>
      </c>
      <c r="U1776" s="6" t="n">
        <v>0.00811212853341858</v>
      </c>
      <c r="V1776" s="6" t="n">
        <v>0.00953038653332805</v>
      </c>
      <c r="W1776" s="6" t="n">
        <v>-0.0114521498465815</v>
      </c>
      <c r="X1776" s="6" t="n">
        <v>-0.012870407846491</v>
      </c>
      <c r="AA1776" s="6" t="n">
        <v>0.0292047054548759</v>
      </c>
      <c r="AB1776" s="6" t="n">
        <v>0.0160330653585867</v>
      </c>
      <c r="AC1776" s="6" t="n">
        <v>0.0160330653585867</v>
      </c>
      <c r="AD1776" s="6" t="n">
        <v>0.0499613934686833</v>
      </c>
      <c r="AE1776" s="7" t="n">
        <v>0.0745454545454529</v>
      </c>
      <c r="AF1776" s="7" t="n">
        <v>2.98076240515103</v>
      </c>
      <c r="AG1776" s="26" t="n">
        <v>1115.75</v>
      </c>
      <c r="AH1776" s="6" t="n">
        <v>0.0725271556281844</v>
      </c>
      <c r="AI1776" s="6" t="n">
        <v>-0.00627894549340935</v>
      </c>
      <c r="AJ1776" s="6" t="n">
        <v>-0.130358534684334</v>
      </c>
      <c r="AK1776" s="6" t="n">
        <v>0.0115135306649741</v>
      </c>
      <c r="AL1776" s="6" t="n">
        <v>0.229348834393327</v>
      </c>
      <c r="AM1776" s="6" t="n">
        <v>-0.054288500093121</v>
      </c>
      <c r="AN1776" s="6" t="n">
        <v>0.0480095545997117</v>
      </c>
      <c r="AO1776" s="6" t="n">
        <v>-0.0247653106839516</v>
      </c>
      <c r="AP1776" s="6" t="n">
        <v>-0.0832364774251228</v>
      </c>
      <c r="AQ1776" s="6" t="n">
        <v>-0.0346381730484902</v>
      </c>
      <c r="AR1776" s="4" t="s">
        <v>422</v>
      </c>
      <c r="AS1776" s="4" t="s">
        <v>438</v>
      </c>
      <c r="AT1776" s="5" t="n">
        <v>8923.21</v>
      </c>
      <c r="AU1776" s="6" t="n">
        <v>-0.27780444119987</v>
      </c>
      <c r="AV1776" s="6" t="n">
        <v>-0.332713897814826</v>
      </c>
      <c r="AZ1776" s="5" t="n">
        <v>0</v>
      </c>
      <c r="BA1776" s="6" t="n">
        <v>-1</v>
      </c>
      <c r="BB1776" s="6" t="n">
        <v>-1</v>
      </c>
      <c r="BC1776" s="6" t="n">
        <v>0</v>
      </c>
      <c r="BD1776" s="7" t="n">
        <v>1.62</v>
      </c>
      <c r="BL1776" s="5" t="n">
        <v>38314.855</v>
      </c>
      <c r="BM1776" s="5" t="n">
        <v>344.35</v>
      </c>
      <c r="BN1776" s="26" t="n">
        <v>111.267184550603</v>
      </c>
      <c r="BO1776" s="7" t="n">
        <v>6.10801657292982</v>
      </c>
      <c r="BP1776" s="6" t="n">
        <v>0.0548950402367015</v>
      </c>
      <c r="BQ1776" s="7" t="n">
        <v>0</v>
      </c>
      <c r="BR1776" s="26" t="n">
        <v>24.27</v>
      </c>
      <c r="BS1776" s="7" t="n">
        <v>3.74</v>
      </c>
      <c r="BT1776" s="4" t="s">
        <v>1268</v>
      </c>
      <c r="BU1776" s="5" t="n">
        <v>-734.1</v>
      </c>
      <c r="BV1776" s="5" t="n">
        <v>91.95</v>
      </c>
      <c r="BW1776" s="5" t="n">
        <v>-826.05</v>
      </c>
      <c r="BX1776" s="7" t="n">
        <v>-3.06066291432145</v>
      </c>
      <c r="BY1776" s="5" t="n">
        <v>0</v>
      </c>
      <c r="CE1776" s="25" t="n">
        <v>45715</v>
      </c>
      <c r="CF1776" s="6" t="n">
        <v>0.400132032472733</v>
      </c>
      <c r="CG1776" s="6" t="n">
        <v>0.410299720274564</v>
      </c>
      <c r="CH1776" s="6" t="n">
        <v>0.356334903224465</v>
      </c>
      <c r="CI1776" s="6" t="n">
        <v>-0.131525356668504</v>
      </c>
      <c r="CJ1776" s="6" t="n">
        <v>0.0823454603261117</v>
      </c>
      <c r="CK1776" s="7" t="n">
        <v>0.194704908990626</v>
      </c>
      <c r="CL1776" s="6" t="n">
        <v>-0.0435754765584751</v>
      </c>
      <c r="CM1776" s="4" t="s">
        <v>504</v>
      </c>
    </row>
    <row r="1777" customFormat="false" ht="15" hidden="false" customHeight="false" outlineLevel="0" collapsed="false">
      <c r="A1777" s="4" t="s">
        <v>37</v>
      </c>
      <c r="B1777" s="4" t="s">
        <v>38</v>
      </c>
      <c r="C1777" s="25" t="n">
        <v>45657</v>
      </c>
      <c r="D1777" s="4" t="s">
        <v>291</v>
      </c>
      <c r="E1777" s="4" t="s">
        <v>728</v>
      </c>
      <c r="F1777" s="4" t="s">
        <v>59</v>
      </c>
      <c r="G1777" s="4" t="s">
        <v>506</v>
      </c>
      <c r="H1777" s="5" t="n">
        <v>1450</v>
      </c>
      <c r="I1777" s="25" t="n">
        <v>45692</v>
      </c>
      <c r="J1777" s="4" t="s">
        <v>976</v>
      </c>
      <c r="K1777" s="4" t="s">
        <v>5</v>
      </c>
      <c r="L1777" s="4" t="s">
        <v>421</v>
      </c>
      <c r="M1777" s="25" t="n">
        <v>45691</v>
      </c>
      <c r="N1777" s="25" t="n">
        <v>45692</v>
      </c>
      <c r="O1777" s="25" t="n">
        <v>45693</v>
      </c>
      <c r="P1777" s="25" t="n">
        <v>45693</v>
      </c>
      <c r="Q1777" s="6" t="n">
        <v>-0.0366449511400652</v>
      </c>
      <c r="R1777" s="6" t="n">
        <v>0.0201465201465203</v>
      </c>
      <c r="S1777" s="6" t="n">
        <v>0.0114625051788426</v>
      </c>
      <c r="T1777" s="6" t="n">
        <v>-0.00503592581470225</v>
      </c>
      <c r="U1777" s="6" t="n">
        <v>0.00811212853341858</v>
      </c>
      <c r="V1777" s="6" t="n">
        <v>-0.0146955603336024</v>
      </c>
      <c r="W1777" s="6" t="n">
        <v>-0.0131480543481208</v>
      </c>
      <c r="X1777" s="6" t="n">
        <v>0.00965963451890017</v>
      </c>
      <c r="Y1777" s="6" t="n">
        <v>-0.0167396144784384</v>
      </c>
      <c r="Z1777" s="6" t="n">
        <v>0.0117036886637362</v>
      </c>
      <c r="AA1777" s="6" t="n">
        <v>0.0121530175390139</v>
      </c>
      <c r="AB1777" s="6" t="n">
        <v>0.0114625051788426</v>
      </c>
      <c r="AC1777" s="6" t="n">
        <v>0.0114625051788426</v>
      </c>
      <c r="AD1777" s="6" t="n">
        <v>0.0345256180085624</v>
      </c>
      <c r="AE1777" s="7" t="n">
        <v>0.295999999999999</v>
      </c>
      <c r="AF1777" s="7" t="n">
        <v>2.19673240737913</v>
      </c>
      <c r="AG1777" s="26" t="n">
        <v>364.5</v>
      </c>
      <c r="AH1777" s="6" t="n">
        <v>0.00302696752889387</v>
      </c>
      <c r="AI1777" s="6" t="n">
        <v>-0.0783817951959545</v>
      </c>
      <c r="AJ1777" s="6" t="n">
        <v>-0.171685035791388</v>
      </c>
      <c r="AK1777" s="6" t="n">
        <v>-0.215116279069767</v>
      </c>
      <c r="AL1777" s="6" t="n">
        <v>-0.0610501397958952</v>
      </c>
      <c r="AM1777" s="6" t="n">
        <v>-0.0509660963324459</v>
      </c>
      <c r="AN1777" s="6" t="n">
        <v>-0.0274156988635086</v>
      </c>
      <c r="AO1777" s="6" t="n">
        <v>-0.0494265428727471</v>
      </c>
      <c r="AP1777" s="6" t="n">
        <v>-0.0331785909339153</v>
      </c>
      <c r="AQ1777" s="6" t="n">
        <v>0.0154197134427173</v>
      </c>
      <c r="AR1777" s="4" t="s">
        <v>422</v>
      </c>
      <c r="AS1777" s="4" t="s">
        <v>102</v>
      </c>
      <c r="AT1777" s="5" t="n">
        <v>15391.06</v>
      </c>
      <c r="AU1777" s="6" t="n">
        <v>0.0505125929970651</v>
      </c>
      <c r="AV1777" s="6" t="n">
        <v>-0.0195321980905447</v>
      </c>
      <c r="AW1777" s="5" t="n">
        <v>3352.6</v>
      </c>
      <c r="AX1777" s="6" t="n">
        <v>0.217827751954706</v>
      </c>
      <c r="AY1777" s="6" t="n">
        <v>0.052827410681073</v>
      </c>
      <c r="AZ1777" s="5" t="n">
        <v>1030.7</v>
      </c>
      <c r="BA1777" s="6" t="n">
        <v>0.0815206556069716</v>
      </c>
      <c r="BB1777" s="6" t="n">
        <v>0.112430250504571</v>
      </c>
      <c r="BC1777" s="6" t="n">
        <v>0.0669674473363108</v>
      </c>
      <c r="BD1777" s="7" t="n">
        <v>3.22</v>
      </c>
      <c r="BL1777" s="5" t="n">
        <v>116479.62</v>
      </c>
      <c r="BM1777" s="5" t="n">
        <v>3745.66</v>
      </c>
      <c r="BN1777" s="26" t="n">
        <v>31.0972218514227</v>
      </c>
      <c r="BO1777" s="7" t="n">
        <v>3.45851344008599</v>
      </c>
      <c r="BP1777" s="6" t="n">
        <v>0.11121615482599</v>
      </c>
      <c r="BQ1777" s="7" t="n">
        <v>1.60312122354814</v>
      </c>
      <c r="BR1777" s="26" t="n">
        <v>15.56</v>
      </c>
      <c r="BS1777" s="7" t="n">
        <v>2.43</v>
      </c>
      <c r="BT1777" s="4" t="s">
        <v>1268</v>
      </c>
      <c r="BU1777" s="5" t="n">
        <v>5959.52</v>
      </c>
      <c r="BV1777" s="5" t="n">
        <v>10134.82</v>
      </c>
      <c r="BW1777" s="5" t="n">
        <v>-4175.3</v>
      </c>
      <c r="BX1777" s="7" t="n">
        <v>3.1408213171431</v>
      </c>
      <c r="BY1777" s="5" t="n">
        <v>5</v>
      </c>
      <c r="BZ1777" s="6" t="n">
        <v>0.0521349880594242</v>
      </c>
      <c r="CA1777" s="6" t="n">
        <v>-0.0413628746974493</v>
      </c>
      <c r="CB1777" s="4" t="s">
        <v>628</v>
      </c>
      <c r="CC1777" s="26" t="n">
        <v>17.4835548056458</v>
      </c>
      <c r="CD1777" s="6" t="n">
        <v>0.778655553582318</v>
      </c>
      <c r="CE1777" s="25" t="n">
        <v>45715</v>
      </c>
      <c r="CF1777" s="6" t="n">
        <v>0.415874552273471</v>
      </c>
      <c r="CG1777" s="6" t="n">
        <v>0.361890680744592</v>
      </c>
      <c r="CH1777" s="6" t="n">
        <v>0.316248275166471</v>
      </c>
      <c r="CI1777" s="6" t="n">
        <v>-0.126122080525014</v>
      </c>
      <c r="CJ1777" s="6" t="n">
        <v>0.0727800027620495</v>
      </c>
      <c r="CK1777" s="7" t="n">
        <v>0.157495256166982</v>
      </c>
      <c r="CL1777" s="6" t="n">
        <v>-0.10828315449526</v>
      </c>
      <c r="CM1777" s="4" t="s">
        <v>504</v>
      </c>
    </row>
    <row r="1778" customFormat="false" ht="15" hidden="false" customHeight="false" outlineLevel="0" collapsed="false">
      <c r="A1778" s="4" t="s">
        <v>37</v>
      </c>
      <c r="B1778" s="4" t="s">
        <v>38</v>
      </c>
      <c r="C1778" s="25" t="n">
        <v>45657</v>
      </c>
      <c r="D1778" s="4" t="s">
        <v>296</v>
      </c>
      <c r="E1778" s="4" t="s">
        <v>702</v>
      </c>
      <c r="F1778" s="4" t="s">
        <v>88</v>
      </c>
      <c r="G1778" s="4" t="s">
        <v>479</v>
      </c>
      <c r="H1778" s="5" t="n">
        <v>175</v>
      </c>
      <c r="I1778" s="25" t="n">
        <v>45692</v>
      </c>
      <c r="J1778" s="4" t="s">
        <v>870</v>
      </c>
      <c r="K1778" s="4" t="s">
        <v>5</v>
      </c>
      <c r="L1778" s="4" t="s">
        <v>421</v>
      </c>
      <c r="M1778" s="25" t="n">
        <v>45691</v>
      </c>
      <c r="N1778" s="25" t="n">
        <v>45692</v>
      </c>
      <c r="O1778" s="25" t="n">
        <v>45693</v>
      </c>
      <c r="P1778" s="25" t="n">
        <v>45693</v>
      </c>
      <c r="Q1778" s="6" t="n">
        <v>0.00796734234234231</v>
      </c>
      <c r="R1778" s="6" t="n">
        <v>0.00485992793899936</v>
      </c>
      <c r="S1778" s="6" t="n">
        <v>-0.0296856324874224</v>
      </c>
      <c r="T1778" s="6" t="n">
        <v>-0.0168583622060807</v>
      </c>
      <c r="U1778" s="6" t="n">
        <v>0.00811212853341858</v>
      </c>
      <c r="V1778" s="6" t="n">
        <v>0.0327721553678718</v>
      </c>
      <c r="W1778" s="6" t="n">
        <v>-0.0249704907394993</v>
      </c>
      <c r="X1778" s="6" t="n">
        <v>-0.0496305175739525</v>
      </c>
      <c r="AA1778" s="6" t="n">
        <v>-0.000472524112627437</v>
      </c>
      <c r="AB1778" s="6" t="n">
        <v>-0.0296856324874224</v>
      </c>
      <c r="AC1778" s="6" t="n">
        <v>0.0296856324874224</v>
      </c>
      <c r="AD1778" s="6" t="n">
        <v>0.0499763737943687</v>
      </c>
      <c r="AE1778" s="7" t="n">
        <v>0.104004449388211</v>
      </c>
      <c r="AF1778" s="7" t="n">
        <v>2.38845749122571</v>
      </c>
      <c r="AG1778" s="26" t="n">
        <v>3490.25</v>
      </c>
      <c r="AH1778" s="6" t="n">
        <v>0.0258953896800553</v>
      </c>
      <c r="AI1778" s="6" t="n">
        <v>0.0298912642558911</v>
      </c>
      <c r="AJ1778" s="6" t="n">
        <v>0.0683185136438078</v>
      </c>
      <c r="AK1778" s="6" t="n">
        <v>0.006314241642281</v>
      </c>
      <c r="AL1778" s="6" t="n">
        <v>-0.0972895965492936</v>
      </c>
      <c r="AM1778" s="6" t="n">
        <v>-0.124265000512519</v>
      </c>
      <c r="AN1778" s="6" t="n">
        <v>0.154156264768411</v>
      </c>
      <c r="AO1778" s="6" t="n">
        <v>-0.0674467902260161</v>
      </c>
      <c r="AP1778" s="6" t="n">
        <v>-0.105932567532728</v>
      </c>
      <c r="AQ1778" s="6" t="n">
        <v>-0.0573342631560956</v>
      </c>
      <c r="AR1778" s="4" t="s">
        <v>422</v>
      </c>
      <c r="AS1778" s="4" t="s">
        <v>102</v>
      </c>
      <c r="AT1778" s="5" t="n">
        <v>17740</v>
      </c>
      <c r="AU1778" s="6" t="n">
        <v>0.252471053374753</v>
      </c>
      <c r="AV1778" s="6" t="n">
        <v>0.220586211641668</v>
      </c>
      <c r="AW1778" s="5" t="n">
        <v>1674</v>
      </c>
      <c r="AX1778" s="6" t="n">
        <v>0.0943630214205186</v>
      </c>
      <c r="AY1778" s="6" t="n">
        <v>-0.0161283651934323</v>
      </c>
      <c r="AZ1778" s="5" t="n">
        <v>1047</v>
      </c>
      <c r="BA1778" s="6" t="n">
        <v>-0.0059812019367701</v>
      </c>
      <c r="BB1778" s="6" t="n">
        <v>0.487215909090909</v>
      </c>
      <c r="BC1778" s="6" t="n">
        <v>0.0590191657271702</v>
      </c>
      <c r="BD1778" s="7" t="n">
        <v>11.8</v>
      </c>
      <c r="BL1778" s="5" t="n">
        <v>309864.395</v>
      </c>
      <c r="BM1778" s="5" t="n">
        <v>3243.3</v>
      </c>
      <c r="BN1778" s="26" t="n">
        <v>95.5398498442944</v>
      </c>
      <c r="BO1778" s="7" t="n">
        <v>31.8266634141331</v>
      </c>
      <c r="BP1778" s="6" t="n">
        <v>0.333124486442071</v>
      </c>
      <c r="BQ1778" s="7" t="n">
        <v>0.86380443714051</v>
      </c>
      <c r="BR1778" s="26" t="n">
        <v>75.27</v>
      </c>
      <c r="BS1778" s="7" t="n">
        <v>11.92</v>
      </c>
      <c r="BT1778" s="4" t="s">
        <v>1268</v>
      </c>
      <c r="BU1778" s="5" t="n">
        <v>1356</v>
      </c>
      <c r="BV1778" s="5" t="n">
        <v>251</v>
      </c>
      <c r="BW1778" s="5" t="n">
        <v>1105</v>
      </c>
      <c r="BX1778" s="7" t="n">
        <v>0.955602536997886</v>
      </c>
      <c r="BY1778" s="5" t="n">
        <v>0</v>
      </c>
      <c r="CE1778" s="25" t="n">
        <v>45715</v>
      </c>
      <c r="CF1778" s="6" t="n">
        <v>0.312698572915886</v>
      </c>
      <c r="CG1778" s="6" t="n">
        <v>0.327671854281519</v>
      </c>
      <c r="CH1778" s="6" t="n">
        <v>0.252723958357889</v>
      </c>
      <c r="CI1778" s="6" t="n">
        <v>-0.228728512822582</v>
      </c>
      <c r="CJ1778" s="6" t="n">
        <v>0.0658031880150646</v>
      </c>
      <c r="CK1778" s="7" t="n">
        <v>0.451127572734415</v>
      </c>
      <c r="CL1778" s="6" t="n">
        <v>0.293614917192899</v>
      </c>
      <c r="CM1778" s="4" t="s">
        <v>504</v>
      </c>
    </row>
    <row r="1779" customFormat="false" ht="15" hidden="false" customHeight="false" outlineLevel="0" collapsed="false">
      <c r="A1779" s="4" t="s">
        <v>37</v>
      </c>
      <c r="B1779" s="4" t="s">
        <v>38</v>
      </c>
      <c r="C1779" s="25" t="n">
        <v>45657</v>
      </c>
      <c r="D1779" s="4" t="s">
        <v>155</v>
      </c>
      <c r="E1779" s="4" t="s">
        <v>771</v>
      </c>
      <c r="F1779" s="4" t="s">
        <v>92</v>
      </c>
      <c r="G1779" s="4" t="s">
        <v>484</v>
      </c>
      <c r="H1779" s="5" t="n">
        <v>200</v>
      </c>
      <c r="I1779" s="25" t="n">
        <v>45693</v>
      </c>
      <c r="J1779" s="4" t="s">
        <v>810</v>
      </c>
      <c r="K1779" s="4" t="s">
        <v>5</v>
      </c>
      <c r="L1779" s="4" t="s">
        <v>421</v>
      </c>
      <c r="M1779" s="25" t="n">
        <v>45692</v>
      </c>
      <c r="N1779" s="25" t="n">
        <v>45693</v>
      </c>
      <c r="O1779" s="25" t="n">
        <v>45694</v>
      </c>
      <c r="P1779" s="25" t="n">
        <v>45694</v>
      </c>
      <c r="Q1779" s="6" t="n">
        <v>0.0565779242418634</v>
      </c>
      <c r="R1779" s="6" t="n">
        <v>0.0237077273523743</v>
      </c>
      <c r="S1779" s="6" t="n">
        <v>0.0150454444311314</v>
      </c>
      <c r="T1779" s="6" t="n">
        <v>0.095331096025369</v>
      </c>
      <c r="U1779" s="6" t="n">
        <v>0.0104575475226715</v>
      </c>
      <c r="V1779" s="6" t="n">
        <v>0.0150260989092587</v>
      </c>
      <c r="W1779" s="6" t="n">
        <v>0.0848735485026976</v>
      </c>
      <c r="X1779" s="6" t="n">
        <v>0.0803049971161104</v>
      </c>
      <c r="AA1779" s="6" t="n">
        <v>0.0499289663317528</v>
      </c>
      <c r="AB1779" s="6" t="n">
        <v>0.0150454444311314</v>
      </c>
      <c r="AC1779" s="6" t="n">
        <v>0.0150454444311314</v>
      </c>
      <c r="AD1779" s="6" t="n">
        <v>0.0567755849579789</v>
      </c>
      <c r="AE1779" s="7" t="n">
        <v>0.246909858305697</v>
      </c>
      <c r="AF1779" s="7" t="n">
        <v>3.76687332852021</v>
      </c>
      <c r="AG1779" s="26" t="n">
        <v>2700.7</v>
      </c>
      <c r="AH1779" s="6" t="n">
        <v>0.0137169865262699</v>
      </c>
      <c r="AI1779" s="6" t="n">
        <v>-0.1254725415749</v>
      </c>
      <c r="AJ1779" s="6" t="n">
        <v>-0.196151901990798</v>
      </c>
      <c r="AK1779" s="6" t="n">
        <v>-0.198693370264264</v>
      </c>
      <c r="AL1779" s="6" t="n">
        <v>0.227024753487189</v>
      </c>
      <c r="AM1779" s="6" t="n">
        <v>-0.0654583721442843</v>
      </c>
      <c r="AN1779" s="6" t="n">
        <v>-0.0600141694306157</v>
      </c>
      <c r="AO1779" s="6" t="n">
        <v>-0.0552426562341911</v>
      </c>
      <c r="AP1779" s="6" t="n">
        <v>-0.022275808573067</v>
      </c>
      <c r="AQ1779" s="6" t="n">
        <v>0.0222454140499928</v>
      </c>
      <c r="AR1779" s="4" t="s">
        <v>422</v>
      </c>
      <c r="AS1779" s="4" t="s">
        <v>102</v>
      </c>
      <c r="AT1779" s="5" t="n">
        <v>3096.15</v>
      </c>
      <c r="AU1779" s="6" t="n">
        <v>0.218294784723261</v>
      </c>
      <c r="AV1779" s="6" t="n">
        <v>0.234214302798374</v>
      </c>
      <c r="AW1779" s="5" t="n">
        <v>597.57</v>
      </c>
      <c r="AX1779" s="6" t="n">
        <v>0.193004214912068</v>
      </c>
      <c r="AY1779" s="6" t="n">
        <v>-0.0197974912475773</v>
      </c>
      <c r="AZ1779" s="5" t="n">
        <v>558.46</v>
      </c>
      <c r="BA1779" s="6" t="n">
        <v>0.119360205247439</v>
      </c>
      <c r="BB1779" s="6" t="n">
        <v>0.242762089147028</v>
      </c>
      <c r="BC1779" s="6" t="n">
        <v>0.180372397978134</v>
      </c>
      <c r="BD1779" s="7" t="n">
        <v>20.15</v>
      </c>
      <c r="BL1779" s="5" t="n">
        <v>74863.404</v>
      </c>
      <c r="BM1779" s="5" t="n">
        <v>1949.75</v>
      </c>
      <c r="BN1779" s="26" t="n">
        <v>38.3964118476728</v>
      </c>
      <c r="BO1779" s="7" t="n">
        <v>10.7454444458798</v>
      </c>
      <c r="BP1779" s="6" t="n">
        <v>0.279855432546911</v>
      </c>
      <c r="BQ1779" s="7" t="n">
        <v>0.000213865672263058</v>
      </c>
      <c r="BR1779" s="26" t="n">
        <v>27.45</v>
      </c>
      <c r="BS1779" s="7" t="n">
        <v>4.13</v>
      </c>
      <c r="BT1779" s="4" t="s">
        <v>1268</v>
      </c>
      <c r="BU1779" s="5" t="n">
        <v>685.8</v>
      </c>
      <c r="BV1779" s="5" t="n">
        <v>102.62</v>
      </c>
      <c r="BW1779" s="5" t="n">
        <v>583.18</v>
      </c>
      <c r="BX1779" s="7" t="n">
        <v>0.751990175223141</v>
      </c>
      <c r="BY1779" s="5" t="n">
        <v>0</v>
      </c>
      <c r="CE1779" s="25" t="n">
        <v>45715</v>
      </c>
      <c r="CF1779" s="6" t="n">
        <v>0.432913065335434</v>
      </c>
      <c r="CG1779" s="6" t="n">
        <v>0.45174493453214</v>
      </c>
      <c r="CH1779" s="6" t="n">
        <v>0.364657193626929</v>
      </c>
      <c r="CI1779" s="6" t="n">
        <v>-0.19278078014401</v>
      </c>
      <c r="CJ1779" s="6" t="n">
        <v>0.0878421169744792</v>
      </c>
      <c r="CK1779" s="7" t="n">
        <v>0.17127825409197</v>
      </c>
      <c r="CL1779" s="6" t="n">
        <v>-0.0674757630161579</v>
      </c>
      <c r="CM1779" s="4" t="s">
        <v>504</v>
      </c>
    </row>
    <row r="1780" customFormat="false" ht="15" hidden="false" customHeight="false" outlineLevel="0" collapsed="false">
      <c r="A1780" s="4" t="s">
        <v>37</v>
      </c>
      <c r="B1780" s="4" t="s">
        <v>38</v>
      </c>
      <c r="C1780" s="25" t="n">
        <v>45657</v>
      </c>
      <c r="D1780" s="4" t="s">
        <v>176</v>
      </c>
      <c r="E1780" s="4" t="s">
        <v>787</v>
      </c>
      <c r="G1780" s="4" t="s">
        <v>427</v>
      </c>
      <c r="H1780" s="5" t="n">
        <v>125</v>
      </c>
      <c r="I1780" s="25" t="n">
        <v>45693</v>
      </c>
      <c r="J1780" s="4" t="s">
        <v>897</v>
      </c>
      <c r="K1780" s="4" t="s">
        <v>5</v>
      </c>
      <c r="L1780" s="4" t="s">
        <v>421</v>
      </c>
      <c r="M1780" s="25" t="n">
        <v>45692</v>
      </c>
      <c r="N1780" s="25" t="n">
        <v>45693</v>
      </c>
      <c r="O1780" s="25" t="n">
        <v>45694</v>
      </c>
      <c r="P1780" s="25" t="n">
        <v>45694</v>
      </c>
      <c r="Q1780" s="6" t="n">
        <v>0.000759555204472351</v>
      </c>
      <c r="R1780" s="6" t="n">
        <v>0.0384346822915085</v>
      </c>
      <c r="S1780" s="6" t="n">
        <v>0.00567168542610741</v>
      </c>
      <c r="T1780" s="6" t="n">
        <v>0.0448659229220882</v>
      </c>
      <c r="U1780" s="6" t="n">
        <v>0.0104575475226715</v>
      </c>
      <c r="V1780" s="6" t="n">
        <v>0.0126624904929327</v>
      </c>
      <c r="W1780" s="6" t="n">
        <v>0.0344083753994168</v>
      </c>
      <c r="X1780" s="6" t="n">
        <v>0.0322034324291556</v>
      </c>
      <c r="AA1780" s="6" t="n">
        <v>0.02031866686157</v>
      </c>
      <c r="AB1780" s="6" t="n">
        <v>0.00567168542610741</v>
      </c>
      <c r="AC1780" s="6" t="n">
        <v>0.00567168542610741</v>
      </c>
      <c r="AD1780" s="6" t="n">
        <v>0.0657798567460898</v>
      </c>
      <c r="AE1780" s="7" t="n">
        <v>0.599555555555556</v>
      </c>
      <c r="AF1780" s="7" t="n">
        <v>1.02888051792064</v>
      </c>
      <c r="AG1780" s="26" t="n">
        <v>1645.7</v>
      </c>
      <c r="AH1780" s="6" t="n">
        <v>0.0221912889190301</v>
      </c>
      <c r="AM1780" s="6" t="n">
        <v>-0.0574947761046145</v>
      </c>
      <c r="AO1780" s="6" t="n">
        <v>-0.0976481874473096</v>
      </c>
      <c r="AP1780" s="6" t="n">
        <v>-0.172388732230588</v>
      </c>
      <c r="AQ1780" s="6" t="n">
        <v>-0.127867509607529</v>
      </c>
      <c r="AR1780" s="4" t="s">
        <v>448</v>
      </c>
      <c r="AS1780" s="4" t="s">
        <v>102</v>
      </c>
      <c r="AT1780" s="5" t="n">
        <v>1073.65</v>
      </c>
      <c r="AU1780" s="6" t="n">
        <v>0.2797086938902</v>
      </c>
      <c r="AV1780" s="6" t="n">
        <v>-0.0308006174566922</v>
      </c>
      <c r="AW1780" s="5" t="n">
        <v>179.68</v>
      </c>
      <c r="AX1780" s="6" t="n">
        <v>0.167354351976901</v>
      </c>
      <c r="AY1780" s="6" t="n">
        <v>0.0522741355235889</v>
      </c>
      <c r="AZ1780" s="5" t="n">
        <v>142.68</v>
      </c>
      <c r="BA1780" s="6" t="n">
        <v>1.89118541033435</v>
      </c>
      <c r="BB1780" s="6" t="n">
        <v>-0.0134144654957821</v>
      </c>
      <c r="BC1780" s="6" t="n">
        <v>0.132892469613002</v>
      </c>
      <c r="BD1780" s="7" t="n">
        <v>5.57</v>
      </c>
      <c r="BL1780" s="5" t="n">
        <v>42138.1485</v>
      </c>
      <c r="BM1780" s="5" t="n">
        <v>394.8</v>
      </c>
      <c r="BN1780" s="26" t="n">
        <v>106.73289893617</v>
      </c>
      <c r="BO1780" s="7" t="n">
        <v>30.6151996541653</v>
      </c>
      <c r="BP1780" s="6" t="n">
        <v>0.28683939028466</v>
      </c>
      <c r="BQ1780" s="7" t="n">
        <v>0</v>
      </c>
      <c r="BR1780" s="26" t="n">
        <v>23.93</v>
      </c>
      <c r="BS1780" s="7" t="n">
        <v>3.71</v>
      </c>
      <c r="BT1780" s="4" t="s">
        <v>1268</v>
      </c>
      <c r="BU1780" s="5" t="n">
        <v>463.661</v>
      </c>
      <c r="BV1780" s="5" t="n">
        <v>12.658</v>
      </c>
      <c r="BW1780" s="5" t="n">
        <v>451.003</v>
      </c>
      <c r="BX1780" s="7" t="n">
        <v>1.6609148875197</v>
      </c>
      <c r="BY1780" s="5" t="n">
        <v>0</v>
      </c>
      <c r="CN1780" s="4" t="s">
        <v>429</v>
      </c>
    </row>
    <row r="1781" customFormat="false" ht="15" hidden="false" customHeight="false" outlineLevel="0" collapsed="false">
      <c r="A1781" s="4" t="s">
        <v>37</v>
      </c>
      <c r="B1781" s="4" t="s">
        <v>38</v>
      </c>
      <c r="C1781" s="25" t="n">
        <v>45657</v>
      </c>
      <c r="D1781" s="4" t="s">
        <v>240</v>
      </c>
      <c r="E1781" s="4" t="s">
        <v>821</v>
      </c>
      <c r="F1781" s="4" t="s">
        <v>56</v>
      </c>
      <c r="G1781" s="4" t="s">
        <v>419</v>
      </c>
      <c r="H1781" s="5" t="n">
        <v>550</v>
      </c>
      <c r="I1781" s="25" t="n">
        <v>45693</v>
      </c>
      <c r="J1781" s="4" t="s">
        <v>1181</v>
      </c>
      <c r="K1781" s="4" t="s">
        <v>6</v>
      </c>
      <c r="L1781" s="4" t="s">
        <v>421</v>
      </c>
      <c r="M1781" s="25" t="n">
        <v>45692</v>
      </c>
      <c r="N1781" s="25" t="n">
        <v>45693</v>
      </c>
      <c r="O1781" s="25" t="n">
        <v>45694</v>
      </c>
      <c r="P1781" s="25" t="n">
        <v>45693</v>
      </c>
      <c r="Q1781" s="6" t="n">
        <v>-0.00163869655614646</v>
      </c>
      <c r="R1781" s="6" t="n">
        <v>0.0303948409866484</v>
      </c>
      <c r="S1781" s="6" t="n">
        <v>0.0138581943421292</v>
      </c>
      <c r="T1781" s="6" t="n">
        <v>0.0426143387726311</v>
      </c>
      <c r="U1781" s="6" t="n">
        <v>0.0104575475226715</v>
      </c>
      <c r="V1781" s="6" t="n">
        <v>0.0166508108892878</v>
      </c>
      <c r="W1781" s="6" t="n">
        <v>0.0321567912499596</v>
      </c>
      <c r="X1781" s="6" t="n">
        <v>0.0259635278833433</v>
      </c>
      <c r="Y1781" s="6" t="n">
        <v>-0.000611950405717154</v>
      </c>
      <c r="Z1781" s="6" t="n">
        <v>0.0432262891783483</v>
      </c>
      <c r="AA1781" s="6" t="n">
        <v>0.00364608337982841</v>
      </c>
      <c r="AB1781" s="6" t="n">
        <v>0.0303948409866484</v>
      </c>
      <c r="AC1781" s="6" t="n">
        <v>0.0303948409866484</v>
      </c>
      <c r="AD1781" s="6" t="n">
        <v>0.0357406998923043</v>
      </c>
      <c r="AE1781" s="7" t="n">
        <v>0.829914685060808</v>
      </c>
      <c r="AF1781" s="7" t="n">
        <v>1.55901577685141</v>
      </c>
      <c r="AG1781" s="26" t="n">
        <v>7719.55</v>
      </c>
      <c r="AH1781" s="6" t="n">
        <v>0.0927029092281817</v>
      </c>
      <c r="AI1781" s="6" t="n">
        <v>-0.151364946276616</v>
      </c>
      <c r="AJ1781" s="6" t="n">
        <v>0.0255616195302109</v>
      </c>
      <c r="AK1781" s="6" t="n">
        <v>0.0607791257365025</v>
      </c>
      <c r="AL1781" s="6" t="n">
        <v>0.601401611149304</v>
      </c>
      <c r="AM1781" s="6" t="n">
        <v>-0.0322984548289312</v>
      </c>
      <c r="AN1781" s="6" t="n">
        <v>-0.119066491447685</v>
      </c>
      <c r="AO1781" s="6" t="n">
        <v>-0.0508992448330685</v>
      </c>
      <c r="AP1781" s="6" t="n">
        <v>-0.151201063195549</v>
      </c>
      <c r="AQ1781" s="6" t="n">
        <v>-0.106679840572489</v>
      </c>
      <c r="AR1781" s="4" t="s">
        <v>422</v>
      </c>
      <c r="AS1781" s="4" t="s">
        <v>102</v>
      </c>
      <c r="AT1781" s="5" t="n">
        <v>722.396</v>
      </c>
      <c r="AU1781" s="6" t="n">
        <v>0.151920755577454</v>
      </c>
      <c r="AV1781" s="6" t="n">
        <v>0.0307809093295892</v>
      </c>
      <c r="AW1781" s="5" t="n">
        <v>225.875</v>
      </c>
      <c r="AX1781" s="6" t="n">
        <v>0.312674765641006</v>
      </c>
      <c r="AY1781" s="6" t="n">
        <v>-0.0188614720667485</v>
      </c>
      <c r="AZ1781" s="5" t="n">
        <v>242.591</v>
      </c>
      <c r="BA1781" s="6" t="n">
        <v>0.605595303492597</v>
      </c>
      <c r="BB1781" s="6" t="n">
        <v>9.42998409217937</v>
      </c>
      <c r="BC1781" s="6" t="n">
        <v>0.335814428651321</v>
      </c>
      <c r="BD1781" s="7" t="n">
        <v>18.75</v>
      </c>
      <c r="BL1781" s="5" t="n">
        <v>100033.01672</v>
      </c>
      <c r="BM1781" s="5" t="n">
        <v>467.641</v>
      </c>
      <c r="BN1781" s="26" t="n">
        <v>213.909851189267</v>
      </c>
      <c r="BO1781" s="7" t="n">
        <v>2.39378115034239</v>
      </c>
      <c r="BP1781" s="6" t="n">
        <v>0.0111906073377817</v>
      </c>
      <c r="BQ1781" s="7" t="n">
        <v>4.59214985024901E-005</v>
      </c>
      <c r="BR1781" s="26" t="n">
        <v>32.07</v>
      </c>
      <c r="BS1781" s="7" t="n">
        <v>8.75</v>
      </c>
      <c r="BT1781" s="4" t="s">
        <v>1268</v>
      </c>
      <c r="BU1781" s="5" t="n">
        <v>244.26</v>
      </c>
      <c r="BV1781" s="5" t="n">
        <v>38.294</v>
      </c>
      <c r="BW1781" s="5" t="n">
        <v>205.966</v>
      </c>
      <c r="BX1781" s="7" t="n">
        <v>0.953540937144999</v>
      </c>
      <c r="BY1781" s="5" t="n">
        <v>9</v>
      </c>
      <c r="BZ1781" s="6" t="n">
        <v>0.0507628489067005</v>
      </c>
      <c r="CA1781" s="6" t="n">
        <v>0.114641336390436</v>
      </c>
      <c r="CB1781" s="4" t="s">
        <v>610</v>
      </c>
      <c r="CC1781" s="26" t="n">
        <v>35.3217500199532</v>
      </c>
      <c r="CD1781" s="6" t="n">
        <v>5.05603774072432</v>
      </c>
      <c r="CE1781" s="25" t="n">
        <v>45715</v>
      </c>
      <c r="CF1781" s="6" t="n">
        <v>0.413588759863097</v>
      </c>
      <c r="CG1781" s="6" t="n">
        <v>0.402600714352448</v>
      </c>
      <c r="CH1781" s="6" t="n">
        <v>0.353590099037159</v>
      </c>
      <c r="CI1781" s="6" t="n">
        <v>-0.121735043103732</v>
      </c>
      <c r="CJ1781" s="6" t="n">
        <v>0.0808042144052732</v>
      </c>
      <c r="CK1781" s="7" t="n">
        <v>0.376154154957849</v>
      </c>
      <c r="CL1781" s="6" t="n">
        <v>0.106097735463037</v>
      </c>
      <c r="CM1781" s="4" t="s">
        <v>504</v>
      </c>
    </row>
    <row r="1782" customFormat="false" ht="15" hidden="false" customHeight="false" outlineLevel="0" collapsed="false">
      <c r="A1782" s="4" t="s">
        <v>37</v>
      </c>
      <c r="B1782" s="4" t="s">
        <v>38</v>
      </c>
      <c r="C1782" s="25" t="n">
        <v>45657</v>
      </c>
      <c r="D1782" s="4" t="s">
        <v>251</v>
      </c>
      <c r="E1782" s="4" t="s">
        <v>798</v>
      </c>
      <c r="F1782" s="4" t="s">
        <v>93</v>
      </c>
      <c r="G1782" s="4" t="s">
        <v>649</v>
      </c>
      <c r="H1782" s="5" t="n">
        <v>20</v>
      </c>
      <c r="I1782" s="25" t="n">
        <v>45693</v>
      </c>
      <c r="J1782" s="4" t="s">
        <v>634</v>
      </c>
      <c r="K1782" s="4" t="s">
        <v>6</v>
      </c>
      <c r="L1782" s="4" t="s">
        <v>421</v>
      </c>
      <c r="M1782" s="25" t="n">
        <v>45692</v>
      </c>
      <c r="N1782" s="25" t="n">
        <v>45693</v>
      </c>
      <c r="O1782" s="25" t="n">
        <v>45694</v>
      </c>
      <c r="P1782" s="25" t="n">
        <v>45693</v>
      </c>
      <c r="Q1782" s="6" t="n">
        <v>-0.00785765275097161</v>
      </c>
      <c r="R1782" s="6" t="n">
        <v>-0.0237084885598707</v>
      </c>
      <c r="S1782" s="6" t="n">
        <v>-0.0393917259797163</v>
      </c>
      <c r="T1782" s="6" t="n">
        <v>-0.0709578672905586</v>
      </c>
      <c r="U1782" s="6" t="n">
        <v>0.0104575475226715</v>
      </c>
      <c r="V1782" s="6" t="n">
        <v>-0.0244484704568528</v>
      </c>
      <c r="W1782" s="6" t="n">
        <v>-0.0814154148132301</v>
      </c>
      <c r="X1782" s="6" t="n">
        <v>-0.0465093968337058</v>
      </c>
      <c r="AA1782" s="6" t="n">
        <v>0.00579334751024629</v>
      </c>
      <c r="AB1782" s="6" t="n">
        <v>-0.0237084885598707</v>
      </c>
      <c r="AC1782" s="6" t="n">
        <v>0.0237084885598707</v>
      </c>
      <c r="AD1782" s="6" t="n">
        <v>0.0624956696459503</v>
      </c>
      <c r="AE1782" s="7" t="n">
        <v>0.111427596793451</v>
      </c>
      <c r="AF1782" s="7" t="n">
        <v>3.38023451755044</v>
      </c>
      <c r="AG1782" s="26" t="n">
        <v>47278.75</v>
      </c>
      <c r="AH1782" s="6" t="n">
        <v>0.0184416531172273</v>
      </c>
      <c r="AI1782" s="6" t="n">
        <v>-0.052974939488913</v>
      </c>
      <c r="AJ1782" s="6" t="n">
        <v>0.0461251536525402</v>
      </c>
      <c r="AK1782" s="6" t="n">
        <v>0.060733559903138</v>
      </c>
      <c r="AL1782" s="6" t="n">
        <v>0.224121408826122</v>
      </c>
      <c r="AM1782" s="6" t="n">
        <v>-0.0187556241162104</v>
      </c>
      <c r="AN1782" s="6" t="n">
        <v>-0.0342193153727026</v>
      </c>
      <c r="AO1782" s="6" t="n">
        <v>-0.0525093655094654</v>
      </c>
      <c r="AP1782" s="6" t="n">
        <v>-0.0892007947043955</v>
      </c>
      <c r="AQ1782" s="6" t="n">
        <v>-0.0446795720813357</v>
      </c>
      <c r="AR1782" s="4" t="s">
        <v>448</v>
      </c>
      <c r="AS1782" s="4" t="s">
        <v>102</v>
      </c>
      <c r="AT1782" s="5" t="n">
        <v>1313.051</v>
      </c>
      <c r="AU1782" s="6" t="n">
        <v>0.0685905106174951</v>
      </c>
      <c r="AV1782" s="6" t="n">
        <v>0.0535843585790048</v>
      </c>
      <c r="AW1782" s="5" t="n">
        <v>302.512</v>
      </c>
      <c r="AX1782" s="6" t="n">
        <v>0.230388613998999</v>
      </c>
      <c r="AY1782" s="6" t="n">
        <v>0.0434905222419719</v>
      </c>
      <c r="AZ1782" s="5" t="n">
        <v>204.655</v>
      </c>
      <c r="BA1782" s="6" t="n">
        <v>0.343313364082523</v>
      </c>
      <c r="BB1782" s="6" t="n">
        <v>0.0481190908704476</v>
      </c>
      <c r="BC1782" s="6" t="n">
        <v>0.155862186617275</v>
      </c>
      <c r="BD1782" s="7" t="n">
        <v>183.48</v>
      </c>
      <c r="BL1782" s="5" t="n">
        <v>52734.2449625</v>
      </c>
      <c r="BM1782" s="5" t="n">
        <v>621.0356</v>
      </c>
      <c r="BN1782" s="26" t="n">
        <v>84.9134010393285</v>
      </c>
      <c r="BO1782" s="7" t="n">
        <v>35.3906190816253</v>
      </c>
      <c r="BP1782" s="6" t="n">
        <v>0.416784849604997</v>
      </c>
      <c r="BQ1782" s="7" t="n">
        <v>0</v>
      </c>
      <c r="BR1782" s="26" t="n">
        <v>46.95</v>
      </c>
      <c r="BS1782" s="7" t="n">
        <v>9.09</v>
      </c>
      <c r="BT1782" s="4" t="s">
        <v>1268</v>
      </c>
      <c r="BU1782" s="5" t="n">
        <v>795.0211</v>
      </c>
      <c r="BV1782" s="5" t="n">
        <v>28.4882</v>
      </c>
      <c r="BW1782" s="5" t="n">
        <v>766.5329</v>
      </c>
      <c r="BX1782" s="7" t="n">
        <v>2.2054397183326</v>
      </c>
      <c r="BY1782" s="5" t="n">
        <v>0</v>
      </c>
      <c r="CE1782" s="25" t="n">
        <v>45715</v>
      </c>
      <c r="CG1782" s="6" t="n">
        <v>0.343221063321736</v>
      </c>
      <c r="CH1782" s="6" t="n">
        <v>0.316232098416891</v>
      </c>
      <c r="CI1782" s="6" t="n">
        <v>-0.0786343490799841</v>
      </c>
      <c r="CJ1782" s="6" t="n">
        <v>0.0689346053402974</v>
      </c>
      <c r="CK1782" s="7" t="n">
        <v>0.343927240068079</v>
      </c>
    </row>
    <row r="1783" customFormat="false" ht="15" hidden="false" customHeight="false" outlineLevel="0" collapsed="false">
      <c r="A1783" s="4" t="s">
        <v>37</v>
      </c>
      <c r="B1783" s="4" t="s">
        <v>38</v>
      </c>
      <c r="C1783" s="25" t="n">
        <v>45657</v>
      </c>
      <c r="D1783" s="4" t="s">
        <v>274</v>
      </c>
      <c r="E1783" s="4" t="s">
        <v>1317</v>
      </c>
      <c r="G1783" s="4" t="s">
        <v>427</v>
      </c>
      <c r="H1783" s="5" t="n">
        <v>12000</v>
      </c>
      <c r="I1783" s="25" t="n">
        <v>45693</v>
      </c>
      <c r="J1783" s="4" t="s">
        <v>647</v>
      </c>
      <c r="K1783" s="4" t="s">
        <v>5</v>
      </c>
      <c r="L1783" s="4" t="s">
        <v>421</v>
      </c>
      <c r="M1783" s="25" t="n">
        <v>45692</v>
      </c>
      <c r="N1783" s="25" t="n">
        <v>45693</v>
      </c>
      <c r="O1783" s="25" t="n">
        <v>45694</v>
      </c>
      <c r="P1783" s="25" t="n">
        <v>45694</v>
      </c>
      <c r="AM1783" s="6" t="n">
        <v>-0.0574947761046145</v>
      </c>
      <c r="AR1783" s="4" t="s">
        <v>422</v>
      </c>
      <c r="AS1783" s="4" t="s">
        <v>102</v>
      </c>
      <c r="AT1783" s="5" t="n">
        <v>1453.069</v>
      </c>
      <c r="AV1783" s="6" t="n">
        <v>0.096618605405854</v>
      </c>
      <c r="AW1783" s="5" t="n">
        <v>392.228</v>
      </c>
      <c r="AX1783" s="6" t="n">
        <v>0.269930746578449</v>
      </c>
      <c r="AZ1783" s="5" t="n">
        <v>216.914</v>
      </c>
      <c r="BB1783" s="6" t="n">
        <v>0.848562322101208</v>
      </c>
      <c r="BC1783" s="6" t="n">
        <v>0.149279903431977</v>
      </c>
      <c r="BD1783" s="7" t="n">
        <v>0.46</v>
      </c>
      <c r="BR1783" s="26" t="n">
        <v>23.93</v>
      </c>
      <c r="BS1783" s="7" t="n">
        <v>3.71</v>
      </c>
      <c r="BT1783" s="4" t="s">
        <v>1268</v>
      </c>
      <c r="BU1783" s="5" t="n">
        <v>608.853</v>
      </c>
      <c r="BV1783" s="5" t="n">
        <v>68.168</v>
      </c>
      <c r="BW1783" s="5" t="n">
        <v>540.685</v>
      </c>
      <c r="BX1783" s="7" t="n">
        <v>4.3602867455384</v>
      </c>
      <c r="BY1783" s="5" t="n">
        <v>0</v>
      </c>
      <c r="CN1783" s="4" t="s">
        <v>429</v>
      </c>
    </row>
    <row r="1784" customFormat="false" ht="15" hidden="false" customHeight="false" outlineLevel="0" collapsed="false">
      <c r="A1784" s="4" t="s">
        <v>37</v>
      </c>
      <c r="B1784" s="4" t="s">
        <v>38</v>
      </c>
      <c r="C1784" s="25" t="n">
        <v>45657</v>
      </c>
      <c r="D1784" s="4" t="s">
        <v>282</v>
      </c>
      <c r="E1784" s="4" t="s">
        <v>606</v>
      </c>
      <c r="F1784" s="4" t="s">
        <v>71</v>
      </c>
      <c r="G1784" s="4" t="s">
        <v>536</v>
      </c>
      <c r="H1784" s="5" t="n">
        <v>50</v>
      </c>
      <c r="I1784" s="25" t="n">
        <v>45693</v>
      </c>
      <c r="J1784" s="4" t="s">
        <v>799</v>
      </c>
      <c r="K1784" s="4" t="s">
        <v>6</v>
      </c>
      <c r="L1784" s="4" t="s">
        <v>421</v>
      </c>
      <c r="M1784" s="25" t="n">
        <v>45692</v>
      </c>
      <c r="N1784" s="25" t="n">
        <v>45693</v>
      </c>
      <c r="O1784" s="25" t="n">
        <v>45694</v>
      </c>
      <c r="P1784" s="25" t="n">
        <v>45693</v>
      </c>
      <c r="Q1784" s="6" t="n">
        <v>0.0251779649432722</v>
      </c>
      <c r="R1784" s="6" t="n">
        <v>-0.00984640631811073</v>
      </c>
      <c r="S1784" s="6" t="n">
        <v>-0.0558073287582546</v>
      </c>
      <c r="T1784" s="6" t="n">
        <v>-0.0404757701330931</v>
      </c>
      <c r="U1784" s="6" t="n">
        <v>0.0104575475226715</v>
      </c>
      <c r="V1784" s="6" t="n">
        <v>0.0224507155547694</v>
      </c>
      <c r="W1784" s="6" t="n">
        <v>-0.0509333176557646</v>
      </c>
      <c r="X1784" s="6" t="n">
        <v>-0.0629264856878625</v>
      </c>
      <c r="AA1784" s="6" t="n">
        <v>0.00549244852432107</v>
      </c>
      <c r="AB1784" s="6" t="n">
        <v>-0.00984640631811073</v>
      </c>
      <c r="AC1784" s="6" t="n">
        <v>0.00984640631811073</v>
      </c>
      <c r="AD1784" s="6" t="n">
        <v>0.0497397369163313</v>
      </c>
      <c r="AE1784" s="7" t="n">
        <v>0.110836168677183</v>
      </c>
      <c r="AF1784" s="7" t="n">
        <v>3.48630420449028</v>
      </c>
      <c r="AG1784" s="26" t="n">
        <v>9510.3</v>
      </c>
      <c r="AH1784" s="6" t="n">
        <v>0.0335612121427338</v>
      </c>
      <c r="AI1784" s="6" t="n">
        <v>-0.0125895732889391</v>
      </c>
      <c r="AJ1784" s="6" t="n">
        <v>-0.0747421872861721</v>
      </c>
      <c r="AK1784" s="6" t="n">
        <v>-0.0954110498471817</v>
      </c>
      <c r="AL1784" s="6" t="n">
        <v>0.521715010167539</v>
      </c>
      <c r="AM1784" s="6" t="n">
        <v>-0.0506714953976158</v>
      </c>
      <c r="AN1784" s="6" t="n">
        <v>0.0380819221086768</v>
      </c>
      <c r="AO1784" s="6" t="n">
        <v>-0.0337685134393856</v>
      </c>
      <c r="AP1784" s="6" t="n">
        <v>0.0407569939659902</v>
      </c>
      <c r="AQ1784" s="6" t="n">
        <v>0.08527821658905</v>
      </c>
      <c r="AR1784" s="4" t="s">
        <v>422</v>
      </c>
      <c r="AS1784" s="4" t="s">
        <v>102</v>
      </c>
      <c r="AT1784" s="5" t="n">
        <v>1973.08</v>
      </c>
      <c r="AU1784" s="6" t="n">
        <v>0.380606518605595</v>
      </c>
      <c r="AV1784" s="6" t="n">
        <v>0.149927440364139</v>
      </c>
      <c r="AW1784" s="5" t="n">
        <v>526.54</v>
      </c>
      <c r="AX1784" s="6" t="n">
        <v>0.266861962008636</v>
      </c>
      <c r="AY1784" s="6" t="n">
        <v>0.0175931709874627</v>
      </c>
      <c r="AZ1784" s="5" t="n">
        <v>314.87</v>
      </c>
      <c r="BA1784" s="6" t="n">
        <v>0.548566369940491</v>
      </c>
      <c r="BB1784" s="6" t="n">
        <v>39.5760309278351</v>
      </c>
      <c r="BC1784" s="6" t="n">
        <v>0.159582987005089</v>
      </c>
      <c r="BD1784" s="7" t="n">
        <v>0</v>
      </c>
      <c r="BL1784" s="5" t="n">
        <v>86068.215</v>
      </c>
      <c r="BM1784" s="5" t="n">
        <v>497.55</v>
      </c>
      <c r="BN1784" s="26" t="n">
        <v>172.984051854085</v>
      </c>
      <c r="BO1784" s="7" t="n">
        <v>22.6829577798861</v>
      </c>
      <c r="BP1784" s="6" t="n">
        <v>0.131127450980392</v>
      </c>
      <c r="BQ1784" s="7" t="n">
        <v>0.305215580855998</v>
      </c>
      <c r="BR1784" s="26" t="n">
        <v>17.38</v>
      </c>
      <c r="BS1784" s="7" t="n">
        <v>2.05</v>
      </c>
      <c r="BT1784" s="4" t="s">
        <v>1268</v>
      </c>
      <c r="BU1784" s="5" t="n">
        <v>545.32</v>
      </c>
      <c r="BV1784" s="5" t="n">
        <v>436.66</v>
      </c>
      <c r="BW1784" s="5" t="n">
        <v>108.66</v>
      </c>
      <c r="BX1784" s="7" t="n">
        <v>106.925490196078</v>
      </c>
      <c r="BY1784" s="5" t="n">
        <v>1</v>
      </c>
      <c r="CE1784" s="25" t="n">
        <v>45715</v>
      </c>
      <c r="CG1784" s="6" t="n">
        <v>0.59996389499465</v>
      </c>
      <c r="CH1784" s="6" t="n">
        <v>0.47519946125811</v>
      </c>
      <c r="CI1784" s="6" t="n">
        <v>-0.207953236482094</v>
      </c>
      <c r="CJ1784" s="6" t="n">
        <v>0.121028744326778</v>
      </c>
      <c r="CK1784" s="7" t="n">
        <v>0.0813559322033899</v>
      </c>
    </row>
    <row r="1785" customFormat="false" ht="15" hidden="false" customHeight="false" outlineLevel="0" collapsed="false">
      <c r="A1785" s="4" t="s">
        <v>37</v>
      </c>
      <c r="B1785" s="4" t="s">
        <v>38</v>
      </c>
      <c r="C1785" s="25" t="n">
        <v>45657</v>
      </c>
      <c r="D1785" s="4" t="s">
        <v>288</v>
      </c>
      <c r="E1785" s="4" t="s">
        <v>1320</v>
      </c>
      <c r="G1785" s="4" t="s">
        <v>427</v>
      </c>
      <c r="H1785" s="5" t="n">
        <v>1825</v>
      </c>
      <c r="I1785" s="25" t="n">
        <v>45693</v>
      </c>
      <c r="J1785" s="4" t="s">
        <v>726</v>
      </c>
      <c r="K1785" s="4" t="s">
        <v>5</v>
      </c>
      <c r="L1785" s="4" t="s">
        <v>421</v>
      </c>
      <c r="M1785" s="25" t="n">
        <v>45692</v>
      </c>
      <c r="N1785" s="25" t="n">
        <v>45693</v>
      </c>
      <c r="O1785" s="25" t="n">
        <v>45694</v>
      </c>
      <c r="P1785" s="25" t="n">
        <v>45694</v>
      </c>
      <c r="Q1785" s="6" t="n">
        <v>-0.0531195462478185</v>
      </c>
      <c r="R1785" s="6" t="n">
        <v>-0.0368621126598319</v>
      </c>
      <c r="S1785" s="6" t="n">
        <v>-0.0702069130486784</v>
      </c>
      <c r="T1785" s="6" t="n">
        <v>-0.160188571956329</v>
      </c>
      <c r="U1785" s="6" t="n">
        <v>0.0104575475226715</v>
      </c>
      <c r="V1785" s="6" t="n">
        <v>0.0126624904929327</v>
      </c>
      <c r="W1785" s="6" t="n">
        <v>-0.170646119479</v>
      </c>
      <c r="X1785" s="6" t="n">
        <v>-0.172851062449261</v>
      </c>
      <c r="AA1785" s="6" t="n">
        <v>-0.064705178806363</v>
      </c>
      <c r="AB1785" s="6" t="n">
        <v>-0.0702069130486784</v>
      </c>
      <c r="AC1785" s="6" t="n">
        <v>0.0702069130486784</v>
      </c>
      <c r="AD1785" s="6" t="n">
        <v>0.061356297093649</v>
      </c>
      <c r="AE1785" s="7" t="n">
        <v>0.134502923976608</v>
      </c>
      <c r="AF1785" s="7" t="n">
        <v>3.4988339706801</v>
      </c>
      <c r="AG1785" s="26" t="n">
        <v>458.4</v>
      </c>
      <c r="AH1785" s="6" t="n">
        <v>0.068236009463067</v>
      </c>
      <c r="AI1785" s="6" t="n">
        <v>-0.191005308559737</v>
      </c>
      <c r="AJ1785" s="6" t="n">
        <v>0.123154296616233</v>
      </c>
      <c r="AM1785" s="6" t="n">
        <v>-0.0574947761046145</v>
      </c>
      <c r="AN1785" s="6" t="n">
        <v>-0.133510532455122</v>
      </c>
      <c r="AO1785" s="6" t="n">
        <v>-0.0596861332647285</v>
      </c>
      <c r="AP1785" s="6" t="n">
        <v>-0.0713918188834575</v>
      </c>
      <c r="AQ1785" s="6" t="n">
        <v>-0.0268705962603977</v>
      </c>
      <c r="AR1785" s="4" t="s">
        <v>422</v>
      </c>
      <c r="AS1785" s="4" t="s">
        <v>102</v>
      </c>
      <c r="AT1785" s="5" t="n">
        <v>3993.069</v>
      </c>
      <c r="AV1785" s="6" t="n">
        <v>0.108739257798942</v>
      </c>
      <c r="AW1785" s="5" t="n">
        <v>-722.168</v>
      </c>
      <c r="AX1785" s="6" t="n">
        <v>-0.180855377154765</v>
      </c>
      <c r="AZ1785" s="5" t="n">
        <v>-799.08</v>
      </c>
      <c r="BC1785" s="6" t="n">
        <v>-0.200116752302552</v>
      </c>
      <c r="BD1785" s="7" t="n">
        <v>-3.48</v>
      </c>
      <c r="BR1785" s="26" t="n">
        <v>23.93</v>
      </c>
      <c r="BS1785" s="7" t="n">
        <v>3.71</v>
      </c>
      <c r="BT1785" s="4" t="s">
        <v>1268</v>
      </c>
      <c r="BU1785" s="5" t="n">
        <v>-691.24</v>
      </c>
      <c r="BV1785" s="5" t="n">
        <v>170.708</v>
      </c>
      <c r="BW1785" s="5" t="n">
        <v>-861.948</v>
      </c>
      <c r="BY1785" s="5" t="n">
        <v>0</v>
      </c>
      <c r="CN1785" s="4" t="s">
        <v>429</v>
      </c>
    </row>
    <row r="1786" customFormat="false" ht="15" hidden="false" customHeight="false" outlineLevel="0" collapsed="false">
      <c r="A1786" s="4" t="s">
        <v>37</v>
      </c>
      <c r="B1786" s="4" t="s">
        <v>38</v>
      </c>
      <c r="C1786" s="25" t="n">
        <v>45657</v>
      </c>
      <c r="D1786" s="4" t="s">
        <v>314</v>
      </c>
      <c r="E1786" s="4" t="s">
        <v>731</v>
      </c>
      <c r="G1786" s="4" t="s">
        <v>427</v>
      </c>
      <c r="H1786" s="5" t="n">
        <v>900</v>
      </c>
      <c r="I1786" s="25" t="n">
        <v>45693</v>
      </c>
      <c r="J1786" s="4" t="s">
        <v>1339</v>
      </c>
      <c r="K1786" s="4" t="s">
        <v>6</v>
      </c>
      <c r="L1786" s="4" t="s">
        <v>421</v>
      </c>
      <c r="M1786" s="25" t="n">
        <v>45692</v>
      </c>
      <c r="N1786" s="25" t="n">
        <v>45693</v>
      </c>
      <c r="O1786" s="25" t="n">
        <v>45694</v>
      </c>
      <c r="P1786" s="25" t="n">
        <v>45693</v>
      </c>
      <c r="Q1786" s="6" t="n">
        <v>0.0117378207125791</v>
      </c>
      <c r="R1786" s="6" t="n">
        <v>0.00308008213552369</v>
      </c>
      <c r="S1786" s="6" t="n">
        <v>0.0319344933469805</v>
      </c>
      <c r="T1786" s="6" t="n">
        <v>0.0467523961950833</v>
      </c>
      <c r="U1786" s="6" t="n">
        <v>0.0104575475226715</v>
      </c>
      <c r="V1786" s="6" t="n">
        <v>0.0126624904929327</v>
      </c>
      <c r="W1786" s="6" t="n">
        <v>0.0362948486724118</v>
      </c>
      <c r="X1786" s="6" t="n">
        <v>0.0340899057021507</v>
      </c>
      <c r="AA1786" s="6" t="n">
        <v>0.00308008213552369</v>
      </c>
      <c r="AB1786" s="6" t="n">
        <v>0.00308008213552369</v>
      </c>
      <c r="AC1786" s="6" t="n">
        <v>0.00308008213552369</v>
      </c>
      <c r="AD1786" s="6" t="n">
        <v>0.042864476386037</v>
      </c>
      <c r="AE1786" s="7" t="n">
        <v>0.766467065868264</v>
      </c>
      <c r="AF1786" s="7" t="n">
        <v>3.44658304364185</v>
      </c>
      <c r="AG1786" s="26" t="n">
        <v>962.7</v>
      </c>
      <c r="AH1786" s="6" t="n">
        <v>0.0375292738954274</v>
      </c>
      <c r="AI1786" s="6" t="n">
        <v>-0.0190361671490864</v>
      </c>
      <c r="AJ1786" s="6" t="n">
        <v>-0.0465891353626287</v>
      </c>
      <c r="AK1786" s="6" t="n">
        <v>-0.234159126253363</v>
      </c>
      <c r="AL1786" s="6" t="n">
        <v>0.21083363036533</v>
      </c>
      <c r="AM1786" s="6" t="n">
        <v>-0.0574947761046145</v>
      </c>
      <c r="AN1786" s="6" t="n">
        <v>0.0384586089555281</v>
      </c>
      <c r="AO1786" s="6" t="n">
        <v>-0.0648184883951599</v>
      </c>
      <c r="AP1786" s="6" t="n">
        <v>-0.106526482840706</v>
      </c>
      <c r="AQ1786" s="6" t="n">
        <v>-0.0620052602176466</v>
      </c>
      <c r="AR1786" s="4" t="s">
        <v>422</v>
      </c>
      <c r="AS1786" s="4" t="s">
        <v>102</v>
      </c>
      <c r="AT1786" s="5" t="n">
        <v>5269.1</v>
      </c>
      <c r="AU1786" s="6" t="n">
        <v>0.169559619994673</v>
      </c>
      <c r="AV1786" s="6" t="n">
        <v>0.00612946343326337</v>
      </c>
      <c r="AW1786" s="5" t="n">
        <v>1387.6</v>
      </c>
      <c r="AX1786" s="6" t="n">
        <v>0.263346681596478</v>
      </c>
      <c r="AY1786" s="6" t="n">
        <v>0.0186516625074249</v>
      </c>
      <c r="AZ1786" s="5" t="n">
        <v>1023.5</v>
      </c>
      <c r="BA1786" s="6" t="n">
        <v>0.296225937183384</v>
      </c>
      <c r="BB1786" s="6" t="n">
        <v>0.123244073748902</v>
      </c>
      <c r="BC1786" s="6" t="n">
        <v>0.194245696608529</v>
      </c>
      <c r="BD1786" s="7" t="n">
        <v>10.17</v>
      </c>
      <c r="BL1786" s="5" t="n">
        <v>96847.62</v>
      </c>
      <c r="BM1786" s="5" t="n">
        <v>3184.5</v>
      </c>
      <c r="BN1786" s="26" t="n">
        <v>30.4121902967499</v>
      </c>
      <c r="BO1786" s="7" t="n">
        <v>4.43754387251084</v>
      </c>
      <c r="BP1786" s="6" t="n">
        <v>0.145913327162926</v>
      </c>
      <c r="BQ1786" s="7" t="n">
        <v>0.00687297819891315</v>
      </c>
      <c r="BR1786" s="26" t="n">
        <v>23.93</v>
      </c>
      <c r="BS1786" s="7" t="n">
        <v>3.71</v>
      </c>
      <c r="BT1786" s="4" t="s">
        <v>1268</v>
      </c>
      <c r="BU1786" s="5" t="n">
        <v>3578.8</v>
      </c>
      <c r="BV1786" s="5" t="n">
        <v>974</v>
      </c>
      <c r="BW1786" s="5" t="n">
        <v>2604.8</v>
      </c>
      <c r="BX1786" s="7" t="n">
        <v>1.5352408734074</v>
      </c>
      <c r="BY1786" s="5" t="n">
        <v>0</v>
      </c>
      <c r="CE1786" s="25" t="n">
        <v>45715</v>
      </c>
      <c r="CF1786" s="6" t="n">
        <v>0.362200544194225</v>
      </c>
      <c r="CG1786" s="6" t="n">
        <v>0.3413952512444</v>
      </c>
      <c r="CH1786" s="6" t="n">
        <v>0.301673861968797</v>
      </c>
      <c r="CI1786" s="6" t="n">
        <v>-0.116350151710713</v>
      </c>
      <c r="CJ1786" s="6" t="n">
        <v>0.0686344969199179</v>
      </c>
      <c r="CK1786" s="7" t="n">
        <v>0.0448765893792083</v>
      </c>
      <c r="CL1786" s="6" t="n">
        <v>0.119143946056875</v>
      </c>
      <c r="CM1786" s="4" t="s">
        <v>504</v>
      </c>
    </row>
    <row r="1787" customFormat="false" ht="15" hidden="false" customHeight="false" outlineLevel="0" collapsed="false">
      <c r="A1787" s="4" t="s">
        <v>37</v>
      </c>
      <c r="B1787" s="4" t="s">
        <v>38</v>
      </c>
      <c r="C1787" s="25" t="n">
        <v>45657</v>
      </c>
      <c r="D1787" s="4" t="s">
        <v>123</v>
      </c>
      <c r="E1787" s="4" t="s">
        <v>783</v>
      </c>
      <c r="F1787" s="4" t="s">
        <v>57</v>
      </c>
      <c r="G1787" s="4" t="s">
        <v>590</v>
      </c>
      <c r="H1787" s="5" t="n">
        <v>550</v>
      </c>
      <c r="I1787" s="25" t="n">
        <v>45694</v>
      </c>
      <c r="J1787" s="4" t="s">
        <v>1340</v>
      </c>
      <c r="K1787" s="4" t="s">
        <v>5</v>
      </c>
      <c r="L1787" s="4" t="s">
        <v>421</v>
      </c>
      <c r="M1787" s="25" t="n">
        <v>45693</v>
      </c>
      <c r="N1787" s="25" t="n">
        <v>45694</v>
      </c>
      <c r="O1787" s="25" t="n">
        <v>45695</v>
      </c>
      <c r="P1787" s="25" t="n">
        <v>45695</v>
      </c>
      <c r="Q1787" s="6" t="n">
        <v>0.0174592333304875</v>
      </c>
      <c r="R1787" s="6" t="n">
        <v>4.19551080343972E-005</v>
      </c>
      <c r="S1787" s="6" t="n">
        <v>-8.3906695754199E-005</v>
      </c>
      <c r="T1787" s="6" t="n">
        <v>0.0174172817427677</v>
      </c>
      <c r="U1787" s="6" t="n">
        <v>-0.00757051532759834</v>
      </c>
      <c r="V1787" s="6" t="n">
        <v>0.0157051942050581</v>
      </c>
      <c r="W1787" s="6" t="n">
        <v>0.024987797070366</v>
      </c>
      <c r="X1787" s="6" t="n">
        <v>0.00171208753770957</v>
      </c>
      <c r="Y1787" s="6" t="n">
        <v>0.00578122126674607</v>
      </c>
      <c r="Z1787" s="6" t="n">
        <v>0.0116360604760216</v>
      </c>
      <c r="AA1787" s="6" t="n">
        <v>-0.00570565531129386</v>
      </c>
      <c r="AB1787" s="6" t="n">
        <v>-8.3906695754199E-005</v>
      </c>
      <c r="AC1787" s="6" t="n">
        <v>8.3906695754199E-005</v>
      </c>
      <c r="AD1787" s="6" t="n">
        <v>0.0373804329585502</v>
      </c>
      <c r="AE1787" s="7" t="n">
        <v>0.367003367003369</v>
      </c>
      <c r="AF1787" s="7" t="n">
        <v>1.29607740395856</v>
      </c>
      <c r="AG1787" s="26" t="n">
        <v>1171.3</v>
      </c>
      <c r="AH1787" s="6" t="n">
        <v>0.0550992111728565</v>
      </c>
      <c r="AI1787" s="6" t="n">
        <v>-0.0849055744657108</v>
      </c>
      <c r="AJ1787" s="6" t="n">
        <v>-0.146293375610138</v>
      </c>
      <c r="AK1787" s="6" t="n">
        <v>-0.154732832477456</v>
      </c>
      <c r="AL1787" s="6" t="n">
        <v>-0.0356552861832156</v>
      </c>
      <c r="AM1787" s="6" t="n">
        <v>-0.0580374072781882</v>
      </c>
      <c r="AN1787" s="6" t="n">
        <v>-0.0268681671875226</v>
      </c>
      <c r="AO1787" s="6" t="n">
        <v>-0.0506419400855923</v>
      </c>
      <c r="AP1787" s="6" t="n">
        <v>-0.0826550306285139</v>
      </c>
      <c r="AQ1787" s="6" t="n">
        <v>-0.0359804833565544</v>
      </c>
      <c r="AR1787" s="4" t="s">
        <v>422</v>
      </c>
      <c r="AS1787" s="4" t="s">
        <v>102</v>
      </c>
      <c r="AT1787" s="5" t="n">
        <v>7978.52</v>
      </c>
      <c r="AU1787" s="6" t="n">
        <v>0.0852501026962178</v>
      </c>
      <c r="AV1787" s="6" t="n">
        <v>0.0234028170603908</v>
      </c>
      <c r="AW1787" s="5" t="n">
        <v>1577.98</v>
      </c>
      <c r="AX1787" s="6" t="n">
        <v>0.197778535367462</v>
      </c>
      <c r="AY1787" s="6" t="n">
        <v>-0.0200340215915333</v>
      </c>
      <c r="AZ1787" s="5" t="n">
        <v>854.81</v>
      </c>
      <c r="BA1787" s="6" t="n">
        <v>-0.0870243193882238</v>
      </c>
      <c r="BB1787" s="6" t="n">
        <v>0.0457926545792653</v>
      </c>
      <c r="BC1787" s="6" t="n">
        <v>0.107138917994816</v>
      </c>
      <c r="BD1787" s="7" t="n">
        <v>14.56</v>
      </c>
      <c r="BL1787" s="5" t="n">
        <v>68029.104</v>
      </c>
      <c r="BM1787" s="5" t="n">
        <v>3581.64</v>
      </c>
      <c r="BN1787" s="26" t="n">
        <v>18.9938419271619</v>
      </c>
      <c r="BO1787" s="7" t="n">
        <v>2.20312989116337</v>
      </c>
      <c r="BP1787" s="6" t="n">
        <v>0.115991798795209</v>
      </c>
      <c r="BQ1787" s="7" t="n">
        <v>0.262023700069855</v>
      </c>
      <c r="BR1787" s="26" t="n">
        <v>33.9</v>
      </c>
      <c r="BS1787" s="7" t="n">
        <v>5.31</v>
      </c>
      <c r="BT1787" s="4" t="s">
        <v>1268</v>
      </c>
      <c r="BU1787" s="5" t="n">
        <v>652.42</v>
      </c>
      <c r="BV1787" s="5" t="n">
        <v>797.08</v>
      </c>
      <c r="BW1787" s="5" t="n">
        <v>-144.66</v>
      </c>
      <c r="BX1787" s="7" t="n">
        <v>0.375688126223655</v>
      </c>
      <c r="BY1787" s="5" t="n">
        <v>8</v>
      </c>
      <c r="BZ1787" s="6" t="n">
        <v>0.107153315402271</v>
      </c>
      <c r="CA1787" s="6" t="n">
        <v>0.272595363488405</v>
      </c>
      <c r="CB1787" s="4" t="s">
        <v>797</v>
      </c>
      <c r="CC1787" s="26" t="n">
        <v>37.6765877654208</v>
      </c>
      <c r="CD1787" s="6" t="n">
        <v>-0.495871493315161</v>
      </c>
      <c r="CE1787" s="25" t="n">
        <v>45715</v>
      </c>
      <c r="CF1787" s="6" t="n">
        <v>0.374030237021949</v>
      </c>
      <c r="CG1787" s="6" t="n">
        <v>0.364792186134215</v>
      </c>
      <c r="CH1787" s="6" t="n">
        <v>0.299980071539153</v>
      </c>
      <c r="CI1787" s="6" t="n">
        <v>-0.177668593403525</v>
      </c>
      <c r="CJ1787" s="6" t="n">
        <v>0.0687615371706662</v>
      </c>
      <c r="CK1787" s="7" t="n">
        <v>0.00122025625381152</v>
      </c>
      <c r="CL1787" s="6" t="n">
        <v>-0.180707175056349</v>
      </c>
      <c r="CM1787" s="4" t="s">
        <v>425</v>
      </c>
    </row>
    <row r="1788" customFormat="false" ht="15" hidden="false" customHeight="false" outlineLevel="0" collapsed="false">
      <c r="A1788" s="4" t="s">
        <v>37</v>
      </c>
      <c r="B1788" s="4" t="s">
        <v>38</v>
      </c>
      <c r="C1788" s="25" t="n">
        <v>45657</v>
      </c>
      <c r="D1788" s="4" t="s">
        <v>132</v>
      </c>
      <c r="E1788" s="4" t="s">
        <v>753</v>
      </c>
      <c r="G1788" s="4" t="s">
        <v>427</v>
      </c>
      <c r="H1788" s="5" t="n">
        <v>425</v>
      </c>
      <c r="I1788" s="25" t="n">
        <v>45694</v>
      </c>
      <c r="J1788" s="4" t="s">
        <v>1341</v>
      </c>
      <c r="K1788" s="4" t="s">
        <v>6</v>
      </c>
      <c r="L1788" s="4" t="s">
        <v>421</v>
      </c>
      <c r="M1788" s="25" t="n">
        <v>45693</v>
      </c>
      <c r="N1788" s="25" t="n">
        <v>45694</v>
      </c>
      <c r="O1788" s="25" t="n">
        <v>45695</v>
      </c>
      <c r="P1788" s="25" t="n">
        <v>45694</v>
      </c>
      <c r="Q1788" s="6" t="n">
        <v>0.0198917285660329</v>
      </c>
      <c r="R1788" s="6" t="n">
        <v>-0.00222194790766572</v>
      </c>
      <c r="S1788" s="6" t="n">
        <v>-0.00993855416718215</v>
      </c>
      <c r="T1788" s="6" t="n">
        <v>0.00773122649118507</v>
      </c>
      <c r="U1788" s="6" t="n">
        <v>-0.00757051532759834</v>
      </c>
      <c r="V1788" s="6" t="n">
        <v>-0.00373146585097495</v>
      </c>
      <c r="W1788" s="6" t="n">
        <v>0.0153017418187834</v>
      </c>
      <c r="X1788" s="6" t="n">
        <v>0.01146269234216</v>
      </c>
      <c r="AA1788" s="6" t="n">
        <v>-0.00176932888943759</v>
      </c>
      <c r="AB1788" s="6" t="n">
        <v>-0.00222194790766572</v>
      </c>
      <c r="AC1788" s="6" t="n">
        <v>0.00222194790766572</v>
      </c>
      <c r="AD1788" s="6" t="n">
        <v>0.0536970744352549</v>
      </c>
      <c r="AE1788" s="7" t="n">
        <v>0.263601532567051</v>
      </c>
      <c r="AF1788" s="7" t="n">
        <v>1.54542638307801</v>
      </c>
      <c r="AG1788" s="26" t="n">
        <v>1191.45</v>
      </c>
      <c r="AH1788" s="6" t="n">
        <v>0.0235131622755327</v>
      </c>
      <c r="AI1788" s="6" t="n">
        <v>0.0957462600680648</v>
      </c>
      <c r="AJ1788" s="6" t="n">
        <v>0.177438428564976</v>
      </c>
      <c r="AK1788" s="6" t="n">
        <v>-0.0750109023330281</v>
      </c>
      <c r="AL1788" s="6" t="n">
        <v>0.380300862973452</v>
      </c>
      <c r="AM1788" s="6" t="n">
        <v>-0.0224045461499006</v>
      </c>
      <c r="AN1788" s="6" t="n">
        <v>0.118150806217965</v>
      </c>
      <c r="AO1788" s="6" t="n">
        <v>-0.0815144951682775</v>
      </c>
      <c r="AP1788" s="6" t="n">
        <v>-0.047484171942686</v>
      </c>
      <c r="AQ1788" s="6" t="n">
        <v>-0.000809624670726428</v>
      </c>
      <c r="AR1788" s="4" t="s">
        <v>448</v>
      </c>
      <c r="AS1788" s="4" t="s">
        <v>102</v>
      </c>
      <c r="AT1788" s="5" t="n">
        <v>832.1369</v>
      </c>
      <c r="AU1788" s="6" t="n">
        <v>0.383160530427933</v>
      </c>
      <c r="AV1788" s="6" t="n">
        <v>0.527504695569937</v>
      </c>
      <c r="AW1788" s="5" t="n">
        <v>126.8735</v>
      </c>
      <c r="AX1788" s="6" t="n">
        <v>0.152467100064905</v>
      </c>
      <c r="AY1788" s="6" t="n">
        <v>-0.0449115105827811</v>
      </c>
      <c r="AZ1788" s="5" t="n">
        <v>147.1254</v>
      </c>
      <c r="BA1788" s="6" t="n">
        <v>0.0895433742612972</v>
      </c>
      <c r="BB1788" s="6" t="n">
        <v>0.200713938282043</v>
      </c>
      <c r="BC1788" s="6" t="n">
        <v>0.176804321500465</v>
      </c>
      <c r="BD1788" s="7" t="n">
        <v>4.01</v>
      </c>
      <c r="BL1788" s="5" t="n">
        <v>436740.580848</v>
      </c>
      <c r="BM1788" s="5" t="n">
        <v>553.5583</v>
      </c>
      <c r="BN1788" s="26" t="n">
        <v>788.969437994155</v>
      </c>
      <c r="BO1788" s="7" t="n">
        <v>117.023166758863</v>
      </c>
      <c r="BP1788" s="6" t="n">
        <v>0.148324080912916</v>
      </c>
      <c r="BQ1788" s="7" t="n">
        <v>0</v>
      </c>
      <c r="BR1788" s="26" t="n">
        <v>24.28</v>
      </c>
      <c r="BS1788" s="7" t="n">
        <v>3.77</v>
      </c>
      <c r="BT1788" s="4" t="s">
        <v>1268</v>
      </c>
      <c r="BU1788" s="5" t="n">
        <v>-788.9687</v>
      </c>
      <c r="BV1788" s="5" t="n">
        <v>36.7672</v>
      </c>
      <c r="BW1788" s="5" t="n">
        <v>-825.7359</v>
      </c>
      <c r="BX1788" s="7" t="n">
        <v>-6.08078203963224</v>
      </c>
      <c r="BY1788" s="5" t="n">
        <v>0</v>
      </c>
      <c r="CN1788" s="4" t="s">
        <v>429</v>
      </c>
    </row>
    <row r="1789" customFormat="false" ht="15" hidden="false" customHeight="false" outlineLevel="0" collapsed="false">
      <c r="A1789" s="4" t="s">
        <v>37</v>
      </c>
      <c r="B1789" s="4" t="s">
        <v>38</v>
      </c>
      <c r="C1789" s="25" t="n">
        <v>45657</v>
      </c>
      <c r="D1789" s="4" t="s">
        <v>135</v>
      </c>
      <c r="E1789" s="4" t="s">
        <v>755</v>
      </c>
      <c r="F1789" s="4" t="s">
        <v>77</v>
      </c>
      <c r="G1789" s="4" t="s">
        <v>550</v>
      </c>
      <c r="H1789" s="5" t="n">
        <v>475</v>
      </c>
      <c r="I1789" s="25" t="n">
        <v>45694</v>
      </c>
      <c r="J1789" s="4" t="s">
        <v>1033</v>
      </c>
      <c r="K1789" s="4" t="s">
        <v>5</v>
      </c>
      <c r="L1789" s="4" t="s">
        <v>421</v>
      </c>
      <c r="M1789" s="25" t="n">
        <v>45693</v>
      </c>
      <c r="N1789" s="25" t="n">
        <v>45694</v>
      </c>
      <c r="O1789" s="25" t="n">
        <v>45695</v>
      </c>
      <c r="P1789" s="25" t="n">
        <v>45695</v>
      </c>
      <c r="Q1789" s="6" t="n">
        <v>-0.000601883896596323</v>
      </c>
      <c r="R1789" s="6" t="n">
        <v>-0.0245114276250414</v>
      </c>
      <c r="S1789" s="6" t="n">
        <v>0.0351906158357771</v>
      </c>
      <c r="T1789" s="6" t="n">
        <v>0.0100773043141393</v>
      </c>
      <c r="U1789" s="6" t="n">
        <v>-0.00757051532759834</v>
      </c>
      <c r="V1789" s="6" t="n">
        <v>-0.00254947064367705</v>
      </c>
      <c r="W1789" s="6" t="n">
        <v>0.0176478196417377</v>
      </c>
      <c r="X1789" s="6" t="n">
        <v>0.0126267749578164</v>
      </c>
      <c r="AA1789" s="6" t="n">
        <v>0.00944590214539276</v>
      </c>
      <c r="AB1789" s="6" t="n">
        <v>0.0351906158357771</v>
      </c>
      <c r="AC1789" s="6" t="n">
        <v>0.0351906158357771</v>
      </c>
      <c r="AD1789" s="6" t="n">
        <v>0.0447908627874672</v>
      </c>
      <c r="AE1789" s="7" t="n">
        <v>0.575465196416265</v>
      </c>
      <c r="AF1789" s="7" t="n">
        <v>3.08376429460049</v>
      </c>
      <c r="AG1789" s="26" t="n">
        <v>1661.45</v>
      </c>
      <c r="AH1789" s="6" t="n">
        <v>0.0285610503034013</v>
      </c>
      <c r="AI1789" s="6" t="n">
        <v>0.0479220471267641</v>
      </c>
      <c r="AJ1789" s="6" t="n">
        <v>0.0460780994554655</v>
      </c>
      <c r="AK1789" s="6" t="n">
        <v>0.135683820535246</v>
      </c>
      <c r="AL1789" s="6" t="n">
        <v>0.415369216824527</v>
      </c>
      <c r="AM1789" s="6" t="n">
        <v>-0.00237745545070867</v>
      </c>
      <c r="AN1789" s="6" t="n">
        <v>0.0502995025774727</v>
      </c>
      <c r="AO1789" s="6" t="n">
        <v>0.024034590726107</v>
      </c>
      <c r="AP1789" s="6" t="n">
        <v>-0.0273147457879824</v>
      </c>
      <c r="AQ1789" s="6" t="n">
        <v>0.0193598014839771</v>
      </c>
      <c r="AR1789" s="4" t="s">
        <v>422</v>
      </c>
      <c r="AS1789" s="4" t="s">
        <v>102</v>
      </c>
      <c r="AT1789" s="5" t="n">
        <v>45129.3</v>
      </c>
      <c r="AU1789" s="6" t="n">
        <v>0.190762411113603</v>
      </c>
      <c r="AV1789" s="6" t="n">
        <v>0.0881531009107064</v>
      </c>
      <c r="AW1789" s="5" t="n">
        <v>32142.2</v>
      </c>
      <c r="AX1789" s="6" t="n">
        <v>0.712224652276902</v>
      </c>
      <c r="AY1789" s="6" t="n">
        <v>0.192835214421522</v>
      </c>
      <c r="AZ1789" s="5" t="n">
        <v>14781.2</v>
      </c>
      <c r="BA1789" s="6" t="n">
        <v>5.05241175988863</v>
      </c>
      <c r="BB1789" s="6" t="n">
        <v>3.11365913391963</v>
      </c>
      <c r="BC1789" s="6" t="n">
        <v>0.327530008220823</v>
      </c>
      <c r="BD1789" s="7" t="n">
        <v>25.54</v>
      </c>
      <c r="BL1789" s="5" t="n">
        <v>962178.924</v>
      </c>
      <c r="BM1789" s="5" t="n">
        <v>12266.9</v>
      </c>
      <c r="BN1789" s="26" t="n">
        <v>78.4370072308407</v>
      </c>
      <c r="BO1789" s="7" t="n">
        <v>11.0471601218865</v>
      </c>
      <c r="BP1789" s="6" t="n">
        <v>0.140841173215274</v>
      </c>
      <c r="BQ1789" s="7" t="n">
        <v>1.68019252009819</v>
      </c>
      <c r="BR1789" s="26" t="n">
        <v>20.99</v>
      </c>
      <c r="BS1789" s="7" t="n">
        <v>3.62</v>
      </c>
      <c r="BT1789" s="4" t="s">
        <v>1268</v>
      </c>
      <c r="BU1789" s="5" t="n">
        <v>46734.1</v>
      </c>
      <c r="BV1789" s="5" t="n">
        <v>19479.5</v>
      </c>
      <c r="BW1789" s="5" t="n">
        <v>27254.6</v>
      </c>
      <c r="BX1789" s="7" t="n">
        <v>6.02779533347951</v>
      </c>
      <c r="BY1789" s="5" t="n">
        <v>1</v>
      </c>
      <c r="CE1789" s="25" t="n">
        <v>45715</v>
      </c>
      <c r="CF1789" s="6" t="n">
        <v>0.284652419708204</v>
      </c>
      <c r="CG1789" s="6" t="n">
        <v>0.255492874004413</v>
      </c>
      <c r="CH1789" s="6" t="n">
        <v>0.18747249181224</v>
      </c>
      <c r="CI1789" s="6" t="n">
        <v>-0.26623201315195</v>
      </c>
      <c r="CJ1789" s="6" t="n">
        <v>0.0480321037197098</v>
      </c>
      <c r="CK1789" s="7" t="n">
        <v>0.732647814910025</v>
      </c>
      <c r="CL1789" s="6" t="n">
        <v>-0.263524900270236</v>
      </c>
      <c r="CM1789" s="4" t="s">
        <v>425</v>
      </c>
    </row>
    <row r="1790" customFormat="false" ht="15" hidden="false" customHeight="false" outlineLevel="0" collapsed="false">
      <c r="A1790" s="4" t="s">
        <v>37</v>
      </c>
      <c r="B1790" s="4" t="s">
        <v>38</v>
      </c>
      <c r="C1790" s="25" t="n">
        <v>45657</v>
      </c>
      <c r="D1790" s="4" t="s">
        <v>141</v>
      </c>
      <c r="E1790" s="4" t="s">
        <v>684</v>
      </c>
      <c r="F1790" s="4" t="s">
        <v>69</v>
      </c>
      <c r="G1790" s="4" t="s">
        <v>558</v>
      </c>
      <c r="H1790" s="5" t="n">
        <v>125</v>
      </c>
      <c r="I1790" s="25" t="n">
        <v>45694</v>
      </c>
      <c r="J1790" s="4" t="s">
        <v>694</v>
      </c>
      <c r="K1790" s="4" t="s">
        <v>5</v>
      </c>
      <c r="L1790" s="4" t="s">
        <v>421</v>
      </c>
      <c r="M1790" s="25" t="n">
        <v>45693</v>
      </c>
      <c r="N1790" s="25" t="n">
        <v>45694</v>
      </c>
      <c r="O1790" s="25" t="n">
        <v>45695</v>
      </c>
      <c r="P1790" s="25" t="n">
        <v>45695</v>
      </c>
      <c r="Q1790" s="6" t="n">
        <v>-0.019032088060696</v>
      </c>
      <c r="R1790" s="6" t="n">
        <v>0.0047439003375469</v>
      </c>
      <c r="S1790" s="6" t="n">
        <v>-0.0172617306120803</v>
      </c>
      <c r="T1790" s="6" t="n">
        <v>-0.0315499183352294</v>
      </c>
      <c r="U1790" s="6" t="n">
        <v>-0.00757051532759834</v>
      </c>
      <c r="V1790" s="6" t="n">
        <v>-0.0382133288546908</v>
      </c>
      <c r="W1790" s="6" t="n">
        <v>-0.023979403007631</v>
      </c>
      <c r="X1790" s="6" t="n">
        <v>0.0066634105194614</v>
      </c>
      <c r="Y1790" s="6" t="n">
        <v>0.0167852836177533</v>
      </c>
      <c r="Z1790" s="6" t="n">
        <v>-0.0483352019529826</v>
      </c>
      <c r="AA1790" s="6" t="n">
        <v>0.0108856851726678</v>
      </c>
      <c r="AB1790" s="6" t="n">
        <v>-0.0172617306120803</v>
      </c>
      <c r="AC1790" s="6" t="n">
        <v>0.0172617306120803</v>
      </c>
      <c r="AD1790" s="6" t="n">
        <v>0.0466904086924062</v>
      </c>
      <c r="AE1790" s="7" t="n">
        <v>0.114520311149525</v>
      </c>
      <c r="AF1790" s="7" t="n">
        <v>1.69738809728582</v>
      </c>
      <c r="AG1790" s="26" t="n">
        <v>5028.35</v>
      </c>
      <c r="AH1790" s="6" t="n">
        <v>-0.0200988421243193</v>
      </c>
      <c r="AI1790" s="6" t="n">
        <v>0.035019000202317</v>
      </c>
      <c r="AJ1790" s="6" t="n">
        <v>-0.11842516093306</v>
      </c>
      <c r="AK1790" s="6" t="n">
        <v>-0.129673250720554</v>
      </c>
      <c r="AL1790" s="6" t="n">
        <v>-0.0467812714087688</v>
      </c>
      <c r="AM1790" s="6" t="n">
        <v>0.00987932518020118</v>
      </c>
      <c r="AN1790" s="6" t="n">
        <v>0.0251396750221158</v>
      </c>
      <c r="AO1790" s="6" t="n">
        <v>0.0141977209732058</v>
      </c>
      <c r="AP1790" s="6" t="n">
        <v>-0.0272661944358897</v>
      </c>
      <c r="AQ1790" s="6" t="n">
        <v>0.0194083528360698</v>
      </c>
      <c r="AR1790" s="4" t="s">
        <v>422</v>
      </c>
      <c r="AS1790" s="4" t="s">
        <v>102</v>
      </c>
      <c r="AT1790" s="5" t="n">
        <v>4592.62</v>
      </c>
      <c r="AU1790" s="6" t="n">
        <v>0.0790093813214672</v>
      </c>
      <c r="AV1790" s="6" t="n">
        <v>-0.0160576059919829</v>
      </c>
      <c r="AW1790" s="5" t="n">
        <v>844.91</v>
      </c>
      <c r="AX1790" s="6" t="n">
        <v>0.183971240816789</v>
      </c>
      <c r="AY1790" s="6" t="n">
        <v>-0.00825774518758601</v>
      </c>
      <c r="AZ1790" s="5" t="n">
        <v>581.69</v>
      </c>
      <c r="BA1790" s="6" t="n">
        <v>0.0454717015043407</v>
      </c>
      <c r="BB1790" s="6" t="n">
        <v>0.0945338225609183</v>
      </c>
      <c r="BC1790" s="6" t="n">
        <v>0.126657550592037</v>
      </c>
      <c r="BD1790" s="7" t="n">
        <v>24.15</v>
      </c>
      <c r="BL1790" s="5" t="n">
        <v>121132.9515</v>
      </c>
      <c r="BM1790" s="5" t="n">
        <v>2131.76</v>
      </c>
      <c r="BN1790" s="26" t="n">
        <v>56.8229779618719</v>
      </c>
      <c r="BO1790" s="7" t="n">
        <v>37.7323604811981</v>
      </c>
      <c r="BP1790" s="6" t="n">
        <v>0.664033491988338</v>
      </c>
      <c r="BQ1790" s="7" t="n">
        <v>0.850781230531536</v>
      </c>
      <c r="BR1790" s="26" t="n">
        <v>46.58</v>
      </c>
      <c r="BS1790" s="7" t="n">
        <v>11.34</v>
      </c>
      <c r="BT1790" s="4" t="s">
        <v>1268</v>
      </c>
      <c r="BU1790" s="5" t="n">
        <v>545.84</v>
      </c>
      <c r="BV1790" s="5" t="n">
        <v>197.04</v>
      </c>
      <c r="BW1790" s="5" t="n">
        <v>348.8</v>
      </c>
      <c r="BX1790" s="7" t="n">
        <v>0.526318834430956</v>
      </c>
      <c r="BY1790" s="5" t="n">
        <v>2</v>
      </c>
      <c r="BZ1790" s="6" t="n">
        <v>0.299815144670615</v>
      </c>
      <c r="CA1790" s="6" t="n">
        <v>-0.673461778447397</v>
      </c>
      <c r="CB1790" s="4" t="s">
        <v>521</v>
      </c>
      <c r="CC1790" s="26" t="n">
        <v>101.886476046531</v>
      </c>
      <c r="CD1790" s="6" t="n">
        <v>-0.4422912621306</v>
      </c>
      <c r="CE1790" s="25" t="n">
        <v>45715</v>
      </c>
      <c r="CF1790" s="6" t="n">
        <v>0.31345668226881</v>
      </c>
      <c r="CG1790" s="6" t="n">
        <v>0.312776672064979</v>
      </c>
      <c r="CH1790" s="6" t="n">
        <v>0.229640323429275</v>
      </c>
      <c r="CI1790" s="6" t="n">
        <v>-0.265800988567434</v>
      </c>
      <c r="CJ1790" s="6" t="n">
        <v>0.058786735404203</v>
      </c>
      <c r="CK1790" s="7" t="n">
        <v>0.293633087351983</v>
      </c>
      <c r="CL1790" s="6" t="n">
        <v>-0.137305595408895</v>
      </c>
      <c r="CM1790" s="4" t="s">
        <v>425</v>
      </c>
    </row>
    <row r="1791" customFormat="false" ht="15" hidden="false" customHeight="false" outlineLevel="0" collapsed="false">
      <c r="A1791" s="4" t="s">
        <v>37</v>
      </c>
      <c r="B1791" s="4" t="s">
        <v>38</v>
      </c>
      <c r="C1791" s="25" t="n">
        <v>45657</v>
      </c>
      <c r="D1791" s="4" t="s">
        <v>142</v>
      </c>
      <c r="E1791" s="4" t="s">
        <v>757</v>
      </c>
      <c r="G1791" s="4" t="s">
        <v>427</v>
      </c>
      <c r="H1791" s="5" t="n">
        <v>200</v>
      </c>
      <c r="I1791" s="25" t="n">
        <v>45694</v>
      </c>
      <c r="J1791" s="4" t="s">
        <v>952</v>
      </c>
      <c r="K1791" s="4" t="s">
        <v>5</v>
      </c>
      <c r="L1791" s="4" t="s">
        <v>421</v>
      </c>
      <c r="M1791" s="25" t="n">
        <v>45693</v>
      </c>
      <c r="N1791" s="25" t="n">
        <v>45694</v>
      </c>
      <c r="O1791" s="25" t="n">
        <v>45695</v>
      </c>
      <c r="P1791" s="25" t="n">
        <v>45695</v>
      </c>
      <c r="Q1791" s="6" t="n">
        <v>0.0481101817495755</v>
      </c>
      <c r="R1791" s="6" t="n">
        <v>-0.0455246781299824</v>
      </c>
      <c r="S1791" s="6" t="n">
        <v>0.0284775170407092</v>
      </c>
      <c r="T1791" s="6" t="n">
        <v>0.0310630206603023</v>
      </c>
      <c r="U1791" s="6" t="n">
        <v>-0.00757051532759834</v>
      </c>
      <c r="V1791" s="6" t="n">
        <v>-0.00373146585097495</v>
      </c>
      <c r="W1791" s="6" t="n">
        <v>0.0386335359879007</v>
      </c>
      <c r="X1791" s="6" t="n">
        <v>0.0347944865112773</v>
      </c>
      <c r="AA1791" s="6" t="n">
        <v>-0.0121328052734148</v>
      </c>
      <c r="AB1791" s="6" t="n">
        <v>0.0284775170407092</v>
      </c>
      <c r="AC1791" s="6" t="n">
        <v>0.0284775170407092</v>
      </c>
      <c r="AD1791" s="6" t="n">
        <v>0.0512972492388931</v>
      </c>
      <c r="AE1791" s="7" t="n">
        <v>0.920868347338937</v>
      </c>
      <c r="AF1791" s="7" t="n">
        <v>1.49872129486691</v>
      </c>
      <c r="AG1791" s="26" t="n">
        <v>5565.35</v>
      </c>
      <c r="AH1791" s="6" t="n">
        <v>0.0596445266363732</v>
      </c>
      <c r="AI1791" s="6" t="n">
        <v>0.0737516039953075</v>
      </c>
      <c r="AJ1791" s="6" t="n">
        <v>0.2380505732743</v>
      </c>
      <c r="AK1791" s="6" t="n">
        <v>1.28862536133863</v>
      </c>
      <c r="AL1791" s="6" t="n">
        <v>1.3262637087036</v>
      </c>
      <c r="AM1791" s="6" t="n">
        <v>-0.0224045461499006</v>
      </c>
      <c r="AN1791" s="6" t="n">
        <v>0.0961561501452081</v>
      </c>
      <c r="AO1791" s="6" t="n">
        <v>-0.10575260648609</v>
      </c>
      <c r="AP1791" s="6" t="n">
        <v>-0.301627634864917</v>
      </c>
      <c r="AQ1791" s="6" t="n">
        <v>-0.254953087592957</v>
      </c>
      <c r="AR1791" s="4" t="s">
        <v>422</v>
      </c>
      <c r="AS1791" s="4" t="s">
        <v>102</v>
      </c>
      <c r="AT1791" s="5" t="n">
        <v>773.54</v>
      </c>
      <c r="AU1791" s="6" t="n">
        <v>1.08203913546685</v>
      </c>
      <c r="AV1791" s="6" t="n">
        <v>0.0364722907063992</v>
      </c>
      <c r="AW1791" s="5" t="n">
        <v>236.53</v>
      </c>
      <c r="AX1791" s="6" t="n">
        <v>0.305776042609303</v>
      </c>
      <c r="AY1791" s="6" t="n">
        <v>0.058501259953797</v>
      </c>
      <c r="AZ1791" s="5" t="n">
        <v>219.67</v>
      </c>
      <c r="BA1791" s="6" t="n">
        <v>1.03040946483039</v>
      </c>
      <c r="BB1791" s="6" t="n">
        <v>-0.36648882480173</v>
      </c>
      <c r="BC1791" s="6" t="n">
        <v>0.283980143237583</v>
      </c>
      <c r="BD1791" s="7" t="n">
        <v>16</v>
      </c>
      <c r="BL1791" s="5" t="n">
        <v>75327.01225</v>
      </c>
      <c r="BM1791" s="5" t="n">
        <v>826.27</v>
      </c>
      <c r="BN1791" s="26" t="n">
        <v>91.1651303448026</v>
      </c>
      <c r="BO1791" s="7" t="n">
        <v>20.3157144224908</v>
      </c>
      <c r="BP1791" s="6" t="n">
        <v>0.222845229811587</v>
      </c>
      <c r="BQ1791" s="7" t="n">
        <v>0</v>
      </c>
      <c r="BR1791" s="26" t="n">
        <v>24.28</v>
      </c>
      <c r="BS1791" s="7" t="n">
        <v>3.77</v>
      </c>
      <c r="BT1791" s="4" t="s">
        <v>1268</v>
      </c>
      <c r="BU1791" s="5" t="n">
        <v>1171.58</v>
      </c>
      <c r="BV1791" s="5" t="n">
        <v>76.43</v>
      </c>
      <c r="BW1791" s="5" t="n">
        <v>1095.15</v>
      </c>
      <c r="BX1791" s="7" t="n">
        <v>1.91497221314155</v>
      </c>
      <c r="BY1791" s="5" t="n">
        <v>0</v>
      </c>
      <c r="CE1791" s="25" t="n">
        <v>45715</v>
      </c>
      <c r="CF1791" s="6" t="n">
        <v>0.571612404474523</v>
      </c>
      <c r="CG1791" s="6" t="n">
        <v>0.499008302571159</v>
      </c>
      <c r="CH1791" s="6" t="n">
        <v>0.435832982604113</v>
      </c>
      <c r="CI1791" s="6" t="n">
        <v>-0.126601741176516</v>
      </c>
      <c r="CJ1791" s="6" t="n">
        <v>0.093928208996776</v>
      </c>
      <c r="CK1791" s="7" t="n">
        <v>0.303183860789752</v>
      </c>
      <c r="CL1791" s="6" t="n">
        <v>-0.142526782981329</v>
      </c>
      <c r="CM1791" s="4" t="s">
        <v>425</v>
      </c>
    </row>
    <row r="1792" customFormat="false" ht="15" hidden="false" customHeight="false" outlineLevel="0" collapsed="false">
      <c r="A1792" s="4" t="s">
        <v>37</v>
      </c>
      <c r="B1792" s="4" t="s">
        <v>38</v>
      </c>
      <c r="C1792" s="25" t="n">
        <v>45657</v>
      </c>
      <c r="D1792" s="4" t="s">
        <v>150</v>
      </c>
      <c r="E1792" s="4" t="s">
        <v>807</v>
      </c>
      <c r="G1792" s="4" t="s">
        <v>427</v>
      </c>
      <c r="H1792" s="5" t="n">
        <v>400</v>
      </c>
      <c r="I1792" s="25" t="n">
        <v>45694</v>
      </c>
      <c r="J1792" s="4" t="s">
        <v>1139</v>
      </c>
      <c r="K1792" s="4" t="s">
        <v>5</v>
      </c>
      <c r="L1792" s="4" t="s">
        <v>421</v>
      </c>
      <c r="M1792" s="25" t="n">
        <v>45693</v>
      </c>
      <c r="N1792" s="25" t="n">
        <v>45694</v>
      </c>
      <c r="O1792" s="25" t="n">
        <v>45695</v>
      </c>
      <c r="P1792" s="25" t="n">
        <v>45695</v>
      </c>
      <c r="Q1792" s="6" t="n">
        <v>0.00807136788445195</v>
      </c>
      <c r="R1792" s="6" t="n">
        <v>-0.00867397106335155</v>
      </c>
      <c r="S1792" s="6" t="n">
        <v>-0.0358142335895709</v>
      </c>
      <c r="T1792" s="6" t="n">
        <v>-0.0364168367684705</v>
      </c>
      <c r="U1792" s="6" t="n">
        <v>-0.00757051532759834</v>
      </c>
      <c r="V1792" s="6" t="n">
        <v>-0.00373146585097495</v>
      </c>
      <c r="W1792" s="6" t="n">
        <v>-0.0288463214408722</v>
      </c>
      <c r="X1792" s="6" t="n">
        <v>-0.0326853709174956</v>
      </c>
      <c r="AA1792" s="6" t="n">
        <v>-0.0541641574267597</v>
      </c>
      <c r="AB1792" s="6" t="n">
        <v>-0.0358142335895709</v>
      </c>
      <c r="AC1792" s="6" t="n">
        <v>0.0358142335895709</v>
      </c>
      <c r="AD1792" s="6" t="n">
        <v>0.0359913564065323</v>
      </c>
      <c r="AE1792" s="7" t="n">
        <v>0.509842519685042</v>
      </c>
      <c r="AF1792" s="7" t="n">
        <v>2.08929764214091</v>
      </c>
      <c r="AG1792" s="26" t="n">
        <v>1412.4</v>
      </c>
      <c r="AH1792" s="6" t="n">
        <v>0.0452025913099647</v>
      </c>
      <c r="AI1792" s="6" t="n">
        <v>-0.0297620493813483</v>
      </c>
      <c r="AM1792" s="6" t="n">
        <v>-0.0224045461499006</v>
      </c>
      <c r="AN1792" s="6" t="n">
        <v>-0.00735750323144768</v>
      </c>
      <c r="AO1792" s="6" t="n">
        <v>-0.0915937982217651</v>
      </c>
      <c r="AP1792" s="6" t="n">
        <v>-0.0436843265486073</v>
      </c>
      <c r="AQ1792" s="6" t="n">
        <v>0.0029902207233522</v>
      </c>
      <c r="AR1792" s="4" t="s">
        <v>422</v>
      </c>
      <c r="AS1792" s="4" t="s">
        <v>102</v>
      </c>
      <c r="AT1792" s="5" t="n">
        <v>1147.6355</v>
      </c>
      <c r="AU1792" s="6" t="n">
        <v>0.0863664938435613</v>
      </c>
      <c r="AV1792" s="6" t="n">
        <v>0.00388191823688944</v>
      </c>
      <c r="AW1792" s="5" t="n">
        <v>237.447</v>
      </c>
      <c r="AX1792" s="6" t="n">
        <v>0.206901058742083</v>
      </c>
      <c r="AY1792" s="6" t="n">
        <v>-0.0866456638428968</v>
      </c>
      <c r="AZ1792" s="5" t="n">
        <v>176.99</v>
      </c>
      <c r="BA1792" s="6" t="n">
        <v>-0.275758471035658</v>
      </c>
      <c r="BB1792" s="6" t="n">
        <v>-0.0631548692497881</v>
      </c>
      <c r="BC1792" s="6" t="n">
        <v>0.154221440518353</v>
      </c>
      <c r="BD1792" s="7" t="n">
        <v>6.73</v>
      </c>
      <c r="BL1792" s="5" t="n">
        <v>37157.532192</v>
      </c>
      <c r="BM1792" s="5" t="n">
        <v>866.4175</v>
      </c>
      <c r="BN1792" s="26" t="n">
        <v>42.8864054477201</v>
      </c>
      <c r="BO1792" s="7" t="n">
        <v>7.0433052324827</v>
      </c>
      <c r="BP1792" s="6" t="n">
        <v>0.164231652407165</v>
      </c>
      <c r="BQ1792" s="7" t="n">
        <v>0.00455447405923028</v>
      </c>
      <c r="BR1792" s="26" t="n">
        <v>24.28</v>
      </c>
      <c r="BS1792" s="7" t="n">
        <v>3.77</v>
      </c>
      <c r="BT1792" s="4" t="s">
        <v>1268</v>
      </c>
      <c r="BU1792" s="5" t="n">
        <v>-612.5545</v>
      </c>
      <c r="BV1792" s="5" t="n">
        <v>15.3931</v>
      </c>
      <c r="BW1792" s="5" t="n">
        <v>-627.9476</v>
      </c>
      <c r="BX1792" s="7" t="n">
        <v>-1.68674982452479</v>
      </c>
      <c r="BY1792" s="5" t="n">
        <v>0</v>
      </c>
      <c r="CN1792" s="4" t="s">
        <v>429</v>
      </c>
    </row>
    <row r="1793" customFormat="false" ht="15" hidden="false" customHeight="false" outlineLevel="0" collapsed="false">
      <c r="A1793" s="4" t="s">
        <v>37</v>
      </c>
      <c r="B1793" s="4" t="s">
        <v>38</v>
      </c>
      <c r="C1793" s="25" t="n">
        <v>45657</v>
      </c>
      <c r="D1793" s="4" t="s">
        <v>183</v>
      </c>
      <c r="E1793" s="4" t="s">
        <v>760</v>
      </c>
      <c r="F1793" s="4" t="s">
        <v>68</v>
      </c>
      <c r="G1793" s="4" t="s">
        <v>568</v>
      </c>
      <c r="H1793" s="5" t="n">
        <v>150</v>
      </c>
      <c r="I1793" s="25" t="n">
        <v>45694</v>
      </c>
      <c r="J1793" s="4" t="s">
        <v>794</v>
      </c>
      <c r="K1793" s="4" t="s">
        <v>5</v>
      </c>
      <c r="L1793" s="4" t="s">
        <v>421</v>
      </c>
      <c r="M1793" s="25" t="n">
        <v>45693</v>
      </c>
      <c r="N1793" s="25" t="n">
        <v>45694</v>
      </c>
      <c r="O1793" s="25" t="n">
        <v>45695</v>
      </c>
      <c r="P1793" s="25" t="n">
        <v>45695</v>
      </c>
      <c r="Q1793" s="6" t="n">
        <v>0.00785914894621298</v>
      </c>
      <c r="R1793" s="6" t="n">
        <v>-0.00944876358186575</v>
      </c>
      <c r="S1793" s="6" t="n">
        <v>0.0105436105956194</v>
      </c>
      <c r="T1793" s="6" t="n">
        <v>0.0089539959599666</v>
      </c>
      <c r="U1793" s="6" t="n">
        <v>-0.00757051532759834</v>
      </c>
      <c r="V1793" s="6" t="n">
        <v>-0.00312866888761199</v>
      </c>
      <c r="W1793" s="6" t="n">
        <v>0.0165245112875649</v>
      </c>
      <c r="X1793" s="6" t="n">
        <v>0.0120826648475786</v>
      </c>
      <c r="Y1793" s="6" t="n">
        <v>0.0557010630603865</v>
      </c>
      <c r="Z1793" s="6" t="n">
        <v>-0.0467470671004199</v>
      </c>
      <c r="AA1793" s="6" t="n">
        <v>0.0212527038687485</v>
      </c>
      <c r="AB1793" s="6" t="n">
        <v>0.0105436105956194</v>
      </c>
      <c r="AC1793" s="6" t="n">
        <v>0.0105436105956194</v>
      </c>
      <c r="AD1793" s="6" t="n">
        <v>0.0246687391401992</v>
      </c>
      <c r="AE1793" s="7" t="n">
        <v>0.565884044082411</v>
      </c>
      <c r="AF1793" s="7" t="n">
        <v>2.96857889196357</v>
      </c>
      <c r="AG1793" s="26" t="n">
        <v>4237.1</v>
      </c>
      <c r="AH1793" s="6" t="n">
        <v>0.0372824175046487</v>
      </c>
      <c r="AI1793" s="6" t="n">
        <v>-0.00626675984585456</v>
      </c>
      <c r="AJ1793" s="6" t="n">
        <v>-0.130999040434485</v>
      </c>
      <c r="AK1793" s="6" t="n">
        <v>-0.194339770882956</v>
      </c>
      <c r="AL1793" s="6" t="n">
        <v>-0.114565388668387</v>
      </c>
      <c r="AM1793" s="6" t="n">
        <v>0.00225064091098792</v>
      </c>
      <c r="AN1793" s="6" t="n">
        <v>-0.00851740075684249</v>
      </c>
      <c r="AO1793" s="6" t="n">
        <v>-0.0964406442632729</v>
      </c>
      <c r="AP1793" s="6" t="n">
        <v>-0.161837811282795</v>
      </c>
      <c r="AQ1793" s="6" t="n">
        <v>-0.115163264010836</v>
      </c>
      <c r="AR1793" s="4" t="s">
        <v>422</v>
      </c>
      <c r="AS1793" s="4" t="s">
        <v>102</v>
      </c>
      <c r="AT1793" s="5" t="n">
        <v>10259.89</v>
      </c>
      <c r="AU1793" s="6" t="n">
        <v>0.0482260678023592</v>
      </c>
      <c r="AV1793" s="6" t="n">
        <v>-0.0212764942625774</v>
      </c>
      <c r="AW1793" s="5" t="n">
        <v>1507.72</v>
      </c>
      <c r="AX1793" s="6" t="n">
        <v>0.146952842574336</v>
      </c>
      <c r="AY1793" s="6" t="n">
        <v>0.00546328305877245</v>
      </c>
      <c r="AZ1793" s="5" t="n">
        <v>1107.55</v>
      </c>
      <c r="BA1793" s="6" t="n">
        <v>0.0129320200107919</v>
      </c>
      <c r="BB1793" s="6" t="n">
        <v>0.0412142407235054</v>
      </c>
      <c r="BC1793" s="6" t="n">
        <v>0.107949500433241</v>
      </c>
      <c r="BD1793" s="7" t="n">
        <v>55.38</v>
      </c>
      <c r="BL1793" s="5" t="n">
        <v>84742</v>
      </c>
      <c r="BM1793" s="5" t="n">
        <v>4138.02</v>
      </c>
      <c r="BN1793" s="26" t="n">
        <v>20.4788763708247</v>
      </c>
      <c r="BO1793" s="7" t="n">
        <v>4.45763948468505</v>
      </c>
      <c r="BP1793" s="6" t="n">
        <v>0.217670120370258</v>
      </c>
      <c r="BQ1793" s="7" t="n">
        <v>0.0187953926538531</v>
      </c>
      <c r="BR1793" s="26" t="n">
        <v>22.8</v>
      </c>
      <c r="BS1793" s="7" t="n">
        <v>4.83</v>
      </c>
      <c r="BT1793" s="4" t="s">
        <v>1268</v>
      </c>
      <c r="BU1793" s="5" t="n">
        <v>2817.32</v>
      </c>
      <c r="BV1793" s="5" t="n">
        <v>459.72</v>
      </c>
      <c r="BW1793" s="5" t="n">
        <v>2357.6</v>
      </c>
      <c r="BX1793" s="7" t="n">
        <v>1.33547591960561</v>
      </c>
      <c r="BY1793" s="5" t="n">
        <v>2</v>
      </c>
      <c r="BZ1793" s="6" t="n">
        <v>0.0917058759969379</v>
      </c>
      <c r="CA1793" s="6" t="n">
        <v>0.131257460326</v>
      </c>
      <c r="CB1793" s="4" t="s">
        <v>588</v>
      </c>
      <c r="CC1793" s="26" t="n">
        <v>44.4982820931555</v>
      </c>
      <c r="CD1793" s="6" t="n">
        <v>-0.539782764468234</v>
      </c>
      <c r="CE1793" s="25" t="n">
        <v>45715</v>
      </c>
      <c r="CF1793" s="6" t="n">
        <v>0.351838409441058</v>
      </c>
      <c r="CG1793" s="6" t="n">
        <v>0.338895333430264</v>
      </c>
      <c r="CH1793" s="6" t="n">
        <v>0.268566928602476</v>
      </c>
      <c r="CI1793" s="6" t="n">
        <v>-0.207522494086689</v>
      </c>
      <c r="CJ1793" s="6" t="n">
        <v>0.0637699317974965</v>
      </c>
      <c r="CK1793" s="7" t="n">
        <v>0.165338276181649</v>
      </c>
      <c r="CL1793" s="6" t="n">
        <v>-0.209934275216064</v>
      </c>
      <c r="CM1793" s="4" t="s">
        <v>425</v>
      </c>
    </row>
    <row r="1794" customFormat="false" ht="15" hidden="false" customHeight="false" outlineLevel="0" collapsed="false">
      <c r="A1794" s="4" t="s">
        <v>37</v>
      </c>
      <c r="B1794" s="4" t="s">
        <v>38</v>
      </c>
      <c r="C1794" s="25" t="n">
        <v>45657</v>
      </c>
      <c r="D1794" s="4" t="s">
        <v>205</v>
      </c>
      <c r="E1794" s="4" t="s">
        <v>716</v>
      </c>
      <c r="F1794" s="4" t="s">
        <v>73</v>
      </c>
      <c r="G1794" s="4" t="s">
        <v>558</v>
      </c>
      <c r="H1794" s="5" t="n">
        <v>1725</v>
      </c>
      <c r="I1794" s="25" t="n">
        <v>45694</v>
      </c>
      <c r="J1794" s="4" t="s">
        <v>814</v>
      </c>
      <c r="K1794" s="4" t="s">
        <v>5</v>
      </c>
      <c r="L1794" s="4" t="s">
        <v>421</v>
      </c>
      <c r="M1794" s="25" t="n">
        <v>45693</v>
      </c>
      <c r="N1794" s="25" t="n">
        <v>45694</v>
      </c>
      <c r="O1794" s="25" t="n">
        <v>45695</v>
      </c>
      <c r="P1794" s="25" t="n">
        <v>45695</v>
      </c>
      <c r="Q1794" s="6" t="n">
        <v>-0.0153795452048775</v>
      </c>
      <c r="R1794" s="6" t="n">
        <v>-0.0157313399531406</v>
      </c>
      <c r="S1794" s="6" t="n">
        <v>-0.023237361142598</v>
      </c>
      <c r="T1794" s="6" t="n">
        <v>-0.0543482463006161</v>
      </c>
      <c r="U1794" s="6" t="n">
        <v>-0.00757051532759834</v>
      </c>
      <c r="V1794" s="6" t="n">
        <v>-0.0382133288546908</v>
      </c>
      <c r="W1794" s="6" t="n">
        <v>-0.0467777309730177</v>
      </c>
      <c r="X1794" s="6" t="n">
        <v>-0.0161349174459253</v>
      </c>
      <c r="AA1794" s="6" t="n">
        <v>-0.00249376558603498</v>
      </c>
      <c r="AB1794" s="6" t="n">
        <v>-0.023237361142598</v>
      </c>
      <c r="AC1794" s="6" t="n">
        <v>0.023237361142598</v>
      </c>
      <c r="AD1794" s="6" t="n">
        <v>0.0387667195647246</v>
      </c>
      <c r="AE1794" s="7" t="n">
        <v>0.143274853801172</v>
      </c>
      <c r="AF1794" s="7" t="n">
        <v>1.3333190366587</v>
      </c>
      <c r="AG1794" s="26" t="n">
        <v>455.15</v>
      </c>
      <c r="AH1794" s="6" t="n">
        <v>0.0112315397184097</v>
      </c>
      <c r="AI1794" s="6" t="n">
        <v>-0.00521682148338099</v>
      </c>
      <c r="AJ1794" s="6" t="n">
        <v>-0.0113751985687087</v>
      </c>
      <c r="AK1794" s="6" t="n">
        <v>-0.0142230889432022</v>
      </c>
      <c r="AL1794" s="6" t="n">
        <v>0.0774342032101887</v>
      </c>
      <c r="AM1794" s="6" t="n">
        <v>0.00987932518020118</v>
      </c>
      <c r="AN1794" s="6" t="n">
        <v>-0.0150961466635822</v>
      </c>
      <c r="AO1794" s="6" t="n">
        <v>-0.0478124637344785</v>
      </c>
      <c r="AP1794" s="6" t="n">
        <v>-0.0599976790066148</v>
      </c>
      <c r="AQ1794" s="6" t="n">
        <v>-0.0133231317346553</v>
      </c>
      <c r="AR1794" s="4" t="s">
        <v>422</v>
      </c>
      <c r="AS1794" s="4" t="s">
        <v>102</v>
      </c>
      <c r="AT1794" s="5" t="n">
        <v>20349.96</v>
      </c>
      <c r="AU1794" s="6" t="n">
        <v>0.0444178706151042</v>
      </c>
      <c r="AV1794" s="6" t="n">
        <v>-0.0867040453031588</v>
      </c>
      <c r="AW1794" s="5" t="n">
        <v>6361.9</v>
      </c>
      <c r="AX1794" s="6" t="n">
        <v>0.31262469311979</v>
      </c>
      <c r="AY1794" s="6" t="n">
        <v>-0.0208865594142756</v>
      </c>
      <c r="AZ1794" s="5" t="n">
        <v>4934.8</v>
      </c>
      <c r="BA1794" s="6" t="n">
        <v>-0.0750539339447408</v>
      </c>
      <c r="BB1794" s="6" t="n">
        <v>-0.0116305852145159</v>
      </c>
      <c r="BC1794" s="6" t="n">
        <v>0.242496791148484</v>
      </c>
      <c r="BD1794" s="7" t="n">
        <v>3.95</v>
      </c>
      <c r="BL1794" s="5" t="n">
        <v>569283.414</v>
      </c>
      <c r="BM1794" s="5" t="n">
        <v>20540.24</v>
      </c>
      <c r="BN1794" s="26" t="n">
        <v>27.7155190981215</v>
      </c>
      <c r="BO1794" s="7" t="n">
        <v>7.56360480773894</v>
      </c>
      <c r="BP1794" s="6" t="n">
        <v>0.272901430457118</v>
      </c>
      <c r="BQ1794" s="7" t="n">
        <v>0.000355804036741616</v>
      </c>
      <c r="BR1794" s="26" t="n">
        <v>46.58</v>
      </c>
      <c r="BS1794" s="7" t="n">
        <v>11.34</v>
      </c>
      <c r="BT1794" s="4" t="s">
        <v>1268</v>
      </c>
      <c r="BU1794" s="5" t="n">
        <v>5738.84</v>
      </c>
      <c r="BV1794" s="5" t="n">
        <v>1199.68</v>
      </c>
      <c r="BW1794" s="5" t="n">
        <v>4539.16</v>
      </c>
      <c r="BX1794" s="7" t="n">
        <v>0.569077570836713</v>
      </c>
      <c r="BY1794" s="5" t="n">
        <v>1</v>
      </c>
      <c r="CE1794" s="25" t="n">
        <v>45715</v>
      </c>
      <c r="CF1794" s="6" t="n">
        <v>0.298743923869636</v>
      </c>
      <c r="CG1794" s="6" t="n">
        <v>0.256969959318358</v>
      </c>
      <c r="CH1794" s="6" t="n">
        <v>0.217154536283109</v>
      </c>
      <c r="CI1794" s="6" t="n">
        <v>-0.154941936173645</v>
      </c>
      <c r="CJ1794" s="6" t="n">
        <v>0.048401722965314</v>
      </c>
      <c r="CK1794" s="7" t="n">
        <v>0.480093676814987</v>
      </c>
      <c r="CL1794" s="6" t="n">
        <v>-0.281904616868448</v>
      </c>
      <c r="CM1794" s="4" t="s">
        <v>425</v>
      </c>
      <c r="CN1794" s="4" t="s">
        <v>1342</v>
      </c>
    </row>
    <row r="1795" customFormat="false" ht="15" hidden="false" customHeight="false" outlineLevel="0" collapsed="false">
      <c r="A1795" s="4" t="s">
        <v>37</v>
      </c>
      <c r="B1795" s="4" t="s">
        <v>38</v>
      </c>
      <c r="C1795" s="25" t="n">
        <v>45657</v>
      </c>
      <c r="D1795" s="4" t="s">
        <v>244</v>
      </c>
      <c r="E1795" s="4" t="s">
        <v>852</v>
      </c>
      <c r="F1795" s="4" t="s">
        <v>76</v>
      </c>
      <c r="G1795" s="4" t="s">
        <v>490</v>
      </c>
      <c r="H1795" s="5" t="n">
        <v>6750</v>
      </c>
      <c r="I1795" s="25" t="n">
        <v>45694</v>
      </c>
      <c r="J1795" s="4" t="s">
        <v>681</v>
      </c>
      <c r="K1795" s="4" t="s">
        <v>6</v>
      </c>
      <c r="L1795" s="4" t="s">
        <v>421</v>
      </c>
      <c r="M1795" s="25" t="n">
        <v>45693</v>
      </c>
      <c r="N1795" s="25" t="n">
        <v>45694</v>
      </c>
      <c r="O1795" s="25" t="n">
        <v>45695</v>
      </c>
      <c r="P1795" s="25" t="n">
        <v>45694</v>
      </c>
      <c r="Q1795" s="6" t="n">
        <v>0.0179715580559463</v>
      </c>
      <c r="R1795" s="6" t="n">
        <v>-0.000153515505066038</v>
      </c>
      <c r="S1795" s="6" t="n">
        <v>0.023491478581299</v>
      </c>
      <c r="T1795" s="6" t="n">
        <v>0.0413095211321792</v>
      </c>
      <c r="U1795" s="6" t="n">
        <v>-0.00757051532759834</v>
      </c>
      <c r="V1795" s="6" t="n">
        <v>0.0341679991931095</v>
      </c>
      <c r="W1795" s="6" t="n">
        <v>0.0488800364597776</v>
      </c>
      <c r="X1795" s="6" t="n">
        <v>0.0071415219390697</v>
      </c>
      <c r="AA1795" s="6" t="n">
        <v>0.0127417869204789</v>
      </c>
      <c r="AB1795" s="6" t="n">
        <v>-0.000153515505066038</v>
      </c>
      <c r="AC1795" s="6" t="n">
        <v>0.000153515505066038</v>
      </c>
      <c r="AD1795" s="6" t="n">
        <v>0.0316241940435984</v>
      </c>
      <c r="AE1795" s="7" t="n">
        <v>0.592233009708737</v>
      </c>
      <c r="AF1795" s="7" t="n">
        <v>1.26651187190359</v>
      </c>
      <c r="AG1795" s="26" t="n">
        <v>63.99</v>
      </c>
      <c r="AH1795" s="6" t="n">
        <v>0.0283233779166983</v>
      </c>
      <c r="AI1795" s="6" t="n">
        <v>0.0123201943774711</v>
      </c>
      <c r="AJ1795" s="6" t="n">
        <v>-0.129806879270227</v>
      </c>
      <c r="AK1795" s="6" t="n">
        <v>-0.121232592423676</v>
      </c>
      <c r="AL1795" s="6" t="n">
        <v>-0.128454001893027</v>
      </c>
      <c r="AM1795" s="6" t="n">
        <v>-0.018218910768139</v>
      </c>
      <c r="AN1795" s="6" t="n">
        <v>0.0305391051456101</v>
      </c>
      <c r="AO1795" s="6" t="n">
        <v>-0.0709570957095709</v>
      </c>
      <c r="AP1795" s="6" t="n">
        <v>-0.010951095109511</v>
      </c>
      <c r="AQ1795" s="6" t="n">
        <v>0.0357234521624485</v>
      </c>
      <c r="AR1795" s="4" t="s">
        <v>422</v>
      </c>
      <c r="AS1795" s="4" t="s">
        <v>102</v>
      </c>
      <c r="AT1795" s="5" t="n">
        <v>6567.83</v>
      </c>
      <c r="AU1795" s="6" t="n">
        <v>0.214039076507884</v>
      </c>
      <c r="AV1795" s="6" t="n">
        <v>0.335220607817586</v>
      </c>
      <c r="AW1795" s="5" t="n">
        <v>2372.01</v>
      </c>
      <c r="AX1795" s="6" t="n">
        <v>0.361155815543338</v>
      </c>
      <c r="AY1795" s="6" t="n">
        <v>0.0367745885335964</v>
      </c>
      <c r="AZ1795" s="5" t="n">
        <v>1881.96</v>
      </c>
      <c r="BC1795" s="6" t="n">
        <v>0.286542130353557</v>
      </c>
      <c r="BD1795" s="7" t="n">
        <v>2.14</v>
      </c>
      <c r="BL1795" s="5" t="n">
        <v>56260.6479</v>
      </c>
      <c r="BM1795" s="5" t="n">
        <v>1412.67</v>
      </c>
      <c r="BN1795" s="26" t="n">
        <v>39.825753997749</v>
      </c>
      <c r="BO1795" s="7" t="n">
        <v>1.98319233536362</v>
      </c>
      <c r="BP1795" s="6" t="n">
        <v>0.0497967304140862</v>
      </c>
      <c r="BQ1795" s="7" t="n">
        <v>0.146488757163257</v>
      </c>
      <c r="BR1795" s="26" t="n">
        <v>20.28</v>
      </c>
      <c r="BS1795" s="7" t="n">
        <v>2.36</v>
      </c>
      <c r="BT1795" s="4" t="s">
        <v>1268</v>
      </c>
      <c r="BU1795" s="5" t="n">
        <v>1958.8</v>
      </c>
      <c r="BV1795" s="5" t="n">
        <v>1915.51</v>
      </c>
      <c r="BW1795" s="5" t="n">
        <v>43.29</v>
      </c>
      <c r="BY1795" s="5" t="n">
        <v>1</v>
      </c>
      <c r="CE1795" s="25" t="n">
        <v>45715</v>
      </c>
      <c r="CF1795" s="6" t="n">
        <v>0.447033477171417</v>
      </c>
      <c r="CG1795" s="6" t="n">
        <v>0.418689576778468</v>
      </c>
      <c r="CH1795" s="6" t="n">
        <v>0.375999125324842</v>
      </c>
      <c r="CI1795" s="6" t="n">
        <v>-0.101962059294861</v>
      </c>
      <c r="CJ1795" s="6" t="n">
        <v>0.0813632176849862</v>
      </c>
      <c r="CK1795" s="7" t="n">
        <v>0.00188679245283051</v>
      </c>
      <c r="CL1795" s="6" t="n">
        <v>-0.227401795735129</v>
      </c>
      <c r="CM1795" s="4" t="s">
        <v>504</v>
      </c>
      <c r="CN1795" s="4" t="s">
        <v>1343</v>
      </c>
    </row>
    <row r="1796" customFormat="false" ht="15" hidden="false" customHeight="false" outlineLevel="0" collapsed="false">
      <c r="A1796" s="4" t="s">
        <v>37</v>
      </c>
      <c r="B1796" s="4" t="s">
        <v>38</v>
      </c>
      <c r="C1796" s="25" t="n">
        <v>45657</v>
      </c>
      <c r="D1796" s="4" t="s">
        <v>257</v>
      </c>
      <c r="E1796" s="4" t="s">
        <v>733</v>
      </c>
      <c r="F1796" s="4" t="s">
        <v>89</v>
      </c>
      <c r="G1796" s="4" t="s">
        <v>479</v>
      </c>
      <c r="H1796" s="5" t="n">
        <v>950</v>
      </c>
      <c r="I1796" s="25" t="n">
        <v>45694</v>
      </c>
      <c r="J1796" s="4" t="s">
        <v>998</v>
      </c>
      <c r="K1796" s="4" t="s">
        <v>5</v>
      </c>
      <c r="L1796" s="4" t="s">
        <v>421</v>
      </c>
      <c r="M1796" s="25" t="n">
        <v>45693</v>
      </c>
      <c r="N1796" s="25" t="n">
        <v>45694</v>
      </c>
      <c r="O1796" s="25" t="n">
        <v>45695</v>
      </c>
      <c r="P1796" s="25" t="n">
        <v>45695</v>
      </c>
      <c r="Q1796" s="6" t="n">
        <v>0.0372717107715244</v>
      </c>
      <c r="R1796" s="6" t="n">
        <v>0.00688705234159781</v>
      </c>
      <c r="S1796" s="6" t="n">
        <v>0.0273003033367039</v>
      </c>
      <c r="T1796" s="6" t="n">
        <v>0.071459066449826</v>
      </c>
      <c r="U1796" s="6" t="n">
        <v>-0.00757051532759834</v>
      </c>
      <c r="V1796" s="6" t="n">
        <v>-0.0189177798735606</v>
      </c>
      <c r="W1796" s="6" t="n">
        <v>0.0790295817774244</v>
      </c>
      <c r="X1796" s="6" t="n">
        <v>0.0903768463233866</v>
      </c>
      <c r="AA1796" s="6" t="n">
        <v>0.094391244870041</v>
      </c>
      <c r="AB1796" s="6" t="n">
        <v>0.0273003033367039</v>
      </c>
      <c r="AC1796" s="6" t="n">
        <v>0.0273003033367039</v>
      </c>
      <c r="AD1796" s="6" t="n">
        <v>0.0879676440849343</v>
      </c>
      <c r="AE1796" s="7" t="n">
        <v>0.169709263015552</v>
      </c>
      <c r="AF1796" s="7" t="n">
        <v>2.86062740404135</v>
      </c>
      <c r="AG1796" s="26" t="n">
        <v>804.9</v>
      </c>
      <c r="AH1796" s="6" t="n">
        <v>0.223355456481928</v>
      </c>
      <c r="AI1796" s="6" t="n">
        <v>-0.210356220557655</v>
      </c>
      <c r="AJ1796" s="6" t="n">
        <v>0.257674331579845</v>
      </c>
      <c r="AK1796" s="6" t="n">
        <v>0.916923040166528</v>
      </c>
      <c r="AL1796" s="6" t="n">
        <v>2.91884895277154</v>
      </c>
      <c r="AM1796" s="6" t="n">
        <v>-0.0774351688057511</v>
      </c>
      <c r="AN1796" s="6" t="n">
        <v>-0.132921051751904</v>
      </c>
      <c r="AO1796" s="6" t="n">
        <v>-0.12007874015748</v>
      </c>
      <c r="AP1796" s="6" t="n">
        <v>0.041049096804076</v>
      </c>
      <c r="AQ1796" s="6" t="n">
        <v>0.0877236440760355</v>
      </c>
      <c r="AR1796" s="4" t="s">
        <v>422</v>
      </c>
      <c r="AS1796" s="4" t="s">
        <v>102</v>
      </c>
      <c r="AT1796" s="5" t="n">
        <v>967.6935</v>
      </c>
      <c r="AU1796" s="6" t="n">
        <v>0.819367396611972</v>
      </c>
      <c r="AV1796" s="6" t="n">
        <v>0.441531981757057</v>
      </c>
      <c r="AW1796" s="5" t="n">
        <v>85.1688</v>
      </c>
      <c r="AX1796" s="6" t="n">
        <v>0.0880121650088587</v>
      </c>
      <c r="AY1796" s="6" t="n">
        <v>0.00912306011655686</v>
      </c>
      <c r="AZ1796" s="5" t="n">
        <v>39.5439</v>
      </c>
      <c r="BA1796" s="6" t="n">
        <v>1.06186550704688</v>
      </c>
      <c r="BB1796" s="6" t="n">
        <v>1.04599146294141</v>
      </c>
      <c r="BC1796" s="6" t="n">
        <v>0.0408640752469661</v>
      </c>
      <c r="BD1796" s="7" t="n">
        <v>1.47</v>
      </c>
      <c r="BL1796" s="5" t="n">
        <v>21059.00115</v>
      </c>
      <c r="BM1796" s="5" t="n">
        <v>191.7519</v>
      </c>
      <c r="BN1796" s="26" t="n">
        <v>109.824211129068</v>
      </c>
      <c r="BO1796" s="7" t="n">
        <v>18.3821613960491</v>
      </c>
      <c r="BP1796" s="6" t="n">
        <v>0.167378041754799</v>
      </c>
      <c r="BQ1796" s="7" t="n">
        <v>0.335007388128855</v>
      </c>
      <c r="BR1796" s="26" t="n">
        <v>78.31</v>
      </c>
      <c r="BS1796" s="7" t="n">
        <v>12.44</v>
      </c>
      <c r="BT1796" s="4" t="s">
        <v>1268</v>
      </c>
      <c r="BU1796" s="5" t="n">
        <v>143.6125</v>
      </c>
      <c r="BV1796" s="5" t="n">
        <v>174.1461</v>
      </c>
      <c r="BW1796" s="5" t="n">
        <v>-30.5336</v>
      </c>
      <c r="BX1796" s="7" t="n">
        <v>1.39399025068286</v>
      </c>
      <c r="BY1796" s="5" t="n">
        <v>0</v>
      </c>
      <c r="CN1796" s="4" t="s">
        <v>429</v>
      </c>
    </row>
    <row r="1797" customFormat="false" ht="15" hidden="false" customHeight="false" outlineLevel="0" collapsed="false">
      <c r="A1797" s="4" t="s">
        <v>37</v>
      </c>
      <c r="B1797" s="4" t="s">
        <v>38</v>
      </c>
      <c r="C1797" s="25" t="n">
        <v>45657</v>
      </c>
      <c r="D1797" s="4" t="s">
        <v>260</v>
      </c>
      <c r="E1797" s="4" t="s">
        <v>855</v>
      </c>
      <c r="F1797" s="4" t="s">
        <v>97</v>
      </c>
      <c r="G1797" s="4" t="s">
        <v>536</v>
      </c>
      <c r="H1797" s="5" t="n">
        <v>175</v>
      </c>
      <c r="I1797" s="25" t="n">
        <v>45694</v>
      </c>
      <c r="J1797" s="4" t="s">
        <v>1303</v>
      </c>
      <c r="K1797" s="4" t="s">
        <v>5</v>
      </c>
      <c r="L1797" s="4" t="s">
        <v>421</v>
      </c>
      <c r="M1797" s="25" t="n">
        <v>45693</v>
      </c>
      <c r="N1797" s="25" t="n">
        <v>45694</v>
      </c>
      <c r="O1797" s="25" t="n">
        <v>45695</v>
      </c>
      <c r="P1797" s="25" t="n">
        <v>45695</v>
      </c>
      <c r="Q1797" s="6" t="n">
        <v>0.00625271020716478</v>
      </c>
      <c r="R1797" s="6" t="n">
        <v>0.0124138122775799</v>
      </c>
      <c r="S1797" s="6" t="n">
        <v>-0.0268025099891527</v>
      </c>
      <c r="T1797" s="6" t="n">
        <v>-0.00813598750440803</v>
      </c>
      <c r="U1797" s="6" t="n">
        <v>-0.00757051532759834</v>
      </c>
      <c r="V1797" s="6" t="n">
        <v>0.00843679738779934</v>
      </c>
      <c r="W1797" s="6" t="n">
        <v>-0.000565472176809689</v>
      </c>
      <c r="X1797" s="6" t="n">
        <v>-0.0165727848922074</v>
      </c>
      <c r="AA1797" s="6" t="n">
        <v>-0.0310590561452169</v>
      </c>
      <c r="AB1797" s="6" t="n">
        <v>-0.0268025099891527</v>
      </c>
      <c r="AC1797" s="6" t="n">
        <v>0.0268025099891527</v>
      </c>
      <c r="AD1797" s="6" t="n">
        <v>0.0360707959741312</v>
      </c>
      <c r="AE1797" s="7" t="n">
        <v>0.706889988580129</v>
      </c>
      <c r="AF1797" s="7" t="n">
        <v>4.38464774905334</v>
      </c>
      <c r="AG1797" s="26" t="n">
        <v>3574.45</v>
      </c>
      <c r="AH1797" s="6" t="n">
        <v>0.0682979212446857</v>
      </c>
      <c r="AI1797" s="6" t="n">
        <v>-0.00656779886254033</v>
      </c>
      <c r="AJ1797" s="6" t="n">
        <v>-0.198737667483991</v>
      </c>
      <c r="AK1797" s="6" t="n">
        <v>-0.150583144792885</v>
      </c>
      <c r="AL1797" s="6" t="n">
        <v>0.0568406035242797</v>
      </c>
      <c r="AM1797" s="6" t="n">
        <v>-0.00131425688427689</v>
      </c>
      <c r="AN1797" s="6" t="n">
        <v>-0.00525354197826344</v>
      </c>
      <c r="AO1797" s="6" t="n">
        <v>-0.10752430266518</v>
      </c>
      <c r="AP1797" s="6" t="n">
        <v>-0.0818883417751878</v>
      </c>
      <c r="AQ1797" s="6" t="n">
        <v>-0.0352137945032283</v>
      </c>
      <c r="AR1797" s="4" t="s">
        <v>422</v>
      </c>
      <c r="AS1797" s="4" t="s">
        <v>102</v>
      </c>
      <c r="AT1797" s="5" t="n">
        <v>1900.8</v>
      </c>
      <c r="AU1797" s="6" t="n">
        <v>0.00173913043478269</v>
      </c>
      <c r="AV1797" s="6" t="n">
        <v>-0.144169293111211</v>
      </c>
      <c r="AW1797" s="5" t="n">
        <v>512</v>
      </c>
      <c r="AX1797" s="6" t="n">
        <v>0.269360269360269</v>
      </c>
      <c r="AY1797" s="6" t="n">
        <v>-0.0223920363050798</v>
      </c>
      <c r="AZ1797" s="5" t="n">
        <v>317.8</v>
      </c>
      <c r="BA1797" s="6" t="n">
        <v>-0.291573785109229</v>
      </c>
      <c r="BB1797" s="6" t="n">
        <v>-0.363508912477468</v>
      </c>
      <c r="BC1797" s="6" t="n">
        <v>0.167192760942761</v>
      </c>
      <c r="BD1797" s="7" t="n">
        <v>24.55</v>
      </c>
      <c r="BL1797" s="5" t="n">
        <v>54331.64</v>
      </c>
      <c r="BM1797" s="5" t="n">
        <v>1771.8</v>
      </c>
      <c r="BN1797" s="26" t="n">
        <v>30.664657410543</v>
      </c>
      <c r="BO1797" s="7" t="n">
        <v>5.69191862048736</v>
      </c>
      <c r="BP1797" s="6" t="n">
        <v>0.185618203532592</v>
      </c>
      <c r="BQ1797" s="7" t="n">
        <v>0.011241016615333</v>
      </c>
      <c r="BR1797" s="26" t="n">
        <v>17.72</v>
      </c>
      <c r="BS1797" s="7" t="n">
        <v>2.09</v>
      </c>
      <c r="BT1797" s="4" t="s">
        <v>1268</v>
      </c>
      <c r="BU1797" s="5" t="n">
        <v>800.6</v>
      </c>
      <c r="BV1797" s="5" t="n">
        <v>384</v>
      </c>
      <c r="BW1797" s="5" t="n">
        <v>416.6</v>
      </c>
      <c r="BX1797" s="7" t="n">
        <v>0.839467337737234</v>
      </c>
      <c r="BY1797" s="5" t="n">
        <v>0</v>
      </c>
      <c r="CE1797" s="25" t="n">
        <v>45715</v>
      </c>
      <c r="CF1797" s="6" t="n">
        <v>0.358430253290478</v>
      </c>
      <c r="CG1797" s="6" t="n">
        <v>0.400943170272466</v>
      </c>
      <c r="CH1797" s="6" t="n">
        <v>0.308440260117222</v>
      </c>
      <c r="CI1797" s="6" t="n">
        <v>-0.230713270642278</v>
      </c>
      <c r="CJ1797" s="6" t="n">
        <v>0.075341901466469</v>
      </c>
      <c r="CK1797" s="7" t="n">
        <v>0.355745069708404</v>
      </c>
      <c r="CL1797" s="6" t="n">
        <v>0.0169552035962573</v>
      </c>
      <c r="CM1797" s="4" t="s">
        <v>425</v>
      </c>
    </row>
    <row r="1798" customFormat="false" ht="15" hidden="false" customHeight="false" outlineLevel="0" collapsed="false">
      <c r="A1798" s="4" t="s">
        <v>37</v>
      </c>
      <c r="B1798" s="4" t="s">
        <v>38</v>
      </c>
      <c r="C1798" s="25" t="n">
        <v>45657</v>
      </c>
      <c r="D1798" s="4" t="s">
        <v>271</v>
      </c>
      <c r="E1798" s="4" t="s">
        <v>646</v>
      </c>
      <c r="F1798" s="4" t="s">
        <v>75</v>
      </c>
      <c r="G1798" s="4" t="s">
        <v>427</v>
      </c>
      <c r="H1798" s="5" t="n">
        <v>1575</v>
      </c>
      <c r="I1798" s="25" t="n">
        <v>45694</v>
      </c>
      <c r="J1798" s="4" t="s">
        <v>1074</v>
      </c>
      <c r="K1798" s="4" t="s">
        <v>6</v>
      </c>
      <c r="L1798" s="4" t="s">
        <v>421</v>
      </c>
      <c r="M1798" s="25" t="n">
        <v>45693</v>
      </c>
      <c r="N1798" s="25" t="n">
        <v>45694</v>
      </c>
      <c r="O1798" s="25" t="n">
        <v>45695</v>
      </c>
      <c r="P1798" s="25" t="n">
        <v>45694</v>
      </c>
      <c r="Q1798" s="6" t="n">
        <v>0.0301860301860302</v>
      </c>
      <c r="R1798" s="6" t="n">
        <v>-0.013855763770585</v>
      </c>
      <c r="S1798" s="6" t="n">
        <v>0.0162386272025799</v>
      </c>
      <c r="T1798" s="6" t="n">
        <v>0.0325688936180251</v>
      </c>
      <c r="U1798" s="6" t="n">
        <v>-0.00757051532759834</v>
      </c>
      <c r="V1798" s="6" t="n">
        <v>-0.00373146585097495</v>
      </c>
      <c r="W1798" s="6" t="n">
        <v>0.0401394089456234</v>
      </c>
      <c r="X1798" s="6" t="n">
        <v>0.036300359469</v>
      </c>
      <c r="AA1798" s="6" t="n">
        <v>0.0086314593980692</v>
      </c>
      <c r="AB1798" s="6" t="n">
        <v>-0.013855763770585</v>
      </c>
      <c r="AC1798" s="6" t="n">
        <v>0.013855763770585</v>
      </c>
      <c r="AD1798" s="6" t="n">
        <v>0.0495173197047133</v>
      </c>
      <c r="AE1798" s="7" t="n">
        <v>0.433486238532109</v>
      </c>
      <c r="AF1798" s="7" t="n">
        <v>1.25941153908435</v>
      </c>
      <c r="AG1798" s="26" t="n">
        <v>427.35</v>
      </c>
      <c r="AH1798" s="6" t="n">
        <v>0.0707119982245343</v>
      </c>
      <c r="AI1798" s="6" t="n">
        <v>-0.123355204263143</v>
      </c>
      <c r="AJ1798" s="6" t="n">
        <v>-0.133164290431318</v>
      </c>
      <c r="AK1798" s="6" t="n">
        <v>-0.224098963814668</v>
      </c>
      <c r="AL1798" s="6" t="n">
        <v>-0.106183829717501</v>
      </c>
      <c r="AM1798" s="6" t="n">
        <v>-0.0224045461499006</v>
      </c>
      <c r="AN1798" s="6" t="n">
        <v>-0.100950658113242</v>
      </c>
      <c r="AO1798" s="6" t="n">
        <v>-0.112307343608341</v>
      </c>
      <c r="AP1798" s="6" t="n">
        <v>-0.106527651858568</v>
      </c>
      <c r="AQ1798" s="6" t="n">
        <v>-0.059853104586608</v>
      </c>
      <c r="AR1798" s="4" t="s">
        <v>422</v>
      </c>
      <c r="AS1798" s="4" t="s">
        <v>102</v>
      </c>
      <c r="AT1798" s="5" t="n">
        <v>14271.92</v>
      </c>
      <c r="AU1798" s="6" t="n">
        <v>0.184217753906688</v>
      </c>
      <c r="AV1798" s="6" t="n">
        <v>0.0430837212395752</v>
      </c>
      <c r="AW1798" s="5" t="n">
        <v>14009.31</v>
      </c>
      <c r="AX1798" s="6" t="n">
        <v>0.98159953250859</v>
      </c>
      <c r="AY1798" s="6" t="n">
        <v>0.00153519341151154</v>
      </c>
      <c r="AZ1798" s="5" t="n">
        <v>4076.35</v>
      </c>
      <c r="BA1798" s="6" t="n">
        <v>0.232113818680821</v>
      </c>
      <c r="BB1798" s="6" t="n">
        <v>0.00956728054446576</v>
      </c>
      <c r="BC1798" s="6" t="n">
        <v>0.28562029495681</v>
      </c>
      <c r="BD1798" s="7" t="n">
        <v>15.48</v>
      </c>
      <c r="BL1798" s="5" t="n">
        <v>112530.6567</v>
      </c>
      <c r="BM1798" s="5" t="n">
        <v>14885.42</v>
      </c>
      <c r="BN1798" s="26" t="n">
        <v>7.55979049969702</v>
      </c>
      <c r="BO1798" s="7" t="n">
        <v>1.53081898541833</v>
      </c>
      <c r="BP1798" s="6" t="n">
        <v>0.202494895259291</v>
      </c>
      <c r="BQ1798" s="7" t="n">
        <v>2.56113119149614</v>
      </c>
      <c r="BR1798" s="26" t="n">
        <v>24.28</v>
      </c>
      <c r="BS1798" s="7" t="n">
        <v>3.77</v>
      </c>
      <c r="BT1798" s="4" t="s">
        <v>1268</v>
      </c>
      <c r="BU1798" s="5" t="n">
        <v>-27099.07</v>
      </c>
      <c r="BV1798" s="5" t="n">
        <v>35.57</v>
      </c>
      <c r="BW1798" s="5" t="n">
        <v>-27134.64</v>
      </c>
      <c r="BX1798" s="7" t="n">
        <v>-3.61422131530162</v>
      </c>
      <c r="BY1798" s="5" t="n">
        <v>1</v>
      </c>
      <c r="CE1798" s="25" t="n">
        <v>45715</v>
      </c>
      <c r="CF1798" s="6" t="n">
        <v>0.505661314463895</v>
      </c>
      <c r="CG1798" s="6" t="n">
        <v>0.44890211060429</v>
      </c>
      <c r="CH1798" s="6" t="n">
        <v>0.451131093473826</v>
      </c>
      <c r="CI1798" s="6" t="n">
        <v>0.00496540964473335</v>
      </c>
      <c r="CJ1798" s="6" t="n">
        <v>0.0872231686541738</v>
      </c>
      <c r="CK1798" s="7" t="n">
        <v>0.158854166666667</v>
      </c>
      <c r="CL1798" s="6" t="n">
        <v>-0.244782832673299</v>
      </c>
      <c r="CM1798" s="4" t="s">
        <v>504</v>
      </c>
    </row>
    <row r="1799" customFormat="false" ht="15" hidden="false" customHeight="false" outlineLevel="0" collapsed="false">
      <c r="A1799" s="4" t="s">
        <v>37</v>
      </c>
      <c r="B1799" s="4" t="s">
        <v>38</v>
      </c>
      <c r="C1799" s="25" t="n">
        <v>45657</v>
      </c>
      <c r="D1799" s="4" t="s">
        <v>278</v>
      </c>
      <c r="E1799" s="4" t="s">
        <v>725</v>
      </c>
      <c r="F1799" s="4" t="s">
        <v>55</v>
      </c>
      <c r="G1799" s="4" t="s">
        <v>446</v>
      </c>
      <c r="H1799" s="5" t="n">
        <v>750</v>
      </c>
      <c r="I1799" s="25" t="n">
        <v>45694</v>
      </c>
      <c r="J1799" s="4" t="s">
        <v>540</v>
      </c>
      <c r="K1799" s="4" t="s">
        <v>6</v>
      </c>
      <c r="L1799" s="4" t="s">
        <v>421</v>
      </c>
      <c r="M1799" s="25" t="n">
        <v>45693</v>
      </c>
      <c r="N1799" s="25" t="n">
        <v>45694</v>
      </c>
      <c r="O1799" s="25" t="n">
        <v>45695</v>
      </c>
      <c r="P1799" s="25" t="n">
        <v>45694</v>
      </c>
      <c r="Q1799" s="6" t="n">
        <v>-0.0168762833675565</v>
      </c>
      <c r="R1799" s="6" t="n">
        <v>-0.0180144899158018</v>
      </c>
      <c r="S1799" s="6" t="n">
        <v>-0.0200066467264871</v>
      </c>
      <c r="T1799" s="6" t="n">
        <v>-0.0548974200098454</v>
      </c>
      <c r="U1799" s="6" t="n">
        <v>-0.00757051532759834</v>
      </c>
      <c r="V1799" s="6" t="n">
        <v>3.48830325628269E-005</v>
      </c>
      <c r="W1799" s="6" t="n">
        <v>-0.0473269046822471</v>
      </c>
      <c r="X1799" s="6" t="n">
        <v>-0.0549323030424083</v>
      </c>
      <c r="Y1799" s="6" t="n">
        <v>0.0173419731997633</v>
      </c>
      <c r="Z1799" s="6" t="n">
        <v>-0.0722393932096088</v>
      </c>
      <c r="AA1799" s="6" t="n">
        <v>0.00385092356895767</v>
      </c>
      <c r="AB1799" s="6" t="n">
        <v>-0.0180144899158018</v>
      </c>
      <c r="AC1799" s="6" t="n">
        <v>0.0180144899158018</v>
      </c>
      <c r="AD1799" s="6" t="n">
        <v>0.0271522746557014</v>
      </c>
      <c r="AE1799" s="7" t="n">
        <v>0.105769230769233</v>
      </c>
      <c r="AF1799" s="7" t="n">
        <v>2.99586957362849</v>
      </c>
      <c r="AG1799" s="26" t="n">
        <v>779.2</v>
      </c>
      <c r="AH1799" s="6" t="n">
        <v>0.0449480374724294</v>
      </c>
      <c r="AI1799" s="6" t="n">
        <v>0.0126467071023388</v>
      </c>
      <c r="AJ1799" s="6" t="n">
        <v>-0.0525770881553832</v>
      </c>
      <c r="AK1799" s="6" t="n">
        <v>-0.0313325899165219</v>
      </c>
      <c r="AL1799" s="6" t="n">
        <v>0.216236079471519</v>
      </c>
      <c r="AM1799" s="6" t="n">
        <v>0.00472637314210167</v>
      </c>
      <c r="AN1799" s="6" t="n">
        <v>0.00792033396023717</v>
      </c>
      <c r="AO1799" s="6" t="n">
        <v>-0.0204150841020079</v>
      </c>
      <c r="AP1799" s="6" t="n">
        <v>-0.0112588171459579</v>
      </c>
      <c r="AQ1799" s="6" t="n">
        <v>0.0354157301260016</v>
      </c>
      <c r="AR1799" s="4" t="s">
        <v>448</v>
      </c>
      <c r="AS1799" s="4" t="s">
        <v>449</v>
      </c>
      <c r="AT1799" s="5" t="n">
        <v>117426.63</v>
      </c>
      <c r="AU1799" s="6" t="n">
        <v>0.100182435214044</v>
      </c>
      <c r="AV1799" s="6" t="n">
        <v>0.0312290551657954</v>
      </c>
      <c r="AZ1799" s="5" t="n">
        <v>16891.44</v>
      </c>
      <c r="BA1799" s="6" t="n">
        <v>0.84324680596598</v>
      </c>
      <c r="BB1799" s="6" t="n">
        <v>-0.0785535669865543</v>
      </c>
      <c r="BC1799" s="6" t="n">
        <v>0.14384675775844</v>
      </c>
      <c r="BD1799" s="7" t="n">
        <v>18.93</v>
      </c>
      <c r="BE1799" s="5" t="n">
        <v>41445.51</v>
      </c>
      <c r="BF1799" s="6" t="n">
        <v>0.0409330684129112</v>
      </c>
      <c r="BG1799" s="6" t="n">
        <v>0.158080121636028</v>
      </c>
      <c r="BH1799" s="6" t="n">
        <v>0.324503888929272</v>
      </c>
      <c r="BI1799" s="27" t="n">
        <v>0.0207</v>
      </c>
      <c r="BJ1799" s="27" t="n">
        <v>0.0053</v>
      </c>
      <c r="BK1799" s="27" t="n">
        <v>0.0104</v>
      </c>
      <c r="BL1799" s="5" t="n">
        <v>695404.832</v>
      </c>
      <c r="BM1799" s="5" t="n">
        <v>65228.91</v>
      </c>
      <c r="BN1799" s="26" t="n">
        <v>10.6609911464104</v>
      </c>
      <c r="BO1799" s="7" t="n">
        <v>1.65746486575486</v>
      </c>
      <c r="BP1799" s="6" t="n">
        <v>0.155470053674413</v>
      </c>
      <c r="BR1799" s="26" t="n">
        <v>13.29</v>
      </c>
      <c r="BS1799" s="7" t="n">
        <v>2.21</v>
      </c>
      <c r="BY1799" s="5" t="n">
        <v>14</v>
      </c>
      <c r="BZ1799" s="6" t="n">
        <v>0.115440817117204</v>
      </c>
      <c r="CA1799" s="6" t="n">
        <v>0.111159773777007</v>
      </c>
      <c r="CB1799" s="4" t="s">
        <v>1311</v>
      </c>
      <c r="CC1799" s="26" t="n">
        <v>8.94087112951963</v>
      </c>
      <c r="CD1799" s="6" t="n">
        <v>0.19238841405638</v>
      </c>
      <c r="CE1799" s="25" t="n">
        <v>45715</v>
      </c>
      <c r="CF1799" s="6" t="n">
        <v>0.340371962405276</v>
      </c>
      <c r="CG1799" s="6" t="n">
        <v>0.317624341941159</v>
      </c>
      <c r="CH1799" s="6" t="n">
        <v>0.302723320448864</v>
      </c>
      <c r="CI1799" s="6" t="n">
        <v>-0.0469139783217731</v>
      </c>
      <c r="CJ1799" s="6" t="n">
        <v>0.0618758566673194</v>
      </c>
      <c r="CK1799" s="7" t="n">
        <v>0.291139240506328</v>
      </c>
      <c r="CL1799" s="6" t="n">
        <v>-0.20334196146103</v>
      </c>
      <c r="CM1799" s="4" t="s">
        <v>504</v>
      </c>
    </row>
    <row r="1800" customFormat="false" ht="15" hidden="false" customHeight="false" outlineLevel="0" collapsed="false">
      <c r="A1800" s="4" t="s">
        <v>37</v>
      </c>
      <c r="B1800" s="4" t="s">
        <v>38</v>
      </c>
      <c r="C1800" s="25" t="n">
        <v>45657</v>
      </c>
      <c r="D1800" s="4" t="s">
        <v>299</v>
      </c>
      <c r="E1800" s="4" t="s">
        <v>781</v>
      </c>
      <c r="F1800" s="4" t="s">
        <v>65</v>
      </c>
      <c r="G1800" s="4" t="s">
        <v>427</v>
      </c>
      <c r="H1800" s="5" t="n">
        <v>225</v>
      </c>
      <c r="I1800" s="25" t="n">
        <v>45694</v>
      </c>
      <c r="J1800" s="4" t="s">
        <v>818</v>
      </c>
      <c r="K1800" s="4" t="s">
        <v>6</v>
      </c>
      <c r="L1800" s="4" t="s">
        <v>421</v>
      </c>
      <c r="M1800" s="25" t="n">
        <v>45693</v>
      </c>
      <c r="N1800" s="25" t="n">
        <v>45694</v>
      </c>
      <c r="O1800" s="25" t="n">
        <v>45695</v>
      </c>
      <c r="P1800" s="25" t="n">
        <v>45694</v>
      </c>
      <c r="Q1800" s="6" t="n">
        <v>-6.08663895796946E-005</v>
      </c>
      <c r="R1800" s="6" t="n">
        <v>-0.08223549769998</v>
      </c>
      <c r="S1800" s="6" t="n">
        <v>0.0335979989009114</v>
      </c>
      <c r="T1800" s="6" t="n">
        <v>-0.0486983651886482</v>
      </c>
      <c r="U1800" s="6" t="n">
        <v>-0.00757051532759834</v>
      </c>
      <c r="V1800" s="6" t="n">
        <v>-0.00373146585097495</v>
      </c>
      <c r="W1800" s="6" t="n">
        <v>-0.0411278498610499</v>
      </c>
      <c r="X1800" s="6" t="n">
        <v>-0.0449668993376733</v>
      </c>
      <c r="Y1800" s="6" t="n">
        <v>-0.0647629614981423</v>
      </c>
      <c r="Z1800" s="6" t="n">
        <v>0.0160645963094941</v>
      </c>
      <c r="AA1800" s="6" t="n">
        <v>0.0165305785267698</v>
      </c>
      <c r="AB1800" s="6" t="n">
        <v>-0.08223549769998</v>
      </c>
      <c r="AC1800" s="6" t="n">
        <v>0.08223549769998</v>
      </c>
      <c r="AD1800" s="6" t="n">
        <v>0.104348733467248</v>
      </c>
      <c r="AE1800" s="7" t="n">
        <v>0.0535000000000006</v>
      </c>
      <c r="AF1800" s="7" t="n">
        <v>4.91622125027764</v>
      </c>
      <c r="AG1800" s="26" t="n">
        <v>5750.3</v>
      </c>
      <c r="AH1800" s="6" t="n">
        <v>-0.020190397938296</v>
      </c>
      <c r="AI1800" s="6" t="n">
        <v>-0.236254351353276</v>
      </c>
      <c r="AJ1800" s="6" t="n">
        <v>-0.243325519701744</v>
      </c>
      <c r="AK1800" s="6" t="n">
        <v>-0.000362946715516288</v>
      </c>
      <c r="AL1800" s="6" t="n">
        <v>0.724626901669799</v>
      </c>
      <c r="AM1800" s="6" t="n">
        <v>-0.0224045461499006</v>
      </c>
      <c r="AN1800" s="6" t="n">
        <v>-0.213849805203375</v>
      </c>
      <c r="AO1800" s="6" t="n">
        <v>-0.0617941478439424</v>
      </c>
      <c r="AP1800" s="6" t="n">
        <v>-0.120031534174245</v>
      </c>
      <c r="AQ1800" s="6" t="n">
        <v>-0.0733569869022853</v>
      </c>
      <c r="AR1800" s="4" t="s">
        <v>422</v>
      </c>
      <c r="AS1800" s="4" t="s">
        <v>102</v>
      </c>
      <c r="AT1800" s="5" t="n">
        <v>4656.56</v>
      </c>
      <c r="AU1800" s="6" t="n">
        <v>0.34325654383809</v>
      </c>
      <c r="AV1800" s="6" t="n">
        <v>0.120262132909276</v>
      </c>
      <c r="AW1800" s="5" t="n">
        <v>841.93</v>
      </c>
      <c r="AX1800" s="6" t="n">
        <v>0.180805143711238</v>
      </c>
      <c r="AY1800" s="6" t="n">
        <v>-0.000501143104161966</v>
      </c>
      <c r="AZ1800" s="5" t="n">
        <v>497.25</v>
      </c>
      <c r="BA1800" s="6" t="n">
        <v>0.328266908857784</v>
      </c>
      <c r="BB1800" s="6" t="n">
        <v>0.46789667896679</v>
      </c>
      <c r="BC1800" s="6" t="n">
        <v>0.10678483687529</v>
      </c>
      <c r="BD1800" s="7" t="n">
        <v>13.99</v>
      </c>
      <c r="BL1800" s="5" t="n">
        <v>204423.165</v>
      </c>
      <c r="BM1800" s="5" t="n">
        <v>1809.91</v>
      </c>
      <c r="BN1800" s="26" t="n">
        <v>112.946591266969</v>
      </c>
      <c r="BO1800" s="7" t="n">
        <v>43.6829636515161</v>
      </c>
      <c r="BP1800" s="6" t="n">
        <v>0.386757698143043</v>
      </c>
      <c r="BQ1800" s="7" t="n">
        <v>0.106605124260102</v>
      </c>
      <c r="BR1800" s="26" t="n">
        <v>24.28</v>
      </c>
      <c r="BS1800" s="7" t="n">
        <v>3.77</v>
      </c>
      <c r="BT1800" s="4" t="s">
        <v>1268</v>
      </c>
      <c r="BU1800" s="5" t="n">
        <v>754.4</v>
      </c>
      <c r="BV1800" s="5" t="n">
        <v>594.83</v>
      </c>
      <c r="BW1800" s="5" t="n">
        <v>159.57</v>
      </c>
      <c r="BX1800" s="7" t="n">
        <v>1.0315593720943</v>
      </c>
      <c r="BY1800" s="5" t="n">
        <v>3</v>
      </c>
      <c r="BZ1800" s="6" t="n">
        <v>0.147992474757097</v>
      </c>
      <c r="CA1800" s="6" t="n">
        <v>0.517733387688545</v>
      </c>
      <c r="CB1800" s="4" t="s">
        <v>538</v>
      </c>
      <c r="CC1800" s="26" t="n">
        <v>77.1891592494771</v>
      </c>
      <c r="CD1800" s="6" t="n">
        <v>0.463244221924003</v>
      </c>
      <c r="CE1800" s="25" t="n">
        <v>45715</v>
      </c>
      <c r="CF1800" s="6" t="n">
        <v>0.500870724206697</v>
      </c>
      <c r="CG1800" s="6" t="n">
        <v>0.546462355093565</v>
      </c>
      <c r="CH1800" s="6" t="n">
        <v>0.498851722438354</v>
      </c>
      <c r="CI1800" s="6" t="n">
        <v>-0.0871251829360853</v>
      </c>
      <c r="CJ1800" s="6" t="n">
        <v>0.106096574752824</v>
      </c>
      <c r="CK1800" s="7" t="n">
        <v>0.775100401606425</v>
      </c>
      <c r="CL1800" s="6" t="n">
        <v>-0.0434495435545305</v>
      </c>
      <c r="CM1800" s="4" t="s">
        <v>504</v>
      </c>
    </row>
    <row r="1801" customFormat="false" ht="15" hidden="false" customHeight="false" outlineLevel="0" collapsed="false">
      <c r="A1801" s="4" t="s">
        <v>37</v>
      </c>
      <c r="B1801" s="4" t="s">
        <v>38</v>
      </c>
      <c r="C1801" s="25" t="n">
        <v>45657</v>
      </c>
      <c r="D1801" s="4" t="s">
        <v>305</v>
      </c>
      <c r="E1801" s="4" t="s">
        <v>782</v>
      </c>
      <c r="G1801" s="4" t="s">
        <v>427</v>
      </c>
      <c r="H1801" s="5" t="n">
        <v>550</v>
      </c>
      <c r="I1801" s="25" t="n">
        <v>45694</v>
      </c>
      <c r="J1801" s="4" t="s">
        <v>1097</v>
      </c>
      <c r="K1801" s="4" t="s">
        <v>6</v>
      </c>
      <c r="L1801" s="4" t="s">
        <v>421</v>
      </c>
      <c r="M1801" s="25" t="n">
        <v>45693</v>
      </c>
      <c r="N1801" s="25" t="n">
        <v>45694</v>
      </c>
      <c r="O1801" s="25" t="n">
        <v>45695</v>
      </c>
      <c r="P1801" s="25" t="n">
        <v>45694</v>
      </c>
      <c r="Q1801" s="6" t="n">
        <v>0.0227658512231652</v>
      </c>
      <c r="R1801" s="6" t="n">
        <v>0.00571121741677261</v>
      </c>
      <c r="S1801" s="6" t="n">
        <v>0.0219385526379652</v>
      </c>
      <c r="T1801" s="6" t="n">
        <v>0.050415621277903</v>
      </c>
      <c r="U1801" s="6" t="n">
        <v>-0.00757051532759834</v>
      </c>
      <c r="V1801" s="6" t="n">
        <v>-0.00373146585097495</v>
      </c>
      <c r="W1801" s="6" t="n">
        <v>0.0579861366055013</v>
      </c>
      <c r="X1801" s="6" t="n">
        <v>0.054147087128878</v>
      </c>
      <c r="AA1801" s="6" t="n">
        <v>0.0035145953333986</v>
      </c>
      <c r="AB1801" s="6" t="n">
        <v>0.00571121741677261</v>
      </c>
      <c r="AC1801" s="6" t="n">
        <v>0.00571121741677261</v>
      </c>
      <c r="AD1801" s="6" t="n">
        <v>0.0335350971395099</v>
      </c>
      <c r="AE1801" s="7" t="n">
        <v>0.829694323144108</v>
      </c>
      <c r="AF1801" s="7" t="n">
        <v>0.93395841798894</v>
      </c>
      <c r="AG1801" s="26" t="n">
        <v>1001.5</v>
      </c>
      <c r="AH1801" s="6" t="n">
        <v>0.0769064447231762</v>
      </c>
      <c r="AI1801" s="6" t="n">
        <v>-0.100899750209739</v>
      </c>
      <c r="AJ1801" s="6" t="n">
        <v>-0.00330482752819816</v>
      </c>
      <c r="AK1801" s="6" t="n">
        <v>-0.01858905445245</v>
      </c>
      <c r="AL1801" s="6" t="n">
        <v>0.38056474269797</v>
      </c>
      <c r="AM1801" s="6" t="n">
        <v>-0.0224045461499006</v>
      </c>
      <c r="AN1801" s="6" t="n">
        <v>-0.0784952040598385</v>
      </c>
      <c r="AO1801" s="6" t="n">
        <v>-0.139159344573736</v>
      </c>
      <c r="AP1801" s="6" t="n">
        <v>-0.187128947993351</v>
      </c>
      <c r="AQ1801" s="6" t="n">
        <v>-0.140454400721392</v>
      </c>
      <c r="AR1801" s="4" t="s">
        <v>422</v>
      </c>
      <c r="AS1801" s="4" t="s">
        <v>102</v>
      </c>
      <c r="AT1801" s="5" t="n">
        <v>4183.99</v>
      </c>
      <c r="AU1801" s="6" t="n">
        <v>0.187651685680304</v>
      </c>
      <c r="AV1801" s="6" t="n">
        <v>-0.01432344120675</v>
      </c>
      <c r="AW1801" s="5" t="n">
        <v>456.99</v>
      </c>
      <c r="AX1801" s="6" t="n">
        <v>0.109223492407965</v>
      </c>
      <c r="AY1801" s="6" t="n">
        <v>0.00146882368239402</v>
      </c>
      <c r="AZ1801" s="5" t="n">
        <v>232.56</v>
      </c>
      <c r="BA1801" s="6" t="n">
        <v>0.202108963093146</v>
      </c>
      <c r="BB1801" s="6" t="n">
        <v>-0.0513563124617581</v>
      </c>
      <c r="BC1801" s="6" t="n">
        <v>0.0555833068434676</v>
      </c>
      <c r="BD1801" s="7" t="n">
        <v>4.05</v>
      </c>
      <c r="BL1801" s="5" t="n">
        <v>57501.1225</v>
      </c>
      <c r="BM1801" s="5" t="n">
        <v>926.75</v>
      </c>
      <c r="BN1801" s="26" t="n">
        <v>62.0459913676828</v>
      </c>
      <c r="BO1801" s="7" t="n">
        <v>10.7971771096803</v>
      </c>
      <c r="BP1801" s="6" t="n">
        <v>0.174018931306884</v>
      </c>
      <c r="BQ1801" s="7" t="n">
        <v>0.370407299124789</v>
      </c>
      <c r="BR1801" s="26" t="n">
        <v>24.28</v>
      </c>
      <c r="BS1801" s="7" t="n">
        <v>3.77</v>
      </c>
      <c r="BT1801" s="4" t="s">
        <v>1268</v>
      </c>
      <c r="BU1801" s="5" t="n">
        <v>441.36</v>
      </c>
      <c r="BV1801" s="5" t="n">
        <v>844.51</v>
      </c>
      <c r="BW1801" s="5" t="n">
        <v>-403.15</v>
      </c>
      <c r="BX1801" s="7" t="n">
        <v>0.993651222477374</v>
      </c>
      <c r="BY1801" s="5" t="n">
        <v>0</v>
      </c>
      <c r="CN1801" s="4" t="s">
        <v>429</v>
      </c>
    </row>
    <row r="1802" customFormat="false" ht="15" hidden="false" customHeight="false" outlineLevel="0" collapsed="false">
      <c r="A1802" s="4" t="s">
        <v>37</v>
      </c>
      <c r="B1802" s="4" t="s">
        <v>38</v>
      </c>
      <c r="C1802" s="25" t="n">
        <v>45657</v>
      </c>
      <c r="D1802" s="4" t="s">
        <v>111</v>
      </c>
      <c r="E1802" s="4" t="s">
        <v>803</v>
      </c>
      <c r="G1802" s="4" t="s">
        <v>427</v>
      </c>
      <c r="H1802" s="5" t="n">
        <v>125</v>
      </c>
      <c r="I1802" s="25" t="n">
        <v>45695</v>
      </c>
      <c r="J1802" s="4" t="s">
        <v>1140</v>
      </c>
      <c r="K1802" s="4" t="s">
        <v>6</v>
      </c>
      <c r="L1802" s="4" t="s">
        <v>421</v>
      </c>
      <c r="M1802" s="25" t="n">
        <v>45694</v>
      </c>
      <c r="N1802" s="25" t="n">
        <v>45695</v>
      </c>
      <c r="O1802" s="25" t="n">
        <v>45698</v>
      </c>
      <c r="P1802" s="25" t="n">
        <v>45695</v>
      </c>
      <c r="Q1802" s="6" t="n">
        <v>0.0269150734180679</v>
      </c>
      <c r="R1802" s="6" t="n">
        <v>-0.0198546340164011</v>
      </c>
      <c r="S1802" s="6" t="n">
        <v>-0.068040416589826</v>
      </c>
      <c r="T1802" s="6" t="n">
        <v>-0.0609799771881592</v>
      </c>
      <c r="U1802" s="6" t="n">
        <v>-0.0133313253771503</v>
      </c>
      <c r="V1802" s="6" t="n">
        <v>-0.0190430785472296</v>
      </c>
      <c r="W1802" s="6" t="n">
        <v>-0.0476486518110089</v>
      </c>
      <c r="X1802" s="6" t="n">
        <v>-0.0419368986409295</v>
      </c>
      <c r="AA1802" s="6" t="n">
        <v>0.00831478204615932</v>
      </c>
      <c r="AB1802" s="6" t="n">
        <v>-0.0198546340164011</v>
      </c>
      <c r="AC1802" s="6" t="n">
        <v>0.0198546340164011</v>
      </c>
      <c r="AD1802" s="6" t="n">
        <v>0.0536560305953536</v>
      </c>
      <c r="AE1802" s="7" t="n">
        <v>0.409042553191491</v>
      </c>
      <c r="AF1802" s="7" t="n">
        <v>3.53325762902054</v>
      </c>
      <c r="AG1802" s="26" t="n">
        <v>5117.95</v>
      </c>
      <c r="AH1802" s="6" t="n">
        <v>0.029512136164616</v>
      </c>
      <c r="AI1802" s="6" t="n">
        <v>-0.0738499347435486</v>
      </c>
      <c r="AJ1802" s="6" t="n">
        <v>-0.0914163000505103</v>
      </c>
      <c r="AK1802" s="6" t="n">
        <v>-0.0321452568975628</v>
      </c>
      <c r="AL1802" s="6" t="n">
        <v>0.0624383105307786</v>
      </c>
      <c r="AM1802" s="6" t="n">
        <v>-0.0249489182759555</v>
      </c>
      <c r="AN1802" s="6" t="n">
        <v>-0.0489010164675932</v>
      </c>
      <c r="AO1802" s="6" t="n">
        <v>-0.00136434173115185</v>
      </c>
      <c r="AP1802" s="6" t="n">
        <v>-0.00481164793734434</v>
      </c>
      <c r="AQ1802" s="6" t="n">
        <v>0.032983028218265</v>
      </c>
      <c r="AR1802" s="4" t="s">
        <v>422</v>
      </c>
      <c r="AS1802" s="4" t="s">
        <v>102</v>
      </c>
      <c r="AT1802" s="5" t="n">
        <v>3374.28</v>
      </c>
      <c r="AU1802" s="6" t="n">
        <v>0.0151660564342169</v>
      </c>
      <c r="AV1802" s="6" t="n">
        <v>-0.0118283758020541</v>
      </c>
      <c r="AW1802" s="5" t="n">
        <v>759.39</v>
      </c>
      <c r="AX1802" s="6" t="n">
        <v>0.22505245563498</v>
      </c>
      <c r="AY1802" s="6" t="n">
        <v>0.0276079105715448</v>
      </c>
      <c r="AZ1802" s="5" t="n">
        <v>625.82</v>
      </c>
      <c r="BA1802" s="6" t="n">
        <v>0.0518690332123168</v>
      </c>
      <c r="BB1802" s="6" t="n">
        <v>-0.0912232806691449</v>
      </c>
      <c r="BC1802" s="6" t="n">
        <v>0.185467714593928</v>
      </c>
      <c r="BD1802" s="7" t="n">
        <v>52.34</v>
      </c>
      <c r="BL1802" s="5" t="n">
        <v>61185.09225</v>
      </c>
      <c r="BM1802" s="5" t="n">
        <v>2122.32</v>
      </c>
      <c r="BN1802" s="26" t="n">
        <v>28.8293434778921</v>
      </c>
      <c r="BO1802" s="7" t="n">
        <v>5.32375278977799</v>
      </c>
      <c r="BP1802" s="6" t="n">
        <v>0.18466437828737</v>
      </c>
      <c r="BQ1802" s="7" t="n">
        <v>0.107568618749918</v>
      </c>
      <c r="BR1802" s="26" t="n">
        <v>24.34</v>
      </c>
      <c r="BS1802" s="7" t="n">
        <v>3.78</v>
      </c>
      <c r="BT1802" s="4" t="s">
        <v>1268</v>
      </c>
      <c r="BU1802" s="5" t="n">
        <v>941.79</v>
      </c>
      <c r="BV1802" s="5" t="n">
        <v>306.54</v>
      </c>
      <c r="BW1802" s="5" t="n">
        <v>635.25</v>
      </c>
      <c r="BX1802" s="7" t="n">
        <v>0.763324687955909</v>
      </c>
      <c r="BY1802" s="5" t="n">
        <v>0</v>
      </c>
      <c r="CE1802" s="25" t="n">
        <v>45715</v>
      </c>
      <c r="CF1802" s="6" t="n">
        <v>0.359792685775366</v>
      </c>
      <c r="CG1802" s="6" t="n">
        <v>0.386960619359929</v>
      </c>
      <c r="CH1802" s="6" t="n">
        <v>0.349668964832928</v>
      </c>
      <c r="CI1802" s="6" t="n">
        <v>-0.096370670970822</v>
      </c>
      <c r="CJ1802" s="6" t="n">
        <v>0.0730445040622562</v>
      </c>
      <c r="CK1802" s="7" t="n">
        <v>0.271815576973168</v>
      </c>
      <c r="CL1802" s="6" t="n">
        <v>-0.0593843073457638</v>
      </c>
      <c r="CM1802" s="4" t="s">
        <v>425</v>
      </c>
    </row>
    <row r="1803" customFormat="false" ht="15" hidden="false" customHeight="false" outlineLevel="0" collapsed="false">
      <c r="A1803" s="4" t="s">
        <v>37</v>
      </c>
      <c r="B1803" s="4" t="s">
        <v>38</v>
      </c>
      <c r="C1803" s="25" t="n">
        <v>45657</v>
      </c>
      <c r="D1803" s="4" t="s">
        <v>157</v>
      </c>
      <c r="E1803" s="4" t="s">
        <v>808</v>
      </c>
      <c r="G1803" s="4" t="s">
        <v>427</v>
      </c>
      <c r="H1803" s="5" t="n">
        <v>2075</v>
      </c>
      <c r="I1803" s="25" t="n">
        <v>45695</v>
      </c>
      <c r="J1803" s="4" t="s">
        <v>663</v>
      </c>
      <c r="K1803" s="4" t="s">
        <v>5</v>
      </c>
      <c r="L1803" s="4" t="s">
        <v>421</v>
      </c>
      <c r="M1803" s="25" t="n">
        <v>45694</v>
      </c>
      <c r="N1803" s="25" t="n">
        <v>45695</v>
      </c>
      <c r="O1803" s="25" t="n">
        <v>45698</v>
      </c>
      <c r="P1803" s="25" t="n">
        <v>45698</v>
      </c>
      <c r="Q1803" s="6" t="n">
        <v>-0.0194913963758185</v>
      </c>
      <c r="R1803" s="6" t="n">
        <v>-0.0212765957446808</v>
      </c>
      <c r="S1803" s="6" t="n">
        <v>-0.0566486829577912</v>
      </c>
      <c r="T1803" s="6" t="n">
        <v>-0.0974166750782906</v>
      </c>
      <c r="U1803" s="6" t="n">
        <v>-0.0133313253771503</v>
      </c>
      <c r="V1803" s="6" t="n">
        <v>-0.0190430785472296</v>
      </c>
      <c r="W1803" s="6" t="n">
        <v>-0.0840853497011402</v>
      </c>
      <c r="X1803" s="6" t="n">
        <v>-0.0783735965310609</v>
      </c>
      <c r="AA1803" s="6" t="n">
        <v>0.00285623611551888</v>
      </c>
      <c r="AB1803" s="6" t="n">
        <v>-0.0566486829577912</v>
      </c>
      <c r="AC1803" s="6" t="n">
        <v>0.0566486829577912</v>
      </c>
      <c r="AD1803" s="6" t="n">
        <v>0.0796572516661378</v>
      </c>
      <c r="AE1803" s="7" t="n">
        <v>0.0537848605577698</v>
      </c>
      <c r="AF1803" s="7" t="n">
        <v>4.4512863847314</v>
      </c>
      <c r="AG1803" s="26" t="n">
        <v>328.35</v>
      </c>
      <c r="AH1803" s="6" t="n">
        <v>0.015781960370425</v>
      </c>
      <c r="AI1803" s="6" t="n">
        <v>-0.0254940676796267</v>
      </c>
      <c r="AJ1803" s="6" t="n">
        <v>-0.0716171938914556</v>
      </c>
      <c r="AK1803" s="6" t="n">
        <v>-0.192839515828979</v>
      </c>
      <c r="AL1803" s="6" t="n">
        <v>-0.27823740885617</v>
      </c>
      <c r="AM1803" s="6" t="n">
        <v>-0.0249489182759555</v>
      </c>
      <c r="AN1803" s="6" t="n">
        <v>-0.00054514940367123</v>
      </c>
      <c r="AO1803" s="6" t="n">
        <v>-0.100588730025231</v>
      </c>
      <c r="AP1803" s="6" t="n">
        <v>-0.164407064760302</v>
      </c>
      <c r="AQ1803" s="6" t="n">
        <v>-0.126612388604693</v>
      </c>
      <c r="AR1803" s="4" t="s">
        <v>422</v>
      </c>
      <c r="AS1803" s="4" t="s">
        <v>102</v>
      </c>
      <c r="AT1803" s="5" t="n">
        <v>2378.298</v>
      </c>
      <c r="AU1803" s="6" t="n">
        <v>0.0837697337122254</v>
      </c>
      <c r="AV1803" s="6" t="n">
        <v>0.0861132384633194</v>
      </c>
      <c r="AW1803" s="5" t="n">
        <v>102.417</v>
      </c>
      <c r="AX1803" s="6" t="n">
        <v>0.0430631485204966</v>
      </c>
      <c r="AY1803" s="6" t="n">
        <v>-0.00323554437454676</v>
      </c>
      <c r="AZ1803" s="5" t="n">
        <v>0</v>
      </c>
      <c r="BA1803" s="6" t="n">
        <v>-1</v>
      </c>
      <c r="BC1803" s="6" t="n">
        <v>0</v>
      </c>
      <c r="BD1803" s="7" t="n">
        <v>0.34</v>
      </c>
      <c r="BL1803" s="5" t="n">
        <v>24299.2134</v>
      </c>
      <c r="BM1803" s="5" t="n">
        <v>66.065</v>
      </c>
      <c r="BN1803" s="26" t="n">
        <v>367.807665178234</v>
      </c>
      <c r="BO1803" s="7" t="n">
        <v>2.62244753936848</v>
      </c>
      <c r="BP1803" s="6" t="n">
        <v>0.00712994259675823</v>
      </c>
      <c r="BQ1803" s="7" t="n">
        <v>0.0085755731285614</v>
      </c>
      <c r="BR1803" s="26" t="n">
        <v>24.34</v>
      </c>
      <c r="BS1803" s="7" t="n">
        <v>3.78</v>
      </c>
      <c r="BT1803" s="4" t="s">
        <v>1268</v>
      </c>
      <c r="BU1803" s="5" t="n">
        <v>275.703</v>
      </c>
      <c r="BV1803" s="5" t="n">
        <v>246.528</v>
      </c>
      <c r="BW1803" s="5" t="n">
        <v>29.175</v>
      </c>
      <c r="BY1803" s="5" t="n">
        <v>0</v>
      </c>
      <c r="CE1803" s="25" t="n">
        <v>45715</v>
      </c>
      <c r="CF1803" s="6" t="n">
        <v>0.403875175866392</v>
      </c>
      <c r="CG1803" s="6" t="n">
        <v>0.47274705857141</v>
      </c>
      <c r="CH1803" s="6" t="n">
        <v>0.396372852025088</v>
      </c>
      <c r="CI1803" s="6" t="n">
        <v>-0.161554059748391</v>
      </c>
      <c r="CJ1803" s="6" t="n">
        <v>0.085528403681371</v>
      </c>
      <c r="CK1803" s="7" t="n">
        <v>0.662337662337663</v>
      </c>
      <c r="CL1803" s="6" t="n">
        <v>-0.0609258774227346</v>
      </c>
      <c r="CM1803" s="4" t="s">
        <v>425</v>
      </c>
    </row>
    <row r="1804" customFormat="false" ht="15" hidden="false" customHeight="false" outlineLevel="0" collapsed="false">
      <c r="A1804" s="4" t="s">
        <v>37</v>
      </c>
      <c r="B1804" s="4" t="s">
        <v>38</v>
      </c>
      <c r="C1804" s="25" t="n">
        <v>45657</v>
      </c>
      <c r="D1804" s="4" t="s">
        <v>168</v>
      </c>
      <c r="E1804" s="4" t="s">
        <v>809</v>
      </c>
      <c r="F1804" s="4" t="s">
        <v>65</v>
      </c>
      <c r="G1804" s="4" t="s">
        <v>427</v>
      </c>
      <c r="H1804" s="5" t="n">
        <v>775</v>
      </c>
      <c r="I1804" s="25" t="n">
        <v>45695</v>
      </c>
      <c r="J1804" s="4" t="s">
        <v>1211</v>
      </c>
      <c r="K1804" s="4" t="s">
        <v>5</v>
      </c>
      <c r="L1804" s="4" t="s">
        <v>421</v>
      </c>
      <c r="M1804" s="25" t="n">
        <v>45694</v>
      </c>
      <c r="N1804" s="25" t="n">
        <v>45695</v>
      </c>
      <c r="O1804" s="25" t="n">
        <v>45698</v>
      </c>
      <c r="P1804" s="25" t="n">
        <v>45698</v>
      </c>
      <c r="Q1804" s="6" t="n">
        <v>-0.0277736299835748</v>
      </c>
      <c r="R1804" s="6" t="n">
        <v>-0.0014590692673937</v>
      </c>
      <c r="S1804" s="6" t="n">
        <v>-0.0355302622471738</v>
      </c>
      <c r="T1804" s="6" t="n">
        <v>-0.0647629614981423</v>
      </c>
      <c r="U1804" s="6" t="n">
        <v>-0.0133313253771503</v>
      </c>
      <c r="V1804" s="6" t="n">
        <v>-0.0190430785472296</v>
      </c>
      <c r="W1804" s="6" t="n">
        <v>-0.051431636120992</v>
      </c>
      <c r="X1804" s="6" t="n">
        <v>-0.0457198829509127</v>
      </c>
      <c r="Y1804" s="6" t="n">
        <v>-0.0486983651886482</v>
      </c>
      <c r="Z1804" s="6" t="n">
        <v>-0.0160645963094941</v>
      </c>
      <c r="AA1804" s="6" t="n">
        <v>0.012074136737676</v>
      </c>
      <c r="AB1804" s="6" t="n">
        <v>-0.0355302622471738</v>
      </c>
      <c r="AC1804" s="6" t="n">
        <v>0.0355302622471738</v>
      </c>
      <c r="AD1804" s="6" t="n">
        <v>0.0606013996769976</v>
      </c>
      <c r="AE1804" s="7" t="n">
        <v>0.121827411167512</v>
      </c>
      <c r="AF1804" s="7" t="n">
        <v>1.59654304422916</v>
      </c>
      <c r="AG1804" s="26" t="n">
        <v>669.7</v>
      </c>
      <c r="AH1804" s="6" t="n">
        <v>0.0881593743992606</v>
      </c>
      <c r="AI1804" s="6" t="n">
        <v>-0.0696285454959463</v>
      </c>
      <c r="AJ1804" s="6" t="n">
        <v>0.11385485673586</v>
      </c>
      <c r="AK1804" s="6" t="n">
        <v>0.376459196576083</v>
      </c>
      <c r="AL1804" s="6" t="n">
        <v>0.582113483526236</v>
      </c>
      <c r="AM1804" s="6" t="n">
        <v>-0.0249489182759555</v>
      </c>
      <c r="AN1804" s="6" t="n">
        <v>-0.0446796272199909</v>
      </c>
      <c r="AO1804" s="6" t="n">
        <v>-0.021688860537437</v>
      </c>
      <c r="AP1804" s="6" t="n">
        <v>-0.00119607686787349</v>
      </c>
      <c r="AQ1804" s="6" t="n">
        <v>0.0365985992877359</v>
      </c>
      <c r="AR1804" s="4" t="s">
        <v>422</v>
      </c>
      <c r="AS1804" s="4" t="s">
        <v>102</v>
      </c>
      <c r="AT1804" s="5" t="n">
        <v>1928.26</v>
      </c>
      <c r="AU1804" s="6" t="n">
        <v>0.147992474757097</v>
      </c>
      <c r="AV1804" s="6" t="n">
        <v>-0.0302405463716877</v>
      </c>
      <c r="AW1804" s="5" t="n">
        <v>398.92</v>
      </c>
      <c r="AX1804" s="6" t="n">
        <v>0.206880814827876</v>
      </c>
      <c r="AY1804" s="6" t="n">
        <v>0.0332286906137399</v>
      </c>
      <c r="AZ1804" s="5" t="n">
        <v>247.9</v>
      </c>
      <c r="BA1804" s="6" t="n">
        <v>0.840796019900498</v>
      </c>
      <c r="BB1804" s="6" t="n">
        <v>0.409724196758601</v>
      </c>
      <c r="BC1804" s="6" t="n">
        <v>0.128561501042391</v>
      </c>
      <c r="BD1804" s="7" t="n">
        <v>3.28</v>
      </c>
      <c r="BL1804" s="5" t="n">
        <v>50559.6712</v>
      </c>
      <c r="BM1804" s="5" t="n">
        <v>655.01</v>
      </c>
      <c r="BN1804" s="26" t="n">
        <v>77.1891592494771</v>
      </c>
      <c r="BO1804" s="7" t="n">
        <v>6.44295490921695</v>
      </c>
      <c r="BP1804" s="6" t="n">
        <v>0.0834696863116902</v>
      </c>
      <c r="BQ1804" s="7" t="n">
        <v>0.15119888674802</v>
      </c>
      <c r="BR1804" s="26" t="n">
        <v>24.34</v>
      </c>
      <c r="BS1804" s="7" t="n">
        <v>3.78</v>
      </c>
      <c r="BT1804" s="4" t="s">
        <v>1268</v>
      </c>
      <c r="BU1804" s="5" t="n">
        <v>531.4</v>
      </c>
      <c r="BV1804" s="5" t="n">
        <v>354.56</v>
      </c>
      <c r="BW1804" s="5" t="n">
        <v>176.84</v>
      </c>
      <c r="BX1804" s="7" t="n">
        <v>1.55552953574147</v>
      </c>
      <c r="BY1804" s="5" t="n">
        <v>3</v>
      </c>
      <c r="BZ1804" s="6" t="n">
        <v>0.196702077195665</v>
      </c>
      <c r="CA1804" s="6" t="n">
        <v>0.328266908857784</v>
      </c>
      <c r="CB1804" s="4" t="s">
        <v>554</v>
      </c>
      <c r="CC1804" s="26" t="n">
        <v>83.5531358296002</v>
      </c>
      <c r="CD1804" s="6" t="n">
        <v>-0.0761668190778848</v>
      </c>
      <c r="CN1804" s="4" t="s">
        <v>429</v>
      </c>
    </row>
    <row r="1805" customFormat="false" ht="15" hidden="false" customHeight="false" outlineLevel="0" collapsed="false">
      <c r="A1805" s="4" t="s">
        <v>37</v>
      </c>
      <c r="B1805" s="4" t="s">
        <v>38</v>
      </c>
      <c r="C1805" s="25" t="n">
        <v>45657</v>
      </c>
      <c r="D1805" s="4" t="s">
        <v>219</v>
      </c>
      <c r="E1805" s="4" t="s">
        <v>793</v>
      </c>
      <c r="G1805" s="4" t="s">
        <v>427</v>
      </c>
      <c r="H1805" s="5" t="n">
        <v>1400</v>
      </c>
      <c r="I1805" s="25" t="n">
        <v>45695</v>
      </c>
      <c r="J1805" s="4" t="s">
        <v>1093</v>
      </c>
      <c r="K1805" s="4" t="s">
        <v>5</v>
      </c>
      <c r="L1805" s="4" t="s">
        <v>464</v>
      </c>
      <c r="M1805" s="25" t="n">
        <v>45694</v>
      </c>
      <c r="N1805" s="25" t="n">
        <v>45695</v>
      </c>
      <c r="O1805" s="25" t="n">
        <v>45698</v>
      </c>
      <c r="P1805" s="25" t="n">
        <v>45698</v>
      </c>
      <c r="Q1805" s="6" t="n">
        <v>-0.0164362428054352</v>
      </c>
      <c r="R1805" s="6" t="n">
        <v>-0.015323359073359</v>
      </c>
      <c r="S1805" s="6" t="n">
        <v>-0.00882244822938372</v>
      </c>
      <c r="T1805" s="6" t="n">
        <v>-0.040582050108178</v>
      </c>
      <c r="U1805" s="6" t="n">
        <v>-0.0133313253771503</v>
      </c>
      <c r="V1805" s="6" t="n">
        <v>-0.0190430785472296</v>
      </c>
      <c r="W1805" s="6" t="n">
        <v>-0.0272507247310276</v>
      </c>
      <c r="X1805" s="6" t="n">
        <v>-0.0215389715609483</v>
      </c>
      <c r="AA1805" s="6" t="n">
        <v>-0.00257321406690358</v>
      </c>
      <c r="AB1805" s="6" t="n">
        <v>-0.00882244822938372</v>
      </c>
      <c r="AC1805" s="6" t="n">
        <v>0.00882244822938372</v>
      </c>
      <c r="AD1805" s="6" t="n">
        <v>0.0226075235877955</v>
      </c>
      <c r="AE1805" s="7" t="n">
        <v>0.138211382113819</v>
      </c>
      <c r="AF1805" s="7" t="n">
        <v>2.07205006948784</v>
      </c>
      <c r="AG1805" s="26" t="n">
        <v>842.65</v>
      </c>
      <c r="AH1805" s="6" t="n">
        <v>0.0141487490790475</v>
      </c>
      <c r="AI1805" s="6" t="n">
        <v>-0.0416271177689785</v>
      </c>
      <c r="AJ1805" s="6" t="n">
        <v>-0.0955494599824828</v>
      </c>
      <c r="AK1805" s="6" t="n">
        <v>-0.221973976205578</v>
      </c>
      <c r="AL1805" s="6" t="n">
        <v>-0.112931870295312</v>
      </c>
      <c r="AM1805" s="6" t="n">
        <v>-0.0249489182759555</v>
      </c>
      <c r="AN1805" s="6" t="n">
        <v>-0.0166781994930231</v>
      </c>
      <c r="AO1805" s="6" t="n">
        <v>-0.0540857955247868</v>
      </c>
      <c r="AP1805" s="6" t="n">
        <v>-0.0675608851526763</v>
      </c>
      <c r="AQ1805" s="6" t="n">
        <v>-0.029766208997067</v>
      </c>
      <c r="BR1805" s="26" t="n">
        <v>24.34</v>
      </c>
      <c r="BS1805" s="7" t="n">
        <v>3.78</v>
      </c>
      <c r="BY1805" s="5" t="n">
        <v>0</v>
      </c>
      <c r="CE1805" s="25" t="n">
        <v>45715</v>
      </c>
      <c r="CF1805" s="6" t="n">
        <v>0.35324279716881</v>
      </c>
      <c r="CG1805" s="6" t="n">
        <v>0.329681775836367</v>
      </c>
      <c r="CH1805" s="6" t="n">
        <v>0.260719845352601</v>
      </c>
      <c r="CI1805" s="6" t="n">
        <v>-0.209177259825226</v>
      </c>
      <c r="CJ1805" s="6" t="n">
        <v>0.0597965935547114</v>
      </c>
      <c r="CK1805" s="7" t="n">
        <v>0.147540983606559</v>
      </c>
      <c r="CL1805" s="6" t="n">
        <v>-0.201666292890783</v>
      </c>
      <c r="CM1805" s="4" t="s">
        <v>425</v>
      </c>
      <c r="CN1805" s="4" t="s">
        <v>465</v>
      </c>
    </row>
    <row r="1806" customFormat="false" ht="15" hidden="false" customHeight="false" outlineLevel="0" collapsed="false">
      <c r="A1806" s="4" t="s">
        <v>37</v>
      </c>
      <c r="B1806" s="4" t="s">
        <v>38</v>
      </c>
      <c r="C1806" s="25" t="n">
        <v>45657</v>
      </c>
      <c r="D1806" s="4" t="s">
        <v>225</v>
      </c>
      <c r="E1806" s="4" t="s">
        <v>817</v>
      </c>
      <c r="F1806" s="4" t="s">
        <v>67</v>
      </c>
      <c r="G1806" s="4" t="s">
        <v>568</v>
      </c>
      <c r="H1806" s="5" t="n">
        <v>200</v>
      </c>
      <c r="I1806" s="25" t="n">
        <v>45695</v>
      </c>
      <c r="J1806" s="4" t="s">
        <v>968</v>
      </c>
      <c r="K1806" s="4" t="s">
        <v>6</v>
      </c>
      <c r="L1806" s="4" t="s">
        <v>421</v>
      </c>
      <c r="M1806" s="25" t="n">
        <v>45694</v>
      </c>
      <c r="N1806" s="25" t="n">
        <v>45695</v>
      </c>
      <c r="O1806" s="25" t="n">
        <v>45698</v>
      </c>
      <c r="P1806" s="25" t="n">
        <v>45695</v>
      </c>
      <c r="Q1806" s="6" t="n">
        <v>-0.0122060558395596</v>
      </c>
      <c r="R1806" s="6" t="n">
        <v>0.0186308699183109</v>
      </c>
      <c r="S1806" s="6" t="n">
        <v>-0.0191342681611405</v>
      </c>
      <c r="T1806" s="6" t="n">
        <v>-0.0127094540823892</v>
      </c>
      <c r="U1806" s="6" t="n">
        <v>-0.0133313253771503</v>
      </c>
      <c r="V1806" s="6" t="n">
        <v>-0.0171699297678446</v>
      </c>
      <c r="W1806" s="6" t="n">
        <v>0.000621871294761101</v>
      </c>
      <c r="X1806" s="6" t="n">
        <v>0.00446047568545538</v>
      </c>
      <c r="Y1806" s="6" t="n">
        <v>0.000645509121446786</v>
      </c>
      <c r="Z1806" s="6" t="n">
        <v>-0.013354963203836</v>
      </c>
      <c r="AA1806" s="6" t="n">
        <v>0.00893326326852351</v>
      </c>
      <c r="AB1806" s="6" t="n">
        <v>0.0186308699183109</v>
      </c>
      <c r="AC1806" s="6" t="n">
        <v>0.0186308699183109</v>
      </c>
      <c r="AD1806" s="6" t="n">
        <v>0.0350164811541585</v>
      </c>
      <c r="AE1806" s="7" t="n">
        <v>0.804456571168713</v>
      </c>
      <c r="AF1806" s="7" t="n">
        <v>1.80617894203277</v>
      </c>
      <c r="AG1806" s="26" t="n">
        <v>3178.75</v>
      </c>
      <c r="AH1806" s="6" t="n">
        <v>0.0562925446507911</v>
      </c>
      <c r="AI1806" s="6" t="n">
        <v>-0.00639493608583819</v>
      </c>
      <c r="AJ1806" s="6" t="n">
        <v>0.0653638113951067</v>
      </c>
      <c r="AK1806" s="6" t="n">
        <v>0.173197023471597</v>
      </c>
      <c r="AL1806" s="6" t="n">
        <v>0.891261177925228</v>
      </c>
      <c r="AM1806" s="6" t="n">
        <v>0.00149049701687676</v>
      </c>
      <c r="AN1806" s="6" t="n">
        <v>-0.00788543310271495</v>
      </c>
      <c r="AO1806" s="6" t="n">
        <v>-0.0973145270539486</v>
      </c>
      <c r="AP1806" s="6" t="n">
        <v>-0.156713682365129</v>
      </c>
      <c r="AQ1806" s="6" t="n">
        <v>-0.11891900620952</v>
      </c>
      <c r="AR1806" s="4" t="s">
        <v>422</v>
      </c>
      <c r="AS1806" s="4" t="s">
        <v>102</v>
      </c>
      <c r="AT1806" s="5" t="n">
        <v>41470.05</v>
      </c>
      <c r="AU1806" s="6" t="n">
        <v>0.174809253077745</v>
      </c>
      <c r="AV1806" s="6" t="n">
        <v>0.093511610405514</v>
      </c>
      <c r="AW1806" s="5" t="n">
        <v>8230.73</v>
      </c>
      <c r="AX1806" s="6" t="n">
        <v>0.19847407948628</v>
      </c>
      <c r="AY1806" s="6" t="n">
        <v>0.0221543187198756</v>
      </c>
      <c r="AZ1806" s="5" t="n">
        <v>3180.58</v>
      </c>
      <c r="BA1806" s="6" t="n">
        <v>0.196426421907914</v>
      </c>
      <c r="BB1806" s="6" t="n">
        <v>0.00310970378967568</v>
      </c>
      <c r="BC1806" s="6" t="n">
        <v>0.0766958322934262</v>
      </c>
      <c r="BD1806" s="7" t="n">
        <v>28.51</v>
      </c>
      <c r="BL1806" s="5" t="n">
        <v>354583.205</v>
      </c>
      <c r="BM1806" s="5" t="n">
        <v>11865.83</v>
      </c>
      <c r="BN1806" s="26" t="n">
        <v>29.8827140621432</v>
      </c>
      <c r="BO1806" s="7" t="n">
        <v>5.02944128430725</v>
      </c>
      <c r="BP1806" s="6" t="n">
        <v>0.168306040537288</v>
      </c>
      <c r="BQ1806" s="7" t="n">
        <v>1.60661395763013</v>
      </c>
      <c r="BR1806" s="26" t="n">
        <v>22.79</v>
      </c>
      <c r="BS1806" s="7" t="n">
        <v>4.83</v>
      </c>
      <c r="BT1806" s="4" t="s">
        <v>1268</v>
      </c>
      <c r="BU1806" s="5" t="n">
        <v>-2304.68</v>
      </c>
      <c r="BV1806" s="5" t="n">
        <v>5054.6</v>
      </c>
      <c r="BW1806" s="5" t="n">
        <v>-7359.28</v>
      </c>
      <c r="BX1806" s="7" t="n">
        <v>-0.357129242951335</v>
      </c>
      <c r="BY1806" s="5" t="n">
        <v>3</v>
      </c>
      <c r="BZ1806" s="6" t="n">
        <v>0.156701320092621</v>
      </c>
      <c r="CA1806" s="6" t="n">
        <v>0.175236201893631</v>
      </c>
      <c r="CB1806" s="4" t="s">
        <v>511</v>
      </c>
      <c r="CC1806" s="26" t="n">
        <v>26.8938432242374</v>
      </c>
      <c r="CD1806" s="6" t="n">
        <v>0.111135876452648</v>
      </c>
      <c r="CE1806" s="25" t="n">
        <v>45715</v>
      </c>
      <c r="CF1806" s="6" t="n">
        <v>0.371848871723283</v>
      </c>
      <c r="CG1806" s="6" t="n">
        <v>0.322533012225944</v>
      </c>
      <c r="CH1806" s="6" t="n">
        <v>0.288572799556237</v>
      </c>
      <c r="CI1806" s="6" t="n">
        <v>-0.10529220694444</v>
      </c>
      <c r="CJ1806" s="6" t="n">
        <v>0.0606379082469466</v>
      </c>
      <c r="CK1806" s="7" t="n">
        <v>0.307247899159665</v>
      </c>
      <c r="CL1806" s="6" t="n">
        <v>0.0360520338633081</v>
      </c>
      <c r="CM1806" s="4" t="s">
        <v>425</v>
      </c>
    </row>
    <row r="1807" customFormat="false" ht="15" hidden="false" customHeight="false" outlineLevel="0" collapsed="false">
      <c r="A1807" s="4" t="s">
        <v>37</v>
      </c>
      <c r="B1807" s="4" t="s">
        <v>38</v>
      </c>
      <c r="C1807" s="25" t="n">
        <v>45657</v>
      </c>
      <c r="D1807" s="4" t="s">
        <v>232</v>
      </c>
      <c r="E1807" s="4" t="s">
        <v>639</v>
      </c>
      <c r="G1807" s="4" t="s">
        <v>427</v>
      </c>
      <c r="H1807" s="5" t="n">
        <v>225</v>
      </c>
      <c r="I1807" s="25" t="n">
        <v>45695</v>
      </c>
      <c r="J1807" s="4" t="s">
        <v>1057</v>
      </c>
      <c r="K1807" s="4" t="s">
        <v>6</v>
      </c>
      <c r="L1807" s="4" t="s">
        <v>421</v>
      </c>
      <c r="M1807" s="25" t="n">
        <v>45694</v>
      </c>
      <c r="N1807" s="25" t="n">
        <v>45695</v>
      </c>
      <c r="O1807" s="25" t="n">
        <v>45698</v>
      </c>
      <c r="P1807" s="25" t="n">
        <v>45695</v>
      </c>
      <c r="Q1807" s="6" t="n">
        <v>-0.0022691173133651</v>
      </c>
      <c r="R1807" s="6" t="n">
        <v>0.0144189219922675</v>
      </c>
      <c r="S1807" s="6" t="n">
        <v>-0.0130257376020087</v>
      </c>
      <c r="T1807" s="6" t="n">
        <v>-0.000875932923106282</v>
      </c>
      <c r="U1807" s="6" t="n">
        <v>-0.0133313253771503</v>
      </c>
      <c r="V1807" s="6" t="n">
        <v>-0.0190430785472296</v>
      </c>
      <c r="W1807" s="6" t="n">
        <v>0.012455392454044</v>
      </c>
      <c r="X1807" s="6" t="n">
        <v>0.0181671456241234</v>
      </c>
      <c r="AA1807" s="6" t="n">
        <v>-0.000682283375028403</v>
      </c>
      <c r="AB1807" s="6" t="n">
        <v>0.0144189219922675</v>
      </c>
      <c r="AC1807" s="6" t="n">
        <v>0.0144189219922675</v>
      </c>
      <c r="AD1807" s="6" t="n">
        <v>0.0471912667727996</v>
      </c>
      <c r="AE1807" s="7" t="n">
        <v>0.569638554216867</v>
      </c>
      <c r="AF1807" s="7" t="n">
        <v>1.20572018583239</v>
      </c>
      <c r="AG1807" s="26" t="n">
        <v>2203.5</v>
      </c>
      <c r="AH1807" s="6" t="n">
        <v>-0.0176413672978838</v>
      </c>
      <c r="AI1807" s="6" t="n">
        <v>0.060972551853945</v>
      </c>
      <c r="AJ1807" s="6" t="n">
        <v>0.10224579443762</v>
      </c>
      <c r="AK1807" s="6" t="n">
        <v>-0.00306870005058169</v>
      </c>
      <c r="AL1807" s="6" t="n">
        <v>0.981003193505534</v>
      </c>
      <c r="AM1807" s="6" t="n">
        <v>-0.0249489182759555</v>
      </c>
      <c r="AN1807" s="6" t="n">
        <v>0.0859214701299005</v>
      </c>
      <c r="AO1807" s="6" t="n">
        <v>-0.0536310564931968</v>
      </c>
      <c r="AP1807" s="6" t="n">
        <v>0.0248960770506328</v>
      </c>
      <c r="AQ1807" s="6" t="n">
        <v>0.0626907532062422</v>
      </c>
      <c r="AR1807" s="4" t="s">
        <v>422</v>
      </c>
      <c r="AS1807" s="4" t="s">
        <v>102</v>
      </c>
      <c r="AT1807" s="5" t="n">
        <v>3143.62</v>
      </c>
      <c r="AU1807" s="6" t="n">
        <v>0.330649701371869</v>
      </c>
      <c r="AV1807" s="6" t="n">
        <v>0.140302448827095</v>
      </c>
      <c r="AW1807" s="5" t="n">
        <v>817.1</v>
      </c>
      <c r="AX1807" s="6" t="n">
        <v>0.259923273169149</v>
      </c>
      <c r="AY1807" s="6" t="n">
        <v>0.0316960364211691</v>
      </c>
      <c r="AZ1807" s="5" t="n">
        <v>0</v>
      </c>
      <c r="BA1807" s="6" t="n">
        <v>-1</v>
      </c>
      <c r="BC1807" s="6" t="n">
        <v>0</v>
      </c>
      <c r="BD1807" s="7" t="n">
        <v>20.01</v>
      </c>
      <c r="BL1807" s="5" t="n">
        <v>88884.783</v>
      </c>
      <c r="BM1807" s="5" t="n">
        <v>1985.85</v>
      </c>
      <c r="BN1807" s="26" t="n">
        <v>44.7590618626784</v>
      </c>
      <c r="BO1807" s="7" t="n">
        <v>12.1960961694409</v>
      </c>
      <c r="BP1807" s="6" t="n">
        <v>0.272483284096943</v>
      </c>
      <c r="BQ1807" s="7" t="n">
        <v>0</v>
      </c>
      <c r="BR1807" s="26" t="n">
        <v>24.34</v>
      </c>
      <c r="BS1807" s="7" t="n">
        <v>3.78</v>
      </c>
      <c r="BT1807" s="4" t="s">
        <v>1268</v>
      </c>
      <c r="BU1807" s="5" t="n">
        <v>-481.49</v>
      </c>
      <c r="BV1807" s="5" t="n">
        <v>709.79</v>
      </c>
      <c r="BW1807" s="5" t="n">
        <v>-1191.28</v>
      </c>
      <c r="BY1807" s="5" t="n">
        <v>0</v>
      </c>
      <c r="CN1807" s="4" t="s">
        <v>1036</v>
      </c>
    </row>
    <row r="1808" customFormat="false" ht="15" hidden="false" customHeight="false" outlineLevel="0" collapsed="false">
      <c r="A1808" s="4" t="s">
        <v>37</v>
      </c>
      <c r="B1808" s="4" t="s">
        <v>38</v>
      </c>
      <c r="C1808" s="25" t="n">
        <v>45657</v>
      </c>
      <c r="D1808" s="4" t="s">
        <v>243</v>
      </c>
      <c r="E1808" s="4" t="s">
        <v>764</v>
      </c>
      <c r="F1808" s="4" t="s">
        <v>59</v>
      </c>
      <c r="G1808" s="4" t="s">
        <v>506</v>
      </c>
      <c r="H1808" s="5" t="n">
        <v>6950</v>
      </c>
      <c r="I1808" s="25" t="n">
        <v>45695</v>
      </c>
      <c r="J1808" s="4" t="s">
        <v>1344</v>
      </c>
      <c r="K1808" s="4" t="s">
        <v>5</v>
      </c>
      <c r="L1808" s="4" t="s">
        <v>421</v>
      </c>
      <c r="M1808" s="25" t="n">
        <v>45694</v>
      </c>
      <c r="N1808" s="25" t="n">
        <v>45695</v>
      </c>
      <c r="O1808" s="25" t="n">
        <v>45698</v>
      </c>
      <c r="P1808" s="25" t="n">
        <v>45698</v>
      </c>
      <c r="Q1808" s="6" t="n">
        <v>-0.024141833270464</v>
      </c>
      <c r="R1808" s="6" t="n">
        <v>-0.00231928875144949</v>
      </c>
      <c r="S1808" s="6" t="n">
        <v>-0.016272762495157</v>
      </c>
      <c r="T1808" s="6" t="n">
        <v>-0.0427338845170705</v>
      </c>
      <c r="U1808" s="6" t="n">
        <v>-0.0133313253771503</v>
      </c>
      <c r="V1808" s="6" t="n">
        <v>-0.0374572806960237</v>
      </c>
      <c r="W1808" s="6" t="n">
        <v>-0.0294025591399202</v>
      </c>
      <c r="X1808" s="6" t="n">
        <v>-0.00527660382104678</v>
      </c>
      <c r="Y1808" s="6" t="n">
        <v>-0.00503592581470225</v>
      </c>
      <c r="Z1808" s="6" t="n">
        <v>-0.0376979587023683</v>
      </c>
      <c r="AA1808" s="6" t="n">
        <v>-0.0184682939429163</v>
      </c>
      <c r="AB1808" s="6" t="n">
        <v>-0.016272762495157</v>
      </c>
      <c r="AC1808" s="6" t="n">
        <v>0.016272762495157</v>
      </c>
      <c r="AD1808" s="6" t="n">
        <v>0.05101381893323</v>
      </c>
      <c r="AE1808" s="7" t="n">
        <v>0.318987341772153</v>
      </c>
      <c r="AF1808" s="7" t="n">
        <v>1.22555728768122</v>
      </c>
      <c r="AG1808" s="26" t="n">
        <v>79.53</v>
      </c>
      <c r="AH1808" s="6" t="n">
        <v>0.0895007475653611</v>
      </c>
      <c r="AI1808" s="6" t="n">
        <v>0.0260760923528809</v>
      </c>
      <c r="AJ1808" s="6" t="n">
        <v>0.0134069063784561</v>
      </c>
      <c r="AK1808" s="6" t="n">
        <v>-0.169257072350224</v>
      </c>
      <c r="AL1808" s="6" t="n">
        <v>-0.104715532775443</v>
      </c>
      <c r="AM1808" s="6" t="n">
        <v>-0.0517364690492611</v>
      </c>
      <c r="AN1808" s="6" t="n">
        <v>0.077812561402142</v>
      </c>
      <c r="AO1808" s="6" t="n">
        <v>-0.0388604437442565</v>
      </c>
      <c r="AP1808" s="6" t="n">
        <v>0.0053826965997108</v>
      </c>
      <c r="AQ1808" s="6" t="n">
        <v>0.0431773727553202</v>
      </c>
      <c r="AR1808" s="4" t="s">
        <v>422</v>
      </c>
      <c r="AS1808" s="4" t="s">
        <v>102</v>
      </c>
      <c r="AT1808" s="5" t="n">
        <v>2286.76</v>
      </c>
      <c r="AU1808" s="6" t="n">
        <v>0.112507905619071</v>
      </c>
      <c r="AV1808" s="6" t="n">
        <v>-0.250716759558705</v>
      </c>
      <c r="AW1808" s="5" t="n">
        <v>1021.46</v>
      </c>
      <c r="AX1808" s="6" t="n">
        <v>0.44668439189071</v>
      </c>
      <c r="AY1808" s="6" t="n">
        <v>0.0959570749361977</v>
      </c>
      <c r="AZ1808" s="5" t="n">
        <v>231.23</v>
      </c>
      <c r="BA1808" s="6" t="n">
        <v>-0.529924781459646</v>
      </c>
      <c r="BB1808" s="6" t="n">
        <v>-0.745613166551151</v>
      </c>
      <c r="BC1808" s="6" t="n">
        <v>0.101116864034704</v>
      </c>
      <c r="BD1808" s="7" t="n">
        <v>0.23</v>
      </c>
      <c r="BL1808" s="5" t="n">
        <v>79888.12359</v>
      </c>
      <c r="BM1808" s="5" t="n">
        <v>2979.28</v>
      </c>
      <c r="BN1808" s="26" t="n">
        <v>26.8145738534143</v>
      </c>
      <c r="BO1808" s="7" t="n">
        <v>1.98979310024469</v>
      </c>
      <c r="BP1808" s="6" t="n">
        <v>0.0742056581291271</v>
      </c>
      <c r="BQ1808" s="7" t="n">
        <v>0.850409823816109</v>
      </c>
      <c r="BR1808" s="26" t="n">
        <v>15.28</v>
      </c>
      <c r="BS1808" s="7" t="n">
        <v>2.39</v>
      </c>
      <c r="BT1808" s="4" t="s">
        <v>1268</v>
      </c>
      <c r="BU1808" s="5" t="n">
        <v>2742.7</v>
      </c>
      <c r="BV1808" s="5" t="n">
        <v>3578.57</v>
      </c>
      <c r="BW1808" s="5" t="n">
        <v>-835.87</v>
      </c>
      <c r="BX1808" s="7" t="n">
        <v>1.41553595483002</v>
      </c>
      <c r="BY1808" s="5" t="n">
        <v>5</v>
      </c>
      <c r="BZ1808" s="6" t="n">
        <v>0.0505125929970651</v>
      </c>
      <c r="CA1808" s="6" t="n">
        <v>-0.0179951428438415</v>
      </c>
      <c r="CB1808" s="4" t="s">
        <v>738</v>
      </c>
      <c r="CC1808" s="26" t="n">
        <v>17.4835548056458</v>
      </c>
      <c r="CD1808" s="6" t="n">
        <v>0.533702622349734</v>
      </c>
      <c r="CE1808" s="25" t="n">
        <v>45715</v>
      </c>
      <c r="CF1808" s="6" t="n">
        <v>0.458022975516226</v>
      </c>
      <c r="CG1808" s="6" t="n">
        <v>0.442304194653127</v>
      </c>
      <c r="CH1808" s="6" t="n">
        <v>0.354615585753601</v>
      </c>
      <c r="CI1808" s="6" t="n">
        <v>-0.198254074819017</v>
      </c>
      <c r="CJ1808" s="6" t="n">
        <v>0.0800723233888673</v>
      </c>
      <c r="CK1808" s="7" t="n">
        <v>0.203225806451614</v>
      </c>
      <c r="CL1808" s="6" t="n">
        <v>-0.160065068963937</v>
      </c>
      <c r="CM1808" s="4" t="s">
        <v>425</v>
      </c>
    </row>
    <row r="1809" customFormat="false" ht="15" hidden="false" customHeight="false" outlineLevel="0" collapsed="false">
      <c r="A1809" s="4" t="s">
        <v>37</v>
      </c>
      <c r="B1809" s="4" t="s">
        <v>38</v>
      </c>
      <c r="C1809" s="25" t="n">
        <v>45657</v>
      </c>
      <c r="D1809" s="4" t="s">
        <v>249</v>
      </c>
      <c r="E1809" s="4" t="s">
        <v>823</v>
      </c>
      <c r="F1809" s="4" t="s">
        <v>79</v>
      </c>
      <c r="G1809" s="4" t="s">
        <v>515</v>
      </c>
      <c r="H1809" s="5" t="n">
        <v>1400</v>
      </c>
      <c r="I1809" s="25" t="n">
        <v>45695</v>
      </c>
      <c r="J1809" s="4" t="s">
        <v>551</v>
      </c>
      <c r="K1809" s="4" t="s">
        <v>5</v>
      </c>
      <c r="L1809" s="4" t="s">
        <v>421</v>
      </c>
      <c r="M1809" s="25" t="n">
        <v>45694</v>
      </c>
      <c r="N1809" s="25" t="n">
        <v>45695</v>
      </c>
      <c r="O1809" s="25" t="n">
        <v>45698</v>
      </c>
      <c r="P1809" s="25" t="n">
        <v>45698</v>
      </c>
      <c r="Q1809" s="6" t="n">
        <v>-0.015291936978684</v>
      </c>
      <c r="R1809" s="6" t="n">
        <v>-0.000470588235294112</v>
      </c>
      <c r="S1809" s="6" t="n">
        <v>-0.0460216572504708</v>
      </c>
      <c r="T1809" s="6" t="n">
        <v>-0.0617841824644489</v>
      </c>
      <c r="U1809" s="6" t="n">
        <v>-0.0133313253771503</v>
      </c>
      <c r="V1809" s="6" t="n">
        <v>-0.0301431904902438</v>
      </c>
      <c r="W1809" s="6" t="n">
        <v>-0.0484528570872986</v>
      </c>
      <c r="X1809" s="6" t="n">
        <v>-0.0316409919742051</v>
      </c>
      <c r="AA1809" s="6" t="n">
        <v>-0.0235404896421846</v>
      </c>
      <c r="AB1809" s="6" t="n">
        <v>-0.0460216572504708</v>
      </c>
      <c r="AC1809" s="6" t="n">
        <v>0.0460216572504708</v>
      </c>
      <c r="AD1809" s="6" t="n">
        <v>0.0424905838041432</v>
      </c>
      <c r="AE1809" s="7" t="n">
        <v>0.429362880886426</v>
      </c>
      <c r="AF1809" s="7" t="n">
        <v>1.82023481783715</v>
      </c>
      <c r="AG1809" s="26" t="n">
        <v>431.6</v>
      </c>
      <c r="AH1809" s="6" t="n">
        <v>0.0841520429002651</v>
      </c>
      <c r="AI1809" s="6" t="n">
        <v>-0.0685228943101018</v>
      </c>
      <c r="AJ1809" s="6" t="n">
        <v>-0.108462136634376</v>
      </c>
      <c r="AK1809" s="6" t="n">
        <v>-0.226595195021874</v>
      </c>
      <c r="AL1809" s="6" t="n">
        <v>0.492972569215586</v>
      </c>
      <c r="AM1809" s="6" t="n">
        <v>-0.0245762556407527</v>
      </c>
      <c r="AN1809" s="6" t="n">
        <v>-0.0439466386693491</v>
      </c>
      <c r="AO1809" s="6" t="n">
        <v>-0.0115977791486737</v>
      </c>
      <c r="AP1809" s="6" t="n">
        <v>-0.0890808143121533</v>
      </c>
      <c r="AQ1809" s="6" t="n">
        <v>-0.0512861381565439</v>
      </c>
      <c r="AR1809" s="4" t="s">
        <v>422</v>
      </c>
      <c r="AS1809" s="4" t="s">
        <v>102</v>
      </c>
      <c r="AT1809" s="5" t="n">
        <v>9089.14</v>
      </c>
      <c r="AU1809" s="6" t="n">
        <v>-0.167097513793675</v>
      </c>
      <c r="AV1809" s="6" t="n">
        <v>0.117164665249081</v>
      </c>
      <c r="AW1809" s="5" t="n">
        <v>2678.11</v>
      </c>
      <c r="AX1809" s="6" t="n">
        <v>0.294649438780787</v>
      </c>
      <c r="AY1809" s="6" t="n">
        <v>-0.0207471528686903</v>
      </c>
      <c r="AZ1809" s="5" t="n">
        <v>1338.85</v>
      </c>
      <c r="BA1809" s="6" t="n">
        <v>-0.429577524796346</v>
      </c>
      <c r="BB1809" s="6" t="n">
        <v>-0.33595377442714</v>
      </c>
      <c r="BC1809" s="6" t="n">
        <v>0.147302165001309</v>
      </c>
      <c r="BD1809" s="7" t="n">
        <v>8.23</v>
      </c>
      <c r="BL1809" s="5" t="n">
        <v>70204.4876</v>
      </c>
      <c r="BM1809" s="5" t="n">
        <v>8389.82</v>
      </c>
      <c r="BN1809" s="26" t="n">
        <v>8.36781809383276</v>
      </c>
      <c r="BO1809" s="7" t="n">
        <v>1.33274371609741</v>
      </c>
      <c r="BP1809" s="6" t="n">
        <v>0.159270158738234</v>
      </c>
      <c r="BQ1809" s="7" t="n">
        <v>0.519354871778127</v>
      </c>
      <c r="BR1809" s="26" t="n">
        <v>12.93</v>
      </c>
      <c r="BS1809" s="7" t="n">
        <v>1.61</v>
      </c>
      <c r="BT1809" s="4" t="s">
        <v>1268</v>
      </c>
      <c r="BU1809" s="5" t="n">
        <v>4868.18</v>
      </c>
      <c r="BV1809" s="5" t="n">
        <v>6157.66</v>
      </c>
      <c r="BW1809" s="5" t="n">
        <v>-1289.48</v>
      </c>
      <c r="BX1809" s="7" t="n">
        <v>1.24761787605267</v>
      </c>
      <c r="BY1809" s="5" t="n">
        <v>1</v>
      </c>
      <c r="CE1809" s="25" t="n">
        <v>45715</v>
      </c>
      <c r="CF1809" s="6" t="n">
        <v>0.461169544226769</v>
      </c>
      <c r="CG1809" s="6" t="n">
        <v>0.439782605396118</v>
      </c>
      <c r="CH1809" s="6" t="n">
        <v>0.420111128437985</v>
      </c>
      <c r="CI1809" s="6" t="n">
        <v>-0.0447300023165197</v>
      </c>
      <c r="CJ1809" s="6" t="n">
        <v>0.0799199623352166</v>
      </c>
      <c r="CK1809" s="7" t="n">
        <v>0.575846833578792</v>
      </c>
      <c r="CL1809" s="6" t="n">
        <v>-0.214815584415584</v>
      </c>
      <c r="CM1809" s="4" t="s">
        <v>425</v>
      </c>
    </row>
    <row r="1810" customFormat="false" ht="15" hidden="false" customHeight="false" outlineLevel="0" collapsed="false">
      <c r="A1810" s="4" t="s">
        <v>37</v>
      </c>
      <c r="B1810" s="4" t="s">
        <v>38</v>
      </c>
      <c r="C1810" s="25" t="n">
        <v>45657</v>
      </c>
      <c r="D1810" s="4" t="s">
        <v>117</v>
      </c>
      <c r="E1810" s="4" t="s">
        <v>837</v>
      </c>
      <c r="F1810" s="4" t="s">
        <v>65</v>
      </c>
      <c r="G1810" s="4" t="s">
        <v>427</v>
      </c>
      <c r="H1810" s="5" t="n">
        <v>125</v>
      </c>
      <c r="I1810" s="25" t="n">
        <v>45698</v>
      </c>
      <c r="J1810" s="4" t="s">
        <v>867</v>
      </c>
      <c r="K1810" s="4" t="s">
        <v>5</v>
      </c>
      <c r="L1810" s="4" t="s">
        <v>421</v>
      </c>
      <c r="M1810" s="25" t="n">
        <v>45695</v>
      </c>
      <c r="N1810" s="25" t="n">
        <v>45698</v>
      </c>
      <c r="O1810" s="25" t="n">
        <v>45699</v>
      </c>
      <c r="P1810" s="25" t="n">
        <v>45699</v>
      </c>
      <c r="Q1810" s="6" t="n">
        <v>-0.0121758737316798</v>
      </c>
      <c r="R1810" s="6" t="n">
        <v>-0.00431481985995241</v>
      </c>
      <c r="S1810" s="6" t="n">
        <v>-0.0656535403956369</v>
      </c>
      <c r="T1810" s="6" t="n">
        <v>-0.0821442339872691</v>
      </c>
      <c r="U1810" s="6" t="n">
        <v>-0.0226585069013685</v>
      </c>
      <c r="V1810" s="6" t="n">
        <v>-0.0336032279349633</v>
      </c>
      <c r="W1810" s="6" t="n">
        <v>-0.0594857270859006</v>
      </c>
      <c r="X1810" s="6" t="n">
        <v>-0.0485410060523058</v>
      </c>
      <c r="Y1810" s="6" t="n">
        <v>-0.0486983651886482</v>
      </c>
      <c r="Z1810" s="6" t="n">
        <v>-0.0334458687986209</v>
      </c>
      <c r="AA1810" s="6" t="n">
        <v>0.00571639859493422</v>
      </c>
      <c r="AB1810" s="6" t="n">
        <v>-0.0656535403956369</v>
      </c>
      <c r="AC1810" s="6" t="n">
        <v>0.0656535403956369</v>
      </c>
      <c r="AD1810" s="6" t="n">
        <v>0.0787576261785912</v>
      </c>
      <c r="AE1810" s="7" t="n">
        <v>0.065446009389672</v>
      </c>
      <c r="AF1810" s="7" t="n">
        <v>5.74715800052627</v>
      </c>
      <c r="AG1810" s="26" t="n">
        <v>6874.25</v>
      </c>
      <c r="AH1810" s="6" t="n">
        <v>0.00276229861083355</v>
      </c>
      <c r="AI1810" s="6" t="n">
        <v>-0.0418819736072149</v>
      </c>
      <c r="AJ1810" s="6" t="n">
        <v>-0.0178812414841313</v>
      </c>
      <c r="AK1810" s="6" t="n">
        <v>0.0183251945530261</v>
      </c>
      <c r="AL1810" s="6" t="n">
        <v>0.07411993959904</v>
      </c>
      <c r="AM1810" s="6" t="n">
        <v>-0.0251599060804792</v>
      </c>
      <c r="AN1810" s="6" t="n">
        <v>-0.0167220675267357</v>
      </c>
      <c r="AO1810" s="6" t="n">
        <v>0.00941850617743212</v>
      </c>
      <c r="AP1810" s="6" t="n">
        <v>-0.027479876847096</v>
      </c>
      <c r="AQ1810" s="6" t="n">
        <v>-0.0014177577233172</v>
      </c>
      <c r="AR1810" s="4" t="s">
        <v>422</v>
      </c>
      <c r="AS1810" s="4" t="s">
        <v>102</v>
      </c>
      <c r="AT1810" s="5" t="n">
        <v>5526.9</v>
      </c>
      <c r="AU1810" s="6" t="n">
        <v>0.139426050385519</v>
      </c>
      <c r="AV1810" s="6" t="n">
        <v>-0.0111641887177286</v>
      </c>
      <c r="AW1810" s="5" t="n">
        <v>761.5</v>
      </c>
      <c r="AX1810" s="6" t="n">
        <v>0.137780672709837</v>
      </c>
      <c r="AY1810" s="6" t="n">
        <v>0.0112602422476265</v>
      </c>
      <c r="AZ1810" s="5" t="n">
        <v>372.3</v>
      </c>
      <c r="BA1810" s="6" t="n">
        <v>0.517733387688545</v>
      </c>
      <c r="BB1810" s="6" t="n">
        <v>-0.0171594508975713</v>
      </c>
      <c r="BC1810" s="6" t="n">
        <v>0.0673614503609619</v>
      </c>
      <c r="BD1810" s="7" t="n">
        <v>25.89</v>
      </c>
      <c r="BL1810" s="5" t="n">
        <v>98851.715</v>
      </c>
      <c r="BM1810" s="5" t="n">
        <v>1183.1</v>
      </c>
      <c r="BN1810" s="26" t="n">
        <v>83.5531358296002</v>
      </c>
      <c r="BO1810" s="7" t="n">
        <v>13.178295849942</v>
      </c>
      <c r="BP1810" s="6" t="n">
        <v>0.157723533881697</v>
      </c>
      <c r="BQ1810" s="7" t="n">
        <v>0.646371865459733</v>
      </c>
      <c r="BR1810" s="26" t="n">
        <v>24.23</v>
      </c>
      <c r="BS1810" s="7" t="n">
        <v>3.76</v>
      </c>
      <c r="BT1810" s="4" t="s">
        <v>1268</v>
      </c>
      <c r="BU1810" s="5" t="n">
        <v>686.49</v>
      </c>
      <c r="BV1810" s="5" t="n">
        <v>695.7331</v>
      </c>
      <c r="BW1810" s="5" t="n">
        <v>-9.24310000000003</v>
      </c>
      <c r="BX1810" s="7" t="n">
        <v>1.00364035087719</v>
      </c>
      <c r="BY1810" s="5" t="n">
        <v>3</v>
      </c>
      <c r="BZ1810" s="6" t="n">
        <v>0.196702077195665</v>
      </c>
      <c r="CA1810" s="6" t="n">
        <v>0.328266908857784</v>
      </c>
      <c r="CB1810" s="4" t="s">
        <v>511</v>
      </c>
      <c r="CC1810" s="26" t="n">
        <v>77.1891592494771</v>
      </c>
      <c r="CD1810" s="6" t="n">
        <v>0.0824465072816065</v>
      </c>
      <c r="CE1810" s="25" t="n">
        <v>45715</v>
      </c>
      <c r="CF1810" s="6" t="n">
        <v>0.296955866854359</v>
      </c>
      <c r="CG1810" s="6" t="n">
        <v>0.325612536365259</v>
      </c>
      <c r="CH1810" s="6" t="n">
        <v>0.277158933941368</v>
      </c>
      <c r="CI1810" s="6" t="n">
        <v>-0.148807545817394</v>
      </c>
      <c r="CJ1810" s="6" t="n">
        <v>0.0566680963719995</v>
      </c>
      <c r="CK1810" s="7" t="n">
        <v>1.15856265868986</v>
      </c>
      <c r="CL1810" s="6" t="n">
        <v>-0.126284688995215</v>
      </c>
      <c r="CM1810" s="4" t="s">
        <v>425</v>
      </c>
    </row>
    <row r="1811" customFormat="false" ht="15" hidden="false" customHeight="false" outlineLevel="0" collapsed="false">
      <c r="A1811" s="4" t="s">
        <v>37</v>
      </c>
      <c r="B1811" s="4" t="s">
        <v>38</v>
      </c>
      <c r="C1811" s="25" t="n">
        <v>45657</v>
      </c>
      <c r="D1811" s="4" t="s">
        <v>163</v>
      </c>
      <c r="E1811" s="4" t="s">
        <v>844</v>
      </c>
      <c r="F1811" s="4" t="s">
        <v>67</v>
      </c>
      <c r="G1811" s="4" t="s">
        <v>568</v>
      </c>
      <c r="H1811" s="5" t="n">
        <v>100</v>
      </c>
      <c r="I1811" s="25" t="n">
        <v>45698</v>
      </c>
      <c r="J1811" s="4" t="s">
        <v>862</v>
      </c>
      <c r="K1811" s="4" t="s">
        <v>5</v>
      </c>
      <c r="L1811" s="4" t="s">
        <v>421</v>
      </c>
      <c r="M1811" s="25" t="n">
        <v>45695</v>
      </c>
      <c r="N1811" s="25" t="n">
        <v>45698</v>
      </c>
      <c r="O1811" s="25" t="n">
        <v>45699</v>
      </c>
      <c r="P1811" s="25" t="n">
        <v>45699</v>
      </c>
      <c r="Q1811" s="6" t="n">
        <v>0.00571883189816558</v>
      </c>
      <c r="R1811" s="6" t="n">
        <v>-0.00692408632772146</v>
      </c>
      <c r="S1811" s="6" t="n">
        <v>-0.0680367735949844</v>
      </c>
      <c r="T1811" s="6" t="n">
        <v>-0.0692420280245403</v>
      </c>
      <c r="U1811" s="6" t="n">
        <v>-0.0226585069013685</v>
      </c>
      <c r="V1811" s="6" t="n">
        <v>-0.0311991947177823</v>
      </c>
      <c r="W1811" s="6" t="n">
        <v>-0.0465835211231718</v>
      </c>
      <c r="X1811" s="6" t="n">
        <v>-0.038042833306758</v>
      </c>
      <c r="Y1811" s="6" t="n">
        <v>0.000645509121446786</v>
      </c>
      <c r="Z1811" s="6" t="n">
        <v>-0.0698875371459871</v>
      </c>
      <c r="AA1811" s="6" t="n">
        <v>-0.0368298237229048</v>
      </c>
      <c r="AB1811" s="6" t="n">
        <v>-0.0680367735949844</v>
      </c>
      <c r="AC1811" s="6" t="n">
        <v>0.0680367735949844</v>
      </c>
      <c r="AD1811" s="6" t="n">
        <v>0.0345900456389928</v>
      </c>
      <c r="AE1811" s="7" t="n">
        <v>0.0942833920346818</v>
      </c>
      <c r="AF1811" s="7" t="n">
        <v>4.48454944922223</v>
      </c>
      <c r="AG1811" s="26" t="n">
        <v>5342</v>
      </c>
      <c r="AH1811" s="6" t="n">
        <v>-0.00318539207809121</v>
      </c>
      <c r="AI1811" s="6" t="n">
        <v>-0.00296337147088799</v>
      </c>
      <c r="AJ1811" s="6" t="n">
        <v>0.0469274926373025</v>
      </c>
      <c r="AK1811" s="6" t="n">
        <v>0.11980238200222</v>
      </c>
      <c r="AL1811" s="6" t="n">
        <v>0.342523488793513</v>
      </c>
      <c r="AM1811" s="6" t="n">
        <v>-0.00305090040072498</v>
      </c>
      <c r="AN1811" s="6" t="n">
        <v>8.75289298369886E-005</v>
      </c>
      <c r="AO1811" s="6" t="n">
        <v>-0.0508713183907008</v>
      </c>
      <c r="AP1811" s="6" t="n">
        <v>0.00907015797359323</v>
      </c>
      <c r="AQ1811" s="6" t="n">
        <v>0.035132277097372</v>
      </c>
      <c r="AR1811" s="4" t="s">
        <v>422</v>
      </c>
      <c r="AS1811" s="4" t="s">
        <v>102</v>
      </c>
      <c r="AT1811" s="5" t="n">
        <v>4973.12</v>
      </c>
      <c r="AU1811" s="6" t="n">
        <v>0.190071885977927</v>
      </c>
      <c r="AV1811" s="6" t="n">
        <v>0.16655837225286</v>
      </c>
      <c r="AW1811" s="5" t="n">
        <v>1201.19</v>
      </c>
      <c r="AX1811" s="6" t="n">
        <v>0.241536500225211</v>
      </c>
      <c r="AY1811" s="6" t="n">
        <v>-0.0193660468931283</v>
      </c>
      <c r="AZ1811" s="5" t="n">
        <v>1170.5</v>
      </c>
      <c r="BA1811" s="6" t="n">
        <v>0.175236201893631</v>
      </c>
      <c r="BB1811" s="6" t="n">
        <v>0.0637717775576419</v>
      </c>
      <c r="BC1811" s="6" t="n">
        <v>0.235365323981726</v>
      </c>
      <c r="BD1811" s="7" t="n">
        <v>42.7</v>
      </c>
      <c r="BL1811" s="5" t="n">
        <v>146424.22</v>
      </c>
      <c r="BM1811" s="5" t="n">
        <v>4268.21</v>
      </c>
      <c r="BN1811" s="26" t="n">
        <v>34.3057675231537</v>
      </c>
      <c r="BO1811" s="7" t="n">
        <v>7.71484150045707</v>
      </c>
      <c r="BP1811" s="6" t="n">
        <v>0.224884678509238</v>
      </c>
      <c r="BQ1811" s="7" t="n">
        <v>0.0138996973057844</v>
      </c>
      <c r="BR1811" s="26" t="n">
        <v>22.57</v>
      </c>
      <c r="BS1811" s="7" t="n">
        <v>4.78</v>
      </c>
      <c r="BT1811" s="4" t="s">
        <v>1268</v>
      </c>
      <c r="BU1811" s="5" t="n">
        <v>1514.64</v>
      </c>
      <c r="BV1811" s="5" t="n">
        <v>537.52</v>
      </c>
      <c r="BW1811" s="5" t="n">
        <v>977.12</v>
      </c>
      <c r="BX1811" s="7" t="n">
        <v>0.687913016227706</v>
      </c>
      <c r="BY1811" s="5" t="n">
        <v>3</v>
      </c>
      <c r="BZ1811" s="6" t="n">
        <v>0.156701320092621</v>
      </c>
      <c r="CA1811" s="6" t="n">
        <v>0.196426421907914</v>
      </c>
      <c r="CB1811" s="4" t="s">
        <v>538</v>
      </c>
      <c r="CC1811" s="26" t="n">
        <v>26.8938432242374</v>
      </c>
      <c r="CD1811" s="6" t="n">
        <v>0.275599297471791</v>
      </c>
      <c r="CE1811" s="25" t="n">
        <v>45715</v>
      </c>
      <c r="CF1811" s="6" t="n">
        <v>0.292860327359755</v>
      </c>
      <c r="CG1811" s="6" t="n">
        <v>0.332243131771963</v>
      </c>
      <c r="CH1811" s="6" t="n">
        <v>0.272866302592214</v>
      </c>
      <c r="CI1811" s="6" t="n">
        <v>-0.178714993634549</v>
      </c>
      <c r="CJ1811" s="6" t="n">
        <v>0.0578323415022726</v>
      </c>
      <c r="CK1811" s="7" t="n">
        <v>1.17644853774961</v>
      </c>
      <c r="CL1811" s="6" t="n">
        <v>-0.0426995340447917</v>
      </c>
      <c r="CM1811" s="4" t="s">
        <v>425</v>
      </c>
    </row>
    <row r="1812" customFormat="false" ht="15" hidden="false" customHeight="false" outlineLevel="0" collapsed="false">
      <c r="A1812" s="4" t="s">
        <v>37</v>
      </c>
      <c r="B1812" s="4" t="s">
        <v>38</v>
      </c>
      <c r="C1812" s="25" t="n">
        <v>45657</v>
      </c>
      <c r="D1812" s="4" t="s">
        <v>167</v>
      </c>
      <c r="E1812" s="4" t="s">
        <v>1206</v>
      </c>
      <c r="G1812" s="4" t="s">
        <v>427</v>
      </c>
      <c r="H1812" s="5" t="n">
        <v>25</v>
      </c>
      <c r="I1812" s="25" t="n">
        <v>45698</v>
      </c>
      <c r="J1812" s="4" t="s">
        <v>672</v>
      </c>
      <c r="K1812" s="4" t="s">
        <v>5</v>
      </c>
      <c r="L1812" s="4" t="s">
        <v>421</v>
      </c>
      <c r="M1812" s="25" t="n">
        <v>45695</v>
      </c>
      <c r="N1812" s="25" t="n">
        <v>45698</v>
      </c>
      <c r="O1812" s="25" t="n">
        <v>45699</v>
      </c>
      <c r="P1812" s="25" t="n">
        <v>45699</v>
      </c>
      <c r="Q1812" s="6" t="n">
        <v>-0.000462717135705115</v>
      </c>
      <c r="R1812" s="6" t="n">
        <v>-0.0445400663281955</v>
      </c>
      <c r="S1812" s="6" t="n">
        <v>0.00030976965845908</v>
      </c>
      <c r="T1812" s="6" t="n">
        <v>-0.0446930138054416</v>
      </c>
      <c r="U1812" s="6" t="n">
        <v>-0.0226585069013685</v>
      </c>
      <c r="V1812" s="6" t="n">
        <v>-0.0336032279349633</v>
      </c>
      <c r="W1812" s="6" t="n">
        <v>-0.0220345069040731</v>
      </c>
      <c r="X1812" s="6" t="n">
        <v>-0.0110897858704783</v>
      </c>
      <c r="AA1812" s="6" t="n">
        <v>0.00794281175536149</v>
      </c>
      <c r="AB1812" s="6" t="n">
        <v>0.00030976965845908</v>
      </c>
      <c r="AC1812" s="6" t="n">
        <v>0.00030976965845908</v>
      </c>
      <c r="AD1812" s="6" t="n">
        <v>0.0479586973788721</v>
      </c>
      <c r="AE1812" s="7" t="n">
        <v>0.319476647896654</v>
      </c>
      <c r="AF1812" s="7" t="n">
        <v>1.96114915759387</v>
      </c>
      <c r="AG1812" s="26" t="n">
        <v>6591.5</v>
      </c>
      <c r="AH1812" s="6" t="n">
        <v>0.0112140230281712</v>
      </c>
      <c r="AI1812" s="6" t="n">
        <v>-0.0662879162846434</v>
      </c>
      <c r="AJ1812" s="6" t="n">
        <v>-0.145020965384801</v>
      </c>
      <c r="AK1812" s="6" t="n">
        <v>-0.236218388908777</v>
      </c>
      <c r="AL1812" s="6" t="n">
        <v>0.470417969201305</v>
      </c>
      <c r="AM1812" s="6" t="n">
        <v>-0.0251599060804792</v>
      </c>
      <c r="AN1812" s="6" t="n">
        <v>-0.0411280102041641</v>
      </c>
      <c r="AO1812" s="6" t="n">
        <v>0.044855048872867</v>
      </c>
      <c r="AP1812" s="6" t="n">
        <v>0.138138305052446</v>
      </c>
      <c r="AQ1812" s="6" t="n">
        <v>0.164200424176224</v>
      </c>
      <c r="AR1812" s="4" t="s">
        <v>422</v>
      </c>
      <c r="AS1812" s="4" t="s">
        <v>102</v>
      </c>
      <c r="AT1812" s="5" t="n">
        <v>1889.49</v>
      </c>
      <c r="AV1812" s="6" t="n">
        <v>-0.0267033425538161</v>
      </c>
      <c r="AW1812" s="5" t="n">
        <v>231.7</v>
      </c>
      <c r="AX1812" s="6" t="n">
        <v>0.122625682062355</v>
      </c>
      <c r="AZ1812" s="5" t="n">
        <v>115.31</v>
      </c>
      <c r="BB1812" s="6" t="n">
        <v>-0.145978373574285</v>
      </c>
      <c r="BC1812" s="6" t="n">
        <v>0.0610270496271481</v>
      </c>
      <c r="BD1812" s="7" t="n">
        <v>87.52</v>
      </c>
      <c r="BR1812" s="26" t="n">
        <v>24.23</v>
      </c>
      <c r="BS1812" s="7" t="n">
        <v>3.76</v>
      </c>
      <c r="BT1812" s="4" t="s">
        <v>1268</v>
      </c>
      <c r="BU1812" s="5" t="n">
        <v>325</v>
      </c>
      <c r="BV1812" s="5" t="n">
        <v>161.17</v>
      </c>
      <c r="BW1812" s="5" t="n">
        <v>163.83</v>
      </c>
      <c r="BX1812" s="7" t="n">
        <v>1.29626675175495</v>
      </c>
      <c r="BY1812" s="5" t="n">
        <v>0</v>
      </c>
      <c r="CN1812" s="4" t="s">
        <v>429</v>
      </c>
    </row>
    <row r="1813" customFormat="false" ht="15" hidden="false" customHeight="false" outlineLevel="0" collapsed="false">
      <c r="A1813" s="4" t="s">
        <v>37</v>
      </c>
      <c r="B1813" s="4" t="s">
        <v>38</v>
      </c>
      <c r="C1813" s="25" t="n">
        <v>45657</v>
      </c>
      <c r="D1813" s="4" t="s">
        <v>175</v>
      </c>
      <c r="E1813" s="4" t="s">
        <v>847</v>
      </c>
      <c r="F1813" s="4" t="s">
        <v>64</v>
      </c>
      <c r="G1813" s="4" t="s">
        <v>536</v>
      </c>
      <c r="H1813" s="5" t="n">
        <v>250</v>
      </c>
      <c r="I1813" s="25" t="n">
        <v>45698</v>
      </c>
      <c r="J1813" s="4" t="s">
        <v>564</v>
      </c>
      <c r="K1813" s="4" t="s">
        <v>5</v>
      </c>
      <c r="L1813" s="4" t="s">
        <v>421</v>
      </c>
      <c r="M1813" s="25" t="n">
        <v>45695</v>
      </c>
      <c r="N1813" s="25" t="n">
        <v>45698</v>
      </c>
      <c r="O1813" s="25" t="n">
        <v>45699</v>
      </c>
      <c r="P1813" s="25" t="n">
        <v>45699</v>
      </c>
      <c r="Q1813" s="6" t="n">
        <v>-0.00456182472989197</v>
      </c>
      <c r="R1813" s="6" t="n">
        <v>-0.00576861231709269</v>
      </c>
      <c r="S1813" s="6" t="n">
        <v>0.00735873850197111</v>
      </c>
      <c r="T1813" s="6" t="n">
        <v>-0.00297169854501356</v>
      </c>
      <c r="U1813" s="6" t="n">
        <v>-0.0226585069013685</v>
      </c>
      <c r="V1813" s="6" t="n">
        <v>-0.0289895889229508</v>
      </c>
      <c r="W1813" s="6" t="n">
        <v>0.019686808356355</v>
      </c>
      <c r="X1813" s="6" t="n">
        <v>0.0260178903779372</v>
      </c>
      <c r="Y1813" s="6" t="n">
        <v>0.0586054038216624</v>
      </c>
      <c r="Z1813" s="6" t="n">
        <v>-0.0615771023666759</v>
      </c>
      <c r="AA1813" s="6" t="n">
        <v>-0.00535732335995143</v>
      </c>
      <c r="AB1813" s="6" t="n">
        <v>0.00735873850197111</v>
      </c>
      <c r="AC1813" s="6" t="n">
        <v>0.00735873850197111</v>
      </c>
      <c r="AD1813" s="6" t="n">
        <v>0.0347518447387041</v>
      </c>
      <c r="AE1813" s="7" t="n">
        <v>0.411867364746943</v>
      </c>
      <c r="AF1813" s="7" t="n">
        <v>2.79577592503494</v>
      </c>
      <c r="AG1813" s="26" t="n">
        <v>2499</v>
      </c>
      <c r="AH1813" s="6" t="n">
        <v>0.0309127296170355</v>
      </c>
      <c r="AI1813" s="6" t="n">
        <v>0.0545931431332305</v>
      </c>
      <c r="AJ1813" s="6" t="n">
        <v>-0.0291860207536936</v>
      </c>
      <c r="AK1813" s="6" t="n">
        <v>-0.025909539680034</v>
      </c>
      <c r="AL1813" s="6" t="n">
        <v>0.200240495628039</v>
      </c>
      <c r="AM1813" s="6" t="n">
        <v>-0.00771941083185757</v>
      </c>
      <c r="AN1813" s="6" t="n">
        <v>0.0623125539650881</v>
      </c>
      <c r="AO1813" s="6" t="n">
        <v>-0.0113387786228902</v>
      </c>
      <c r="AP1813" s="6" t="n">
        <v>-0.0371470428866724</v>
      </c>
      <c r="AQ1813" s="6" t="n">
        <v>-0.0110849237628936</v>
      </c>
      <c r="AR1813" s="4" t="s">
        <v>422</v>
      </c>
      <c r="AS1813" s="4" t="s">
        <v>102</v>
      </c>
      <c r="AT1813" s="5" t="n">
        <v>34792.85</v>
      </c>
      <c r="AU1813" s="6" t="n">
        <v>0.0884507287236105</v>
      </c>
      <c r="AV1813" s="6" t="n">
        <v>0.0366476625197205</v>
      </c>
      <c r="AW1813" s="5" t="n">
        <v>4299.18</v>
      </c>
      <c r="AX1813" s="6" t="n">
        <v>0.123565042817705</v>
      </c>
      <c r="AY1813" s="6" t="n">
        <v>-0.0295097741410889</v>
      </c>
      <c r="AZ1813" s="5" t="n">
        <v>898.97</v>
      </c>
      <c r="BA1813" s="6" t="n">
        <v>-0.406401045931169</v>
      </c>
      <c r="BB1813" s="6" t="n">
        <v>1.30564247242883</v>
      </c>
      <c r="BC1813" s="6" t="n">
        <v>0.025837779888684</v>
      </c>
      <c r="BD1813" s="7" t="n">
        <v>13.47</v>
      </c>
      <c r="BL1813" s="5" t="n">
        <v>167308.05</v>
      </c>
      <c r="BM1813" s="5" t="n">
        <v>4482.09</v>
      </c>
      <c r="BN1813" s="26" t="n">
        <v>37.3281326345522</v>
      </c>
      <c r="BO1813" s="7" t="n">
        <v>1.80060647276657</v>
      </c>
      <c r="BP1813" s="6" t="n">
        <v>0.0482372501832538</v>
      </c>
      <c r="BQ1813" s="7" t="n">
        <v>1.67786472338236</v>
      </c>
      <c r="BR1813" s="26" t="n">
        <v>17.76</v>
      </c>
      <c r="BS1813" s="7" t="n">
        <v>2.1</v>
      </c>
      <c r="BT1813" s="4" t="s">
        <v>1268</v>
      </c>
      <c r="BU1813" s="5" t="n">
        <v>-10019.75</v>
      </c>
      <c r="BV1813" s="5" t="n">
        <v>7551.69</v>
      </c>
      <c r="BW1813" s="5" t="n">
        <v>-17571.44</v>
      </c>
      <c r="BX1813" s="7" t="n">
        <v>-6.27084858839802</v>
      </c>
      <c r="BY1813" s="5" t="n">
        <v>3</v>
      </c>
      <c r="BZ1813" s="6" t="n">
        <v>0.0270824858109064</v>
      </c>
      <c r="CA1813" s="6" t="n">
        <v>-0.173035149523349</v>
      </c>
      <c r="CB1813" s="4" t="s">
        <v>538</v>
      </c>
      <c r="CC1813" s="26" t="n">
        <v>47.007337909224</v>
      </c>
      <c r="CD1813" s="6" t="n">
        <v>-0.205908390161624</v>
      </c>
      <c r="CE1813" s="25" t="n">
        <v>45715</v>
      </c>
      <c r="CF1813" s="6" t="n">
        <v>0.273693496072013</v>
      </c>
      <c r="CG1813" s="6" t="n">
        <v>0.280236139133852</v>
      </c>
      <c r="CH1813" s="6" t="n">
        <v>0.246692070320342</v>
      </c>
      <c r="CI1813" s="6" t="n">
        <v>-0.119699296875798</v>
      </c>
      <c r="CJ1813" s="6" t="n">
        <v>0.0487819670474073</v>
      </c>
      <c r="CK1813" s="7" t="n">
        <v>0.150849564857025</v>
      </c>
      <c r="CL1813" s="6" t="n">
        <v>-0.178937232524964</v>
      </c>
      <c r="CM1813" s="4" t="s">
        <v>425</v>
      </c>
    </row>
    <row r="1814" customFormat="false" ht="15" hidden="false" customHeight="false" outlineLevel="0" collapsed="false">
      <c r="A1814" s="4" t="s">
        <v>37</v>
      </c>
      <c r="B1814" s="4" t="s">
        <v>38</v>
      </c>
      <c r="C1814" s="25" t="n">
        <v>45657</v>
      </c>
      <c r="D1814" s="4" t="s">
        <v>239</v>
      </c>
      <c r="E1814" s="4" t="s">
        <v>819</v>
      </c>
      <c r="F1814" s="4" t="s">
        <v>78</v>
      </c>
      <c r="G1814" s="4" t="s">
        <v>490</v>
      </c>
      <c r="H1814" s="5" t="n">
        <v>1875</v>
      </c>
      <c r="I1814" s="25" t="n">
        <v>45698</v>
      </c>
      <c r="J1814" s="4" t="s">
        <v>820</v>
      </c>
      <c r="K1814" s="4" t="s">
        <v>5</v>
      </c>
      <c r="L1814" s="4" t="s">
        <v>421</v>
      </c>
      <c r="M1814" s="25" t="n">
        <v>45695</v>
      </c>
      <c r="N1814" s="25" t="n">
        <v>45698</v>
      </c>
      <c r="O1814" s="25" t="n">
        <v>45699</v>
      </c>
      <c r="P1814" s="25" t="n">
        <v>45699</v>
      </c>
      <c r="Q1814" s="6" t="n">
        <v>0.0183360422592442</v>
      </c>
      <c r="R1814" s="6" t="n">
        <v>-0.0470846426255673</v>
      </c>
      <c r="S1814" s="6" t="n">
        <v>-0.0405129547238943</v>
      </c>
      <c r="T1814" s="6" t="n">
        <v>-0.0692615550902174</v>
      </c>
      <c r="U1814" s="6" t="n">
        <v>-0.0226585069013685</v>
      </c>
      <c r="V1814" s="6" t="n">
        <v>-0.0172550154201981</v>
      </c>
      <c r="W1814" s="6" t="n">
        <v>-0.0466030481888489</v>
      </c>
      <c r="X1814" s="6" t="n">
        <v>-0.0520065396700192</v>
      </c>
      <c r="AA1814" s="6" t="n">
        <v>0.0229782779377126</v>
      </c>
      <c r="AB1814" s="6" t="n">
        <v>-0.0405129547238943</v>
      </c>
      <c r="AC1814" s="6" t="n">
        <v>0.0405129547238943</v>
      </c>
      <c r="AD1814" s="6" t="n">
        <v>0.0941114891389688</v>
      </c>
      <c r="AE1814" s="7" t="n">
        <v>0.167408231368187</v>
      </c>
      <c r="AF1814" s="7" t="n">
        <v>5.66967939863312</v>
      </c>
      <c r="AG1814" s="26" t="n">
        <v>196.88</v>
      </c>
      <c r="AH1814" s="6" t="n">
        <v>0.0418257043015959</v>
      </c>
      <c r="AI1814" s="6" t="n">
        <v>-0.0155210966250751</v>
      </c>
      <c r="AJ1814" s="6" t="n">
        <v>-0.178676633717988</v>
      </c>
      <c r="AK1814" s="6" t="n">
        <v>0.121934862672952</v>
      </c>
      <c r="AL1814" s="6" t="n">
        <v>0.24320432457673</v>
      </c>
      <c r="AM1814" s="6" t="n">
        <v>-0.0164114686235771</v>
      </c>
      <c r="AN1814" s="6" t="n">
        <v>0.00089037199850206</v>
      </c>
      <c r="AO1814" s="6" t="n">
        <v>-0.0204025966941248</v>
      </c>
      <c r="AP1814" s="6" t="n">
        <v>0.0448966232065893</v>
      </c>
      <c r="AQ1814" s="6" t="n">
        <v>0.070958742330368</v>
      </c>
      <c r="AR1814" s="4" t="s">
        <v>422</v>
      </c>
      <c r="AS1814" s="4" t="s">
        <v>102</v>
      </c>
      <c r="AT1814" s="5" t="n">
        <v>4662.22</v>
      </c>
      <c r="AU1814" s="6" t="n">
        <v>0.392996504227793</v>
      </c>
      <c r="AV1814" s="6" t="n">
        <v>0.165123904155463</v>
      </c>
      <c r="AW1814" s="5" t="n">
        <v>2327.54</v>
      </c>
      <c r="AX1814" s="6" t="n">
        <v>0.499234270369052</v>
      </c>
      <c r="AY1814" s="6" t="n">
        <v>0.268235435626454</v>
      </c>
      <c r="AZ1814" s="5" t="n">
        <v>0</v>
      </c>
      <c r="BC1814" s="6" t="n">
        <v>0</v>
      </c>
      <c r="BD1814" s="7" t="n">
        <v>8.53</v>
      </c>
      <c r="BL1814" s="5" t="n">
        <v>36159.76832</v>
      </c>
      <c r="BM1814" s="5" t="n">
        <v>0</v>
      </c>
      <c r="BO1814" s="7" t="n">
        <v>2.31151792268895</v>
      </c>
      <c r="BP1814" s="6" t="n">
        <v>0</v>
      </c>
      <c r="BQ1814" s="7" t="n">
        <v>0.00580440188451286</v>
      </c>
      <c r="BR1814" s="26" t="n">
        <v>20.43</v>
      </c>
      <c r="BS1814" s="7" t="n">
        <v>2.38</v>
      </c>
      <c r="BT1814" s="4" t="s">
        <v>1268</v>
      </c>
      <c r="BU1814" s="5" t="n">
        <v>1721.54</v>
      </c>
      <c r="BV1814" s="5" t="n">
        <v>511.13</v>
      </c>
      <c r="BW1814" s="5" t="n">
        <v>1210.41</v>
      </c>
      <c r="BY1814" s="5" t="n">
        <v>1</v>
      </c>
      <c r="CE1814" s="25" t="n">
        <v>45715</v>
      </c>
      <c r="CF1814" s="6" t="n">
        <v>0.470328536722344</v>
      </c>
      <c r="CG1814" s="6" t="n">
        <v>0.442277252029907</v>
      </c>
      <c r="CH1814" s="6" t="n">
        <v>0.429543086120766</v>
      </c>
      <c r="CI1814" s="6" t="n">
        <v>-0.028792269669524</v>
      </c>
      <c r="CJ1814" s="6" t="n">
        <v>0.0769432085841403</v>
      </c>
      <c r="CK1814" s="7" t="n">
        <v>0.526530612244898</v>
      </c>
      <c r="CL1814" s="6" t="n">
        <v>-0.241499548328817</v>
      </c>
      <c r="CM1814" s="4" t="s">
        <v>425</v>
      </c>
    </row>
    <row r="1815" customFormat="false" ht="15" hidden="false" customHeight="false" outlineLevel="0" collapsed="false">
      <c r="A1815" s="4" t="s">
        <v>37</v>
      </c>
      <c r="B1815" s="4" t="s">
        <v>38</v>
      </c>
      <c r="C1815" s="25" t="n">
        <v>45657</v>
      </c>
      <c r="D1815" s="4" t="s">
        <v>246</v>
      </c>
      <c r="E1815" s="4" t="s">
        <v>829</v>
      </c>
      <c r="G1815" s="4" t="s">
        <v>427</v>
      </c>
      <c r="H1815" s="5" t="n">
        <v>3125</v>
      </c>
      <c r="I1815" s="25" t="n">
        <v>45698</v>
      </c>
      <c r="J1815" s="4" t="s">
        <v>440</v>
      </c>
      <c r="K1815" s="4" t="s">
        <v>5</v>
      </c>
      <c r="L1815" s="4" t="s">
        <v>421</v>
      </c>
      <c r="M1815" s="25" t="n">
        <v>45695</v>
      </c>
      <c r="N1815" s="25" t="n">
        <v>45698</v>
      </c>
      <c r="O1815" s="25" t="n">
        <v>45699</v>
      </c>
      <c r="P1815" s="25" t="n">
        <v>45699</v>
      </c>
      <c r="Q1815" s="6" t="n">
        <v>-0.00207110804280286</v>
      </c>
      <c r="R1815" s="6" t="n">
        <v>-0.0231753718436528</v>
      </c>
      <c r="S1815" s="6" t="n">
        <v>-0.0154036827195466</v>
      </c>
      <c r="T1815" s="6" t="n">
        <v>-0.0406501626060023</v>
      </c>
      <c r="U1815" s="6" t="n">
        <v>-0.0226585069013685</v>
      </c>
      <c r="V1815" s="6" t="n">
        <v>-0.0336032279349633</v>
      </c>
      <c r="W1815" s="6" t="n">
        <v>-0.0179916557046338</v>
      </c>
      <c r="X1815" s="6" t="n">
        <v>-0.00704693467103901</v>
      </c>
      <c r="AA1815" s="6" t="n">
        <v>0.0064329556185081</v>
      </c>
      <c r="AB1815" s="6" t="n">
        <v>-0.0154036827195466</v>
      </c>
      <c r="AC1815" s="6" t="n">
        <v>0.0154036827195466</v>
      </c>
      <c r="AD1815" s="6" t="n">
        <v>0.0544145420207743</v>
      </c>
      <c r="AE1815" s="7" t="n">
        <v>0.119305856832974</v>
      </c>
      <c r="AF1815" s="7" t="n">
        <v>4.87326300654313</v>
      </c>
      <c r="AG1815" s="26" t="n">
        <v>173.82</v>
      </c>
      <c r="AH1815" s="6" t="n">
        <v>-0.00792105724448466</v>
      </c>
      <c r="AI1815" s="6" t="n">
        <v>-0.0133636800427543</v>
      </c>
      <c r="AJ1815" s="6" t="n">
        <v>-0.0784363383153214</v>
      </c>
      <c r="AK1815" s="6" t="n">
        <v>-0.13006039238972</v>
      </c>
      <c r="AL1815" s="6" t="n">
        <v>0.0152748154091462</v>
      </c>
      <c r="AM1815" s="6" t="n">
        <v>-0.0251599060804792</v>
      </c>
      <c r="AN1815" s="6" t="n">
        <v>0.0117962260377249</v>
      </c>
      <c r="AO1815" s="6" t="n">
        <v>0.0243960918300066</v>
      </c>
      <c r="AP1815" s="6" t="n">
        <v>-0.0149253731343285</v>
      </c>
      <c r="AQ1815" s="6" t="n">
        <v>0.0111367459894503</v>
      </c>
      <c r="AR1815" s="4" t="s">
        <v>422</v>
      </c>
      <c r="AS1815" s="4" t="s">
        <v>102</v>
      </c>
      <c r="AT1815" s="5" t="n">
        <v>2267.21</v>
      </c>
      <c r="AU1815" s="6" t="n">
        <v>0.267448867899003</v>
      </c>
      <c r="AV1815" s="6" t="n">
        <v>0.209346362695627</v>
      </c>
      <c r="AW1815" s="5" t="n">
        <v>140.78</v>
      </c>
      <c r="AX1815" s="6" t="n">
        <v>0.0620939392469158</v>
      </c>
      <c r="AY1815" s="6" t="n">
        <v>0.00687585425352919</v>
      </c>
      <c r="AZ1815" s="5" t="n">
        <v>26.12</v>
      </c>
      <c r="BA1815" s="6" t="n">
        <v>0.61374026936859</v>
      </c>
      <c r="BB1815" s="6" t="n">
        <v>1.60159362549801</v>
      </c>
      <c r="BC1815" s="6" t="n">
        <v>0.01152076781595</v>
      </c>
      <c r="BD1815" s="7" t="n">
        <v>0.09</v>
      </c>
      <c r="BL1815" s="5" t="n">
        <v>49676.0178</v>
      </c>
      <c r="BM1815" s="5" t="n">
        <v>42.797</v>
      </c>
      <c r="BN1815" s="26" t="n">
        <v>1160.73598149403</v>
      </c>
      <c r="BO1815" s="7" t="n">
        <v>38.0720405582508</v>
      </c>
      <c r="BP1815" s="6" t="n">
        <v>0.0327999141624323</v>
      </c>
      <c r="BQ1815" s="7" t="n">
        <v>0.767456832133907</v>
      </c>
      <c r="BR1815" s="26" t="n">
        <v>24.23</v>
      </c>
      <c r="BS1815" s="7" t="n">
        <v>3.76</v>
      </c>
      <c r="BT1815" s="4" t="s">
        <v>1268</v>
      </c>
      <c r="BU1815" s="5" t="n">
        <v>81.03</v>
      </c>
      <c r="BV1815" s="5" t="n">
        <v>47.01</v>
      </c>
      <c r="BW1815" s="5" t="n">
        <v>34.02</v>
      </c>
      <c r="BX1815" s="7" t="n">
        <v>4.11737804878049</v>
      </c>
      <c r="BY1815" s="5" t="n">
        <v>0</v>
      </c>
      <c r="CE1815" s="25" t="n">
        <v>45715</v>
      </c>
      <c r="CF1815" s="6" t="n">
        <v>0.493359962751623</v>
      </c>
      <c r="CG1815" s="6" t="n">
        <v>0.472942855913471</v>
      </c>
      <c r="CH1815" s="6" t="n">
        <v>0.391703526854981</v>
      </c>
      <c r="CI1815" s="6" t="n">
        <v>-0.171774090765321</v>
      </c>
      <c r="CJ1815" s="6" t="n">
        <v>0.0823251696665683</v>
      </c>
      <c r="CK1815" s="7" t="n">
        <v>0.187107816260013</v>
      </c>
      <c r="CL1815" s="6" t="n">
        <v>-0.140469945355191</v>
      </c>
      <c r="CM1815" s="4" t="s">
        <v>425</v>
      </c>
    </row>
    <row r="1816" customFormat="false" ht="15" hidden="false" customHeight="false" outlineLevel="0" collapsed="false">
      <c r="A1816" s="4" t="s">
        <v>37</v>
      </c>
      <c r="B1816" s="4" t="s">
        <v>38</v>
      </c>
      <c r="C1816" s="25" t="n">
        <v>45657</v>
      </c>
      <c r="D1816" s="4" t="s">
        <v>252</v>
      </c>
      <c r="E1816" s="4" t="s">
        <v>604</v>
      </c>
      <c r="G1816" s="4" t="s">
        <v>427</v>
      </c>
      <c r="H1816" s="5" t="n">
        <v>1075</v>
      </c>
      <c r="I1816" s="25" t="n">
        <v>45698</v>
      </c>
      <c r="J1816" s="4" t="s">
        <v>885</v>
      </c>
      <c r="K1816" s="4" t="s">
        <v>5</v>
      </c>
      <c r="L1816" s="4" t="s">
        <v>421</v>
      </c>
      <c r="M1816" s="25" t="n">
        <v>45695</v>
      </c>
      <c r="N1816" s="25" t="n">
        <v>45698</v>
      </c>
      <c r="O1816" s="25" t="n">
        <v>45699</v>
      </c>
      <c r="P1816" s="25" t="n">
        <v>45699</v>
      </c>
      <c r="Q1816" s="6" t="n">
        <v>0.0152059945653664</v>
      </c>
      <c r="R1816" s="6" t="n">
        <v>0.0011896071592723</v>
      </c>
      <c r="S1816" s="6" t="n">
        <v>-0.0140422888930896</v>
      </c>
      <c r="T1816" s="6" t="n">
        <v>0.00235331283154916</v>
      </c>
      <c r="U1816" s="6" t="n">
        <v>-0.0226585069013685</v>
      </c>
      <c r="V1816" s="6" t="n">
        <v>-0.0336032279349633</v>
      </c>
      <c r="W1816" s="6" t="n">
        <v>0.0250118197329177</v>
      </c>
      <c r="X1816" s="6" t="n">
        <v>0.0359565407665125</v>
      </c>
      <c r="AA1816" s="6" t="n">
        <v>0.00488779671086381</v>
      </c>
      <c r="AB1816" s="6" t="n">
        <v>-0.0140422888930896</v>
      </c>
      <c r="AC1816" s="6" t="n">
        <v>0.0140422888930896</v>
      </c>
      <c r="AD1816" s="6" t="n">
        <v>0.0296778374875105</v>
      </c>
      <c r="AE1816" s="7" t="n">
        <v>0.354868061874431</v>
      </c>
      <c r="AF1816" s="7" t="n">
        <v>0.777477424337204</v>
      </c>
      <c r="AG1816" s="26" t="n">
        <v>1821.65</v>
      </c>
      <c r="AH1816" s="6" t="n">
        <v>-0.00671049128577417</v>
      </c>
      <c r="AI1816" s="6" t="n">
        <v>-0.015409000941199</v>
      </c>
      <c r="AJ1816" s="6" t="n">
        <v>-0.0333807428953435</v>
      </c>
      <c r="AK1816" s="6" t="n">
        <v>0.00800389398814372</v>
      </c>
      <c r="AL1816" s="6" t="n">
        <v>0.121426971182856</v>
      </c>
      <c r="AM1816" s="6" t="n">
        <v>-0.0251599060804792</v>
      </c>
      <c r="AN1816" s="6" t="n">
        <v>0.00975090513928023</v>
      </c>
      <c r="AO1816" s="6" t="n">
        <v>-0.00550519021664719</v>
      </c>
      <c r="AP1816" s="6" t="n">
        <v>-0.0497384349921946</v>
      </c>
      <c r="AQ1816" s="6" t="n">
        <v>-0.0236763158684158</v>
      </c>
      <c r="AR1816" s="4" t="s">
        <v>422</v>
      </c>
      <c r="AS1816" s="4" t="s">
        <v>102</v>
      </c>
      <c r="AT1816" s="5" t="n">
        <v>9103.1311</v>
      </c>
      <c r="AU1816" s="6" t="n">
        <v>0.150736148925741</v>
      </c>
      <c r="AV1816" s="6" t="n">
        <v>0.116375072094864</v>
      </c>
      <c r="AW1816" s="5" t="n">
        <v>540.5367</v>
      </c>
      <c r="AX1816" s="6" t="n">
        <v>0.0593792063480224</v>
      </c>
      <c r="AY1816" s="6" t="n">
        <v>0.0158893255570337</v>
      </c>
      <c r="AZ1816" s="5" t="n">
        <v>0</v>
      </c>
      <c r="BA1816" s="6" t="n">
        <v>-1</v>
      </c>
      <c r="BC1816" s="6" t="n">
        <v>0</v>
      </c>
      <c r="BD1816" s="7" t="n">
        <v>10.24</v>
      </c>
      <c r="BL1816" s="5" t="n">
        <v>65928.8835525</v>
      </c>
      <c r="BM1816" s="5" t="n">
        <v>685.5858</v>
      </c>
      <c r="BN1816" s="26" t="n">
        <v>96.1643073011431</v>
      </c>
      <c r="BO1816" s="7" t="n">
        <v>6.08471049369979</v>
      </c>
      <c r="BP1816" s="6" t="n">
        <v>0.0632741051692415</v>
      </c>
      <c r="BQ1816" s="7" t="n">
        <v>0.102958053696943</v>
      </c>
      <c r="BR1816" s="26" t="n">
        <v>24.23</v>
      </c>
      <c r="BS1816" s="7" t="n">
        <v>3.76</v>
      </c>
      <c r="BT1816" s="4" t="s">
        <v>1268</v>
      </c>
      <c r="BU1816" s="5" t="n">
        <v>873.7904</v>
      </c>
      <c r="BV1816" s="5" t="n">
        <v>65.6215</v>
      </c>
      <c r="BW1816" s="5" t="n">
        <v>808.1689</v>
      </c>
      <c r="BY1816" s="5" t="n">
        <v>0</v>
      </c>
      <c r="CN1816" s="4" t="s">
        <v>429</v>
      </c>
    </row>
    <row r="1817" customFormat="false" ht="15" hidden="false" customHeight="false" outlineLevel="0" collapsed="false">
      <c r="A1817" s="4" t="s">
        <v>37</v>
      </c>
      <c r="B1817" s="4" t="s">
        <v>38</v>
      </c>
      <c r="C1817" s="25" t="n">
        <v>45657</v>
      </c>
      <c r="D1817" s="4" t="s">
        <v>307</v>
      </c>
      <c r="E1817" s="4" t="s">
        <v>743</v>
      </c>
      <c r="G1817" s="4" t="s">
        <v>427</v>
      </c>
      <c r="H1817" s="5" t="n">
        <v>1275</v>
      </c>
      <c r="I1817" s="25" t="n">
        <v>45698</v>
      </c>
      <c r="J1817" s="4" t="s">
        <v>905</v>
      </c>
      <c r="K1817" s="4" t="s">
        <v>6</v>
      </c>
      <c r="L1817" s="4" t="s">
        <v>421</v>
      </c>
      <c r="M1817" s="25" t="n">
        <v>45695</v>
      </c>
      <c r="N1817" s="25" t="n">
        <v>45698</v>
      </c>
      <c r="O1817" s="25" t="n">
        <v>45699</v>
      </c>
      <c r="P1817" s="25" t="n">
        <v>45698</v>
      </c>
      <c r="Q1817" s="6" t="n">
        <v>-0.0262047133309884</v>
      </c>
      <c r="R1817" s="6" t="n">
        <v>-0.00948166877370416</v>
      </c>
      <c r="S1817" s="6" t="n">
        <v>-0.0512352994803538</v>
      </c>
      <c r="T1817" s="6" t="n">
        <v>-0.0869216815850463</v>
      </c>
      <c r="U1817" s="6" t="n">
        <v>-0.0226585069013685</v>
      </c>
      <c r="V1817" s="6" t="n">
        <v>-0.0336032279349633</v>
      </c>
      <c r="W1817" s="6" t="n">
        <v>-0.0642631746836778</v>
      </c>
      <c r="X1817" s="6" t="n">
        <v>-0.053318453650083</v>
      </c>
      <c r="AA1817" s="6" t="n">
        <v>0.00848835109264923</v>
      </c>
      <c r="AB1817" s="6" t="n">
        <v>-0.00948166877370416</v>
      </c>
      <c r="AC1817" s="6" t="n">
        <v>0.00948166877370416</v>
      </c>
      <c r="AD1817" s="6" t="n">
        <v>0.0512913129853711</v>
      </c>
      <c r="AE1817" s="7" t="n">
        <v>0.554577464788733</v>
      </c>
      <c r="AF1817" s="7" t="n">
        <v>2.90405144629356</v>
      </c>
      <c r="AG1817" s="26" t="n">
        <v>568.6</v>
      </c>
      <c r="AH1817" s="6" t="n">
        <v>0.00561202695918617</v>
      </c>
      <c r="AI1817" s="6" t="n">
        <v>-0.104318540614324</v>
      </c>
      <c r="AJ1817" s="6" t="n">
        <v>-0.0927338755438318</v>
      </c>
      <c r="AK1817" s="6" t="n">
        <v>-0.105777113244504</v>
      </c>
      <c r="AL1817" s="6" t="n">
        <v>0.0401535666006614</v>
      </c>
      <c r="AM1817" s="6" t="n">
        <v>-0.0251599060804792</v>
      </c>
      <c r="AN1817" s="6" t="n">
        <v>-0.0791586345338443</v>
      </c>
      <c r="AO1817" s="6" t="n">
        <v>-0.0984914000192179</v>
      </c>
      <c r="AP1817" s="6" t="n">
        <v>-0.0807149034303832</v>
      </c>
      <c r="AQ1817" s="6" t="n">
        <v>-0.0546527843066045</v>
      </c>
      <c r="AR1817" s="4" t="s">
        <v>422</v>
      </c>
      <c r="AS1817" s="4" t="s">
        <v>102</v>
      </c>
      <c r="AT1817" s="5" t="n">
        <v>3817.615</v>
      </c>
      <c r="AU1817" s="6" t="n">
        <v>0.397890941793099</v>
      </c>
      <c r="AV1817" s="6" t="n">
        <v>-0.225959492390707</v>
      </c>
      <c r="AW1817" s="5" t="n">
        <v>579.971</v>
      </c>
      <c r="AX1817" s="6" t="n">
        <v>0.151919719510742</v>
      </c>
      <c r="AY1817" s="6" t="n">
        <v>-0.00124386779961044</v>
      </c>
      <c r="AZ1817" s="5" t="n">
        <v>185.146</v>
      </c>
      <c r="BA1817" s="6" t="n">
        <v>0.402918800957779</v>
      </c>
      <c r="BB1817" s="6" t="n">
        <v>-0.701190904645319</v>
      </c>
      <c r="BC1817" s="6" t="n">
        <v>0.0484978186642708</v>
      </c>
      <c r="BD1817" s="7" t="n">
        <v>0.56</v>
      </c>
      <c r="BL1817" s="5" t="n">
        <v>184719.6605</v>
      </c>
      <c r="BM1817" s="5" t="n">
        <v>2541.459</v>
      </c>
      <c r="BN1817" s="26" t="n">
        <v>72.6825262575552</v>
      </c>
      <c r="BR1817" s="26" t="n">
        <v>24.23</v>
      </c>
      <c r="BS1817" s="7" t="n">
        <v>3.76</v>
      </c>
      <c r="BY1817" s="5" t="n">
        <v>0</v>
      </c>
      <c r="CE1817" s="25" t="n">
        <v>45715</v>
      </c>
      <c r="CF1817" s="6" t="n">
        <v>0.419603940307815</v>
      </c>
      <c r="CG1817" s="6" t="n">
        <v>0.436694476008322</v>
      </c>
      <c r="CH1817" s="6" t="n">
        <v>0.369246761926915</v>
      </c>
      <c r="CI1817" s="6" t="n">
        <v>-0.154450577662268</v>
      </c>
      <c r="CJ1817" s="6" t="n">
        <v>0.0791042080549034</v>
      </c>
      <c r="CK1817" s="7" t="n">
        <v>0.11986301369863</v>
      </c>
      <c r="CL1817" s="6" t="n">
        <v>-0.0882152986064352</v>
      </c>
      <c r="CM1817" s="4" t="s">
        <v>425</v>
      </c>
    </row>
    <row r="1818" customFormat="false" ht="15" hidden="false" customHeight="false" outlineLevel="0" collapsed="false">
      <c r="A1818" s="4" t="s">
        <v>37</v>
      </c>
      <c r="B1818" s="4" t="s">
        <v>38</v>
      </c>
      <c r="C1818" s="25" t="n">
        <v>45657</v>
      </c>
      <c r="D1818" s="4" t="s">
        <v>192</v>
      </c>
      <c r="E1818" s="4" t="s">
        <v>849</v>
      </c>
      <c r="F1818" s="4" t="s">
        <v>77</v>
      </c>
      <c r="G1818" s="4" t="s">
        <v>550</v>
      </c>
      <c r="H1818" s="5" t="n">
        <v>71475</v>
      </c>
      <c r="I1818" s="25" t="n">
        <v>45699</v>
      </c>
      <c r="J1818" s="4" t="s">
        <v>1345</v>
      </c>
      <c r="K1818" s="4" t="s">
        <v>5</v>
      </c>
      <c r="L1818" s="4" t="s">
        <v>421</v>
      </c>
      <c r="M1818" s="25" t="n">
        <v>45698</v>
      </c>
      <c r="N1818" s="25" t="n">
        <v>45699</v>
      </c>
      <c r="O1818" s="25" t="n">
        <v>45700</v>
      </c>
      <c r="P1818" s="25" t="n">
        <v>45700</v>
      </c>
      <c r="Q1818" s="6" t="n">
        <v>-0.0380147835269272</v>
      </c>
      <c r="R1818" s="6" t="n">
        <v>-0.0318331503841931</v>
      </c>
      <c r="S1818" s="6" t="n">
        <v>-0.0487528344671202</v>
      </c>
      <c r="T1818" s="6" t="n">
        <v>-0.118600768378241</v>
      </c>
      <c r="U1818" s="6" t="n">
        <v>-0.0219705403232712</v>
      </c>
      <c r="V1818" s="6" t="n">
        <v>-0.0185129837877162</v>
      </c>
      <c r="W1818" s="6" t="n">
        <v>-0.0966302280549694</v>
      </c>
      <c r="X1818" s="6" t="n">
        <v>-0.100087784590524</v>
      </c>
      <c r="AA1818" s="6" t="n">
        <v>-0.00226757369614505</v>
      </c>
      <c r="AB1818" s="6" t="n">
        <v>-0.0487528344671202</v>
      </c>
      <c r="AC1818" s="6" t="n">
        <v>0.0487528344671202</v>
      </c>
      <c r="AD1818" s="6" t="n">
        <v>0.0793650793650795</v>
      </c>
      <c r="AE1818" s="7" t="n">
        <v>0.414285714285715</v>
      </c>
      <c r="AF1818" s="7" t="n">
        <v>1.20286625936195</v>
      </c>
      <c r="AG1818" s="26" t="n">
        <v>9.47</v>
      </c>
      <c r="AH1818" s="6" t="n">
        <v>-0.0135416666666665</v>
      </c>
      <c r="AI1818" s="6" t="n">
        <v>0.127203019781145</v>
      </c>
      <c r="AJ1818" s="6" t="n">
        <v>0.108999741200829</v>
      </c>
      <c r="AK1818" s="6" t="n">
        <v>-0.437109210802858</v>
      </c>
      <c r="AL1818" s="6" t="n">
        <v>-0.368731359600186</v>
      </c>
      <c r="AM1818" s="6" t="n">
        <v>0.0081042268405509</v>
      </c>
      <c r="AN1818" s="6" t="n">
        <v>0.119098792940594</v>
      </c>
      <c r="AO1818" s="6" t="n">
        <v>-0.0107270560190702</v>
      </c>
      <c r="AP1818" s="6" t="n">
        <v>-0.171632896305125</v>
      </c>
      <c r="AQ1818" s="6" t="n">
        <v>-0.143512133892046</v>
      </c>
      <c r="AR1818" s="4" t="s">
        <v>422</v>
      </c>
      <c r="AS1818" s="4" t="s">
        <v>102</v>
      </c>
      <c r="AT1818" s="5" t="n">
        <v>11117.3</v>
      </c>
      <c r="AU1818" s="6" t="n">
        <v>0.041618648752471</v>
      </c>
      <c r="AV1818" s="6" t="n">
        <v>0.0169316331570955</v>
      </c>
      <c r="AW1818" s="5" t="n">
        <v>4712.4</v>
      </c>
      <c r="AX1818" s="6" t="n">
        <v>0.423879898896315</v>
      </c>
      <c r="AY1818" s="6" t="n">
        <v>-0.054509697378432</v>
      </c>
      <c r="AZ1818" s="5" t="n">
        <v>-6609.3</v>
      </c>
      <c r="BC1818" s="6" t="n">
        <v>-0.594505860235849</v>
      </c>
      <c r="BD1818" s="7" t="n">
        <v>-0.95</v>
      </c>
      <c r="BL1818" s="5" t="n">
        <v>66005.7106</v>
      </c>
      <c r="BM1818" s="5" t="n">
        <v>-6432.1</v>
      </c>
      <c r="BO1818" s="7" t="n">
        <v>-0.69191276992746</v>
      </c>
      <c r="BP1818" s="6" t="n">
        <v>0.0674252589207095</v>
      </c>
      <c r="BQ1818" s="7" t="n">
        <v>-2.25907794876095</v>
      </c>
      <c r="BR1818" s="26" t="n">
        <v>20.92</v>
      </c>
      <c r="BS1818" s="7" t="n">
        <v>3.61</v>
      </c>
      <c r="BT1818" s="4" t="s">
        <v>1268</v>
      </c>
      <c r="BU1818" s="5" t="n">
        <v>6415.2</v>
      </c>
      <c r="BV1818" s="5" t="n">
        <v>6217.7</v>
      </c>
      <c r="BW1818" s="5" t="n">
        <v>197.5</v>
      </c>
      <c r="BY1818" s="5" t="n">
        <v>1</v>
      </c>
      <c r="CE1818" s="25" t="n">
        <v>45715</v>
      </c>
      <c r="CF1818" s="6" t="n">
        <v>0.707519387046714</v>
      </c>
      <c r="CG1818" s="6" t="n">
        <v>0.771542966588866</v>
      </c>
      <c r="CH1818" s="6" t="n">
        <v>0.726484637594875</v>
      </c>
      <c r="CI1818" s="6" t="n">
        <v>-0.058400284812656</v>
      </c>
      <c r="CJ1818" s="6" t="n">
        <v>0.130385487528345</v>
      </c>
      <c r="CK1818" s="7" t="n">
        <v>0.373913043478261</v>
      </c>
      <c r="CL1818" s="6" t="n">
        <v>-0.186014275905847</v>
      </c>
      <c r="CM1818" s="4" t="s">
        <v>425</v>
      </c>
    </row>
    <row r="1819" customFormat="false" ht="15" hidden="false" customHeight="false" outlineLevel="0" collapsed="false">
      <c r="A1819" s="4" t="s">
        <v>37</v>
      </c>
      <c r="B1819" s="4" t="s">
        <v>38</v>
      </c>
      <c r="C1819" s="25" t="n">
        <v>45657</v>
      </c>
      <c r="D1819" s="4" t="s">
        <v>241</v>
      </c>
      <c r="E1819" s="4" t="s">
        <v>851</v>
      </c>
      <c r="F1819" s="4" t="s">
        <v>60</v>
      </c>
      <c r="G1819" s="4" t="s">
        <v>596</v>
      </c>
      <c r="H1819" s="5" t="n">
        <v>6500</v>
      </c>
      <c r="I1819" s="25" t="n">
        <v>45699</v>
      </c>
      <c r="J1819" s="4" t="s">
        <v>1077</v>
      </c>
      <c r="K1819" s="4" t="s">
        <v>5</v>
      </c>
      <c r="L1819" s="4" t="s">
        <v>421</v>
      </c>
      <c r="M1819" s="25" t="n">
        <v>45698</v>
      </c>
      <c r="N1819" s="25" t="n">
        <v>45699</v>
      </c>
      <c r="O1819" s="25" t="n">
        <v>45700</v>
      </c>
      <c r="P1819" s="25" t="n">
        <v>45700</v>
      </c>
      <c r="Q1819" s="6" t="n">
        <v>-0.0245458477508652</v>
      </c>
      <c r="R1819" s="6" t="n">
        <v>-0.053763440860215</v>
      </c>
      <c r="S1819" s="6" t="n">
        <v>0.00597469540768514</v>
      </c>
      <c r="T1819" s="6" t="n">
        <v>-0.0723345932033951</v>
      </c>
      <c r="U1819" s="6" t="n">
        <v>-0.0219705403232712</v>
      </c>
      <c r="V1819" s="6" t="n">
        <v>-0.0280315553068198</v>
      </c>
      <c r="W1819" s="6" t="n">
        <v>-0.0503640528801239</v>
      </c>
      <c r="X1819" s="6" t="n">
        <v>-0.0443030378965753</v>
      </c>
      <c r="Y1819" s="6" t="n">
        <v>-0.0134976127115817</v>
      </c>
      <c r="Z1819" s="6" t="n">
        <v>-0.0588369804918134</v>
      </c>
      <c r="AA1819" s="6" t="n">
        <v>0.0180412371134022</v>
      </c>
      <c r="AB1819" s="6" t="n">
        <v>0.00597469540768514</v>
      </c>
      <c r="AC1819" s="6" t="n">
        <v>0.00597469540768514</v>
      </c>
      <c r="AD1819" s="6" t="n">
        <v>0.0476804123711339</v>
      </c>
      <c r="AE1819" s="7" t="n">
        <v>0.722358722358723</v>
      </c>
      <c r="AF1819" s="7" t="n">
        <v>1.58467658567111</v>
      </c>
      <c r="AG1819" s="26" t="n">
        <v>92.48</v>
      </c>
      <c r="AH1819" s="6" t="n">
        <v>-0.0298961502150424</v>
      </c>
      <c r="AI1819" s="6" t="n">
        <v>0.103652049276722</v>
      </c>
      <c r="AJ1819" s="6" t="n">
        <v>-0.0277535656657736</v>
      </c>
      <c r="AK1819" s="6" t="n">
        <v>-0.140780735872429</v>
      </c>
      <c r="AL1819" s="6" t="n">
        <v>-0.144513821892397</v>
      </c>
      <c r="AM1819" s="6" t="n">
        <v>-0.0128992886245744</v>
      </c>
      <c r="AN1819" s="6" t="n">
        <v>0.116551337901297</v>
      </c>
      <c r="AO1819" s="6" t="n">
        <v>-0.0600908349831141</v>
      </c>
      <c r="AP1819" s="6" t="n">
        <v>-0.0929311750320252</v>
      </c>
      <c r="AQ1819" s="6" t="n">
        <v>-0.0648104126189466</v>
      </c>
      <c r="AR1819" s="4" t="s">
        <v>422</v>
      </c>
      <c r="AS1819" s="4" t="s">
        <v>102</v>
      </c>
      <c r="AT1819" s="5" t="n">
        <v>2826.9581</v>
      </c>
      <c r="AU1819" s="6" t="n">
        <v>0.171741559968007</v>
      </c>
      <c r="AV1819" s="6" t="n">
        <v>0.149765266674864</v>
      </c>
      <c r="AW1819" s="5" t="n">
        <v>142.4468</v>
      </c>
      <c r="AX1819" s="6" t="n">
        <v>0.0503887199460084</v>
      </c>
      <c r="AY1819" s="6" t="n">
        <v>0.0110945905079715</v>
      </c>
      <c r="AZ1819" s="5" t="n">
        <v>138.4755</v>
      </c>
      <c r="BA1819" s="6" t="n">
        <v>0.250451506405973</v>
      </c>
      <c r="BB1819" s="6" t="n">
        <v>0.133960383796811</v>
      </c>
      <c r="BC1819" s="6" t="n">
        <v>0.0489839237447488</v>
      </c>
      <c r="BD1819" s="7" t="n">
        <v>0.51</v>
      </c>
      <c r="BL1819" s="5" t="n">
        <v>24969.6</v>
      </c>
      <c r="BM1819" s="5" t="n">
        <v>473.5614</v>
      </c>
      <c r="BN1819" s="26" t="n">
        <v>52.7272704236452</v>
      </c>
      <c r="BO1819" s="7" t="n">
        <v>10.6778353111022</v>
      </c>
      <c r="BP1819" s="6" t="n">
        <v>0.202510678540906</v>
      </c>
      <c r="BQ1819" s="7" t="n">
        <v>0</v>
      </c>
      <c r="BR1819" s="26" t="n">
        <v>23.2</v>
      </c>
      <c r="BS1819" s="7" t="n">
        <v>2.86</v>
      </c>
      <c r="BT1819" s="4" t="s">
        <v>1268</v>
      </c>
      <c r="BU1819" s="5" t="n">
        <v>-239.4441</v>
      </c>
      <c r="BV1819" s="5" t="n">
        <v>3.1444</v>
      </c>
      <c r="BW1819" s="5" t="n">
        <v>-242.5885</v>
      </c>
      <c r="BX1819" s="7" t="n">
        <v>-1.05604101659408</v>
      </c>
      <c r="BY1819" s="5" t="n">
        <v>5</v>
      </c>
      <c r="BZ1819" s="6" t="n">
        <v>0.00490386195562853</v>
      </c>
      <c r="CA1819" s="6" t="n">
        <v>0.612418330515831</v>
      </c>
      <c r="CB1819" s="4" t="s">
        <v>658</v>
      </c>
      <c r="CC1819" s="26" t="n">
        <v>49.0250898304944</v>
      </c>
      <c r="CD1819" s="6" t="n">
        <v>0.0755160389496723</v>
      </c>
      <c r="CE1819" s="25" t="n">
        <v>45715</v>
      </c>
      <c r="CF1819" s="6" t="n">
        <v>0.633154953046609</v>
      </c>
      <c r="CG1819" s="6" t="n">
        <v>0.570586014393251</v>
      </c>
      <c r="CH1819" s="6" t="n">
        <v>0.490131374102365</v>
      </c>
      <c r="CI1819" s="6" t="n">
        <v>-0.141003526657484</v>
      </c>
      <c r="CJ1819" s="6" t="n">
        <v>0.094892221180881</v>
      </c>
      <c r="CK1819" s="7" t="n">
        <v>0.0629629629629634</v>
      </c>
      <c r="CL1819" s="6" t="n">
        <v>-0.0532756410256411</v>
      </c>
      <c r="CM1819" s="4" t="s">
        <v>425</v>
      </c>
      <c r="CN1819" s="4" t="s">
        <v>775</v>
      </c>
    </row>
    <row r="1820" customFormat="false" ht="15" hidden="false" customHeight="false" outlineLevel="0" collapsed="false">
      <c r="A1820" s="4" t="s">
        <v>37</v>
      </c>
      <c r="B1820" s="4" t="s">
        <v>38</v>
      </c>
      <c r="C1820" s="25" t="n">
        <v>45657</v>
      </c>
      <c r="D1820" s="4" t="s">
        <v>275</v>
      </c>
      <c r="E1820" s="4" t="s">
        <v>833</v>
      </c>
      <c r="F1820" s="4" t="s">
        <v>62</v>
      </c>
      <c r="G1820" s="4" t="s">
        <v>490</v>
      </c>
      <c r="H1820" s="5" t="n">
        <v>4700</v>
      </c>
      <c r="I1820" s="25" t="n">
        <v>45699</v>
      </c>
      <c r="J1820" s="4" t="s">
        <v>1346</v>
      </c>
      <c r="K1820" s="4" t="s">
        <v>5</v>
      </c>
      <c r="L1820" s="4" t="s">
        <v>421</v>
      </c>
      <c r="M1820" s="25" t="n">
        <v>45698</v>
      </c>
      <c r="N1820" s="25" t="n">
        <v>45699</v>
      </c>
      <c r="O1820" s="25" t="n">
        <v>45700</v>
      </c>
      <c r="P1820" s="25" t="n">
        <v>45700</v>
      </c>
      <c r="Q1820" s="6" t="n">
        <v>-0.0465917331399564</v>
      </c>
      <c r="R1820" s="6" t="n">
        <v>-0.04905875641757</v>
      </c>
      <c r="S1820" s="6" t="n">
        <v>0.0572885422915417</v>
      </c>
      <c r="T1820" s="6" t="n">
        <v>-0.0383619472659846</v>
      </c>
      <c r="U1820" s="6" t="n">
        <v>-0.0219705403232712</v>
      </c>
      <c r="V1820" s="6" t="n">
        <v>-0.0371383957371733</v>
      </c>
      <c r="W1820" s="6" t="n">
        <v>-0.0163914069427135</v>
      </c>
      <c r="X1820" s="6" t="n">
        <v>-0.00122355152881137</v>
      </c>
      <c r="Y1820" s="6" t="n">
        <v>-0.00644442850972382</v>
      </c>
      <c r="Z1820" s="6" t="n">
        <v>-0.0319175187562608</v>
      </c>
      <c r="AA1820" s="6" t="n">
        <v>0.000799840031993515</v>
      </c>
      <c r="AB1820" s="6" t="n">
        <v>0.0572885422915417</v>
      </c>
      <c r="AC1820" s="6" t="n">
        <v>0.0572885422915417</v>
      </c>
      <c r="AD1820" s="6" t="n">
        <v>0.0691861627674464</v>
      </c>
      <c r="AE1820" s="7" t="n">
        <v>0.953757225433527</v>
      </c>
      <c r="AF1820" s="7" t="n">
        <v>3.72031987888834</v>
      </c>
      <c r="AG1820" s="26" t="n">
        <v>110.32</v>
      </c>
      <c r="AH1820" s="6" t="n">
        <v>0.0355768328170467</v>
      </c>
      <c r="AI1820" s="6" t="n">
        <v>0.0276373466611428</v>
      </c>
      <c r="AJ1820" s="6" t="n">
        <v>-0.0981515957398237</v>
      </c>
      <c r="AK1820" s="6" t="n">
        <v>-0.190600078941176</v>
      </c>
      <c r="AL1820" s="6" t="n">
        <v>-0.216083392725959</v>
      </c>
      <c r="AM1820" s="6" t="n">
        <v>0.0222589997440124</v>
      </c>
      <c r="AN1820" s="6" t="n">
        <v>0.00537834691713046</v>
      </c>
      <c r="AO1820" s="6" t="n">
        <v>0.00737588652482257</v>
      </c>
      <c r="AP1820" s="6" t="n">
        <v>0.00132387706855752</v>
      </c>
      <c r="AQ1820" s="6" t="n">
        <v>0.0294446394816361</v>
      </c>
      <c r="AR1820" s="4" t="s">
        <v>422</v>
      </c>
      <c r="AS1820" s="4" t="s">
        <v>102</v>
      </c>
      <c r="AT1820" s="5" t="n">
        <v>24489.91</v>
      </c>
      <c r="AU1820" s="6" t="n">
        <v>0.0488795064723255</v>
      </c>
      <c r="AV1820" s="6" t="n">
        <v>-0.00750915899364546</v>
      </c>
      <c r="AW1820" s="5" t="n">
        <v>2058.2</v>
      </c>
      <c r="AX1820" s="6" t="n">
        <v>0.0840427751674057</v>
      </c>
      <c r="AY1820" s="6" t="n">
        <v>-0.0109914538069586</v>
      </c>
      <c r="AZ1820" s="5" t="n">
        <v>141.89</v>
      </c>
      <c r="BA1820" s="6" t="n">
        <v>-0.66449919606545</v>
      </c>
      <c r="BB1820" s="6" t="n">
        <v>-0.8390996201168</v>
      </c>
      <c r="BC1820" s="6" t="n">
        <v>0.00579381467714663</v>
      </c>
      <c r="BD1820" s="7" t="n">
        <v>0.34</v>
      </c>
      <c r="BL1820" s="5" t="n">
        <v>45568.00696</v>
      </c>
      <c r="BM1820" s="5" t="n">
        <v>1386.55</v>
      </c>
      <c r="BN1820" s="26" t="n">
        <v>32.8643085067253</v>
      </c>
      <c r="BO1820" s="7" t="n">
        <v>0.791273470480666</v>
      </c>
      <c r="BP1820" s="6" t="n">
        <v>0.0240769852290895</v>
      </c>
      <c r="BQ1820" s="7" t="n">
        <v>0.71655368921996</v>
      </c>
      <c r="BR1820" s="26" t="n">
        <v>20.84</v>
      </c>
      <c r="BS1820" s="7" t="n">
        <v>2.44</v>
      </c>
      <c r="BT1820" s="4" t="s">
        <v>1268</v>
      </c>
      <c r="BU1820" s="5" t="n">
        <v>-1144.16</v>
      </c>
      <c r="BV1820" s="5" t="n">
        <v>2581.01</v>
      </c>
      <c r="BW1820" s="5" t="n">
        <v>-3725.17</v>
      </c>
      <c r="BX1820" s="7" t="n">
        <v>-1.27126063865248</v>
      </c>
      <c r="BY1820" s="5" t="n">
        <v>4</v>
      </c>
      <c r="BZ1820" s="6" t="n">
        <v>-0.00459131123692547</v>
      </c>
      <c r="CA1820" s="6" t="n">
        <v>-0.507094258214404</v>
      </c>
      <c r="CB1820" s="4" t="s">
        <v>538</v>
      </c>
      <c r="CC1820" s="26" t="n">
        <v>44.8846738695478</v>
      </c>
      <c r="CD1820" s="6" t="n">
        <v>-0.267805563158559</v>
      </c>
      <c r="CE1820" s="25" t="n">
        <v>45715</v>
      </c>
      <c r="CF1820" s="6" t="n">
        <v>0.418719518200401</v>
      </c>
      <c r="CG1820" s="6" t="n">
        <v>0.459327518147696</v>
      </c>
      <c r="CH1820" s="6" t="n">
        <v>0.409809835771751</v>
      </c>
      <c r="CI1820" s="6" t="n">
        <v>-0.107804737185424</v>
      </c>
      <c r="CJ1820" s="6" t="n">
        <v>0.0764617691154423</v>
      </c>
      <c r="CK1820" s="7" t="n">
        <v>0.7492442687933</v>
      </c>
      <c r="CL1820" s="6" t="n">
        <v>0.0942198581560284</v>
      </c>
      <c r="CM1820" s="4" t="s">
        <v>425</v>
      </c>
    </row>
    <row r="1821" customFormat="false" ht="15" hidden="false" customHeight="false" outlineLevel="0" collapsed="false">
      <c r="A1821" s="4" t="s">
        <v>37</v>
      </c>
      <c r="B1821" s="4" t="s">
        <v>38</v>
      </c>
      <c r="C1821" s="25" t="n">
        <v>45657</v>
      </c>
      <c r="D1821" s="4" t="s">
        <v>118</v>
      </c>
      <c r="E1821" s="4" t="s">
        <v>682</v>
      </c>
      <c r="F1821" s="4" t="s">
        <v>67</v>
      </c>
      <c r="G1821" s="4" t="s">
        <v>568</v>
      </c>
      <c r="H1821" s="5" t="n">
        <v>5000</v>
      </c>
      <c r="I1821" s="25" t="n">
        <v>45700</v>
      </c>
      <c r="J1821" s="4" t="s">
        <v>1219</v>
      </c>
      <c r="K1821" s="4" t="s">
        <v>6</v>
      </c>
      <c r="L1821" s="4" t="s">
        <v>421</v>
      </c>
      <c r="M1821" s="25" t="n">
        <v>45699</v>
      </c>
      <c r="N1821" s="25" t="n">
        <v>45700</v>
      </c>
      <c r="O1821" s="25" t="n">
        <v>45701</v>
      </c>
      <c r="P1821" s="25" t="n">
        <v>45700</v>
      </c>
      <c r="Q1821" s="6" t="n">
        <v>-0.0257771401243424</v>
      </c>
      <c r="R1821" s="6" t="n">
        <v>0.0767758087477295</v>
      </c>
      <c r="S1821" s="6" t="n">
        <v>-0.0103943469341236</v>
      </c>
      <c r="T1821" s="6" t="n">
        <v>0.0406043216892635</v>
      </c>
      <c r="U1821" s="6" t="n">
        <v>-0.0150014818294806</v>
      </c>
      <c r="V1821" s="6" t="n">
        <v>-0.0335015647979009</v>
      </c>
      <c r="W1821" s="6" t="n">
        <v>0.0556058035187441</v>
      </c>
      <c r="X1821" s="6" t="n">
        <v>0.0741058864871644</v>
      </c>
      <c r="Y1821" s="6" t="n">
        <v>-0.0127094540823892</v>
      </c>
      <c r="Z1821" s="6" t="n">
        <v>0.0533137757716528</v>
      </c>
      <c r="AA1821" s="6" t="n">
        <v>0.00142359236169054</v>
      </c>
      <c r="AB1821" s="6" t="n">
        <v>0.0767758087477295</v>
      </c>
      <c r="AC1821" s="6" t="n">
        <v>0.0767758087477295</v>
      </c>
      <c r="AD1821" s="6" t="n">
        <v>0.104314957537676</v>
      </c>
      <c r="AE1821" s="7" t="n">
        <v>0.927058823529411</v>
      </c>
      <c r="AF1821" s="7" t="n">
        <v>6.18815068796253</v>
      </c>
      <c r="AG1821" s="26" t="n">
        <v>209.1</v>
      </c>
      <c r="AH1821" s="6" t="n">
        <v>0.0254524054730028</v>
      </c>
      <c r="AI1821" s="6" t="n">
        <v>0.0434518954108887</v>
      </c>
      <c r="AJ1821" s="6" t="n">
        <v>-0.00978112751060911</v>
      </c>
      <c r="AK1821" s="6" t="n">
        <v>-0.131885951731842</v>
      </c>
      <c r="AL1821" s="6" t="n">
        <v>0.201914733891466</v>
      </c>
      <c r="AM1821" s="6" t="n">
        <v>0.00412290514928704</v>
      </c>
      <c r="AN1821" s="6" t="n">
        <v>0.0393289902616016</v>
      </c>
      <c r="AO1821" s="6" t="n">
        <v>0.0433961394941724</v>
      </c>
      <c r="AP1821" s="6" t="n">
        <v>-0.0857327129497397</v>
      </c>
      <c r="AQ1821" s="6" t="n">
        <v>-0.0630397806920393</v>
      </c>
      <c r="AR1821" s="4" t="s">
        <v>422</v>
      </c>
      <c r="AS1821" s="4" t="s">
        <v>102</v>
      </c>
      <c r="AT1821" s="5" t="n">
        <v>11995.21</v>
      </c>
      <c r="AU1821" s="6" t="n">
        <v>0.0813607147042648</v>
      </c>
      <c r="AV1821" s="6" t="n">
        <v>0.0760371309288652</v>
      </c>
      <c r="AW1821" s="5" t="n">
        <v>2338.68</v>
      </c>
      <c r="AX1821" s="6" t="n">
        <v>0.194967824656675</v>
      </c>
      <c r="AY1821" s="6" t="n">
        <v>0.0169651742649764</v>
      </c>
      <c r="AZ1821" s="5" t="n">
        <v>761.92</v>
      </c>
      <c r="BA1821" s="6" t="n">
        <v>0.360061405544349</v>
      </c>
      <c r="BB1821" s="6" t="n">
        <v>0.0797573833682896</v>
      </c>
      <c r="BC1821" s="6" t="n">
        <v>0.0635186878762439</v>
      </c>
      <c r="BD1821" s="7" t="n">
        <v>2.59</v>
      </c>
      <c r="BL1821" s="5" t="n">
        <v>61400.124</v>
      </c>
      <c r="BM1821" s="5" t="n">
        <v>2628.41</v>
      </c>
      <c r="BN1821" s="26" t="n">
        <v>23.3601774456801</v>
      </c>
      <c r="BO1821" s="7" t="n">
        <v>5.9544884047725</v>
      </c>
      <c r="BP1821" s="6" t="n">
        <v>0.254899108477177</v>
      </c>
      <c r="BQ1821" s="7" t="n">
        <v>4.29592874799861</v>
      </c>
      <c r="BR1821" s="26" t="n">
        <v>22.47</v>
      </c>
      <c r="BS1821" s="7" t="n">
        <v>4.75</v>
      </c>
      <c r="BT1821" s="4" t="s">
        <v>1268</v>
      </c>
      <c r="BU1821" s="5" t="n">
        <v>-2686.02</v>
      </c>
      <c r="BV1821" s="5" t="n">
        <v>701.17</v>
      </c>
      <c r="BW1821" s="5" t="n">
        <v>-3387.19</v>
      </c>
      <c r="BX1821" s="7" t="n">
        <v>-2.21109821450621</v>
      </c>
      <c r="BY1821" s="5" t="n">
        <v>3</v>
      </c>
      <c r="BZ1821" s="6" t="n">
        <v>0.174809253077745</v>
      </c>
      <c r="CA1821" s="6" t="n">
        <v>0.175236201893631</v>
      </c>
      <c r="CB1821" s="4" t="s">
        <v>554</v>
      </c>
      <c r="CC1821" s="26" t="n">
        <v>29.8827140621432</v>
      </c>
      <c r="CD1821" s="6" t="n">
        <v>-0.218271225394688</v>
      </c>
      <c r="CE1821" s="25" t="n">
        <v>45715</v>
      </c>
      <c r="CF1821" s="6" t="n">
        <v>0.343183066120651</v>
      </c>
      <c r="CG1821" s="6" t="n">
        <v>0.392815941481944</v>
      </c>
      <c r="CH1821" s="6" t="n">
        <v>0.354192624752503</v>
      </c>
      <c r="CI1821" s="6" t="n">
        <v>-0.0983242090016261</v>
      </c>
      <c r="CJ1821" s="6" t="n">
        <v>0.0655375552282769</v>
      </c>
      <c r="CK1821" s="7" t="n">
        <v>1.17147807055524</v>
      </c>
      <c r="CL1821" s="6" t="n">
        <v>-0.0377397260273975</v>
      </c>
      <c r="CM1821" s="4" t="s">
        <v>425</v>
      </c>
    </row>
    <row r="1822" customFormat="false" ht="15" hidden="false" customHeight="false" outlineLevel="0" collapsed="false">
      <c r="A1822" s="4" t="s">
        <v>37</v>
      </c>
      <c r="B1822" s="4" t="s">
        <v>38</v>
      </c>
      <c r="C1822" s="25" t="n">
        <v>45657</v>
      </c>
      <c r="D1822" s="4" t="s">
        <v>134</v>
      </c>
      <c r="E1822" s="4" t="s">
        <v>839</v>
      </c>
      <c r="F1822" s="4" t="s">
        <v>95</v>
      </c>
      <c r="G1822" s="4" t="s">
        <v>568</v>
      </c>
      <c r="H1822" s="5" t="n">
        <v>500</v>
      </c>
      <c r="I1822" s="25" t="n">
        <v>45700</v>
      </c>
      <c r="J1822" s="4" t="s">
        <v>1347</v>
      </c>
      <c r="K1822" s="4" t="s">
        <v>5</v>
      </c>
      <c r="L1822" s="4" t="s">
        <v>421</v>
      </c>
      <c r="M1822" s="25" t="n">
        <v>45699</v>
      </c>
      <c r="N1822" s="25" t="n">
        <v>45700</v>
      </c>
      <c r="O1822" s="25" t="n">
        <v>45701</v>
      </c>
      <c r="P1822" s="25" t="n">
        <v>45701</v>
      </c>
      <c r="Q1822" s="6" t="n">
        <v>-0.0198272823405006</v>
      </c>
      <c r="R1822" s="6" t="n">
        <v>-0.00687764092421095</v>
      </c>
      <c r="S1822" s="6" t="n">
        <v>-0.0257547639523832</v>
      </c>
      <c r="T1822" s="6" t="n">
        <v>-0.0524596872170947</v>
      </c>
      <c r="U1822" s="6" t="n">
        <v>-0.0150014818294806</v>
      </c>
      <c r="V1822" s="6" t="n">
        <v>-0.0335015647979009</v>
      </c>
      <c r="W1822" s="6" t="n">
        <v>-0.0374582053876141</v>
      </c>
      <c r="X1822" s="6" t="n">
        <v>-0.0189581224191938</v>
      </c>
      <c r="AA1822" s="6" t="n">
        <v>-0.0268410808853484</v>
      </c>
      <c r="AB1822" s="6" t="n">
        <v>-0.0257547639523832</v>
      </c>
      <c r="AC1822" s="6" t="n">
        <v>0.0257547639523832</v>
      </c>
      <c r="AD1822" s="6" t="n">
        <v>0.0492011044222151</v>
      </c>
      <c r="AE1822" s="7" t="n">
        <v>0.579576816927324</v>
      </c>
      <c r="AF1822" s="7" t="n">
        <v>2.90444918859659</v>
      </c>
      <c r="AG1822" s="26" t="n">
        <v>1134.8</v>
      </c>
      <c r="AH1822" s="6" t="n">
        <v>-0.00377491001667984</v>
      </c>
      <c r="AI1822" s="6" t="n">
        <v>-0.0230020518774569</v>
      </c>
      <c r="AJ1822" s="6" t="n">
        <v>-0.167620177081047</v>
      </c>
      <c r="AK1822" s="6" t="n">
        <v>-0.277736111004211</v>
      </c>
      <c r="AL1822" s="6" t="n">
        <v>-0.0836021597852454</v>
      </c>
      <c r="AM1822" s="6" t="n">
        <v>0.00412290514928704</v>
      </c>
      <c r="AN1822" s="6" t="n">
        <v>-0.0271249570267439</v>
      </c>
      <c r="AO1822" s="6" t="n">
        <v>0.00478535588180651</v>
      </c>
      <c r="AP1822" s="6" t="n">
        <v>0.000139379297528164</v>
      </c>
      <c r="AQ1822" s="6" t="n">
        <v>0.0228323115552286</v>
      </c>
      <c r="AR1822" s="4" t="s">
        <v>422</v>
      </c>
      <c r="AS1822" s="4" t="s">
        <v>102</v>
      </c>
      <c r="AT1822" s="5" t="n">
        <v>3475.545</v>
      </c>
      <c r="AU1822" s="6" t="n">
        <v>-0.101092253820018</v>
      </c>
      <c r="AV1822" s="6" t="n">
        <v>-0.0577368952432799</v>
      </c>
      <c r="AW1822" s="5" t="n">
        <v>624.384</v>
      </c>
      <c r="AX1822" s="6" t="n">
        <v>0.179650673491496</v>
      </c>
      <c r="AY1822" s="6" t="n">
        <v>-0.000842130037567196</v>
      </c>
      <c r="AZ1822" s="5" t="n">
        <v>212.763</v>
      </c>
      <c r="BA1822" s="6" t="n">
        <v>-0.195742895375473</v>
      </c>
      <c r="BB1822" s="6" t="n">
        <v>-0.126538471012291</v>
      </c>
      <c r="BC1822" s="6" t="n">
        <v>0.0612171616250113</v>
      </c>
      <c r="BD1822" s="7" t="n">
        <v>4.54</v>
      </c>
      <c r="BL1822" s="5" t="n">
        <v>52840.2598</v>
      </c>
      <c r="BM1822" s="5" t="n">
        <v>946.892</v>
      </c>
      <c r="BN1822" s="26" t="n">
        <v>55.8038929466085</v>
      </c>
      <c r="BO1822" s="7" t="n">
        <v>7.261605015705</v>
      </c>
      <c r="BP1822" s="6" t="n">
        <v>0.130127212140069</v>
      </c>
      <c r="BQ1822" s="7" t="n">
        <v>1.00487352446121</v>
      </c>
      <c r="BR1822" s="26" t="n">
        <v>22.47</v>
      </c>
      <c r="BS1822" s="7" t="n">
        <v>4.75</v>
      </c>
      <c r="BT1822" s="4" t="s">
        <v>1268</v>
      </c>
      <c r="BU1822" s="5" t="n">
        <v>874.247</v>
      </c>
      <c r="BV1822" s="5" t="n">
        <v>819.403</v>
      </c>
      <c r="BW1822" s="5" t="n">
        <v>54.8439999999999</v>
      </c>
      <c r="BX1822" s="7" t="n">
        <v>1.95846933083628</v>
      </c>
      <c r="BY1822" s="5" t="n">
        <v>0</v>
      </c>
      <c r="CE1822" s="25" t="n">
        <v>45715</v>
      </c>
      <c r="CF1822" s="6" t="n">
        <v>0.415148945428338</v>
      </c>
      <c r="CG1822" s="6" t="n">
        <v>0.469580336443428</v>
      </c>
      <c r="CH1822" s="6" t="n">
        <v>0.360551605362725</v>
      </c>
      <c r="CI1822" s="6" t="n">
        <v>-0.232183340355519</v>
      </c>
      <c r="CJ1822" s="6" t="n">
        <v>0.0745484995247363</v>
      </c>
      <c r="CK1822" s="7" t="n">
        <v>0.34547662416515</v>
      </c>
      <c r="CL1822" s="6" t="n">
        <v>0.002355460385439</v>
      </c>
      <c r="CM1822" s="4" t="s">
        <v>425</v>
      </c>
    </row>
    <row r="1823" customFormat="false" ht="15" hidden="false" customHeight="false" outlineLevel="0" collapsed="false">
      <c r="A1823" s="4" t="s">
        <v>37</v>
      </c>
      <c r="B1823" s="4" t="s">
        <v>38</v>
      </c>
      <c r="C1823" s="25" t="n">
        <v>45657</v>
      </c>
      <c r="D1823" s="4" t="s">
        <v>154</v>
      </c>
      <c r="E1823" s="4" t="s">
        <v>693</v>
      </c>
      <c r="G1823" s="4" t="s">
        <v>427</v>
      </c>
      <c r="H1823" s="5" t="n">
        <v>2150</v>
      </c>
      <c r="I1823" s="25" t="n">
        <v>45700</v>
      </c>
      <c r="J1823" s="4" t="s">
        <v>937</v>
      </c>
      <c r="K1823" s="4" t="s">
        <v>5</v>
      </c>
      <c r="L1823" s="4" t="s">
        <v>421</v>
      </c>
      <c r="M1823" s="25" t="n">
        <v>45699</v>
      </c>
      <c r="N1823" s="25" t="n">
        <v>45700</v>
      </c>
      <c r="O1823" s="25" t="n">
        <v>45701</v>
      </c>
      <c r="P1823" s="25" t="n">
        <v>45701</v>
      </c>
      <c r="Q1823" s="6" t="n">
        <v>-0.0166236744052736</v>
      </c>
      <c r="R1823" s="6" t="n">
        <v>-0.00903526668609744</v>
      </c>
      <c r="S1823" s="6" t="n">
        <v>0.00661764705882351</v>
      </c>
      <c r="T1823" s="6" t="n">
        <v>-0.0190412940325475</v>
      </c>
      <c r="U1823" s="6" t="n">
        <v>-0.0150014818294806</v>
      </c>
      <c r="V1823" s="6" t="n">
        <v>-0.0218930680649773</v>
      </c>
      <c r="W1823" s="6" t="n">
        <v>-0.00403981220306693</v>
      </c>
      <c r="X1823" s="6" t="n">
        <v>0.00285177403242976</v>
      </c>
      <c r="AA1823" s="6" t="n">
        <v>0.00588235294117645</v>
      </c>
      <c r="AB1823" s="6" t="n">
        <v>0.00661764705882351</v>
      </c>
      <c r="AC1823" s="6" t="n">
        <v>0.00661764705882351</v>
      </c>
      <c r="AD1823" s="6" t="n">
        <v>0.0455882352941176</v>
      </c>
      <c r="AE1823" s="7" t="n">
        <v>0.509677419354837</v>
      </c>
      <c r="AF1823" s="7" t="n">
        <v>3.31327274049687</v>
      </c>
      <c r="AG1823" s="26" t="n">
        <v>348.9</v>
      </c>
      <c r="AH1823" s="6" t="n">
        <v>-0.053958785249458</v>
      </c>
      <c r="AI1823" s="6" t="n">
        <v>-0.0998834776402529</v>
      </c>
      <c r="AJ1823" s="6" t="n">
        <v>-0.187614352937986</v>
      </c>
      <c r="AK1823" s="6" t="n">
        <v>-0.25550771601582</v>
      </c>
      <c r="AL1823" s="6" t="n">
        <v>0.0750934629907738</v>
      </c>
      <c r="AM1823" s="6" t="n">
        <v>-0.0196201660626635</v>
      </c>
      <c r="AN1823" s="6" t="n">
        <v>-0.0802633115775894</v>
      </c>
      <c r="AO1823" s="6" t="n">
        <v>-0.0198685171658146</v>
      </c>
      <c r="AP1823" s="6" t="n">
        <v>0.031117604090577</v>
      </c>
      <c r="AQ1823" s="6" t="n">
        <v>0.0538105363482774</v>
      </c>
      <c r="AR1823" s="4" t="s">
        <v>422</v>
      </c>
      <c r="AS1823" s="4" t="s">
        <v>102</v>
      </c>
      <c r="AT1823" s="5" t="n">
        <v>1769.21</v>
      </c>
      <c r="AU1823" s="6" t="n">
        <v>0.0452061511558526</v>
      </c>
      <c r="AV1823" s="6" t="n">
        <v>-0.0668772844025084</v>
      </c>
      <c r="AW1823" s="5" t="n">
        <v>188</v>
      </c>
      <c r="AX1823" s="6" t="n">
        <v>0.106262116990069</v>
      </c>
      <c r="AY1823" s="6" t="n">
        <v>0.0177639277173729</v>
      </c>
      <c r="AZ1823" s="5" t="n">
        <v>109.84</v>
      </c>
      <c r="BA1823" s="6" t="n">
        <v>0.277357832306082</v>
      </c>
      <c r="BB1823" s="6" t="n">
        <v>-0.120576461168935</v>
      </c>
      <c r="BC1823" s="6" t="n">
        <v>0.0620842070754744</v>
      </c>
      <c r="BD1823" s="7" t="n">
        <v>1.71</v>
      </c>
      <c r="BL1823" s="5" t="n">
        <v>22456.9485</v>
      </c>
      <c r="BM1823" s="5" t="n">
        <v>500.97</v>
      </c>
      <c r="BN1823" s="26" t="n">
        <v>44.8269327504641</v>
      </c>
      <c r="BO1823" s="7" t="n">
        <v>7.22694882200174</v>
      </c>
      <c r="BP1823" s="6" t="n">
        <v>0.161218900749504</v>
      </c>
      <c r="BQ1823" s="7" t="n">
        <v>0.0963863563955603</v>
      </c>
      <c r="BR1823" s="26" t="n">
        <v>23.55</v>
      </c>
      <c r="BS1823" s="7" t="n">
        <v>3.7</v>
      </c>
      <c r="BT1823" s="4" t="s">
        <v>1268</v>
      </c>
      <c r="BU1823" s="5" t="n">
        <v>148.17</v>
      </c>
      <c r="BV1823" s="5" t="n">
        <v>46.42</v>
      </c>
      <c r="BW1823" s="5" t="n">
        <v>101.75</v>
      </c>
      <c r="BX1823" s="7" t="n">
        <v>0.535644566553395</v>
      </c>
      <c r="BY1823" s="5" t="n">
        <v>0</v>
      </c>
      <c r="CE1823" s="25" t="n">
        <v>45715</v>
      </c>
      <c r="CF1823" s="6" t="n">
        <v>0.378041540074442</v>
      </c>
      <c r="CG1823" s="6" t="n">
        <v>0.417726673687343</v>
      </c>
      <c r="CH1823" s="6" t="n">
        <v>0.341412778384704</v>
      </c>
      <c r="CI1823" s="6" t="n">
        <v>-0.182688585885606</v>
      </c>
      <c r="CJ1823" s="6" t="n">
        <v>0.0663235294117647</v>
      </c>
      <c r="CK1823" s="7" t="n">
        <v>0.0997782705099775</v>
      </c>
      <c r="CL1823" s="6" t="n">
        <v>0.0693255813953489</v>
      </c>
      <c r="CM1823" s="4" t="s">
        <v>425</v>
      </c>
    </row>
    <row r="1824" customFormat="false" ht="15" hidden="false" customHeight="false" outlineLevel="0" collapsed="false">
      <c r="A1824" s="4" t="s">
        <v>37</v>
      </c>
      <c r="B1824" s="4" t="s">
        <v>38</v>
      </c>
      <c r="C1824" s="25" t="n">
        <v>45657</v>
      </c>
      <c r="D1824" s="4" t="s">
        <v>177</v>
      </c>
      <c r="E1824" s="4" t="s">
        <v>789</v>
      </c>
      <c r="G1824" s="4" t="s">
        <v>427</v>
      </c>
      <c r="H1824" s="5" t="n">
        <v>150</v>
      </c>
      <c r="I1824" s="25" t="n">
        <v>45700</v>
      </c>
      <c r="J1824" s="4" t="s">
        <v>1062</v>
      </c>
      <c r="K1824" s="4" t="s">
        <v>6</v>
      </c>
      <c r="L1824" s="4" t="s">
        <v>421</v>
      </c>
      <c r="M1824" s="25" t="n">
        <v>45699</v>
      </c>
      <c r="N1824" s="25" t="n">
        <v>45700</v>
      </c>
      <c r="O1824" s="25" t="n">
        <v>45701</v>
      </c>
      <c r="P1824" s="25" t="n">
        <v>45700</v>
      </c>
      <c r="Q1824" s="6" t="n">
        <v>-0.0362325538404659</v>
      </c>
      <c r="R1824" s="6" t="n">
        <v>-0.0151529682554905</v>
      </c>
      <c r="S1824" s="6" t="n">
        <v>0.0184049079754602</v>
      </c>
      <c r="T1824" s="6" t="n">
        <v>-0.0329806141204961</v>
      </c>
      <c r="U1824" s="6" t="n">
        <v>-0.0150014818294806</v>
      </c>
      <c r="V1824" s="6" t="n">
        <v>-0.0218930680649773</v>
      </c>
      <c r="W1824" s="6" t="n">
        <v>-0.0179791322910156</v>
      </c>
      <c r="X1824" s="6" t="n">
        <v>-0.0110875460555189</v>
      </c>
      <c r="AA1824" s="6" t="n">
        <v>-0.00284974448204511</v>
      </c>
      <c r="AB1824" s="6" t="n">
        <v>-0.0151529682554905</v>
      </c>
      <c r="AC1824" s="6" t="n">
        <v>0.0151529682554905</v>
      </c>
      <c r="AD1824" s="6" t="n">
        <v>0.05165161873707</v>
      </c>
      <c r="AE1824" s="7" t="n">
        <v>0.658355437665782</v>
      </c>
      <c r="AF1824" s="7" t="n">
        <v>1.59611726730943</v>
      </c>
      <c r="AG1824" s="26" t="n">
        <v>3786.65</v>
      </c>
      <c r="AH1824" s="6" t="n">
        <v>0.0731461931955051</v>
      </c>
      <c r="AI1824" s="6" t="n">
        <v>-0.0128729822625333</v>
      </c>
      <c r="AJ1824" s="6" t="n">
        <v>-0.102621998259616</v>
      </c>
      <c r="AK1824" s="6" t="n">
        <v>-0.164037842786948</v>
      </c>
      <c r="AL1824" s="6" t="n">
        <v>0.277570762501998</v>
      </c>
      <c r="AM1824" s="6" t="n">
        <v>-0.0196201660626635</v>
      </c>
      <c r="AN1824" s="6" t="n">
        <v>0.00674718380013017</v>
      </c>
      <c r="AO1824" s="6" t="n">
        <v>-0.0687785154222331</v>
      </c>
      <c r="AP1824" s="6" t="n">
        <v>-0.0602136436904077</v>
      </c>
      <c r="AQ1824" s="6" t="n">
        <v>-0.0375207114327073</v>
      </c>
      <c r="AR1824" s="4" t="s">
        <v>422</v>
      </c>
      <c r="AS1824" s="4" t="s">
        <v>102</v>
      </c>
      <c r="AT1824" s="5" t="n">
        <v>6957.31</v>
      </c>
      <c r="AU1824" s="6" t="n">
        <v>0.147828511469525</v>
      </c>
      <c r="AV1824" s="6" t="n">
        <v>0.164152007349041</v>
      </c>
      <c r="AW1824" s="5" t="n">
        <v>1682.51</v>
      </c>
      <c r="AX1824" s="6" t="n">
        <v>0.241833409751758</v>
      </c>
      <c r="AY1824" s="6" t="n">
        <v>0.00503029225842275</v>
      </c>
      <c r="AZ1824" s="5" t="n">
        <v>1439.83</v>
      </c>
      <c r="BA1824" s="6" t="n">
        <v>0.141453940066593</v>
      </c>
      <c r="BB1824" s="6" t="n">
        <v>-0.0467732111646629</v>
      </c>
      <c r="BC1824" s="6" t="n">
        <v>0.206952112238782</v>
      </c>
      <c r="BD1824" s="7" t="n">
        <v>21.53</v>
      </c>
      <c r="BL1824" s="5" t="n">
        <v>253243.5787</v>
      </c>
      <c r="BM1824" s="5" t="n">
        <v>8517.75</v>
      </c>
      <c r="BN1824" s="26" t="n">
        <v>29.7312762994922</v>
      </c>
      <c r="BO1824" s="7" t="n">
        <v>8.11702331832327</v>
      </c>
      <c r="BP1824" s="6" t="n">
        <v>0.273012945578186</v>
      </c>
      <c r="BQ1824" s="7" t="n">
        <v>0</v>
      </c>
      <c r="BR1824" s="26" t="n">
        <v>23.55</v>
      </c>
      <c r="BS1824" s="7" t="n">
        <v>3.7</v>
      </c>
      <c r="BT1824" s="4" t="s">
        <v>1268</v>
      </c>
      <c r="BU1824" s="5" t="n">
        <v>2847.75</v>
      </c>
      <c r="BV1824" s="5" t="n">
        <v>473.22</v>
      </c>
      <c r="BW1824" s="5" t="n">
        <v>2374.53</v>
      </c>
      <c r="BX1824" s="7" t="n">
        <v>0.966111872548887</v>
      </c>
      <c r="BY1824" s="5" t="n">
        <v>0</v>
      </c>
      <c r="CE1824" s="25" t="n">
        <v>45715</v>
      </c>
      <c r="CF1824" s="6" t="n">
        <v>0.413285583175812</v>
      </c>
      <c r="CG1824" s="6" t="n">
        <v>0.447994331393857</v>
      </c>
      <c r="CH1824" s="6" t="n">
        <v>0.422836421807576</v>
      </c>
      <c r="CI1824" s="6" t="n">
        <v>-0.0561567587429201</v>
      </c>
      <c r="CJ1824" s="6" t="n">
        <v>0.0745876034416616</v>
      </c>
      <c r="CK1824" s="7" t="n">
        <v>0.203156658161598</v>
      </c>
      <c r="CL1824" s="6" t="n">
        <v>-0.105883997204752</v>
      </c>
      <c r="CM1824" s="4" t="s">
        <v>425</v>
      </c>
    </row>
    <row r="1825" customFormat="false" ht="15" hidden="false" customHeight="false" outlineLevel="0" collapsed="false">
      <c r="A1825" s="4" t="s">
        <v>37</v>
      </c>
      <c r="B1825" s="4" t="s">
        <v>38</v>
      </c>
      <c r="C1825" s="25" t="n">
        <v>45657</v>
      </c>
      <c r="D1825" s="4" t="s">
        <v>210</v>
      </c>
      <c r="E1825" s="4" t="s">
        <v>687</v>
      </c>
      <c r="F1825" s="4" t="s">
        <v>69</v>
      </c>
      <c r="G1825" s="4" t="s">
        <v>558</v>
      </c>
      <c r="H1825" s="5" t="n">
        <v>1250</v>
      </c>
      <c r="I1825" s="25" t="n">
        <v>45700</v>
      </c>
      <c r="J1825" s="4" t="s">
        <v>979</v>
      </c>
      <c r="K1825" s="4" t="s">
        <v>6</v>
      </c>
      <c r="L1825" s="4" t="s">
        <v>421</v>
      </c>
      <c r="M1825" s="25" t="n">
        <v>45699</v>
      </c>
      <c r="N1825" s="25" t="n">
        <v>45700</v>
      </c>
      <c r="O1825" s="25" t="n">
        <v>45701</v>
      </c>
      <c r="P1825" s="25" t="n">
        <v>45700</v>
      </c>
      <c r="Q1825" s="6" t="n">
        <v>-0.0243434641487165</v>
      </c>
      <c r="R1825" s="6" t="n">
        <v>-0.0306971117495841</v>
      </c>
      <c r="S1825" s="6" t="n">
        <v>0.0329173166926677</v>
      </c>
      <c r="T1825" s="6" t="n">
        <v>-0.0221232592056329</v>
      </c>
      <c r="U1825" s="6" t="n">
        <v>-0.0150014818294806</v>
      </c>
      <c r="V1825" s="6" t="n">
        <v>-0.0282885410109114</v>
      </c>
      <c r="W1825" s="6" t="n">
        <v>-0.00712177737615227</v>
      </c>
      <c r="X1825" s="6" t="n">
        <v>0.00616528180527853</v>
      </c>
      <c r="Y1825" s="6" t="n">
        <v>0.012071954052955</v>
      </c>
      <c r="Z1825" s="6" t="n">
        <v>-0.0341952132585879</v>
      </c>
      <c r="AA1825" s="6" t="n">
        <v>0.00559504007258438</v>
      </c>
      <c r="AB1825" s="6" t="n">
        <v>-0.0306971117495841</v>
      </c>
      <c r="AC1825" s="6" t="n">
        <v>0.0306971117495841</v>
      </c>
      <c r="AD1825" s="6" t="n">
        <v>0.0551943142295479</v>
      </c>
      <c r="AE1825" s="7" t="n">
        <v>0.342465753424658</v>
      </c>
      <c r="AF1825" s="7" t="n">
        <v>1.16225909587393</v>
      </c>
      <c r="AG1825" s="26" t="n">
        <v>677.8</v>
      </c>
      <c r="AH1825" s="6" t="n">
        <v>-0.0707430765012339</v>
      </c>
      <c r="AI1825" s="6" t="n">
        <v>-0.124954340587852</v>
      </c>
      <c r="AJ1825" s="6" t="n">
        <v>0.0620150695541435</v>
      </c>
      <c r="AK1825" s="6" t="n">
        <v>0.0768219251740736</v>
      </c>
      <c r="AL1825" s="6" t="n">
        <v>0.332452423964174</v>
      </c>
      <c r="AM1825" s="6" t="n">
        <v>-0.0395858026496164</v>
      </c>
      <c r="AN1825" s="6" t="n">
        <v>-0.0853685379382357</v>
      </c>
      <c r="AO1825" s="6" t="n">
        <v>0.0774807430901678</v>
      </c>
      <c r="AP1825" s="6" t="n">
        <v>-0.0656245280169157</v>
      </c>
      <c r="AQ1825" s="6" t="n">
        <v>-0.0429315957592152</v>
      </c>
      <c r="AR1825" s="4" t="s">
        <v>422</v>
      </c>
      <c r="AS1825" s="4" t="s">
        <v>102</v>
      </c>
      <c r="AT1825" s="5" t="n">
        <v>2150.763</v>
      </c>
      <c r="AU1825" s="6" t="n">
        <v>0.560653413316866</v>
      </c>
      <c r="AV1825" s="6" t="n">
        <v>0.100294365012616</v>
      </c>
      <c r="AW1825" s="5" t="n">
        <v>397.54</v>
      </c>
      <c r="AX1825" s="6" t="n">
        <v>0.184836730034876</v>
      </c>
      <c r="AY1825" s="6" t="n">
        <v>-0.0184210485136797</v>
      </c>
      <c r="AZ1825" s="5" t="n">
        <v>42.913</v>
      </c>
      <c r="BA1825" s="6" t="n">
        <v>-0.346923556894794</v>
      </c>
      <c r="BB1825" s="6" t="n">
        <v>-0.329965961964838</v>
      </c>
      <c r="BC1825" s="6" t="n">
        <v>0.0199524540825744</v>
      </c>
      <c r="BD1825" s="7" t="n">
        <v>0.65</v>
      </c>
      <c r="BL1825" s="5" t="n">
        <v>44724.2941</v>
      </c>
      <c r="BM1825" s="5" t="n">
        <v>393.071</v>
      </c>
      <c r="BN1825" s="26" t="n">
        <v>113.781719078742</v>
      </c>
      <c r="BO1825" s="7" t="n">
        <v>20.4710423895725</v>
      </c>
      <c r="BP1825" s="6" t="n">
        <v>0.179915038683901</v>
      </c>
      <c r="BQ1825" s="7" t="n">
        <v>0.683717975300708</v>
      </c>
      <c r="BR1825" s="26" t="n">
        <v>44.72</v>
      </c>
      <c r="BS1825" s="7" t="n">
        <v>10.73</v>
      </c>
      <c r="BT1825" s="4" t="s">
        <v>1268</v>
      </c>
      <c r="BU1825" s="5" t="n">
        <v>789.056</v>
      </c>
      <c r="BV1825" s="5" t="n">
        <v>390.148</v>
      </c>
      <c r="BW1825" s="5" t="n">
        <v>398.908</v>
      </c>
      <c r="BX1825" s="7" t="n">
        <v>6.58391602556614</v>
      </c>
      <c r="BY1825" s="5" t="n">
        <v>2</v>
      </c>
      <c r="BZ1825" s="6" t="n">
        <v>0.0589931286729151</v>
      </c>
      <c r="CA1825" s="6" t="n">
        <v>-0.47726414924783</v>
      </c>
      <c r="CB1825" s="4" t="s">
        <v>632</v>
      </c>
      <c r="CC1825" s="26" t="n">
        <v>73.4071054880966</v>
      </c>
      <c r="CD1825" s="6" t="n">
        <v>0.550009611769693</v>
      </c>
      <c r="CE1825" s="25" t="n">
        <v>45715</v>
      </c>
      <c r="CF1825" s="6" t="n">
        <v>0.413455453015957</v>
      </c>
      <c r="CG1825" s="6" t="n">
        <v>0.432370273455326</v>
      </c>
      <c r="CH1825" s="6" t="n">
        <v>0.407276167502534</v>
      </c>
      <c r="CI1825" s="6" t="n">
        <v>-0.0580384626173535</v>
      </c>
      <c r="CJ1825" s="6" t="n">
        <v>0.0719794344473008</v>
      </c>
      <c r="CK1825" s="7" t="n">
        <v>0.426470588235294</v>
      </c>
      <c r="CL1825" s="6" t="n">
        <v>0.103940149625935</v>
      </c>
      <c r="CM1825" s="4" t="s">
        <v>425</v>
      </c>
    </row>
    <row r="1826" customFormat="false" ht="15" hidden="false" customHeight="false" outlineLevel="0" collapsed="false">
      <c r="A1826" s="4" t="s">
        <v>37</v>
      </c>
      <c r="B1826" s="4" t="s">
        <v>38</v>
      </c>
      <c r="C1826" s="25" t="n">
        <v>45657</v>
      </c>
      <c r="D1826" s="4" t="s">
        <v>224</v>
      </c>
      <c r="E1826" s="4" t="s">
        <v>795</v>
      </c>
      <c r="F1826" s="4" t="s">
        <v>57</v>
      </c>
      <c r="G1826" s="4" t="s">
        <v>590</v>
      </c>
      <c r="H1826" s="5" t="n">
        <v>425</v>
      </c>
      <c r="I1826" s="25" t="n">
        <v>45700</v>
      </c>
      <c r="J1826" s="4" t="s">
        <v>1348</v>
      </c>
      <c r="K1826" s="4" t="s">
        <v>499</v>
      </c>
      <c r="L1826" s="4" t="s">
        <v>421</v>
      </c>
      <c r="M1826" s="25" t="n">
        <v>45699</v>
      </c>
      <c r="N1826" s="25" t="n">
        <v>45700</v>
      </c>
      <c r="O1826" s="25" t="n">
        <v>45701</v>
      </c>
      <c r="P1826" s="25" t="n">
        <v>45700</v>
      </c>
      <c r="Q1826" s="6" t="n">
        <v>-0.0469254171660368</v>
      </c>
      <c r="R1826" s="6" t="n">
        <v>-0.0205068678661249</v>
      </c>
      <c r="S1826" s="6" t="n">
        <v>0.0148380406873394</v>
      </c>
      <c r="T1826" s="6" t="n">
        <v>-0.0525942443448223</v>
      </c>
      <c r="U1826" s="6" t="n">
        <v>-0.0150014818294806</v>
      </c>
      <c r="V1826" s="6" t="n">
        <v>-0.0107818046316421</v>
      </c>
      <c r="W1826" s="6" t="n">
        <v>-0.0375927625153417</v>
      </c>
      <c r="X1826" s="6" t="n">
        <v>-0.0418124397131802</v>
      </c>
      <c r="Y1826" s="6" t="n">
        <v>0.00829890986385695</v>
      </c>
      <c r="Z1826" s="6" t="n">
        <v>-0.0608931542086793</v>
      </c>
      <c r="AA1826" s="6" t="n">
        <v>0.00551363900174118</v>
      </c>
      <c r="AB1826" s="6" t="n">
        <v>-0.0205068678661249</v>
      </c>
      <c r="AC1826" s="6" t="n">
        <v>0.0205068678661249</v>
      </c>
      <c r="AD1826" s="6" t="n">
        <v>0.0545801895917973</v>
      </c>
      <c r="AE1826" s="7" t="n">
        <v>0.228178998670802</v>
      </c>
      <c r="AF1826" s="7" t="n">
        <v>3.07722246957226</v>
      </c>
      <c r="AG1826" s="26" t="n">
        <v>2169.4</v>
      </c>
      <c r="AH1826" s="6" t="n">
        <v>0.0674867757411737</v>
      </c>
      <c r="AI1826" s="6" t="n">
        <v>0.00174873899232297</v>
      </c>
      <c r="AJ1826" s="6" t="n">
        <v>0.0429210595866567</v>
      </c>
      <c r="AK1826" s="6" t="n">
        <v>0.0385047252282074</v>
      </c>
      <c r="AL1826" s="6" t="n">
        <v>0.373583812970565</v>
      </c>
      <c r="AM1826" s="6" t="n">
        <v>-0.0319558908620539</v>
      </c>
      <c r="AN1826" s="6" t="n">
        <v>0.0337046298543768</v>
      </c>
      <c r="AO1826" s="6" t="n">
        <v>-0.0378299476949275</v>
      </c>
      <c r="AP1826" s="6" t="n">
        <v>-0.0308478287312979</v>
      </c>
      <c r="AQ1826" s="6" t="n">
        <v>-0.00815489647359746</v>
      </c>
      <c r="AR1826" s="4" t="s">
        <v>422</v>
      </c>
      <c r="AS1826" s="4" t="s">
        <v>102</v>
      </c>
      <c r="AT1826" s="5" t="n">
        <v>5767.71</v>
      </c>
      <c r="AU1826" s="6" t="n">
        <v>0.109727729773099</v>
      </c>
      <c r="AV1826" s="6" t="n">
        <v>0.0167432611811245</v>
      </c>
      <c r="AW1826" s="5" t="n">
        <v>1355.9</v>
      </c>
      <c r="AX1826" s="6" t="n">
        <v>0.235084634976447</v>
      </c>
      <c r="AY1826" s="6" t="n">
        <v>0.0353813212105515</v>
      </c>
      <c r="AZ1826" s="5" t="n">
        <v>855.16</v>
      </c>
      <c r="BA1826" s="6" t="n">
        <v>0.394767745302714</v>
      </c>
      <c r="BB1826" s="6" t="n">
        <v>0.00296728944559765</v>
      </c>
      <c r="BC1826" s="6" t="n">
        <v>0.148266816466154</v>
      </c>
      <c r="BD1826" s="7" t="n">
        <v>18.75</v>
      </c>
      <c r="BL1826" s="5" t="n">
        <v>98957.181</v>
      </c>
      <c r="BM1826" s="5" t="n">
        <v>2626.49</v>
      </c>
      <c r="BN1826" s="26" t="n">
        <v>37.6765877654208</v>
      </c>
      <c r="BO1826" s="7" t="n">
        <v>6.32644524329954</v>
      </c>
      <c r="BP1826" s="6" t="n">
        <v>0.167914495938135</v>
      </c>
      <c r="BQ1826" s="7" t="n">
        <v>0.20279021060835</v>
      </c>
      <c r="BR1826" s="26" t="n">
        <v>33.55</v>
      </c>
      <c r="BS1826" s="7" t="n">
        <v>5.29</v>
      </c>
      <c r="BT1826" s="4" t="s">
        <v>1268</v>
      </c>
      <c r="BU1826" s="5" t="n">
        <v>1098.04</v>
      </c>
      <c r="BV1826" s="5" t="n">
        <v>468.2</v>
      </c>
      <c r="BW1826" s="5" t="n">
        <v>629.84</v>
      </c>
      <c r="BX1826" s="7" t="n">
        <v>0.663893490694947</v>
      </c>
      <c r="BY1826" s="5" t="n">
        <v>8</v>
      </c>
      <c r="BZ1826" s="6" t="n">
        <v>0.0949145018638309</v>
      </c>
      <c r="CA1826" s="6" t="n">
        <v>0.144216015723926</v>
      </c>
      <c r="CB1826" s="4" t="s">
        <v>679</v>
      </c>
      <c r="CC1826" s="26" t="n">
        <v>37.6658569075213</v>
      </c>
      <c r="CD1826" s="6" t="n">
        <v>0.000284896157435988</v>
      </c>
      <c r="CE1826" s="25" t="n">
        <v>45715</v>
      </c>
      <c r="CF1826" s="6" t="n">
        <v>0.354273853082862</v>
      </c>
      <c r="CG1826" s="6" t="n">
        <v>0.391864046403486</v>
      </c>
      <c r="CH1826" s="6" t="n">
        <v>0.336428700419236</v>
      </c>
      <c r="CI1826" s="6" t="n">
        <v>-0.141465762151526</v>
      </c>
      <c r="CJ1826" s="6" t="n">
        <v>0.0652930934416715</v>
      </c>
      <c r="CK1826" s="7" t="n">
        <v>0.314074074074073</v>
      </c>
      <c r="CL1826" s="6" t="n">
        <v>-0.117188129658249</v>
      </c>
      <c r="CM1826" s="4" t="s">
        <v>425</v>
      </c>
    </row>
    <row r="1827" customFormat="false" ht="15" hidden="false" customHeight="false" outlineLevel="0" collapsed="false">
      <c r="A1827" s="4" t="s">
        <v>37</v>
      </c>
      <c r="B1827" s="4" t="s">
        <v>38</v>
      </c>
      <c r="C1827" s="25" t="n">
        <v>45657</v>
      </c>
      <c r="D1827" s="4" t="s">
        <v>237</v>
      </c>
      <c r="E1827" s="4" t="s">
        <v>736</v>
      </c>
      <c r="F1827" s="4" t="s">
        <v>58</v>
      </c>
      <c r="G1827" s="4" t="s">
        <v>571</v>
      </c>
      <c r="H1827" s="5" t="n">
        <v>275</v>
      </c>
      <c r="I1827" s="25" t="n">
        <v>45700</v>
      </c>
      <c r="J1827" s="4" t="s">
        <v>756</v>
      </c>
      <c r="K1827" s="4" t="s">
        <v>5</v>
      </c>
      <c r="L1827" s="4" t="s">
        <v>421</v>
      </c>
      <c r="M1827" s="25" t="n">
        <v>45699</v>
      </c>
      <c r="N1827" s="25" t="n">
        <v>45700</v>
      </c>
      <c r="O1827" s="25" t="n">
        <v>45701</v>
      </c>
      <c r="P1827" s="25" t="n">
        <v>45701</v>
      </c>
      <c r="Q1827" s="6" t="n">
        <v>-0.00619933237958992</v>
      </c>
      <c r="R1827" s="6" t="n">
        <v>-0.00244493190750383</v>
      </c>
      <c r="S1827" s="6" t="n">
        <v>0.0618228462789474</v>
      </c>
      <c r="T1827" s="6" t="n">
        <v>0.0531785819918537</v>
      </c>
      <c r="U1827" s="6" t="n">
        <v>-0.0150014818294806</v>
      </c>
      <c r="V1827" s="6" t="n">
        <v>-0.00537807155446768</v>
      </c>
      <c r="W1827" s="6" t="n">
        <v>0.0681800638213342</v>
      </c>
      <c r="X1827" s="6" t="n">
        <v>0.0585566535463213</v>
      </c>
      <c r="Y1827" s="6" t="n">
        <v>0.0149733068284565</v>
      </c>
      <c r="Z1827" s="6" t="n">
        <v>0.0382052751633972</v>
      </c>
      <c r="AA1827" s="6" t="n">
        <v>0.0302127951989373</v>
      </c>
      <c r="AB1827" s="6" t="n">
        <v>0.0618228462789474</v>
      </c>
      <c r="AC1827" s="6" t="n">
        <v>0.0618228462789474</v>
      </c>
      <c r="AD1827" s="6" t="n">
        <v>0.0493849783539868</v>
      </c>
      <c r="AE1827" s="7" t="n">
        <v>0.842300556586271</v>
      </c>
      <c r="AF1827" s="7" t="n">
        <v>10.085774291475</v>
      </c>
      <c r="AG1827" s="26" t="n">
        <v>2201.85</v>
      </c>
      <c r="AH1827" s="6" t="n">
        <v>0.0135331077815371</v>
      </c>
      <c r="AI1827" s="6" t="n">
        <v>0.0666161251620332</v>
      </c>
      <c r="AJ1827" s="6" t="n">
        <v>0.262851504372249</v>
      </c>
      <c r="AK1827" s="6" t="n">
        <v>0.212685548219957</v>
      </c>
      <c r="AL1827" s="6" t="n">
        <v>0.61827169701976</v>
      </c>
      <c r="AM1827" s="6" t="n">
        <v>0.0294828026150231</v>
      </c>
      <c r="AN1827" s="6" t="n">
        <v>0.0371333225470101</v>
      </c>
      <c r="AO1827" s="6" t="n">
        <v>-0.0179264820088015</v>
      </c>
      <c r="AP1827" s="6" t="n">
        <v>-0.0119078436448361</v>
      </c>
      <c r="AQ1827" s="6" t="n">
        <v>0.0107850886128643</v>
      </c>
      <c r="AR1827" s="4" t="s">
        <v>422</v>
      </c>
      <c r="AS1827" s="4" t="s">
        <v>438</v>
      </c>
      <c r="AT1827" s="5" t="n">
        <v>5189.734</v>
      </c>
      <c r="AU1827" s="6" t="n">
        <v>0.358563063986365</v>
      </c>
      <c r="AV1827" s="6" t="n">
        <v>0.0529359753709913</v>
      </c>
      <c r="AZ1827" s="5" t="n">
        <v>1389.182</v>
      </c>
      <c r="BA1827" s="6" t="n">
        <v>0.258860939010787</v>
      </c>
      <c r="BB1827" s="6" t="n">
        <v>0.0924660389021093</v>
      </c>
      <c r="BC1827" s="6" t="n">
        <v>0.267678844426323</v>
      </c>
      <c r="BD1827" s="7" t="n">
        <v>35.36</v>
      </c>
      <c r="BL1827" s="5" t="n">
        <v>88396.35084</v>
      </c>
      <c r="BM1827" s="5" t="n">
        <v>4678.229</v>
      </c>
      <c r="BN1827" s="26" t="n">
        <v>18.8952594753271</v>
      </c>
      <c r="BO1827" s="7" t="n">
        <v>3.24119837477258</v>
      </c>
      <c r="BP1827" s="6" t="n">
        <v>0.171535002152516</v>
      </c>
      <c r="BQ1827" s="7" t="n">
        <v>2.2371244954256</v>
      </c>
      <c r="BR1827" s="26" t="n">
        <v>15.64</v>
      </c>
      <c r="BS1827" s="7" t="n">
        <v>2.83</v>
      </c>
      <c r="BT1827" s="4" t="s">
        <v>1268</v>
      </c>
      <c r="BU1827" s="5" t="n">
        <v>-11314.1916</v>
      </c>
      <c r="BV1827" s="5" t="n">
        <v>109.595</v>
      </c>
      <c r="BW1827" s="5" t="n">
        <v>-11423.7866</v>
      </c>
      <c r="BX1827" s="7" t="n">
        <v>-4.6452776752491</v>
      </c>
      <c r="BY1827" s="5" t="n">
        <v>6</v>
      </c>
      <c r="BZ1827" s="6" t="n">
        <v>0.144647296066297</v>
      </c>
      <c r="CA1827" s="6" t="n">
        <v>0.0485934827167475</v>
      </c>
      <c r="CB1827" s="4" t="s">
        <v>615</v>
      </c>
      <c r="CC1827" s="26" t="n">
        <v>22.4340602866007</v>
      </c>
      <c r="CD1827" s="6" t="n">
        <v>-0.157742324218825</v>
      </c>
      <c r="CE1827" s="25" t="n">
        <v>45715</v>
      </c>
      <c r="CF1827" s="6" t="n">
        <v>0.397953926737886</v>
      </c>
      <c r="CG1827" s="6" t="n">
        <v>0.394980291857477</v>
      </c>
      <c r="CH1827" s="6" t="n">
        <v>0.322935372783709</v>
      </c>
      <c r="CI1827" s="6" t="n">
        <v>-0.182401300923045</v>
      </c>
      <c r="CJ1827" s="6" t="n">
        <v>0.0627161738094693</v>
      </c>
      <c r="CK1827" s="7" t="n">
        <v>0.985756026296569</v>
      </c>
      <c r="CL1827" s="6" t="n">
        <v>-0.148715967432454</v>
      </c>
      <c r="CM1827" s="4" t="s">
        <v>425</v>
      </c>
    </row>
    <row r="1828" customFormat="false" ht="15" hidden="false" customHeight="false" outlineLevel="0" collapsed="false">
      <c r="A1828" s="4" t="s">
        <v>37</v>
      </c>
      <c r="B1828" s="4" t="s">
        <v>38</v>
      </c>
      <c r="C1828" s="25" t="n">
        <v>45657</v>
      </c>
      <c r="D1828" s="4" t="s">
        <v>256</v>
      </c>
      <c r="E1828" s="4" t="s">
        <v>831</v>
      </c>
      <c r="F1828" s="4" t="s">
        <v>75</v>
      </c>
      <c r="G1828" s="4" t="s">
        <v>427</v>
      </c>
      <c r="H1828" s="5" t="n">
        <v>1300</v>
      </c>
      <c r="I1828" s="25" t="n">
        <v>45700</v>
      </c>
      <c r="J1828" s="4" t="s">
        <v>531</v>
      </c>
      <c r="K1828" s="4" t="s">
        <v>6</v>
      </c>
      <c r="L1828" s="4" t="s">
        <v>421</v>
      </c>
      <c r="M1828" s="25" t="n">
        <v>45699</v>
      </c>
      <c r="N1828" s="25" t="n">
        <v>45700</v>
      </c>
      <c r="O1828" s="25" t="n">
        <v>45701</v>
      </c>
      <c r="P1828" s="25" t="n">
        <v>45700</v>
      </c>
      <c r="Q1828" s="6" t="n">
        <v>-0.0530828394906066</v>
      </c>
      <c r="R1828" s="6" t="n">
        <v>-0.00439414114513981</v>
      </c>
      <c r="S1828" s="6" t="n">
        <v>0.0284873612411394</v>
      </c>
      <c r="T1828" s="6" t="n">
        <v>-0.028989619394607</v>
      </c>
      <c r="U1828" s="6" t="n">
        <v>-0.0150014818294806</v>
      </c>
      <c r="V1828" s="6" t="n">
        <v>-0.0218930680649773</v>
      </c>
      <c r="W1828" s="6" t="n">
        <v>-0.0139881375651264</v>
      </c>
      <c r="X1828" s="6" t="n">
        <v>-0.00709655132962972</v>
      </c>
      <c r="AA1828" s="6" t="n">
        <v>0.00119840213049272</v>
      </c>
      <c r="AB1828" s="6" t="n">
        <v>-0.00439414114513981</v>
      </c>
      <c r="AC1828" s="6" t="n">
        <v>0.00439414114513981</v>
      </c>
      <c r="AD1828" s="6" t="n">
        <v>0.0585885486018642</v>
      </c>
      <c r="AE1828" s="7" t="n">
        <v>0.527272727272728</v>
      </c>
      <c r="AF1828" s="7" t="n">
        <v>2.02267034241423</v>
      </c>
      <c r="AG1828" s="26" t="n">
        <v>396.55</v>
      </c>
      <c r="AH1828" s="6" t="n">
        <v>0.0294652128764279</v>
      </c>
      <c r="AI1828" s="6" t="n">
        <v>0.0258721672653692</v>
      </c>
      <c r="AJ1828" s="6" t="n">
        <v>-0.0773085669589184</v>
      </c>
      <c r="AK1828" s="6" t="n">
        <v>-0.171761649837886</v>
      </c>
      <c r="AL1828" s="6" t="n">
        <v>-0.0874117710271267</v>
      </c>
      <c r="AM1828" s="6" t="n">
        <v>-0.0196201660626635</v>
      </c>
      <c r="AN1828" s="6" t="n">
        <v>0.0454923333280327</v>
      </c>
      <c r="AO1828" s="6" t="n">
        <v>0.0187256176853057</v>
      </c>
      <c r="AP1828" s="6" t="n">
        <v>0.0135240572171655</v>
      </c>
      <c r="AQ1828" s="6" t="n">
        <v>0.036216989474866</v>
      </c>
      <c r="AR1828" s="4" t="s">
        <v>422</v>
      </c>
      <c r="AS1828" s="4" t="s">
        <v>438</v>
      </c>
      <c r="AT1828" s="5" t="n">
        <v>26798.04</v>
      </c>
      <c r="AU1828" s="6" t="n">
        <v>112.686718426189</v>
      </c>
      <c r="AV1828" s="6" t="n">
        <v>0.0418417532679971</v>
      </c>
      <c r="AZ1828" s="5" t="n">
        <v>5828.79</v>
      </c>
      <c r="BA1828" s="6" t="n">
        <v>121.254266154337</v>
      </c>
      <c r="BB1828" s="6" t="n">
        <v>0.0992679015598323</v>
      </c>
      <c r="BC1828" s="6" t="n">
        <v>0.217508071485825</v>
      </c>
      <c r="BD1828" s="7" t="n">
        <v>17.66</v>
      </c>
      <c r="BL1828" s="5" t="n">
        <v>130865.4655</v>
      </c>
      <c r="BM1828" s="5" t="n">
        <v>16517.6066</v>
      </c>
      <c r="BN1828" s="26" t="n">
        <v>7.92278619228043</v>
      </c>
      <c r="BO1828" s="7" t="n">
        <v>0.901536576879069</v>
      </c>
      <c r="BP1828" s="6" t="n">
        <v>0.113790345340567</v>
      </c>
      <c r="BQ1828" s="7" t="n">
        <v>2.14223321785453</v>
      </c>
      <c r="BR1828" s="26" t="n">
        <v>23.55</v>
      </c>
      <c r="BS1828" s="7" t="n">
        <v>3.7</v>
      </c>
      <c r="BT1828" s="4" t="s">
        <v>1268</v>
      </c>
      <c r="BU1828" s="5" t="n">
        <v>-34740</v>
      </c>
      <c r="BV1828" s="5" t="n">
        <v>210.66</v>
      </c>
      <c r="BW1828" s="5" t="n">
        <v>-34950.66</v>
      </c>
      <c r="BX1828" s="7" t="n">
        <v>-3.20315114834905</v>
      </c>
      <c r="BY1828" s="5" t="n">
        <v>1</v>
      </c>
      <c r="CE1828" s="25" t="n">
        <v>45715</v>
      </c>
      <c r="CF1828" s="6" t="n">
        <v>0.439220097811427</v>
      </c>
      <c r="CG1828" s="6" t="n">
        <v>0.494341110087093</v>
      </c>
      <c r="CH1828" s="6" t="n">
        <v>0.470054277022649</v>
      </c>
      <c r="CI1828" s="6" t="n">
        <v>-0.0491297053165688</v>
      </c>
      <c r="CJ1828" s="6" t="n">
        <v>0.0830892143808256</v>
      </c>
      <c r="CK1828" s="7" t="n">
        <v>0.0528846153846153</v>
      </c>
      <c r="CL1828" s="6" t="n">
        <v>0.214179487179487</v>
      </c>
      <c r="CM1828" s="4" t="s">
        <v>425</v>
      </c>
    </row>
    <row r="1829" customFormat="false" ht="15" hidden="false" customHeight="false" outlineLevel="0" collapsed="false">
      <c r="A1829" s="4" t="s">
        <v>37</v>
      </c>
      <c r="B1829" s="4" t="s">
        <v>38</v>
      </c>
      <c r="C1829" s="25" t="n">
        <v>45657</v>
      </c>
      <c r="D1829" s="4" t="s">
        <v>281</v>
      </c>
      <c r="E1829" s="4" t="s">
        <v>859</v>
      </c>
      <c r="F1829" s="4" t="s">
        <v>61</v>
      </c>
      <c r="G1829" s="4" t="s">
        <v>484</v>
      </c>
      <c r="H1829" s="5" t="n">
        <v>175</v>
      </c>
      <c r="I1829" s="25" t="n">
        <v>45700</v>
      </c>
      <c r="J1829" s="4" t="s">
        <v>1118</v>
      </c>
      <c r="K1829" s="4" t="s">
        <v>6</v>
      </c>
      <c r="L1829" s="4" t="s">
        <v>421</v>
      </c>
      <c r="M1829" s="25" t="n">
        <v>45699</v>
      </c>
      <c r="N1829" s="25" t="n">
        <v>45700</v>
      </c>
      <c r="O1829" s="25" t="n">
        <v>45701</v>
      </c>
      <c r="P1829" s="25" t="n">
        <v>45700</v>
      </c>
      <c r="Q1829" s="6" t="n">
        <v>-0.026994438472683</v>
      </c>
      <c r="R1829" s="6" t="n">
        <v>-0.00109513242456572</v>
      </c>
      <c r="S1829" s="6" t="n">
        <v>-0.0180606445284325</v>
      </c>
      <c r="T1829" s="6" t="n">
        <v>-0.0461502154256812</v>
      </c>
      <c r="U1829" s="6" t="n">
        <v>-0.0150014818294806</v>
      </c>
      <c r="V1829" s="6" t="n">
        <v>-0.0221806158779171</v>
      </c>
      <c r="W1829" s="6" t="n">
        <v>-0.0311487335962006</v>
      </c>
      <c r="X1829" s="6" t="n">
        <v>-0.0239695995477641</v>
      </c>
      <c r="Y1829" s="6" t="n">
        <v>0.00400751504139563</v>
      </c>
      <c r="Z1829" s="6" t="n">
        <v>-0.0501577304670768</v>
      </c>
      <c r="AA1829" s="6" t="n">
        <v>-0.000931823203358495</v>
      </c>
      <c r="AB1829" s="6" t="n">
        <v>-0.00109513242456572</v>
      </c>
      <c r="AC1829" s="6" t="n">
        <v>0.00109513242456572</v>
      </c>
      <c r="AD1829" s="6" t="n">
        <v>0.0553137938653371</v>
      </c>
      <c r="AE1829" s="7" t="n">
        <v>0.667419242792636</v>
      </c>
      <c r="AF1829" s="7" t="n">
        <v>1.90834173564737</v>
      </c>
      <c r="AG1829" s="26" t="n">
        <v>5349.25</v>
      </c>
      <c r="AH1829" s="6" t="n">
        <v>0.0236035898122813</v>
      </c>
      <c r="AI1829" s="6" t="n">
        <v>-0.0742065228919414</v>
      </c>
      <c r="AJ1829" s="6" t="n">
        <v>-0.212223543728801</v>
      </c>
      <c r="AK1829" s="6" t="n">
        <v>-0.179652511931306</v>
      </c>
      <c r="AL1829" s="6" t="n">
        <v>0.326986201820347</v>
      </c>
      <c r="AM1829" s="6" t="n">
        <v>-0.0203148693247705</v>
      </c>
      <c r="AN1829" s="6" t="n">
        <v>-0.053891653567171</v>
      </c>
      <c r="AO1829" s="6" t="n">
        <v>-0.0155428235639783</v>
      </c>
      <c r="AP1829" s="6" t="n">
        <v>-0.0330640027422748</v>
      </c>
      <c r="AQ1829" s="6" t="n">
        <v>-0.0103710704845744</v>
      </c>
      <c r="AR1829" s="4" t="s">
        <v>422</v>
      </c>
      <c r="AS1829" s="4" t="s">
        <v>102</v>
      </c>
      <c r="AT1829" s="5" t="n">
        <v>3587.2</v>
      </c>
      <c r="AU1829" s="6" t="n">
        <v>-0.256569675868358</v>
      </c>
      <c r="AV1829" s="6" t="n">
        <v>-0.444800420980948</v>
      </c>
      <c r="AW1829" s="5" t="n">
        <v>400.9</v>
      </c>
      <c r="AX1829" s="6" t="n">
        <v>0.111758474576271</v>
      </c>
      <c r="AY1829" s="6" t="n">
        <v>-0.0117804460902297</v>
      </c>
      <c r="AZ1829" s="5" t="n">
        <v>614.3</v>
      </c>
      <c r="BA1829" s="6" t="n">
        <v>0.215438983597806</v>
      </c>
      <c r="BB1829" s="6" t="n">
        <v>-0.260503190080655</v>
      </c>
      <c r="BC1829" s="6" t="n">
        <v>0.17124776984835</v>
      </c>
      <c r="BD1829" s="7" t="n">
        <v>17.26</v>
      </c>
      <c r="BL1829" s="5" t="n">
        <v>190433.3</v>
      </c>
      <c r="BM1829" s="5" t="n">
        <v>2716.35</v>
      </c>
      <c r="BN1829" s="26" t="n">
        <v>70.106319141495</v>
      </c>
      <c r="BO1829" s="7" t="n">
        <v>12.4006655075635</v>
      </c>
      <c r="BP1829" s="6" t="n">
        <v>0.1768837054836</v>
      </c>
      <c r="BQ1829" s="7" t="n">
        <v>0</v>
      </c>
      <c r="BR1829" s="26" t="n">
        <v>27.53</v>
      </c>
      <c r="BS1829" s="7" t="n">
        <v>4.15</v>
      </c>
      <c r="BT1829" s="4" t="s">
        <v>1268</v>
      </c>
      <c r="BU1829" s="5" t="n">
        <v>1669.5</v>
      </c>
      <c r="BV1829" s="5" t="n">
        <v>342.3</v>
      </c>
      <c r="BW1829" s="5" t="n">
        <v>1327.2</v>
      </c>
      <c r="BX1829" s="7" t="n">
        <v>0.614554958403887</v>
      </c>
      <c r="BY1829" s="5" t="n">
        <v>4</v>
      </c>
      <c r="BZ1829" s="6" t="n">
        <v>0.271239322484595</v>
      </c>
      <c r="CA1829" s="6" t="n">
        <v>0.732965410145404</v>
      </c>
      <c r="CB1829" s="4" t="s">
        <v>588</v>
      </c>
      <c r="CC1829" s="26" t="n">
        <v>80.0044508193216</v>
      </c>
      <c r="CD1829" s="6" t="n">
        <v>-0.123719762793949</v>
      </c>
      <c r="CE1829" s="25" t="n">
        <v>45715</v>
      </c>
      <c r="CF1829" s="6" t="n">
        <v>0.426301328833681</v>
      </c>
      <c r="CG1829" s="6" t="n">
        <v>0.431746458131727</v>
      </c>
      <c r="CH1829" s="6" t="n">
        <v>0.394813821276743</v>
      </c>
      <c r="CI1829" s="6" t="n">
        <v>-0.0855424199999246</v>
      </c>
      <c r="CJ1829" s="6" t="n">
        <v>0.0718759606517061</v>
      </c>
      <c r="CK1829" s="7" t="n">
        <v>0.0152364213936905</v>
      </c>
      <c r="CL1829" s="6" t="n">
        <v>-0.162495186753947</v>
      </c>
      <c r="CM1829" s="4" t="s">
        <v>425</v>
      </c>
    </row>
    <row r="1830" customFormat="false" ht="15" hidden="false" customHeight="false" outlineLevel="0" collapsed="false">
      <c r="A1830" s="4" t="s">
        <v>37</v>
      </c>
      <c r="B1830" s="4" t="s">
        <v>38</v>
      </c>
      <c r="C1830" s="25" t="n">
        <v>45657</v>
      </c>
      <c r="D1830" s="4" t="s">
        <v>172</v>
      </c>
      <c r="E1830" s="4" t="s">
        <v>618</v>
      </c>
      <c r="F1830" s="4" t="s">
        <v>73</v>
      </c>
      <c r="G1830" s="4" t="s">
        <v>558</v>
      </c>
      <c r="H1830" s="5" t="n">
        <v>275</v>
      </c>
      <c r="I1830" s="25" t="n">
        <v>45701</v>
      </c>
      <c r="J1830" s="4" t="s">
        <v>657</v>
      </c>
      <c r="K1830" s="4" t="s">
        <v>5</v>
      </c>
      <c r="L1830" s="4" t="s">
        <v>421</v>
      </c>
      <c r="M1830" s="25" t="n">
        <v>45700</v>
      </c>
      <c r="N1830" s="25" t="n">
        <v>45701</v>
      </c>
      <c r="O1830" s="25" t="n">
        <v>45702</v>
      </c>
      <c r="P1830" s="25" t="n">
        <v>45702</v>
      </c>
      <c r="Q1830" s="6" t="n">
        <v>0.0657536651742605</v>
      </c>
      <c r="R1830" s="6" t="n">
        <v>-0.0848251876258466</v>
      </c>
      <c r="S1830" s="6" t="n">
        <v>0.199995999679974</v>
      </c>
      <c r="T1830" s="6" t="n">
        <v>0.180924477228388</v>
      </c>
      <c r="U1830" s="6" t="n">
        <v>-0.00618699626364216</v>
      </c>
      <c r="V1830" s="6" t="n">
        <v>-0.0122266018969199</v>
      </c>
      <c r="W1830" s="6" t="n">
        <v>0.18711147349203</v>
      </c>
      <c r="X1830" s="6" t="n">
        <v>0.193151079125308</v>
      </c>
      <c r="AA1830" s="6" t="n">
        <v>0.100078006240499</v>
      </c>
      <c r="AB1830" s="6" t="n">
        <v>0.199995999679974</v>
      </c>
      <c r="AC1830" s="6" t="n">
        <v>0.199995999679974</v>
      </c>
      <c r="AD1830" s="6" t="n">
        <v>0.146311704936395</v>
      </c>
      <c r="AE1830" s="7" t="n">
        <v>1</v>
      </c>
      <c r="AF1830" s="7" t="n">
        <v>9.50277829538825</v>
      </c>
      <c r="AG1830" s="26" t="n">
        <v>5125.95</v>
      </c>
      <c r="AH1830" s="6" t="n">
        <v>0.0850064029972377</v>
      </c>
      <c r="AI1830" s="6" t="n">
        <v>0.0576466658624051</v>
      </c>
      <c r="AJ1830" s="6" t="n">
        <v>-0.299970396921793</v>
      </c>
      <c r="AK1830" s="6" t="n">
        <v>0.0452130025463637</v>
      </c>
      <c r="AL1830" s="6" t="n">
        <v>0.810624406747666</v>
      </c>
      <c r="AM1830" s="6" t="n">
        <v>-0.046541882642992</v>
      </c>
      <c r="AN1830" s="6" t="n">
        <v>0.104188548505397</v>
      </c>
      <c r="AO1830" s="6" t="n">
        <v>-0.0355279606633885</v>
      </c>
      <c r="AP1830" s="6" t="n">
        <v>0.0336028002333526</v>
      </c>
      <c r="AQ1830" s="6" t="n">
        <v>0.0377437991757516</v>
      </c>
      <c r="AR1830" s="4" t="s">
        <v>422</v>
      </c>
      <c r="AS1830" s="4" t="s">
        <v>102</v>
      </c>
      <c r="AT1830" s="5" t="n">
        <v>1895.52</v>
      </c>
      <c r="AU1830" s="6" t="n">
        <v>0.274264893717144</v>
      </c>
      <c r="AV1830" s="6" t="n">
        <v>0.147812185876397</v>
      </c>
      <c r="AW1830" s="5" t="n">
        <v>358.78</v>
      </c>
      <c r="AX1830" s="6" t="n">
        <v>0.189277876255592</v>
      </c>
      <c r="AY1830" s="6" t="n">
        <v>0.0361794721790631</v>
      </c>
      <c r="AZ1830" s="5" t="n">
        <v>315.85</v>
      </c>
      <c r="BA1830" s="6" t="n">
        <v>0.487402872615964</v>
      </c>
      <c r="BB1830" s="6" t="n">
        <v>0.271896267063988</v>
      </c>
      <c r="BC1830" s="6" t="n">
        <v>0.166629737486284</v>
      </c>
      <c r="BD1830" s="7" t="n">
        <v>60.95</v>
      </c>
      <c r="BL1830" s="5" t="n">
        <v>26654.94</v>
      </c>
      <c r="BM1830" s="5" t="n">
        <v>903.4</v>
      </c>
      <c r="BN1830" s="26" t="n">
        <v>29.5051361523135</v>
      </c>
      <c r="BO1830" s="7" t="n">
        <v>5.65859820147245</v>
      </c>
      <c r="BP1830" s="6" t="n">
        <v>0.191783497363348</v>
      </c>
      <c r="BQ1830" s="7" t="n">
        <v>0.00661073512053871</v>
      </c>
      <c r="BR1830" s="26" t="n">
        <v>43.88</v>
      </c>
      <c r="BS1830" s="7" t="n">
        <v>10.52</v>
      </c>
      <c r="BT1830" s="4" t="s">
        <v>1268</v>
      </c>
      <c r="BU1830" s="5" t="n">
        <v>-400.95</v>
      </c>
      <c r="BV1830" s="5" t="n">
        <v>70.54</v>
      </c>
      <c r="BW1830" s="5" t="n">
        <v>-471.49</v>
      </c>
      <c r="BX1830" s="7" t="n">
        <v>-0.840759923672126</v>
      </c>
      <c r="BY1830" s="5" t="n">
        <v>1</v>
      </c>
      <c r="CN1830" s="4" t="s">
        <v>429</v>
      </c>
    </row>
    <row r="1831" customFormat="false" ht="15" hidden="false" customHeight="false" outlineLevel="0" collapsed="false">
      <c r="A1831" s="4" t="s">
        <v>37</v>
      </c>
      <c r="B1831" s="4" t="s">
        <v>38</v>
      </c>
      <c r="C1831" s="25" t="n">
        <v>45657</v>
      </c>
      <c r="D1831" s="4" t="s">
        <v>184</v>
      </c>
      <c r="E1831" s="4" t="s">
        <v>791</v>
      </c>
      <c r="F1831" s="4" t="s">
        <v>78</v>
      </c>
      <c r="G1831" s="4" t="s">
        <v>490</v>
      </c>
      <c r="H1831" s="5" t="n">
        <v>700</v>
      </c>
      <c r="I1831" s="25" t="n">
        <v>45701</v>
      </c>
      <c r="J1831" s="4" t="s">
        <v>1095</v>
      </c>
      <c r="K1831" s="4" t="s">
        <v>5</v>
      </c>
      <c r="L1831" s="4" t="s">
        <v>421</v>
      </c>
      <c r="M1831" s="25" t="n">
        <v>45700</v>
      </c>
      <c r="N1831" s="25" t="n">
        <v>45701</v>
      </c>
      <c r="O1831" s="25" t="n">
        <v>45702</v>
      </c>
      <c r="P1831" s="25" t="n">
        <v>45702</v>
      </c>
      <c r="Q1831" s="6" t="n">
        <v>0.00511873793740025</v>
      </c>
      <c r="R1831" s="6" t="n">
        <v>0.00601102020370692</v>
      </c>
      <c r="S1831" s="6" t="n">
        <v>0.00614107883817439</v>
      </c>
      <c r="T1831" s="6" t="n">
        <v>0.0172708369792816</v>
      </c>
      <c r="U1831" s="6" t="n">
        <v>-0.00618699626364216</v>
      </c>
      <c r="V1831" s="6" t="n">
        <v>-0.00295951194777844</v>
      </c>
      <c r="W1831" s="6" t="n">
        <v>0.0234578332429237</v>
      </c>
      <c r="X1831" s="6" t="n">
        <v>0.02023034892706</v>
      </c>
      <c r="AA1831" s="6" t="n">
        <v>0.0107883817427386</v>
      </c>
      <c r="AB1831" s="6" t="n">
        <v>0.00614107883817439</v>
      </c>
      <c r="AC1831" s="6" t="n">
        <v>0.00614107883817439</v>
      </c>
      <c r="AD1831" s="6" t="n">
        <v>0.0347717842323652</v>
      </c>
      <c r="AE1831" s="7" t="n">
        <v>0.532219570405731</v>
      </c>
      <c r="AF1831" s="7" t="n">
        <v>2.4524502292173</v>
      </c>
      <c r="AG1831" s="26" t="n">
        <v>595.85</v>
      </c>
      <c r="AH1831" s="6" t="n">
        <v>0.0203784570596801</v>
      </c>
      <c r="AI1831" s="6" t="n">
        <v>0.0710879377002329</v>
      </c>
      <c r="AJ1831" s="6" t="n">
        <v>-0.0786208516388087</v>
      </c>
      <c r="AK1831" s="6" t="n">
        <v>-0.0405564075975121</v>
      </c>
      <c r="AL1831" s="6" t="n">
        <v>0.00472200956044433</v>
      </c>
      <c r="AM1831" s="6" t="n">
        <v>0.0329755324567524</v>
      </c>
      <c r="AN1831" s="6" t="n">
        <v>0.0381124052434805</v>
      </c>
      <c r="AO1831" s="6" t="n">
        <v>0.0781095348069945</v>
      </c>
      <c r="AP1831" s="6" t="n">
        <v>0.151187726822831</v>
      </c>
      <c r="AQ1831" s="6" t="n">
        <v>0.15532872576523</v>
      </c>
      <c r="AR1831" s="4" t="s">
        <v>422</v>
      </c>
      <c r="AS1831" s="4" t="s">
        <v>102</v>
      </c>
      <c r="AT1831" s="5" t="n">
        <v>58390</v>
      </c>
      <c r="AU1831" s="6" t="n">
        <v>0.105703681260415</v>
      </c>
      <c r="AV1831" s="6" t="n">
        <v>0.00321289280621273</v>
      </c>
      <c r="AW1831" s="5" t="n">
        <v>7542</v>
      </c>
      <c r="AX1831" s="6" t="n">
        <v>0.129165953074157</v>
      </c>
      <c r="AY1831" s="6" t="n">
        <v>0.0181032353041217</v>
      </c>
      <c r="AZ1831" s="5" t="n">
        <v>3735</v>
      </c>
      <c r="BA1831" s="6" t="n">
        <v>0.602316602316602</v>
      </c>
      <c r="BB1831" s="6" t="n">
        <v>-0.044512663085188</v>
      </c>
      <c r="BC1831" s="6" t="n">
        <v>0.0639664326083233</v>
      </c>
      <c r="BD1831" s="7" t="n">
        <v>16.82</v>
      </c>
      <c r="BL1831" s="5" t="n">
        <v>132278.7</v>
      </c>
      <c r="BM1831" s="5" t="n">
        <v>12488</v>
      </c>
      <c r="BN1831" s="26" t="n">
        <v>10.5924647661755</v>
      </c>
      <c r="BO1831" s="7" t="n">
        <v>1.14849187330694</v>
      </c>
      <c r="BP1831" s="6" t="n">
        <v>0.108425366395777</v>
      </c>
      <c r="BQ1831" s="7" t="n">
        <v>0.513310064596791</v>
      </c>
      <c r="BR1831" s="26" t="n">
        <v>19.83</v>
      </c>
      <c r="BS1831" s="7" t="n">
        <v>2.34</v>
      </c>
      <c r="BT1831" s="4" t="s">
        <v>1268</v>
      </c>
      <c r="BU1831" s="5" t="n">
        <v>7652</v>
      </c>
      <c r="BV1831" s="5" t="n">
        <v>9360</v>
      </c>
      <c r="BW1831" s="5" t="n">
        <v>-1708</v>
      </c>
      <c r="BX1831" s="7" t="n">
        <v>1.09580409566089</v>
      </c>
      <c r="BY1831" s="5" t="n">
        <v>1</v>
      </c>
      <c r="CE1831" s="25" t="n">
        <v>45715</v>
      </c>
      <c r="CF1831" s="6" t="n">
        <v>0.343574847065564</v>
      </c>
      <c r="CG1831" s="6" t="n">
        <v>0.361263503413741</v>
      </c>
      <c r="CH1831" s="6" t="n">
        <v>0.307642076755408</v>
      </c>
      <c r="CI1831" s="6" t="n">
        <v>-0.148427466798166</v>
      </c>
      <c r="CJ1831" s="6" t="n">
        <v>0.0545228215767635</v>
      </c>
      <c r="CK1831" s="7" t="n">
        <v>0.112633181126334</v>
      </c>
      <c r="CL1831" s="6" t="n">
        <v>-0.188945225758697</v>
      </c>
      <c r="CM1831" s="4" t="s">
        <v>425</v>
      </c>
    </row>
    <row r="1832" customFormat="false" ht="15" hidden="false" customHeight="false" outlineLevel="0" collapsed="false">
      <c r="A1832" s="4" t="s">
        <v>37</v>
      </c>
      <c r="B1832" s="4" t="s">
        <v>38</v>
      </c>
      <c r="C1832" s="25" t="n">
        <v>45657</v>
      </c>
      <c r="D1832" s="4" t="s">
        <v>227</v>
      </c>
      <c r="E1832" s="4" t="s">
        <v>718</v>
      </c>
      <c r="F1832" s="4" t="s">
        <v>58</v>
      </c>
      <c r="G1832" s="4" t="s">
        <v>571</v>
      </c>
      <c r="H1832" s="5" t="n">
        <v>3000</v>
      </c>
      <c r="I1832" s="25" t="n">
        <v>45701</v>
      </c>
      <c r="J1832" s="4" t="s">
        <v>688</v>
      </c>
      <c r="K1832" s="4" t="s">
        <v>5</v>
      </c>
      <c r="L1832" s="4" t="s">
        <v>421</v>
      </c>
      <c r="M1832" s="25" t="n">
        <v>45700</v>
      </c>
      <c r="N1832" s="25" t="n">
        <v>45701</v>
      </c>
      <c r="O1832" s="25" t="n">
        <v>45702</v>
      </c>
      <c r="P1832" s="25" t="n">
        <v>45702</v>
      </c>
      <c r="Q1832" s="6" t="n">
        <v>-0.0307848101265823</v>
      </c>
      <c r="R1832" s="6" t="n">
        <v>0.0137916623132379</v>
      </c>
      <c r="S1832" s="6" t="n">
        <v>-0.0819849531072864</v>
      </c>
      <c r="T1832" s="6" t="n">
        <v>-0.0989781009206308</v>
      </c>
      <c r="U1832" s="6" t="n">
        <v>-0.00618699626364216</v>
      </c>
      <c r="V1832" s="6" t="n">
        <v>0.004227764558283</v>
      </c>
      <c r="W1832" s="6" t="n">
        <v>-0.0927911046569886</v>
      </c>
      <c r="X1832" s="6" t="n">
        <v>-0.103205865478914</v>
      </c>
      <c r="Y1832" s="6" t="n">
        <v>0.0485539431531976</v>
      </c>
      <c r="Z1832" s="6" t="n">
        <v>-0.147532044073828</v>
      </c>
      <c r="AA1832" s="6" t="n">
        <v>-0.0312274554261569</v>
      </c>
      <c r="AB1832" s="6" t="n">
        <v>-0.0819849531072864</v>
      </c>
      <c r="AC1832" s="6" t="n">
        <v>0.0819849531072864</v>
      </c>
      <c r="AD1832" s="6" t="n">
        <v>0.112181799443471</v>
      </c>
      <c r="AE1832" s="7" t="n">
        <v>0.4281120808452</v>
      </c>
      <c r="AF1832" s="7" t="n">
        <v>4.30381562241467</v>
      </c>
      <c r="AG1832" s="26" t="n">
        <v>197.5</v>
      </c>
      <c r="AH1832" s="6" t="n">
        <v>-0.0391164736790892</v>
      </c>
      <c r="AI1832" s="6" t="n">
        <v>0.141564706227856</v>
      </c>
      <c r="AJ1832" s="6" t="n">
        <v>0.253812597077881</v>
      </c>
      <c r="AK1832" s="6" t="n">
        <v>-0.0675843915309256</v>
      </c>
      <c r="AL1832" s="6" t="n">
        <v>0.0335164619429933</v>
      </c>
      <c r="AM1832" s="6" t="n">
        <v>0.0307650069529852</v>
      </c>
      <c r="AN1832" s="6" t="n">
        <v>0.11079969927487</v>
      </c>
      <c r="AO1832" s="6" t="n">
        <v>0.130058939096267</v>
      </c>
      <c r="AP1832" s="6" t="n">
        <v>0.185573954532698</v>
      </c>
      <c r="AQ1832" s="6" t="n">
        <v>0.189714953475097</v>
      </c>
      <c r="AR1832" s="4" t="s">
        <v>422</v>
      </c>
      <c r="AS1832" s="4" t="s">
        <v>438</v>
      </c>
      <c r="AT1832" s="5" t="n">
        <v>2559.72</v>
      </c>
      <c r="AU1832" s="6" t="n">
        <v>0.110372709605774</v>
      </c>
      <c r="AV1832" s="6" t="n">
        <v>-0.0278682921271506</v>
      </c>
      <c r="AZ1832" s="5" t="n">
        <v>282.06</v>
      </c>
      <c r="BA1832" s="6" t="n">
        <v>-0.507636985703563</v>
      </c>
      <c r="BB1832" s="6" t="n">
        <v>-0.505721545605888</v>
      </c>
      <c r="BC1832" s="6" t="n">
        <v>0.110191739721532</v>
      </c>
      <c r="BD1832" s="7" t="n">
        <v>3.29</v>
      </c>
      <c r="BL1832" s="5" t="n">
        <v>16717.3875</v>
      </c>
      <c r="BM1832" s="5" t="n">
        <v>2259.68</v>
      </c>
      <c r="BN1832" s="26" t="n">
        <v>7.39812163669192</v>
      </c>
      <c r="BO1832" s="7" t="n">
        <v>1.33434761994842</v>
      </c>
      <c r="BP1832" s="6" t="n">
        <v>0.180363028005725</v>
      </c>
      <c r="BR1832" s="26" t="n">
        <v>15.43</v>
      </c>
      <c r="BS1832" s="7" t="n">
        <v>2.79</v>
      </c>
      <c r="BT1832" s="4" t="s">
        <v>1268</v>
      </c>
      <c r="BU1832" s="5" t="n">
        <v>-2224.057</v>
      </c>
      <c r="BV1832" s="5" t="n">
        <v>100.984</v>
      </c>
      <c r="BW1832" s="5" t="n">
        <v>-2325.041</v>
      </c>
      <c r="BX1832" s="7" t="n">
        <v>-1.97646520390662</v>
      </c>
      <c r="BY1832" s="5" t="n">
        <v>6</v>
      </c>
      <c r="BZ1832" s="6" t="n">
        <v>0.221374429627708</v>
      </c>
      <c r="CA1832" s="6" t="n">
        <v>0.115084862240254</v>
      </c>
      <c r="CB1832" s="4" t="s">
        <v>842</v>
      </c>
      <c r="CC1832" s="26" t="n">
        <v>23.5963553035739</v>
      </c>
      <c r="CD1832" s="6" t="n">
        <v>-0.686471849507564</v>
      </c>
      <c r="CE1832" s="25" t="n">
        <v>45715</v>
      </c>
      <c r="CF1832" s="6" t="n">
        <v>0.478207396062929</v>
      </c>
      <c r="CG1832" s="6" t="n">
        <v>0.539476551047992</v>
      </c>
      <c r="CH1832" s="6" t="n">
        <v>0.633593681023549</v>
      </c>
      <c r="CI1832" s="6" t="n">
        <v>0.174460094313135</v>
      </c>
      <c r="CJ1832" s="6" t="n">
        <v>0.0824529760371038</v>
      </c>
      <c r="CK1832" s="7" t="n">
        <v>0.994323759404308</v>
      </c>
      <c r="CL1832" s="6" t="n">
        <v>-0.0732252252252253</v>
      </c>
      <c r="CM1832" s="4" t="s">
        <v>425</v>
      </c>
    </row>
    <row r="1833" customFormat="false" ht="15" hidden="false" customHeight="false" outlineLevel="0" collapsed="false">
      <c r="A1833" s="4" t="s">
        <v>37</v>
      </c>
      <c r="B1833" s="4" t="s">
        <v>38</v>
      </c>
      <c r="C1833" s="25" t="n">
        <v>45657</v>
      </c>
      <c r="D1833" s="4" t="s">
        <v>170</v>
      </c>
      <c r="E1833" s="4" t="s">
        <v>811</v>
      </c>
      <c r="F1833" s="4" t="s">
        <v>57</v>
      </c>
      <c r="G1833" s="4" t="s">
        <v>590</v>
      </c>
      <c r="H1833" s="5" t="n">
        <v>375</v>
      </c>
      <c r="I1833" s="25" t="n">
        <v>45702</v>
      </c>
      <c r="J1833" s="4" t="s">
        <v>977</v>
      </c>
      <c r="K1833" s="4" t="s">
        <v>5</v>
      </c>
      <c r="L1833" s="4" t="s">
        <v>421</v>
      </c>
      <c r="M1833" s="25" t="n">
        <v>45701</v>
      </c>
      <c r="N1833" s="25" t="n">
        <v>45702</v>
      </c>
      <c r="O1833" s="25" t="n">
        <v>45705</v>
      </c>
      <c r="P1833" s="25" t="n">
        <v>45705</v>
      </c>
      <c r="Q1833" s="6" t="n">
        <v>0.00359136649717318</v>
      </c>
      <c r="R1833" s="6" t="n">
        <v>-0.0624645691609977</v>
      </c>
      <c r="S1833" s="6" t="n">
        <v>0.0383583386871245</v>
      </c>
      <c r="T1833" s="6" t="n">
        <v>-0.0205148639767001</v>
      </c>
      <c r="U1833" s="6" t="n">
        <v>-0.00371696519816567</v>
      </c>
      <c r="V1833" s="6" t="n">
        <v>-0.0025381436752473</v>
      </c>
      <c r="W1833" s="6" t="n">
        <v>-0.0167978987785344</v>
      </c>
      <c r="X1833" s="6" t="n">
        <v>-0.0179767203014528</v>
      </c>
      <c r="Y1833" s="6" t="n">
        <v>0.00829890986385695</v>
      </c>
      <c r="Z1833" s="6" t="n">
        <v>-0.0288137738405571</v>
      </c>
      <c r="AA1833" s="6" t="n">
        <v>-0.00230527946789616</v>
      </c>
      <c r="AB1833" s="6" t="n">
        <v>0.0383583386871245</v>
      </c>
      <c r="AC1833" s="6" t="n">
        <v>0.0383583386871245</v>
      </c>
      <c r="AD1833" s="6" t="n">
        <v>0.0892634443142739</v>
      </c>
      <c r="AE1833" s="7" t="n">
        <v>0.791701947502116</v>
      </c>
      <c r="AF1833" s="7" t="n">
        <v>5.15280136556559</v>
      </c>
      <c r="AG1833" s="26" t="n">
        <v>1406.15</v>
      </c>
      <c r="AH1833" s="6" t="n">
        <v>-0.0582976158585589</v>
      </c>
      <c r="AI1833" s="6" t="n">
        <v>-0.0619075984411852</v>
      </c>
      <c r="AJ1833" s="6" t="n">
        <v>-0.0982523216492277</v>
      </c>
      <c r="AK1833" s="6" t="n">
        <v>-0.0378531334237106</v>
      </c>
      <c r="AL1833" s="6" t="n">
        <v>0.60613727951499</v>
      </c>
      <c r="AM1833" s="6" t="n">
        <v>-0.0478226797994947</v>
      </c>
      <c r="AN1833" s="6" t="n">
        <v>-0.0140849186416905</v>
      </c>
      <c r="AO1833" s="6" t="n">
        <v>-0.0354127238317075</v>
      </c>
      <c r="AP1833" s="6" t="n">
        <v>0.0821808123453196</v>
      </c>
      <c r="AQ1833" s="6" t="n">
        <v>0.0844413145339562</v>
      </c>
      <c r="AR1833" s="4" t="s">
        <v>422</v>
      </c>
      <c r="AS1833" s="4" t="s">
        <v>102</v>
      </c>
      <c r="AT1833" s="5" t="n">
        <v>3387.552</v>
      </c>
      <c r="AU1833" s="6" t="n">
        <v>0.351398511429963</v>
      </c>
      <c r="AV1833" s="6" t="n">
        <v>-0.0134673113953187</v>
      </c>
      <c r="AW1833" s="5" t="n">
        <v>600.229</v>
      </c>
      <c r="AX1833" s="6" t="n">
        <v>0.177186652780533</v>
      </c>
      <c r="AY1833" s="6" t="n">
        <v>0.291030705182475</v>
      </c>
      <c r="AZ1833" s="5" t="n">
        <v>0</v>
      </c>
      <c r="BC1833" s="6" t="n">
        <v>0</v>
      </c>
      <c r="BD1833" s="7" t="n">
        <v>12.33</v>
      </c>
      <c r="BL1833" s="5" t="n">
        <v>39680.14685</v>
      </c>
      <c r="BM1833" s="5" t="n">
        <v>-1229.417</v>
      </c>
      <c r="BO1833" s="7" t="n">
        <v>4.69828956488648</v>
      </c>
      <c r="BP1833" s="6" t="n">
        <v>-0.145567935618515</v>
      </c>
      <c r="BQ1833" s="7" t="n">
        <v>0.184905782355857</v>
      </c>
      <c r="BR1833" s="26" t="n">
        <v>32.72</v>
      </c>
      <c r="BS1833" s="7" t="n">
        <v>5.16</v>
      </c>
      <c r="BT1833" s="4" t="s">
        <v>1268</v>
      </c>
      <c r="BU1833" s="5" t="n">
        <v>-783.018</v>
      </c>
      <c r="BV1833" s="5" t="n">
        <v>245.932</v>
      </c>
      <c r="BW1833" s="5" t="n">
        <v>-1028.95</v>
      </c>
      <c r="BY1833" s="5" t="n">
        <v>8</v>
      </c>
      <c r="BZ1833" s="6" t="n">
        <v>0.0949145018638309</v>
      </c>
      <c r="CA1833" s="6" t="n">
        <v>0.150422981674096</v>
      </c>
      <c r="CC1833" s="26" t="n">
        <v>37.671222336471</v>
      </c>
      <c r="CE1833" s="25" t="n">
        <v>45715</v>
      </c>
      <c r="CF1833" s="6" t="n">
        <v>0.395700115305092</v>
      </c>
      <c r="CG1833" s="6" t="n">
        <v>0.547410944043007</v>
      </c>
      <c r="CH1833" s="6" t="n">
        <v>0.396268862626236</v>
      </c>
      <c r="CI1833" s="6" t="n">
        <v>-0.27610350699327</v>
      </c>
      <c r="CJ1833" s="6" t="n">
        <v>0.0776992555081063</v>
      </c>
      <c r="CK1833" s="7" t="n">
        <v>0.493677042801557</v>
      </c>
      <c r="CL1833" s="6" t="n">
        <v>0.906524629797522</v>
      </c>
      <c r="CM1833" s="4" t="s">
        <v>425</v>
      </c>
    </row>
    <row r="1834" customFormat="false" ht="15" hidden="false" customHeight="false" outlineLevel="0" collapsed="false">
      <c r="A1834" s="4" t="s">
        <v>37</v>
      </c>
      <c r="B1834" s="4" t="s">
        <v>38</v>
      </c>
      <c r="C1834" s="25" t="n">
        <v>45657</v>
      </c>
      <c r="D1834" s="4" t="s">
        <v>234</v>
      </c>
      <c r="E1834" s="4" t="s">
        <v>773</v>
      </c>
      <c r="G1834" s="4" t="s">
        <v>427</v>
      </c>
      <c r="H1834" s="5" t="n">
        <v>6150</v>
      </c>
      <c r="I1834" s="25" t="n">
        <v>45702</v>
      </c>
      <c r="J1834" s="4" t="s">
        <v>1327</v>
      </c>
      <c r="K1834" s="4" t="s">
        <v>6</v>
      </c>
      <c r="L1834" s="4" t="s">
        <v>421</v>
      </c>
      <c r="M1834" s="25" t="n">
        <v>45701</v>
      </c>
      <c r="N1834" s="25" t="n">
        <v>45702</v>
      </c>
      <c r="O1834" s="25" t="n">
        <v>45705</v>
      </c>
      <c r="P1834" s="25" t="n">
        <v>45702</v>
      </c>
      <c r="Q1834" s="6" t="n">
        <v>0.00917359869392831</v>
      </c>
      <c r="R1834" s="6" t="n">
        <v>-0.0277328403050613</v>
      </c>
      <c r="S1834" s="6" t="n">
        <v>-0.0112510894540844</v>
      </c>
      <c r="T1834" s="6" t="n">
        <v>-0.0298103310652174</v>
      </c>
      <c r="U1834" s="6" t="n">
        <v>-0.00371696519816567</v>
      </c>
      <c r="V1834" s="6" t="n">
        <v>-0.0122102025088281</v>
      </c>
      <c r="W1834" s="6" t="n">
        <v>-0.0260933658670517</v>
      </c>
      <c r="X1834" s="6" t="n">
        <v>-0.0176001285563893</v>
      </c>
      <c r="AA1834" s="6" t="n">
        <v>0.0117094214621369</v>
      </c>
      <c r="AB1834" s="6" t="n">
        <v>-0.0277328403050613</v>
      </c>
      <c r="AC1834" s="6" t="n">
        <v>0.0277328403050613</v>
      </c>
      <c r="AD1834" s="6" t="n">
        <v>0.056159001617749</v>
      </c>
      <c r="AE1834" s="7" t="n">
        <v>0.165980795610425</v>
      </c>
      <c r="AF1834" s="7" t="n">
        <v>1.54141420007074</v>
      </c>
      <c r="AG1834" s="26" t="n">
        <v>128.63</v>
      </c>
      <c r="AH1834" s="6" t="n">
        <v>-0.0595847346103232</v>
      </c>
      <c r="AI1834" s="6" t="n">
        <v>-0.124917750972914</v>
      </c>
      <c r="AJ1834" s="6" t="n">
        <v>-0.232748290692826</v>
      </c>
      <c r="AK1834" s="6" t="n">
        <v>-0.294994610883435</v>
      </c>
      <c r="AL1834" s="6" t="n">
        <v>0.0527520187875463</v>
      </c>
      <c r="AM1834" s="6" t="n">
        <v>-0.0266839842558907</v>
      </c>
      <c r="AN1834" s="6" t="n">
        <v>-0.0982337667170229</v>
      </c>
      <c r="AO1834" s="6" t="n">
        <v>0.0136228864492347</v>
      </c>
      <c r="AP1834" s="6" t="n">
        <v>0.033816812244571</v>
      </c>
      <c r="AQ1834" s="6" t="n">
        <v>0.0360773144332076</v>
      </c>
      <c r="AR1834" s="4" t="s">
        <v>422</v>
      </c>
      <c r="AS1834" s="4" t="s">
        <v>102</v>
      </c>
      <c r="AT1834" s="5" t="n">
        <v>27665.92</v>
      </c>
      <c r="AU1834" s="6" t="n">
        <v>0.0765971555276064</v>
      </c>
      <c r="AV1834" s="6" t="n">
        <v>-0.00524740164807391</v>
      </c>
      <c r="AW1834" s="5" t="n">
        <v>2685.8</v>
      </c>
      <c r="AX1834" s="6" t="n">
        <v>0.0970797284167669</v>
      </c>
      <c r="AY1834" s="6" t="n">
        <v>0.0049021053272596</v>
      </c>
      <c r="AZ1834" s="5" t="n">
        <v>878.63</v>
      </c>
      <c r="BA1834" s="6" t="n">
        <v>0.621208207247767</v>
      </c>
      <c r="BB1834" s="6" t="n">
        <v>-0.00126173642212468</v>
      </c>
      <c r="BC1834" s="6" t="n">
        <v>0.0317585679420746</v>
      </c>
      <c r="BD1834" s="7" t="n">
        <v>1.25</v>
      </c>
      <c r="BL1834" s="5" t="n">
        <v>90507.9269</v>
      </c>
      <c r="BM1834" s="5" t="n">
        <v>3787.69</v>
      </c>
      <c r="BN1834" s="26" t="n">
        <v>23.8952836425368</v>
      </c>
      <c r="BO1834" s="7" t="n">
        <v>2.77345229329095</v>
      </c>
      <c r="BP1834" s="6" t="n">
        <v>0.116066933323773</v>
      </c>
      <c r="BQ1834" s="7" t="n">
        <v>0.778859686942964</v>
      </c>
      <c r="BR1834" s="26" t="n">
        <v>23.04</v>
      </c>
      <c r="BS1834" s="7" t="n">
        <v>3.62</v>
      </c>
      <c r="BT1834" s="4" t="s">
        <v>1268</v>
      </c>
      <c r="BU1834" s="5" t="n">
        <v>1428.13</v>
      </c>
      <c r="BV1834" s="5" t="n">
        <v>1994.36</v>
      </c>
      <c r="BW1834" s="5" t="n">
        <v>-566.23</v>
      </c>
      <c r="BX1834" s="7" t="n">
        <v>0.762112374660469</v>
      </c>
      <c r="BY1834" s="5" t="n">
        <v>0</v>
      </c>
      <c r="CE1834" s="25" t="n">
        <v>45715</v>
      </c>
      <c r="CF1834" s="6" t="n">
        <v>0.439065696929861</v>
      </c>
      <c r="CG1834" s="6" t="n">
        <v>0.50615944100665</v>
      </c>
      <c r="CH1834" s="6" t="n">
        <v>0.503394343706314</v>
      </c>
      <c r="CI1834" s="6" t="n">
        <v>-0.00546289780713527</v>
      </c>
      <c r="CJ1834" s="6" t="n">
        <v>0.0762711864406779</v>
      </c>
      <c r="CK1834" s="7" t="n">
        <v>0.363608350666359</v>
      </c>
      <c r="CL1834" s="6" t="n">
        <v>0.00654795309015028</v>
      </c>
      <c r="CM1834" s="4" t="s">
        <v>425</v>
      </c>
    </row>
    <row r="1835" customFormat="false" ht="15" hidden="false" customHeight="false" outlineLevel="0" collapsed="false">
      <c r="A1835" s="4" t="s">
        <v>37</v>
      </c>
      <c r="B1835" s="4" t="s">
        <v>38</v>
      </c>
      <c r="C1835" s="25" t="n">
        <v>45657</v>
      </c>
      <c r="D1835" s="4" t="s">
        <v>273</v>
      </c>
      <c r="E1835" s="4" t="s">
        <v>826</v>
      </c>
      <c r="G1835" s="4" t="s">
        <v>427</v>
      </c>
      <c r="H1835" s="5" t="n">
        <v>1925</v>
      </c>
      <c r="I1835" s="25" t="n">
        <v>45702</v>
      </c>
      <c r="J1835" s="4" t="s">
        <v>1349</v>
      </c>
      <c r="K1835" s="4" t="s">
        <v>5</v>
      </c>
      <c r="L1835" s="4" t="s">
        <v>421</v>
      </c>
      <c r="M1835" s="25" t="n">
        <v>45701</v>
      </c>
      <c r="N1835" s="25" t="n">
        <v>45702</v>
      </c>
      <c r="O1835" s="25" t="n">
        <v>45705</v>
      </c>
      <c r="P1835" s="25" t="n">
        <v>45705</v>
      </c>
      <c r="Q1835" s="6" t="n">
        <v>0.0205838826853224</v>
      </c>
      <c r="R1835" s="6" t="n">
        <v>-0.0511468494595309</v>
      </c>
      <c r="S1835" s="6" t="n">
        <v>-0.0484856904695749</v>
      </c>
      <c r="T1835" s="6" t="n">
        <v>-0.0790486572437833</v>
      </c>
      <c r="U1835" s="6" t="n">
        <v>-0.00371696519816567</v>
      </c>
      <c r="V1835" s="6" t="n">
        <v>-0.0122102025088281</v>
      </c>
      <c r="W1835" s="6" t="n">
        <v>-0.0753316920456176</v>
      </c>
      <c r="X1835" s="6" t="n">
        <v>-0.0668384547349552</v>
      </c>
      <c r="AA1835" s="6" t="n">
        <v>-0.0552931369824951</v>
      </c>
      <c r="AB1835" s="6" t="n">
        <v>-0.0484856904695749</v>
      </c>
      <c r="AC1835" s="6" t="n">
        <v>0.0484856904695749</v>
      </c>
      <c r="AD1835" s="6" t="n">
        <v>0.0618227285357044</v>
      </c>
      <c r="AE1835" s="7" t="n">
        <v>0.444943820224718</v>
      </c>
      <c r="AF1835" s="7" t="n">
        <v>1.4185338643784</v>
      </c>
      <c r="AG1835" s="26" t="n">
        <v>371.65</v>
      </c>
      <c r="AH1835" s="6" t="n">
        <v>-0.0852818114693575</v>
      </c>
      <c r="AI1835" s="6" t="n">
        <v>0.0837329229826411</v>
      </c>
      <c r="AJ1835" s="6" t="n">
        <v>-0.0671775674349777</v>
      </c>
      <c r="AK1835" s="6" t="n">
        <v>-0.282998720284994</v>
      </c>
      <c r="AL1835" s="6" t="n">
        <v>0.379739789779199</v>
      </c>
      <c r="AM1835" s="6" t="n">
        <v>-0.0266839842558907</v>
      </c>
      <c r="AN1835" s="6" t="n">
        <v>0.110416907238532</v>
      </c>
      <c r="AO1835" s="6" t="n">
        <v>0.0633669148780844</v>
      </c>
      <c r="AP1835" s="6" t="n">
        <v>0.0327055044532052</v>
      </c>
      <c r="AQ1835" s="6" t="n">
        <v>0.0349660066418418</v>
      </c>
      <c r="AR1835" s="4" t="s">
        <v>422</v>
      </c>
      <c r="AS1835" s="4" t="s">
        <v>102</v>
      </c>
      <c r="AT1835" s="5" t="n">
        <v>4567.38</v>
      </c>
      <c r="AU1835" s="6" t="n">
        <v>-0.0260058473172073</v>
      </c>
      <c r="AV1835" s="6" t="n">
        <v>-0.0592323298901121</v>
      </c>
      <c r="AW1835" s="5" t="n">
        <v>239.31</v>
      </c>
      <c r="AX1835" s="6" t="n">
        <v>0.0523954652338978</v>
      </c>
      <c r="AY1835" s="6" t="n">
        <v>-0.000725129819126862</v>
      </c>
      <c r="AZ1835" s="5" t="n">
        <v>311.44</v>
      </c>
      <c r="BA1835" s="6" t="n">
        <v>-0.131438770672393</v>
      </c>
      <c r="BB1835" s="6" t="n">
        <v>0.0856107083100948</v>
      </c>
      <c r="BC1835" s="6" t="n">
        <v>0.0681878888991063</v>
      </c>
      <c r="BD1835" s="7" t="n">
        <v>1.49</v>
      </c>
      <c r="BL1835" s="5" t="n">
        <v>77489.7683</v>
      </c>
      <c r="BM1835" s="5" t="n">
        <v>1347.935</v>
      </c>
      <c r="BN1835" s="26" t="n">
        <v>57.4877633565417</v>
      </c>
      <c r="BO1835" s="7" t="n">
        <v>8.81404886698925</v>
      </c>
      <c r="BP1835" s="6" t="n">
        <v>0.153320434686668</v>
      </c>
      <c r="BQ1835" s="7" t="n">
        <v>0.614683073199251</v>
      </c>
      <c r="BR1835" s="26" t="n">
        <v>23.04</v>
      </c>
      <c r="BS1835" s="7" t="n">
        <v>3.62</v>
      </c>
      <c r="BT1835" s="4" t="s">
        <v>1268</v>
      </c>
      <c r="BU1835" s="5" t="n">
        <v>1755.86</v>
      </c>
      <c r="BV1835" s="5" t="n">
        <v>3.67</v>
      </c>
      <c r="BW1835" s="5" t="n">
        <v>1752.19</v>
      </c>
      <c r="BX1835" s="7" t="n">
        <v>2.16558954119388</v>
      </c>
      <c r="BY1835" s="5" t="n">
        <v>0</v>
      </c>
      <c r="CN1835" s="4" t="s">
        <v>429</v>
      </c>
    </row>
    <row r="1836" customFormat="false" ht="15" hidden="false" customHeight="false" outlineLevel="0" collapsed="false">
      <c r="A1836" s="4" t="s">
        <v>37</v>
      </c>
      <c r="B1836" s="4" t="s">
        <v>38</v>
      </c>
      <c r="C1836" s="25" t="n">
        <v>45657</v>
      </c>
      <c r="D1836" s="4" t="s">
        <v>104</v>
      </c>
      <c r="E1836" s="4" t="s">
        <v>802</v>
      </c>
      <c r="F1836" s="4" t="s">
        <v>61</v>
      </c>
      <c r="G1836" s="4" t="s">
        <v>484</v>
      </c>
      <c r="H1836" s="5" t="n">
        <v>125</v>
      </c>
      <c r="I1836" s="25" t="n">
        <v>45705</v>
      </c>
      <c r="J1836" s="4" t="s">
        <v>1241</v>
      </c>
      <c r="K1836" s="4" t="s">
        <v>5</v>
      </c>
      <c r="L1836" s="4" t="s">
        <v>421</v>
      </c>
      <c r="M1836" s="25" t="n">
        <v>45702</v>
      </c>
      <c r="N1836" s="25" t="n">
        <v>45705</v>
      </c>
      <c r="O1836" s="25" t="n">
        <v>45706</v>
      </c>
      <c r="P1836" s="25" t="n">
        <v>45706</v>
      </c>
      <c r="Q1836" s="6" t="n">
        <v>-0.0328877865049837</v>
      </c>
      <c r="R1836" s="6" t="n">
        <v>-0.00415103300878661</v>
      </c>
      <c r="S1836" s="6" t="n">
        <v>-0.019048436635571</v>
      </c>
      <c r="T1836" s="6" t="n">
        <v>-0.0560872561493413</v>
      </c>
      <c r="U1836" s="6" t="n">
        <v>-0.00373445403823136</v>
      </c>
      <c r="V1836" s="6" t="n">
        <v>-0.0222676818036393</v>
      </c>
      <c r="W1836" s="6" t="n">
        <v>-0.0523528021111099</v>
      </c>
      <c r="X1836" s="6" t="n">
        <v>-0.033819574345702</v>
      </c>
      <c r="Y1836" s="6" t="n">
        <v>0.00400751504139563</v>
      </c>
      <c r="Z1836" s="6" t="n">
        <v>-0.0600947711907369</v>
      </c>
      <c r="AA1836" s="6" t="n">
        <v>0.0377916404357199</v>
      </c>
      <c r="AB1836" s="6" t="n">
        <v>-0.019048436635571</v>
      </c>
      <c r="AC1836" s="6" t="n">
        <v>0.019048436635571</v>
      </c>
      <c r="AD1836" s="6" t="n">
        <v>0.0805051603426239</v>
      </c>
      <c r="AE1836" s="7" t="n">
        <v>0.116232227488152</v>
      </c>
      <c r="AF1836" s="7" t="n">
        <v>8.62645284066801</v>
      </c>
      <c r="AG1836" s="26" t="n">
        <v>5442.75</v>
      </c>
      <c r="AH1836" s="6" t="n">
        <v>-0.0420054916041821</v>
      </c>
      <c r="AI1836" s="6" t="n">
        <v>-0.0613071592876667</v>
      </c>
      <c r="AJ1836" s="6" t="n">
        <v>-0.145247165221697</v>
      </c>
      <c r="AK1836" s="6" t="n">
        <v>-0.250474892559315</v>
      </c>
      <c r="AL1836" s="6" t="n">
        <v>0.285800510554631</v>
      </c>
      <c r="AM1836" s="6" t="n">
        <v>-0.0295702264641103</v>
      </c>
      <c r="AN1836" s="6" t="n">
        <v>-0.0317369328235564</v>
      </c>
      <c r="AO1836" s="6" t="n">
        <v>0.0310673758520434</v>
      </c>
      <c r="AP1836" s="6" t="n">
        <v>0.0619694479828079</v>
      </c>
      <c r="AQ1836" s="6" t="n">
        <v>0.0512766263592073</v>
      </c>
      <c r="AR1836" s="4" t="s">
        <v>448</v>
      </c>
      <c r="AS1836" s="4" t="s">
        <v>102</v>
      </c>
      <c r="AT1836" s="5" t="n">
        <v>3364.93</v>
      </c>
      <c r="AU1836" s="6" t="n">
        <v>0.220287290253093</v>
      </c>
      <c r="AV1836" s="6" t="n">
        <v>0.155475660677985</v>
      </c>
      <c r="AW1836" s="5" t="n">
        <v>657.34</v>
      </c>
      <c r="AX1836" s="6" t="n">
        <v>0.195350274745686</v>
      </c>
      <c r="AY1836" s="6" t="n">
        <v>0.0440460089097261</v>
      </c>
      <c r="AZ1836" s="5" t="n">
        <v>528.41</v>
      </c>
      <c r="BA1836" s="6" t="n">
        <v>0.56029646252879</v>
      </c>
      <c r="BB1836" s="6" t="n">
        <v>0.199704847315246</v>
      </c>
      <c r="BC1836" s="6" t="n">
        <v>0.157034470256439</v>
      </c>
      <c r="BD1836" s="7" t="n">
        <v>24.93</v>
      </c>
      <c r="BL1836" s="5" t="n">
        <v>115331.8725</v>
      </c>
      <c r="BM1836" s="5" t="n">
        <v>1681.89</v>
      </c>
      <c r="BN1836" s="26" t="n">
        <v>68.5727797299467</v>
      </c>
      <c r="BR1836" s="26" t="n">
        <v>26.88</v>
      </c>
      <c r="BS1836" s="7" t="n">
        <v>4.05</v>
      </c>
      <c r="BY1836" s="5" t="n">
        <v>4</v>
      </c>
      <c r="BZ1836" s="6" t="n">
        <v>0.214917049127883</v>
      </c>
      <c r="CA1836" s="6" t="n">
        <v>0.560536670679912</v>
      </c>
      <c r="CB1836" s="4" t="s">
        <v>632</v>
      </c>
      <c r="CC1836" s="26" t="n">
        <v>80.0044508193216</v>
      </c>
      <c r="CD1836" s="6" t="n">
        <v>-0.14288793901219</v>
      </c>
      <c r="CE1836" s="25" t="n">
        <v>45715</v>
      </c>
      <c r="CF1836" s="6" t="n">
        <v>0.426456884532142</v>
      </c>
      <c r="CG1836" s="6" t="n">
        <v>0.535362730056886</v>
      </c>
      <c r="CH1836" s="6" t="n">
        <v>0.471274816037994</v>
      </c>
      <c r="CI1836" s="6" t="n">
        <v>-0.119709330554411</v>
      </c>
      <c r="CJ1836" s="6" t="n">
        <v>0.0712432514927793</v>
      </c>
      <c r="CK1836" s="7" t="n">
        <v>0.267371803454277</v>
      </c>
      <c r="CL1836" s="6" t="n">
        <v>0.113136237480391</v>
      </c>
      <c r="CM1836" s="4" t="s">
        <v>425</v>
      </c>
    </row>
    <row r="1837" customFormat="false" ht="15" hidden="false" customHeight="false" outlineLevel="0" collapsed="false">
      <c r="A1837" s="4" t="s">
        <v>39</v>
      </c>
      <c r="B1837" s="4" t="s">
        <v>40</v>
      </c>
      <c r="C1837" s="25" t="n">
        <v>45747</v>
      </c>
      <c r="D1837" s="4" t="s">
        <v>114</v>
      </c>
      <c r="E1837" s="4" t="s">
        <v>426</v>
      </c>
      <c r="G1837" s="4" t="s">
        <v>427</v>
      </c>
      <c r="H1837" s="5" t="n">
        <v>250</v>
      </c>
      <c r="I1837" s="25" t="n">
        <v>45757</v>
      </c>
      <c r="J1837" s="4" t="s">
        <v>1169</v>
      </c>
      <c r="K1837" s="4" t="s">
        <v>444</v>
      </c>
      <c r="L1837" s="4" t="s">
        <v>421</v>
      </c>
      <c r="M1837" s="25" t="n">
        <v>45756</v>
      </c>
      <c r="N1837" s="25" t="n">
        <v>45758</v>
      </c>
      <c r="O1837" s="25" t="n">
        <v>45762</v>
      </c>
      <c r="P1837" s="25" t="n">
        <v>45758</v>
      </c>
      <c r="Q1837" s="6" t="n">
        <v>-0.0147062919533187</v>
      </c>
      <c r="R1837" s="6" t="n">
        <v>0.0178939929328623</v>
      </c>
      <c r="S1837" s="6" t="n">
        <v>-0.0147189513441457</v>
      </c>
      <c r="T1837" s="6" t="n">
        <v>-0.0115312503646021</v>
      </c>
      <c r="U1837" s="6" t="n">
        <v>0.0350068782659796</v>
      </c>
      <c r="V1837" s="6" t="n">
        <v>0.0387734457824922</v>
      </c>
      <c r="W1837" s="6" t="n">
        <v>-0.0465381286305817</v>
      </c>
      <c r="X1837" s="6" t="n">
        <v>-0.0503046961470943</v>
      </c>
      <c r="AA1837" s="6" t="n">
        <v>0.0289752650176678</v>
      </c>
      <c r="AB1837" s="6" t="n">
        <v>0.0178939929328623</v>
      </c>
      <c r="AC1837" s="6" t="n">
        <v>0.0178939929328623</v>
      </c>
      <c r="AD1837" s="6" t="n">
        <v>0.0575547703180213</v>
      </c>
      <c r="AE1837" s="7" t="n">
        <v>0.634086444007859</v>
      </c>
      <c r="AF1837" s="7" t="n">
        <v>1.81596699756622</v>
      </c>
      <c r="AG1837" s="26" t="n">
        <v>1795.15</v>
      </c>
      <c r="AH1837" s="6" t="n">
        <v>-0.0205957771836979</v>
      </c>
      <c r="AI1837" s="6" t="n">
        <v>-0.0317421790722761</v>
      </c>
      <c r="AJ1837" s="6" t="n">
        <v>-0.0674969395630996</v>
      </c>
      <c r="AK1837" s="6" t="n">
        <v>-0.0794320821105973</v>
      </c>
      <c r="AL1837" s="6" t="n">
        <v>0.0279197750001634</v>
      </c>
      <c r="AM1837" s="6" t="n">
        <v>0.00164815548415187</v>
      </c>
      <c r="AN1837" s="6" t="n">
        <v>-0.0333903345564279</v>
      </c>
      <c r="AO1837" s="6" t="n">
        <v>0.00518631264445557</v>
      </c>
      <c r="AP1837" s="6" t="n">
        <v>0.0113873386323917</v>
      </c>
      <c r="AQ1837" s="6" t="n">
        <v>-0.0629228949654959</v>
      </c>
      <c r="AR1837" s="4" t="s">
        <v>422</v>
      </c>
      <c r="AS1837" s="4" t="s">
        <v>102</v>
      </c>
      <c r="AT1837" s="5" t="n">
        <v>221.9597</v>
      </c>
      <c r="AU1837" s="6" t="n">
        <v>0.204442377588529</v>
      </c>
      <c r="AV1837" s="6" t="n">
        <v>-0.063618825353875</v>
      </c>
      <c r="AW1837" s="5" t="n">
        <v>90.8314</v>
      </c>
      <c r="AX1837" s="6" t="n">
        <v>0.409224737643816</v>
      </c>
      <c r="AY1837" s="6" t="n">
        <v>0.0123502361944238</v>
      </c>
      <c r="AZ1837" s="5" t="n">
        <v>73.4507</v>
      </c>
      <c r="BA1837" s="6" t="n">
        <v>0.297770576844248</v>
      </c>
      <c r="BB1837" s="6" t="n">
        <v>-0.0463759385220202</v>
      </c>
      <c r="BC1837" s="6" t="n">
        <v>0.330919081256643</v>
      </c>
      <c r="BD1837" s="7" t="n">
        <v>8.87</v>
      </c>
      <c r="BL1837" s="5" t="n">
        <v>14903.478912</v>
      </c>
      <c r="BM1837" s="5" t="n">
        <v>282.9721</v>
      </c>
      <c r="BN1837" s="26" t="n">
        <v>52.667661977983</v>
      </c>
      <c r="BO1837" s="7" t="n">
        <v>26.9195701171487</v>
      </c>
      <c r="BP1837" s="6" t="n">
        <v>0.511121418839553</v>
      </c>
      <c r="BQ1837" s="7" t="n">
        <v>0.00778498415638317</v>
      </c>
      <c r="BR1837" s="26" t="n">
        <v>22.6</v>
      </c>
      <c r="BS1837" s="7" t="n">
        <v>3.58</v>
      </c>
      <c r="BT1837" s="4" t="s">
        <v>1350</v>
      </c>
      <c r="BU1837" s="5" t="n">
        <v>244.0503</v>
      </c>
      <c r="BV1837" s="5" t="n">
        <v>35.772</v>
      </c>
      <c r="BW1837" s="5" t="n">
        <v>208.2783</v>
      </c>
      <c r="BX1837" s="7" t="n">
        <v>0.813975004777782</v>
      </c>
      <c r="BY1837" s="5" t="n">
        <v>0</v>
      </c>
      <c r="CN1837" s="4" t="s">
        <v>1036</v>
      </c>
    </row>
    <row r="1838" customFormat="false" ht="15" hidden="false" customHeight="false" outlineLevel="0" collapsed="false">
      <c r="A1838" s="4" t="s">
        <v>39</v>
      </c>
      <c r="B1838" s="4" t="s">
        <v>40</v>
      </c>
      <c r="C1838" s="25" t="n">
        <v>45747</v>
      </c>
      <c r="D1838" s="4" t="s">
        <v>293</v>
      </c>
      <c r="E1838" s="4" t="s">
        <v>418</v>
      </c>
      <c r="F1838" s="4" t="s">
        <v>56</v>
      </c>
      <c r="G1838" s="4" t="s">
        <v>419</v>
      </c>
      <c r="H1838" s="5" t="n">
        <v>225</v>
      </c>
      <c r="I1838" s="25" t="n">
        <v>45758</v>
      </c>
      <c r="J1838" s="4" t="s">
        <v>1351</v>
      </c>
      <c r="K1838" s="4" t="s">
        <v>499</v>
      </c>
      <c r="L1838" s="4" t="s">
        <v>708</v>
      </c>
      <c r="M1838" s="25" t="n">
        <v>45756</v>
      </c>
      <c r="N1838" s="25" t="n">
        <v>45758</v>
      </c>
      <c r="O1838" s="25" t="n">
        <v>45762</v>
      </c>
      <c r="P1838" s="25" t="n">
        <v>45758</v>
      </c>
      <c r="Q1838" s="6" t="n">
        <v>-0.0140755249851956</v>
      </c>
      <c r="R1838" s="6" t="n">
        <v>-0.00465101952812175</v>
      </c>
      <c r="S1838" s="6" t="n">
        <v>0.00516787869410496</v>
      </c>
      <c r="T1838" s="6" t="n">
        <v>-0.0135586658192124</v>
      </c>
      <c r="U1838" s="6" t="n">
        <v>0.0350068782659796</v>
      </c>
      <c r="V1838" s="6" t="n">
        <v>0.00132704968164799</v>
      </c>
      <c r="W1838" s="6" t="n">
        <v>-0.048565544085192</v>
      </c>
      <c r="X1838" s="6" t="n">
        <v>-0.0148857155008604</v>
      </c>
      <c r="Y1838" s="6" t="n">
        <v>0.0568555243871974</v>
      </c>
      <c r="Z1838" s="6" t="n">
        <v>-0.0704141902064098</v>
      </c>
      <c r="AA1838" s="6" t="n">
        <v>0.0132292244193928</v>
      </c>
      <c r="AB1838" s="6" t="n">
        <v>-0.00465101952812175</v>
      </c>
      <c r="AC1838" s="6" t="n">
        <v>0.00465101952812175</v>
      </c>
      <c r="AD1838" s="6" t="n">
        <v>0.0286299513337029</v>
      </c>
      <c r="AE1838" s="7" t="n">
        <v>0.274341043571813</v>
      </c>
      <c r="AF1838" s="7" t="n">
        <v>2.24343070246275</v>
      </c>
      <c r="AG1838" s="26" t="n">
        <v>3292.95</v>
      </c>
      <c r="AH1838" s="6" t="n">
        <v>-0.0726174383237581</v>
      </c>
      <c r="AI1838" s="6" t="n">
        <v>-0.0856980231008444</v>
      </c>
      <c r="AJ1838" s="6" t="n">
        <v>-0.188111898167752</v>
      </c>
      <c r="AK1838" s="6" t="n">
        <v>-0.218135862895395</v>
      </c>
      <c r="AL1838" s="6" t="n">
        <v>-0.161526927049319</v>
      </c>
      <c r="AM1838" s="6" t="n">
        <v>-0.128479786500565</v>
      </c>
      <c r="AN1838" s="6" t="n">
        <v>0.0427817633997206</v>
      </c>
      <c r="AO1838" s="6" t="n">
        <v>0.0507357921310265</v>
      </c>
      <c r="AP1838" s="6" t="n">
        <v>0.102118096176344</v>
      </c>
      <c r="AQ1838" s="6" t="n">
        <v>0.0278078625784566</v>
      </c>
      <c r="AR1838" s="4" t="s">
        <v>422</v>
      </c>
      <c r="AS1838" s="4" t="s">
        <v>102</v>
      </c>
      <c r="AT1838" s="5" t="n">
        <v>64479</v>
      </c>
      <c r="AU1838" s="6" t="n">
        <v>0.0529418488822118</v>
      </c>
      <c r="AV1838" s="6" t="n">
        <v>0.0079095868569552</v>
      </c>
      <c r="AW1838" s="5" t="n">
        <v>16980</v>
      </c>
      <c r="AX1838" s="6" t="n">
        <v>0.263341553063788</v>
      </c>
      <c r="AY1838" s="6" t="n">
        <v>-0.016946508075719</v>
      </c>
      <c r="AZ1838" s="5" t="n">
        <v>12224</v>
      </c>
      <c r="BA1838" s="6" t="n">
        <v>-0.016889174843172</v>
      </c>
      <c r="BB1838" s="6" t="n">
        <v>-0.0126009693053312</v>
      </c>
      <c r="BC1838" s="6" t="n">
        <v>0.189581103925309</v>
      </c>
      <c r="BD1838" s="7" t="n">
        <v>33.79</v>
      </c>
      <c r="BL1838" s="5" t="n">
        <v>1192047.9</v>
      </c>
      <c r="BM1838" s="5" t="n">
        <v>48763</v>
      </c>
      <c r="BN1838" s="26" t="n">
        <v>24.4457457498513</v>
      </c>
      <c r="BO1838" s="7" t="n">
        <v>11.7448928518646</v>
      </c>
      <c r="BP1838" s="6" t="n">
        <v>0.480447312675501</v>
      </c>
      <c r="BQ1838" s="7" t="n">
        <v>0</v>
      </c>
      <c r="BR1838" s="26" t="n">
        <v>25.12</v>
      </c>
      <c r="BS1838" s="7" t="n">
        <v>6.88</v>
      </c>
      <c r="BT1838" s="4" t="s">
        <v>1350</v>
      </c>
      <c r="BU1838" s="5" t="n">
        <v>48908</v>
      </c>
      <c r="BV1838" s="5" t="n">
        <v>2917</v>
      </c>
      <c r="BW1838" s="5" t="n">
        <v>45991</v>
      </c>
      <c r="BX1838" s="7" t="n">
        <v>1.00731159763557</v>
      </c>
      <c r="BY1838" s="5" t="n">
        <v>9</v>
      </c>
      <c r="BZ1838" s="6" t="n">
        <v>0.0613003965051406</v>
      </c>
      <c r="CA1838" s="6" t="n">
        <v>0.142526542654592</v>
      </c>
      <c r="CB1838" s="4" t="s">
        <v>1144</v>
      </c>
      <c r="CC1838" s="26" t="n">
        <v>32.5808795281167</v>
      </c>
      <c r="CD1838" s="6" t="n">
        <v>-0.249690428745023</v>
      </c>
      <c r="CE1838" s="25" t="n">
        <v>45771</v>
      </c>
      <c r="CF1838" s="6" t="n">
        <v>0.279510560227837</v>
      </c>
      <c r="CG1838" s="6" t="n">
        <v>0.428077884245198</v>
      </c>
      <c r="CH1838" s="6" t="n">
        <v>0.337371794675384</v>
      </c>
      <c r="CI1838" s="6" t="n">
        <v>-0.211891557373375</v>
      </c>
      <c r="CJ1838" s="6" t="n">
        <v>0.0608030062681924</v>
      </c>
      <c r="CK1838" s="7" t="n">
        <v>0.0764932494884684</v>
      </c>
      <c r="CL1838" s="6" t="n">
        <v>0.755668214175178</v>
      </c>
      <c r="CM1838" s="4" t="s">
        <v>425</v>
      </c>
    </row>
    <row r="1839" customFormat="false" ht="15" hidden="false" customHeight="false" outlineLevel="0" collapsed="false">
      <c r="A1839" s="4" t="s">
        <v>39</v>
      </c>
      <c r="B1839" s="4" t="s">
        <v>40</v>
      </c>
      <c r="C1839" s="25" t="n">
        <v>45747</v>
      </c>
      <c r="D1839" s="4" t="s">
        <v>190</v>
      </c>
      <c r="E1839" s="4" t="s">
        <v>462</v>
      </c>
      <c r="G1839" s="4" t="s">
        <v>427</v>
      </c>
      <c r="H1839" s="5" t="n">
        <v>325</v>
      </c>
      <c r="I1839" s="25" t="n">
        <v>45762</v>
      </c>
      <c r="J1839" s="4" t="s">
        <v>1352</v>
      </c>
      <c r="K1839" s="4" t="s">
        <v>5</v>
      </c>
      <c r="L1839" s="4" t="s">
        <v>708</v>
      </c>
      <c r="M1839" s="25" t="n">
        <v>45758</v>
      </c>
      <c r="N1839" s="25" t="n">
        <v>45762</v>
      </c>
      <c r="O1839" s="25" t="n">
        <v>45763</v>
      </c>
      <c r="P1839" s="25" t="n">
        <v>45763</v>
      </c>
      <c r="Q1839" s="6" t="n">
        <v>-0.0380352644836273</v>
      </c>
      <c r="R1839" s="6" t="n">
        <v>0.0605452270809694</v>
      </c>
      <c r="S1839" s="6" t="n">
        <v>-0.00592560079008009</v>
      </c>
      <c r="T1839" s="6" t="n">
        <v>0.0165843618072621</v>
      </c>
      <c r="U1839" s="6" t="n">
        <v>0.0457301521709059</v>
      </c>
      <c r="V1839" s="6" t="n">
        <v>0.0507022141781179</v>
      </c>
      <c r="W1839" s="6" t="n">
        <v>-0.0291457903636438</v>
      </c>
      <c r="X1839" s="6" t="n">
        <v>-0.0341178523708559</v>
      </c>
      <c r="AA1839" s="6" t="n">
        <v>-0.0346757379567649</v>
      </c>
      <c r="AB1839" s="6" t="n">
        <v>-0.00592560079008009</v>
      </c>
      <c r="AC1839" s="6" t="n">
        <v>0.00592560079008009</v>
      </c>
      <c r="AD1839" s="6" t="n">
        <v>0.0396686052891475</v>
      </c>
      <c r="AE1839" s="7" t="n">
        <v>0.915629322268325</v>
      </c>
      <c r="AF1839" s="7" t="n">
        <v>3.56222850621862</v>
      </c>
      <c r="AG1839" s="26" t="n">
        <v>1786.5</v>
      </c>
      <c r="AH1839" s="6" t="n">
        <v>-0.0237438181371075</v>
      </c>
      <c r="AI1839" s="6" t="n">
        <v>0.0590118260766468</v>
      </c>
      <c r="AJ1839" s="6" t="n">
        <v>-0.0624216950194628</v>
      </c>
      <c r="AK1839" s="6" t="n">
        <v>-0.159312522328714</v>
      </c>
      <c r="AL1839" s="6" t="n">
        <v>0.0749913713331232</v>
      </c>
      <c r="AM1839" s="6" t="n">
        <v>-0.00423853175107869</v>
      </c>
      <c r="AN1839" s="6" t="n">
        <v>0.0632503578277255</v>
      </c>
      <c r="AO1839" s="6" t="n">
        <v>0.037807705044707</v>
      </c>
      <c r="AP1839" s="6" t="n">
        <v>0.0208632299370795</v>
      </c>
      <c r="AQ1839" s="6" t="n">
        <v>-0.0466619010512639</v>
      </c>
      <c r="AR1839" s="4" t="s">
        <v>448</v>
      </c>
      <c r="AS1839" s="4" t="s">
        <v>102</v>
      </c>
      <c r="BR1839" s="26" t="n">
        <v>22.46</v>
      </c>
      <c r="BS1839" s="7" t="n">
        <v>3.55</v>
      </c>
      <c r="BT1839" s="4" t="s">
        <v>1350</v>
      </c>
      <c r="BU1839" s="5" t="n">
        <v>1147.3</v>
      </c>
      <c r="BV1839" s="5" t="n">
        <v>231.15</v>
      </c>
      <c r="BW1839" s="5" t="n">
        <v>916.15</v>
      </c>
      <c r="BY1839" s="5" t="n">
        <v>0</v>
      </c>
      <c r="CE1839" s="25" t="n">
        <v>45771</v>
      </c>
      <c r="CF1839" s="6" t="n">
        <v>0.319286151393224</v>
      </c>
      <c r="CG1839" s="6" t="n">
        <v>0.474146426570881</v>
      </c>
      <c r="CH1839" s="6" t="n">
        <v>0.292500117618684</v>
      </c>
      <c r="CI1839" s="6" t="n">
        <v>-0.383101714518653</v>
      </c>
      <c r="CJ1839" s="6" t="n">
        <v>0.0583232744431033</v>
      </c>
      <c r="CK1839" s="7" t="n">
        <v>0.101599247412982</v>
      </c>
      <c r="CL1839" s="6" t="n">
        <v>0.0442892591279687</v>
      </c>
      <c r="CM1839" s="4" t="s">
        <v>425</v>
      </c>
    </row>
    <row r="1840" customFormat="false" ht="15" hidden="false" customHeight="false" outlineLevel="0" collapsed="false">
      <c r="A1840" s="4" t="s">
        <v>39</v>
      </c>
      <c r="B1840" s="4" t="s">
        <v>40</v>
      </c>
      <c r="C1840" s="25" t="n">
        <v>45747</v>
      </c>
      <c r="D1840" s="4" t="s">
        <v>191</v>
      </c>
      <c r="E1840" s="4" t="s">
        <v>466</v>
      </c>
      <c r="G1840" s="4" t="s">
        <v>427</v>
      </c>
      <c r="H1840" s="5" t="n">
        <v>925</v>
      </c>
      <c r="I1840" s="25" t="n">
        <v>45762</v>
      </c>
      <c r="J1840" s="4" t="s">
        <v>1337</v>
      </c>
      <c r="K1840" s="4" t="s">
        <v>5</v>
      </c>
      <c r="L1840" s="4" t="s">
        <v>708</v>
      </c>
      <c r="M1840" s="25" t="n">
        <v>45758</v>
      </c>
      <c r="N1840" s="25" t="n">
        <v>45762</v>
      </c>
      <c r="O1840" s="25" t="n">
        <v>45763</v>
      </c>
      <c r="P1840" s="25" t="n">
        <v>45763</v>
      </c>
      <c r="Q1840" s="6" t="n">
        <v>-0.0279511294717412</v>
      </c>
      <c r="R1840" s="6" t="n">
        <v>0.0256804412695542</v>
      </c>
      <c r="S1840" s="6" t="n">
        <v>0.033765317817156</v>
      </c>
      <c r="T1840" s="6" t="n">
        <v>0.031494629614969</v>
      </c>
      <c r="U1840" s="6" t="n">
        <v>0.0457301521709059</v>
      </c>
      <c r="V1840" s="6" t="n">
        <v>0.0507022141781179</v>
      </c>
      <c r="W1840" s="6" t="n">
        <v>-0.014235522555937</v>
      </c>
      <c r="X1840" s="6" t="n">
        <v>-0.019207584563149</v>
      </c>
      <c r="AA1840" s="6" t="n">
        <v>0.0244203473507891</v>
      </c>
      <c r="AB1840" s="6" t="n">
        <v>0.033765317817156</v>
      </c>
      <c r="AC1840" s="6" t="n">
        <v>0.033765317817156</v>
      </c>
      <c r="AD1840" s="6" t="n">
        <v>0.0460195715419202</v>
      </c>
      <c r="AE1840" s="7" t="n">
        <v>0.388888888888888</v>
      </c>
      <c r="AF1840" s="7" t="n">
        <v>5.91034847631851</v>
      </c>
      <c r="AG1840" s="26" t="n">
        <v>568.85</v>
      </c>
      <c r="AH1840" s="6" t="n">
        <v>0.00976302476258106</v>
      </c>
      <c r="AI1840" s="6" t="n">
        <v>0.0351196433445549</v>
      </c>
      <c r="AJ1840" s="6" t="n">
        <v>-0.12745289920572</v>
      </c>
      <c r="AK1840" s="6" t="n">
        <v>-0.223790907179851</v>
      </c>
      <c r="AL1840" s="6" t="n">
        <v>-0.0446104097123123</v>
      </c>
      <c r="AM1840" s="6" t="n">
        <v>-0.00423853175107869</v>
      </c>
      <c r="AN1840" s="6" t="n">
        <v>0.0393581750956336</v>
      </c>
      <c r="AO1840" s="6" t="n">
        <v>0.02737506396043</v>
      </c>
      <c r="AP1840" s="6" t="n">
        <v>0.0499744158280748</v>
      </c>
      <c r="AQ1840" s="6" t="n">
        <v>-0.0175507151602685</v>
      </c>
      <c r="AR1840" s="4" t="s">
        <v>422</v>
      </c>
      <c r="AS1840" s="4" t="s">
        <v>102</v>
      </c>
      <c r="BR1840" s="26" t="n">
        <v>22.46</v>
      </c>
      <c r="BS1840" s="7" t="n">
        <v>3.55</v>
      </c>
      <c r="BT1840" s="4" t="s">
        <v>1350</v>
      </c>
      <c r="BU1840" s="5" t="n">
        <v>107640.96</v>
      </c>
      <c r="BV1840" s="5" t="n">
        <v>-258.76</v>
      </c>
      <c r="BW1840" s="5" t="n">
        <v>107899.72</v>
      </c>
      <c r="BY1840" s="5" t="n">
        <v>0</v>
      </c>
      <c r="CE1840" s="25" t="n">
        <v>45771</v>
      </c>
      <c r="CF1840" s="6" t="n">
        <v>0.382120334724057</v>
      </c>
      <c r="CG1840" s="6" t="n">
        <v>0.541865466744546</v>
      </c>
      <c r="CH1840" s="6" t="n">
        <v>0.337403971226793</v>
      </c>
      <c r="CI1840" s="6" t="n">
        <v>-0.377328890778241</v>
      </c>
      <c r="CJ1840" s="6" t="n">
        <v>0.0666490346469188</v>
      </c>
      <c r="CK1840" s="7" t="n">
        <v>0.506613756613757</v>
      </c>
      <c r="CL1840" s="6" t="n">
        <v>0.0639919185758394</v>
      </c>
      <c r="CM1840" s="4" t="s">
        <v>425</v>
      </c>
    </row>
    <row r="1841" customFormat="false" ht="15" hidden="false" customHeight="false" outlineLevel="0" collapsed="false">
      <c r="A1841" s="4" t="s">
        <v>39</v>
      </c>
      <c r="B1841" s="4" t="s">
        <v>40</v>
      </c>
      <c r="C1841" s="25" t="n">
        <v>45747</v>
      </c>
      <c r="D1841" s="4" t="s">
        <v>203</v>
      </c>
      <c r="E1841" s="4" t="s">
        <v>1155</v>
      </c>
      <c r="G1841" s="4" t="s">
        <v>427</v>
      </c>
      <c r="H1841" s="5" t="n">
        <v>4525</v>
      </c>
      <c r="I1841" s="25" t="n">
        <v>45762</v>
      </c>
      <c r="J1841" s="4" t="s">
        <v>1139</v>
      </c>
      <c r="K1841" s="4" t="s">
        <v>5</v>
      </c>
      <c r="L1841" s="4" t="s">
        <v>708</v>
      </c>
      <c r="M1841" s="25" t="n">
        <v>45758</v>
      </c>
      <c r="N1841" s="25" t="n">
        <v>45762</v>
      </c>
      <c r="O1841" s="25" t="n">
        <v>45763</v>
      </c>
      <c r="P1841" s="25" t="n">
        <v>45763</v>
      </c>
      <c r="Q1841" s="6" t="n">
        <v>0.0170162247724575</v>
      </c>
      <c r="R1841" s="6" t="n">
        <v>0.0828793774319065</v>
      </c>
      <c r="S1841" s="6" t="n">
        <v>0.0563540543777699</v>
      </c>
      <c r="T1841" s="6" t="n">
        <v>0.156249656582134</v>
      </c>
      <c r="U1841" s="6" t="n">
        <v>0.0457301521709059</v>
      </c>
      <c r="V1841" s="6" t="n">
        <v>0.0507022141781179</v>
      </c>
      <c r="W1841" s="6" t="n">
        <v>0.110519504411228</v>
      </c>
      <c r="X1841" s="6" t="n">
        <v>0.105547442404016</v>
      </c>
      <c r="AA1841" s="6" t="n">
        <v>0.0601868487243982</v>
      </c>
      <c r="AB1841" s="6" t="n">
        <v>0.0563540543777699</v>
      </c>
      <c r="AC1841" s="6" t="n">
        <v>0.0563540543777699</v>
      </c>
      <c r="AD1841" s="6" t="n">
        <v>0.0340160498263266</v>
      </c>
      <c r="AE1841" s="7" t="n">
        <v>0.420774647887321</v>
      </c>
      <c r="AF1841" s="7" t="n">
        <v>5.42835194457662</v>
      </c>
      <c r="AG1841" s="26" t="n">
        <v>151.62</v>
      </c>
      <c r="AH1841" s="6" t="n">
        <v>-0.0607111882046834</v>
      </c>
      <c r="AI1841" s="6" t="n">
        <v>0.0135704258306035</v>
      </c>
      <c r="AJ1841" s="6" t="n">
        <v>-0.277470487877449</v>
      </c>
      <c r="AK1841" s="6" t="n">
        <v>-0.251495974558592</v>
      </c>
      <c r="AL1841" s="6" t="n">
        <v>-0.0096523968635629</v>
      </c>
      <c r="AM1841" s="6" t="n">
        <v>-0.00423853175107869</v>
      </c>
      <c r="AN1841" s="6" t="n">
        <v>0.0178089575816822</v>
      </c>
      <c r="AO1841" s="6" t="n">
        <v>-0.00708656953342057</v>
      </c>
      <c r="AP1841" s="6" t="n">
        <v>-0.0175746924428826</v>
      </c>
      <c r="AQ1841" s="6" t="n">
        <v>-0.0850998234312259</v>
      </c>
      <c r="AR1841" s="4" t="s">
        <v>422</v>
      </c>
      <c r="AS1841" s="4" t="s">
        <v>438</v>
      </c>
      <c r="AT1841" s="5" t="n">
        <v>1905.08</v>
      </c>
      <c r="AU1841" s="6" t="n">
        <v>0.369311334323844</v>
      </c>
      <c r="AV1841" s="6" t="n">
        <v>0.1216454348004</v>
      </c>
      <c r="AZ1841" s="5" t="n">
        <v>487.59</v>
      </c>
      <c r="BA1841" s="6" t="n">
        <v>0.445242103765532</v>
      </c>
      <c r="BB1841" s="6" t="n">
        <v>0.146245709718369</v>
      </c>
      <c r="BC1841" s="6" t="n">
        <v>0.255942007684717</v>
      </c>
      <c r="BD1841" s="7" t="n">
        <v>1.87</v>
      </c>
      <c r="BL1841" s="5" t="n">
        <v>4075188.83814</v>
      </c>
      <c r="BM1841" s="5" t="n">
        <v>1534.1989</v>
      </c>
      <c r="BN1841" s="26" t="n">
        <v>2656.23240776669</v>
      </c>
      <c r="BO1841" s="7" t="n">
        <v>436.495553857735</v>
      </c>
      <c r="BP1841" s="6" t="n">
        <v>0.164328826265896</v>
      </c>
      <c r="BR1841" s="26" t="n">
        <v>22.46</v>
      </c>
      <c r="BS1841" s="7" t="n">
        <v>3.55</v>
      </c>
      <c r="BT1841" s="4" t="s">
        <v>1350</v>
      </c>
      <c r="BU1841" s="5" t="n">
        <v>-14459.68</v>
      </c>
      <c r="BV1841" s="5" t="n">
        <v>25.38</v>
      </c>
      <c r="BW1841" s="5" t="n">
        <v>-14485.06</v>
      </c>
      <c r="BX1841" s="7" t="n">
        <v>-8.18220811335382</v>
      </c>
      <c r="BY1841" s="5" t="n">
        <v>0</v>
      </c>
      <c r="CE1841" s="25" t="n">
        <v>45771</v>
      </c>
      <c r="CF1841" s="6" t="n">
        <v>0.608514597003442</v>
      </c>
      <c r="CG1841" s="6" t="n">
        <v>0.75366135337567</v>
      </c>
      <c r="CH1841" s="6" t="n">
        <v>0.575131606520806</v>
      </c>
      <c r="CI1841" s="6" t="n">
        <v>-0.236883244782586</v>
      </c>
      <c r="CJ1841" s="6" t="n">
        <v>0.0928199293370861</v>
      </c>
      <c r="CK1841" s="7" t="n">
        <v>0.607133131647986</v>
      </c>
      <c r="CL1841" s="6" t="n">
        <v>-0.278407519371764</v>
      </c>
      <c r="CM1841" s="4" t="s">
        <v>425</v>
      </c>
    </row>
    <row r="1842" customFormat="false" ht="15" hidden="false" customHeight="false" outlineLevel="0" collapsed="false">
      <c r="A1842" s="4" t="s">
        <v>39</v>
      </c>
      <c r="B1842" s="4" t="s">
        <v>40</v>
      </c>
      <c r="C1842" s="25" t="n">
        <v>45747</v>
      </c>
      <c r="D1842" s="4" t="s">
        <v>115</v>
      </c>
      <c r="E1842" s="4" t="s">
        <v>451</v>
      </c>
      <c r="G1842" s="4" t="s">
        <v>427</v>
      </c>
      <c r="H1842" s="5" t="n">
        <v>2500</v>
      </c>
      <c r="I1842" s="25" t="n">
        <v>45763</v>
      </c>
      <c r="J1842" s="4" t="s">
        <v>1353</v>
      </c>
      <c r="K1842" s="4" t="s">
        <v>5</v>
      </c>
      <c r="L1842" s="4" t="s">
        <v>421</v>
      </c>
      <c r="M1842" s="25" t="n">
        <v>45762</v>
      </c>
      <c r="N1842" s="25" t="n">
        <v>45763</v>
      </c>
      <c r="O1842" s="25" t="n">
        <v>45764</v>
      </c>
      <c r="P1842" s="25" t="n">
        <v>45764</v>
      </c>
      <c r="Q1842" s="6" t="n">
        <v>0.0235761589403973</v>
      </c>
      <c r="R1842" s="6" t="n">
        <v>0.014751552795031</v>
      </c>
      <c r="S1842" s="6" t="n">
        <v>0.00153022188217289</v>
      </c>
      <c r="T1842" s="6" t="n">
        <v>0.0398579336176013</v>
      </c>
      <c r="U1842" s="6" t="n">
        <v>0.044243208214533</v>
      </c>
      <c r="V1842" s="6" t="n">
        <v>0.0441949333531897</v>
      </c>
      <c r="W1842" s="6" t="n">
        <v>-0.00438527459693172</v>
      </c>
      <c r="X1842" s="6" t="n">
        <v>-0.00433699973558843</v>
      </c>
      <c r="AA1842" s="6" t="n">
        <v>-0.0644393437048372</v>
      </c>
      <c r="AB1842" s="6" t="n">
        <v>0.00153022188217289</v>
      </c>
      <c r="AC1842" s="6" t="n">
        <v>0.00153022188217289</v>
      </c>
      <c r="AD1842" s="6" t="n">
        <v>0.0785513899515431</v>
      </c>
      <c r="AE1842" s="7" t="n">
        <v>0.839826839826838</v>
      </c>
      <c r="AF1842" s="7" t="n">
        <v>4.57705230303198</v>
      </c>
      <c r="AG1842" s="26" t="n">
        <v>2265</v>
      </c>
      <c r="AH1842" s="6" t="n">
        <v>-0.0798854426908782</v>
      </c>
      <c r="AI1842" s="6" t="n">
        <v>0.108067120003914</v>
      </c>
      <c r="AJ1842" s="6" t="n">
        <v>-0.192184695548535</v>
      </c>
      <c r="AK1842" s="6" t="n">
        <v>-0.174610984095016</v>
      </c>
      <c r="AL1842" s="6" t="n">
        <v>-0.28202430302398</v>
      </c>
      <c r="AM1842" s="6" t="n">
        <v>0.023997730244492</v>
      </c>
      <c r="AN1842" s="6" t="n">
        <v>0.0840693897594218</v>
      </c>
      <c r="AO1842" s="6" t="n">
        <v>-0.011798658857482</v>
      </c>
      <c r="AP1842" s="6" t="n">
        <v>0.189330277565573</v>
      </c>
      <c r="AQ1842" s="6" t="n">
        <v>0.14347181494349</v>
      </c>
      <c r="AR1842" s="4" t="s">
        <v>422</v>
      </c>
      <c r="AS1842" s="4" t="s">
        <v>438</v>
      </c>
      <c r="AT1842" s="5" t="n">
        <v>1056.013</v>
      </c>
      <c r="AU1842" s="6" t="n">
        <v>-0.221961487567746</v>
      </c>
      <c r="AV1842" s="6" t="n">
        <v>-0.163359229792918</v>
      </c>
      <c r="AZ1842" s="5" t="n">
        <v>0</v>
      </c>
      <c r="BA1842" s="6" t="n">
        <v>-1</v>
      </c>
      <c r="BC1842" s="6" t="n">
        <v>0</v>
      </c>
      <c r="BD1842" s="7" t="n">
        <v>19.33</v>
      </c>
      <c r="BL1842" s="5" t="n">
        <v>20441.8515</v>
      </c>
      <c r="BM1842" s="5" t="n">
        <v>763.31</v>
      </c>
      <c r="BN1842" s="26" t="n">
        <v>26.7805367412978</v>
      </c>
      <c r="BO1842" s="7" t="n">
        <v>3.87303571130839</v>
      </c>
      <c r="BP1842" s="6" t="n">
        <v>0.144621287792782</v>
      </c>
      <c r="BQ1842" s="7" t="n">
        <v>0.35760380083941</v>
      </c>
      <c r="BR1842" s="26" t="n">
        <v>22.9</v>
      </c>
      <c r="BS1842" s="7" t="n">
        <v>3.62</v>
      </c>
      <c r="BT1842" s="4" t="s">
        <v>1350</v>
      </c>
      <c r="BU1842" s="5" t="n">
        <v>-1859.843</v>
      </c>
      <c r="BV1842" s="5" t="n">
        <v>150.054</v>
      </c>
      <c r="BW1842" s="5" t="n">
        <v>-2009.897</v>
      </c>
      <c r="BY1842" s="5" t="n">
        <v>0</v>
      </c>
      <c r="CE1842" s="25" t="n">
        <v>45771</v>
      </c>
      <c r="CF1842" s="6" t="n">
        <v>0.740858820443694</v>
      </c>
      <c r="CG1842" s="6" t="n">
        <v>0.774150319626462</v>
      </c>
      <c r="CH1842" s="6" t="n">
        <v>0.48860953963371</v>
      </c>
      <c r="CI1842" s="6" t="n">
        <v>-0.368844102693814</v>
      </c>
      <c r="CJ1842" s="6" t="n">
        <v>0.0868825979767066</v>
      </c>
      <c r="CK1842" s="7" t="n">
        <v>0.0176125244618392</v>
      </c>
      <c r="CL1842" s="6" t="n">
        <v>-0.107471698113208</v>
      </c>
      <c r="CM1842" s="4" t="s">
        <v>425</v>
      </c>
    </row>
    <row r="1843" customFormat="false" ht="15" hidden="false" customHeight="false" outlineLevel="0" collapsed="false">
      <c r="A1843" s="4" t="s">
        <v>39</v>
      </c>
      <c r="B1843" s="4" t="s">
        <v>40</v>
      </c>
      <c r="C1843" s="25" t="n">
        <v>45747</v>
      </c>
      <c r="D1843" s="4" t="s">
        <v>312</v>
      </c>
      <c r="E1843" s="4" t="s">
        <v>439</v>
      </c>
      <c r="F1843" s="4" t="s">
        <v>56</v>
      </c>
      <c r="G1843" s="4" t="s">
        <v>419</v>
      </c>
      <c r="H1843" s="5" t="n">
        <v>3000</v>
      </c>
      <c r="I1843" s="25" t="n">
        <v>45763</v>
      </c>
      <c r="J1843" s="4" t="s">
        <v>1061</v>
      </c>
      <c r="K1843" s="4" t="s">
        <v>5</v>
      </c>
      <c r="L1843" s="4" t="s">
        <v>708</v>
      </c>
      <c r="M1843" s="25" t="n">
        <v>45762</v>
      </c>
      <c r="N1843" s="25" t="n">
        <v>45763</v>
      </c>
      <c r="O1843" s="25" t="n">
        <v>45764</v>
      </c>
      <c r="P1843" s="25" t="n">
        <v>45764</v>
      </c>
      <c r="Q1843" s="6" t="n">
        <v>0.0177267987486967</v>
      </c>
      <c r="R1843" s="6" t="n">
        <v>0.0149590163934426</v>
      </c>
      <c r="S1843" s="6" t="n">
        <v>-0.0434080355340198</v>
      </c>
      <c r="T1843" s="6" t="n">
        <v>-0.0107222203918806</v>
      </c>
      <c r="U1843" s="6" t="n">
        <v>0.044243208214533</v>
      </c>
      <c r="V1843" s="6" t="n">
        <v>0.0192388212232377</v>
      </c>
      <c r="W1843" s="6" t="n">
        <v>-0.0549654286064136</v>
      </c>
      <c r="X1843" s="6" t="n">
        <v>-0.0299610416151184</v>
      </c>
      <c r="Y1843" s="6" t="n">
        <v>0.0568555243871974</v>
      </c>
      <c r="Z1843" s="6" t="n">
        <v>-0.0675777447790781</v>
      </c>
      <c r="AA1843" s="6" t="n">
        <v>-0.0510801534423582</v>
      </c>
      <c r="AB1843" s="6" t="n">
        <v>-0.0434080355340198</v>
      </c>
      <c r="AC1843" s="6" t="n">
        <v>0.0434080355340198</v>
      </c>
      <c r="AD1843" s="6" t="n">
        <v>0.0228144558853221</v>
      </c>
      <c r="AE1843" s="7" t="n">
        <v>0.840707964601769</v>
      </c>
      <c r="AF1843" s="7" t="n">
        <v>4.18077522726034</v>
      </c>
      <c r="AG1843" s="26" t="n">
        <v>239.75</v>
      </c>
      <c r="AH1843" s="6" t="n">
        <v>-0.0647552174761068</v>
      </c>
      <c r="AI1843" s="6" t="n">
        <v>-0.146493414026344</v>
      </c>
      <c r="AJ1843" s="6" t="n">
        <v>-0.175484027254953</v>
      </c>
      <c r="AK1843" s="6" t="n">
        <v>-0.0688500704420199</v>
      </c>
      <c r="AL1843" s="6" t="n">
        <v>0.00819550024244697</v>
      </c>
      <c r="AM1843" s="6" t="n">
        <v>-0.130259746469595</v>
      </c>
      <c r="AN1843" s="6" t="n">
        <v>-0.0162336675567493</v>
      </c>
      <c r="AO1843" s="6" t="n">
        <v>0.0168847615027437</v>
      </c>
      <c r="AP1843" s="6" t="n">
        <v>0.062684677078936</v>
      </c>
      <c r="AQ1843" s="6" t="n">
        <v>0.0168262144568532</v>
      </c>
      <c r="AR1843" s="4" t="s">
        <v>422</v>
      </c>
      <c r="AS1843" s="4" t="s">
        <v>102</v>
      </c>
      <c r="AT1843" s="5" t="n">
        <v>22504.2</v>
      </c>
      <c r="AU1843" s="6" t="n">
        <v>0.0133238473903901</v>
      </c>
      <c r="AV1843" s="6" t="n">
        <v>0.00830689822033448</v>
      </c>
      <c r="AW1843" s="5" t="n">
        <v>4624</v>
      </c>
      <c r="AX1843" s="6" t="n">
        <v>0.205472756196621</v>
      </c>
      <c r="AY1843" s="6" t="n">
        <v>0.00731260886431737</v>
      </c>
      <c r="AZ1843" s="5" t="n">
        <v>3569.6</v>
      </c>
      <c r="BA1843" s="6" t="n">
        <v>0.259295844210823</v>
      </c>
      <c r="BB1843" s="6" t="n">
        <v>0.0643449221778281</v>
      </c>
      <c r="BC1843" s="6" t="n">
        <v>0.15861927995663</v>
      </c>
      <c r="BD1843" s="7" t="n">
        <v>3.41</v>
      </c>
      <c r="BL1843" s="5" t="n">
        <v>250994.275</v>
      </c>
      <c r="BM1843" s="5" t="n">
        <v>12400.4</v>
      </c>
      <c r="BN1843" s="26" t="n">
        <v>20.2408208606174</v>
      </c>
      <c r="BO1843" s="7" t="n">
        <v>3.08434682858014</v>
      </c>
      <c r="BP1843" s="6" t="n">
        <v>0.152382497222796</v>
      </c>
      <c r="BQ1843" s="7" t="n">
        <v>0.203755861621494</v>
      </c>
      <c r="BR1843" s="26" t="n">
        <v>24.74</v>
      </c>
      <c r="BS1843" s="7" t="n">
        <v>6.78</v>
      </c>
      <c r="BT1843" s="4" t="s">
        <v>1350</v>
      </c>
      <c r="BU1843" s="5" t="n">
        <v>16942.6</v>
      </c>
      <c r="BV1843" s="5" t="n">
        <v>1473.7</v>
      </c>
      <c r="BW1843" s="5" t="n">
        <v>15468.9</v>
      </c>
      <c r="BX1843" s="7" t="n">
        <v>1.28984271510575</v>
      </c>
      <c r="BY1843" s="5" t="n">
        <v>9</v>
      </c>
      <c r="BZ1843" s="6" t="n">
        <v>0.0613003965051406</v>
      </c>
      <c r="CA1843" s="6" t="n">
        <v>0.0592964620725877</v>
      </c>
      <c r="CB1843" s="4" t="s">
        <v>1156</v>
      </c>
      <c r="CC1843" s="26" t="n">
        <v>32.5808795281167</v>
      </c>
      <c r="CD1843" s="6" t="n">
        <v>-0.378751551407631</v>
      </c>
      <c r="CE1843" s="25" t="n">
        <v>45771</v>
      </c>
      <c r="CF1843" s="6" t="n">
        <v>0.557935144309234</v>
      </c>
      <c r="CG1843" s="6" t="n">
        <v>0.542987538993452</v>
      </c>
      <c r="CH1843" s="6" t="n">
        <v>0.356459604823124</v>
      </c>
      <c r="CI1843" s="6" t="n">
        <v>-0.343521574207945</v>
      </c>
      <c r="CJ1843" s="6" t="n">
        <v>0.0609731475873208</v>
      </c>
      <c r="CK1843" s="7" t="n">
        <v>0.711920529801325</v>
      </c>
      <c r="CL1843" s="6" t="n">
        <v>-0.321565891472868</v>
      </c>
      <c r="CM1843" s="4" t="s">
        <v>425</v>
      </c>
    </row>
    <row r="1844" customFormat="false" ht="15" hidden="false" customHeight="false" outlineLevel="0" collapsed="false">
      <c r="A1844" s="4" t="s">
        <v>39</v>
      </c>
      <c r="B1844" s="4" t="s">
        <v>40</v>
      </c>
      <c r="C1844" s="25" t="n">
        <v>45747</v>
      </c>
      <c r="D1844" s="4" t="s">
        <v>180</v>
      </c>
      <c r="E1844" s="4" t="s">
        <v>561</v>
      </c>
      <c r="G1844" s="4" t="s">
        <v>427</v>
      </c>
      <c r="H1844" s="5" t="n">
        <v>300</v>
      </c>
      <c r="I1844" s="25" t="n">
        <v>45764</v>
      </c>
      <c r="J1844" s="4" t="s">
        <v>1201</v>
      </c>
      <c r="K1844" s="4" t="s">
        <v>5</v>
      </c>
      <c r="L1844" s="4" t="s">
        <v>708</v>
      </c>
      <c r="M1844" s="25" t="n">
        <v>45763</v>
      </c>
      <c r="N1844" s="25" t="n">
        <v>45764</v>
      </c>
      <c r="O1844" s="25" t="n">
        <v>45768</v>
      </c>
      <c r="P1844" s="25" t="n">
        <v>45768</v>
      </c>
      <c r="Q1844" s="6" t="n">
        <v>-0.000750042341099988</v>
      </c>
      <c r="R1844" s="6" t="n">
        <v>0.0213075060532688</v>
      </c>
      <c r="S1844" s="6" t="n">
        <v>0.057325746799431</v>
      </c>
      <c r="T1844" s="6" t="n">
        <v>0.0778832105115999</v>
      </c>
      <c r="U1844" s="6" t="n">
        <v>0.0338242919576808</v>
      </c>
      <c r="V1844" s="6" t="n">
        <v>0.0337753201210767</v>
      </c>
      <c r="W1844" s="6" t="n">
        <v>0.0440589185539191</v>
      </c>
      <c r="X1844" s="6" t="n">
        <v>0.0441078903905232</v>
      </c>
      <c r="AA1844" s="6" t="n">
        <v>0.00403034613560926</v>
      </c>
      <c r="AB1844" s="6" t="n">
        <v>0.057325746799431</v>
      </c>
      <c r="AC1844" s="6" t="n">
        <v>0.057325746799431</v>
      </c>
      <c r="AD1844" s="6" t="n">
        <v>0.0692508297771457</v>
      </c>
      <c r="AE1844" s="7" t="n">
        <v>0.872304005477576</v>
      </c>
      <c r="AF1844" s="7" t="n">
        <v>2.01563713977395</v>
      </c>
      <c r="AG1844" s="26" t="n">
        <v>4133.1</v>
      </c>
      <c r="AH1844" s="6" t="n">
        <v>0.0580600568312728</v>
      </c>
      <c r="AI1844" s="6" t="n">
        <v>0.0936152197496896</v>
      </c>
      <c r="AJ1844" s="6" t="n">
        <v>0.0360218513513222</v>
      </c>
      <c r="AK1844" s="6" t="n">
        <v>-0.0634123480300562</v>
      </c>
      <c r="AL1844" s="6" t="n">
        <v>0.11749722349704</v>
      </c>
      <c r="AM1844" s="6" t="n">
        <v>0.0481172269424948</v>
      </c>
      <c r="AN1844" s="6" t="n">
        <v>0.0454979928071948</v>
      </c>
      <c r="AO1844" s="6" t="n">
        <v>-0.00683887169828235</v>
      </c>
      <c r="AP1844" s="6" t="n">
        <v>0.0685232521637746</v>
      </c>
      <c r="AQ1844" s="6" t="n">
        <v>0.0453797383371468</v>
      </c>
      <c r="AR1844" s="4" t="s">
        <v>422</v>
      </c>
      <c r="AS1844" s="4" t="s">
        <v>438</v>
      </c>
      <c r="AT1844" s="5" t="n">
        <v>901.36</v>
      </c>
      <c r="AU1844" s="6" t="n">
        <v>0.296118947989014</v>
      </c>
      <c r="AV1844" s="6" t="n">
        <v>-0.0355969742036956</v>
      </c>
      <c r="AZ1844" s="5" t="n">
        <v>638.46</v>
      </c>
      <c r="BA1844" s="6" t="n">
        <v>0.180497004659419</v>
      </c>
      <c r="BB1844" s="6" t="n">
        <v>-0.00452164151178747</v>
      </c>
      <c r="BC1844" s="6" t="n">
        <v>0.708329635217893</v>
      </c>
      <c r="BD1844" s="7" t="n">
        <v>29.87</v>
      </c>
      <c r="BL1844" s="5" t="n">
        <v>88349.1456</v>
      </c>
      <c r="BM1844" s="5" t="n">
        <v>2362.57</v>
      </c>
      <c r="BN1844" s="26" t="n">
        <v>37.3953557354914</v>
      </c>
      <c r="BO1844" s="7" t="n">
        <v>13.0036892860928</v>
      </c>
      <c r="BP1844" s="6" t="n">
        <v>0.347735408056331</v>
      </c>
      <c r="BQ1844" s="7" t="n">
        <v>0</v>
      </c>
      <c r="BR1844" s="26" t="n">
        <v>23.48</v>
      </c>
      <c r="BS1844" s="7" t="n">
        <v>3.72</v>
      </c>
      <c r="BT1844" s="4" t="s">
        <v>1350</v>
      </c>
      <c r="BU1844" s="5" t="n">
        <v>2074.8</v>
      </c>
      <c r="BV1844" s="5" t="n">
        <v>39.68</v>
      </c>
      <c r="BW1844" s="5" t="n">
        <v>2035.12</v>
      </c>
      <c r="BX1844" s="7" t="n">
        <v>0.843349497396543</v>
      </c>
      <c r="BY1844" s="5" t="n">
        <v>0</v>
      </c>
      <c r="CE1844" s="25" t="n">
        <v>45771</v>
      </c>
      <c r="CF1844" s="6" t="n">
        <v>0.490120077385474</v>
      </c>
      <c r="CG1844" s="6" t="n">
        <v>0.420557595550735</v>
      </c>
      <c r="CH1844" s="6" t="n">
        <v>0.285721146866959</v>
      </c>
      <c r="CI1844" s="6" t="n">
        <v>-0.32061351432068</v>
      </c>
      <c r="CJ1844" s="6" t="n">
        <v>0.0423660502607871</v>
      </c>
      <c r="CK1844" s="7" t="n">
        <v>1.35310576385003</v>
      </c>
      <c r="CL1844" s="6" t="n">
        <v>0.245994476761267</v>
      </c>
      <c r="CM1844" s="4" t="s">
        <v>425</v>
      </c>
    </row>
    <row r="1845" customFormat="false" ht="15" hidden="false" customHeight="false" outlineLevel="0" collapsed="false">
      <c r="A1845" s="4" t="s">
        <v>39</v>
      </c>
      <c r="B1845" s="4" t="s">
        <v>40</v>
      </c>
      <c r="C1845" s="25" t="n">
        <v>45747</v>
      </c>
      <c r="D1845" s="4" t="s">
        <v>182</v>
      </c>
      <c r="E1845" s="4" t="s">
        <v>500</v>
      </c>
      <c r="G1845" s="4" t="s">
        <v>427</v>
      </c>
      <c r="H1845" s="5" t="n">
        <v>1100</v>
      </c>
      <c r="I1845" s="25" t="n">
        <v>45764</v>
      </c>
      <c r="J1845" s="4" t="s">
        <v>1028</v>
      </c>
      <c r="K1845" s="4" t="s">
        <v>5</v>
      </c>
      <c r="L1845" s="4" t="s">
        <v>421</v>
      </c>
      <c r="M1845" s="25" t="n">
        <v>45763</v>
      </c>
      <c r="N1845" s="25" t="n">
        <v>45764</v>
      </c>
      <c r="O1845" s="25" t="n">
        <v>45768</v>
      </c>
      <c r="P1845" s="25" t="n">
        <v>45768</v>
      </c>
      <c r="Q1845" s="6" t="n">
        <v>0.0161061444586348</v>
      </c>
      <c r="R1845" s="6" t="n">
        <v>0.00558620208086036</v>
      </c>
      <c r="S1845" s="6" t="n">
        <v>-0.0109020206930073</v>
      </c>
      <c r="T1845" s="6" t="n">
        <v>0.0107903258464879</v>
      </c>
      <c r="U1845" s="6" t="n">
        <v>0.0338242919576808</v>
      </c>
      <c r="V1845" s="6" t="n">
        <v>0.0337753201210767</v>
      </c>
      <c r="W1845" s="6" t="n">
        <v>-0.0230339661111929</v>
      </c>
      <c r="X1845" s="6" t="n">
        <v>-0.0229849942745888</v>
      </c>
      <c r="AA1845" s="6" t="n">
        <v>0.00687452260259702</v>
      </c>
      <c r="AB1845" s="6" t="n">
        <v>-0.0109020206930073</v>
      </c>
      <c r="AC1845" s="6" t="n">
        <v>0.0109020206930073</v>
      </c>
      <c r="AD1845" s="6" t="n">
        <v>0.0297201583223387</v>
      </c>
      <c r="AE1845" s="7" t="n">
        <v>0.401869158878506</v>
      </c>
      <c r="AF1845" s="7" t="n">
        <v>1.96907115162975</v>
      </c>
      <c r="AG1845" s="26" t="n">
        <v>704.7</v>
      </c>
      <c r="AH1845" s="6" t="n">
        <v>0.0227124301574633</v>
      </c>
      <c r="AI1845" s="6" t="n">
        <v>0.106366276787817</v>
      </c>
      <c r="AJ1845" s="6" t="n">
        <v>0.174189913015683</v>
      </c>
      <c r="AK1845" s="6" t="n">
        <v>0.00214563606329432</v>
      </c>
      <c r="AL1845" s="6" t="n">
        <v>0.134335053257203</v>
      </c>
      <c r="AM1845" s="6" t="n">
        <v>0.0481172269424948</v>
      </c>
      <c r="AN1845" s="6" t="n">
        <v>0.0582490498453225</v>
      </c>
      <c r="AO1845" s="6" t="n">
        <v>-0.00189553496208927</v>
      </c>
      <c r="AP1845" s="6" t="n">
        <v>0.0489328840213423</v>
      </c>
      <c r="AQ1845" s="6" t="n">
        <v>0.0257893701947145</v>
      </c>
      <c r="AR1845" s="4" t="s">
        <v>422</v>
      </c>
      <c r="AS1845" s="4" t="s">
        <v>102</v>
      </c>
      <c r="BR1845" s="26" t="n">
        <v>23.48</v>
      </c>
      <c r="BS1845" s="7" t="n">
        <v>3.72</v>
      </c>
      <c r="BT1845" s="4" t="s">
        <v>1350</v>
      </c>
      <c r="BU1845" s="5" t="n">
        <v>15597.07</v>
      </c>
      <c r="BV1845" s="5" t="n">
        <v>300.72</v>
      </c>
      <c r="BW1845" s="5" t="n">
        <v>15296.35</v>
      </c>
      <c r="BY1845" s="5" t="n">
        <v>0</v>
      </c>
      <c r="CE1845" s="25" t="n">
        <v>45771</v>
      </c>
      <c r="CF1845" s="6" t="n">
        <v>0.318279532894772</v>
      </c>
      <c r="CG1845" s="6" t="n">
        <v>0.295709307206702</v>
      </c>
      <c r="CH1845" s="6" t="n">
        <v>0.148628400168847</v>
      </c>
      <c r="CI1845" s="6" t="n">
        <v>-0.497383421669053</v>
      </c>
      <c r="CJ1845" s="6" t="n">
        <v>0.0297201583223387</v>
      </c>
      <c r="CK1845" s="7" t="n">
        <v>0.366822429906537</v>
      </c>
      <c r="CL1845" s="6" t="n">
        <v>0.18417242332136</v>
      </c>
      <c r="CM1845" s="4" t="s">
        <v>425</v>
      </c>
    </row>
    <row r="1846" customFormat="false" ht="15" hidden="false" customHeight="false" outlineLevel="0" collapsed="false">
      <c r="A1846" s="4" t="s">
        <v>39</v>
      </c>
      <c r="B1846" s="4" t="s">
        <v>40</v>
      </c>
      <c r="C1846" s="25" t="n">
        <v>45747</v>
      </c>
      <c r="D1846" s="4" t="s">
        <v>200</v>
      </c>
      <c r="E1846" s="4" t="s">
        <v>433</v>
      </c>
      <c r="F1846" s="4" t="s">
        <v>56</v>
      </c>
      <c r="G1846" s="4" t="s">
        <v>419</v>
      </c>
      <c r="H1846" s="5" t="n">
        <v>400</v>
      </c>
      <c r="I1846" s="25" t="n">
        <v>45764</v>
      </c>
      <c r="J1846" s="4" t="s">
        <v>1354</v>
      </c>
      <c r="K1846" s="4" t="s">
        <v>5</v>
      </c>
      <c r="L1846" s="4" t="s">
        <v>708</v>
      </c>
      <c r="M1846" s="25" t="n">
        <v>45763</v>
      </c>
      <c r="N1846" s="25" t="n">
        <v>45764</v>
      </c>
      <c r="O1846" s="25" t="n">
        <v>45768</v>
      </c>
      <c r="P1846" s="25" t="n">
        <v>45768</v>
      </c>
      <c r="Q1846" s="6" t="n">
        <v>-0.00904628330995794</v>
      </c>
      <c r="R1846" s="6" t="n">
        <v>0.00452904960724654</v>
      </c>
      <c r="S1846" s="6" t="n">
        <v>0.022190912293061</v>
      </c>
      <c r="T1846" s="6" t="n">
        <v>0.0176736785903496</v>
      </c>
      <c r="U1846" s="6" t="n">
        <v>0.0338242919576808</v>
      </c>
      <c r="V1846" s="6" t="n">
        <v>0.025769425703343</v>
      </c>
      <c r="W1846" s="6" t="n">
        <v>-0.0161506133673312</v>
      </c>
      <c r="X1846" s="6" t="n">
        <v>-0.00809574711299332</v>
      </c>
      <c r="Y1846" s="6" t="n">
        <v>0.0568555243871974</v>
      </c>
      <c r="Z1846" s="6" t="n">
        <v>-0.0391818457968478</v>
      </c>
      <c r="AA1846" s="6" t="n">
        <v>-0.00669249735822475</v>
      </c>
      <c r="AB1846" s="6" t="n">
        <v>0.022190912293061</v>
      </c>
      <c r="AC1846" s="6" t="n">
        <v>0.022190912293061</v>
      </c>
      <c r="AD1846" s="6" t="n">
        <v>0.0435364564987671</v>
      </c>
      <c r="AE1846" s="7" t="n">
        <v>0.663430420711975</v>
      </c>
      <c r="AF1846" s="7" t="n">
        <v>1.53726202489399</v>
      </c>
      <c r="AG1846" s="26" t="n">
        <v>1426</v>
      </c>
      <c r="AH1846" s="6" t="n">
        <v>-0.0176695484448733</v>
      </c>
      <c r="AI1846" s="6" t="n">
        <v>-0.14179104477612</v>
      </c>
      <c r="AJ1846" s="6" t="n">
        <v>-0.244816368549913</v>
      </c>
      <c r="AK1846" s="6" t="n">
        <v>-0.25852588576149</v>
      </c>
      <c r="AL1846" s="6" t="n">
        <v>-0.0190522812727511</v>
      </c>
      <c r="AM1846" s="6" t="n">
        <v>-0.110288475164505</v>
      </c>
      <c r="AN1846" s="6" t="n">
        <v>-0.0315025696116148</v>
      </c>
      <c r="AO1846" s="6" t="n">
        <v>0.0214334941419712</v>
      </c>
      <c r="AP1846" s="6" t="n">
        <v>0.0755341144038595</v>
      </c>
      <c r="AQ1846" s="6" t="n">
        <v>0.0523906005772317</v>
      </c>
      <c r="AR1846" s="4" t="s">
        <v>422</v>
      </c>
      <c r="AS1846" s="4" t="s">
        <v>102</v>
      </c>
      <c r="AT1846" s="5" t="n">
        <v>40925</v>
      </c>
      <c r="AU1846" s="6" t="n">
        <v>0.0791604039764786</v>
      </c>
      <c r="AV1846" s="6" t="n">
        <v>-0.0200890719279763</v>
      </c>
      <c r="AW1846" s="5" t="n">
        <v>9874</v>
      </c>
      <c r="AX1846" s="6" t="n">
        <v>0.241270616982285</v>
      </c>
      <c r="AY1846" s="6" t="n">
        <v>0.00964337230227516</v>
      </c>
      <c r="AZ1846" s="5" t="n">
        <v>7033</v>
      </c>
      <c r="BA1846" s="6" t="n">
        <v>-0.117455138662317</v>
      </c>
      <c r="BB1846" s="6" t="n">
        <v>0.0333529238906847</v>
      </c>
      <c r="BC1846" s="6" t="n">
        <v>0.171850946854001</v>
      </c>
      <c r="BD1846" s="7" t="n">
        <v>16.98</v>
      </c>
      <c r="BL1846" s="5" t="n">
        <v>590934.4</v>
      </c>
      <c r="BM1846" s="5" t="n">
        <v>27649</v>
      </c>
      <c r="BN1846" s="26" t="n">
        <v>21.3727223407718</v>
      </c>
      <c r="BO1846" s="7" t="n">
        <v>6.53233255585156</v>
      </c>
      <c r="BP1846" s="6" t="n">
        <v>0.30563876944165</v>
      </c>
      <c r="BQ1846" s="7" t="n">
        <v>0</v>
      </c>
      <c r="BR1846" s="26" t="n">
        <v>25.17</v>
      </c>
      <c r="BS1846" s="7" t="n">
        <v>6.89</v>
      </c>
      <c r="BT1846" s="4" t="s">
        <v>1350</v>
      </c>
      <c r="BU1846" s="5" t="n">
        <v>35694</v>
      </c>
      <c r="BV1846" s="5" t="n">
        <v>2237</v>
      </c>
      <c r="BW1846" s="5" t="n">
        <v>33457</v>
      </c>
      <c r="BX1846" s="7" t="n">
        <v>1.33620334668514</v>
      </c>
      <c r="BY1846" s="5" t="n">
        <v>9</v>
      </c>
      <c r="BZ1846" s="6" t="n">
        <v>0.0529418488822118</v>
      </c>
      <c r="CA1846" s="6" t="n">
        <v>0.142526542654592</v>
      </c>
      <c r="CB1846" s="4" t="s">
        <v>1176</v>
      </c>
      <c r="CC1846" s="26" t="n">
        <v>32.5808795281167</v>
      </c>
      <c r="CD1846" s="6" t="n">
        <v>-0.344010270737856</v>
      </c>
      <c r="CE1846" s="25" t="n">
        <v>45771</v>
      </c>
      <c r="CF1846" s="6" t="n">
        <v>0.481492645244394</v>
      </c>
      <c r="CG1846" s="6" t="n">
        <v>0.521624655743782</v>
      </c>
      <c r="CH1846" s="6" t="n">
        <v>0.24274830543017</v>
      </c>
      <c r="CI1846" s="6" t="n">
        <v>-0.534630307909743</v>
      </c>
      <c r="CJ1846" s="6" t="n">
        <v>0.0524128214159916</v>
      </c>
      <c r="CK1846" s="7" t="n">
        <v>0.423387096774195</v>
      </c>
      <c r="CL1846" s="6" t="n">
        <v>-0.318823529411765</v>
      </c>
      <c r="CM1846" s="4" t="s">
        <v>425</v>
      </c>
    </row>
    <row r="1847" customFormat="false" ht="15" hidden="false" customHeight="false" outlineLevel="0" collapsed="false">
      <c r="A1847" s="4" t="s">
        <v>39</v>
      </c>
      <c r="B1847" s="4" t="s">
        <v>40</v>
      </c>
      <c r="C1847" s="25" t="n">
        <v>45747</v>
      </c>
      <c r="D1847" s="4" t="s">
        <v>207</v>
      </c>
      <c r="E1847" s="4" t="s">
        <v>1089</v>
      </c>
      <c r="G1847" s="4" t="s">
        <v>427</v>
      </c>
      <c r="H1847" s="5" t="n">
        <v>2350</v>
      </c>
      <c r="I1847" s="25" t="n">
        <v>45764</v>
      </c>
      <c r="J1847" s="4" t="s">
        <v>1091</v>
      </c>
      <c r="K1847" s="4" t="s">
        <v>5</v>
      </c>
      <c r="L1847" s="4" t="s">
        <v>421</v>
      </c>
      <c r="M1847" s="25" t="n">
        <v>45763</v>
      </c>
      <c r="N1847" s="25" t="n">
        <v>45764</v>
      </c>
      <c r="O1847" s="25" t="n">
        <v>45768</v>
      </c>
      <c r="P1847" s="25" t="n">
        <v>45768</v>
      </c>
      <c r="Q1847" s="6" t="n">
        <v>0.0155509913233014</v>
      </c>
      <c r="R1847" s="6" t="n">
        <v>0.0172940399537724</v>
      </c>
      <c r="S1847" s="6" t="n">
        <v>-0.000365156002758993</v>
      </c>
      <c r="T1847" s="6" t="n">
        <v>0.0324798752743148</v>
      </c>
      <c r="U1847" s="6" t="n">
        <v>0.0338242919576808</v>
      </c>
      <c r="V1847" s="6" t="n">
        <v>0.0337753201210767</v>
      </c>
      <c r="W1847" s="6" t="n">
        <v>-0.00134441668336593</v>
      </c>
      <c r="X1847" s="6" t="n">
        <v>-0.00129544484676181</v>
      </c>
      <c r="AA1847" s="6" t="n">
        <v>0.0143222298859902</v>
      </c>
      <c r="AB1847" s="6" t="n">
        <v>-0.000365156002758993</v>
      </c>
      <c r="AC1847" s="6" t="n">
        <v>0.000365156002758993</v>
      </c>
      <c r="AD1847" s="6" t="n">
        <v>0.0223150890574918</v>
      </c>
      <c r="AE1847" s="7" t="n">
        <v>0.341818181818181</v>
      </c>
      <c r="AF1847" s="7" t="n">
        <v>0.967885289603711</v>
      </c>
      <c r="AG1847" s="26" t="n">
        <v>238.57</v>
      </c>
      <c r="AH1847" s="6" t="n">
        <v>0.0730928391507739</v>
      </c>
      <c r="AI1847" s="6" t="n">
        <v>0.0965710608567749</v>
      </c>
      <c r="AJ1847" s="6" t="n">
        <v>-0.174733636222145</v>
      </c>
      <c r="AK1847" s="6" t="n">
        <v>-0.304057446872465</v>
      </c>
      <c r="AL1847" s="6" t="n">
        <v>-0.362456220993841</v>
      </c>
      <c r="AM1847" s="6" t="n">
        <v>0.0481172269424948</v>
      </c>
      <c r="AN1847" s="6" t="n">
        <v>0.0484538339142802</v>
      </c>
      <c r="AO1847" s="6" t="n">
        <v>0.0467570419676922</v>
      </c>
      <c r="AP1847" s="6" t="n">
        <v>0.101753389073789</v>
      </c>
      <c r="AQ1847" s="6" t="n">
        <v>0.0786098752471609</v>
      </c>
      <c r="AR1847" s="4" t="s">
        <v>422</v>
      </c>
      <c r="AS1847" s="4" t="s">
        <v>438</v>
      </c>
      <c r="AT1847" s="5" t="n">
        <v>493.24</v>
      </c>
      <c r="AU1847" s="6" t="n">
        <v>0.179717770868213</v>
      </c>
      <c r="AV1847" s="6" t="n">
        <v>0.125219573400251</v>
      </c>
      <c r="AZ1847" s="5" t="n">
        <v>316.11</v>
      </c>
      <c r="BA1847" s="6" t="n">
        <v>0.0176415671377523</v>
      </c>
      <c r="BB1847" s="6" t="n">
        <v>0.0723590474251985</v>
      </c>
      <c r="BC1847" s="6" t="n">
        <v>0.640884761981997</v>
      </c>
      <c r="BD1847" s="7" t="n">
        <v>0.5</v>
      </c>
      <c r="BL1847" s="5" t="n">
        <v>151566.86098</v>
      </c>
      <c r="BM1847" s="5" t="n">
        <v>1607.11</v>
      </c>
      <c r="BN1847" s="26" t="n">
        <v>94.3101971738089</v>
      </c>
      <c r="BO1847" s="7" t="n">
        <v>1.10516549592676</v>
      </c>
      <c r="BP1847" s="6" t="n">
        <v>0.0117184093453861</v>
      </c>
      <c r="BQ1847" s="7" t="n">
        <v>0</v>
      </c>
      <c r="BR1847" s="26" t="n">
        <v>23.48</v>
      </c>
      <c r="BS1847" s="7" t="n">
        <v>3.72</v>
      </c>
      <c r="BT1847" s="4" t="s">
        <v>1350</v>
      </c>
      <c r="BU1847" s="5" t="n">
        <v>-10083.39</v>
      </c>
      <c r="BV1847" s="5" t="n">
        <v>41.8</v>
      </c>
      <c r="BW1847" s="5" t="n">
        <v>-10125.19</v>
      </c>
      <c r="BX1847" s="7" t="n">
        <v>-6.25291611630979</v>
      </c>
      <c r="BY1847" s="5" t="n">
        <v>0</v>
      </c>
      <c r="CE1847" s="25" t="n">
        <v>45771</v>
      </c>
      <c r="CF1847" s="6" t="n">
        <v>0.463549342457671</v>
      </c>
      <c r="CG1847" s="6" t="n">
        <v>0.384019757065456</v>
      </c>
      <c r="CH1847" s="6" t="n">
        <v>0.309810515555274</v>
      </c>
      <c r="CI1847" s="6" t="n">
        <v>-0.193243290598545</v>
      </c>
      <c r="CJ1847" s="6" t="n">
        <v>0.0387471091816448</v>
      </c>
      <c r="CK1847" s="7" t="n">
        <v>0.00942408376963445</v>
      </c>
      <c r="CL1847" s="6" t="n">
        <v>0.344838053936848</v>
      </c>
      <c r="CM1847" s="4" t="s">
        <v>425</v>
      </c>
    </row>
    <row r="1848" customFormat="false" ht="15" hidden="false" customHeight="false" outlineLevel="0" collapsed="false">
      <c r="A1848" s="4" t="s">
        <v>39</v>
      </c>
      <c r="B1848" s="4" t="s">
        <v>40</v>
      </c>
      <c r="C1848" s="25" t="n">
        <v>45747</v>
      </c>
      <c r="D1848" s="4" t="s">
        <v>181</v>
      </c>
      <c r="E1848" s="4" t="s">
        <v>445</v>
      </c>
      <c r="F1848" s="4" t="s">
        <v>55</v>
      </c>
      <c r="G1848" s="4" t="s">
        <v>446</v>
      </c>
      <c r="H1848" s="5" t="n">
        <v>650</v>
      </c>
      <c r="I1848" s="25" t="n">
        <v>45766</v>
      </c>
      <c r="J1848" s="4" t="s">
        <v>1355</v>
      </c>
      <c r="K1848" s="4" t="s">
        <v>444</v>
      </c>
      <c r="L1848" s="4" t="s">
        <v>708</v>
      </c>
      <c r="M1848" s="25" t="n">
        <v>45764</v>
      </c>
      <c r="N1848" s="25" t="n">
        <v>45768</v>
      </c>
      <c r="O1848" s="25" t="n">
        <v>45769</v>
      </c>
      <c r="P1848" s="25" t="n">
        <v>45768</v>
      </c>
      <c r="Q1848" s="6" t="n">
        <v>0.0152822151224707</v>
      </c>
      <c r="R1848" s="6" t="n">
        <v>0.0106991136518593</v>
      </c>
      <c r="S1848" s="6" t="n">
        <v>0.0179544393129574</v>
      </c>
      <c r="T1848" s="6" t="n">
        <v>0.0439357680872874</v>
      </c>
      <c r="U1848" s="6" t="n">
        <v>0.0308953666267346</v>
      </c>
      <c r="V1848" s="6" t="n">
        <v>0.0469521916582962</v>
      </c>
      <c r="W1848" s="6" t="n">
        <v>0.0130404014605527</v>
      </c>
      <c r="X1848" s="6" t="n">
        <v>-0.00301642357100884</v>
      </c>
      <c r="Y1848" s="6" t="n">
        <v>-0.00260938983654457</v>
      </c>
      <c r="Z1848" s="6" t="n">
        <v>0.046545157923832</v>
      </c>
      <c r="AA1848" s="6" t="n">
        <v>0.00907326794986108</v>
      </c>
      <c r="AB1848" s="6" t="n">
        <v>0.0106991136518593</v>
      </c>
      <c r="AC1848" s="6" t="n">
        <v>0.0106991136518593</v>
      </c>
      <c r="AD1848" s="6" t="n">
        <v>0.0213457806681702</v>
      </c>
      <c r="AE1848" s="7" t="n">
        <v>0.420147420147418</v>
      </c>
      <c r="AF1848" s="7" t="n">
        <v>1.22820788713907</v>
      </c>
      <c r="AG1848" s="26" t="n">
        <v>1878</v>
      </c>
      <c r="AH1848" s="6" t="n">
        <v>0.0684417136030038</v>
      </c>
      <c r="AI1848" s="6" t="n">
        <v>0.0975075241796448</v>
      </c>
      <c r="AJ1848" s="6" t="n">
        <v>0.138773395306259</v>
      </c>
      <c r="AK1848" s="6" t="n">
        <v>0.134903045400411</v>
      </c>
      <c r="AL1848" s="6" t="n">
        <v>0.216721038119543</v>
      </c>
      <c r="AM1848" s="6" t="n">
        <v>0.105315289351214</v>
      </c>
      <c r="AN1848" s="6" t="n">
        <v>-0.00780776517156867</v>
      </c>
      <c r="AO1848" s="6" t="n">
        <v>-0.0269664066880766</v>
      </c>
      <c r="AP1848" s="6" t="n">
        <v>-0.0177906917469545</v>
      </c>
      <c r="AQ1848" s="6" t="n">
        <v>-0.044529356675732</v>
      </c>
      <c r="AR1848" s="4" t="s">
        <v>448</v>
      </c>
      <c r="AS1848" s="4" t="s">
        <v>449</v>
      </c>
      <c r="AT1848" s="5" t="n">
        <v>77460.11</v>
      </c>
      <c r="AU1848" s="6" t="n">
        <v>0.0837712274957938</v>
      </c>
      <c r="AV1848" s="6" t="n">
        <v>0.0191197165309245</v>
      </c>
      <c r="AZ1848" s="5" t="n">
        <v>17616.14</v>
      </c>
      <c r="BA1848" s="6" t="n">
        <v>0.0668786356465205</v>
      </c>
      <c r="BB1848" s="6" t="n">
        <v>0.0526210749604135</v>
      </c>
      <c r="BC1848" s="6" t="n">
        <v>0.22742208860793</v>
      </c>
      <c r="BD1848" s="7" t="n">
        <v>23.03</v>
      </c>
      <c r="BE1848" s="5" t="n">
        <v>32065.8</v>
      </c>
      <c r="BF1848" s="6" t="n">
        <v>0.102795972874613</v>
      </c>
      <c r="BG1848" s="6" t="n">
        <v>-0.0935136147001596</v>
      </c>
      <c r="BH1848" s="6" t="n">
        <v>-0.763681536808263</v>
      </c>
      <c r="BI1848" s="27" t="n">
        <v>0.0133</v>
      </c>
      <c r="BJ1848" s="27" t="n">
        <v>0.0043</v>
      </c>
      <c r="BK1848" s="27" t="n">
        <v>0.0048</v>
      </c>
      <c r="BL1848" s="5" t="n">
        <v>1436350.74</v>
      </c>
      <c r="BM1848" s="5" t="n">
        <v>66243.07</v>
      </c>
      <c r="BN1848" s="26" t="n">
        <v>21.6830340139731</v>
      </c>
      <c r="BO1848" s="7" t="n">
        <v>3.12085488283226</v>
      </c>
      <c r="BP1848" s="6" t="n">
        <v>0.143930728551231</v>
      </c>
      <c r="BR1848" s="26" t="n">
        <v>13.58</v>
      </c>
      <c r="BS1848" s="7" t="n">
        <v>2.27</v>
      </c>
      <c r="BY1848" s="5" t="n">
        <v>14</v>
      </c>
      <c r="BZ1848" s="6" t="n">
        <v>0.0809305204597044</v>
      </c>
      <c r="CA1848" s="6" t="n">
        <v>0.202841190598258</v>
      </c>
      <c r="CB1848" s="4" t="s">
        <v>1294</v>
      </c>
      <c r="CC1848" s="26" t="n">
        <v>8.01609727899004</v>
      </c>
      <c r="CD1848" s="6" t="n">
        <v>1.70493648708627</v>
      </c>
      <c r="CE1848" s="25" t="n">
        <v>45771</v>
      </c>
      <c r="CF1848" s="6" t="n">
        <v>0.278196471730899</v>
      </c>
      <c r="CG1848" s="6" t="n">
        <v>0.236577010504622</v>
      </c>
      <c r="CH1848" s="6" t="n">
        <v>0.177941471328493</v>
      </c>
      <c r="CI1848" s="6" t="n">
        <v>-0.24784969195045</v>
      </c>
      <c r="CJ1848" s="6" t="n">
        <v>0.0239943357633608</v>
      </c>
      <c r="CK1848" s="7" t="n">
        <v>0.445901639344264</v>
      </c>
      <c r="CL1848" s="6" t="n">
        <v>0.869429646040497</v>
      </c>
      <c r="CM1848" s="4" t="s">
        <v>425</v>
      </c>
    </row>
    <row r="1849" customFormat="false" ht="15" hidden="false" customHeight="false" outlineLevel="0" collapsed="false">
      <c r="A1849" s="4" t="s">
        <v>39</v>
      </c>
      <c r="B1849" s="4" t="s">
        <v>40</v>
      </c>
      <c r="C1849" s="25" t="n">
        <v>45747</v>
      </c>
      <c r="D1849" s="4" t="s">
        <v>189</v>
      </c>
      <c r="E1849" s="4" t="s">
        <v>525</v>
      </c>
      <c r="F1849" s="4" t="s">
        <v>55</v>
      </c>
      <c r="G1849" s="4" t="s">
        <v>446</v>
      </c>
      <c r="H1849" s="5" t="n">
        <v>700</v>
      </c>
      <c r="I1849" s="25" t="n">
        <v>45766</v>
      </c>
      <c r="J1849" s="4" t="s">
        <v>1257</v>
      </c>
      <c r="K1849" s="4" t="s">
        <v>444</v>
      </c>
      <c r="L1849" s="4" t="s">
        <v>708</v>
      </c>
      <c r="M1849" s="25" t="n">
        <v>45764</v>
      </c>
      <c r="N1849" s="25" t="n">
        <v>45768</v>
      </c>
      <c r="O1849" s="25" t="n">
        <v>45769</v>
      </c>
      <c r="P1849" s="25" t="n">
        <v>45768</v>
      </c>
      <c r="Q1849" s="6" t="n">
        <v>0.0370834562076083</v>
      </c>
      <c r="R1849" s="6" t="n">
        <v>0.00220373924788508</v>
      </c>
      <c r="S1849" s="6" t="n">
        <v>0.00475244715562484</v>
      </c>
      <c r="T1849" s="6" t="n">
        <v>0.0440396426111183</v>
      </c>
      <c r="U1849" s="6" t="n">
        <v>0.0308953666267346</v>
      </c>
      <c r="V1849" s="6" t="n">
        <v>0.0469521916582962</v>
      </c>
      <c r="W1849" s="6" t="n">
        <v>0.0131442759843836</v>
      </c>
      <c r="X1849" s="6" t="n">
        <v>-0.00291254904717797</v>
      </c>
      <c r="Y1849" s="6" t="n">
        <v>-0.00260938983654457</v>
      </c>
      <c r="Z1849" s="6" t="n">
        <v>0.0466490324476628</v>
      </c>
      <c r="AA1849" s="6" t="n">
        <v>0.0208288903106562</v>
      </c>
      <c r="AB1849" s="6" t="n">
        <v>0.00220373924788508</v>
      </c>
      <c r="AC1849" s="6" t="n">
        <v>0.00220373924788508</v>
      </c>
      <c r="AD1849" s="6" t="n">
        <v>0.0222506575673562</v>
      </c>
      <c r="AE1849" s="7" t="n">
        <v>0.162939297124598</v>
      </c>
      <c r="AF1849" s="7" t="n">
        <v>1.12943185575559</v>
      </c>
      <c r="AG1849" s="26" t="n">
        <v>1356.4</v>
      </c>
      <c r="AH1849" s="6" t="n">
        <v>0.0534736515086796</v>
      </c>
      <c r="AI1849" s="6" t="n">
        <v>0.0903975240162389</v>
      </c>
      <c r="AJ1849" s="6" t="n">
        <v>0.0828732333866298</v>
      </c>
      <c r="AK1849" s="6" t="n">
        <v>0.0884029841160257</v>
      </c>
      <c r="AL1849" s="6" t="n">
        <v>0.222284339582495</v>
      </c>
      <c r="AM1849" s="6" t="n">
        <v>0.105315289351214</v>
      </c>
      <c r="AN1849" s="6" t="n">
        <v>-0.0149177653349746</v>
      </c>
      <c r="AO1849" s="6" t="n">
        <v>0.00938933992234392</v>
      </c>
      <c r="AP1849" s="6" t="n">
        <v>0.0199082244969999</v>
      </c>
      <c r="AQ1849" s="6" t="n">
        <v>-0.00683044043177761</v>
      </c>
      <c r="AR1849" s="4" t="s">
        <v>448</v>
      </c>
      <c r="AS1849" s="4" t="s">
        <v>449</v>
      </c>
      <c r="AT1849" s="5" t="n">
        <v>42430.8</v>
      </c>
      <c r="AU1849" s="6" t="n">
        <v>0.118119465505229</v>
      </c>
      <c r="AV1849" s="6" t="n">
        <v>0.027384622983829</v>
      </c>
      <c r="AZ1849" s="5" t="n">
        <v>12629.58</v>
      </c>
      <c r="BA1849" s="6" t="n">
        <v>0.179504516914732</v>
      </c>
      <c r="BB1849" s="6" t="n">
        <v>0.0709913656399619</v>
      </c>
      <c r="BC1849" s="6" t="n">
        <v>0.297651234480613</v>
      </c>
      <c r="BD1849" s="7" t="n">
        <v>17.87</v>
      </c>
      <c r="BE1849" s="5" t="n">
        <v>21192.94</v>
      </c>
      <c r="BF1849" s="6" t="n">
        <v>0.109996438448001</v>
      </c>
      <c r="BG1849" s="6" t="n">
        <v>0.174582328983459</v>
      </c>
      <c r="BH1849" s="6" t="n">
        <v>0.239683224540356</v>
      </c>
      <c r="BI1849" s="27" t="n">
        <v>0.0167</v>
      </c>
      <c r="BJ1849" s="27" t="n">
        <v>0.0039</v>
      </c>
      <c r="BK1849" s="27" t="n">
        <v>0.0252</v>
      </c>
      <c r="BL1849" s="5" t="n">
        <v>957693.002</v>
      </c>
      <c r="BM1849" s="5" t="n">
        <v>45304.94</v>
      </c>
      <c r="BN1849" s="26" t="n">
        <v>21.1388206672385</v>
      </c>
      <c r="BO1849" s="7" t="n">
        <v>3.68996316136099</v>
      </c>
      <c r="BP1849" s="6" t="n">
        <v>0.174558610409132</v>
      </c>
      <c r="BR1849" s="26" t="n">
        <v>13.58</v>
      </c>
      <c r="BS1849" s="7" t="n">
        <v>2.27</v>
      </c>
      <c r="BY1849" s="5" t="n">
        <v>14</v>
      </c>
      <c r="BZ1849" s="6" t="n">
        <v>0.0807155207845007</v>
      </c>
      <c r="CA1849" s="6" t="n">
        <v>0.181460332339502</v>
      </c>
      <c r="CB1849" s="4" t="s">
        <v>1291</v>
      </c>
      <c r="CC1849" s="26" t="n">
        <v>8.01609727899004</v>
      </c>
      <c r="CD1849" s="6" t="n">
        <v>1.6370464244044</v>
      </c>
      <c r="CE1849" s="25" t="n">
        <v>45771</v>
      </c>
      <c r="CF1849" s="6" t="n">
        <v>0.322380222500209</v>
      </c>
      <c r="CG1849" s="6" t="n">
        <v>0.315362986946385</v>
      </c>
      <c r="CH1849" s="6" t="n">
        <v>0.229780764064659</v>
      </c>
      <c r="CI1849" s="6" t="n">
        <v>-0.2713768781505</v>
      </c>
      <c r="CJ1849" s="6" t="n">
        <v>0.0317409540058293</v>
      </c>
      <c r="CK1849" s="7" t="n">
        <v>0.0694288913773784</v>
      </c>
      <c r="CL1849" s="6" t="n">
        <v>0.641784865965389</v>
      </c>
      <c r="CM1849" s="4" t="s">
        <v>425</v>
      </c>
    </row>
    <row r="1850" customFormat="false" ht="15" hidden="false" customHeight="false" outlineLevel="0" collapsed="false">
      <c r="A1850" s="4" t="s">
        <v>39</v>
      </c>
      <c r="B1850" s="4" t="s">
        <v>40</v>
      </c>
      <c r="C1850" s="25" t="n">
        <v>45747</v>
      </c>
      <c r="D1850" s="4" t="s">
        <v>313</v>
      </c>
      <c r="E1850" s="4" t="s">
        <v>539</v>
      </c>
      <c r="F1850" s="4" t="s">
        <v>55</v>
      </c>
      <c r="G1850" s="4" t="s">
        <v>446</v>
      </c>
      <c r="H1850" s="5" t="n">
        <v>31100</v>
      </c>
      <c r="I1850" s="25" t="n">
        <v>45766</v>
      </c>
      <c r="J1850" s="4" t="s">
        <v>501</v>
      </c>
      <c r="K1850" s="4" t="s">
        <v>444</v>
      </c>
      <c r="L1850" s="4" t="s">
        <v>421</v>
      </c>
      <c r="M1850" s="25" t="n">
        <v>45764</v>
      </c>
      <c r="N1850" s="25" t="n">
        <v>45768</v>
      </c>
      <c r="O1850" s="25" t="n">
        <v>45769</v>
      </c>
      <c r="P1850" s="25" t="n">
        <v>45768</v>
      </c>
      <c r="Q1850" s="6" t="n">
        <v>0.0123111359820929</v>
      </c>
      <c r="R1850" s="6" t="n">
        <v>0.0403537866224433</v>
      </c>
      <c r="S1850" s="6" t="n">
        <v>-0.00690754516471837</v>
      </c>
      <c r="T1850" s="6" t="n">
        <v>0.0457573774398178</v>
      </c>
      <c r="U1850" s="6" t="n">
        <v>0.0308953666267346</v>
      </c>
      <c r="V1850" s="6" t="n">
        <v>0.0469521916582962</v>
      </c>
      <c r="W1850" s="6" t="n">
        <v>0.0148620108130831</v>
      </c>
      <c r="X1850" s="6" t="n">
        <v>-0.00119481421847845</v>
      </c>
      <c r="Y1850" s="6" t="n">
        <v>-0.00260938983654457</v>
      </c>
      <c r="Z1850" s="6" t="n">
        <v>0.0483667672763624</v>
      </c>
      <c r="AA1850" s="6" t="n">
        <v>0.0580431177446104</v>
      </c>
      <c r="AB1850" s="6" t="n">
        <v>0.0403537866224433</v>
      </c>
      <c r="AC1850" s="6" t="n">
        <v>0.0403537866224433</v>
      </c>
      <c r="AD1850" s="6" t="n">
        <v>0.0315091210613599</v>
      </c>
      <c r="AE1850" s="7" t="n">
        <v>0.0701754385964897</v>
      </c>
      <c r="AF1850" s="7" t="n">
        <v>2.23729555249312</v>
      </c>
      <c r="AG1850" s="26" t="n">
        <v>17.87</v>
      </c>
      <c r="AH1850" s="6" t="n">
        <v>0.0605341246290803</v>
      </c>
      <c r="AI1850" s="6" t="n">
        <v>0.106501547987617</v>
      </c>
      <c r="AJ1850" s="6" t="n">
        <v>0.00544591999269795</v>
      </c>
      <c r="AK1850" s="6" t="n">
        <v>-0.156965045608364</v>
      </c>
      <c r="AL1850" s="6" t="n">
        <v>-0.275473118914624</v>
      </c>
      <c r="AM1850" s="6" t="n">
        <v>0.105315289351214</v>
      </c>
      <c r="AN1850" s="6" t="n">
        <v>0.00118625863640309</v>
      </c>
      <c r="AO1850" s="6" t="n">
        <v>-0.0374531835205992</v>
      </c>
      <c r="AP1850" s="6" t="n">
        <v>0.122525414660246</v>
      </c>
      <c r="AQ1850" s="6" t="n">
        <v>0.0957867497314686</v>
      </c>
      <c r="AR1850" s="4" t="s">
        <v>448</v>
      </c>
      <c r="AS1850" s="4" t="s">
        <v>449</v>
      </c>
      <c r="AT1850" s="5" t="n">
        <v>7616.13</v>
      </c>
      <c r="AU1850" s="6" t="n">
        <v>0.0226878129544512</v>
      </c>
      <c r="AV1850" s="6" t="n">
        <v>-0.0272073305624884</v>
      </c>
      <c r="AZ1850" s="5" t="n">
        <v>738.12</v>
      </c>
      <c r="BA1850" s="6" t="n">
        <v>0.633406359954856</v>
      </c>
      <c r="BB1850" s="6" t="n">
        <v>0.205546572590524</v>
      </c>
      <c r="BC1850" s="6" t="n">
        <v>0.0969153625266375</v>
      </c>
      <c r="BD1850" s="7" t="n">
        <v>0.24</v>
      </c>
      <c r="BE1850" s="5" t="n">
        <v>2276.36</v>
      </c>
      <c r="BF1850" s="6" t="n">
        <v>0.0572869736463202</v>
      </c>
      <c r="BG1850" s="6" t="n">
        <v>0.456425144326127</v>
      </c>
      <c r="BH1850" s="6" t="n">
        <v>-0.32449135624177</v>
      </c>
      <c r="BI1850" s="27" t="n">
        <v>0.016</v>
      </c>
      <c r="BJ1850" s="27" t="n">
        <v>0.003</v>
      </c>
      <c r="BK1850" s="27" t="n">
        <v>0.007</v>
      </c>
      <c r="BL1850" s="5" t="n">
        <v>56023.96895</v>
      </c>
      <c r="BM1850" s="5" t="n">
        <v>2119.63</v>
      </c>
      <c r="BN1850" s="26" t="n">
        <v>26.4310134080005</v>
      </c>
      <c r="BO1850" s="7" t="n">
        <v>1.20723542094989</v>
      </c>
      <c r="BP1850" s="6" t="n">
        <v>0.0456749577594505</v>
      </c>
      <c r="BR1850" s="26" t="n">
        <v>13.58</v>
      </c>
      <c r="BS1850" s="7" t="n">
        <v>2.27</v>
      </c>
      <c r="BY1850" s="5" t="n">
        <v>14</v>
      </c>
      <c r="BZ1850" s="6" t="n">
        <v>0.0839862271709975</v>
      </c>
      <c r="CA1850" s="6" t="n">
        <v>0.158123658655976</v>
      </c>
      <c r="CB1850" s="4" t="s">
        <v>1300</v>
      </c>
      <c r="CC1850" s="26" t="n">
        <v>8.01609727899004</v>
      </c>
      <c r="CD1850" s="6" t="n">
        <v>2.2972420977569</v>
      </c>
      <c r="CE1850" s="25" t="n">
        <v>45771</v>
      </c>
      <c r="CF1850" s="6" t="n">
        <v>0.560063881621789</v>
      </c>
      <c r="CG1850" s="6" t="n">
        <v>0.577324901823048</v>
      </c>
      <c r="CH1850" s="6" t="n">
        <v>0.386621680601034</v>
      </c>
      <c r="CI1850" s="6" t="n">
        <v>-0.330322181876826</v>
      </c>
      <c r="CJ1850" s="6" t="n">
        <v>0.0580431177446103</v>
      </c>
      <c r="CK1850" s="7" t="n">
        <v>0.695238095238094</v>
      </c>
      <c r="CL1850" s="6" t="n">
        <v>-0.0755671360461249</v>
      </c>
      <c r="CM1850" s="4" t="s">
        <v>425</v>
      </c>
    </row>
    <row r="1851" customFormat="false" ht="15" hidden="false" customHeight="false" outlineLevel="0" collapsed="false">
      <c r="A1851" s="4" t="s">
        <v>39</v>
      </c>
      <c r="B1851" s="4" t="s">
        <v>40</v>
      </c>
      <c r="C1851" s="25" t="n">
        <v>45747</v>
      </c>
      <c r="D1851" s="4" t="s">
        <v>290</v>
      </c>
      <c r="E1851" s="4" t="s">
        <v>608</v>
      </c>
      <c r="F1851" s="4" t="s">
        <v>56</v>
      </c>
      <c r="G1851" s="4" t="s">
        <v>419</v>
      </c>
      <c r="H1851" s="5" t="n">
        <v>125</v>
      </c>
      <c r="I1851" s="25" t="n">
        <v>45768</v>
      </c>
      <c r="J1851" s="4" t="s">
        <v>526</v>
      </c>
      <c r="K1851" s="4" t="s">
        <v>5</v>
      </c>
      <c r="L1851" s="4" t="s">
        <v>708</v>
      </c>
      <c r="M1851" s="25" t="n">
        <v>45764</v>
      </c>
      <c r="N1851" s="25" t="n">
        <v>45768</v>
      </c>
      <c r="O1851" s="25" t="n">
        <v>45769</v>
      </c>
      <c r="P1851" s="25" t="n">
        <v>45769</v>
      </c>
      <c r="Q1851" s="6" t="n">
        <v>-0.00578210590383443</v>
      </c>
      <c r="R1851" s="6" t="n">
        <v>0.0900928476686052</v>
      </c>
      <c r="S1851" s="6" t="n">
        <v>0.025833021340322</v>
      </c>
      <c r="T1851" s="6" t="n">
        <v>0.110143763105093</v>
      </c>
      <c r="U1851" s="6" t="n">
        <v>0.0308953666267346</v>
      </c>
      <c r="V1851" s="6" t="n">
        <v>0.019479060897732</v>
      </c>
      <c r="W1851" s="6" t="n">
        <v>0.079248396478358</v>
      </c>
      <c r="X1851" s="6" t="n">
        <v>0.0906647022073607</v>
      </c>
      <c r="Y1851" s="6" t="n">
        <v>0.0176736785903496</v>
      </c>
      <c r="Z1851" s="6" t="n">
        <v>0.092470084514743</v>
      </c>
      <c r="AA1851" s="6" t="n">
        <v>-0.00131037064769746</v>
      </c>
      <c r="AB1851" s="6" t="n">
        <v>0.025833021340322</v>
      </c>
      <c r="AC1851" s="6" t="n">
        <v>0.025833021340322</v>
      </c>
      <c r="AD1851" s="6" t="n">
        <v>0.0424934481467615</v>
      </c>
      <c r="AE1851" s="7" t="n">
        <v>0.931718061674009</v>
      </c>
      <c r="AF1851" s="7" t="n">
        <v>2.05969676278293</v>
      </c>
      <c r="AG1851" s="26" t="n">
        <v>4929</v>
      </c>
      <c r="AH1851" s="6" t="n">
        <v>0.0251024270532205</v>
      </c>
      <c r="AI1851" s="6" t="n">
        <v>-0.070675075652592</v>
      </c>
      <c r="AJ1851" s="6" t="n">
        <v>-0.184406887420953</v>
      </c>
      <c r="AK1851" s="6" t="n">
        <v>-0.369266811266245</v>
      </c>
      <c r="AL1851" s="6" t="n">
        <v>-0.376773619429918</v>
      </c>
      <c r="AM1851" s="6" t="n">
        <v>-0.083037621193782</v>
      </c>
      <c r="AN1851" s="6" t="n">
        <v>0.01236254554119</v>
      </c>
      <c r="AO1851" s="6" t="n">
        <v>0.0518248175182481</v>
      </c>
      <c r="AP1851" s="6" t="n">
        <v>0.128558394160584</v>
      </c>
      <c r="AQ1851" s="6" t="n">
        <v>0.101819729231806</v>
      </c>
      <c r="AR1851" s="4" t="s">
        <v>448</v>
      </c>
      <c r="AS1851" s="4" t="s">
        <v>102</v>
      </c>
      <c r="AT1851" s="5" t="n">
        <v>908.3356</v>
      </c>
      <c r="AU1851" s="6" t="n">
        <v>0.00264056231327481</v>
      </c>
      <c r="AV1851" s="6" t="n">
        <v>-0.0328327785179102</v>
      </c>
      <c r="AW1851" s="5" t="n">
        <v>207.6567</v>
      </c>
      <c r="AX1851" s="6" t="n">
        <v>0.22861231025185</v>
      </c>
      <c r="AY1851" s="6" t="n">
        <v>-0.0597937866411792</v>
      </c>
      <c r="AZ1851" s="5" t="n">
        <v>172.4185</v>
      </c>
      <c r="BA1851" s="6" t="n">
        <v>-0.124487646647818</v>
      </c>
      <c r="BB1851" s="6" t="n">
        <v>-0.133603240900795</v>
      </c>
      <c r="BC1851" s="6" t="n">
        <v>0.189818058435671</v>
      </c>
      <c r="BD1851" s="7" t="n">
        <v>27.68</v>
      </c>
      <c r="BL1851" s="5" t="n">
        <v>30699.43857</v>
      </c>
      <c r="BM1851" s="5" t="n">
        <v>809.4527</v>
      </c>
      <c r="BN1851" s="26" t="n">
        <v>37.9261673597481</v>
      </c>
      <c r="BO1851" s="7" t="n">
        <v>12.346103138658</v>
      </c>
      <c r="BP1851" s="6" t="n">
        <v>0.325529944050218</v>
      </c>
      <c r="BQ1851" s="7" t="n">
        <v>0</v>
      </c>
      <c r="BR1851" s="26" t="n">
        <v>25.18</v>
      </c>
      <c r="BS1851" s="7" t="n">
        <v>6.89</v>
      </c>
      <c r="BT1851" s="4" t="s">
        <v>1350</v>
      </c>
      <c r="BU1851" s="5" t="n">
        <v>811.9769</v>
      </c>
      <c r="BV1851" s="5" t="n">
        <v>16.3417</v>
      </c>
      <c r="BW1851" s="5" t="n">
        <v>795.6352</v>
      </c>
      <c r="BX1851" s="7" t="n">
        <v>1.03444876071551</v>
      </c>
      <c r="BY1851" s="5" t="n">
        <v>9</v>
      </c>
      <c r="BZ1851" s="6" t="n">
        <v>0.0613003965051406</v>
      </c>
      <c r="CA1851" s="6" t="n">
        <v>0.142526542654592</v>
      </c>
      <c r="CB1851" s="4" t="s">
        <v>1147</v>
      </c>
      <c r="CC1851" s="26" t="n">
        <v>29.8415501031873</v>
      </c>
      <c r="CD1851" s="6" t="n">
        <v>0.270918140264345</v>
      </c>
      <c r="CE1851" s="25" t="n">
        <v>45806</v>
      </c>
      <c r="CG1851" s="6" t="n">
        <v>0.373348103445117</v>
      </c>
      <c r="CJ1851" s="6" t="n">
        <v>0.0972856608011981</v>
      </c>
      <c r="CK1851" s="7" t="n">
        <v>0.265537810275158</v>
      </c>
    </row>
    <row r="1852" customFormat="false" ht="15" hidden="false" customHeight="false" outlineLevel="0" collapsed="false">
      <c r="A1852" s="4" t="s">
        <v>39</v>
      </c>
      <c r="B1852" s="4" t="s">
        <v>40</v>
      </c>
      <c r="C1852" s="25" t="n">
        <v>45747</v>
      </c>
      <c r="D1852" s="4" t="s">
        <v>122</v>
      </c>
      <c r="E1852" s="4" t="s">
        <v>481</v>
      </c>
      <c r="G1852" s="4" t="s">
        <v>427</v>
      </c>
      <c r="H1852" s="5" t="n">
        <v>1000</v>
      </c>
      <c r="I1852" s="25" t="n">
        <v>45769</v>
      </c>
      <c r="J1852" s="4" t="s">
        <v>947</v>
      </c>
      <c r="K1852" s="4" t="s">
        <v>5</v>
      </c>
      <c r="L1852" s="4" t="s">
        <v>421</v>
      </c>
      <c r="M1852" s="25" t="n">
        <v>45768</v>
      </c>
      <c r="N1852" s="25" t="n">
        <v>45769</v>
      </c>
      <c r="O1852" s="25" t="n">
        <v>45770</v>
      </c>
      <c r="P1852" s="25" t="n">
        <v>45770</v>
      </c>
      <c r="Q1852" s="6" t="n">
        <v>0.0631659705054983</v>
      </c>
      <c r="R1852" s="6" t="n">
        <v>-0.0157152020525979</v>
      </c>
      <c r="S1852" s="6" t="n">
        <v>0.0841479309221247</v>
      </c>
      <c r="T1852" s="6" t="n">
        <v>0.131598699375025</v>
      </c>
      <c r="U1852" s="6" t="n">
        <v>0.0199028132578054</v>
      </c>
      <c r="V1852" s="6" t="n">
        <v>0.0254637817374601</v>
      </c>
      <c r="W1852" s="6" t="n">
        <v>0.11169588611722</v>
      </c>
      <c r="X1852" s="6" t="n">
        <v>0.106134917637565</v>
      </c>
      <c r="AA1852" s="6" t="n">
        <v>0.0101010101010102</v>
      </c>
      <c r="AB1852" s="6" t="n">
        <v>0.0841479309221247</v>
      </c>
      <c r="AC1852" s="6" t="n">
        <v>0.0841479309221247</v>
      </c>
      <c r="AD1852" s="6" t="n">
        <v>0.0812968393613555</v>
      </c>
      <c r="AE1852" s="7" t="n">
        <v>0.910821643286574</v>
      </c>
      <c r="AF1852" s="7" t="n">
        <v>5.50717925870762</v>
      </c>
      <c r="AG1852" s="26" t="n">
        <v>586.55</v>
      </c>
      <c r="AH1852" s="6" t="n">
        <v>0.0750549853372433</v>
      </c>
      <c r="AI1852" s="6" t="n">
        <v>0.166451228000398</v>
      </c>
      <c r="AJ1852" s="6" t="n">
        <v>0.0466757316524862</v>
      </c>
      <c r="AK1852" s="6" t="n">
        <v>-0.150561395647613</v>
      </c>
      <c r="AL1852" s="6" t="n">
        <v>-0.0755782469179003</v>
      </c>
      <c r="AM1852" s="6" t="n">
        <v>0.074618173527524</v>
      </c>
      <c r="AN1852" s="6" t="n">
        <v>0.0918330544728738</v>
      </c>
      <c r="AO1852" s="6" t="n">
        <v>0.0197610639416936</v>
      </c>
      <c r="AP1852" s="6" t="n">
        <v>0.0356149973702005</v>
      </c>
      <c r="AQ1852" s="6" t="n">
        <v>0.0240752474015418</v>
      </c>
      <c r="AR1852" s="4" t="s">
        <v>448</v>
      </c>
      <c r="AS1852" s="4" t="s">
        <v>449</v>
      </c>
      <c r="AT1852" s="5" t="n">
        <v>4270.6015</v>
      </c>
      <c r="AU1852" s="6" t="n">
        <v>0.509313342896391</v>
      </c>
      <c r="AV1852" s="6" t="n">
        <v>0.038197919895131</v>
      </c>
      <c r="AZ1852" s="5" t="n">
        <v>503.6986</v>
      </c>
      <c r="BA1852" s="6" t="n">
        <v>0.358630673418211</v>
      </c>
      <c r="BB1852" s="6" t="n">
        <v>-0.0468310592769785</v>
      </c>
      <c r="BC1852" s="6" t="n">
        <v>0.117945586821903</v>
      </c>
      <c r="BD1852" s="7" t="n">
        <v>6.77</v>
      </c>
      <c r="BE1852" s="5" t="n">
        <v>2093.9264</v>
      </c>
      <c r="BF1852" s="6" t="n">
        <v>0.566102311510643</v>
      </c>
      <c r="BG1852" s="6" t="n">
        <v>0.945721799888971</v>
      </c>
      <c r="BH1852" s="6" t="n">
        <v>3.79284835120717</v>
      </c>
      <c r="BI1852" s="27" t="n">
        <v>0.0228</v>
      </c>
      <c r="BJ1852" s="27" t="n">
        <v>0.0074</v>
      </c>
      <c r="BK1852" s="27" t="n">
        <v>0.0034</v>
      </c>
      <c r="BL1852" s="5" t="n">
        <v>43652.9807495</v>
      </c>
      <c r="BM1852" s="5" t="n">
        <v>1972.9678</v>
      </c>
      <c r="BN1852" s="26" t="n">
        <v>22.1255414049332</v>
      </c>
      <c r="BO1852" s="7" t="n">
        <v>2.72129968112598</v>
      </c>
      <c r="BP1852" s="6" t="n">
        <v>0.122993586069682</v>
      </c>
      <c r="BR1852" s="26" t="n">
        <v>23.93</v>
      </c>
      <c r="BS1852" s="7" t="n">
        <v>3.79</v>
      </c>
      <c r="BY1852" s="5" t="n">
        <v>0</v>
      </c>
      <c r="CE1852" s="25" t="n">
        <v>45806</v>
      </c>
      <c r="CG1852" s="6" t="n">
        <v>0.421836303810682</v>
      </c>
      <c r="CH1852" s="6" t="n">
        <v>0.35741008431958</v>
      </c>
      <c r="CI1852" s="6" t="n">
        <v>-0.152728010626643</v>
      </c>
      <c r="CJ1852" s="6" t="n">
        <v>0.107852720755947</v>
      </c>
      <c r="CK1852" s="7" t="n">
        <v>0.78021148036254</v>
      </c>
    </row>
    <row r="1853" customFormat="false" ht="15" hidden="false" customHeight="false" outlineLevel="0" collapsed="false">
      <c r="A1853" s="4" t="s">
        <v>39</v>
      </c>
      <c r="B1853" s="4" t="s">
        <v>40</v>
      </c>
      <c r="C1853" s="25" t="n">
        <v>45747</v>
      </c>
      <c r="D1853" s="4" t="s">
        <v>178</v>
      </c>
      <c r="E1853" s="4" t="s">
        <v>483</v>
      </c>
      <c r="F1853" s="4" t="s">
        <v>61</v>
      </c>
      <c r="G1853" s="4" t="s">
        <v>484</v>
      </c>
      <c r="H1853" s="5" t="n">
        <v>500</v>
      </c>
      <c r="I1853" s="25" t="n">
        <v>45769</v>
      </c>
      <c r="J1853" s="4" t="s">
        <v>950</v>
      </c>
      <c r="K1853" s="4" t="s">
        <v>5</v>
      </c>
      <c r="L1853" s="4" t="s">
        <v>708</v>
      </c>
      <c r="M1853" s="25" t="n">
        <v>45768</v>
      </c>
      <c r="N1853" s="25" t="n">
        <v>45769</v>
      </c>
      <c r="O1853" s="25" t="n">
        <v>45770</v>
      </c>
      <c r="P1853" s="25" t="n">
        <v>45770</v>
      </c>
      <c r="Q1853" s="6" t="n">
        <v>0.00530973451327443</v>
      </c>
      <c r="R1853" s="6" t="n">
        <v>0.0106240893637688</v>
      </c>
      <c r="S1853" s="6" t="n">
        <v>-0.0316573556797021</v>
      </c>
      <c r="T1853" s="6" t="n">
        <v>-0.0157235318026588</v>
      </c>
      <c r="U1853" s="6" t="n">
        <v>0.0199028132578054</v>
      </c>
      <c r="V1853" s="6" t="n">
        <v>0.0352960591536926</v>
      </c>
      <c r="W1853" s="6" t="n">
        <v>-0.0356263450604643</v>
      </c>
      <c r="X1853" s="6" t="n">
        <v>-0.0510195909563515</v>
      </c>
      <c r="Y1853" s="6" t="n">
        <v>0.0435512049655371</v>
      </c>
      <c r="Z1853" s="6" t="n">
        <v>-0.059274736768196</v>
      </c>
      <c r="AA1853" s="6" t="n">
        <v>-0.0148375082597465</v>
      </c>
      <c r="AB1853" s="6" t="n">
        <v>-0.0316573556797021</v>
      </c>
      <c r="AC1853" s="6" t="n">
        <v>0.0316573556797021</v>
      </c>
      <c r="AD1853" s="6" t="n">
        <v>0.0340001201417672</v>
      </c>
      <c r="AE1853" s="7" t="n">
        <v>0.50530035335689</v>
      </c>
      <c r="AF1853" s="7" t="n">
        <v>4.05047862910226</v>
      </c>
      <c r="AG1853" s="26" t="n">
        <v>1638.5</v>
      </c>
      <c r="AH1853" s="6" t="n">
        <v>0.119844171821071</v>
      </c>
      <c r="AI1853" s="6" t="n">
        <v>0.123298940801426</v>
      </c>
      <c r="AJ1853" s="6" t="n">
        <v>0.011365060120391</v>
      </c>
      <c r="AK1853" s="6" t="n">
        <v>-0.200690306753963</v>
      </c>
      <c r="AL1853" s="6" t="n">
        <v>0.0268993069601817</v>
      </c>
      <c r="AM1853" s="6" t="n">
        <v>0.0357905855630476</v>
      </c>
      <c r="AN1853" s="6" t="n">
        <v>0.0875083552383784</v>
      </c>
      <c r="AO1853" s="6" t="n">
        <v>-0.00682382133995052</v>
      </c>
      <c r="AP1853" s="6" t="n">
        <v>-0.0282878411910671</v>
      </c>
      <c r="AQ1853" s="6" t="n">
        <v>-0.0398275911597258</v>
      </c>
      <c r="AR1853" s="4" t="s">
        <v>422</v>
      </c>
      <c r="AS1853" s="4" t="s">
        <v>102</v>
      </c>
      <c r="AT1853" s="5" t="n">
        <v>6543.56</v>
      </c>
      <c r="AU1853" s="6" t="n">
        <v>0.202413809578061</v>
      </c>
      <c r="AV1853" s="6" t="n">
        <v>0.338430511067749</v>
      </c>
      <c r="AW1853" s="5" t="n">
        <v>757.05</v>
      </c>
      <c r="AX1853" s="6" t="n">
        <v>0.115693903624327</v>
      </c>
      <c r="AY1853" s="6" t="n">
        <v>-0.000917207690956864</v>
      </c>
      <c r="AZ1853" s="5" t="n">
        <v>517.83</v>
      </c>
      <c r="BA1853" s="6" t="n">
        <v>0.162748400134726</v>
      </c>
      <c r="BB1853" s="6" t="n">
        <v>0.860689902982393</v>
      </c>
      <c r="BC1853" s="6" t="n">
        <v>0.0791358220907274</v>
      </c>
      <c r="BD1853" s="7" t="n">
        <v>8.26</v>
      </c>
      <c r="BL1853" s="5" t="n">
        <v>102717.565</v>
      </c>
      <c r="BM1853" s="5" t="n">
        <v>1399.78</v>
      </c>
      <c r="BN1853" s="26" t="n">
        <v>73.3812206203832</v>
      </c>
      <c r="BO1853" s="7" t="n">
        <v>13.1793776086407</v>
      </c>
      <c r="BP1853" s="6" t="n">
        <v>0.179601504270697</v>
      </c>
      <c r="BQ1853" s="7" t="n">
        <v>0</v>
      </c>
      <c r="BR1853" s="26" t="n">
        <v>27.36</v>
      </c>
      <c r="BS1853" s="7" t="n">
        <v>4.23</v>
      </c>
      <c r="BT1853" s="4" t="s">
        <v>1350</v>
      </c>
      <c r="BU1853" s="5" t="n">
        <v>1515.29</v>
      </c>
      <c r="BV1853" s="5" t="n">
        <v>765.95</v>
      </c>
      <c r="BW1853" s="5" t="n">
        <v>749.34</v>
      </c>
      <c r="BX1853" s="7" t="n">
        <v>1.02922717454797</v>
      </c>
      <c r="BY1853" s="5" t="n">
        <v>4</v>
      </c>
      <c r="BZ1853" s="6" t="n">
        <v>0.0572320211099844</v>
      </c>
      <c r="CA1853" s="6" t="n">
        <v>0.0318440863460451</v>
      </c>
      <c r="CB1853" s="4" t="s">
        <v>698</v>
      </c>
      <c r="CC1853" s="26" t="n">
        <v>69.6056548699636</v>
      </c>
      <c r="CD1853" s="6" t="n">
        <v>0.0542422272654874</v>
      </c>
      <c r="CE1853" s="25" t="n">
        <v>45806</v>
      </c>
      <c r="CF1853" s="6" t="n">
        <v>0.317107365806494</v>
      </c>
      <c r="CG1853" s="6" t="n">
        <v>0.336270248365496</v>
      </c>
      <c r="CH1853" s="6" t="n">
        <v>0.31289683821341</v>
      </c>
      <c r="CI1853" s="6" t="n">
        <v>-0.0695078148176834</v>
      </c>
      <c r="CJ1853" s="6" t="n">
        <v>0.0860515408181654</v>
      </c>
      <c r="CK1853" s="7" t="n">
        <v>0.367888307155323</v>
      </c>
      <c r="CL1853" s="6" t="n">
        <v>0.36732587513533</v>
      </c>
      <c r="CM1853" s="4" t="s">
        <v>504</v>
      </c>
    </row>
    <row r="1854" customFormat="false" ht="15" hidden="false" customHeight="false" outlineLevel="0" collapsed="false">
      <c r="A1854" s="4" t="s">
        <v>39</v>
      </c>
      <c r="B1854" s="4" t="s">
        <v>40</v>
      </c>
      <c r="C1854" s="25" t="n">
        <v>45747</v>
      </c>
      <c r="D1854" s="4" t="s">
        <v>179</v>
      </c>
      <c r="E1854" s="4" t="s">
        <v>430</v>
      </c>
      <c r="F1854" s="4" t="s">
        <v>56</v>
      </c>
      <c r="G1854" s="4" t="s">
        <v>419</v>
      </c>
      <c r="H1854" s="5" t="n">
        <v>400</v>
      </c>
      <c r="I1854" s="25" t="n">
        <v>45769</v>
      </c>
      <c r="J1854" s="4" t="s">
        <v>1199</v>
      </c>
      <c r="K1854" s="4" t="s">
        <v>5</v>
      </c>
      <c r="L1854" s="4" t="s">
        <v>708</v>
      </c>
      <c r="M1854" s="25" t="n">
        <v>45768</v>
      </c>
      <c r="N1854" s="25" t="n">
        <v>45769</v>
      </c>
      <c r="O1854" s="25" t="n">
        <v>45770</v>
      </c>
      <c r="P1854" s="25" t="n">
        <v>45770</v>
      </c>
      <c r="Q1854" s="6" t="n">
        <v>0.0305980528511822</v>
      </c>
      <c r="R1854" s="6" t="n">
        <v>-0.00141700404858292</v>
      </c>
      <c r="S1854" s="6" t="n">
        <v>0.0770998040408135</v>
      </c>
      <c r="T1854" s="6" t="n">
        <v>0.106280852843413</v>
      </c>
      <c r="U1854" s="6" t="n">
        <v>0.0199028132578054</v>
      </c>
      <c r="V1854" s="6" t="n">
        <v>0.0605873941201107</v>
      </c>
      <c r="W1854" s="6" t="n">
        <v>0.0863780395856074</v>
      </c>
      <c r="X1854" s="6" t="n">
        <v>0.0456934587233021</v>
      </c>
      <c r="Y1854" s="6" t="n">
        <v>0.0176736785903496</v>
      </c>
      <c r="Z1854" s="6" t="n">
        <v>0.0886071742530632</v>
      </c>
      <c r="AA1854" s="6" t="n">
        <v>0.0507466720724372</v>
      </c>
      <c r="AB1854" s="6" t="n">
        <v>0.0770998040408135</v>
      </c>
      <c r="AC1854" s="6" t="n">
        <v>0.0770998040408135</v>
      </c>
      <c r="AD1854" s="6" t="n">
        <v>0.0380431110210149</v>
      </c>
      <c r="AE1854" s="7" t="n">
        <v>0.893428063943162</v>
      </c>
      <c r="AF1854" s="7" t="n">
        <v>3.41335796842554</v>
      </c>
      <c r="AG1854" s="26" t="n">
        <v>1438</v>
      </c>
      <c r="AH1854" s="6" t="n">
        <v>0.0246909181601167</v>
      </c>
      <c r="AI1854" s="6" t="n">
        <v>-0.0630395829939729</v>
      </c>
      <c r="AJ1854" s="6" t="n">
        <v>-0.263749258318201</v>
      </c>
      <c r="AK1854" s="6" t="n">
        <v>-0.203817451416426</v>
      </c>
      <c r="AL1854" s="6" t="n">
        <v>-0.052423949405559</v>
      </c>
      <c r="AM1854" s="6" t="n">
        <v>-0.0761339885113157</v>
      </c>
      <c r="AN1854" s="6" t="n">
        <v>0.0130944055173428</v>
      </c>
      <c r="AO1854" s="6" t="n">
        <v>-0.016624843161857</v>
      </c>
      <c r="AP1854" s="6" t="n">
        <v>0.0244667503136762</v>
      </c>
      <c r="AQ1854" s="6" t="n">
        <v>0.0129270003450175</v>
      </c>
      <c r="AR1854" s="4" t="s">
        <v>422</v>
      </c>
      <c r="AS1854" s="4" t="s">
        <v>102</v>
      </c>
      <c r="AT1854" s="5" t="n">
        <v>30246</v>
      </c>
      <c r="AU1854" s="6" t="n">
        <v>0.0613003965051406</v>
      </c>
      <c r="AV1854" s="6" t="n">
        <v>0.011910337905654</v>
      </c>
      <c r="AW1854" s="5" t="n">
        <v>6482</v>
      </c>
      <c r="AX1854" s="6" t="n">
        <v>0.21430933015936</v>
      </c>
      <c r="AY1854" s="6" t="n">
        <v>-0.000329779984855672</v>
      </c>
      <c r="AZ1854" s="5" t="n">
        <v>4307</v>
      </c>
      <c r="BB1854" s="6" t="n">
        <v>-0.061860161184927</v>
      </c>
      <c r="BC1854" s="6" t="n">
        <v>0.142398994908418</v>
      </c>
      <c r="BD1854" s="7" t="n">
        <v>15.9</v>
      </c>
      <c r="BL1854" s="5" t="n">
        <v>390417</v>
      </c>
      <c r="BM1854" s="5" t="n">
        <v>13083</v>
      </c>
      <c r="BN1854" s="26" t="n">
        <v>29.8415501031873</v>
      </c>
      <c r="BO1854" s="7" t="n">
        <v>5.66848638838476</v>
      </c>
      <c r="BP1854" s="6" t="n">
        <v>0.189952813067151</v>
      </c>
      <c r="BQ1854" s="7" t="n">
        <v>0.0333502722323049</v>
      </c>
      <c r="BR1854" s="26" t="n">
        <v>25.24</v>
      </c>
      <c r="BS1854" s="7" t="n">
        <v>6.91</v>
      </c>
      <c r="BT1854" s="4" t="s">
        <v>1350</v>
      </c>
      <c r="BU1854" s="5" t="n">
        <v>22261</v>
      </c>
      <c r="BV1854" s="5" t="n">
        <v>1108</v>
      </c>
      <c r="BW1854" s="5" t="n">
        <v>21153</v>
      </c>
      <c r="BX1854" s="7" t="n">
        <v>1.28010350776308</v>
      </c>
      <c r="BY1854" s="5" t="n">
        <v>9</v>
      </c>
      <c r="BZ1854" s="6" t="n">
        <v>0.0529418488822118</v>
      </c>
      <c r="CA1854" s="6" t="n">
        <v>0.135482098988347</v>
      </c>
      <c r="CC1854" s="26" t="n">
        <v>32.5808795281167</v>
      </c>
      <c r="CD1854" s="6" t="n">
        <v>-0.0840778230853281</v>
      </c>
      <c r="CE1854" s="25" t="n">
        <v>45806</v>
      </c>
      <c r="CF1854" s="6" t="n">
        <v>0.375566543953959</v>
      </c>
      <c r="CG1854" s="6" t="n">
        <v>0.321697967853863</v>
      </c>
      <c r="CH1854" s="6" t="n">
        <v>0.276146327158529</v>
      </c>
      <c r="CI1854" s="6" t="n">
        <v>-0.14159753945361</v>
      </c>
      <c r="CJ1854" s="6" t="n">
        <v>0.0823028583012366</v>
      </c>
      <c r="CK1854" s="7" t="n">
        <v>0.936781609195402</v>
      </c>
      <c r="CL1854" s="6" t="n">
        <v>-0.0920479452054795</v>
      </c>
      <c r="CM1854" s="4" t="s">
        <v>504</v>
      </c>
    </row>
    <row r="1855" customFormat="false" ht="15" hidden="false" customHeight="false" outlineLevel="0" collapsed="false">
      <c r="A1855" s="4" t="s">
        <v>39</v>
      </c>
      <c r="B1855" s="4" t="s">
        <v>40</v>
      </c>
      <c r="C1855" s="25" t="n">
        <v>45747</v>
      </c>
      <c r="D1855" s="4" t="s">
        <v>311</v>
      </c>
      <c r="E1855" s="4" t="s">
        <v>1315</v>
      </c>
      <c r="G1855" s="4" t="s">
        <v>427</v>
      </c>
      <c r="H1855" s="5" t="n">
        <v>175</v>
      </c>
      <c r="I1855" s="25" t="n">
        <v>45769</v>
      </c>
      <c r="J1855" s="4" t="s">
        <v>1356</v>
      </c>
      <c r="K1855" s="4" t="s">
        <v>5</v>
      </c>
      <c r="L1855" s="4" t="s">
        <v>421</v>
      </c>
      <c r="M1855" s="25" t="n">
        <v>45768</v>
      </c>
      <c r="N1855" s="25" t="n">
        <v>45769</v>
      </c>
      <c r="O1855" s="25" t="n">
        <v>45770</v>
      </c>
      <c r="P1855" s="25" t="n">
        <v>45770</v>
      </c>
      <c r="Q1855" s="6" t="n">
        <v>0.0521739130434782</v>
      </c>
      <c r="R1855" s="6" t="n">
        <v>0.0702479338842976</v>
      </c>
      <c r="S1855" s="6" t="n">
        <v>0.14977636759815</v>
      </c>
      <c r="T1855" s="6" t="n">
        <v>0.272198214525925</v>
      </c>
      <c r="U1855" s="6" t="n">
        <v>0.0199028132578054</v>
      </c>
      <c r="V1855" s="6" t="n">
        <v>0.0254637817374601</v>
      </c>
      <c r="W1855" s="6" t="n">
        <v>0.25229540126812</v>
      </c>
      <c r="X1855" s="6" t="n">
        <v>0.246734432788465</v>
      </c>
      <c r="AA1855" s="6" t="n">
        <v>0.078022860201078</v>
      </c>
      <c r="AB1855" s="6" t="n">
        <v>0.14977636759815</v>
      </c>
      <c r="AC1855" s="6" t="n">
        <v>0.14977636759815</v>
      </c>
      <c r="AD1855" s="6" t="n">
        <v>0.143545242555144</v>
      </c>
      <c r="AE1855" s="7" t="n">
        <v>0.710785619174433</v>
      </c>
      <c r="AF1855" s="7" t="n">
        <v>16.0707166024927</v>
      </c>
      <c r="AG1855" s="26" t="n">
        <v>2323</v>
      </c>
      <c r="AH1855" s="6" t="n">
        <v>0.0984490259126156</v>
      </c>
      <c r="AI1855" s="6" t="n">
        <v>0.0930478767203855</v>
      </c>
      <c r="AJ1855" s="6" t="n">
        <v>-0.0699439395059792</v>
      </c>
      <c r="AK1855" s="6" t="n">
        <v>0.539078798177465</v>
      </c>
      <c r="AM1855" s="6" t="n">
        <v>0.074618173527524</v>
      </c>
      <c r="AN1855" s="6" t="n">
        <v>0.0184297031928615</v>
      </c>
      <c r="AO1855" s="6" t="n">
        <v>-0.134055923130631</v>
      </c>
      <c r="AP1855" s="6" t="n">
        <v>-0.00359078365528476</v>
      </c>
      <c r="AQ1855" s="6" t="n">
        <v>-0.0151305336239435</v>
      </c>
      <c r="AR1855" s="4" t="s">
        <v>422</v>
      </c>
      <c r="AS1855" s="4" t="s">
        <v>102</v>
      </c>
      <c r="AT1855" s="5" t="n">
        <v>4003.93</v>
      </c>
      <c r="AV1855" s="6" t="n">
        <v>0.158112948646453</v>
      </c>
      <c r="AW1855" s="5" t="n">
        <v>918.56</v>
      </c>
      <c r="AX1855" s="6" t="n">
        <v>0.229414600155347</v>
      </c>
      <c r="AZ1855" s="5" t="n">
        <v>618.91</v>
      </c>
      <c r="BB1855" s="6" t="n">
        <v>0.256192570052561</v>
      </c>
      <c r="BC1855" s="6" t="n">
        <v>0.154575629444071</v>
      </c>
      <c r="BD1855" s="7" t="n">
        <v>21.59</v>
      </c>
      <c r="BR1855" s="26" t="n">
        <v>23.93</v>
      </c>
      <c r="BS1855" s="7" t="n">
        <v>3.79</v>
      </c>
      <c r="BT1855" s="4" t="s">
        <v>1350</v>
      </c>
      <c r="BU1855" s="5" t="n">
        <v>3158.21</v>
      </c>
      <c r="BV1855" s="5" t="n">
        <v>3274.1</v>
      </c>
      <c r="BW1855" s="5" t="n">
        <v>-115.89</v>
      </c>
      <c r="BX1855" s="7" t="n">
        <v>1.69124285767836</v>
      </c>
      <c r="BY1855" s="5" t="n">
        <v>0</v>
      </c>
      <c r="CN1855" s="4" t="s">
        <v>429</v>
      </c>
    </row>
    <row r="1856" customFormat="false" ht="15" hidden="false" customHeight="false" outlineLevel="0" collapsed="false">
      <c r="A1856" s="4" t="s">
        <v>39</v>
      </c>
      <c r="B1856" s="4" t="s">
        <v>40</v>
      </c>
      <c r="C1856" s="25" t="n">
        <v>45747</v>
      </c>
      <c r="D1856" s="4" t="s">
        <v>103</v>
      </c>
      <c r="E1856" s="4" t="s">
        <v>476</v>
      </c>
      <c r="G1856" s="4" t="s">
        <v>427</v>
      </c>
      <c r="H1856" s="5" t="n">
        <v>500</v>
      </c>
      <c r="I1856" s="25" t="n">
        <v>45770</v>
      </c>
      <c r="J1856" s="4" t="s">
        <v>488</v>
      </c>
      <c r="K1856" s="4" t="s">
        <v>5</v>
      </c>
      <c r="L1856" s="4" t="s">
        <v>421</v>
      </c>
      <c r="M1856" s="25" t="n">
        <v>45769</v>
      </c>
      <c r="N1856" s="25" t="n">
        <v>45770</v>
      </c>
      <c r="O1856" s="25" t="n">
        <v>45771</v>
      </c>
      <c r="P1856" s="25" t="n">
        <v>45771</v>
      </c>
      <c r="Q1856" s="6" t="n">
        <v>0.0625098244694786</v>
      </c>
      <c r="R1856" s="6" t="n">
        <v>0.0452214222309892</v>
      </c>
      <c r="S1856" s="6" t="n">
        <v>-0.0391601792875679</v>
      </c>
      <c r="T1856" s="6" t="n">
        <v>0.0685710674129</v>
      </c>
      <c r="U1856" s="6" t="n">
        <v>0.00503858499929999</v>
      </c>
      <c r="V1856" s="6" t="n">
        <v>0.007949998438183</v>
      </c>
      <c r="W1856" s="6" t="n">
        <v>0.0635324824136</v>
      </c>
      <c r="X1856" s="6" t="n">
        <v>0.060621068974717</v>
      </c>
      <c r="AA1856" s="6" t="n">
        <v>-0.00165133286152397</v>
      </c>
      <c r="AB1856" s="6" t="n">
        <v>-0.0391601792875679</v>
      </c>
      <c r="AC1856" s="6" t="n">
        <v>0.0391601792875679</v>
      </c>
      <c r="AD1856" s="6" t="n">
        <v>0.056617126680821</v>
      </c>
      <c r="AE1856" s="7" t="n">
        <v>0.170833333333333</v>
      </c>
      <c r="AF1856" s="7" t="n">
        <v>1.21676528816126</v>
      </c>
      <c r="AG1856" s="26" t="n">
        <v>954.25</v>
      </c>
      <c r="AH1856" s="6" t="n">
        <v>0.180199121884856</v>
      </c>
      <c r="AI1856" s="6" t="n">
        <v>0.116604259302598</v>
      </c>
      <c r="AJ1856" s="6" t="n">
        <v>-0.166064832577279</v>
      </c>
      <c r="AK1856" s="6" t="n">
        <v>-0.116746929201114</v>
      </c>
      <c r="AL1856" s="6" t="n">
        <v>0.255861693460842</v>
      </c>
      <c r="AM1856" s="6" t="n">
        <v>0.084652237989383</v>
      </c>
      <c r="AN1856" s="6" t="n">
        <v>0.031952021313215</v>
      </c>
      <c r="AO1856" s="6" t="n">
        <v>-0.0701203044438991</v>
      </c>
      <c r="AP1856" s="6" t="n">
        <v>-0.000785661674441607</v>
      </c>
      <c r="AQ1856" s="6" t="n">
        <v>-0.0257973127444841</v>
      </c>
      <c r="AR1856" s="4" t="s">
        <v>422</v>
      </c>
      <c r="AS1856" s="4" t="s">
        <v>438</v>
      </c>
      <c r="AT1856" s="5" t="n">
        <v>820.77</v>
      </c>
      <c r="AU1856" s="6" t="n">
        <v>0.0366660772475813</v>
      </c>
      <c r="AV1856" s="6" t="n">
        <v>0.0802021504810286</v>
      </c>
      <c r="AZ1856" s="5" t="n">
        <v>249.6</v>
      </c>
      <c r="BA1856" s="6" t="n">
        <v>0.0288116730555212</v>
      </c>
      <c r="BB1856" s="6" t="n">
        <v>-0.0971895684884437</v>
      </c>
      <c r="BC1856" s="6" t="n">
        <v>0.304104682188677</v>
      </c>
      <c r="BD1856" s="7" t="n">
        <v>6.38</v>
      </c>
      <c r="BL1856" s="5" t="n">
        <v>37053.5275</v>
      </c>
      <c r="BM1856" s="5" t="n">
        <v>1008.31</v>
      </c>
      <c r="BN1856" s="26" t="n">
        <v>36.7481503704218</v>
      </c>
      <c r="BO1856" s="7" t="n">
        <v>9.48111569698117</v>
      </c>
      <c r="BP1856" s="6" t="n">
        <v>0.258002528056825</v>
      </c>
      <c r="BQ1856" s="7" t="n">
        <v>0.746459952816429</v>
      </c>
      <c r="BR1856" s="26" t="n">
        <v>24.28</v>
      </c>
      <c r="BS1856" s="7" t="n">
        <v>3.84</v>
      </c>
      <c r="BT1856" s="4" t="s">
        <v>1350</v>
      </c>
      <c r="BU1856" s="5" t="n">
        <v>-2410.87</v>
      </c>
      <c r="BV1856" s="5" t="n">
        <v>55.24</v>
      </c>
      <c r="BW1856" s="5" t="n">
        <v>-2466.11</v>
      </c>
      <c r="BX1856" s="7" t="n">
        <v>-2.37453954496208</v>
      </c>
      <c r="BY1856" s="5" t="n">
        <v>0</v>
      </c>
      <c r="CN1856" s="4" t="s">
        <v>429</v>
      </c>
    </row>
    <row r="1857" customFormat="false" ht="15" hidden="false" customHeight="false" outlineLevel="0" collapsed="false">
      <c r="A1857" s="4" t="s">
        <v>39</v>
      </c>
      <c r="B1857" s="4" t="s">
        <v>40</v>
      </c>
      <c r="C1857" s="25" t="n">
        <v>45747</v>
      </c>
      <c r="D1857" s="4" t="s">
        <v>223</v>
      </c>
      <c r="E1857" s="4" t="s">
        <v>512</v>
      </c>
      <c r="G1857" s="4" t="s">
        <v>427</v>
      </c>
      <c r="H1857" s="5" t="n">
        <v>150</v>
      </c>
      <c r="I1857" s="25" t="n">
        <v>45770</v>
      </c>
      <c r="J1857" s="4" t="s">
        <v>912</v>
      </c>
      <c r="K1857" s="4" t="s">
        <v>5</v>
      </c>
      <c r="L1857" s="4" t="s">
        <v>708</v>
      </c>
      <c r="M1857" s="25" t="n">
        <v>45769</v>
      </c>
      <c r="N1857" s="25" t="n">
        <v>45770</v>
      </c>
      <c r="O1857" s="25" t="n">
        <v>45771</v>
      </c>
      <c r="P1857" s="25" t="n">
        <v>45771</v>
      </c>
      <c r="AM1857" s="6" t="n">
        <v>0.084652237989383</v>
      </c>
      <c r="AR1857" s="4" t="s">
        <v>422</v>
      </c>
      <c r="AS1857" s="4" t="s">
        <v>102</v>
      </c>
      <c r="AT1857" s="5" t="n">
        <v>9771.7</v>
      </c>
      <c r="AU1857" s="6" t="n">
        <v>0.09882040729121</v>
      </c>
      <c r="AV1857" s="6" t="n">
        <v>0.0114689107640076</v>
      </c>
      <c r="AW1857" s="5" t="n">
        <v>1596.2</v>
      </c>
      <c r="AX1857" s="6" t="n">
        <v>0.163349263690044</v>
      </c>
      <c r="AY1857" s="6" t="n">
        <v>-0.00933906070357371</v>
      </c>
      <c r="AZ1857" s="5" t="n">
        <v>1128.5</v>
      </c>
      <c r="BA1857" s="6" t="n">
        <v>0.0260023638512592</v>
      </c>
      <c r="BB1857" s="6" t="n">
        <v>0.0397088630919475</v>
      </c>
      <c r="BC1857" s="6" t="n">
        <v>0.115486558121924</v>
      </c>
      <c r="BD1857" s="7" t="n">
        <v>38.1</v>
      </c>
      <c r="BR1857" s="26" t="n">
        <v>24.28</v>
      </c>
      <c r="BS1857" s="7" t="n">
        <v>3.84</v>
      </c>
      <c r="BT1857" s="4" t="s">
        <v>1350</v>
      </c>
      <c r="BU1857" s="5" t="n">
        <v>4545.8</v>
      </c>
      <c r="BV1857" s="5" t="n">
        <v>949.6</v>
      </c>
      <c r="BW1857" s="5" t="n">
        <v>3596.2</v>
      </c>
      <c r="BX1857" s="7" t="n">
        <v>0.988496749081262</v>
      </c>
      <c r="BY1857" s="5" t="n">
        <v>0</v>
      </c>
      <c r="CN1857" s="4" t="s">
        <v>429</v>
      </c>
    </row>
    <row r="1858" customFormat="false" ht="15" hidden="false" customHeight="false" outlineLevel="0" collapsed="false">
      <c r="A1858" s="4" t="s">
        <v>39</v>
      </c>
      <c r="B1858" s="4" t="s">
        <v>40</v>
      </c>
      <c r="C1858" s="25" t="n">
        <v>45747</v>
      </c>
      <c r="D1858" s="4" t="s">
        <v>289</v>
      </c>
      <c r="E1858" s="4" t="s">
        <v>700</v>
      </c>
      <c r="G1858" s="4" t="s">
        <v>427</v>
      </c>
      <c r="H1858" s="5" t="n">
        <v>550</v>
      </c>
      <c r="I1858" s="25" t="n">
        <v>45770</v>
      </c>
      <c r="J1858" s="4" t="s">
        <v>614</v>
      </c>
      <c r="K1858" s="4" t="s">
        <v>5</v>
      </c>
      <c r="L1858" s="4" t="s">
        <v>421</v>
      </c>
      <c r="M1858" s="25" t="n">
        <v>45769</v>
      </c>
      <c r="N1858" s="25" t="n">
        <v>45770</v>
      </c>
      <c r="O1858" s="25" t="n">
        <v>45771</v>
      </c>
      <c r="P1858" s="25" t="n">
        <v>45771</v>
      </c>
      <c r="Q1858" s="6" t="n">
        <v>0.0140053523639607</v>
      </c>
      <c r="R1858" s="6" t="n">
        <v>0.011788510600862</v>
      </c>
      <c r="S1858" s="6" t="n">
        <v>0.00973828362751061</v>
      </c>
      <c r="T1858" s="6" t="n">
        <v>0.0355321465923333</v>
      </c>
      <c r="U1858" s="6" t="n">
        <v>0.00503858499929999</v>
      </c>
      <c r="V1858" s="6" t="n">
        <v>0.007949998438183</v>
      </c>
      <c r="W1858" s="6" t="n">
        <v>0.0304935615930333</v>
      </c>
      <c r="X1858" s="6" t="n">
        <v>0.0275821481541503</v>
      </c>
      <c r="AA1858" s="6" t="n">
        <v>0.000782540648639252</v>
      </c>
      <c r="AB1858" s="6" t="n">
        <v>0.00973828362751061</v>
      </c>
      <c r="AC1858" s="6" t="n">
        <v>0.00973828362751061</v>
      </c>
      <c r="AD1858" s="6" t="n">
        <v>0.0613859664377012</v>
      </c>
      <c r="AE1858" s="7" t="n">
        <v>0.892351274787534</v>
      </c>
      <c r="AF1858" s="7" t="n">
        <v>2.64022415995529</v>
      </c>
      <c r="AG1858" s="26" t="n">
        <v>1121</v>
      </c>
      <c r="AH1858" s="6" t="n">
        <v>0.0286763019041063</v>
      </c>
      <c r="AI1858" s="6" t="n">
        <v>0.191982561539688</v>
      </c>
      <c r="AJ1858" s="6" t="n">
        <v>0.114716262347129</v>
      </c>
      <c r="AK1858" s="6" t="n">
        <v>-0.0358412571688419</v>
      </c>
      <c r="AL1858" s="6" t="n">
        <v>-0.0659541797558528</v>
      </c>
      <c r="AM1858" s="6" t="n">
        <v>0.084652237989383</v>
      </c>
      <c r="AN1858" s="6" t="n">
        <v>0.107330323550305</v>
      </c>
      <c r="AO1858" s="6" t="n">
        <v>-0.00387496770860263</v>
      </c>
      <c r="AP1858" s="6" t="n">
        <v>-0.0176526306725225</v>
      </c>
      <c r="AQ1858" s="6" t="n">
        <v>-0.042664281742565</v>
      </c>
      <c r="AR1858" s="4" t="s">
        <v>422</v>
      </c>
      <c r="AS1858" s="4" t="s">
        <v>102</v>
      </c>
      <c r="AT1858" s="5" t="n">
        <v>4608.22</v>
      </c>
      <c r="AU1858" s="6" t="n">
        <v>0.173488772428405</v>
      </c>
      <c r="AV1858" s="6" t="n">
        <v>0.0370558741189497</v>
      </c>
      <c r="AW1858" s="5" t="n">
        <v>666.27</v>
      </c>
      <c r="AX1858" s="6" t="n">
        <v>0.144582940918619</v>
      </c>
      <c r="AY1858" s="6" t="n">
        <v>0.0392082726018128</v>
      </c>
      <c r="AZ1858" s="5" t="n">
        <v>344.85</v>
      </c>
      <c r="BA1858" s="6" t="n">
        <v>0.591884780501316</v>
      </c>
      <c r="BB1858" s="6" t="n">
        <v>0.236553356282272</v>
      </c>
      <c r="BC1858" s="6" t="n">
        <v>0.0748336667954221</v>
      </c>
      <c r="BD1858" s="7" t="n">
        <v>3.49</v>
      </c>
      <c r="BL1858" s="5" t="n">
        <v>110922.95</v>
      </c>
      <c r="BM1858" s="5" t="n">
        <v>1150.25</v>
      </c>
      <c r="BN1858" s="26" t="n">
        <v>96.4337752662465</v>
      </c>
      <c r="BO1858" s="7" t="n">
        <v>5.79782226791687</v>
      </c>
      <c r="BP1858" s="6" t="n">
        <v>0.0601223197153644</v>
      </c>
      <c r="BQ1858" s="7" t="n">
        <v>0.1252938166396</v>
      </c>
      <c r="BR1858" s="26" t="n">
        <v>24.28</v>
      </c>
      <c r="BS1858" s="7" t="n">
        <v>3.84</v>
      </c>
      <c r="BT1858" s="4" t="s">
        <v>1350</v>
      </c>
      <c r="BU1858" s="5" t="n">
        <v>2056.65</v>
      </c>
      <c r="BV1858" s="5" t="n">
        <v>459.54</v>
      </c>
      <c r="BW1858" s="5" t="n">
        <v>1597.11</v>
      </c>
      <c r="BX1858" s="7" t="n">
        <v>1.60868068863564</v>
      </c>
      <c r="BY1858" s="5" t="n">
        <v>0</v>
      </c>
      <c r="CE1858" s="25" t="n">
        <v>45806</v>
      </c>
      <c r="CF1858" s="6" t="n">
        <v>0.254966528952029</v>
      </c>
      <c r="CG1858" s="6" t="n">
        <v>0.295499996644352</v>
      </c>
      <c r="CH1858" s="6" t="n">
        <v>0.262141937168408</v>
      </c>
      <c r="CI1858" s="6" t="n">
        <v>-0.112886835379871</v>
      </c>
      <c r="CJ1858" s="6" t="n">
        <v>0.0741674636988088</v>
      </c>
      <c r="CK1858" s="7" t="n">
        <v>0.131301289566236</v>
      </c>
      <c r="CL1858" s="6" t="n">
        <v>0.172953519723346</v>
      </c>
      <c r="CM1858" s="4" t="s">
        <v>504</v>
      </c>
    </row>
    <row r="1859" customFormat="false" ht="15" hidden="false" customHeight="false" outlineLevel="0" collapsed="false">
      <c r="A1859" s="4" t="s">
        <v>39</v>
      </c>
      <c r="B1859" s="4" t="s">
        <v>40</v>
      </c>
      <c r="C1859" s="25" t="n">
        <v>45747</v>
      </c>
      <c r="D1859" s="4" t="s">
        <v>124</v>
      </c>
      <c r="E1859" s="4" t="s">
        <v>544</v>
      </c>
      <c r="F1859" s="4" t="s">
        <v>55</v>
      </c>
      <c r="G1859" s="4" t="s">
        <v>446</v>
      </c>
      <c r="H1859" s="5" t="n">
        <v>625</v>
      </c>
      <c r="I1859" s="25" t="n">
        <v>45771</v>
      </c>
      <c r="J1859" s="4" t="s">
        <v>1340</v>
      </c>
      <c r="K1859" s="4" t="s">
        <v>5</v>
      </c>
      <c r="L1859" s="4" t="s">
        <v>708</v>
      </c>
      <c r="M1859" s="25" t="n">
        <v>45770</v>
      </c>
      <c r="N1859" s="25" t="n">
        <v>45771</v>
      </c>
      <c r="O1859" s="25" t="n">
        <v>45772</v>
      </c>
      <c r="P1859" s="25" t="n">
        <v>45772</v>
      </c>
      <c r="Q1859" s="6" t="n">
        <v>-0.00813609467455612</v>
      </c>
      <c r="R1859" s="6" t="n">
        <v>0.000165713812246171</v>
      </c>
      <c r="S1859" s="6" t="n">
        <v>-0.0338000165686355</v>
      </c>
      <c r="T1859" s="6" t="n">
        <v>-0.0417703974309455</v>
      </c>
      <c r="U1859" s="6" t="n">
        <v>-0.00524155220234779</v>
      </c>
      <c r="V1859" s="6" t="n">
        <v>-0.0177607092228191</v>
      </c>
      <c r="W1859" s="6" t="n">
        <v>-0.0365288452285977</v>
      </c>
      <c r="X1859" s="6" t="n">
        <v>-0.0240096882081263</v>
      </c>
      <c r="Y1859" s="6" t="n">
        <v>0.00196350705338594</v>
      </c>
      <c r="Z1859" s="6" t="n">
        <v>-0.0437339044843314</v>
      </c>
      <c r="AA1859" s="6" t="n">
        <v>-0.0249357965371551</v>
      </c>
      <c r="AB1859" s="6" t="n">
        <v>-0.0338000165686355</v>
      </c>
      <c r="AC1859" s="6" t="n">
        <v>0.0338000165686355</v>
      </c>
      <c r="AD1859" s="6" t="n">
        <v>0.0280838372959988</v>
      </c>
      <c r="AE1859" s="7" t="n">
        <v>0.598820058997047</v>
      </c>
      <c r="AF1859" s="7" t="n">
        <v>1.98554795308861</v>
      </c>
      <c r="AG1859" s="26" t="n">
        <v>1216.8</v>
      </c>
      <c r="AH1859" s="6" t="n">
        <v>0.138313298096262</v>
      </c>
      <c r="AI1859" s="6" t="n">
        <v>0.164123415450849</v>
      </c>
      <c r="AJ1859" s="6" t="n">
        <v>0.170734694400847</v>
      </c>
      <c r="AK1859" s="6" t="n">
        <v>0.0418255268975947</v>
      </c>
      <c r="AL1859" s="6" t="n">
        <v>0.133879600242648</v>
      </c>
      <c r="AM1859" s="6" t="n">
        <v>0.128414563667887</v>
      </c>
      <c r="AN1859" s="6" t="n">
        <v>0.035708851782962</v>
      </c>
      <c r="AO1859" s="6" t="n">
        <v>0.00591614507416627</v>
      </c>
      <c r="AP1859" s="6" t="n">
        <v>0.0419274629169171</v>
      </c>
      <c r="AQ1859" s="6" t="n">
        <v>0.00191806166438724</v>
      </c>
      <c r="AR1859" s="4" t="s">
        <v>448</v>
      </c>
      <c r="AS1859" s="4" t="s">
        <v>449</v>
      </c>
      <c r="AT1859" s="5" t="n">
        <v>31242.51</v>
      </c>
      <c r="AU1859" s="6" t="n">
        <v>0.0690505308210154</v>
      </c>
      <c r="AV1859" s="6" t="n">
        <v>0.00932256119899444</v>
      </c>
      <c r="AZ1859" s="5" t="n">
        <v>7117.5</v>
      </c>
      <c r="BA1859" s="6" t="n">
        <v>-0.00170695137362598</v>
      </c>
      <c r="BB1859" s="6" t="n">
        <v>0.129086245215165</v>
      </c>
      <c r="BC1859" s="6" t="n">
        <v>0.227814602603952</v>
      </c>
      <c r="BD1859" s="7" t="n">
        <v>22.99</v>
      </c>
      <c r="BE1859" s="5" t="n">
        <v>13810.54</v>
      </c>
      <c r="BF1859" s="6" t="n">
        <v>0.0551256780502714</v>
      </c>
      <c r="BG1859" s="6" t="n">
        <v>0.0205653160207675</v>
      </c>
      <c r="BH1859" s="6" t="n">
        <v>0.146830786882756</v>
      </c>
      <c r="BI1859" s="27" t="n">
        <v>0.0128</v>
      </c>
      <c r="BJ1859" s="27" t="n">
        <v>0.0033</v>
      </c>
      <c r="BK1859" s="27" t="n">
        <v>0.0183</v>
      </c>
      <c r="BL1859" s="5" t="n">
        <v>376617.852</v>
      </c>
      <c r="BM1859" s="5" t="n">
        <v>26385.65</v>
      </c>
      <c r="BN1859" s="26" t="n">
        <v>14.2735862864853</v>
      </c>
      <c r="BO1859" s="7" t="n">
        <v>2.28685598013942</v>
      </c>
      <c r="BP1859" s="6" t="n">
        <v>0.160215935521733</v>
      </c>
      <c r="BR1859" s="26" t="n">
        <v>14.22</v>
      </c>
      <c r="BS1859" s="7" t="n">
        <v>2.37</v>
      </c>
      <c r="BY1859" s="5" t="n">
        <v>14</v>
      </c>
      <c r="BZ1859" s="6" t="n">
        <v>0.0839862271709975</v>
      </c>
      <c r="CA1859" s="6" t="n">
        <v>0.202841190598258</v>
      </c>
      <c r="CB1859" s="4" t="s">
        <v>1297</v>
      </c>
      <c r="CC1859" s="26" t="n">
        <v>8.01609727899004</v>
      </c>
      <c r="CD1859" s="6" t="n">
        <v>0.78061540294626</v>
      </c>
      <c r="CE1859" s="25" t="n">
        <v>45806</v>
      </c>
      <c r="CF1859" s="6" t="n">
        <v>0.267837270585168</v>
      </c>
      <c r="CG1859" s="6" t="n">
        <v>0.298326122292411</v>
      </c>
      <c r="CH1859" s="6" t="n">
        <v>0.244942066384386</v>
      </c>
      <c r="CI1859" s="6" t="n">
        <v>-0.178945294826374</v>
      </c>
      <c r="CJ1859" s="6" t="n">
        <v>0.0733576339988402</v>
      </c>
      <c r="CK1859" s="7" t="n">
        <v>0.460756634669677</v>
      </c>
      <c r="CL1859" s="6" t="n">
        <v>0.0976470588235293</v>
      </c>
      <c r="CM1859" s="4" t="s">
        <v>504</v>
      </c>
    </row>
    <row r="1860" customFormat="false" ht="15" hidden="false" customHeight="false" outlineLevel="0" collapsed="false">
      <c r="A1860" s="4" t="s">
        <v>39</v>
      </c>
      <c r="B1860" s="4" t="s">
        <v>40</v>
      </c>
      <c r="C1860" s="25" t="n">
        <v>45747</v>
      </c>
      <c r="D1860" s="4" t="s">
        <v>186</v>
      </c>
      <c r="E1860" s="4" t="s">
        <v>487</v>
      </c>
      <c r="F1860" s="4" t="s">
        <v>81</v>
      </c>
      <c r="G1860" s="4" t="s">
        <v>427</v>
      </c>
      <c r="H1860" s="5" t="n">
        <v>300</v>
      </c>
      <c r="I1860" s="25" t="n">
        <v>45771</v>
      </c>
      <c r="J1860" s="4" t="s">
        <v>683</v>
      </c>
      <c r="K1860" s="4" t="s">
        <v>5</v>
      </c>
      <c r="L1860" s="4" t="s">
        <v>708</v>
      </c>
      <c r="M1860" s="25" t="n">
        <v>45770</v>
      </c>
      <c r="N1860" s="25" t="n">
        <v>45771</v>
      </c>
      <c r="O1860" s="25" t="n">
        <v>45772</v>
      </c>
      <c r="P1860" s="25" t="n">
        <v>45772</v>
      </c>
      <c r="Q1860" s="6" t="n">
        <v>0.010464001334056</v>
      </c>
      <c r="R1860" s="6" t="n">
        <v>-0.0406386665566466</v>
      </c>
      <c r="S1860" s="6" t="n">
        <v>0.00296735905044487</v>
      </c>
      <c r="T1860" s="6" t="n">
        <v>-0.0272073061721457</v>
      </c>
      <c r="U1860" s="6" t="n">
        <v>-0.00524155220234779</v>
      </c>
      <c r="V1860" s="6" t="n">
        <v>-0.0106486929916237</v>
      </c>
      <c r="W1860" s="6" t="n">
        <v>-0.0219657539697979</v>
      </c>
      <c r="X1860" s="6" t="n">
        <v>-0.016558613180522</v>
      </c>
      <c r="AA1860" s="6" t="n">
        <v>0.00283834343955625</v>
      </c>
      <c r="AB1860" s="6" t="n">
        <v>0.00296735905044487</v>
      </c>
      <c r="AC1860" s="6" t="n">
        <v>0.00296735905044487</v>
      </c>
      <c r="AD1860" s="6" t="n">
        <v>0.0204274717240786</v>
      </c>
      <c r="AE1860" s="7" t="n">
        <v>0.795789473684205</v>
      </c>
      <c r="AF1860" s="7" t="n">
        <v>1.1507125658539</v>
      </c>
      <c r="AG1860" s="26" t="n">
        <v>2398.7</v>
      </c>
      <c r="AH1860" s="6" t="n">
        <v>0.0137565243116451</v>
      </c>
      <c r="AI1860" s="6" t="n">
        <v>0.0896247842282176</v>
      </c>
      <c r="AJ1860" s="6" t="n">
        <v>-0.00419483627539674</v>
      </c>
      <c r="AK1860" s="6" t="n">
        <v>-0.150426700635105</v>
      </c>
      <c r="AL1860" s="6" t="n">
        <v>0.0738774254801156</v>
      </c>
      <c r="AM1860" s="6" t="n">
        <v>0.0691260190151619</v>
      </c>
      <c r="AN1860" s="6" t="n">
        <v>0.0204987652130557</v>
      </c>
      <c r="AO1860" s="6" t="n">
        <v>0.00703198696509744</v>
      </c>
      <c r="AP1860" s="6" t="n">
        <v>0.0265414629963126</v>
      </c>
      <c r="AQ1860" s="6" t="n">
        <v>-0.0134679382562173</v>
      </c>
      <c r="AR1860" s="4" t="s">
        <v>422</v>
      </c>
      <c r="AS1860" s="4" t="s">
        <v>102</v>
      </c>
      <c r="AT1860" s="5" t="n">
        <v>15670</v>
      </c>
      <c r="AU1860" s="6" t="n">
        <v>0.0302432610124919</v>
      </c>
      <c r="AV1860" s="6" t="n">
        <v>-0.00935642938424575</v>
      </c>
      <c r="AW1860" s="5" t="n">
        <v>3481</v>
      </c>
      <c r="AX1860" s="6" t="n">
        <v>0.222144224633057</v>
      </c>
      <c r="AY1860" s="6" t="n">
        <v>-0.0153968667541884</v>
      </c>
      <c r="AZ1860" s="5" t="n">
        <v>2464</v>
      </c>
      <c r="BA1860" s="6" t="n">
        <v>-0.0367474589523065</v>
      </c>
      <c r="BB1860" s="6" t="n">
        <v>-0.17426273458445</v>
      </c>
      <c r="BC1860" s="6" t="n">
        <v>0.157243139757498</v>
      </c>
      <c r="BD1860" s="7" t="n">
        <v>10.48</v>
      </c>
      <c r="BL1860" s="5" t="n">
        <v>563694.5</v>
      </c>
      <c r="BM1860" s="5" t="n">
        <v>10743</v>
      </c>
      <c r="BN1860" s="26" t="n">
        <v>52.470864749139</v>
      </c>
      <c r="BO1860" s="7" t="n">
        <v>11.1015932724122</v>
      </c>
      <c r="BP1860" s="6" t="n">
        <v>0.211576335276509</v>
      </c>
      <c r="BQ1860" s="7" t="n">
        <v>0.000256026469198046</v>
      </c>
      <c r="BR1860" s="26" t="n">
        <v>24.37</v>
      </c>
      <c r="BS1860" s="7" t="n">
        <v>3.86</v>
      </c>
      <c r="BT1860" s="4" t="s">
        <v>1350</v>
      </c>
      <c r="BU1860" s="5" t="n">
        <v>11886</v>
      </c>
      <c r="BV1860" s="5" t="n">
        <v>1254</v>
      </c>
      <c r="BW1860" s="5" t="n">
        <v>10632</v>
      </c>
      <c r="BX1860" s="7" t="n">
        <v>1.11616114189126</v>
      </c>
      <c r="BY1860" s="5" t="n">
        <v>0</v>
      </c>
      <c r="CE1860" s="25" t="n">
        <v>45806</v>
      </c>
      <c r="CF1860" s="6" t="n">
        <v>0.222147573392559</v>
      </c>
      <c r="CG1860" s="6" t="n">
        <v>0.225816734000575</v>
      </c>
      <c r="CH1860" s="6" t="n">
        <v>0.209327457442042</v>
      </c>
      <c r="CI1860" s="6" t="n">
        <v>-0.0730206139572071</v>
      </c>
      <c r="CJ1860" s="6" t="n">
        <v>0.0557347439040124</v>
      </c>
      <c r="CK1860" s="7" t="n">
        <v>0.0532407407407366</v>
      </c>
      <c r="CL1860" s="6" t="n">
        <v>-0.131458260361938</v>
      </c>
      <c r="CM1860" s="4" t="s">
        <v>504</v>
      </c>
    </row>
    <row r="1861" customFormat="false" ht="15" hidden="false" customHeight="false" outlineLevel="0" collapsed="false">
      <c r="A1861" s="4" t="s">
        <v>39</v>
      </c>
      <c r="B1861" s="4" t="s">
        <v>40</v>
      </c>
      <c r="C1861" s="25" t="n">
        <v>45747</v>
      </c>
      <c r="D1861" s="4" t="s">
        <v>194</v>
      </c>
      <c r="E1861" s="4" t="s">
        <v>502</v>
      </c>
      <c r="G1861" s="4" t="s">
        <v>427</v>
      </c>
      <c r="H1861" s="5" t="n">
        <v>4350</v>
      </c>
      <c r="I1861" s="25" t="n">
        <v>45771</v>
      </c>
      <c r="J1861" s="4" t="s">
        <v>737</v>
      </c>
      <c r="K1861" s="4" t="s">
        <v>5</v>
      </c>
      <c r="L1861" s="4" t="s">
        <v>421</v>
      </c>
      <c r="M1861" s="25" t="n">
        <v>45770</v>
      </c>
      <c r="N1861" s="25" t="n">
        <v>45771</v>
      </c>
      <c r="O1861" s="25" t="n">
        <v>45772</v>
      </c>
      <c r="P1861" s="25" t="n">
        <v>45772</v>
      </c>
      <c r="Q1861" s="6" t="n">
        <v>0.00859251449657372</v>
      </c>
      <c r="R1861" s="6" t="n">
        <v>-0.00256102022683324</v>
      </c>
      <c r="S1861" s="6" t="n">
        <v>-0.00178159714944459</v>
      </c>
      <c r="T1861" s="6" t="n">
        <v>0.00424989712029589</v>
      </c>
      <c r="U1861" s="6" t="n">
        <v>-0.00524155220234779</v>
      </c>
      <c r="V1861" s="6" t="n">
        <v>-0.0106486929916237</v>
      </c>
      <c r="W1861" s="6" t="n">
        <v>0.00949144932264368</v>
      </c>
      <c r="X1861" s="6" t="n">
        <v>0.0148985901119196</v>
      </c>
      <c r="AA1861" s="6" t="n">
        <v>0.020697966883253</v>
      </c>
      <c r="AB1861" s="6" t="n">
        <v>-0.00178159714944459</v>
      </c>
      <c r="AC1861" s="6" t="n">
        <v>0.00178159714944459</v>
      </c>
      <c r="AD1861" s="6" t="n">
        <v>0.0623035003143994</v>
      </c>
      <c r="AE1861" s="7" t="n">
        <v>0.0874684608915049</v>
      </c>
      <c r="AF1861" s="7" t="n">
        <v>14.401250129174</v>
      </c>
      <c r="AG1861" s="26" t="n">
        <v>189.7</v>
      </c>
      <c r="AH1861" s="6" t="n">
        <v>0.0595989498966656</v>
      </c>
      <c r="AI1861" s="6" t="n">
        <v>0.161452274536216</v>
      </c>
      <c r="AJ1861" s="6" t="n">
        <v>0.172622839086076</v>
      </c>
      <c r="AK1861" s="6" t="n">
        <v>0.0267794035149847</v>
      </c>
      <c r="AL1861" s="6" t="n">
        <v>0.283934403063136</v>
      </c>
      <c r="AM1861" s="6" t="n">
        <v>0.0691260190151619</v>
      </c>
      <c r="AN1861" s="6" t="n">
        <v>0.0923262555210536</v>
      </c>
      <c r="AO1861" s="6" t="n">
        <v>0.0243569553805774</v>
      </c>
      <c r="AP1861" s="6" t="n">
        <v>0.0209973753280837</v>
      </c>
      <c r="AQ1861" s="6" t="n">
        <v>-0.0190120259244462</v>
      </c>
      <c r="AR1861" s="4" t="s">
        <v>422</v>
      </c>
      <c r="AS1861" s="4" t="s">
        <v>102</v>
      </c>
      <c r="AT1861" s="5" t="n">
        <v>142.2482</v>
      </c>
      <c r="AU1861" s="6" t="n">
        <v>0.172854082738173</v>
      </c>
      <c r="AV1861" s="6" t="n">
        <v>0.0772053645127335</v>
      </c>
      <c r="AW1861" s="5" t="n">
        <v>121.3164</v>
      </c>
      <c r="AX1861" s="6" t="n">
        <v>0.852850159088129</v>
      </c>
      <c r="AY1861" s="6" t="n">
        <v>-0.00933423816855317</v>
      </c>
      <c r="AZ1861" s="5" t="n">
        <v>117.1127</v>
      </c>
      <c r="BA1861" s="6" t="n">
        <v>0.211270941544674</v>
      </c>
      <c r="BB1861" s="6" t="n">
        <v>0.0915273667777337</v>
      </c>
      <c r="BC1861" s="6" t="n">
        <v>0.823298291296481</v>
      </c>
      <c r="BD1861" s="7" t="n">
        <v>1.32</v>
      </c>
      <c r="BL1861" s="5" t="n">
        <v>16899.89875</v>
      </c>
      <c r="BM1861" s="5" t="n">
        <v>408.7422</v>
      </c>
      <c r="BN1861" s="26" t="n">
        <v>41.3461070327458</v>
      </c>
      <c r="BO1861" s="7" t="n">
        <v>16.1809840988804</v>
      </c>
      <c r="BP1861" s="6" t="n">
        <v>0.391354477123207</v>
      </c>
      <c r="BQ1861" s="7" t="n">
        <v>0</v>
      </c>
      <c r="BR1861" s="26" t="n">
        <v>24.37</v>
      </c>
      <c r="BS1861" s="7" t="n">
        <v>3.86</v>
      </c>
      <c r="BT1861" s="4" t="s">
        <v>1350</v>
      </c>
      <c r="BU1861" s="5" t="n">
        <v>427.2512</v>
      </c>
      <c r="BV1861" s="5" t="n">
        <v>7.851</v>
      </c>
      <c r="BW1861" s="5" t="n">
        <v>419.4002</v>
      </c>
      <c r="BX1861" s="7" t="n">
        <v>0.995531132134163</v>
      </c>
      <c r="BY1861" s="5" t="n">
        <v>0</v>
      </c>
      <c r="CE1861" s="25" t="n">
        <v>45806</v>
      </c>
      <c r="CF1861" s="6" t="n">
        <v>0.338297780878004</v>
      </c>
      <c r="CG1861" s="6" t="n">
        <v>0.381665932901669</v>
      </c>
      <c r="CH1861" s="6" t="n">
        <v>0.388502951828484</v>
      </c>
      <c r="CI1861" s="6" t="n">
        <v>0.0179136211472555</v>
      </c>
      <c r="CJ1861" s="6" t="n">
        <v>0.0937958499266401</v>
      </c>
      <c r="CK1861" s="7" t="n">
        <v>0.0189944134078216</v>
      </c>
      <c r="CL1861" s="6" t="n">
        <v>0.0334274383276197</v>
      </c>
      <c r="CM1861" s="4" t="s">
        <v>504</v>
      </c>
    </row>
    <row r="1862" customFormat="false" ht="15" hidden="false" customHeight="false" outlineLevel="0" collapsed="false">
      <c r="A1862" s="4" t="s">
        <v>39</v>
      </c>
      <c r="B1862" s="4" t="s">
        <v>40</v>
      </c>
      <c r="C1862" s="25" t="n">
        <v>45747</v>
      </c>
      <c r="D1862" s="4" t="s">
        <v>220</v>
      </c>
      <c r="E1862" s="4" t="s">
        <v>565</v>
      </c>
      <c r="G1862" s="4" t="s">
        <v>427</v>
      </c>
      <c r="H1862" s="5" t="n">
        <v>625</v>
      </c>
      <c r="I1862" s="25" t="n">
        <v>45771</v>
      </c>
      <c r="J1862" s="4" t="s">
        <v>1357</v>
      </c>
      <c r="K1862" s="4" t="s">
        <v>5</v>
      </c>
      <c r="L1862" s="4" t="s">
        <v>708</v>
      </c>
      <c r="M1862" s="25" t="n">
        <v>45770</v>
      </c>
      <c r="N1862" s="25" t="n">
        <v>45771</v>
      </c>
      <c r="O1862" s="25" t="n">
        <v>45772</v>
      </c>
      <c r="P1862" s="25" t="n">
        <v>45772</v>
      </c>
      <c r="Q1862" s="6" t="n">
        <v>0.0403532815593117</v>
      </c>
      <c r="R1862" s="6" t="n">
        <v>-0.0338114754098361</v>
      </c>
      <c r="S1862" s="6" t="n">
        <v>-0.0114376609604606</v>
      </c>
      <c r="T1862" s="6" t="n">
        <v>-0.00489585481098498</v>
      </c>
      <c r="U1862" s="6" t="n">
        <v>-0.00524155220234779</v>
      </c>
      <c r="V1862" s="6" t="n">
        <v>-0.0106486929916237</v>
      </c>
      <c r="W1862" s="6" t="n">
        <v>0.000345697391362809</v>
      </c>
      <c r="X1862" s="6" t="n">
        <v>0.00575283818063876</v>
      </c>
      <c r="AA1862" s="6" t="n">
        <v>0.0267383729737918</v>
      </c>
      <c r="AB1862" s="6" t="n">
        <v>-0.0114376609604606</v>
      </c>
      <c r="AC1862" s="6" t="n">
        <v>0.0114376609604606</v>
      </c>
      <c r="AD1862" s="6" t="n">
        <v>0.0734737161036207</v>
      </c>
      <c r="AE1862" s="7" t="n">
        <v>0.124742268041236</v>
      </c>
      <c r="AF1862" s="7" t="n">
        <v>3.1523262956627</v>
      </c>
      <c r="AG1862" s="26" t="n">
        <v>1313.4</v>
      </c>
      <c r="AH1862" s="6" t="n">
        <v>0.169962586851951</v>
      </c>
      <c r="AI1862" s="6" t="n">
        <v>0.181008902077152</v>
      </c>
      <c r="AJ1862" s="6" t="n">
        <v>0.0985244706948802</v>
      </c>
      <c r="AK1862" s="6" t="n">
        <v>0.0110325642708054</v>
      </c>
      <c r="AL1862" s="6" t="n">
        <v>0.0281374017325708</v>
      </c>
      <c r="AM1862" s="6" t="n">
        <v>0.0691260190151619</v>
      </c>
      <c r="AN1862" s="6" t="n">
        <v>0.11188288306199</v>
      </c>
      <c r="AO1862" s="6" t="n">
        <v>0.0218374070952419</v>
      </c>
      <c r="AP1862" s="6" t="n">
        <v>0.102674124588154</v>
      </c>
      <c r="AQ1862" s="6" t="n">
        <v>0.0626647233356243</v>
      </c>
      <c r="AR1862" s="4" t="s">
        <v>422</v>
      </c>
      <c r="AS1862" s="4" t="s">
        <v>102</v>
      </c>
      <c r="AT1862" s="5" t="n">
        <v>4224.3</v>
      </c>
      <c r="AU1862" s="6" t="n">
        <v>0.0512131392310564</v>
      </c>
      <c r="AV1862" s="6" t="n">
        <v>0.0346069066862602</v>
      </c>
      <c r="AW1862" s="5" t="n">
        <v>1220.7</v>
      </c>
      <c r="AX1862" s="6" t="n">
        <v>0.288970953767488</v>
      </c>
      <c r="AY1862" s="6" t="n">
        <v>0.0284508592048403</v>
      </c>
      <c r="AZ1862" s="5" t="n">
        <v>921.7</v>
      </c>
      <c r="BA1862" s="6" t="n">
        <v>0.384973703981969</v>
      </c>
      <c r="BB1862" s="6" t="n">
        <v>-0.0240364252435408</v>
      </c>
      <c r="BC1862" s="6" t="n">
        <v>0.218189995975665</v>
      </c>
      <c r="BD1862" s="7" t="n">
        <v>9.26</v>
      </c>
      <c r="BL1862" s="5" t="n">
        <v>130945.98</v>
      </c>
      <c r="BM1862" s="5" t="n">
        <v>2508.1</v>
      </c>
      <c r="BN1862" s="26" t="n">
        <v>52.2092340815757</v>
      </c>
      <c r="BO1862" s="7" t="n">
        <v>7.2009271581448</v>
      </c>
      <c r="BP1862" s="6" t="n">
        <v>0.137924397567172</v>
      </c>
      <c r="BQ1862" s="7" t="n">
        <v>0.4384809124204</v>
      </c>
      <c r="BR1862" s="26" t="n">
        <v>24.37</v>
      </c>
      <c r="BS1862" s="7" t="n">
        <v>3.86</v>
      </c>
      <c r="BT1862" s="4" t="s">
        <v>1350</v>
      </c>
      <c r="BU1862" s="5" t="n">
        <v>1565.6</v>
      </c>
      <c r="BV1862" s="5" t="n">
        <v>474.2</v>
      </c>
      <c r="BW1862" s="5" t="n">
        <v>1091.4</v>
      </c>
      <c r="BX1862" s="7" t="n">
        <v>0.566363998118873</v>
      </c>
      <c r="BY1862" s="5" t="n">
        <v>0</v>
      </c>
      <c r="CE1862" s="25" t="n">
        <v>45806</v>
      </c>
      <c r="CF1862" s="6" t="n">
        <v>0.388386939295661</v>
      </c>
      <c r="CG1862" s="6" t="n">
        <v>0.448702541481238</v>
      </c>
      <c r="CH1862" s="6" t="n">
        <v>0.443516202924307</v>
      </c>
      <c r="CI1862" s="6" t="n">
        <v>-0.0115585228017867</v>
      </c>
      <c r="CJ1862" s="6" t="n">
        <v>0.110172701105893</v>
      </c>
      <c r="CK1862" s="7" t="n">
        <v>0.103815744242008</v>
      </c>
      <c r="CL1862" s="6" t="n">
        <v>0.125063575168287</v>
      </c>
      <c r="CM1862" s="4" t="s">
        <v>504</v>
      </c>
    </row>
    <row r="1863" customFormat="false" ht="15" hidden="false" customHeight="false" outlineLevel="0" collapsed="false">
      <c r="A1863" s="4" t="s">
        <v>39</v>
      </c>
      <c r="B1863" s="4" t="s">
        <v>40</v>
      </c>
      <c r="C1863" s="25" t="n">
        <v>45747</v>
      </c>
      <c r="D1863" s="4" t="s">
        <v>236</v>
      </c>
      <c r="E1863" s="4" t="s">
        <v>492</v>
      </c>
      <c r="F1863" s="4" t="s">
        <v>56</v>
      </c>
      <c r="G1863" s="4" t="s">
        <v>419</v>
      </c>
      <c r="H1863" s="5" t="n">
        <v>275</v>
      </c>
      <c r="I1863" s="25" t="n">
        <v>45771</v>
      </c>
      <c r="J1863" s="4" t="s">
        <v>1358</v>
      </c>
      <c r="K1863" s="4" t="s">
        <v>5</v>
      </c>
      <c r="L1863" s="4" t="s">
        <v>708</v>
      </c>
      <c r="M1863" s="25" t="n">
        <v>45770</v>
      </c>
      <c r="N1863" s="25" t="n">
        <v>45771</v>
      </c>
      <c r="O1863" s="25" t="n">
        <v>45772</v>
      </c>
      <c r="P1863" s="25" t="n">
        <v>45772</v>
      </c>
      <c r="Q1863" s="6" t="n">
        <v>0.0439253892913649</v>
      </c>
      <c r="R1863" s="6" t="n">
        <v>-0.0156343477047024</v>
      </c>
      <c r="S1863" s="6" t="n">
        <v>0.0285644828005349</v>
      </c>
      <c r="T1863" s="6" t="n">
        <v>0.0568555243871974</v>
      </c>
      <c r="U1863" s="6" t="n">
        <v>-0.00524155220234779</v>
      </c>
      <c r="V1863" s="6" t="n">
        <v>0.0476061659510938</v>
      </c>
      <c r="W1863" s="6" t="n">
        <v>0.0620970765895452</v>
      </c>
      <c r="X1863" s="6" t="n">
        <v>0.00924935843610364</v>
      </c>
      <c r="Y1863" s="6" t="n">
        <v>0.0176736785903496</v>
      </c>
      <c r="Z1863" s="6" t="n">
        <v>0.0391818457968478</v>
      </c>
      <c r="AA1863" s="6" t="n">
        <v>0.013735261942385</v>
      </c>
      <c r="AB1863" s="6" t="n">
        <v>0.0285644828005349</v>
      </c>
      <c r="AC1863" s="6" t="n">
        <v>0.0285644828005349</v>
      </c>
      <c r="AD1863" s="6" t="n">
        <v>0.0533203678943316</v>
      </c>
      <c r="AE1863" s="7" t="n">
        <v>0.749240121580547</v>
      </c>
      <c r="AF1863" s="7" t="n">
        <v>4.64045764021104</v>
      </c>
      <c r="AG1863" s="26" t="n">
        <v>2401.8</v>
      </c>
      <c r="AH1863" s="6" t="n">
        <v>0.11166138251834</v>
      </c>
      <c r="AI1863" s="6" t="n">
        <v>0.0472660678468653</v>
      </c>
      <c r="AJ1863" s="6" t="n">
        <v>-0.114522835079749</v>
      </c>
      <c r="AK1863" s="6" t="n">
        <v>-0.159872636634902</v>
      </c>
      <c r="AL1863" s="6" t="n">
        <v>0.0232904072369653</v>
      </c>
      <c r="AM1863" s="6" t="n">
        <v>-0.0731389279165249</v>
      </c>
      <c r="AN1863" s="6" t="n">
        <v>0.12040499576339</v>
      </c>
      <c r="AO1863" s="6" t="n">
        <v>-0.0324982273694162</v>
      </c>
      <c r="AP1863" s="6" t="n">
        <v>0.00291499251556004</v>
      </c>
      <c r="AQ1863" s="6" t="n">
        <v>-0.0370944087369698</v>
      </c>
      <c r="AR1863" s="4" t="s">
        <v>422</v>
      </c>
      <c r="AS1863" s="4" t="s">
        <v>102</v>
      </c>
      <c r="AT1863" s="5" t="n">
        <v>3710.041</v>
      </c>
      <c r="AU1863" s="6" t="n">
        <v>0.0873339306276897</v>
      </c>
      <c r="AV1863" s="6" t="n">
        <v>0.0417548123766967</v>
      </c>
      <c r="AW1863" s="5" t="n">
        <v>702.559</v>
      </c>
      <c r="AX1863" s="6" t="n">
        <v>0.189366909961372</v>
      </c>
      <c r="AY1863" s="6" t="n">
        <v>0.00216436650732871</v>
      </c>
      <c r="AZ1863" s="5" t="n">
        <v>446.492</v>
      </c>
      <c r="BA1863" s="6" t="n">
        <v>0.135482098988347</v>
      </c>
      <c r="BB1863" s="6" t="n">
        <v>0.0436762371817199</v>
      </c>
      <c r="BC1863" s="6" t="n">
        <v>0.120346917999019</v>
      </c>
      <c r="BD1863" s="7" t="n">
        <v>23.51</v>
      </c>
      <c r="BL1863" s="5" t="n">
        <v>45553.7397</v>
      </c>
      <c r="BM1863" s="5" t="n">
        <v>1648.865</v>
      </c>
      <c r="BN1863" s="26" t="n">
        <v>27.6273313461078</v>
      </c>
      <c r="BO1863" s="7" t="n">
        <v>5.25465202698143</v>
      </c>
      <c r="BP1863" s="6" t="n">
        <v>0.190197596762154</v>
      </c>
      <c r="BQ1863" s="7" t="n">
        <v>0.113087323532299</v>
      </c>
      <c r="BR1863" s="26" t="n">
        <v>25.67</v>
      </c>
      <c r="BS1863" s="7" t="n">
        <v>7.03</v>
      </c>
      <c r="BT1863" s="4" t="s">
        <v>1350</v>
      </c>
      <c r="BU1863" s="5" t="n">
        <v>1905.202</v>
      </c>
      <c r="BV1863" s="5" t="n">
        <v>61.839</v>
      </c>
      <c r="BW1863" s="5" t="n">
        <v>1843.363</v>
      </c>
      <c r="BX1863" s="7" t="n">
        <v>1.11929871767229</v>
      </c>
      <c r="BY1863" s="5" t="n">
        <v>9</v>
      </c>
      <c r="BZ1863" s="6" t="n">
        <v>0.0529418488822118</v>
      </c>
      <c r="CA1863" s="6" t="n">
        <v>0.0663409057388326</v>
      </c>
      <c r="CB1863" s="4" t="s">
        <v>1145</v>
      </c>
      <c r="CC1863" s="26" t="n">
        <v>32.5808795281167</v>
      </c>
      <c r="CD1863" s="6" t="n">
        <v>-0.152038503986184</v>
      </c>
      <c r="CE1863" s="25" t="n">
        <v>45806</v>
      </c>
      <c r="CF1863" s="6" t="n">
        <v>0.418231952644419</v>
      </c>
      <c r="CG1863" s="6" t="n">
        <v>0.441288980219234</v>
      </c>
      <c r="CH1863" s="6" t="n">
        <v>0.400209395891708</v>
      </c>
      <c r="CI1863" s="6" t="n">
        <v>-0.0930899844975004</v>
      </c>
      <c r="CJ1863" s="6" t="n">
        <v>0.108504517645152</v>
      </c>
      <c r="CK1863" s="7" t="n">
        <v>0.263256161314415</v>
      </c>
      <c r="CL1863" s="6" t="n">
        <v>0.332807265740983</v>
      </c>
      <c r="CM1863" s="4" t="s">
        <v>504</v>
      </c>
    </row>
    <row r="1864" customFormat="false" ht="15" hidden="false" customHeight="false" outlineLevel="0" collapsed="false">
      <c r="A1864" s="4" t="s">
        <v>39</v>
      </c>
      <c r="B1864" s="4" t="s">
        <v>40</v>
      </c>
      <c r="C1864" s="25" t="n">
        <v>45747</v>
      </c>
      <c r="D1864" s="4" t="s">
        <v>242</v>
      </c>
      <c r="E1864" s="4" t="s">
        <v>1107</v>
      </c>
      <c r="F1864" s="4" t="s">
        <v>69</v>
      </c>
      <c r="G1864" s="4" t="s">
        <v>558</v>
      </c>
      <c r="H1864" s="5" t="n">
        <v>500</v>
      </c>
      <c r="I1864" s="25" t="n">
        <v>45771</v>
      </c>
      <c r="J1864" s="4" t="s">
        <v>856</v>
      </c>
      <c r="K1864" s="4" t="s">
        <v>5</v>
      </c>
      <c r="L1864" s="4" t="s">
        <v>708</v>
      </c>
      <c r="M1864" s="25" t="n">
        <v>45770</v>
      </c>
      <c r="N1864" s="25" t="n">
        <v>45771</v>
      </c>
      <c r="O1864" s="25" t="n">
        <v>45772</v>
      </c>
      <c r="P1864" s="25" t="n">
        <v>45772</v>
      </c>
      <c r="Q1864" s="6" t="n">
        <v>0.0108420221825281</v>
      </c>
      <c r="R1864" s="6" t="n">
        <v>-8.21895290541441E-005</v>
      </c>
      <c r="S1864" s="6" t="n">
        <v>-0.00809633404570109</v>
      </c>
      <c r="T1864" s="6" t="n">
        <v>0.00266349860777282</v>
      </c>
      <c r="U1864" s="6" t="n">
        <v>-0.00524155220234779</v>
      </c>
      <c r="V1864" s="6" t="n">
        <v>-0.0115420573585794</v>
      </c>
      <c r="W1864" s="6" t="n">
        <v>0.00790505081012061</v>
      </c>
      <c r="X1864" s="6" t="n">
        <v>0.0142055559663522</v>
      </c>
      <c r="Y1864" s="6" t="n">
        <v>-0.00487818278367885</v>
      </c>
      <c r="Z1864" s="6" t="n">
        <v>0.00754168139145167</v>
      </c>
      <c r="AA1864" s="6" t="n">
        <v>-0.00258918296892974</v>
      </c>
      <c r="AB1864" s="6" t="n">
        <v>-0.00809633404570109</v>
      </c>
      <c r="AC1864" s="6" t="n">
        <v>0.00809633404570109</v>
      </c>
      <c r="AD1864" s="6" t="n">
        <v>0.0196860101923392</v>
      </c>
      <c r="AE1864" s="7" t="n">
        <v>0.546972860125261</v>
      </c>
      <c r="AF1864" s="7" t="n">
        <v>1.30049540667799</v>
      </c>
      <c r="AG1864" s="26" t="n">
        <v>2407.3</v>
      </c>
      <c r="AH1864" s="6" t="n">
        <v>0.0194376217498093</v>
      </c>
      <c r="AI1864" s="6" t="n">
        <v>0.0932086010762701</v>
      </c>
      <c r="AJ1864" s="6" t="n">
        <v>0.0878176679831657</v>
      </c>
      <c r="AK1864" s="6" t="n">
        <v>-0.0368046157274148</v>
      </c>
      <c r="AL1864" s="6" t="n">
        <v>-0.0850185485573256</v>
      </c>
      <c r="AM1864" s="6" t="n">
        <v>0.0899247260600287</v>
      </c>
      <c r="AN1864" s="6" t="n">
        <v>0.00328387501624139</v>
      </c>
      <c r="AO1864" s="6" t="n">
        <v>-0.0353428630619432</v>
      </c>
      <c r="AP1864" s="6" t="n">
        <v>0.0167806090739591</v>
      </c>
      <c r="AQ1864" s="6" t="n">
        <v>-0.0232287921785708</v>
      </c>
      <c r="AR1864" s="4" t="s">
        <v>422</v>
      </c>
      <c r="AS1864" s="4" t="s">
        <v>102</v>
      </c>
      <c r="AT1864" s="5" t="n">
        <v>5503.88</v>
      </c>
      <c r="AU1864" s="6" t="n">
        <v>0.0448573256460734</v>
      </c>
      <c r="AV1864" s="6" t="n">
        <v>0.151504373678011</v>
      </c>
      <c r="AW1864" s="5" t="n">
        <v>1388.96</v>
      </c>
      <c r="AX1864" s="6" t="n">
        <v>0.252360153201015</v>
      </c>
      <c r="AY1864" s="6" t="n">
        <v>-0.00561360709543979</v>
      </c>
      <c r="AZ1864" s="5" t="n">
        <v>0</v>
      </c>
      <c r="BA1864" s="6" t="n">
        <v>-1</v>
      </c>
      <c r="BC1864" s="6" t="n">
        <v>0</v>
      </c>
      <c r="BD1864" s="7" t="n">
        <v>9.06</v>
      </c>
      <c r="BL1864" s="5" t="n">
        <v>232111.866</v>
      </c>
      <c r="BM1864" s="5" t="n">
        <v>1680.77</v>
      </c>
      <c r="BN1864" s="26" t="n">
        <v>138.09852984049</v>
      </c>
      <c r="BO1864" s="7" t="n">
        <v>59.4629562927344</v>
      </c>
      <c r="BP1864" s="6" t="n">
        <v>0.430583557706349</v>
      </c>
      <c r="BQ1864" s="7" t="n">
        <v>0.00779562799252972</v>
      </c>
      <c r="BR1864" s="26" t="n">
        <v>45.69</v>
      </c>
      <c r="BS1864" s="7" t="n">
        <v>10.95</v>
      </c>
      <c r="BT1864" s="4" t="s">
        <v>1350</v>
      </c>
      <c r="BU1864" s="5" t="n">
        <v>2936.35</v>
      </c>
      <c r="BV1864" s="5" t="n">
        <v>2008.64</v>
      </c>
      <c r="BW1864" s="5" t="n">
        <v>927.71</v>
      </c>
      <c r="BY1864" s="5" t="n">
        <v>2</v>
      </c>
      <c r="BZ1864" s="6" t="n">
        <v>0.213193071426977</v>
      </c>
      <c r="CA1864" s="6" t="n">
        <v>-0.364205290830112</v>
      </c>
      <c r="CB1864" s="4" t="s">
        <v>588</v>
      </c>
      <c r="CC1864" s="26" t="n">
        <v>92.1411616566019</v>
      </c>
      <c r="CD1864" s="6" t="n">
        <v>0.49877131303342</v>
      </c>
      <c r="CE1864" s="25" t="n">
        <v>45806</v>
      </c>
      <c r="CF1864" s="6" t="n">
        <v>0.223193092456926</v>
      </c>
      <c r="CG1864" s="6" t="n">
        <v>0.23981422302844</v>
      </c>
      <c r="CH1864" s="6" t="n">
        <v>0.224998918751534</v>
      </c>
      <c r="CI1864" s="6" t="n">
        <v>-0.0617782552252918</v>
      </c>
      <c r="CJ1864" s="6" t="n">
        <v>0.058996383363472</v>
      </c>
      <c r="CK1864" s="7" t="n">
        <v>0.137234413096481</v>
      </c>
      <c r="CL1864" s="6" t="n">
        <v>0.015734630079889</v>
      </c>
      <c r="CM1864" s="4" t="s">
        <v>504</v>
      </c>
    </row>
    <row r="1865" customFormat="false" ht="15" hidden="false" customHeight="false" outlineLevel="0" collapsed="false">
      <c r="A1865" s="4" t="s">
        <v>39</v>
      </c>
      <c r="B1865" s="4" t="s">
        <v>40</v>
      </c>
      <c r="C1865" s="25" t="n">
        <v>45747</v>
      </c>
      <c r="D1865" s="4" t="s">
        <v>254</v>
      </c>
      <c r="E1865" s="4" t="s">
        <v>473</v>
      </c>
      <c r="F1865" s="4" t="s">
        <v>56</v>
      </c>
      <c r="G1865" s="4" t="s">
        <v>419</v>
      </c>
      <c r="H1865" s="5" t="n">
        <v>125</v>
      </c>
      <c r="I1865" s="25" t="n">
        <v>45771</v>
      </c>
      <c r="J1865" s="4" t="s">
        <v>1359</v>
      </c>
      <c r="K1865" s="4" t="s">
        <v>5</v>
      </c>
      <c r="L1865" s="4" t="s">
        <v>708</v>
      </c>
      <c r="M1865" s="25" t="n">
        <v>45770</v>
      </c>
      <c r="N1865" s="25" t="n">
        <v>45771</v>
      </c>
      <c r="O1865" s="25" t="n">
        <v>45772</v>
      </c>
      <c r="P1865" s="25" t="n">
        <v>45772</v>
      </c>
      <c r="Q1865" s="6" t="n">
        <v>0.0408183833904454</v>
      </c>
      <c r="R1865" s="6" t="n">
        <v>-0.00135566960395084</v>
      </c>
      <c r="S1865" s="6" t="n">
        <v>0.0226898089789587</v>
      </c>
      <c r="T1865" s="6" t="n">
        <v>0.0621525227654532</v>
      </c>
      <c r="U1865" s="6" t="n">
        <v>-0.00524155220234779</v>
      </c>
      <c r="V1865" s="6" t="n">
        <v>0.0476061659510938</v>
      </c>
      <c r="W1865" s="6" t="n">
        <v>0.067394074967801</v>
      </c>
      <c r="X1865" s="6" t="n">
        <v>0.0145463568143595</v>
      </c>
      <c r="Y1865" s="6" t="n">
        <v>0.0176736785903496</v>
      </c>
      <c r="Z1865" s="6" t="n">
        <v>0.0444788441751036</v>
      </c>
      <c r="AA1865" s="6" t="n">
        <v>0.014835644332396</v>
      </c>
      <c r="AB1865" s="6" t="n">
        <v>0.0226898089789587</v>
      </c>
      <c r="AC1865" s="6" t="n">
        <v>0.0226898089789587</v>
      </c>
      <c r="AD1865" s="6" t="n">
        <v>0.0370406283331717</v>
      </c>
      <c r="AE1865" s="7" t="n">
        <v>0.709424083769634</v>
      </c>
      <c r="AF1865" s="7" t="n">
        <v>1.30915936364863</v>
      </c>
      <c r="AG1865" s="26" t="n">
        <v>4961</v>
      </c>
      <c r="AH1865" s="6" t="n">
        <v>0.0916252255424017</v>
      </c>
      <c r="AI1865" s="6" t="n">
        <v>-0.065601868419566</v>
      </c>
      <c r="AJ1865" s="6" t="n">
        <v>-0.174667209164915</v>
      </c>
      <c r="AK1865" s="6" t="n">
        <v>-0.104261304943984</v>
      </c>
      <c r="AL1865" s="6" t="n">
        <v>0.280675403711726</v>
      </c>
      <c r="AM1865" s="6" t="n">
        <v>-0.0731389279165249</v>
      </c>
      <c r="AN1865" s="6" t="n">
        <v>0.00753705949695893</v>
      </c>
      <c r="AO1865" s="6" t="n">
        <v>0.0492083056793398</v>
      </c>
      <c r="AP1865" s="6" t="n">
        <v>0.0791694320659904</v>
      </c>
      <c r="AQ1865" s="6" t="n">
        <v>0.0391600308134605</v>
      </c>
      <c r="AR1865" s="4" t="s">
        <v>422</v>
      </c>
      <c r="AS1865" s="4" t="s">
        <v>102</v>
      </c>
      <c r="AT1865" s="5" t="n">
        <v>3242.112</v>
      </c>
      <c r="AU1865" s="6" t="n">
        <v>0.251526523956911</v>
      </c>
      <c r="AV1865" s="6" t="n">
        <v>0.0587234887423898</v>
      </c>
      <c r="AW1865" s="5" t="n">
        <v>584.411</v>
      </c>
      <c r="AX1865" s="6" t="n">
        <v>0.180256265051917</v>
      </c>
      <c r="AY1865" s="6" t="n">
        <v>0.00486292794586182</v>
      </c>
      <c r="AZ1865" s="5" t="n">
        <v>395.759</v>
      </c>
      <c r="BA1865" s="6" t="n">
        <v>0.255098772362133</v>
      </c>
      <c r="BC1865" s="6" t="n">
        <v>0.122068269078921</v>
      </c>
      <c r="BD1865" s="7" t="n">
        <v>25.64</v>
      </c>
      <c r="BL1865" s="5" t="n">
        <v>77317.185</v>
      </c>
      <c r="BM1865" s="5" t="n">
        <v>946.733</v>
      </c>
      <c r="BN1865" s="26" t="n">
        <v>81.6673602800367</v>
      </c>
      <c r="BO1865" s="7" t="n">
        <v>13.8951772706017</v>
      </c>
      <c r="BP1865" s="6" t="n">
        <v>0.170143582735566</v>
      </c>
      <c r="BQ1865" s="7" t="n">
        <v>0.0473082235774447</v>
      </c>
      <c r="BR1865" s="26" t="n">
        <v>25.67</v>
      </c>
      <c r="BS1865" s="7" t="n">
        <v>7.03</v>
      </c>
      <c r="BT1865" s="4" t="s">
        <v>1350</v>
      </c>
      <c r="BU1865" s="5" t="n">
        <v>1156.916</v>
      </c>
      <c r="BV1865" s="5" t="n">
        <v>432.65</v>
      </c>
      <c r="BW1865" s="5" t="n">
        <v>724.266</v>
      </c>
      <c r="BX1865" s="7" t="n">
        <v>0.826273549970325</v>
      </c>
      <c r="BY1865" s="5" t="n">
        <v>9</v>
      </c>
      <c r="BZ1865" s="6" t="n">
        <v>0.0529418488822118</v>
      </c>
      <c r="CA1865" s="6" t="n">
        <v>0.0592964620725877</v>
      </c>
      <c r="CB1865" s="4" t="s">
        <v>1146</v>
      </c>
      <c r="CC1865" s="26" t="n">
        <v>29.8415501031873</v>
      </c>
      <c r="CD1865" s="6" t="n">
        <v>1.7366996686715</v>
      </c>
      <c r="CE1865" s="25" t="n">
        <v>45806</v>
      </c>
      <c r="CF1865" s="6" t="n">
        <v>0.446537874462362</v>
      </c>
      <c r="CG1865" s="6" t="n">
        <v>0.453998233747762</v>
      </c>
      <c r="CH1865" s="6" t="n">
        <v>0.428545454705413</v>
      </c>
      <c r="CI1865" s="6" t="n">
        <v>-0.0560636080722945</v>
      </c>
      <c r="CJ1865" s="6" t="n">
        <v>0.111868515465917</v>
      </c>
      <c r="CK1865" s="7" t="n">
        <v>0.202825691254226</v>
      </c>
      <c r="CL1865" s="6" t="n">
        <v>0.218526557261338</v>
      </c>
      <c r="CM1865" s="4" t="s">
        <v>504</v>
      </c>
    </row>
    <row r="1866" customFormat="false" ht="15" hidden="false" customHeight="false" outlineLevel="0" collapsed="false">
      <c r="A1866" s="4" t="s">
        <v>39</v>
      </c>
      <c r="B1866" s="4" t="s">
        <v>40</v>
      </c>
      <c r="C1866" s="25" t="n">
        <v>45747</v>
      </c>
      <c r="D1866" s="4" t="s">
        <v>276</v>
      </c>
      <c r="E1866" s="4" t="s">
        <v>577</v>
      </c>
      <c r="G1866" s="4" t="s">
        <v>427</v>
      </c>
      <c r="H1866" s="5" t="n">
        <v>800</v>
      </c>
      <c r="I1866" s="25" t="n">
        <v>45771</v>
      </c>
      <c r="J1866" s="4" t="s">
        <v>1090</v>
      </c>
      <c r="K1866" s="4" t="s">
        <v>5</v>
      </c>
      <c r="L1866" s="4" t="s">
        <v>421</v>
      </c>
      <c r="M1866" s="25" t="n">
        <v>45770</v>
      </c>
      <c r="N1866" s="25" t="n">
        <v>45771</v>
      </c>
      <c r="O1866" s="25" t="n">
        <v>45772</v>
      </c>
      <c r="P1866" s="25" t="n">
        <v>45772</v>
      </c>
      <c r="Q1866" s="6" t="n">
        <v>0.000109194147193792</v>
      </c>
      <c r="R1866" s="6" t="n">
        <v>0.0116279069767442</v>
      </c>
      <c r="S1866" s="6" t="n">
        <v>-0.06367708164697</v>
      </c>
      <c r="T1866" s="6" t="n">
        <v>-0.051939980523032</v>
      </c>
      <c r="U1866" s="6" t="n">
        <v>-0.00524155220234779</v>
      </c>
      <c r="V1866" s="6" t="n">
        <v>-0.0106486929916237</v>
      </c>
      <c r="W1866" s="6" t="n">
        <v>-0.0466984283206842</v>
      </c>
      <c r="X1866" s="6" t="n">
        <v>-0.0412912875314082</v>
      </c>
      <c r="AA1866" s="6" t="n">
        <v>-0.0556365009983271</v>
      </c>
      <c r="AB1866" s="6" t="n">
        <v>-0.06367708164697</v>
      </c>
      <c r="AC1866" s="6" t="n">
        <v>0.06367708164697</v>
      </c>
      <c r="AD1866" s="6" t="n">
        <v>0.0420376666127031</v>
      </c>
      <c r="AE1866" s="7" t="n">
        <v>0.193838254172014</v>
      </c>
      <c r="AF1866" s="7" t="n">
        <v>4.66488704949129</v>
      </c>
      <c r="AG1866" s="26" t="n">
        <v>915.8</v>
      </c>
      <c r="AH1866" s="6" t="n">
        <v>0.0748826291079814</v>
      </c>
      <c r="AI1866" s="6" t="n">
        <v>0.0911473847253665</v>
      </c>
      <c r="AJ1866" s="6" t="n">
        <v>0.17505647620283</v>
      </c>
      <c r="AK1866" s="6" t="n">
        <v>0.168935148236684</v>
      </c>
      <c r="AL1866" s="6" t="n">
        <v>0.197786003296141</v>
      </c>
      <c r="AM1866" s="6" t="n">
        <v>0.0691260190151619</v>
      </c>
      <c r="AN1866" s="6" t="n">
        <v>0.0220213657102046</v>
      </c>
      <c r="AO1866" s="6" t="n">
        <v>0.0424183044204947</v>
      </c>
      <c r="AP1866" s="6" t="n">
        <v>0.0448965477494092</v>
      </c>
      <c r="AQ1866" s="6" t="n">
        <v>0.00488714649687938</v>
      </c>
      <c r="AR1866" s="4" t="s">
        <v>448</v>
      </c>
      <c r="AS1866" s="4" t="s">
        <v>438</v>
      </c>
      <c r="AT1866" s="5" t="n">
        <v>4673.95</v>
      </c>
      <c r="AU1866" s="6" t="n">
        <v>0.0750344835834682</v>
      </c>
      <c r="AV1866" s="6" t="n">
        <v>0.0119657460869806</v>
      </c>
      <c r="AZ1866" s="5" t="n">
        <v>534.18</v>
      </c>
      <c r="BA1866" s="6" t="n">
        <v>-0.193531098224706</v>
      </c>
      <c r="BB1866" s="6" t="n">
        <v>0.393885150209665</v>
      </c>
      <c r="BC1866" s="6" t="n">
        <v>0.114288770739952</v>
      </c>
      <c r="BD1866" s="7" t="n">
        <v>5.62</v>
      </c>
      <c r="BL1866" s="5" t="n">
        <v>87124.90774</v>
      </c>
      <c r="BM1866" s="5" t="n">
        <v>2044.468</v>
      </c>
      <c r="BN1866" s="26" t="n">
        <v>42.6149530048893</v>
      </c>
      <c r="BO1866" s="7" t="n">
        <v>6.65602473744294</v>
      </c>
      <c r="BP1866" s="6" t="n">
        <v>0.156189888011358</v>
      </c>
      <c r="BQ1866" s="7" t="n">
        <v>2.69526390774499</v>
      </c>
      <c r="BR1866" s="26" t="n">
        <v>24.37</v>
      </c>
      <c r="BS1866" s="7" t="n">
        <v>3.86</v>
      </c>
      <c r="BT1866" s="4" t="s">
        <v>1350</v>
      </c>
      <c r="BU1866" s="5" t="n">
        <v>-2140.46</v>
      </c>
      <c r="BV1866" s="5" t="n">
        <v>55.76</v>
      </c>
      <c r="BW1866" s="5" t="n">
        <v>-2196.22</v>
      </c>
      <c r="BX1866" s="7" t="n">
        <v>-1.116911308123</v>
      </c>
      <c r="BY1866" s="5" t="n">
        <v>0</v>
      </c>
      <c r="CE1866" s="25" t="n">
        <v>45806</v>
      </c>
      <c r="CF1866" s="6" t="n">
        <v>0.282507403202634</v>
      </c>
      <c r="CG1866" s="6" t="n">
        <v>0.301242360910494</v>
      </c>
      <c r="CH1866" s="6" t="n">
        <v>0.275757721960079</v>
      </c>
      <c r="CI1866" s="6" t="n">
        <v>-0.0845984571140277</v>
      </c>
      <c r="CJ1866" s="6" t="n">
        <v>0.0740920619502456</v>
      </c>
      <c r="CK1866" s="7" t="n">
        <v>0.859431900946832</v>
      </c>
      <c r="CL1866" s="6" t="n">
        <v>0.0646868091378041</v>
      </c>
      <c r="CM1866" s="4" t="s">
        <v>504</v>
      </c>
    </row>
    <row r="1867" customFormat="false" ht="15" hidden="false" customHeight="false" outlineLevel="0" collapsed="false">
      <c r="A1867" s="4" t="s">
        <v>39</v>
      </c>
      <c r="B1867" s="4" t="s">
        <v>40</v>
      </c>
      <c r="C1867" s="25" t="n">
        <v>45747</v>
      </c>
      <c r="D1867" s="4" t="s">
        <v>277</v>
      </c>
      <c r="E1867" s="4" t="s">
        <v>533</v>
      </c>
      <c r="G1867" s="4" t="s">
        <v>427</v>
      </c>
      <c r="H1867" s="5" t="n">
        <v>375</v>
      </c>
      <c r="I1867" s="25" t="n">
        <v>45771</v>
      </c>
      <c r="J1867" s="4" t="s">
        <v>1349</v>
      </c>
      <c r="K1867" s="4" t="s">
        <v>5</v>
      </c>
      <c r="L1867" s="4" t="s">
        <v>708</v>
      </c>
      <c r="M1867" s="25" t="n">
        <v>45770</v>
      </c>
      <c r="N1867" s="25" t="n">
        <v>45771</v>
      </c>
      <c r="O1867" s="25" t="n">
        <v>45772</v>
      </c>
      <c r="P1867" s="25" t="n">
        <v>45772</v>
      </c>
      <c r="Q1867" s="6" t="n">
        <v>-0.0021618282890673</v>
      </c>
      <c r="R1867" s="6" t="n">
        <v>-0.00451872485298666</v>
      </c>
      <c r="S1867" s="6" t="n">
        <v>0.0540355677154583</v>
      </c>
      <c r="T1867" s="6" t="n">
        <v>0.0473550145734043</v>
      </c>
      <c r="U1867" s="6" t="n">
        <v>-0.00524155220234779</v>
      </c>
      <c r="V1867" s="6" t="n">
        <v>-0.0106486929916237</v>
      </c>
      <c r="W1867" s="6" t="n">
        <v>0.0525965667757521</v>
      </c>
      <c r="X1867" s="6" t="n">
        <v>0.058003707565028</v>
      </c>
      <c r="AA1867" s="6" t="n">
        <v>0.0716950628031339</v>
      </c>
      <c r="AB1867" s="6" t="n">
        <v>0.0540355677154583</v>
      </c>
      <c r="AC1867" s="6" t="n">
        <v>0.0540355677154583</v>
      </c>
      <c r="AD1867" s="6" t="n">
        <v>0.0689590846909589</v>
      </c>
      <c r="AE1867" s="7" t="n">
        <v>0.396753832281334</v>
      </c>
      <c r="AF1867" s="7" t="n">
        <v>8.92902637782519</v>
      </c>
      <c r="AG1867" s="26" t="n">
        <v>1619</v>
      </c>
      <c r="AH1867" s="6" t="n">
        <v>0.0638018266640386</v>
      </c>
      <c r="AI1867" s="6" t="n">
        <v>0.110806174957119</v>
      </c>
      <c r="AJ1867" s="6" t="n">
        <v>0.121413310860856</v>
      </c>
      <c r="AK1867" s="6" t="n">
        <v>-0.0418787796546339</v>
      </c>
      <c r="AL1867" s="6" t="n">
        <v>0.121467512183008</v>
      </c>
      <c r="AM1867" s="6" t="n">
        <v>0.0691260190151619</v>
      </c>
      <c r="AN1867" s="6" t="n">
        <v>0.0416801559419566</v>
      </c>
      <c r="AO1867" s="6" t="n">
        <v>0.0441271901362754</v>
      </c>
      <c r="AP1867" s="6" t="n">
        <v>0.062828151731462</v>
      </c>
      <c r="AQ1867" s="6" t="n">
        <v>0.0228187504789321</v>
      </c>
      <c r="AR1867" s="4" t="s">
        <v>448</v>
      </c>
      <c r="AS1867" s="4" t="s">
        <v>102</v>
      </c>
      <c r="BR1867" s="26" t="n">
        <v>24.37</v>
      </c>
      <c r="BS1867" s="7" t="n">
        <v>3.86</v>
      </c>
      <c r="BT1867" s="4" t="s">
        <v>1350</v>
      </c>
      <c r="BU1867" s="5" t="n">
        <v>25546.6505</v>
      </c>
      <c r="BV1867" s="5" t="n">
        <v>106.187</v>
      </c>
      <c r="BW1867" s="5" t="n">
        <v>25440.4635</v>
      </c>
      <c r="BY1867" s="5" t="n">
        <v>0</v>
      </c>
      <c r="CE1867" s="25" t="n">
        <v>45806</v>
      </c>
      <c r="CF1867" s="6" t="n">
        <v>0.24749232117692</v>
      </c>
      <c r="CG1867" s="6" t="n">
        <v>0.262677204112616</v>
      </c>
      <c r="CH1867" s="6" t="n">
        <v>0.247169028324354</v>
      </c>
      <c r="CI1867" s="6" t="n">
        <v>-0.0590389099071284</v>
      </c>
      <c r="CJ1867" s="6" t="n">
        <v>0.0648862081830618</v>
      </c>
      <c r="CK1867" s="7" t="n">
        <v>0.832774317201725</v>
      </c>
      <c r="CL1867" s="6" t="n">
        <v>-0.0219650793650793</v>
      </c>
      <c r="CM1867" s="4" t="s">
        <v>504</v>
      </c>
    </row>
    <row r="1868" customFormat="false" ht="15" hidden="false" customHeight="false" outlineLevel="0" collapsed="false">
      <c r="A1868" s="4" t="s">
        <v>39</v>
      </c>
      <c r="B1868" s="4" t="s">
        <v>40</v>
      </c>
      <c r="C1868" s="25" t="n">
        <v>45747</v>
      </c>
      <c r="D1868" s="4" t="s">
        <v>286</v>
      </c>
      <c r="E1868" s="4" t="s">
        <v>581</v>
      </c>
      <c r="F1868" s="4" t="s">
        <v>72</v>
      </c>
      <c r="G1868" s="4" t="s">
        <v>427</v>
      </c>
      <c r="H1868" s="5" t="n">
        <v>175</v>
      </c>
      <c r="I1868" s="25" t="n">
        <v>45771</v>
      </c>
      <c r="J1868" s="4" t="s">
        <v>1021</v>
      </c>
      <c r="K1868" s="4" t="s">
        <v>6</v>
      </c>
      <c r="L1868" s="4" t="s">
        <v>421</v>
      </c>
      <c r="M1868" s="25" t="n">
        <v>45770</v>
      </c>
      <c r="N1868" s="25" t="n">
        <v>45771</v>
      </c>
      <c r="O1868" s="25" t="n">
        <v>45772</v>
      </c>
      <c r="P1868" s="25" t="n">
        <v>45771</v>
      </c>
      <c r="Q1868" s="6" t="n">
        <v>0.00107887116007044</v>
      </c>
      <c r="R1868" s="6" t="n">
        <v>-0.00405558706749865</v>
      </c>
      <c r="S1868" s="6" t="n">
        <v>-0.00965344420081427</v>
      </c>
      <c r="T1868" s="6" t="n">
        <v>-0.0126301601082425</v>
      </c>
      <c r="U1868" s="6" t="n">
        <v>-0.00524155220234779</v>
      </c>
      <c r="V1868" s="6" t="n">
        <v>-0.0106486929916237</v>
      </c>
      <c r="W1868" s="6" t="n">
        <v>-0.00738860790589468</v>
      </c>
      <c r="X1868" s="6" t="n">
        <v>-0.00198146711661873</v>
      </c>
      <c r="AA1868" s="6" t="n">
        <v>-0.00170164492342595</v>
      </c>
      <c r="AB1868" s="6" t="n">
        <v>-0.00405558706749865</v>
      </c>
      <c r="AC1868" s="6" t="n">
        <v>0.00405558706749865</v>
      </c>
      <c r="AD1868" s="6" t="n">
        <v>0.0536868973340897</v>
      </c>
      <c r="AE1868" s="7" t="n">
        <v>0.399894347596407</v>
      </c>
      <c r="AF1868" s="7" t="n">
        <v>7.20599614382685</v>
      </c>
      <c r="AG1868" s="26" t="n">
        <v>3522.2</v>
      </c>
      <c r="AH1868" s="6" t="n">
        <v>0.11163010888433</v>
      </c>
      <c r="AI1868" s="6" t="n">
        <v>0.0295368516434535</v>
      </c>
      <c r="AJ1868" s="6" t="n">
        <v>-0.147466374974919</v>
      </c>
      <c r="AK1868" s="6" t="n">
        <v>-0.302346424975269</v>
      </c>
      <c r="AL1868" s="6" t="n">
        <v>-0.0742151497125733</v>
      </c>
      <c r="AM1868" s="6" t="n">
        <v>0.0691260190151619</v>
      </c>
      <c r="AN1868" s="6" t="n">
        <v>-0.0395891673717084</v>
      </c>
      <c r="AO1868" s="6" t="n">
        <v>0.00707343723043308</v>
      </c>
      <c r="AP1868" s="6" t="n">
        <v>0.160561274368854</v>
      </c>
      <c r="AQ1868" s="6" t="n">
        <v>0.120551873116324</v>
      </c>
      <c r="AR1868" s="4" t="s">
        <v>422</v>
      </c>
      <c r="AS1868" s="4" t="s">
        <v>102</v>
      </c>
      <c r="AT1868" s="5" t="n">
        <v>3027.07</v>
      </c>
      <c r="AU1868" s="6" t="n">
        <v>0.00637656297271527</v>
      </c>
      <c r="AV1868" s="6" t="n">
        <v>0.206061644381405</v>
      </c>
      <c r="AW1868" s="5" t="n">
        <v>416.27</v>
      </c>
      <c r="AX1868" s="6" t="n">
        <v>0.137515815623689</v>
      </c>
      <c r="AY1868" s="6" t="n">
        <v>-0.0256118253472243</v>
      </c>
      <c r="AZ1868" s="5" t="n">
        <v>293.94</v>
      </c>
      <c r="BA1868" s="6" t="n">
        <v>-0.171579956034045</v>
      </c>
      <c r="BC1868" s="6" t="n">
        <v>0.0971038000442672</v>
      </c>
      <c r="BD1868" s="7" t="n">
        <v>23.14</v>
      </c>
      <c r="BL1868" s="5" t="n">
        <v>44749.551</v>
      </c>
      <c r="BM1868" s="5" t="n">
        <v>834.79</v>
      </c>
      <c r="BN1868" s="26" t="n">
        <v>53.6057583344314</v>
      </c>
      <c r="BO1868" s="7" t="n">
        <v>8.43379564189839</v>
      </c>
      <c r="BP1868" s="6" t="n">
        <v>0.157330031398535</v>
      </c>
      <c r="BQ1868" s="7" t="n">
        <v>0</v>
      </c>
      <c r="BR1868" s="26" t="n">
        <v>24.37</v>
      </c>
      <c r="BS1868" s="7" t="n">
        <v>3.86</v>
      </c>
      <c r="BT1868" s="4" t="s">
        <v>1350</v>
      </c>
      <c r="BU1868" s="5" t="n">
        <v>1003.72</v>
      </c>
      <c r="BV1868" s="5" t="n">
        <v>890.44</v>
      </c>
      <c r="BW1868" s="5" t="n">
        <v>113.28</v>
      </c>
      <c r="BX1868" s="7" t="n">
        <v>1.04458413121306</v>
      </c>
      <c r="BY1868" s="5" t="n">
        <v>1</v>
      </c>
      <c r="CE1868" s="25" t="n">
        <v>45806</v>
      </c>
      <c r="CG1868" s="6" t="n">
        <v>0.445976819711831</v>
      </c>
      <c r="CH1868" s="6" t="n">
        <v>0.40917851413833</v>
      </c>
      <c r="CI1868" s="6" t="n">
        <v>-0.082511700041446</v>
      </c>
      <c r="CJ1868" s="6" t="n">
        <v>0.111744519129868</v>
      </c>
      <c r="CK1868" s="7" t="n">
        <v>0.0362933869068362</v>
      </c>
    </row>
    <row r="1869" customFormat="false" ht="15" hidden="false" customHeight="false" outlineLevel="0" collapsed="false">
      <c r="A1869" s="4" t="s">
        <v>39</v>
      </c>
      <c r="B1869" s="4" t="s">
        <v>40</v>
      </c>
      <c r="C1869" s="25" t="n">
        <v>45747</v>
      </c>
      <c r="D1869" s="4" t="s">
        <v>294</v>
      </c>
      <c r="E1869" s="4" t="s">
        <v>651</v>
      </c>
      <c r="F1869" s="4" t="s">
        <v>56</v>
      </c>
      <c r="G1869" s="4" t="s">
        <v>419</v>
      </c>
      <c r="H1869" s="5" t="n">
        <v>600</v>
      </c>
      <c r="I1869" s="25" t="n">
        <v>45771</v>
      </c>
      <c r="J1869" s="4" t="s">
        <v>431</v>
      </c>
      <c r="K1869" s="4" t="s">
        <v>5</v>
      </c>
      <c r="L1869" s="4" t="s">
        <v>421</v>
      </c>
      <c r="M1869" s="25" t="n">
        <v>45770</v>
      </c>
      <c r="N1869" s="25" t="n">
        <v>45771</v>
      </c>
      <c r="O1869" s="25" t="n">
        <v>45772</v>
      </c>
      <c r="P1869" s="25" t="n">
        <v>45772</v>
      </c>
      <c r="Q1869" s="6" t="n">
        <v>0.0458409008354521</v>
      </c>
      <c r="R1869" s="6" t="n">
        <v>0.00388996943595443</v>
      </c>
      <c r="S1869" s="6" t="n">
        <v>0.0116246886244118</v>
      </c>
      <c r="T1869" s="6" t="n">
        <v>0.0613555588958183</v>
      </c>
      <c r="U1869" s="6" t="n">
        <v>-0.00524155220234779</v>
      </c>
      <c r="V1869" s="6" t="n">
        <v>0.0476061659510938</v>
      </c>
      <c r="W1869" s="6" t="n">
        <v>0.0665971110981661</v>
      </c>
      <c r="X1869" s="6" t="n">
        <v>0.0137493929447246</v>
      </c>
      <c r="Y1869" s="6" t="n">
        <v>0.0176736785903496</v>
      </c>
      <c r="Z1869" s="6" t="n">
        <v>0.0436818803054687</v>
      </c>
      <c r="AA1869" s="6" t="n">
        <v>0.00705784666482145</v>
      </c>
      <c r="AB1869" s="6" t="n">
        <v>0.0116246886244118</v>
      </c>
      <c r="AC1869" s="6" t="n">
        <v>0.0116246886244118</v>
      </c>
      <c r="AD1869" s="6" t="n">
        <v>0.0684334348187103</v>
      </c>
      <c r="AE1869" s="7" t="n">
        <v>0.879676440849342</v>
      </c>
      <c r="AF1869" s="7" t="n">
        <v>3.27210896931321</v>
      </c>
      <c r="AG1869" s="26" t="n">
        <v>1376.5</v>
      </c>
      <c r="AH1869" s="6" t="n">
        <v>0.0735036069409243</v>
      </c>
      <c r="AI1869" s="6" t="n">
        <v>-0.0378499283542443</v>
      </c>
      <c r="AJ1869" s="6" t="n">
        <v>-0.164681722441568</v>
      </c>
      <c r="AK1869" s="6" t="n">
        <v>-0.16438256646429</v>
      </c>
      <c r="AL1869" s="6" t="n">
        <v>0.148458347334722</v>
      </c>
      <c r="AM1869" s="6" t="n">
        <v>-0.0731389279165249</v>
      </c>
      <c r="AN1869" s="6" t="n">
        <v>0.0352889995622806</v>
      </c>
      <c r="AO1869" s="6" t="n">
        <v>0.0222982216142273</v>
      </c>
      <c r="AP1869" s="6" t="n">
        <v>0.0953488372093025</v>
      </c>
      <c r="AQ1869" s="6" t="n">
        <v>0.0553394359567727</v>
      </c>
      <c r="AR1869" s="4" t="s">
        <v>422</v>
      </c>
      <c r="AS1869" s="4" t="s">
        <v>102</v>
      </c>
      <c r="AT1869" s="5" t="n">
        <v>13384.001</v>
      </c>
      <c r="AU1869" s="6" t="n">
        <v>0.0398367860369011</v>
      </c>
      <c r="AV1869" s="6" t="n">
        <v>0.00740634794813078</v>
      </c>
      <c r="AW1869" s="5" t="n">
        <v>1838.896</v>
      </c>
      <c r="AX1869" s="6" t="n">
        <v>0.137395088359602</v>
      </c>
      <c r="AY1869" s="6" t="n">
        <v>0.0515059980235004</v>
      </c>
      <c r="AZ1869" s="5" t="n">
        <v>202.6</v>
      </c>
      <c r="BA1869" s="6" t="n">
        <v>-0.693486868272426</v>
      </c>
      <c r="BB1869" s="6" t="n">
        <v>-0.795105841081421</v>
      </c>
      <c r="BC1869" s="6" t="n">
        <v>0.0151374764541634</v>
      </c>
      <c r="BD1869" s="7" t="n">
        <v>13.17</v>
      </c>
      <c r="BL1869" s="5" t="n">
        <v>121754.56342</v>
      </c>
      <c r="BM1869" s="5" t="n">
        <v>2955.9631</v>
      </c>
      <c r="BN1869" s="26" t="n">
        <v>41.1894733800974</v>
      </c>
      <c r="BO1869" s="7" t="n">
        <v>4.60387595450322</v>
      </c>
      <c r="BP1869" s="6" t="n">
        <v>0.111773120088683</v>
      </c>
      <c r="BQ1869" s="7" t="n">
        <v>0.0769527456863309</v>
      </c>
      <c r="BR1869" s="26" t="n">
        <v>25.67</v>
      </c>
      <c r="BS1869" s="7" t="n">
        <v>7.03</v>
      </c>
      <c r="BT1869" s="4" t="s">
        <v>1350</v>
      </c>
      <c r="BU1869" s="5" t="n">
        <v>5785.651</v>
      </c>
      <c r="BV1869" s="5" t="n">
        <v>593.5</v>
      </c>
      <c r="BW1869" s="5" t="n">
        <v>5192.151</v>
      </c>
      <c r="BX1869" s="7" t="n">
        <v>23.9968934052261</v>
      </c>
      <c r="BY1869" s="5" t="n">
        <v>9</v>
      </c>
      <c r="BZ1869" s="6" t="n">
        <v>0.0613003965051406</v>
      </c>
      <c r="CA1869" s="6" t="n">
        <v>0.142526542654592</v>
      </c>
      <c r="CB1869" s="4" t="s">
        <v>1162</v>
      </c>
      <c r="CC1869" s="26" t="n">
        <v>29.8415501031873</v>
      </c>
      <c r="CD1869" s="6" t="n">
        <v>0.38027258093734</v>
      </c>
      <c r="CE1869" s="25" t="n">
        <v>45806</v>
      </c>
      <c r="CF1869" s="6" t="n">
        <v>0.350506998690683</v>
      </c>
      <c r="CG1869" s="6" t="n">
        <v>0.348376994804759</v>
      </c>
      <c r="CH1869" s="6" t="n">
        <v>0.297207067468297</v>
      </c>
      <c r="CI1869" s="6" t="n">
        <v>-0.146880902297062</v>
      </c>
      <c r="CJ1869" s="6" t="n">
        <v>0.0856628840298921</v>
      </c>
      <c r="CK1869" s="7" t="n">
        <v>0.135702746365104</v>
      </c>
      <c r="CL1869" s="6" t="n">
        <v>0.402512427784495</v>
      </c>
      <c r="CM1869" s="4" t="s">
        <v>504</v>
      </c>
    </row>
    <row r="1870" customFormat="false" ht="15" hidden="false" customHeight="false" outlineLevel="0" collapsed="false">
      <c r="A1870" s="4" t="s">
        <v>39</v>
      </c>
      <c r="B1870" s="4" t="s">
        <v>40</v>
      </c>
      <c r="C1870" s="25" t="n">
        <v>45747</v>
      </c>
      <c r="D1870" s="4" t="s">
        <v>147</v>
      </c>
      <c r="E1870" s="4" t="s">
        <v>656</v>
      </c>
      <c r="F1870" s="4" t="s">
        <v>58</v>
      </c>
      <c r="G1870" s="4" t="s">
        <v>571</v>
      </c>
      <c r="H1870" s="5" t="n">
        <v>625</v>
      </c>
      <c r="I1870" s="25" t="n">
        <v>45772</v>
      </c>
      <c r="J1870" s="4" t="s">
        <v>1360</v>
      </c>
      <c r="K1870" s="4" t="s">
        <v>5</v>
      </c>
      <c r="L1870" s="4" t="s">
        <v>708</v>
      </c>
      <c r="M1870" s="25" t="n">
        <v>45771</v>
      </c>
      <c r="N1870" s="25" t="n">
        <v>45772</v>
      </c>
      <c r="O1870" s="25" t="n">
        <v>45775</v>
      </c>
      <c r="P1870" s="25" t="n">
        <v>45775</v>
      </c>
      <c r="Q1870" s="6" t="n">
        <v>-0.012062803165688</v>
      </c>
      <c r="R1870" s="6" t="n">
        <v>-0.00284256088894641</v>
      </c>
      <c r="S1870" s="6" t="n">
        <v>-0.0114674441205054</v>
      </c>
      <c r="T1870" s="6" t="n">
        <v>-0.0263728081751398</v>
      </c>
      <c r="U1870" s="6" t="n">
        <v>9.57702566207752E-005</v>
      </c>
      <c r="V1870" s="6" t="n">
        <v>-0.00574619316040537</v>
      </c>
      <c r="W1870" s="6" t="n">
        <v>-0.0264685784317605</v>
      </c>
      <c r="X1870" s="6" t="n">
        <v>-0.0206266150147344</v>
      </c>
      <c r="Y1870" s="6" t="n">
        <v>-0.0483108784887509</v>
      </c>
      <c r="Z1870" s="6" t="n">
        <v>0.0219380703136112</v>
      </c>
      <c r="AA1870" s="6" t="n">
        <v>-0.0138645934564302</v>
      </c>
      <c r="AB1870" s="6" t="n">
        <v>-0.0114674441205054</v>
      </c>
      <c r="AC1870" s="6" t="n">
        <v>0.0114674441205054</v>
      </c>
      <c r="AD1870" s="6" t="n">
        <v>0.0504697116942016</v>
      </c>
      <c r="AE1870" s="7" t="n">
        <v>0.522464698331194</v>
      </c>
      <c r="AF1870" s="7" t="n">
        <v>1.22512858683637</v>
      </c>
      <c r="AG1870" s="26" t="n">
        <v>1566.8</v>
      </c>
      <c r="AH1870" s="6" t="n">
        <v>0.00416586553867826</v>
      </c>
      <c r="AI1870" s="6" t="n">
        <v>0.0353874112010575</v>
      </c>
      <c r="AJ1870" s="6" t="n">
        <v>0.241708981317106</v>
      </c>
      <c r="AK1870" s="6" t="n">
        <v>0.0719061977825619</v>
      </c>
      <c r="AL1870" s="6" t="n">
        <v>0.41230728413922</v>
      </c>
      <c r="AM1870" s="6" t="n">
        <v>0.0955184991104108</v>
      </c>
      <c r="AN1870" s="6" t="n">
        <v>-0.0601310879093533</v>
      </c>
      <c r="AO1870" s="6" t="n">
        <v>0.0031458906802988</v>
      </c>
      <c r="AP1870" s="6" t="n">
        <v>0.0913619085070121</v>
      </c>
      <c r="AQ1870" s="6" t="n">
        <v>0.070904420375808</v>
      </c>
      <c r="AR1870" s="4" t="s">
        <v>422</v>
      </c>
      <c r="AS1870" s="4" t="s">
        <v>438</v>
      </c>
      <c r="AT1870" s="5" t="n">
        <v>7045.57</v>
      </c>
      <c r="AU1870" s="6" t="n">
        <v>0.298110016287245</v>
      </c>
      <c r="AV1870" s="6" t="n">
        <v>0.0464266936779851</v>
      </c>
      <c r="AZ1870" s="5" t="n">
        <v>1259.54</v>
      </c>
      <c r="BA1870" s="6" t="n">
        <v>0.182411310233471</v>
      </c>
      <c r="BB1870" s="6" t="n">
        <v>0.157442037841961</v>
      </c>
      <c r="BC1870" s="6" t="n">
        <v>0.178770489825522</v>
      </c>
      <c r="BD1870" s="7" t="n">
        <v>14.98</v>
      </c>
      <c r="BL1870" s="5" t="n">
        <v>131791.382</v>
      </c>
      <c r="BM1870" s="5" t="n">
        <v>4068.39</v>
      </c>
      <c r="BN1870" s="26" t="n">
        <v>32.3939892684821</v>
      </c>
      <c r="BO1870" s="7" t="n">
        <v>6.15534059754611</v>
      </c>
      <c r="BP1870" s="6" t="n">
        <v>0.190014898953337</v>
      </c>
      <c r="BQ1870" s="7" t="n">
        <v>5.64660289852365</v>
      </c>
      <c r="BR1870" s="26" t="n">
        <v>17.49</v>
      </c>
      <c r="BS1870" s="7" t="n">
        <v>3.06</v>
      </c>
      <c r="BT1870" s="4" t="s">
        <v>1350</v>
      </c>
      <c r="BU1870" s="5" t="n">
        <v>-32413.15</v>
      </c>
      <c r="BV1870" s="5" t="n">
        <v>199.53</v>
      </c>
      <c r="BW1870" s="5" t="n">
        <v>-32612.68</v>
      </c>
      <c r="BX1870" s="7" t="n">
        <v>-7.60390128322425</v>
      </c>
      <c r="BY1870" s="5" t="n">
        <v>6</v>
      </c>
      <c r="BZ1870" s="6" t="n">
        <v>0.0710651918299311</v>
      </c>
      <c r="CA1870" s="6" t="n">
        <v>-0.112003487819439</v>
      </c>
      <c r="CB1870" s="4" t="s">
        <v>592</v>
      </c>
      <c r="CC1870" s="26" t="n">
        <v>26.7161903370447</v>
      </c>
      <c r="CD1870" s="6" t="n">
        <v>0.21252277588263</v>
      </c>
      <c r="CE1870" s="25" t="n">
        <v>45806</v>
      </c>
      <c r="CF1870" s="6" t="n">
        <v>0.352447286649328</v>
      </c>
      <c r="CG1870" s="6" t="n">
        <v>0.381573230906669</v>
      </c>
      <c r="CH1870" s="6" t="n">
        <v>0.349429349640105</v>
      </c>
      <c r="CI1870" s="6" t="n">
        <v>-0.0842403991238744</v>
      </c>
      <c r="CJ1870" s="6" t="n">
        <v>0.0917778929635869</v>
      </c>
      <c r="CK1870" s="7" t="n">
        <v>0.124947781543156</v>
      </c>
      <c r="CL1870" s="6" t="n">
        <v>-0.0659306630764053</v>
      </c>
      <c r="CM1870" s="4" t="s">
        <v>504</v>
      </c>
    </row>
    <row r="1871" customFormat="false" ht="15" hidden="false" customHeight="false" outlineLevel="0" collapsed="false">
      <c r="A1871" s="4" t="s">
        <v>39</v>
      </c>
      <c r="B1871" s="4" t="s">
        <v>40</v>
      </c>
      <c r="C1871" s="25" t="n">
        <v>45747</v>
      </c>
      <c r="D1871" s="4" t="s">
        <v>167</v>
      </c>
      <c r="E1871" s="4" t="s">
        <v>1206</v>
      </c>
      <c r="G1871" s="4" t="s">
        <v>427</v>
      </c>
      <c r="H1871" s="5" t="n">
        <v>25</v>
      </c>
      <c r="I1871" s="25" t="n">
        <v>45772</v>
      </c>
      <c r="J1871" s="4" t="s">
        <v>984</v>
      </c>
      <c r="K1871" s="4" t="s">
        <v>5</v>
      </c>
      <c r="L1871" s="4" t="s">
        <v>708</v>
      </c>
      <c r="M1871" s="25" t="n">
        <v>45771</v>
      </c>
      <c r="N1871" s="25" t="n">
        <v>45772</v>
      </c>
      <c r="O1871" s="25" t="n">
        <v>45775</v>
      </c>
      <c r="P1871" s="25" t="n">
        <v>45775</v>
      </c>
      <c r="Q1871" s="6" t="n">
        <v>0.0177875377436179</v>
      </c>
      <c r="R1871" s="6" t="n">
        <v>-0.011651113868062</v>
      </c>
      <c r="S1871" s="6" t="n">
        <v>-0.0161545598428206</v>
      </c>
      <c r="T1871" s="6" t="n">
        <v>-0.0100181359672646</v>
      </c>
      <c r="U1871" s="6" t="n">
        <v>9.57702566207752E-005</v>
      </c>
      <c r="V1871" s="6" t="n">
        <v>-0.00593955421676407</v>
      </c>
      <c r="W1871" s="6" t="n">
        <v>-0.0101139062238854</v>
      </c>
      <c r="X1871" s="6" t="n">
        <v>-0.00407858175050058</v>
      </c>
      <c r="AA1871" s="6" t="n">
        <v>0.0123888009605413</v>
      </c>
      <c r="AB1871" s="6" t="n">
        <v>-0.0161545598428206</v>
      </c>
      <c r="AC1871" s="6" t="n">
        <v>0.0161545598428206</v>
      </c>
      <c r="AD1871" s="6" t="n">
        <v>0.081973475959177</v>
      </c>
      <c r="AE1871" s="7" t="n">
        <v>0.217709720372836</v>
      </c>
      <c r="AF1871" s="7" t="n">
        <v>6.77072895507339</v>
      </c>
      <c r="AG1871" s="26" t="n">
        <v>9107.5</v>
      </c>
      <c r="AH1871" s="6" t="n">
        <v>0.026370654195075</v>
      </c>
      <c r="AI1871" s="6" t="n">
        <v>0.148472276516059</v>
      </c>
      <c r="AJ1871" s="6" t="n">
        <v>0.340083665193409</v>
      </c>
      <c r="AK1871" s="6" t="n">
        <v>0.266668099002385</v>
      </c>
      <c r="AL1871" s="6" t="n">
        <v>0.0546049543538372</v>
      </c>
      <c r="AM1871" s="6" t="n">
        <v>0.0658103477198111</v>
      </c>
      <c r="AN1871" s="6" t="n">
        <v>0.0826619287962478</v>
      </c>
      <c r="AO1871" s="6" t="n">
        <v>0.107394463859766</v>
      </c>
      <c r="AP1871" s="6" t="n">
        <v>0.223830920286237</v>
      </c>
      <c r="AQ1871" s="6" t="n">
        <v>0.203373432155033</v>
      </c>
      <c r="AR1871" s="4" t="s">
        <v>422</v>
      </c>
      <c r="AS1871" s="4" t="s">
        <v>102</v>
      </c>
      <c r="AT1871" s="5" t="n">
        <v>2356.01</v>
      </c>
      <c r="AU1871" s="6" t="n">
        <v>0.171439083934547</v>
      </c>
      <c r="AV1871" s="6" t="n">
        <v>0.246902603347994</v>
      </c>
      <c r="AW1871" s="5" t="n">
        <v>723.81</v>
      </c>
      <c r="AX1871" s="6" t="n">
        <v>0.307218560192868</v>
      </c>
      <c r="AY1871" s="6" t="n">
        <v>0.168675096307943</v>
      </c>
      <c r="AZ1871" s="5" t="n">
        <v>434.71</v>
      </c>
      <c r="BA1871" s="6" t="n">
        <v>2.09931555682304</v>
      </c>
      <c r="BB1871" s="6" t="n">
        <v>2.76992455120978</v>
      </c>
      <c r="BC1871" s="6" t="n">
        <v>0.184511101396004</v>
      </c>
      <c r="BD1871" s="7" t="n">
        <v>329.92</v>
      </c>
      <c r="BL1871" s="5" t="n">
        <v>12003.685</v>
      </c>
      <c r="BM1871" s="5" t="n">
        <v>506.29</v>
      </c>
      <c r="BN1871" s="26" t="n">
        <v>23.7091094037014</v>
      </c>
      <c r="BO1871" s="7" t="n">
        <v>4.83701639648135</v>
      </c>
      <c r="BP1871" s="6" t="n">
        <v>0.204015102976673</v>
      </c>
      <c r="BQ1871" s="7" t="n">
        <v>0.0923586513702687</v>
      </c>
      <c r="BR1871" s="26" t="n">
        <v>24.44</v>
      </c>
      <c r="BS1871" s="7" t="n">
        <v>3.88</v>
      </c>
      <c r="BT1871" s="4" t="s">
        <v>1350</v>
      </c>
      <c r="BU1871" s="5" t="n">
        <v>971.47</v>
      </c>
      <c r="BV1871" s="5" t="n">
        <v>366.9</v>
      </c>
      <c r="BW1871" s="5" t="n">
        <v>604.57</v>
      </c>
      <c r="BX1871" s="7" t="n">
        <v>1.21321527586982</v>
      </c>
      <c r="BY1871" s="5" t="n">
        <v>0</v>
      </c>
      <c r="CN1871" s="4" t="s">
        <v>429</v>
      </c>
    </row>
    <row r="1872" customFormat="false" ht="15" hidden="false" customHeight="false" outlineLevel="0" collapsed="false">
      <c r="A1872" s="4" t="s">
        <v>39</v>
      </c>
      <c r="B1872" s="4" t="s">
        <v>40</v>
      </c>
      <c r="C1872" s="25" t="n">
        <v>45747</v>
      </c>
      <c r="D1872" s="4" t="s">
        <v>187</v>
      </c>
      <c r="E1872" s="4" t="s">
        <v>489</v>
      </c>
      <c r="F1872" s="4" t="s">
        <v>82</v>
      </c>
      <c r="G1872" s="4" t="s">
        <v>490</v>
      </c>
      <c r="H1872" s="5" t="n">
        <v>1225</v>
      </c>
      <c r="I1872" s="25" t="n">
        <v>45772</v>
      </c>
      <c r="J1872" s="4" t="s">
        <v>1361</v>
      </c>
      <c r="K1872" s="4" t="s">
        <v>5</v>
      </c>
      <c r="L1872" s="4" t="s">
        <v>708</v>
      </c>
      <c r="M1872" s="25" t="n">
        <v>45771</v>
      </c>
      <c r="N1872" s="25" t="n">
        <v>45772</v>
      </c>
      <c r="O1872" s="25" t="n">
        <v>45775</v>
      </c>
      <c r="P1872" s="25" t="n">
        <v>45775</v>
      </c>
      <c r="Q1872" s="6" t="n">
        <v>0.0229373121033292</v>
      </c>
      <c r="R1872" s="6" t="n">
        <v>-0.031239795363013</v>
      </c>
      <c r="S1872" s="6" t="n">
        <v>0.0168539325842696</v>
      </c>
      <c r="T1872" s="6" t="n">
        <v>0.00855144932458574</v>
      </c>
      <c r="U1872" s="6" t="n">
        <v>9.57702566207752E-005</v>
      </c>
      <c r="V1872" s="6" t="n">
        <v>-0.00511775950157256</v>
      </c>
      <c r="W1872" s="6" t="n">
        <v>0.00845567906796496</v>
      </c>
      <c r="X1872" s="6" t="n">
        <v>0.0136692088261583</v>
      </c>
      <c r="AA1872" s="6" t="n">
        <v>0.0157303370786517</v>
      </c>
      <c r="AB1872" s="6" t="n">
        <v>0.0168539325842696</v>
      </c>
      <c r="AC1872" s="6" t="n">
        <v>0.0168539325842696</v>
      </c>
      <c r="AD1872" s="6" t="n">
        <v>0.0314606741573034</v>
      </c>
      <c r="AE1872" s="7" t="n">
        <v>0.5</v>
      </c>
      <c r="AF1872" s="7" t="n">
        <v>1.67159869743317</v>
      </c>
      <c r="AG1872" s="26" t="n">
        <v>449.05</v>
      </c>
      <c r="AH1872" s="6" t="n">
        <v>0.034915879234847</v>
      </c>
      <c r="AI1872" s="6" t="n">
        <v>-0.0114474408365438</v>
      </c>
      <c r="AJ1872" s="6" t="n">
        <v>-0.00476859893534698</v>
      </c>
      <c r="AK1872" s="6" t="n">
        <v>-0.112013361981108</v>
      </c>
      <c r="AL1872" s="6" t="n">
        <v>0.0717642250453843</v>
      </c>
      <c r="AM1872" s="6" t="n">
        <v>-0.0449524788081172</v>
      </c>
      <c r="AN1872" s="6" t="n">
        <v>0.0335050379715733</v>
      </c>
      <c r="AO1872" s="6" t="n">
        <v>-0.0862983425414365</v>
      </c>
      <c r="AP1872" s="6" t="n">
        <v>-0.00220994475138148</v>
      </c>
      <c r="AQ1872" s="6" t="n">
        <v>-0.0226674328825856</v>
      </c>
      <c r="AR1872" s="4" t="s">
        <v>422</v>
      </c>
      <c r="AS1872" s="4" t="s">
        <v>102</v>
      </c>
      <c r="AT1872" s="5" t="n">
        <v>9087</v>
      </c>
      <c r="AU1872" s="6" t="n">
        <v>0.203735594118426</v>
      </c>
      <c r="AV1872" s="6" t="n">
        <v>0.0549106106338519</v>
      </c>
      <c r="AW1872" s="5" t="n">
        <v>4820</v>
      </c>
      <c r="AX1872" s="6" t="n">
        <v>0.530428084076153</v>
      </c>
      <c r="AY1872" s="6" t="n">
        <v>0.0470528025819151</v>
      </c>
      <c r="AZ1872" s="5" t="n">
        <v>0</v>
      </c>
      <c r="BC1872" s="6" t="n">
        <v>0</v>
      </c>
      <c r="BD1872" s="7" t="n">
        <v>7.11</v>
      </c>
      <c r="BL1872" s="5" t="n">
        <v>189723.625</v>
      </c>
      <c r="BM1872" s="5" t="n">
        <v>0</v>
      </c>
      <c r="BO1872" s="7" t="n">
        <v>24.8981135170604</v>
      </c>
      <c r="BP1872" s="6" t="n">
        <v>0</v>
      </c>
      <c r="BQ1872" s="7" t="n">
        <v>1.79383202099738</v>
      </c>
      <c r="BR1872" s="26" t="n">
        <v>20.33</v>
      </c>
      <c r="BS1872" s="7" t="n">
        <v>2.54</v>
      </c>
      <c r="BT1872" s="4" t="s">
        <v>1350</v>
      </c>
      <c r="BU1872" s="5" t="n">
        <v>14160</v>
      </c>
      <c r="BV1872" s="5" t="n">
        <v>4006</v>
      </c>
      <c r="BW1872" s="5" t="n">
        <v>10154</v>
      </c>
      <c r="BY1872" s="5" t="n">
        <v>0</v>
      </c>
      <c r="CE1872" s="25" t="n">
        <v>45806</v>
      </c>
      <c r="CF1872" s="6" t="n">
        <v>0.377628758225497</v>
      </c>
      <c r="CG1872" s="6" t="n">
        <v>0.429830356136616</v>
      </c>
      <c r="CH1872" s="6" t="n">
        <v>0.404803294755053</v>
      </c>
      <c r="CI1872" s="6" t="n">
        <v>-0.0582254394652596</v>
      </c>
      <c r="CJ1872" s="6" t="n">
        <v>0.103932584269663</v>
      </c>
      <c r="CK1872" s="7" t="n">
        <v>0.162162162162162</v>
      </c>
      <c r="CL1872" s="6" t="n">
        <v>0.000787602214552235</v>
      </c>
      <c r="CM1872" s="4" t="s">
        <v>504</v>
      </c>
    </row>
    <row r="1873" customFormat="false" ht="15" hidden="false" customHeight="false" outlineLevel="0" collapsed="false">
      <c r="A1873" s="4" t="s">
        <v>39</v>
      </c>
      <c r="B1873" s="4" t="s">
        <v>40</v>
      </c>
      <c r="C1873" s="25" t="n">
        <v>45747</v>
      </c>
      <c r="D1873" s="4" t="s">
        <v>217</v>
      </c>
      <c r="E1873" s="4" t="s">
        <v>635</v>
      </c>
      <c r="G1873" s="4" t="s">
        <v>427</v>
      </c>
      <c r="H1873" s="5" t="n">
        <v>850</v>
      </c>
      <c r="I1873" s="25" t="n">
        <v>45772</v>
      </c>
      <c r="J1873" s="4" t="s">
        <v>1362</v>
      </c>
      <c r="K1873" s="4" t="s">
        <v>6</v>
      </c>
      <c r="L1873" s="4" t="s">
        <v>708</v>
      </c>
      <c r="M1873" s="25" t="n">
        <v>45771</v>
      </c>
      <c r="N1873" s="25" t="n">
        <v>45772</v>
      </c>
      <c r="O1873" s="25" t="n">
        <v>45775</v>
      </c>
      <c r="P1873" s="25" t="n">
        <v>45772</v>
      </c>
      <c r="Q1873" s="6" t="n">
        <v>-0.00799139388351011</v>
      </c>
      <c r="R1873" s="6" t="n">
        <v>-0.0307513555383424</v>
      </c>
      <c r="S1873" s="6" t="n">
        <v>0.00135858706944791</v>
      </c>
      <c r="T1873" s="6" t="n">
        <v>-0.0373841623524046</v>
      </c>
      <c r="U1873" s="6" t="n">
        <v>9.57702566207752E-005</v>
      </c>
      <c r="V1873" s="6" t="n">
        <v>-0.00593955421676407</v>
      </c>
      <c r="W1873" s="6" t="n">
        <v>-0.0374799326090254</v>
      </c>
      <c r="X1873" s="6" t="n">
        <v>-0.0314446081356405</v>
      </c>
      <c r="AA1873" s="6" t="n">
        <v>-0.024012393493416</v>
      </c>
      <c r="AB1873" s="6" t="n">
        <v>-0.0307513555383424</v>
      </c>
      <c r="AC1873" s="6" t="n">
        <v>0.0307513555383424</v>
      </c>
      <c r="AD1873" s="6" t="n">
        <v>0.0570875290472502</v>
      </c>
      <c r="AE1873" s="7" t="n">
        <v>0.51967435549525</v>
      </c>
      <c r="AF1873" s="7" t="n">
        <v>2.79794727880301</v>
      </c>
      <c r="AG1873" s="26" t="n">
        <v>650.7</v>
      </c>
      <c r="AH1873" s="6" t="n">
        <v>0.0408701911541232</v>
      </c>
      <c r="AI1873" s="6" t="n">
        <v>0.0735852169608973</v>
      </c>
      <c r="AJ1873" s="6" t="n">
        <v>0.143925222758216</v>
      </c>
      <c r="AK1873" s="6" t="n">
        <v>0.328506119622178</v>
      </c>
      <c r="AL1873" s="6" t="n">
        <v>0.425304977570768</v>
      </c>
      <c r="AM1873" s="6" t="n">
        <v>0.0658103477198111</v>
      </c>
      <c r="AN1873" s="6" t="n">
        <v>0.00777486924108617</v>
      </c>
      <c r="AO1873" s="6" t="n">
        <v>-0.0221867517956905</v>
      </c>
      <c r="AP1873" s="6" t="n">
        <v>-0.0394253790901841</v>
      </c>
      <c r="AQ1873" s="6" t="n">
        <v>-0.0598828672213881</v>
      </c>
      <c r="AR1873" s="4" t="s">
        <v>422</v>
      </c>
      <c r="AS1873" s="4" t="s">
        <v>102</v>
      </c>
      <c r="AT1873" s="5" t="n">
        <v>1720.3</v>
      </c>
      <c r="AU1873" s="6" t="n">
        <v>0.194926615127078</v>
      </c>
      <c r="AV1873" s="6" t="n">
        <v>0.215716759125119</v>
      </c>
      <c r="AW1873" s="5" t="n">
        <v>420.6</v>
      </c>
      <c r="AX1873" s="6" t="n">
        <v>0.244492239725629</v>
      </c>
      <c r="AY1873" s="6" t="n">
        <v>0.0767524104592002</v>
      </c>
      <c r="AZ1873" s="5" t="n">
        <v>233.67</v>
      </c>
      <c r="BA1873" s="6" t="n">
        <v>2.09046422430895</v>
      </c>
      <c r="BB1873" s="6" t="n">
        <v>1.53163596966414</v>
      </c>
      <c r="BC1873" s="6" t="n">
        <v>0.135830959716329</v>
      </c>
      <c r="BD1873" s="7" t="n">
        <v>4.34</v>
      </c>
      <c r="BL1873" s="5" t="n">
        <v>35088.9975</v>
      </c>
      <c r="BM1873" s="5" t="n">
        <v>200.26</v>
      </c>
      <c r="BN1873" s="26" t="n">
        <v>175.217205133327</v>
      </c>
      <c r="BO1873" s="7" t="n">
        <v>8.48802776527961</v>
      </c>
      <c r="BP1873" s="6" t="n">
        <v>0.0484428898339115</v>
      </c>
      <c r="BQ1873" s="7" t="n">
        <v>0.658396106377935</v>
      </c>
      <c r="BR1873" s="26" t="n">
        <v>24.44</v>
      </c>
      <c r="BS1873" s="7" t="n">
        <v>3.88</v>
      </c>
      <c r="BT1873" s="4" t="s">
        <v>1350</v>
      </c>
      <c r="BU1873" s="5" t="n">
        <v>601.65</v>
      </c>
      <c r="BV1873" s="5" t="n">
        <v>641</v>
      </c>
      <c r="BW1873" s="5" t="n">
        <v>-39.35</v>
      </c>
      <c r="BX1873" s="7" t="n">
        <v>1.67908573342264</v>
      </c>
      <c r="BY1873" s="5" t="n">
        <v>0</v>
      </c>
      <c r="CE1873" s="25" t="n">
        <v>45806</v>
      </c>
      <c r="CF1873" s="6" t="n">
        <v>0.394611262668017</v>
      </c>
      <c r="CG1873" s="6" t="n">
        <v>0.448951972617675</v>
      </c>
      <c r="CH1873" s="6" t="n">
        <v>0.397436345255654</v>
      </c>
      <c r="CI1873" s="6" t="n">
        <v>-0.114746410538418</v>
      </c>
      <c r="CJ1873" s="6" t="n">
        <v>0.110525908140345</v>
      </c>
      <c r="CK1873" s="7" t="n">
        <v>0.278227576282788</v>
      </c>
      <c r="CL1873" s="6" t="n">
        <v>0.0480161907695016</v>
      </c>
      <c r="CM1873" s="4" t="s">
        <v>504</v>
      </c>
    </row>
    <row r="1874" customFormat="false" ht="15" hidden="false" customHeight="false" outlineLevel="0" collapsed="false">
      <c r="A1874" s="4" t="s">
        <v>39</v>
      </c>
      <c r="B1874" s="4" t="s">
        <v>40</v>
      </c>
      <c r="C1874" s="25" t="n">
        <v>45747</v>
      </c>
      <c r="D1874" s="4" t="s">
        <v>222</v>
      </c>
      <c r="E1874" s="4" t="s">
        <v>436</v>
      </c>
      <c r="G1874" s="4" t="s">
        <v>427</v>
      </c>
      <c r="H1874" s="5" t="n">
        <v>2250</v>
      </c>
      <c r="I1874" s="25" t="n">
        <v>45772</v>
      </c>
      <c r="J1874" s="4" t="s">
        <v>1334</v>
      </c>
      <c r="K1874" s="4" t="s">
        <v>5</v>
      </c>
      <c r="L1874" s="4" t="s">
        <v>708</v>
      </c>
      <c r="M1874" s="25" t="n">
        <v>45771</v>
      </c>
      <c r="N1874" s="25" t="n">
        <v>45772</v>
      </c>
      <c r="O1874" s="25" t="n">
        <v>45775</v>
      </c>
      <c r="P1874" s="25" t="n">
        <v>45775</v>
      </c>
      <c r="Q1874" s="6" t="n">
        <v>-0.00261053099311259</v>
      </c>
      <c r="R1874" s="6" t="n">
        <v>-0.0366430918304839</v>
      </c>
      <c r="S1874" s="6" t="n">
        <v>-0.0308110295392798</v>
      </c>
      <c r="T1874" s="6" t="n">
        <v>-0.0700646523628763</v>
      </c>
      <c r="U1874" s="6" t="n">
        <v>9.57702566207752E-005</v>
      </c>
      <c r="V1874" s="6" t="n">
        <v>-0.00593955421676407</v>
      </c>
      <c r="W1874" s="6" t="n">
        <v>-0.0701604226194971</v>
      </c>
      <c r="X1874" s="6" t="n">
        <v>-0.0641250981461122</v>
      </c>
      <c r="AA1874" s="6" t="n">
        <v>-0.0594832071217991</v>
      </c>
      <c r="AB1874" s="6" t="n">
        <v>-0.0308110295392798</v>
      </c>
      <c r="AC1874" s="6" t="n">
        <v>0.0308110295392798</v>
      </c>
      <c r="AD1874" s="6" t="n">
        <v>0.0630094225099717</v>
      </c>
      <c r="AE1874" s="7" t="n">
        <v>0.867889908256881</v>
      </c>
      <c r="AF1874" s="7" t="n">
        <v>3.50360534336713</v>
      </c>
      <c r="AG1874" s="26" t="n">
        <v>180.04</v>
      </c>
      <c r="AH1874" s="6" t="n">
        <v>0.134896621280887</v>
      </c>
      <c r="AI1874" s="6" t="n">
        <v>0.230622009569377</v>
      </c>
      <c r="AJ1874" s="6" t="n">
        <v>0.260614754007817</v>
      </c>
      <c r="AK1874" s="6" t="n">
        <v>0.075485811532293</v>
      </c>
      <c r="AL1874" s="6" t="n">
        <v>0.0991346305143659</v>
      </c>
      <c r="AM1874" s="6" t="n">
        <v>0.0658103477198111</v>
      </c>
      <c r="AN1874" s="6" t="n">
        <v>0.164811661849566</v>
      </c>
      <c r="AO1874" s="6" t="n">
        <v>-0.0202791363473698</v>
      </c>
      <c r="AP1874" s="6" t="n">
        <v>0.0276750566622923</v>
      </c>
      <c r="AQ1874" s="6" t="n">
        <v>0.00721756853108824</v>
      </c>
      <c r="AR1874" s="4" t="s">
        <v>422</v>
      </c>
      <c r="AS1874" s="4" t="s">
        <v>438</v>
      </c>
      <c r="AT1874" s="5" t="n">
        <v>4022.92</v>
      </c>
      <c r="AU1874" s="6" t="n">
        <v>0.0956350751817243</v>
      </c>
      <c r="AV1874" s="6" t="n">
        <v>-0.0182205106428672</v>
      </c>
      <c r="AZ1874" s="5" t="n">
        <v>636.17</v>
      </c>
      <c r="BA1874" s="6" t="n">
        <v>0.136504930684579</v>
      </c>
      <c r="BB1874" s="6" t="n">
        <v>0.0155970625798212</v>
      </c>
      <c r="BC1874" s="6" t="n">
        <v>0.158136378550903</v>
      </c>
      <c r="BD1874" s="7" t="n">
        <v>2.55</v>
      </c>
      <c r="BL1874" s="5" t="n">
        <v>44906.65704</v>
      </c>
      <c r="BM1874" s="5" t="n">
        <v>2567.25</v>
      </c>
      <c r="BN1874" s="26" t="n">
        <v>17.4921246625767</v>
      </c>
      <c r="BO1874" s="7" t="n">
        <v>1.84348304411224</v>
      </c>
      <c r="BP1874" s="6" t="n">
        <v>0.105389315458988</v>
      </c>
      <c r="BQ1874" s="7" t="n">
        <v>2.10843943762808</v>
      </c>
      <c r="BR1874" s="26" t="n">
        <v>24.44</v>
      </c>
      <c r="BS1874" s="7" t="n">
        <v>3.88</v>
      </c>
      <c r="BT1874" s="4" t="s">
        <v>1350</v>
      </c>
      <c r="BU1874" s="5" t="n">
        <v>-16586.5</v>
      </c>
      <c r="BV1874" s="5" t="n">
        <v>195.28</v>
      </c>
      <c r="BW1874" s="5" t="n">
        <v>-16781.78</v>
      </c>
      <c r="BX1874" s="7" t="n">
        <v>-6.274067013156</v>
      </c>
      <c r="BY1874" s="5" t="n">
        <v>0</v>
      </c>
      <c r="CE1874" s="25" t="n">
        <v>45806</v>
      </c>
      <c r="CF1874" s="6" t="n">
        <v>0.353697562199738</v>
      </c>
      <c r="CG1874" s="6" t="n">
        <v>0.376067101200018</v>
      </c>
      <c r="CH1874" s="6" t="n">
        <v>0.371387587564718</v>
      </c>
      <c r="CI1874" s="6" t="n">
        <v>-0.0124432943492475</v>
      </c>
      <c r="CJ1874" s="6" t="n">
        <v>0.0904676570900052</v>
      </c>
      <c r="CK1874" s="7" t="n">
        <v>0.340575079872206</v>
      </c>
      <c r="CL1874" s="6" t="n">
        <v>-0.0804906204906205</v>
      </c>
      <c r="CM1874" s="4" t="s">
        <v>504</v>
      </c>
    </row>
    <row r="1875" customFormat="false" ht="15" hidden="false" customHeight="false" outlineLevel="0" collapsed="false">
      <c r="A1875" s="4" t="s">
        <v>39</v>
      </c>
      <c r="B1875" s="4" t="s">
        <v>40</v>
      </c>
      <c r="C1875" s="25" t="n">
        <v>45747</v>
      </c>
      <c r="D1875" s="4" t="s">
        <v>226</v>
      </c>
      <c r="E1875" s="4" t="s">
        <v>456</v>
      </c>
      <c r="F1875" s="4" t="s">
        <v>55</v>
      </c>
      <c r="G1875" s="4" t="s">
        <v>446</v>
      </c>
      <c r="H1875" s="5" t="n">
        <v>6500</v>
      </c>
      <c r="I1875" s="25" t="n">
        <v>45772</v>
      </c>
      <c r="J1875" s="4" t="s">
        <v>1126</v>
      </c>
      <c r="K1875" s="4" t="s">
        <v>6</v>
      </c>
      <c r="L1875" s="4" t="s">
        <v>421</v>
      </c>
      <c r="M1875" s="25" t="n">
        <v>45771</v>
      </c>
      <c r="N1875" s="25" t="n">
        <v>45772</v>
      </c>
      <c r="O1875" s="25" t="n">
        <v>45775</v>
      </c>
      <c r="P1875" s="25" t="n">
        <v>45772</v>
      </c>
      <c r="Q1875" s="6" t="n">
        <v>-0.00550964187327829</v>
      </c>
      <c r="R1875" s="6" t="n">
        <v>-0.0104867431737238</v>
      </c>
      <c r="S1875" s="6" t="n">
        <v>0.0183963207358528</v>
      </c>
      <c r="T1875" s="6" t="n">
        <v>0.00239993568885077</v>
      </c>
      <c r="U1875" s="6" t="n">
        <v>9.57702566207752E-005</v>
      </c>
      <c r="V1875" s="6" t="n">
        <v>0.00128294811624341</v>
      </c>
      <c r="W1875" s="6" t="n">
        <v>0.00230416543223</v>
      </c>
      <c r="X1875" s="6" t="n">
        <v>0.00111698757260736</v>
      </c>
      <c r="Y1875" s="6" t="n">
        <v>-0.00260938983654457</v>
      </c>
      <c r="Z1875" s="6" t="n">
        <v>0.00500932552539535</v>
      </c>
      <c r="AA1875" s="6" t="n">
        <v>0.00910170162247725</v>
      </c>
      <c r="AB1875" s="6" t="n">
        <v>-0.0104867431737238</v>
      </c>
      <c r="AC1875" s="6" t="n">
        <v>0.0104867431737238</v>
      </c>
      <c r="AD1875" s="6" t="n">
        <v>0.0445191927186387</v>
      </c>
      <c r="AE1875" s="7" t="n">
        <v>0.448888888888888</v>
      </c>
      <c r="AF1875" s="7" t="n">
        <v>2.18370004713095</v>
      </c>
      <c r="AG1875" s="26" t="n">
        <v>50.82</v>
      </c>
      <c r="AH1875" s="6" t="n">
        <v>0.104062567890506</v>
      </c>
      <c r="AI1875" s="6" t="n">
        <v>0.0689945309213293</v>
      </c>
      <c r="AJ1875" s="6" t="n">
        <v>-0.00564350128716007</v>
      </c>
      <c r="AK1875" s="6" t="n">
        <v>-0.0526640248699888</v>
      </c>
      <c r="AL1875" s="6" t="n">
        <v>-0.173557248633089</v>
      </c>
      <c r="AM1875" s="6" t="n">
        <v>0.114027233987759</v>
      </c>
      <c r="AN1875" s="6" t="n">
        <v>-0.0450327030664299</v>
      </c>
      <c r="AO1875" s="6" t="n">
        <v>-0.0168859218535243</v>
      </c>
      <c r="AP1875" s="6" t="n">
        <v>0.000589043785588439</v>
      </c>
      <c r="AQ1875" s="6" t="n">
        <v>-0.0198684443456156</v>
      </c>
      <c r="AR1875" s="4" t="s">
        <v>448</v>
      </c>
      <c r="AS1875" s="4" t="s">
        <v>449</v>
      </c>
      <c r="AT1875" s="5" t="n">
        <v>6730.78</v>
      </c>
      <c r="AU1875" s="6" t="n">
        <v>0.231232736385754</v>
      </c>
      <c r="AV1875" s="6" t="n">
        <v>0.0642138300143091</v>
      </c>
      <c r="AZ1875" s="5" t="n">
        <v>1493.08</v>
      </c>
      <c r="BA1875" s="6" t="n">
        <v>0.226177864281784</v>
      </c>
      <c r="BB1875" s="6" t="n">
        <v>0.0615947954068754</v>
      </c>
      <c r="BC1875" s="6" t="n">
        <v>0.221828673645551</v>
      </c>
      <c r="BD1875" s="7" t="n">
        <v>1.94</v>
      </c>
      <c r="BE1875" s="5" t="n">
        <v>3116.43</v>
      </c>
      <c r="BF1875" s="6" t="n">
        <v>0.20587609359341</v>
      </c>
      <c r="BG1875" s="6" t="n">
        <v>0.140349924421394</v>
      </c>
      <c r="BH1875" s="6" t="n">
        <v>0.0434574976122255</v>
      </c>
      <c r="BI1875" s="27" t="n">
        <v>0.0174</v>
      </c>
      <c r="BJ1875" s="27" t="n">
        <v>0.0018</v>
      </c>
      <c r="BK1875" s="27" t="n">
        <v>0.0178</v>
      </c>
      <c r="BL1875" s="5" t="n">
        <v>39088.4571</v>
      </c>
      <c r="BM1875" s="5" t="n">
        <v>5244.38</v>
      </c>
      <c r="BN1875" s="26" t="n">
        <v>7.45339908625996</v>
      </c>
      <c r="BO1875" s="7" t="n">
        <v>1.72302339728035</v>
      </c>
      <c r="BP1875" s="6" t="n">
        <v>0.231172835016532</v>
      </c>
      <c r="BR1875" s="26" t="n">
        <v>14</v>
      </c>
      <c r="BS1875" s="7" t="n">
        <v>2.36</v>
      </c>
      <c r="BY1875" s="5" t="n">
        <v>14</v>
      </c>
      <c r="BZ1875" s="6" t="n">
        <v>0.0807155207845007</v>
      </c>
      <c r="CA1875" s="6" t="n">
        <v>0.158123658655976</v>
      </c>
      <c r="CB1875" s="4" t="s">
        <v>1310</v>
      </c>
      <c r="CC1875" s="26" t="n">
        <v>9.05035435338584</v>
      </c>
      <c r="CD1875" s="6" t="n">
        <v>-0.176452236539052</v>
      </c>
      <c r="CN1875" s="4" t="s">
        <v>429</v>
      </c>
    </row>
    <row r="1876" customFormat="false" ht="15" hidden="false" customHeight="false" outlineLevel="0" collapsed="false">
      <c r="A1876" s="4" t="s">
        <v>39</v>
      </c>
      <c r="B1876" s="4" t="s">
        <v>40</v>
      </c>
      <c r="C1876" s="25" t="n">
        <v>45747</v>
      </c>
      <c r="D1876" s="4" t="s">
        <v>230</v>
      </c>
      <c r="E1876" s="4" t="s">
        <v>567</v>
      </c>
      <c r="F1876" s="4" t="s">
        <v>67</v>
      </c>
      <c r="G1876" s="4" t="s">
        <v>568</v>
      </c>
      <c r="H1876" s="5" t="n">
        <v>50</v>
      </c>
      <c r="I1876" s="25" t="n">
        <v>45772</v>
      </c>
      <c r="J1876" s="4" t="s">
        <v>1032</v>
      </c>
      <c r="K1876" s="4" t="s">
        <v>6</v>
      </c>
      <c r="L1876" s="4" t="s">
        <v>421</v>
      </c>
      <c r="M1876" s="25" t="n">
        <v>45771</v>
      </c>
      <c r="N1876" s="25" t="n">
        <v>45772</v>
      </c>
      <c r="O1876" s="25" t="n">
        <v>45775</v>
      </c>
      <c r="P1876" s="25" t="n">
        <v>45772</v>
      </c>
      <c r="Q1876" s="6" t="n">
        <v>-0.00109179474258836</v>
      </c>
      <c r="R1876" s="6" t="n">
        <v>-0.0164788969228182</v>
      </c>
      <c r="S1876" s="6" t="n">
        <v>0.0126517353393743</v>
      </c>
      <c r="T1876" s="6" t="n">
        <v>-0.00491895632603234</v>
      </c>
      <c r="U1876" s="6" t="n">
        <v>9.57702566207752E-005</v>
      </c>
      <c r="V1876" s="6" t="n">
        <v>-0.00291833169171174</v>
      </c>
      <c r="W1876" s="6" t="n">
        <v>-0.00501472658265312</v>
      </c>
      <c r="X1876" s="6" t="n">
        <v>-0.0020006246343206</v>
      </c>
      <c r="Y1876" s="6" t="n">
        <v>-0.00964208349857321</v>
      </c>
      <c r="Z1876" s="6" t="n">
        <v>0.00472312717254086</v>
      </c>
      <c r="AA1876" s="6" t="n">
        <v>0.000672608037666</v>
      </c>
      <c r="AB1876" s="6" t="n">
        <v>-0.0164788969228182</v>
      </c>
      <c r="AC1876" s="6" t="n">
        <v>0.0164788969228182</v>
      </c>
      <c r="AD1876" s="6" t="n">
        <v>0.0376660501092988</v>
      </c>
      <c r="AE1876" s="7" t="n">
        <v>0.223214285714286</v>
      </c>
      <c r="AF1876" s="7" t="n">
        <v>2.05035283545499</v>
      </c>
      <c r="AG1876" s="26" t="n">
        <v>11907</v>
      </c>
      <c r="AH1876" s="6" t="n">
        <v>0.00438633487979745</v>
      </c>
      <c r="AI1876" s="6" t="n">
        <v>0.025091364593153</v>
      </c>
      <c r="AJ1876" s="6" t="n">
        <v>-0.0615101577028947</v>
      </c>
      <c r="AK1876" s="6" t="n">
        <v>-0.0836084981298867</v>
      </c>
      <c r="AL1876" s="6" t="n">
        <v>-0.0893372492460892</v>
      </c>
      <c r="AM1876" s="6" t="n">
        <v>0.0518281385585966</v>
      </c>
      <c r="AN1876" s="6" t="n">
        <v>-0.0267367739654436</v>
      </c>
      <c r="AO1876" s="6" t="n">
        <v>0.0620462603410434</v>
      </c>
      <c r="AP1876" s="6" t="n">
        <v>0.047948674658113</v>
      </c>
      <c r="AQ1876" s="6" t="n">
        <v>0.027491186526909</v>
      </c>
      <c r="AR1876" s="4" t="s">
        <v>422</v>
      </c>
      <c r="AS1876" s="4" t="s">
        <v>102</v>
      </c>
      <c r="AT1876" s="5" t="n">
        <v>40920.1</v>
      </c>
      <c r="AU1876" s="6" t="n">
        <v>0.063655409761068</v>
      </c>
      <c r="AV1876" s="6" t="n">
        <v>0.0556130253867604</v>
      </c>
      <c r="AW1876" s="5" t="n">
        <v>4844</v>
      </c>
      <c r="AX1876" s="6" t="n">
        <v>0.118377032314193</v>
      </c>
      <c r="AY1876" s="6" t="n">
        <v>-0.0173374762012682</v>
      </c>
      <c r="AZ1876" s="5" t="n">
        <v>3911.1</v>
      </c>
      <c r="BA1876" s="6" t="n">
        <v>-0.0104243098955039</v>
      </c>
      <c r="BC1876" s="6" t="n">
        <v>0.0955789453104953</v>
      </c>
      <c r="BD1876" s="7" t="n">
        <v>124.4</v>
      </c>
      <c r="BL1876" s="5" t="n">
        <v>374356.08</v>
      </c>
      <c r="BM1876" s="5" t="n">
        <v>10814.5</v>
      </c>
      <c r="BN1876" s="26" t="n">
        <v>34.6161246474641</v>
      </c>
      <c r="BO1876" s="7" t="n">
        <v>4.20030159549402</v>
      </c>
      <c r="BP1876" s="6" t="n">
        <v>0.121339452011759</v>
      </c>
      <c r="BQ1876" s="7" t="n">
        <v>0.000168301056930638</v>
      </c>
      <c r="BR1876" s="26" t="n">
        <v>21.93</v>
      </c>
      <c r="BS1876" s="7" t="n">
        <v>4.75</v>
      </c>
      <c r="BT1876" s="4" t="s">
        <v>1350</v>
      </c>
      <c r="BU1876" s="5" t="n">
        <v>16136.2</v>
      </c>
      <c r="BV1876" s="5" t="n">
        <v>10250.3</v>
      </c>
      <c r="BW1876" s="5" t="n">
        <v>5885.9</v>
      </c>
      <c r="BX1876" s="7" t="n">
        <v>1.11282602998579</v>
      </c>
      <c r="BY1876" s="5" t="n">
        <v>3</v>
      </c>
      <c r="BZ1876" s="6" t="n">
        <v>0.201614420509239</v>
      </c>
      <c r="CA1876" s="6" t="n">
        <v>0.272502218693073</v>
      </c>
      <c r="CB1876" s="4" t="s">
        <v>560</v>
      </c>
      <c r="CC1876" s="26" t="n">
        <v>26.384239470262</v>
      </c>
      <c r="CD1876" s="6" t="n">
        <v>0.312000093331489</v>
      </c>
      <c r="CE1876" s="25" t="n">
        <v>45806</v>
      </c>
      <c r="CF1876" s="6" t="n">
        <v>0.25053475147998</v>
      </c>
      <c r="CG1876" s="6" t="n">
        <v>0.264574419263657</v>
      </c>
      <c r="CH1876" s="6" t="n">
        <v>0.238353882559482</v>
      </c>
      <c r="CI1876" s="6" t="n">
        <v>-0.0991045800162773</v>
      </c>
      <c r="CJ1876" s="6" t="n">
        <v>0.065091642845132</v>
      </c>
      <c r="CK1876" s="7" t="n">
        <v>0.253164556962025</v>
      </c>
      <c r="CL1876" s="6" t="n">
        <v>-0.0442357088894484</v>
      </c>
      <c r="CM1876" s="4" t="s">
        <v>504</v>
      </c>
    </row>
    <row r="1877" customFormat="false" ht="15" hidden="false" customHeight="false" outlineLevel="0" collapsed="false">
      <c r="A1877" s="4" t="s">
        <v>39</v>
      </c>
      <c r="B1877" s="4" t="s">
        <v>40</v>
      </c>
      <c r="C1877" s="25" t="n">
        <v>45747</v>
      </c>
      <c r="D1877" s="4" t="s">
        <v>248</v>
      </c>
      <c r="E1877" s="4" t="s">
        <v>470</v>
      </c>
      <c r="F1877" s="4" t="s">
        <v>56</v>
      </c>
      <c r="G1877" s="4" t="s">
        <v>419</v>
      </c>
      <c r="H1877" s="5" t="n">
        <v>100</v>
      </c>
      <c r="I1877" s="25" t="n">
        <v>45772</v>
      </c>
      <c r="J1877" s="4" t="s">
        <v>467</v>
      </c>
      <c r="K1877" s="4" t="s">
        <v>5</v>
      </c>
      <c r="L1877" s="4" t="s">
        <v>421</v>
      </c>
      <c r="M1877" s="25" t="n">
        <v>45771</v>
      </c>
      <c r="N1877" s="25" t="n">
        <v>45772</v>
      </c>
      <c r="O1877" s="25" t="n">
        <v>45775</v>
      </c>
      <c r="P1877" s="25" t="n">
        <v>45775</v>
      </c>
      <c r="Q1877" s="6" t="n">
        <v>0.0171743545111691</v>
      </c>
      <c r="R1877" s="6" t="n">
        <v>-0.018424505162284</v>
      </c>
      <c r="S1877" s="6" t="n">
        <v>0.0175499767549976</v>
      </c>
      <c r="T1877" s="6" t="n">
        <v>0.0162998261038827</v>
      </c>
      <c r="U1877" s="6" t="n">
        <v>9.57702566207752E-005</v>
      </c>
      <c r="V1877" s="6" t="n">
        <v>0.00195982035981368</v>
      </c>
      <c r="W1877" s="6" t="n">
        <v>0.0162040558472619</v>
      </c>
      <c r="X1877" s="6" t="n">
        <v>0.014340005744069</v>
      </c>
      <c r="Y1877" s="6" t="n">
        <v>0.0568555243871974</v>
      </c>
      <c r="Z1877" s="6" t="n">
        <v>-0.0405556982833147</v>
      </c>
      <c r="AA1877" s="6" t="n">
        <v>0.0192933519293352</v>
      </c>
      <c r="AB1877" s="6" t="n">
        <v>0.0175499767549976</v>
      </c>
      <c r="AC1877" s="6" t="n">
        <v>0.0175499767549976</v>
      </c>
      <c r="AD1877" s="6" t="n">
        <v>0.0410274291027429</v>
      </c>
      <c r="AE1877" s="7" t="n">
        <v>0.779036827195467</v>
      </c>
      <c r="AF1877" s="7" t="n">
        <v>1.31383621649523</v>
      </c>
      <c r="AG1877" s="26" t="n">
        <v>8617.5</v>
      </c>
      <c r="AH1877" s="6" t="n">
        <v>0.105374551051821</v>
      </c>
      <c r="AI1877" s="6" t="n">
        <v>0.122823247359884</v>
      </c>
      <c r="AJ1877" s="6" t="n">
        <v>-0.132548008493463</v>
      </c>
      <c r="AK1877" s="6" t="n">
        <v>-0.236152448320907</v>
      </c>
      <c r="AL1877" s="6" t="n">
        <v>0.124542645655699</v>
      </c>
      <c r="AM1877" s="6" t="n">
        <v>-0.0223294270294145</v>
      </c>
      <c r="AN1877" s="6" t="n">
        <v>0.145152674389298</v>
      </c>
      <c r="AO1877" s="6" t="n">
        <v>-0.0423757852655625</v>
      </c>
      <c r="AP1877" s="6" t="n">
        <v>-0.0402627070245573</v>
      </c>
      <c r="AQ1877" s="6" t="n">
        <v>-0.0607201951557613</v>
      </c>
      <c r="AR1877" s="4" t="s">
        <v>422</v>
      </c>
      <c r="AS1877" s="4" t="s">
        <v>102</v>
      </c>
      <c r="AT1877" s="5" t="n">
        <v>1716.3</v>
      </c>
      <c r="AU1877" s="6" t="n">
        <v>0.0449722241840778</v>
      </c>
      <c r="AV1877" s="6" t="n">
        <v>0.000641324626865725</v>
      </c>
      <c r="AW1877" s="5" t="n">
        <v>764.7</v>
      </c>
      <c r="AX1877" s="6" t="n">
        <v>0.445551477014508</v>
      </c>
      <c r="AY1877" s="6" t="n">
        <v>-0.00154844042519742</v>
      </c>
      <c r="AZ1877" s="5" t="n">
        <v>643.9</v>
      </c>
      <c r="BA1877" s="6" t="n">
        <v>0.149570986320837</v>
      </c>
      <c r="BB1877" s="6" t="n">
        <v>0.189543691113985</v>
      </c>
      <c r="BC1877" s="6" t="n">
        <v>0.375167511507312</v>
      </c>
      <c r="BD1877" s="7" t="n">
        <v>74.15</v>
      </c>
      <c r="BL1877" s="5" t="n">
        <v>74799.9</v>
      </c>
      <c r="BM1877" s="5" t="n">
        <v>2295.822</v>
      </c>
      <c r="BN1877" s="26" t="n">
        <v>32.5808795281167</v>
      </c>
      <c r="BO1877" s="7" t="n">
        <v>10.5903865213082</v>
      </c>
      <c r="BP1877" s="6" t="n">
        <v>0.325049129265185</v>
      </c>
      <c r="BQ1877" s="7" t="n">
        <v>0</v>
      </c>
      <c r="BR1877" s="26" t="n">
        <v>26.93</v>
      </c>
      <c r="BS1877" s="7" t="n">
        <v>7.33</v>
      </c>
      <c r="BT1877" s="4" t="s">
        <v>1350</v>
      </c>
      <c r="BU1877" s="5" t="n">
        <v>2198.9</v>
      </c>
      <c r="BV1877" s="5" t="n">
        <v>35.2</v>
      </c>
      <c r="BW1877" s="5" t="n">
        <v>2163.7</v>
      </c>
      <c r="BX1877" s="7" t="n">
        <v>0.924062867708859</v>
      </c>
      <c r="BY1877" s="5" t="n">
        <v>9</v>
      </c>
      <c r="BZ1877" s="6" t="n">
        <v>0.0613003965051406</v>
      </c>
      <c r="CA1877" s="6" t="n">
        <v>0.0592964620725877</v>
      </c>
      <c r="CB1877" s="4" t="s">
        <v>1159</v>
      </c>
      <c r="CC1877" s="26" t="n">
        <v>29.8415501031873</v>
      </c>
      <c r="CD1877" s="6" t="n">
        <v>0.0917958154136505</v>
      </c>
      <c r="CE1877" s="25" t="n">
        <v>45806</v>
      </c>
      <c r="CF1877" s="6" t="n">
        <v>0.432520762860309</v>
      </c>
      <c r="CG1877" s="6" t="n">
        <v>0.417740168281552</v>
      </c>
      <c r="CH1877" s="6" t="n">
        <v>0.371928423706535</v>
      </c>
      <c r="CI1877" s="6" t="n">
        <v>-0.10966564398983</v>
      </c>
      <c r="CJ1877" s="6" t="n">
        <v>0.100441655044166</v>
      </c>
      <c r="CK1877" s="7" t="n">
        <v>0.174728072205507</v>
      </c>
      <c r="CL1877" s="6" t="n">
        <v>0.0565289256198347</v>
      </c>
      <c r="CM1877" s="4" t="s">
        <v>504</v>
      </c>
    </row>
    <row r="1878" customFormat="false" ht="15" hidden="false" customHeight="false" outlineLevel="0" collapsed="false">
      <c r="A1878" s="4" t="s">
        <v>39</v>
      </c>
      <c r="B1878" s="4" t="s">
        <v>40</v>
      </c>
      <c r="C1878" s="25" t="n">
        <v>45747</v>
      </c>
      <c r="D1878" s="4" t="s">
        <v>270</v>
      </c>
      <c r="E1878" s="4" t="s">
        <v>517</v>
      </c>
      <c r="G1878" s="4" t="s">
        <v>427</v>
      </c>
      <c r="H1878" s="5" t="n">
        <v>3175</v>
      </c>
      <c r="I1878" s="25" t="n">
        <v>45772</v>
      </c>
      <c r="J1878" s="4" t="s">
        <v>735</v>
      </c>
      <c r="K1878" s="4" t="s">
        <v>5</v>
      </c>
      <c r="L1878" s="4" t="s">
        <v>708</v>
      </c>
      <c r="M1878" s="25" t="n">
        <v>45771</v>
      </c>
      <c r="N1878" s="25" t="n">
        <v>45772</v>
      </c>
      <c r="O1878" s="25" t="n">
        <v>45775</v>
      </c>
      <c r="P1878" s="25" t="n">
        <v>45775</v>
      </c>
      <c r="Q1878" s="6" t="n">
        <v>0.0346428757760735</v>
      </c>
      <c r="R1878" s="6" t="n">
        <v>-0.0515354747617367</v>
      </c>
      <c r="S1878" s="6" t="n">
        <v>0.101068637354458</v>
      </c>
      <c r="T1878" s="6" t="n">
        <v>0.0841760383687946</v>
      </c>
      <c r="U1878" s="6" t="n">
        <v>9.57702566207752E-005</v>
      </c>
      <c r="V1878" s="6" t="n">
        <v>-0.00593955421676407</v>
      </c>
      <c r="W1878" s="6" t="n">
        <v>0.0840802681121738</v>
      </c>
      <c r="X1878" s="6" t="n">
        <v>0.0901155925855587</v>
      </c>
      <c r="AA1878" s="6" t="n">
        <v>0.0308894678079643</v>
      </c>
      <c r="AB1878" s="6" t="n">
        <v>0.101068637354458</v>
      </c>
      <c r="AC1878" s="6" t="n">
        <v>0.101068637354458</v>
      </c>
      <c r="AD1878" s="6" t="n">
        <v>0.096071029826147</v>
      </c>
      <c r="AE1878" s="7" t="n">
        <v>0.903154399557277</v>
      </c>
      <c r="AF1878" s="7" t="n">
        <v>6.75275104701443</v>
      </c>
      <c r="AG1878" s="26" t="n">
        <v>191.67</v>
      </c>
      <c r="AH1878" s="6" t="n">
        <v>0.0572563296375976</v>
      </c>
      <c r="AI1878" s="6" t="n">
        <v>0.146146026430664</v>
      </c>
      <c r="AJ1878" s="6" t="n">
        <v>0.195564424884131</v>
      </c>
      <c r="AK1878" s="6" t="n">
        <v>-0.100688155197504</v>
      </c>
      <c r="AL1878" s="6" t="n">
        <v>-0.22433090855105</v>
      </c>
      <c r="AM1878" s="6" t="n">
        <v>0.0658103477198111</v>
      </c>
      <c r="AN1878" s="6" t="n">
        <v>0.0803356787108527</v>
      </c>
      <c r="AO1878" s="6" t="n">
        <v>-0.0478512795750842</v>
      </c>
      <c r="AP1878" s="6" t="n">
        <v>0.0185417672621926</v>
      </c>
      <c r="AQ1878" s="6" t="n">
        <v>-0.00191572086901148</v>
      </c>
      <c r="AR1878" s="4" t="s">
        <v>448</v>
      </c>
      <c r="AS1878" s="4" t="s">
        <v>449</v>
      </c>
      <c r="AT1878" s="5" t="n">
        <v>3475.57</v>
      </c>
      <c r="AU1878" s="6" t="n">
        <v>0.0408734116181355</v>
      </c>
      <c r="AV1878" s="6" t="n">
        <v>-0.0171816544270472</v>
      </c>
      <c r="AZ1878" s="5" t="n">
        <v>68.7</v>
      </c>
      <c r="BA1878" s="6" t="n">
        <v>-0.805183756805808</v>
      </c>
      <c r="BB1878" s="6" t="n">
        <v>1.10542445602207</v>
      </c>
      <c r="BC1878" s="6" t="n">
        <v>0.0197665418909704</v>
      </c>
      <c r="BD1878" s="7" t="n">
        <v>1.13</v>
      </c>
      <c r="BE1878" s="5" t="n">
        <v>1563.02</v>
      </c>
      <c r="BF1878" s="6" t="n">
        <v>-0.0230209082101447</v>
      </c>
      <c r="BG1878" s="6" t="n">
        <v>-0.0291309200365263</v>
      </c>
      <c r="BH1878" s="6" t="n">
        <v>0.897435897435897</v>
      </c>
      <c r="BI1878" s="27" t="n">
        <v>0.026</v>
      </c>
      <c r="BJ1878" s="27" t="n">
        <v>0.0029</v>
      </c>
      <c r="BK1878" s="27" t="n">
        <v>0.002</v>
      </c>
      <c r="BL1878" s="5" t="n">
        <v>11649.12759</v>
      </c>
      <c r="BM1878" s="5" t="n">
        <v>979.31</v>
      </c>
      <c r="BN1878" s="26" t="n">
        <v>11.895240107831</v>
      </c>
      <c r="BO1878" s="7" t="n">
        <v>0.753189825809384</v>
      </c>
      <c r="BP1878" s="6" t="n">
        <v>0.0633185895351145</v>
      </c>
      <c r="BR1878" s="26" t="n">
        <v>24.44</v>
      </c>
      <c r="BS1878" s="7" t="n">
        <v>3.88</v>
      </c>
      <c r="BY1878" s="5" t="n">
        <v>0</v>
      </c>
      <c r="CE1878" s="25" t="n">
        <v>45806</v>
      </c>
      <c r="CF1878" s="6" t="n">
        <v>0.410683100857865</v>
      </c>
      <c r="CG1878" s="6" t="n">
        <v>0.482506229896378</v>
      </c>
      <c r="CH1878" s="6" t="n">
        <v>0.370324243342783</v>
      </c>
      <c r="CI1878" s="6" t="n">
        <v>-0.232498524584204</v>
      </c>
      <c r="CJ1878" s="6" t="n">
        <v>0.115908124202467</v>
      </c>
      <c r="CK1878" s="7" t="n">
        <v>0.871971986863598</v>
      </c>
      <c r="CL1878" s="6" t="n">
        <v>0.0418355685589178</v>
      </c>
      <c r="CM1878" s="4" t="s">
        <v>504</v>
      </c>
    </row>
    <row r="1879" customFormat="false" ht="15" hidden="false" customHeight="false" outlineLevel="0" collapsed="false">
      <c r="A1879" s="4" t="s">
        <v>39</v>
      </c>
      <c r="B1879" s="4" t="s">
        <v>40</v>
      </c>
      <c r="C1879" s="25" t="n">
        <v>45747</v>
      </c>
      <c r="D1879" s="4" t="s">
        <v>272</v>
      </c>
      <c r="E1879" s="4" t="s">
        <v>519</v>
      </c>
      <c r="F1879" s="4" t="s">
        <v>63</v>
      </c>
      <c r="G1879" s="4" t="s">
        <v>515</v>
      </c>
      <c r="H1879" s="5" t="n">
        <v>500</v>
      </c>
      <c r="I1879" s="25" t="n">
        <v>45772</v>
      </c>
      <c r="J1879" s="4" t="s">
        <v>834</v>
      </c>
      <c r="K1879" s="4" t="s">
        <v>5</v>
      </c>
      <c r="L1879" s="4" t="s">
        <v>421</v>
      </c>
      <c r="M1879" s="25" t="n">
        <v>45771</v>
      </c>
      <c r="N1879" s="25" t="n">
        <v>45772</v>
      </c>
      <c r="O1879" s="25" t="n">
        <v>45775</v>
      </c>
      <c r="P1879" s="25" t="n">
        <v>45775</v>
      </c>
      <c r="Q1879" s="6" t="n">
        <v>0.00123076923076915</v>
      </c>
      <c r="R1879" s="6" t="n">
        <v>-0.000921942224953787</v>
      </c>
      <c r="S1879" s="6" t="n">
        <v>0.052599200246078</v>
      </c>
      <c r="T1879" s="6" t="n">
        <v>0.0529080272518934</v>
      </c>
      <c r="U1879" s="6" t="n">
        <v>9.57702566207752E-005</v>
      </c>
      <c r="V1879" s="6" t="n">
        <v>0.0164409982441865</v>
      </c>
      <c r="W1879" s="6" t="n">
        <v>0.0528122569952726</v>
      </c>
      <c r="X1879" s="6" t="n">
        <v>0.0364670290077068</v>
      </c>
      <c r="Y1879" s="6" t="n">
        <v>0.0485501436220169</v>
      </c>
      <c r="Z1879" s="6" t="n">
        <v>0.00435788362987644</v>
      </c>
      <c r="AA1879" s="6" t="n">
        <v>0.0304521685635188</v>
      </c>
      <c r="AB1879" s="6" t="n">
        <v>0.052599200246078</v>
      </c>
      <c r="AC1879" s="6" t="n">
        <v>0.052599200246078</v>
      </c>
      <c r="AD1879" s="6" t="n">
        <v>0.0418332820670562</v>
      </c>
      <c r="AE1879" s="7" t="n">
        <v>0.893382352941177</v>
      </c>
      <c r="AF1879" s="7" t="n">
        <v>2.3422457964177</v>
      </c>
      <c r="AG1879" s="26" t="n">
        <v>1300</v>
      </c>
      <c r="AH1879" s="6" t="n">
        <v>0.0483025562454642</v>
      </c>
      <c r="AI1879" s="6" t="n">
        <v>0.0423766186906143</v>
      </c>
      <c r="AJ1879" s="6" t="n">
        <v>0.0268972296740015</v>
      </c>
      <c r="AK1879" s="6" t="n">
        <v>-0.0395554186284827</v>
      </c>
      <c r="AL1879" s="6" t="n">
        <v>-0.11219028512458</v>
      </c>
      <c r="AM1879" s="6" t="n">
        <v>0.0751105071308376</v>
      </c>
      <c r="AN1879" s="6" t="n">
        <v>-0.0327338884402233</v>
      </c>
      <c r="AO1879" s="6" t="n">
        <v>0.0380625365283462</v>
      </c>
      <c r="AP1879" s="6" t="n">
        <v>0.0389392168322618</v>
      </c>
      <c r="AQ1879" s="6" t="n">
        <v>0.0184817287010577</v>
      </c>
      <c r="AR1879" s="4" t="s">
        <v>422</v>
      </c>
      <c r="AS1879" s="4" t="s">
        <v>102</v>
      </c>
      <c r="AT1879" s="5" t="n">
        <v>264573</v>
      </c>
      <c r="AU1879" s="6" t="n">
        <v>0.0991130590116944</v>
      </c>
      <c r="AV1879" s="6" t="n">
        <v>0.084915834580608</v>
      </c>
      <c r="AW1879" s="5" t="n">
        <v>43832</v>
      </c>
      <c r="AX1879" s="6" t="n">
        <v>0.165670722258129</v>
      </c>
      <c r="AY1879" s="6" t="n">
        <v>-0.0109530859798286</v>
      </c>
      <c r="AZ1879" s="5" t="n">
        <v>19407</v>
      </c>
      <c r="BA1879" s="6" t="n">
        <v>0.0240620547728352</v>
      </c>
      <c r="BB1879" s="6" t="n">
        <v>0.0467637540453074</v>
      </c>
      <c r="BC1879" s="6" t="n">
        <v>0.0733521561157034</v>
      </c>
      <c r="BD1879" s="7" t="n">
        <v>14.34</v>
      </c>
      <c r="BL1879" s="5" t="n">
        <v>1759160</v>
      </c>
      <c r="BM1879" s="5" t="n">
        <v>69192</v>
      </c>
      <c r="BN1879" s="26" t="n">
        <v>25.4243265117355</v>
      </c>
      <c r="BO1879" s="7" t="n">
        <v>2.14674911190758</v>
      </c>
      <c r="BP1879" s="6" t="n">
        <v>0.0844368133376777</v>
      </c>
      <c r="BQ1879" s="7" t="n">
        <v>0.410440867261454</v>
      </c>
      <c r="BR1879" s="26" t="n">
        <v>13.17</v>
      </c>
      <c r="BS1879" s="7" t="n">
        <v>1.64</v>
      </c>
      <c r="BT1879" s="4" t="s">
        <v>1350</v>
      </c>
      <c r="BU1879" s="5" t="n">
        <v>178703</v>
      </c>
      <c r="BV1879" s="5" t="n">
        <v>139967</v>
      </c>
      <c r="BW1879" s="5" t="n">
        <v>38736</v>
      </c>
      <c r="BX1879" s="7" t="n">
        <v>2.56580232023892</v>
      </c>
      <c r="BY1879" s="5" t="n">
        <v>3</v>
      </c>
      <c r="BZ1879" s="6" t="n">
        <v>-0.0261335350870553</v>
      </c>
      <c r="CA1879" s="6" t="n">
        <v>0.247354533103161</v>
      </c>
      <c r="CB1879" s="4" t="s">
        <v>632</v>
      </c>
      <c r="CC1879" s="26" t="n">
        <v>18.1436067690413</v>
      </c>
      <c r="CD1879" s="6" t="n">
        <v>0.401282933177173</v>
      </c>
      <c r="CE1879" s="25" t="n">
        <v>45806</v>
      </c>
      <c r="CF1879" s="6" t="n">
        <v>0.223911146427039</v>
      </c>
      <c r="CG1879" s="6" t="n">
        <v>0.23522975827409</v>
      </c>
      <c r="CH1879" s="6" t="n">
        <v>0.195437748220097</v>
      </c>
      <c r="CI1879" s="6" t="n">
        <v>-0.169162313246212</v>
      </c>
      <c r="CJ1879" s="6" t="n">
        <v>0.0567133189787758</v>
      </c>
      <c r="CK1879" s="7" t="n">
        <v>0.927457627118642</v>
      </c>
      <c r="CL1879" s="6" t="n">
        <v>0.0196325459317585</v>
      </c>
      <c r="CM1879" s="4" t="s">
        <v>504</v>
      </c>
    </row>
    <row r="1880" customFormat="false" ht="15" hidden="false" customHeight="false" outlineLevel="0" collapsed="false">
      <c r="A1880" s="4" t="s">
        <v>39</v>
      </c>
      <c r="B1880" s="4" t="s">
        <v>40</v>
      </c>
      <c r="C1880" s="25" t="n">
        <v>45747</v>
      </c>
      <c r="D1880" s="4" t="s">
        <v>280</v>
      </c>
      <c r="E1880" s="4" t="s">
        <v>675</v>
      </c>
      <c r="G1880" s="4" t="s">
        <v>427</v>
      </c>
      <c r="H1880" s="5" t="n">
        <v>825</v>
      </c>
      <c r="I1880" s="25" t="n">
        <v>45772</v>
      </c>
      <c r="J1880" s="4" t="s">
        <v>726</v>
      </c>
      <c r="K1880" s="4" t="s">
        <v>5</v>
      </c>
      <c r="L1880" s="4" t="s">
        <v>421</v>
      </c>
      <c r="M1880" s="25" t="n">
        <v>45771</v>
      </c>
      <c r="N1880" s="25" t="n">
        <v>45772</v>
      </c>
      <c r="O1880" s="25" t="n">
        <v>45775</v>
      </c>
      <c r="P1880" s="25" t="n">
        <v>45775</v>
      </c>
      <c r="Q1880" s="6" t="n">
        <v>-0.0102997584884217</v>
      </c>
      <c r="R1880" s="6" t="n">
        <v>-0.0594990310772984</v>
      </c>
      <c r="S1880" s="6" t="n">
        <v>-0.0506715506715507</v>
      </c>
      <c r="T1880" s="6" t="n">
        <v>-0.120470340237271</v>
      </c>
      <c r="U1880" s="6" t="n">
        <v>9.57702566207752E-005</v>
      </c>
      <c r="V1880" s="6" t="n">
        <v>-0.00593955421676407</v>
      </c>
      <c r="W1880" s="6" t="n">
        <v>-0.120566110493892</v>
      </c>
      <c r="X1880" s="6" t="n">
        <v>-0.114530786020507</v>
      </c>
      <c r="AA1880" s="6" t="n">
        <v>-0.0496031746031747</v>
      </c>
      <c r="AB1880" s="6" t="n">
        <v>-0.0506715506715507</v>
      </c>
      <c r="AC1880" s="6" t="n">
        <v>0.0506715506715507</v>
      </c>
      <c r="AD1880" s="6" t="n">
        <v>0.0522741147741148</v>
      </c>
      <c r="AE1880" s="7" t="n">
        <v>0.754744525547446</v>
      </c>
      <c r="AF1880" s="7" t="n">
        <v>4.8311581152279</v>
      </c>
      <c r="AG1880" s="26" t="n">
        <v>703.9</v>
      </c>
      <c r="AH1880" s="6" t="n">
        <v>0.0474702380952383</v>
      </c>
      <c r="AI1880" s="6" t="n">
        <v>0.0538213938169025</v>
      </c>
      <c r="AJ1880" s="6" t="n">
        <v>0.316234882813694</v>
      </c>
      <c r="AK1880" s="6" t="n">
        <v>0.061404604062246</v>
      </c>
      <c r="AL1880" s="6" t="n">
        <v>0.499669681364332</v>
      </c>
      <c r="AM1880" s="6" t="n">
        <v>0.0658103477198111</v>
      </c>
      <c r="AN1880" s="6" t="n">
        <v>-0.0119889539029086</v>
      </c>
      <c r="AO1880" s="6" t="n">
        <v>0.00233118971061108</v>
      </c>
      <c r="AP1880" s="6" t="n">
        <v>0.0641479099678457</v>
      </c>
      <c r="AQ1880" s="6" t="n">
        <v>0.0436904218366416</v>
      </c>
      <c r="AR1880" s="4" t="s">
        <v>422</v>
      </c>
      <c r="AS1880" s="4" t="s">
        <v>438</v>
      </c>
      <c r="AT1880" s="5" t="n">
        <v>11454.23</v>
      </c>
      <c r="AU1880" s="6" t="n">
        <v>0.156490615187343</v>
      </c>
      <c r="AV1880" s="6" t="n">
        <v>0.0706578889562932</v>
      </c>
      <c r="AZ1880" s="5" t="n">
        <v>2143.77</v>
      </c>
      <c r="BA1880" s="6" t="n">
        <v>0.067189366786141</v>
      </c>
      <c r="BB1880" s="6" t="n">
        <v>-0.339738515792229</v>
      </c>
      <c r="BC1880" s="6" t="n">
        <v>0.187159678127644</v>
      </c>
      <c r="BD1880" s="7" t="n">
        <v>11.4</v>
      </c>
      <c r="BL1880" s="5" t="n">
        <v>661771.585</v>
      </c>
      <c r="BM1880" s="5" t="n">
        <v>9418.85</v>
      </c>
      <c r="BN1880" s="26" t="n">
        <v>70.2603380455151</v>
      </c>
      <c r="BO1880" s="7" t="n">
        <v>12.4528357291676</v>
      </c>
      <c r="BP1880" s="6" t="n">
        <v>0.177238482984534</v>
      </c>
      <c r="BQ1880" s="7" t="n">
        <v>1.85284399001623</v>
      </c>
      <c r="BR1880" s="26" t="n">
        <v>24.44</v>
      </c>
      <c r="BS1880" s="7" t="n">
        <v>3.88</v>
      </c>
      <c r="BT1880" s="4" t="s">
        <v>1350</v>
      </c>
      <c r="BU1880" s="5" t="n">
        <v>-43651.9</v>
      </c>
      <c r="BV1880" s="5" t="n">
        <v>223.59</v>
      </c>
      <c r="BW1880" s="5" t="n">
        <v>-43875.49</v>
      </c>
      <c r="BX1880" s="7" t="n">
        <v>-4.56905196036769</v>
      </c>
      <c r="BY1880" s="5" t="n">
        <v>0</v>
      </c>
      <c r="CE1880" s="25" t="n">
        <v>45806</v>
      </c>
      <c r="CF1880" s="6" t="n">
        <v>0.399592518782522</v>
      </c>
      <c r="CG1880" s="6" t="n">
        <v>0.414260313827079</v>
      </c>
      <c r="CH1880" s="6" t="n">
        <v>0.393652922966238</v>
      </c>
      <c r="CI1880" s="6" t="n">
        <v>-0.0497450278798437</v>
      </c>
      <c r="CJ1880" s="6" t="n">
        <v>0.0998931623931624</v>
      </c>
      <c r="CK1880" s="7" t="n">
        <v>0.50725744843392</v>
      </c>
      <c r="CL1880" s="6" t="n">
        <v>-0.0800950845425606</v>
      </c>
      <c r="CM1880" s="4" t="s">
        <v>504</v>
      </c>
      <c r="CN1880" s="4" t="s">
        <v>1252</v>
      </c>
    </row>
    <row r="1881" customFormat="false" ht="15" hidden="false" customHeight="false" outlineLevel="0" collapsed="false">
      <c r="A1881" s="4" t="s">
        <v>39</v>
      </c>
      <c r="B1881" s="4" t="s">
        <v>40</v>
      </c>
      <c r="C1881" s="25" t="n">
        <v>45747</v>
      </c>
      <c r="D1881" s="4" t="s">
        <v>193</v>
      </c>
      <c r="E1881" s="4" t="s">
        <v>528</v>
      </c>
      <c r="G1881" s="4" t="s">
        <v>427</v>
      </c>
      <c r="H1881" s="5" t="n">
        <v>9275</v>
      </c>
      <c r="I1881" s="25" t="n">
        <v>45773</v>
      </c>
      <c r="J1881" s="4" t="s">
        <v>865</v>
      </c>
      <c r="K1881" s="4" t="s">
        <v>444</v>
      </c>
      <c r="L1881" s="4" t="s">
        <v>708</v>
      </c>
      <c r="M1881" s="25" t="n">
        <v>45772</v>
      </c>
      <c r="N1881" s="25" t="n">
        <v>45775</v>
      </c>
      <c r="O1881" s="25" t="n">
        <v>45776</v>
      </c>
      <c r="P1881" s="25" t="n">
        <v>45775</v>
      </c>
      <c r="Q1881" s="6" t="n">
        <v>-0.0232076866223209</v>
      </c>
      <c r="R1881" s="6" t="n">
        <v>0.00635593220338993</v>
      </c>
      <c r="S1881" s="6" t="n">
        <v>0.00646616541353384</v>
      </c>
      <c r="T1881" s="6" t="n">
        <v>-0.0103855890053971</v>
      </c>
      <c r="U1881" s="6" t="n">
        <v>0.00378274144943191</v>
      </c>
      <c r="V1881" s="6" t="n">
        <v>-0.00290124080575127</v>
      </c>
      <c r="W1881" s="6" t="n">
        <v>-0.014168330454829</v>
      </c>
      <c r="X1881" s="6" t="n">
        <v>-0.00748434819964583</v>
      </c>
      <c r="AA1881" s="6" t="n">
        <v>-0.0387409200968523</v>
      </c>
      <c r="AB1881" s="6" t="n">
        <v>0.00635593220338993</v>
      </c>
      <c r="AC1881" s="6" t="n">
        <v>0.00635593220338993</v>
      </c>
      <c r="AD1881" s="6" t="n">
        <v>0.0538740920096853</v>
      </c>
      <c r="AE1881" s="7" t="n">
        <v>0.952247191011236</v>
      </c>
      <c r="AF1881" s="7" t="n">
        <v>0.995477955909422</v>
      </c>
      <c r="AG1881" s="26" t="n">
        <v>67.65</v>
      </c>
      <c r="AH1881" s="6" t="n">
        <v>0.0683828174352494</v>
      </c>
      <c r="AI1881" s="6" t="n">
        <v>0.214324178782984</v>
      </c>
      <c r="AJ1881" s="6" t="n">
        <v>0.103879355721655</v>
      </c>
      <c r="AK1881" s="6" t="n">
        <v>-0.0373753485650028</v>
      </c>
      <c r="AL1881" s="6" t="n">
        <v>-0.166637061709313</v>
      </c>
      <c r="AM1881" s="6" t="n">
        <v>0.05270988915546</v>
      </c>
      <c r="AN1881" s="6" t="n">
        <v>0.161614289627524</v>
      </c>
      <c r="AO1881" s="6" t="n">
        <v>0.000448229493500651</v>
      </c>
      <c r="AP1881" s="6" t="n">
        <v>0.0158374421036907</v>
      </c>
      <c r="AQ1881" s="6" t="n">
        <v>-0.00127715584707766</v>
      </c>
      <c r="AR1881" s="4" t="s">
        <v>448</v>
      </c>
      <c r="AS1881" s="4" t="s">
        <v>449</v>
      </c>
      <c r="AT1881" s="5" t="n">
        <v>9412.94</v>
      </c>
      <c r="AU1881" s="6" t="n">
        <v>0.145236585997925</v>
      </c>
      <c r="AV1881" s="6" t="n">
        <v>0.00748366159978242</v>
      </c>
      <c r="AZ1881" s="5" t="n">
        <v>304.08</v>
      </c>
      <c r="BA1881" s="6" t="n">
        <v>-0.580202940567405</v>
      </c>
      <c r="BB1881" s="6" t="n">
        <v>-0.104145184574139</v>
      </c>
      <c r="BC1881" s="6" t="n">
        <v>0.0323044659798108</v>
      </c>
      <c r="BD1881" s="7" t="n">
        <v>0.42</v>
      </c>
      <c r="BE1881" s="5" t="n">
        <v>4907.16</v>
      </c>
      <c r="BF1881" s="6" t="n">
        <v>0.0980762474630053</v>
      </c>
      <c r="BG1881" s="6" t="n">
        <v>0.0887668203208105</v>
      </c>
      <c r="BH1881" s="6" t="n">
        <v>1.0080990156581</v>
      </c>
      <c r="BI1881" s="27" t="n">
        <v>0.0187</v>
      </c>
      <c r="BJ1881" s="27" t="n">
        <v>0.0053</v>
      </c>
      <c r="BK1881" s="27" t="n">
        <v>0.0036</v>
      </c>
      <c r="BL1881" s="5" t="n">
        <v>49520.13825</v>
      </c>
      <c r="BM1881" s="5" t="n">
        <v>1945.12</v>
      </c>
      <c r="BN1881" s="26" t="n">
        <v>25.4586546074278</v>
      </c>
      <c r="BO1881" s="7" t="n">
        <v>1.3423500289911</v>
      </c>
      <c r="BP1881" s="6" t="n">
        <v>0.0527266679913029</v>
      </c>
      <c r="BR1881" s="26" t="n">
        <v>24.37</v>
      </c>
      <c r="BS1881" s="7" t="n">
        <v>3.87</v>
      </c>
      <c r="BY1881" s="5" t="n">
        <v>0</v>
      </c>
      <c r="CE1881" s="25" t="n">
        <v>45806</v>
      </c>
      <c r="CF1881" s="6" t="n">
        <v>0.352933203797322</v>
      </c>
      <c r="CG1881" s="6" t="n">
        <v>0.349059025938157</v>
      </c>
      <c r="CH1881" s="6" t="n">
        <v>0.331121040896978</v>
      </c>
      <c r="CI1881" s="6" t="n">
        <v>-0.0513895464899307</v>
      </c>
      <c r="CJ1881" s="6" t="n">
        <v>0.0839891041162228</v>
      </c>
      <c r="CK1881" s="7" t="n">
        <v>0.0756756756756768</v>
      </c>
      <c r="CL1881" s="6" t="n">
        <v>-0.00824158253003789</v>
      </c>
      <c r="CM1881" s="4" t="s">
        <v>504</v>
      </c>
    </row>
    <row r="1882" customFormat="false" ht="15" hidden="false" customHeight="false" outlineLevel="0" collapsed="false">
      <c r="A1882" s="4" t="s">
        <v>39</v>
      </c>
      <c r="B1882" s="4" t="s">
        <v>40</v>
      </c>
      <c r="C1882" s="25" t="n">
        <v>45747</v>
      </c>
      <c r="D1882" s="4" t="s">
        <v>235</v>
      </c>
      <c r="E1882" s="4" t="s">
        <v>570</v>
      </c>
      <c r="F1882" s="4" t="s">
        <v>58</v>
      </c>
      <c r="G1882" s="4" t="s">
        <v>571</v>
      </c>
      <c r="H1882" s="5" t="n">
        <v>775</v>
      </c>
      <c r="I1882" s="25" t="n">
        <v>45773</v>
      </c>
      <c r="J1882" s="4" t="s">
        <v>1088</v>
      </c>
      <c r="K1882" s="4" t="s">
        <v>444</v>
      </c>
      <c r="L1882" s="4" t="s">
        <v>708</v>
      </c>
      <c r="M1882" s="25" t="n">
        <v>45772</v>
      </c>
      <c r="N1882" s="25" t="n">
        <v>45775</v>
      </c>
      <c r="O1882" s="25" t="n">
        <v>45776</v>
      </c>
      <c r="P1882" s="25" t="n">
        <v>45775</v>
      </c>
      <c r="Q1882" s="6" t="n">
        <v>-0.0808201058201059</v>
      </c>
      <c r="R1882" s="6" t="n">
        <v>-0.0246798100446107</v>
      </c>
      <c r="S1882" s="6" t="n">
        <v>-0.00568056067871636</v>
      </c>
      <c r="T1882" s="6" t="n">
        <v>-0.111180476543433</v>
      </c>
      <c r="U1882" s="6" t="n">
        <v>0.00378274144943191</v>
      </c>
      <c r="V1882" s="6" t="n">
        <v>-0.0041514421932719</v>
      </c>
      <c r="W1882" s="6" t="n">
        <v>-0.114963217992865</v>
      </c>
      <c r="X1882" s="6" t="n">
        <v>-0.107029034350161</v>
      </c>
      <c r="Y1882" s="6" t="n">
        <v>-0.0352430000560327</v>
      </c>
      <c r="Z1882" s="6" t="n">
        <v>-0.0759374764874003</v>
      </c>
      <c r="AA1882" s="6" t="n">
        <v>-0.0200028781119586</v>
      </c>
      <c r="AB1882" s="6" t="n">
        <v>-0.0246798100446107</v>
      </c>
      <c r="AC1882" s="6" t="n">
        <v>0.0246798100446107</v>
      </c>
      <c r="AD1882" s="6" t="n">
        <v>0.0427399625845444</v>
      </c>
      <c r="AE1882" s="7" t="n">
        <v>0.594276094276095</v>
      </c>
      <c r="AF1882" s="7" t="n">
        <v>1.7512186694048</v>
      </c>
      <c r="AG1882" s="26" t="n">
        <v>756</v>
      </c>
      <c r="AH1882" s="6" t="n">
        <v>0.182450926722453</v>
      </c>
      <c r="AI1882" s="6" t="n">
        <v>0.188212180746562</v>
      </c>
      <c r="AJ1882" s="6" t="n">
        <v>-0.0843014508449523</v>
      </c>
      <c r="AK1882" s="6" t="n">
        <v>-0.215981148601108</v>
      </c>
      <c r="AL1882" s="6" t="n">
        <v>0.370654002987983</v>
      </c>
      <c r="AM1882" s="6" t="n">
        <v>0.082136245834876</v>
      </c>
      <c r="AN1882" s="6" t="n">
        <v>0.106075934911686</v>
      </c>
      <c r="AO1882" s="6" t="n">
        <v>0.0105356877875056</v>
      </c>
      <c r="AP1882" s="6" t="n">
        <v>0.170574269179404</v>
      </c>
      <c r="AQ1882" s="6" t="n">
        <v>0.153459671228635</v>
      </c>
      <c r="AR1882" s="4" t="s">
        <v>422</v>
      </c>
      <c r="AS1882" s="4" t="s">
        <v>102</v>
      </c>
      <c r="AT1882" s="5" t="n">
        <v>1208.5473</v>
      </c>
      <c r="AU1882" s="6" t="n">
        <v>-0.435598494365546</v>
      </c>
      <c r="AV1882" s="6" t="n">
        <v>-0.395312138815088</v>
      </c>
      <c r="AW1882" s="5" t="n">
        <v>298.0451</v>
      </c>
      <c r="AX1882" s="6" t="n">
        <v>0.24661434434548</v>
      </c>
      <c r="AY1882" s="6" t="n">
        <v>-0.328515600687654</v>
      </c>
      <c r="AZ1882" s="5" t="n">
        <v>-64.7744</v>
      </c>
      <c r="BA1882" s="6" t="n">
        <v>-1.08958495263122</v>
      </c>
      <c r="BB1882" s="6" t="n">
        <v>-1.11474243605187</v>
      </c>
      <c r="BC1882" s="6" t="n">
        <v>-0.0535969092810848</v>
      </c>
      <c r="BD1882" s="7" t="n">
        <v>-1.08</v>
      </c>
      <c r="BL1882" s="5" t="n">
        <v>45307.08</v>
      </c>
      <c r="BM1882" s="5" t="n">
        <v>3289.54</v>
      </c>
      <c r="BN1882" s="26" t="n">
        <v>13.773074654815</v>
      </c>
      <c r="BO1882" s="7" t="n">
        <v>4.07778807815889</v>
      </c>
      <c r="BP1882" s="6" t="n">
        <v>0.296069554573519</v>
      </c>
      <c r="BQ1882" s="7" t="n">
        <v>0.469480770788519</v>
      </c>
      <c r="BR1882" s="26" t="n">
        <v>17.39</v>
      </c>
      <c r="BS1882" s="7" t="n">
        <v>3.04</v>
      </c>
      <c r="BT1882" s="4" t="s">
        <v>1350</v>
      </c>
      <c r="BU1882" s="5" t="n">
        <v>1214.5969</v>
      </c>
      <c r="BV1882" s="5" t="n">
        <v>100.59</v>
      </c>
      <c r="BW1882" s="5" t="n">
        <v>1114.0069</v>
      </c>
      <c r="BX1882" s="7" t="n">
        <v>0.485517599818072</v>
      </c>
      <c r="BY1882" s="5" t="n">
        <v>6</v>
      </c>
      <c r="BZ1882" s="6" t="n">
        <v>0.189343475844026</v>
      </c>
      <c r="CA1882" s="6" t="n">
        <v>0.155994414527362</v>
      </c>
      <c r="CB1882" s="4" t="s">
        <v>797</v>
      </c>
      <c r="CC1882" s="26" t="n">
        <v>33.7886502356108</v>
      </c>
      <c r="CD1882" s="6" t="n">
        <v>-0.592375707263408</v>
      </c>
      <c r="CN1882" s="4" t="s">
        <v>429</v>
      </c>
    </row>
    <row r="1883" customFormat="false" ht="15" hidden="false" customHeight="false" outlineLevel="0" collapsed="false">
      <c r="A1883" s="4" t="s">
        <v>39</v>
      </c>
      <c r="B1883" s="4" t="s">
        <v>40</v>
      </c>
      <c r="C1883" s="25" t="n">
        <v>45747</v>
      </c>
      <c r="D1883" s="4" t="s">
        <v>108</v>
      </c>
      <c r="E1883" s="4" t="s">
        <v>747</v>
      </c>
      <c r="G1883" s="4" t="s">
        <v>427</v>
      </c>
      <c r="H1883" s="5" t="n">
        <v>600</v>
      </c>
      <c r="I1883" s="25" t="n">
        <v>45775</v>
      </c>
      <c r="J1883" s="4" t="s">
        <v>988</v>
      </c>
      <c r="K1883" s="4" t="s">
        <v>5</v>
      </c>
      <c r="L1883" s="4" t="s">
        <v>708</v>
      </c>
      <c r="M1883" s="25" t="n">
        <v>45772</v>
      </c>
      <c r="N1883" s="25" t="n">
        <v>45775</v>
      </c>
      <c r="O1883" s="25" t="n">
        <v>45776</v>
      </c>
      <c r="P1883" s="25" t="n">
        <v>45776</v>
      </c>
      <c r="Q1883" s="6" t="n">
        <v>-0.0582073378399299</v>
      </c>
      <c r="R1883" s="6" t="n">
        <v>0.0311763738973208</v>
      </c>
      <c r="S1883" s="6" t="n">
        <v>-0.0197662061636558</v>
      </c>
      <c r="T1883" s="6" t="n">
        <v>-0.0467971701062649</v>
      </c>
      <c r="U1883" s="6" t="n">
        <v>0.00378274144943191</v>
      </c>
      <c r="V1883" s="6" t="n">
        <v>-0.00290124080575127</v>
      </c>
      <c r="W1883" s="6" t="n">
        <v>-0.0505799115556969</v>
      </c>
      <c r="X1883" s="6" t="n">
        <v>-0.0438959293005137</v>
      </c>
      <c r="AA1883" s="6" t="n">
        <v>0.0201912858661</v>
      </c>
      <c r="AB1883" s="6" t="n">
        <v>-0.0197662061636558</v>
      </c>
      <c r="AC1883" s="6" t="n">
        <v>0.0197662061636558</v>
      </c>
      <c r="AD1883" s="6" t="n">
        <v>0.0456960680127524</v>
      </c>
      <c r="AE1883" s="7" t="n">
        <v>0.0813953488372093</v>
      </c>
      <c r="AF1883" s="7" t="n">
        <v>1.80598516470956</v>
      </c>
      <c r="AG1883" s="26" t="n">
        <v>968.95</v>
      </c>
      <c r="AH1883" s="6" t="n">
        <v>0.0246933164128596</v>
      </c>
      <c r="AI1883" s="6" t="n">
        <v>0.0493285683344162</v>
      </c>
      <c r="AJ1883" s="6" t="n">
        <v>-0.100379362921403</v>
      </c>
      <c r="AK1883" s="6" t="n">
        <v>-0.440471304030375</v>
      </c>
      <c r="AL1883" s="6" t="n">
        <v>-0.453362854929619</v>
      </c>
      <c r="AM1883" s="6" t="n">
        <v>0.05270988915546</v>
      </c>
      <c r="AN1883" s="6" t="n">
        <v>-0.00338132082104381</v>
      </c>
      <c r="AO1883" s="6" t="n">
        <v>-0.00558326105810947</v>
      </c>
      <c r="AP1883" s="6" t="n">
        <v>0.0861339982653941</v>
      </c>
      <c r="AQ1883" s="6" t="n">
        <v>0.0690194003146258</v>
      </c>
      <c r="AR1883" s="4" t="s">
        <v>422</v>
      </c>
      <c r="AS1883" s="4" t="s">
        <v>102</v>
      </c>
      <c r="AT1883" s="5" t="n">
        <v>3073</v>
      </c>
      <c r="AU1883" s="6" t="n">
        <v>0.21606648199446</v>
      </c>
      <c r="AV1883" s="6" t="n">
        <v>0.299365750528541</v>
      </c>
      <c r="AW1883" s="5" t="n">
        <v>2227</v>
      </c>
      <c r="AX1883" s="6" t="n">
        <v>0.724698991213798</v>
      </c>
      <c r="AY1883" s="6" t="n">
        <v>0.0238679662830497</v>
      </c>
      <c r="AZ1883" s="5" t="n">
        <v>230</v>
      </c>
      <c r="BA1883" s="6" t="n">
        <v>0.533333333333333</v>
      </c>
      <c r="BB1883" s="6" t="n">
        <v>-0.532520325203252</v>
      </c>
      <c r="BC1883" s="6" t="n">
        <v>0.0748454279205988</v>
      </c>
      <c r="BD1883" s="7" t="n">
        <v>1.26</v>
      </c>
      <c r="BL1883" s="5" t="n">
        <v>153481.68</v>
      </c>
      <c r="BM1883" s="5" t="n">
        <v>1364</v>
      </c>
      <c r="BN1883" s="26" t="n">
        <v>112.523225806452</v>
      </c>
      <c r="BO1883" s="7" t="n">
        <v>14.5122617246596</v>
      </c>
      <c r="BP1883" s="6" t="n">
        <v>0.128971255673222</v>
      </c>
      <c r="BQ1883" s="7" t="n">
        <v>6.20329046898638</v>
      </c>
      <c r="BR1883" s="26" t="n">
        <v>24.37</v>
      </c>
      <c r="BS1883" s="7" t="n">
        <v>3.87</v>
      </c>
      <c r="BT1883" s="4" t="s">
        <v>1350</v>
      </c>
      <c r="BU1883" s="5" t="n">
        <v>8364</v>
      </c>
      <c r="BV1883" s="5" t="n">
        <v>24776</v>
      </c>
      <c r="BW1883" s="5" t="n">
        <v>-16412</v>
      </c>
      <c r="BX1883" s="7" t="n">
        <v>5.79224376731302</v>
      </c>
      <c r="BY1883" s="5" t="n">
        <v>0</v>
      </c>
      <c r="CE1883" s="25" t="n">
        <v>45806</v>
      </c>
      <c r="CF1883" s="6" t="n">
        <v>0.541488363149855</v>
      </c>
      <c r="CG1883" s="6" t="n">
        <v>0.500603421347495</v>
      </c>
      <c r="CH1883" s="6" t="n">
        <v>0.473791227245051</v>
      </c>
      <c r="CI1883" s="6" t="n">
        <v>-0.0535597500118403</v>
      </c>
      <c r="CJ1883" s="6" t="n">
        <v>0.117647058823529</v>
      </c>
      <c r="CK1883" s="7" t="n">
        <v>0.168012752391074</v>
      </c>
      <c r="CL1883" s="6" t="n">
        <v>-0.205169261181122</v>
      </c>
      <c r="CM1883" s="4" t="s">
        <v>504</v>
      </c>
    </row>
    <row r="1884" customFormat="false" ht="15" hidden="false" customHeight="false" outlineLevel="0" collapsed="false">
      <c r="A1884" s="4" t="s">
        <v>39</v>
      </c>
      <c r="B1884" s="4" t="s">
        <v>40</v>
      </c>
      <c r="C1884" s="25" t="n">
        <v>45747</v>
      </c>
      <c r="D1884" s="4" t="s">
        <v>204</v>
      </c>
      <c r="E1884" s="4" t="s">
        <v>828</v>
      </c>
      <c r="G1884" s="4" t="s">
        <v>427</v>
      </c>
      <c r="H1884" s="5" t="n">
        <v>5425</v>
      </c>
      <c r="I1884" s="25" t="n">
        <v>45775</v>
      </c>
      <c r="J1884" s="4" t="s">
        <v>907</v>
      </c>
      <c r="K1884" s="4" t="s">
        <v>6</v>
      </c>
      <c r="L1884" s="4" t="s">
        <v>708</v>
      </c>
      <c r="M1884" s="25" t="n">
        <v>45772</v>
      </c>
      <c r="N1884" s="25" t="n">
        <v>45775</v>
      </c>
      <c r="O1884" s="25" t="n">
        <v>45776</v>
      </c>
      <c r="P1884" s="25" t="n">
        <v>45775</v>
      </c>
      <c r="Q1884" s="6" t="n">
        <v>-0.0346274921301153</v>
      </c>
      <c r="R1884" s="6" t="n">
        <v>-0.0126552795031056</v>
      </c>
      <c r="S1884" s="6" t="n">
        <v>-0.00188723755602738</v>
      </c>
      <c r="T1884" s="6" t="n">
        <v>-0.0491700091892483</v>
      </c>
      <c r="U1884" s="6" t="n">
        <v>0.00378274144943191</v>
      </c>
      <c r="V1884" s="6" t="n">
        <v>-0.00290124080575127</v>
      </c>
      <c r="W1884" s="6" t="n">
        <v>-0.0529527506386802</v>
      </c>
      <c r="X1884" s="6" t="n">
        <v>-0.046268768383497</v>
      </c>
      <c r="AA1884" s="6" t="n">
        <v>-0.00621118012422373</v>
      </c>
      <c r="AB1884" s="6" t="n">
        <v>-0.0126552795031056</v>
      </c>
      <c r="AC1884" s="6" t="n">
        <v>0.0126552795031056</v>
      </c>
      <c r="AD1884" s="6" t="n">
        <v>0.0308229813664596</v>
      </c>
      <c r="AE1884" s="7" t="n">
        <v>0.387909319899246</v>
      </c>
      <c r="AF1884" s="7" t="n">
        <v>1.4282873130951</v>
      </c>
      <c r="AG1884" s="26" t="n">
        <v>133.42</v>
      </c>
      <c r="AH1884" s="6" t="n">
        <v>0.0337827367116068</v>
      </c>
      <c r="AI1884" s="6" t="n">
        <v>0.0381263616557732</v>
      </c>
      <c r="AJ1884" s="6" t="n">
        <v>-0.0245356349051883</v>
      </c>
      <c r="AK1884" s="6" t="n">
        <v>-0.0437021490530416</v>
      </c>
      <c r="AL1884" s="6" t="n">
        <v>-0.0200427297129676</v>
      </c>
      <c r="AM1884" s="6" t="n">
        <v>0.05270988915546</v>
      </c>
      <c r="AN1884" s="6" t="n">
        <v>-0.0145835274996868</v>
      </c>
      <c r="AO1884" s="6" t="n">
        <v>-0.0447490742929174</v>
      </c>
      <c r="AP1884" s="6" t="n">
        <v>0.105648782793665</v>
      </c>
      <c r="AQ1884" s="6" t="n">
        <v>0.0885341848428971</v>
      </c>
      <c r="AR1884" s="4" t="s">
        <v>448</v>
      </c>
      <c r="AS1884" s="4" t="s">
        <v>438</v>
      </c>
      <c r="AT1884" s="5" t="n">
        <v>6722.83</v>
      </c>
      <c r="AU1884" s="6" t="n">
        <v>0.0385066628768891</v>
      </c>
      <c r="AV1884" s="6" t="n">
        <v>-0.00600287132416544</v>
      </c>
      <c r="AZ1884" s="5" t="n">
        <v>1681.87</v>
      </c>
      <c r="BA1884" s="6" t="n">
        <v>-0.0206431994950275</v>
      </c>
      <c r="BB1884" s="6" t="n">
        <v>0.0314044619969827</v>
      </c>
      <c r="BC1884" s="6" t="n">
        <v>0.250172918250201</v>
      </c>
      <c r="BD1884" s="7" t="n">
        <v>1.29</v>
      </c>
      <c r="BL1884" s="5" t="n">
        <v>174360.06042</v>
      </c>
      <c r="BM1884" s="5" t="n">
        <v>6537.462</v>
      </c>
      <c r="BN1884" s="26" t="n">
        <v>26.6709099678132</v>
      </c>
      <c r="BO1884" s="7" t="n">
        <v>3.38799265235663</v>
      </c>
      <c r="BP1884" s="6" t="n">
        <v>0.127029511045754</v>
      </c>
      <c r="BQ1884" s="7" t="n">
        <v>3.28362070506598</v>
      </c>
      <c r="BR1884" s="26" t="n">
        <v>24.37</v>
      </c>
      <c r="BS1884" s="7" t="n">
        <v>3.87</v>
      </c>
      <c r="BT1884" s="4" t="s">
        <v>1350</v>
      </c>
      <c r="BU1884" s="5" t="n">
        <v>8229.57</v>
      </c>
      <c r="BV1884" s="5" t="n">
        <v>0.82</v>
      </c>
      <c r="BW1884" s="5" t="n">
        <v>8228.75</v>
      </c>
      <c r="BX1884" s="7" t="n">
        <v>1.26569824669333</v>
      </c>
      <c r="BY1884" s="5" t="n">
        <v>0</v>
      </c>
      <c r="CE1884" s="25" t="n">
        <v>45806</v>
      </c>
      <c r="CF1884" s="6" t="n">
        <v>0.448137351741176</v>
      </c>
      <c r="CG1884" s="6" t="n">
        <v>0.50507156623872</v>
      </c>
      <c r="CH1884" s="6" t="n">
        <v>0.43439788047215</v>
      </c>
      <c r="CI1884" s="6" t="n">
        <v>-0.139928062656306</v>
      </c>
      <c r="CJ1884" s="6" t="n">
        <v>0.12190387452442</v>
      </c>
      <c r="CK1884" s="7" t="n">
        <v>0.103813595363374</v>
      </c>
      <c r="CL1884" s="6" t="n">
        <v>-0.0218666586869353</v>
      </c>
      <c r="CM1884" s="4" t="s">
        <v>504</v>
      </c>
    </row>
    <row r="1885" customFormat="false" ht="15" hidden="false" customHeight="false" outlineLevel="0" collapsed="false">
      <c r="A1885" s="4" t="s">
        <v>39</v>
      </c>
      <c r="B1885" s="4" t="s">
        <v>40</v>
      </c>
      <c r="C1885" s="25" t="n">
        <v>45747</v>
      </c>
      <c r="D1885" s="4" t="s">
        <v>214</v>
      </c>
      <c r="E1885" s="4" t="s">
        <v>815</v>
      </c>
      <c r="G1885" s="4" t="s">
        <v>427</v>
      </c>
      <c r="H1885" s="5" t="n">
        <v>575</v>
      </c>
      <c r="I1885" s="25" t="n">
        <v>45775</v>
      </c>
      <c r="J1885" s="4" t="s">
        <v>1363</v>
      </c>
      <c r="K1885" s="4" t="s">
        <v>5</v>
      </c>
      <c r="L1885" s="4" t="s">
        <v>708</v>
      </c>
      <c r="M1885" s="25" t="n">
        <v>45772</v>
      </c>
      <c r="N1885" s="25" t="n">
        <v>45775</v>
      </c>
      <c r="O1885" s="25" t="n">
        <v>45776</v>
      </c>
      <c r="P1885" s="25" t="n">
        <v>45776</v>
      </c>
      <c r="Q1885" s="6" t="n">
        <v>-0.00603096984515084</v>
      </c>
      <c r="R1885" s="6" t="n">
        <v>0.0160708428993113</v>
      </c>
      <c r="S1885" s="6" t="n">
        <v>0.024693350548741</v>
      </c>
      <c r="T1885" s="6" t="n">
        <v>0.0347332236029014</v>
      </c>
      <c r="U1885" s="6" t="n">
        <v>0.00378274144943191</v>
      </c>
      <c r="V1885" s="6" t="n">
        <v>-0.00290124080575127</v>
      </c>
      <c r="W1885" s="6" t="n">
        <v>0.0309504821534695</v>
      </c>
      <c r="X1885" s="6" t="n">
        <v>0.0376344644086527</v>
      </c>
      <c r="AA1885" s="6" t="n">
        <v>-0.00435765009683675</v>
      </c>
      <c r="AB1885" s="6" t="n">
        <v>0.024693350548741</v>
      </c>
      <c r="AC1885" s="6" t="n">
        <v>0.024693350548741</v>
      </c>
      <c r="AD1885" s="6" t="n">
        <v>0.0625403486120078</v>
      </c>
      <c r="AE1885" s="7" t="n">
        <v>0.55741935483871</v>
      </c>
      <c r="AF1885" s="7" t="n">
        <v>1.5589525737956</v>
      </c>
      <c r="AG1885" s="26" t="n">
        <v>1227</v>
      </c>
      <c r="AH1885" s="6" t="n">
        <v>0.165906499429875</v>
      </c>
      <c r="AI1885" s="6" t="n">
        <v>0.168237646386747</v>
      </c>
      <c r="AJ1885" s="6" t="n">
        <v>0.00599680806139835</v>
      </c>
      <c r="AK1885" s="6" t="n">
        <v>0.135450806742075</v>
      </c>
      <c r="AL1885" s="6" t="n">
        <v>0.933144341255338</v>
      </c>
      <c r="AM1885" s="6" t="n">
        <v>0.05270988915546</v>
      </c>
      <c r="AN1885" s="6" t="n">
        <v>0.115527757231287</v>
      </c>
      <c r="AO1885" s="6" t="n">
        <v>-0.131123011497874</v>
      </c>
      <c r="AP1885" s="6" t="n">
        <v>-0.150889903921878</v>
      </c>
      <c r="AQ1885" s="6" t="n">
        <v>-0.168004501872646</v>
      </c>
      <c r="AR1885" s="4" t="s">
        <v>422</v>
      </c>
      <c r="AS1885" s="4" t="s">
        <v>102</v>
      </c>
      <c r="AT1885" s="5" t="n">
        <v>282.698</v>
      </c>
      <c r="AU1885" s="6" t="n">
        <v>0.238051861032403</v>
      </c>
      <c r="AV1885" s="6" t="n">
        <v>-0.0252398127012806</v>
      </c>
      <c r="AW1885" s="5" t="n">
        <v>122.253</v>
      </c>
      <c r="AX1885" s="6" t="n">
        <v>0.4324508839822</v>
      </c>
      <c r="AY1885" s="6" t="n">
        <v>-0.0256446836118807</v>
      </c>
      <c r="AZ1885" s="5" t="n">
        <v>85.053</v>
      </c>
      <c r="BC1885" s="6" t="n">
        <v>0.300861696934538</v>
      </c>
      <c r="BD1885" s="7" t="n">
        <v>4.95</v>
      </c>
      <c r="BL1885" s="5" t="n">
        <v>21083.9091</v>
      </c>
      <c r="BM1885" s="5" t="n">
        <v>0</v>
      </c>
      <c r="BO1885" s="7" t="n">
        <v>17.3401099922362</v>
      </c>
      <c r="BP1885" s="6" t="n">
        <v>0</v>
      </c>
      <c r="BQ1885" s="7" t="n">
        <v>0</v>
      </c>
      <c r="BR1885" s="26" t="n">
        <v>24.37</v>
      </c>
      <c r="BS1885" s="7" t="n">
        <v>3.87</v>
      </c>
      <c r="BT1885" s="4" t="s">
        <v>1350</v>
      </c>
      <c r="BU1885" s="5" t="n">
        <v>398.902</v>
      </c>
      <c r="BV1885" s="5" t="n">
        <v>41.337</v>
      </c>
      <c r="BW1885" s="5" t="n">
        <v>357.565</v>
      </c>
      <c r="BX1885" s="7" t="n">
        <v>1.19925441563322</v>
      </c>
      <c r="BY1885" s="5" t="n">
        <v>0</v>
      </c>
      <c r="CN1885" s="4" t="s">
        <v>429</v>
      </c>
    </row>
    <row r="1886" customFormat="false" ht="15" hidden="false" customHeight="false" outlineLevel="0" collapsed="false">
      <c r="A1886" s="4" t="s">
        <v>39</v>
      </c>
      <c r="B1886" s="4" t="s">
        <v>40</v>
      </c>
      <c r="C1886" s="25" t="n">
        <v>45747</v>
      </c>
      <c r="D1886" s="4" t="s">
        <v>216</v>
      </c>
      <c r="E1886" s="4" t="s">
        <v>670</v>
      </c>
      <c r="G1886" s="4" t="s">
        <v>427</v>
      </c>
      <c r="H1886" s="5" t="n">
        <v>775</v>
      </c>
      <c r="I1886" s="25" t="n">
        <v>45775</v>
      </c>
      <c r="J1886" s="4" t="s">
        <v>1364</v>
      </c>
      <c r="K1886" s="4" t="s">
        <v>6</v>
      </c>
      <c r="L1886" s="4" t="s">
        <v>421</v>
      </c>
      <c r="M1886" s="25" t="n">
        <v>45772</v>
      </c>
      <c r="N1886" s="25" t="n">
        <v>45775</v>
      </c>
      <c r="O1886" s="25" t="n">
        <v>45776</v>
      </c>
      <c r="P1886" s="25" t="n">
        <v>45775</v>
      </c>
      <c r="Q1886" s="6" t="n">
        <v>0.00609756097560976</v>
      </c>
      <c r="R1886" s="6" t="n">
        <v>0.00835380835380839</v>
      </c>
      <c r="S1886" s="6" t="n">
        <v>0.0272904483430798</v>
      </c>
      <c r="T1886" s="6" t="n">
        <v>0.041741817672498</v>
      </c>
      <c r="U1886" s="6" t="n">
        <v>0.00378274144943191</v>
      </c>
      <c r="V1886" s="6" t="n">
        <v>-0.00290124080575127</v>
      </c>
      <c r="W1886" s="6" t="n">
        <v>0.0379590762230661</v>
      </c>
      <c r="X1886" s="6" t="n">
        <v>0.0446430584782492</v>
      </c>
      <c r="AA1886" s="6" t="n">
        <v>0</v>
      </c>
      <c r="AB1886" s="6" t="n">
        <v>0.00835380835380839</v>
      </c>
      <c r="AC1886" s="6" t="n">
        <v>0.00835380835380839</v>
      </c>
      <c r="AD1886" s="6" t="n">
        <v>0.0668304668304668</v>
      </c>
      <c r="AE1886" s="7" t="n">
        <v>0.438725490196078</v>
      </c>
      <c r="AF1886" s="7" t="n">
        <v>3.74335363184592</v>
      </c>
      <c r="AG1886" s="26" t="n">
        <v>1213.6</v>
      </c>
      <c r="AH1886" s="6" t="n">
        <v>0.0560389836407937</v>
      </c>
      <c r="AI1886" s="6" t="n">
        <v>-0.053058676654182</v>
      </c>
      <c r="AJ1886" s="6" t="n">
        <v>-0.0815895687060021</v>
      </c>
      <c r="AK1886" s="6" t="n">
        <v>-0.326309411058669</v>
      </c>
      <c r="AL1886" s="6" t="n">
        <v>-0.131979567358995</v>
      </c>
      <c r="AM1886" s="6" t="n">
        <v>0.05270988915546</v>
      </c>
      <c r="AN1886" s="6" t="n">
        <v>-0.105768565809642</v>
      </c>
      <c r="AO1886" s="6" t="n">
        <v>0.0143896268184696</v>
      </c>
      <c r="AP1886" s="6" t="n">
        <v>0.0528937381404178</v>
      </c>
      <c r="AQ1886" s="6" t="n">
        <v>0.0357791401896495</v>
      </c>
      <c r="AR1886" s="4" t="s">
        <v>422</v>
      </c>
      <c r="AS1886" s="4" t="s">
        <v>102</v>
      </c>
      <c r="AT1886" s="5" t="n">
        <v>1528.344</v>
      </c>
      <c r="AU1886" s="6" t="n">
        <v>0.159769312490515</v>
      </c>
      <c r="AV1886" s="6" t="n">
        <v>0.034091631832569</v>
      </c>
      <c r="AW1886" s="5" t="n">
        <v>322.991</v>
      </c>
      <c r="AX1886" s="6" t="n">
        <v>0.211333966698597</v>
      </c>
      <c r="AY1886" s="6" t="n">
        <v>0.00426536751814435</v>
      </c>
      <c r="AZ1886" s="5" t="n">
        <v>244.725</v>
      </c>
      <c r="BA1886" s="6" t="n">
        <v>0.489047763918467</v>
      </c>
      <c r="BB1886" s="6" t="n">
        <v>0.308899823501097</v>
      </c>
      <c r="BC1886" s="6" t="n">
        <v>0.160124291389897</v>
      </c>
      <c r="BD1886" s="7" t="n">
        <v>9.01</v>
      </c>
      <c r="BL1886" s="5" t="n">
        <v>32961.86144</v>
      </c>
      <c r="BM1886" s="5" t="n">
        <v>759.225</v>
      </c>
      <c r="BN1886" s="26" t="n">
        <v>43.4151423359347</v>
      </c>
      <c r="BO1886" s="7" t="n">
        <v>13.1827935225587</v>
      </c>
      <c r="BP1886" s="6" t="n">
        <v>0.303645060531042</v>
      </c>
      <c r="BQ1886" s="7" t="n">
        <v>0.0160872190915745</v>
      </c>
      <c r="BR1886" s="26" t="n">
        <v>24.37</v>
      </c>
      <c r="BS1886" s="7" t="n">
        <v>3.87</v>
      </c>
      <c r="BT1886" s="4" t="s">
        <v>1350</v>
      </c>
      <c r="BU1886" s="5" t="n">
        <v>1389.527</v>
      </c>
      <c r="BV1886" s="5" t="n">
        <v>129.529</v>
      </c>
      <c r="BW1886" s="5" t="n">
        <v>1259.998</v>
      </c>
      <c r="BX1886" s="7" t="n">
        <v>1.65498689852311</v>
      </c>
      <c r="BY1886" s="5" t="n">
        <v>0</v>
      </c>
      <c r="CE1886" s="25" t="n">
        <v>45806</v>
      </c>
      <c r="CF1886" s="6" t="n">
        <v>0.464740256694425</v>
      </c>
      <c r="CG1886" s="6" t="n">
        <v>0.520234759105463</v>
      </c>
      <c r="CH1886" s="6" t="n">
        <v>0.433955920870509</v>
      </c>
      <c r="CI1886" s="6" t="n">
        <v>-0.165845969968076</v>
      </c>
      <c r="CJ1886" s="6" t="n">
        <v>0.124979524979525</v>
      </c>
      <c r="CK1886" s="7" t="n">
        <v>0.066841415465269</v>
      </c>
      <c r="CL1886" s="6" t="n">
        <v>0.198490836164483</v>
      </c>
      <c r="CM1886" s="4" t="s">
        <v>504</v>
      </c>
    </row>
    <row r="1887" customFormat="false" ht="15" hidden="false" customHeight="false" outlineLevel="0" collapsed="false">
      <c r="A1887" s="4" t="s">
        <v>39</v>
      </c>
      <c r="B1887" s="4" t="s">
        <v>40</v>
      </c>
      <c r="C1887" s="25" t="n">
        <v>45747</v>
      </c>
      <c r="D1887" s="4" t="s">
        <v>238</v>
      </c>
      <c r="E1887" s="4" t="s">
        <v>641</v>
      </c>
      <c r="G1887" s="4" t="s">
        <v>427</v>
      </c>
      <c r="H1887" s="5" t="n">
        <v>625</v>
      </c>
      <c r="I1887" s="25" t="n">
        <v>45775</v>
      </c>
      <c r="J1887" s="4" t="s">
        <v>1365</v>
      </c>
      <c r="K1887" s="4" t="s">
        <v>5</v>
      </c>
      <c r="L1887" s="4" t="s">
        <v>708</v>
      </c>
      <c r="M1887" s="25" t="n">
        <v>45772</v>
      </c>
      <c r="N1887" s="25" t="n">
        <v>45775</v>
      </c>
      <c r="O1887" s="25" t="n">
        <v>45776</v>
      </c>
      <c r="P1887" s="25" t="n">
        <v>45776</v>
      </c>
      <c r="Q1887" s="6" t="n">
        <v>-0.0457594276345207</v>
      </c>
      <c r="R1887" s="6" t="n">
        <v>-0.00710715401437057</v>
      </c>
      <c r="S1887" s="6" t="n">
        <v>-0.0203728466923621</v>
      </c>
      <c r="T1887" s="6" t="n">
        <v>-0.0732394283412533</v>
      </c>
      <c r="U1887" s="6" t="n">
        <v>0.00378274144943191</v>
      </c>
      <c r="V1887" s="6" t="n">
        <v>-0.00290124080575127</v>
      </c>
      <c r="W1887" s="6" t="n">
        <v>-0.0770221697906852</v>
      </c>
      <c r="X1887" s="6" t="n">
        <v>-0.070338187535502</v>
      </c>
      <c r="AA1887" s="6" t="n">
        <v>0.00369700306772591</v>
      </c>
      <c r="AB1887" s="6" t="n">
        <v>-0.0203728466923621</v>
      </c>
      <c r="AC1887" s="6" t="n">
        <v>0.0203728466923621</v>
      </c>
      <c r="AD1887" s="6" t="n">
        <v>0.0389365216707308</v>
      </c>
      <c r="AE1887" s="7" t="n">
        <v>0.139393939393941</v>
      </c>
      <c r="AF1887" s="7" t="n">
        <v>0.763268397076737</v>
      </c>
      <c r="AG1887" s="26" t="n">
        <v>670.9</v>
      </c>
      <c r="AH1887" s="6" t="n">
        <v>0.15473321858864</v>
      </c>
      <c r="AI1887" s="6" t="n">
        <v>0.20904667507659</v>
      </c>
      <c r="AJ1887" s="6" t="n">
        <v>-0.0217353020817152</v>
      </c>
      <c r="AK1887" s="6" t="n">
        <v>-0.0491781430281222</v>
      </c>
      <c r="AL1887" s="6" t="n">
        <v>0.216030729338258</v>
      </c>
      <c r="AM1887" s="6" t="n">
        <v>0.05270988915546</v>
      </c>
      <c r="AN1887" s="6" t="n">
        <v>0.15633678592113</v>
      </c>
      <c r="AO1887" s="6" t="n">
        <v>0.0509876344949412</v>
      </c>
      <c r="AP1887" s="6" t="n">
        <v>0.180102778223863</v>
      </c>
      <c r="AQ1887" s="6" t="n">
        <v>0.162988180273095</v>
      </c>
      <c r="AR1887" s="4" t="s">
        <v>422</v>
      </c>
      <c r="AS1887" s="4" t="s">
        <v>438</v>
      </c>
      <c r="AT1887" s="5" t="n">
        <v>566.54</v>
      </c>
      <c r="AU1887" s="6" t="n">
        <v>0.209857560808935</v>
      </c>
      <c r="AV1887" s="6" t="n">
        <v>-0.0363163176784773</v>
      </c>
      <c r="AZ1887" s="5" t="n">
        <v>298.6</v>
      </c>
      <c r="BB1887" s="6" t="n">
        <v>0.0109696641386783</v>
      </c>
      <c r="BC1887" s="6" t="n">
        <v>0.527058989656512</v>
      </c>
      <c r="BD1887" s="7" t="n">
        <v>4.71</v>
      </c>
      <c r="BL1887" s="5" t="n">
        <v>42517.6166</v>
      </c>
      <c r="BM1887" s="5" t="n">
        <v>987.79</v>
      </c>
      <c r="BN1887" s="26" t="n">
        <v>43.0431737515059</v>
      </c>
      <c r="BO1887" s="7" t="n">
        <v>10.4530096127843</v>
      </c>
      <c r="BP1887" s="6" t="n">
        <v>0.242849416103258</v>
      </c>
      <c r="BR1887" s="26" t="n">
        <v>24.37</v>
      </c>
      <c r="BS1887" s="7" t="n">
        <v>3.87</v>
      </c>
      <c r="BT1887" s="4" t="s">
        <v>1350</v>
      </c>
      <c r="BU1887" s="5" t="n">
        <v>1199.53</v>
      </c>
      <c r="BV1887" s="5" t="n">
        <v>538.53</v>
      </c>
      <c r="BW1887" s="5" t="n">
        <v>661</v>
      </c>
      <c r="BX1887" s="7" t="n">
        <v>0.932477708937414</v>
      </c>
      <c r="BY1887" s="5" t="n">
        <v>0</v>
      </c>
      <c r="CN1887" s="4" t="s">
        <v>429</v>
      </c>
    </row>
    <row r="1888" customFormat="false" ht="15" hidden="false" customHeight="false" outlineLevel="0" collapsed="false">
      <c r="A1888" s="4" t="s">
        <v>39</v>
      </c>
      <c r="B1888" s="4" t="s">
        <v>40</v>
      </c>
      <c r="C1888" s="25" t="n">
        <v>45747</v>
      </c>
      <c r="D1888" s="4" t="s">
        <v>247</v>
      </c>
      <c r="E1888" s="4" t="s">
        <v>776</v>
      </c>
      <c r="F1888" s="4" t="s">
        <v>60</v>
      </c>
      <c r="G1888" s="4" t="s">
        <v>596</v>
      </c>
      <c r="H1888" s="5" t="n">
        <v>350</v>
      </c>
      <c r="I1888" s="25" t="n">
        <v>45775</v>
      </c>
      <c r="J1888" s="4" t="s">
        <v>1254</v>
      </c>
      <c r="K1888" s="4" t="s">
        <v>5</v>
      </c>
      <c r="L1888" s="4" t="s">
        <v>421</v>
      </c>
      <c r="M1888" s="25" t="n">
        <v>45772</v>
      </c>
      <c r="N1888" s="25" t="n">
        <v>45775</v>
      </c>
      <c r="O1888" s="25" t="n">
        <v>45776</v>
      </c>
      <c r="P1888" s="25" t="n">
        <v>45776</v>
      </c>
      <c r="Q1888" s="6" t="n">
        <v>-0.0433021621299661</v>
      </c>
      <c r="R1888" s="6" t="n">
        <v>0.0315029261611255</v>
      </c>
      <c r="S1888" s="6" t="n">
        <v>-0.0219097054563013</v>
      </c>
      <c r="T1888" s="6" t="n">
        <v>-0.0337089414251419</v>
      </c>
      <c r="U1888" s="6" t="n">
        <v>0.00378274144943191</v>
      </c>
      <c r="V1888" s="6" t="n">
        <v>0.00479921255347404</v>
      </c>
      <c r="W1888" s="6" t="n">
        <v>-0.0374916828745738</v>
      </c>
      <c r="X1888" s="6" t="n">
        <v>-0.038508153978616</v>
      </c>
      <c r="Y1888" s="6" t="n">
        <v>0.0569650246764842</v>
      </c>
      <c r="Z1888" s="6" t="n">
        <v>-0.0906739661016262</v>
      </c>
      <c r="AA1888" s="6" t="n">
        <v>-0.0342829550941574</v>
      </c>
      <c r="AB1888" s="6" t="n">
        <v>-0.0219097054563013</v>
      </c>
      <c r="AC1888" s="6" t="n">
        <v>0.0219097054563013</v>
      </c>
      <c r="AD1888" s="6" t="n">
        <v>0.0318083051665862</v>
      </c>
      <c r="AE1888" s="7" t="n">
        <v>0.692599620493358</v>
      </c>
      <c r="AF1888" s="7" t="n">
        <v>2.20138450481211</v>
      </c>
      <c r="AG1888" s="26" t="n">
        <v>1678.9</v>
      </c>
      <c r="AH1888" s="6" t="n">
        <v>0.0228463506762517</v>
      </c>
      <c r="AI1888" s="6" t="n">
        <v>0.0220679998782454</v>
      </c>
      <c r="AJ1888" s="6" t="n">
        <v>-0.17032874325899</v>
      </c>
      <c r="AK1888" s="6" t="n">
        <v>-0.133196846912752</v>
      </c>
      <c r="AL1888" s="6" t="n">
        <v>0.182333683722655</v>
      </c>
      <c r="AM1888" s="6" t="n">
        <v>0.0533899993359452</v>
      </c>
      <c r="AN1888" s="6" t="n">
        <v>-0.0313219994576999</v>
      </c>
      <c r="AO1888" s="6" t="n">
        <v>-0.0240666460968835</v>
      </c>
      <c r="AP1888" s="6" t="n">
        <v>0.0650416538105527</v>
      </c>
      <c r="AQ1888" s="6" t="n">
        <v>0.0479270558597844</v>
      </c>
      <c r="AR1888" s="4" t="s">
        <v>422</v>
      </c>
      <c r="AS1888" s="4" t="s">
        <v>102</v>
      </c>
      <c r="AT1888" s="5" t="n">
        <v>1150.14</v>
      </c>
      <c r="AU1888" s="6" t="n">
        <v>-0.125215817215178</v>
      </c>
      <c r="AV1888" s="6" t="n">
        <v>-0.184922187260821</v>
      </c>
      <c r="AW1888" s="5" t="n">
        <v>618.07</v>
      </c>
      <c r="AX1888" s="6" t="n">
        <v>0.537386752917036</v>
      </c>
      <c r="AY1888" s="6" t="n">
        <v>-0.0671372322666841</v>
      </c>
      <c r="AZ1888" s="5" t="n">
        <v>432.5</v>
      </c>
      <c r="BA1888" s="6" t="n">
        <v>-0.450940066775844</v>
      </c>
      <c r="BB1888" s="6" t="n">
        <v>-0.299957916545272</v>
      </c>
      <c r="BC1888" s="6" t="n">
        <v>0.376041177595771</v>
      </c>
      <c r="BD1888" s="7" t="n">
        <v>11.91</v>
      </c>
      <c r="BL1888" s="5" t="n">
        <v>61044.804</v>
      </c>
      <c r="BM1888" s="5" t="n">
        <v>2579.24</v>
      </c>
      <c r="BN1888" s="26" t="n">
        <v>23.667748639134</v>
      </c>
      <c r="BO1888" s="7" t="n">
        <v>4.12465449277634</v>
      </c>
      <c r="BP1888" s="6" t="n">
        <v>0.174273208477309</v>
      </c>
      <c r="BQ1888" s="7" t="n">
        <v>0.140558973728343</v>
      </c>
      <c r="BR1888" s="26" t="n">
        <v>24.24</v>
      </c>
      <c r="BS1888" s="7" t="n">
        <v>3.14</v>
      </c>
      <c r="BT1888" s="4" t="s">
        <v>1350</v>
      </c>
      <c r="BU1888" s="5" t="n">
        <v>2162.57</v>
      </c>
      <c r="BV1888" s="5" t="n">
        <v>0</v>
      </c>
      <c r="BW1888" s="5" t="n">
        <v>2162.57</v>
      </c>
      <c r="BX1888" s="7" t="n">
        <v>0.97235673658416</v>
      </c>
      <c r="BY1888" s="5" t="n">
        <v>5</v>
      </c>
      <c r="BZ1888" s="6" t="n">
        <v>0.153570511510269</v>
      </c>
      <c r="CA1888" s="6" t="n">
        <v>-0.177235583743279</v>
      </c>
      <c r="CB1888" s="4" t="s">
        <v>508</v>
      </c>
      <c r="CC1888" s="26" t="n">
        <v>56.0815732987863</v>
      </c>
      <c r="CD1888" s="6" t="n">
        <v>-0.57797637892505</v>
      </c>
      <c r="CE1888" s="25" t="n">
        <v>45806</v>
      </c>
      <c r="CF1888" s="6" t="n">
        <v>0.397127701814193</v>
      </c>
      <c r="CG1888" s="6" t="n">
        <v>0.400132917211484</v>
      </c>
      <c r="CH1888" s="6" t="n">
        <v>0.368408495243173</v>
      </c>
      <c r="CI1888" s="6" t="n">
        <v>-0.0792847091646389</v>
      </c>
      <c r="CJ1888" s="6" t="n">
        <v>0.0941574118783197</v>
      </c>
      <c r="CK1888" s="7" t="n">
        <v>0.232692307692308</v>
      </c>
      <c r="CL1888" s="6" t="n">
        <v>-0.128424075924076</v>
      </c>
      <c r="CM1888" s="4" t="s">
        <v>504</v>
      </c>
    </row>
    <row r="1889" customFormat="false" ht="15" hidden="false" customHeight="false" outlineLevel="0" collapsed="false">
      <c r="A1889" s="4" t="s">
        <v>39</v>
      </c>
      <c r="B1889" s="4" t="s">
        <v>40</v>
      </c>
      <c r="C1889" s="25" t="n">
        <v>45747</v>
      </c>
      <c r="D1889" s="4" t="s">
        <v>262</v>
      </c>
      <c r="E1889" s="4" t="s">
        <v>575</v>
      </c>
      <c r="G1889" s="4" t="s">
        <v>427</v>
      </c>
      <c r="H1889" s="5" t="n">
        <v>650</v>
      </c>
      <c r="I1889" s="25" t="n">
        <v>45775</v>
      </c>
      <c r="J1889" s="4" t="s">
        <v>1328</v>
      </c>
      <c r="K1889" s="4" t="s">
        <v>5</v>
      </c>
      <c r="L1889" s="4" t="s">
        <v>708</v>
      </c>
      <c r="M1889" s="25" t="n">
        <v>45772</v>
      </c>
      <c r="N1889" s="25" t="n">
        <v>45775</v>
      </c>
      <c r="O1889" s="25" t="n">
        <v>45776</v>
      </c>
      <c r="P1889" s="25" t="n">
        <v>45776</v>
      </c>
      <c r="Q1889" s="6" t="n">
        <v>-0.0368241066560936</v>
      </c>
      <c r="R1889" s="6" t="n">
        <v>0.0149737573325099</v>
      </c>
      <c r="S1889" s="6" t="n">
        <v>0.0447655259822561</v>
      </c>
      <c r="T1889" s="6" t="n">
        <v>0.0229151766586725</v>
      </c>
      <c r="U1889" s="6" t="n">
        <v>0.00378274144943191</v>
      </c>
      <c r="V1889" s="6" t="n">
        <v>-0.00290124080575127</v>
      </c>
      <c r="W1889" s="6" t="n">
        <v>0.0191324352092406</v>
      </c>
      <c r="X1889" s="6" t="n">
        <v>0.0258164174644238</v>
      </c>
      <c r="AA1889" s="6" t="n">
        <v>0.0747782002534854</v>
      </c>
      <c r="AB1889" s="6" t="n">
        <v>0.0447655259822561</v>
      </c>
      <c r="AC1889" s="6" t="n">
        <v>0.0447655259822561</v>
      </c>
      <c r="AD1889" s="6" t="n">
        <v>0.065804816223067</v>
      </c>
      <c r="AE1889" s="7" t="n">
        <v>0.161016949152543</v>
      </c>
      <c r="AF1889" s="7" t="n">
        <v>8.55378038829627</v>
      </c>
      <c r="AG1889" s="26" t="n">
        <v>1008.85</v>
      </c>
      <c r="AH1889" s="6" t="n">
        <v>0.00713786562843177</v>
      </c>
      <c r="AI1889" s="6" t="n">
        <v>0.221294110525997</v>
      </c>
      <c r="AJ1889" s="6" t="n">
        <v>0.096443900668679</v>
      </c>
      <c r="AK1889" s="6" t="n">
        <v>0.0615066050601612</v>
      </c>
      <c r="AL1889" s="6" t="n">
        <v>0.296584416083589</v>
      </c>
      <c r="AM1889" s="6" t="n">
        <v>0.05270988915546</v>
      </c>
      <c r="AN1889" s="6" t="n">
        <v>0.168584221370537</v>
      </c>
      <c r="AO1889" s="6" t="n">
        <v>0.0287267080745339</v>
      </c>
      <c r="AP1889" s="6" t="n">
        <v>0.0149456521739126</v>
      </c>
      <c r="AQ1889" s="6" t="n">
        <v>-0.00216894577685567</v>
      </c>
      <c r="AR1889" s="4" t="s">
        <v>422</v>
      </c>
      <c r="AS1889" s="4" t="s">
        <v>438</v>
      </c>
      <c r="AT1889" s="5" t="n">
        <v>2021.85</v>
      </c>
      <c r="AU1889" s="6" t="n">
        <v>0.117075057322025</v>
      </c>
      <c r="AV1889" s="6" t="n">
        <v>0.0412460860250494</v>
      </c>
      <c r="AZ1889" s="5" t="n">
        <v>550.38</v>
      </c>
      <c r="BA1889" s="6" t="n">
        <v>0.252999430848036</v>
      </c>
      <c r="BB1889" s="6" t="n">
        <v>0.138866472158421</v>
      </c>
      <c r="BC1889" s="6" t="n">
        <v>0.272216039765561</v>
      </c>
      <c r="BD1889" s="7" t="n">
        <v>21.18</v>
      </c>
      <c r="BL1889" s="5" t="n">
        <v>26215.9761</v>
      </c>
      <c r="BM1889" s="5" t="n">
        <v>1392.2</v>
      </c>
      <c r="BN1889" s="26" t="n">
        <v>18.8306106162908</v>
      </c>
      <c r="BO1889" s="7" t="n">
        <v>1.65215251418441</v>
      </c>
      <c r="BP1889" s="6" t="n">
        <v>0.0877375963982337</v>
      </c>
      <c r="BQ1889" s="7" t="n">
        <v>1.78433768576177</v>
      </c>
      <c r="BR1889" s="26" t="n">
        <v>24.37</v>
      </c>
      <c r="BS1889" s="7" t="n">
        <v>3.87</v>
      </c>
      <c r="BT1889" s="4" t="s">
        <v>1350</v>
      </c>
      <c r="BU1889" s="5" t="n">
        <v>-8057.33</v>
      </c>
      <c r="BV1889" s="5" t="n">
        <v>49.05</v>
      </c>
      <c r="BW1889" s="5" t="n">
        <v>-8106.38</v>
      </c>
      <c r="BX1889" s="7" t="n">
        <v>-4.16154307023253</v>
      </c>
      <c r="BY1889" s="5" t="n">
        <v>0</v>
      </c>
      <c r="CE1889" s="25" t="n">
        <v>45806</v>
      </c>
      <c r="CF1889" s="6" t="n">
        <v>0.437253025551234</v>
      </c>
      <c r="CG1889" s="6" t="n">
        <v>0.406281963285711</v>
      </c>
      <c r="CH1889" s="6" t="n">
        <v>0.422345829513762</v>
      </c>
      <c r="CI1889" s="6" t="n">
        <v>0.039538713700551</v>
      </c>
      <c r="CJ1889" s="6" t="n">
        <v>0.0956147021546261</v>
      </c>
      <c r="CK1889" s="7" t="n">
        <v>0.468186638388124</v>
      </c>
      <c r="CL1889" s="6" t="n">
        <v>-0.224503289032085</v>
      </c>
      <c r="CM1889" s="4" t="s">
        <v>504</v>
      </c>
    </row>
    <row r="1890" customFormat="false" ht="15" hidden="false" customHeight="false" outlineLevel="0" collapsed="false">
      <c r="A1890" s="4" t="s">
        <v>39</v>
      </c>
      <c r="B1890" s="4" t="s">
        <v>40</v>
      </c>
      <c r="C1890" s="25" t="n">
        <v>45747</v>
      </c>
      <c r="D1890" s="4" t="s">
        <v>300</v>
      </c>
      <c r="E1890" s="4" t="s">
        <v>582</v>
      </c>
      <c r="F1890" s="4" t="s">
        <v>68</v>
      </c>
      <c r="G1890" s="4" t="s">
        <v>568</v>
      </c>
      <c r="H1890" s="5" t="n">
        <v>175</v>
      </c>
      <c r="I1890" s="25" t="n">
        <v>45775</v>
      </c>
      <c r="J1890" s="4" t="s">
        <v>1190</v>
      </c>
      <c r="K1890" s="4" t="s">
        <v>5</v>
      </c>
      <c r="L1890" s="4" t="s">
        <v>421</v>
      </c>
      <c r="M1890" s="25" t="n">
        <v>45772</v>
      </c>
      <c r="N1890" s="25" t="n">
        <v>45775</v>
      </c>
      <c r="O1890" s="25" t="n">
        <v>45776</v>
      </c>
      <c r="P1890" s="25" t="n">
        <v>45776</v>
      </c>
      <c r="Q1890" s="6" t="n">
        <v>-0.012978117451963</v>
      </c>
      <c r="R1890" s="6" t="n">
        <v>0.0201614375981591</v>
      </c>
      <c r="S1890" s="6" t="n">
        <v>-0.0324012745694747</v>
      </c>
      <c r="T1890" s="6" t="n">
        <v>-0.0252179544232786</v>
      </c>
      <c r="U1890" s="6" t="n">
        <v>0.00378274144943191</v>
      </c>
      <c r="V1890" s="6" t="n">
        <v>-0.0027922375850955</v>
      </c>
      <c r="W1890" s="6" t="n">
        <v>-0.0290006958727105</v>
      </c>
      <c r="X1890" s="6" t="n">
        <v>-0.0224257168381831</v>
      </c>
      <c r="Y1890" s="6" t="n">
        <v>0.00732359608501448</v>
      </c>
      <c r="Z1890" s="6" t="n">
        <v>-0.0325415505082931</v>
      </c>
      <c r="AA1890" s="6" t="n">
        <v>-0.00683828004725928</v>
      </c>
      <c r="AB1890" s="6" t="n">
        <v>-0.0324012745694747</v>
      </c>
      <c r="AC1890" s="6" t="n">
        <v>0.0324012745694747</v>
      </c>
      <c r="AD1890" s="6" t="n">
        <v>0.0421395581969855</v>
      </c>
      <c r="AE1890" s="7" t="n">
        <v>0.191163976210705</v>
      </c>
      <c r="AF1890" s="7" t="n">
        <v>4.08537801604976</v>
      </c>
      <c r="AG1890" s="26" t="n">
        <v>2773.9</v>
      </c>
      <c r="AH1890" s="6" t="n">
        <v>0.061089434626272</v>
      </c>
      <c r="AI1890" s="6" t="n">
        <v>0.181992500426111</v>
      </c>
      <c r="AJ1890" s="6" t="n">
        <v>0.159533516919892</v>
      </c>
      <c r="AK1890" s="6" t="n">
        <v>-0.00405840969976568</v>
      </c>
      <c r="AL1890" s="6" t="n">
        <v>0.370532491456519</v>
      </c>
      <c r="AM1890" s="6" t="n">
        <v>0.0344308504119446</v>
      </c>
      <c r="AN1890" s="6" t="n">
        <v>0.147561650014167</v>
      </c>
      <c r="AO1890" s="6" t="n">
        <v>0.0331902612299269</v>
      </c>
      <c r="AP1890" s="6" t="n">
        <v>0.0365943905868427</v>
      </c>
      <c r="AQ1890" s="6" t="n">
        <v>0.0194797926360744</v>
      </c>
      <c r="AR1890" s="4" t="s">
        <v>422</v>
      </c>
      <c r="AS1890" s="4" t="s">
        <v>102</v>
      </c>
      <c r="AT1890" s="5" t="n">
        <v>11542</v>
      </c>
      <c r="AU1890" s="6" t="n">
        <v>0.149318842874313</v>
      </c>
      <c r="AV1890" s="6" t="n">
        <v>0.0365858587128625</v>
      </c>
      <c r="AW1890" s="5" t="n">
        <v>1919.7</v>
      </c>
      <c r="AX1890" s="6" t="n">
        <v>0.166322994281754</v>
      </c>
      <c r="AY1890" s="6" t="n">
        <v>0.0184539939262634</v>
      </c>
      <c r="AZ1890" s="5" t="n">
        <v>648.16</v>
      </c>
      <c r="BA1890" s="6" t="n">
        <v>0.674918600444467</v>
      </c>
      <c r="BB1890" s="6" t="n">
        <v>0.145098316343657</v>
      </c>
      <c r="BC1890" s="6" t="n">
        <v>0.0561566452954427</v>
      </c>
      <c r="BD1890" s="7" t="n">
        <v>13.64</v>
      </c>
      <c r="BL1890" s="5" t="n">
        <v>131787.989</v>
      </c>
      <c r="BM1890" s="5" t="n">
        <v>1974.38</v>
      </c>
      <c r="BN1890" s="26" t="n">
        <v>66.7490498283005</v>
      </c>
      <c r="BO1890" s="7" t="n">
        <v>16.9851333029171</v>
      </c>
      <c r="BP1890" s="6" t="n">
        <v>0.254462548105302</v>
      </c>
      <c r="BQ1890" s="7" t="n">
        <v>3.39225830066168</v>
      </c>
      <c r="BR1890" s="26" t="n">
        <v>21.87</v>
      </c>
      <c r="BS1890" s="7" t="n">
        <v>4.74</v>
      </c>
      <c r="BT1890" s="4" t="s">
        <v>1350</v>
      </c>
      <c r="BU1890" s="5" t="n">
        <v>3502.92</v>
      </c>
      <c r="BV1890" s="5" t="n">
        <v>2478.06</v>
      </c>
      <c r="BW1890" s="5" t="n">
        <v>1024.86</v>
      </c>
      <c r="BX1890" s="7" t="n">
        <v>1.56690940972284</v>
      </c>
      <c r="BY1890" s="5" t="n">
        <v>2</v>
      </c>
      <c r="BZ1890" s="6" t="n">
        <v>0.0655855016697279</v>
      </c>
      <c r="CA1890" s="6" t="n">
        <v>0.0689281794426777</v>
      </c>
      <c r="CB1890" s="4" t="s">
        <v>521</v>
      </c>
      <c r="CC1890" s="26" t="n">
        <v>25.8924024060174</v>
      </c>
      <c r="CD1890" s="6" t="n">
        <v>1.57793961261733</v>
      </c>
      <c r="CE1890" s="25" t="n">
        <v>45806</v>
      </c>
      <c r="CF1890" s="6" t="n">
        <v>0.316861399120744</v>
      </c>
      <c r="CG1890" s="6" t="n">
        <v>0.336678485451173</v>
      </c>
      <c r="CH1890" s="6" t="n">
        <v>0.321298382581864</v>
      </c>
      <c r="CI1890" s="6" t="n">
        <v>-0.0456818701934552</v>
      </c>
      <c r="CJ1890" s="6" t="n">
        <v>0.0792582515930407</v>
      </c>
      <c r="CK1890" s="7" t="n">
        <v>0.408806325123626</v>
      </c>
      <c r="CL1890" s="6" t="n">
        <v>-0.0252450903623893</v>
      </c>
      <c r="CM1890" s="4" t="s">
        <v>504</v>
      </c>
    </row>
    <row r="1891" customFormat="false" ht="15" hidden="false" customHeight="false" outlineLevel="0" collapsed="false">
      <c r="A1891" s="4" t="s">
        <v>39</v>
      </c>
      <c r="B1891" s="4" t="s">
        <v>40</v>
      </c>
      <c r="C1891" s="25" t="n">
        <v>45747</v>
      </c>
      <c r="D1891" s="4" t="s">
        <v>302</v>
      </c>
      <c r="E1891" s="4" t="s">
        <v>535</v>
      </c>
      <c r="F1891" s="4" t="s">
        <v>64</v>
      </c>
      <c r="G1891" s="4" t="s">
        <v>536</v>
      </c>
      <c r="H1891" s="5" t="n">
        <v>50</v>
      </c>
      <c r="I1891" s="25" t="n">
        <v>45775</v>
      </c>
      <c r="J1891" s="4" t="s">
        <v>1349</v>
      </c>
      <c r="K1891" s="4" t="s">
        <v>5</v>
      </c>
      <c r="L1891" s="4" t="s">
        <v>708</v>
      </c>
      <c r="M1891" s="25" t="n">
        <v>45772</v>
      </c>
      <c r="N1891" s="25" t="n">
        <v>45775</v>
      </c>
      <c r="O1891" s="25" t="n">
        <v>45776</v>
      </c>
      <c r="P1891" s="25" t="n">
        <v>45776</v>
      </c>
      <c r="Q1891" s="6" t="n">
        <v>0.00641500123365413</v>
      </c>
      <c r="R1891" s="6" t="n">
        <v>-0.0100514832066683</v>
      </c>
      <c r="S1891" s="6" t="n">
        <v>-0.0202245335974906</v>
      </c>
      <c r="T1891" s="6" t="n">
        <v>-0.0238610155705047</v>
      </c>
      <c r="U1891" s="6" t="n">
        <v>0.00378274144943191</v>
      </c>
      <c r="V1891" s="6" t="n">
        <v>-0.00657655146500202</v>
      </c>
      <c r="W1891" s="6" t="n">
        <v>-0.0276437570199366</v>
      </c>
      <c r="X1891" s="6" t="n">
        <v>-0.0172844641055027</v>
      </c>
      <c r="Y1891" s="6" t="n">
        <v>-0.0162508752303372</v>
      </c>
      <c r="Z1891" s="6" t="n">
        <v>-0.00761014034016749</v>
      </c>
      <c r="AA1891" s="6" t="n">
        <v>0.00718177315502722</v>
      </c>
      <c r="AB1891" s="6" t="n">
        <v>-0.0202245335974906</v>
      </c>
      <c r="AC1891" s="6" t="n">
        <v>0.0202245335974906</v>
      </c>
      <c r="AD1891" s="6" t="n">
        <v>0.0348357272577183</v>
      </c>
      <c r="AE1891" s="7" t="n">
        <v>0.163507109004739</v>
      </c>
      <c r="AF1891" s="7" t="n">
        <v>1.47854789446587</v>
      </c>
      <c r="AG1891" s="26" t="n">
        <v>12159</v>
      </c>
      <c r="AH1891" s="6" t="n">
        <v>0.03674965893588</v>
      </c>
      <c r="AI1891" s="6" t="n">
        <v>0.110598594283053</v>
      </c>
      <c r="AJ1891" s="6" t="n">
        <v>0.172546891854989</v>
      </c>
      <c r="AK1891" s="6" t="n">
        <v>0.126006019244804</v>
      </c>
      <c r="AL1891" s="6" t="n">
        <v>0.325482201084812</v>
      </c>
      <c r="AM1891" s="6" t="n">
        <v>0.0331255245174438</v>
      </c>
      <c r="AN1891" s="6" t="n">
        <v>0.077473069765609</v>
      </c>
      <c r="AO1891" s="6" t="n">
        <v>-0.0177774033195718</v>
      </c>
      <c r="AP1891" s="6" t="n">
        <v>-0.0531637037661132</v>
      </c>
      <c r="AQ1891" s="6" t="n">
        <v>-0.0702783017168815</v>
      </c>
      <c r="AR1891" s="4" t="s">
        <v>422</v>
      </c>
      <c r="AS1891" s="4" t="s">
        <v>102</v>
      </c>
      <c r="AT1891" s="5" t="n">
        <v>23063.32</v>
      </c>
      <c r="AU1891" s="6" t="n">
        <v>0.129506232938635</v>
      </c>
      <c r="AV1891" s="6" t="n">
        <v>0.341410884337124</v>
      </c>
      <c r="AW1891" s="5" t="n">
        <v>4609.09</v>
      </c>
      <c r="AX1891" s="6" t="n">
        <v>0.199845035320153</v>
      </c>
      <c r="AY1891" s="6" t="n">
        <v>0.00189548455992783</v>
      </c>
      <c r="AZ1891" s="5" t="n">
        <v>2482.04</v>
      </c>
      <c r="BA1891" s="6" t="n">
        <v>0.0991621348732574</v>
      </c>
      <c r="BB1891" s="6" t="n">
        <v>0.689037087444709</v>
      </c>
      <c r="BC1891" s="6" t="n">
        <v>0.107618504187602</v>
      </c>
      <c r="BD1891" s="7" t="n">
        <v>84.38</v>
      </c>
      <c r="BL1891" s="5" t="n">
        <v>351030.33</v>
      </c>
      <c r="BM1891" s="5" t="n">
        <v>6244.25</v>
      </c>
      <c r="BN1891" s="26" t="n">
        <v>56.2165720462826</v>
      </c>
      <c r="BO1891" s="7" t="n">
        <v>5.7203624864642</v>
      </c>
      <c r="BP1891" s="6" t="n">
        <v>0.101755803995923</v>
      </c>
      <c r="BQ1891" s="7" t="n">
        <v>0.259461696845354</v>
      </c>
      <c r="BR1891" s="26" t="n">
        <v>18.85</v>
      </c>
      <c r="BS1891" s="7" t="n">
        <v>2.29</v>
      </c>
      <c r="BT1891" s="4" t="s">
        <v>1350</v>
      </c>
      <c r="BU1891" s="5" t="n">
        <v>10673.43</v>
      </c>
      <c r="BV1891" s="5" t="n">
        <v>9129.33</v>
      </c>
      <c r="BW1891" s="5" t="n">
        <v>1544.1</v>
      </c>
      <c r="BX1891" s="7" t="n">
        <v>1.76738459806164</v>
      </c>
      <c r="BY1891" s="5" t="n">
        <v>3</v>
      </c>
      <c r="BZ1891" s="6" t="n">
        <v>0.111830698239002</v>
      </c>
      <c r="CA1891" s="6" t="n">
        <v>-0.10329494116075</v>
      </c>
      <c r="CB1891" s="4" t="s">
        <v>554</v>
      </c>
      <c r="CC1891" s="26" t="n">
        <v>47.1138006838014</v>
      </c>
      <c r="CD1891" s="6" t="n">
        <v>0.193208173196924</v>
      </c>
      <c r="CE1891" s="25" t="n">
        <v>45806</v>
      </c>
      <c r="CF1891" s="6" t="n">
        <v>0.275568602067325</v>
      </c>
      <c r="CG1891" s="6" t="n">
        <v>0.263354969873931</v>
      </c>
      <c r="CH1891" s="6" t="n">
        <v>0.251703128161188</v>
      </c>
      <c r="CI1891" s="6" t="n">
        <v>-0.044243864918596</v>
      </c>
      <c r="CJ1891" s="6" t="n">
        <v>0.0620810632326234</v>
      </c>
      <c r="CK1891" s="7" t="n">
        <v>0.325776211688053</v>
      </c>
      <c r="CL1891" s="6" t="n">
        <v>-0.144293778734796</v>
      </c>
      <c r="CM1891" s="4" t="s">
        <v>504</v>
      </c>
    </row>
    <row r="1892" customFormat="false" ht="15" hidden="false" customHeight="false" outlineLevel="0" collapsed="false">
      <c r="A1892" s="4" t="s">
        <v>39</v>
      </c>
      <c r="B1892" s="4" t="s">
        <v>40</v>
      </c>
      <c r="C1892" s="25" t="n">
        <v>45747</v>
      </c>
      <c r="D1892" s="4" t="s">
        <v>113</v>
      </c>
      <c r="E1892" s="4" t="s">
        <v>749</v>
      </c>
      <c r="F1892" s="4" t="s">
        <v>64</v>
      </c>
      <c r="G1892" s="4" t="s">
        <v>536</v>
      </c>
      <c r="H1892" s="5" t="n">
        <v>1200</v>
      </c>
      <c r="I1892" s="25" t="n">
        <v>45776</v>
      </c>
      <c r="J1892" s="4" t="s">
        <v>1366</v>
      </c>
      <c r="K1892" s="4" t="s">
        <v>5</v>
      </c>
      <c r="L1892" s="4" t="s">
        <v>708</v>
      </c>
      <c r="M1892" s="25" t="n">
        <v>45775</v>
      </c>
      <c r="N1892" s="25" t="n">
        <v>45776</v>
      </c>
      <c r="O1892" s="25" t="n">
        <v>45777</v>
      </c>
      <c r="P1892" s="25" t="n">
        <v>45777</v>
      </c>
      <c r="Q1892" s="6" t="n">
        <v>-0.00683433570256975</v>
      </c>
      <c r="R1892" s="6" t="n">
        <v>-0.0201853381044133</v>
      </c>
      <c r="S1892" s="6" t="n">
        <v>0.0107687985766458</v>
      </c>
      <c r="T1892" s="6" t="n">
        <v>-0.0162508752303372</v>
      </c>
      <c r="U1892" s="6" t="n">
        <v>0.0122625105715901</v>
      </c>
      <c r="V1892" s="6" t="n">
        <v>0.00507502483092048</v>
      </c>
      <c r="W1892" s="6" t="n">
        <v>-0.0285133858019273</v>
      </c>
      <c r="X1892" s="6" t="n">
        <v>-0.0213259000612577</v>
      </c>
      <c r="Y1892" s="6" t="n">
        <v>-0.0227243532066614</v>
      </c>
      <c r="Z1892" s="6" t="n">
        <v>0.00647347797632425</v>
      </c>
      <c r="AA1892" s="6" t="n">
        <v>0.0113306489371663</v>
      </c>
      <c r="AB1892" s="6" t="n">
        <v>0.0107687985766458</v>
      </c>
      <c r="AC1892" s="6" t="n">
        <v>0.0107687985766458</v>
      </c>
      <c r="AD1892" s="6" t="n">
        <v>0.0246277741361552</v>
      </c>
      <c r="AE1892" s="7" t="n">
        <v>0.505703422053235</v>
      </c>
      <c r="AF1892" s="7" t="n">
        <v>1.99764671724566</v>
      </c>
      <c r="AG1892" s="26" t="n">
        <v>548.7</v>
      </c>
      <c r="AH1892" s="6" t="n">
        <v>-0.0370305370305369</v>
      </c>
      <c r="AI1892" s="6" t="n">
        <v>0.0664723032069974</v>
      </c>
      <c r="AJ1892" s="6" t="n">
        <v>0.048031249484944</v>
      </c>
      <c r="AK1892" s="6" t="n">
        <v>-0.0224522529632106</v>
      </c>
      <c r="AL1892" s="6" t="n">
        <v>-0.0771681871391232</v>
      </c>
      <c r="AM1892" s="6" t="n">
        <v>0.00512412966894793</v>
      </c>
      <c r="AN1892" s="6" t="n">
        <v>0.0613481735380494</v>
      </c>
      <c r="AO1892" s="6" t="n">
        <v>-0.0283490828237912</v>
      </c>
      <c r="AP1892" s="6" t="n">
        <v>0.0403001667593108</v>
      </c>
      <c r="AQ1892" s="6" t="n">
        <v>0.0197776100284548</v>
      </c>
      <c r="AR1892" s="4" t="s">
        <v>422</v>
      </c>
      <c r="AS1892" s="4" t="s">
        <v>102</v>
      </c>
      <c r="AT1892" s="5" t="n">
        <v>9888.61</v>
      </c>
      <c r="AU1892" s="6" t="n">
        <v>0.111830698239002</v>
      </c>
      <c r="AV1892" s="6" t="n">
        <v>0.060036061299922</v>
      </c>
      <c r="AW1892" s="5" t="n">
        <v>2002.28</v>
      </c>
      <c r="AX1892" s="6" t="n">
        <v>0.202483463297673</v>
      </c>
      <c r="AY1892" s="6" t="n">
        <v>-0.0122918191993036</v>
      </c>
      <c r="AZ1892" s="5" t="n">
        <v>946.17</v>
      </c>
      <c r="BA1892" s="6" t="n">
        <v>-0.10329494116075</v>
      </c>
      <c r="BB1892" s="6" t="n">
        <v>-0.552708088099729</v>
      </c>
      <c r="BC1892" s="6" t="n">
        <v>0.0956828108298335</v>
      </c>
      <c r="BD1892" s="7" t="n">
        <v>3.88</v>
      </c>
      <c r="BL1892" s="5" t="n">
        <v>135150.297</v>
      </c>
      <c r="BM1892" s="5" t="n">
        <v>4272.755</v>
      </c>
      <c r="BN1892" s="26" t="n">
        <v>31.6307153113155</v>
      </c>
      <c r="BO1892" s="7" t="n">
        <v>2.68284969027695</v>
      </c>
      <c r="BP1892" s="6" t="n">
        <v>0.0848178633923334</v>
      </c>
      <c r="BQ1892" s="7" t="n">
        <v>0.000804356866859286</v>
      </c>
      <c r="BR1892" s="26" t="n">
        <v>18.53</v>
      </c>
      <c r="BS1892" s="7" t="n">
        <v>2.25</v>
      </c>
      <c r="BT1892" s="4" t="s">
        <v>1350</v>
      </c>
      <c r="BU1892" s="5" t="n">
        <v>3295.17</v>
      </c>
      <c r="BV1892" s="5" t="n">
        <v>8687.05</v>
      </c>
      <c r="BW1892" s="5" t="n">
        <v>-5391.88</v>
      </c>
      <c r="BX1892" s="7" t="n">
        <v>0.79495357179906</v>
      </c>
      <c r="BY1892" s="5" t="n">
        <v>3</v>
      </c>
      <c r="BZ1892" s="6" t="n">
        <v>0.129506232938635</v>
      </c>
      <c r="CA1892" s="6" t="n">
        <v>0.0920412900965091</v>
      </c>
      <c r="CB1892" s="4" t="s">
        <v>538</v>
      </c>
      <c r="CC1892" s="26" t="n">
        <v>56.2165720462826</v>
      </c>
      <c r="CD1892" s="6" t="n">
        <v>-0.437341798691065</v>
      </c>
      <c r="CE1892" s="25" t="n">
        <v>45806</v>
      </c>
      <c r="CF1892" s="6" t="n">
        <v>0.293404683830496</v>
      </c>
      <c r="CG1892" s="6" t="n">
        <v>0.327319849328231</v>
      </c>
      <c r="CH1892" s="6" t="n">
        <v>0.303711638824735</v>
      </c>
      <c r="CI1892" s="6" t="n">
        <v>-0.0721258137932913</v>
      </c>
      <c r="CJ1892" s="6" t="n">
        <v>0.0752879483097668</v>
      </c>
      <c r="CK1892" s="7" t="n">
        <v>0.143034825870648</v>
      </c>
      <c r="CL1892" s="6" t="n">
        <v>0.170721966205837</v>
      </c>
      <c r="CM1892" s="4" t="s">
        <v>504</v>
      </c>
    </row>
    <row r="1893" customFormat="false" ht="15" hidden="false" customHeight="false" outlineLevel="0" collapsed="false">
      <c r="A1893" s="4" t="s">
        <v>39</v>
      </c>
      <c r="B1893" s="4" t="s">
        <v>40</v>
      </c>
      <c r="C1893" s="25" t="n">
        <v>45747</v>
      </c>
      <c r="D1893" s="4" t="s">
        <v>128</v>
      </c>
      <c r="E1893" s="4" t="s">
        <v>616</v>
      </c>
      <c r="F1893" s="4" t="s">
        <v>58</v>
      </c>
      <c r="G1893" s="4" t="s">
        <v>571</v>
      </c>
      <c r="H1893" s="5" t="n">
        <v>750</v>
      </c>
      <c r="I1893" s="25" t="n">
        <v>45776</v>
      </c>
      <c r="J1893" s="4" t="s">
        <v>477</v>
      </c>
      <c r="K1893" s="4" t="s">
        <v>5</v>
      </c>
      <c r="L1893" s="4" t="s">
        <v>421</v>
      </c>
      <c r="M1893" s="25" t="n">
        <v>45775</v>
      </c>
      <c r="N1893" s="25" t="n">
        <v>45776</v>
      </c>
      <c r="O1893" s="25" t="n">
        <v>45777</v>
      </c>
      <c r="P1893" s="25" t="n">
        <v>45777</v>
      </c>
      <c r="Q1893" s="6" t="n">
        <v>-0.00208516242317824</v>
      </c>
      <c r="R1893" s="6" t="n">
        <v>0</v>
      </c>
      <c r="S1893" s="6" t="n">
        <v>-0.050423402617398</v>
      </c>
      <c r="T1893" s="6" t="n">
        <v>-0.0525085650405762</v>
      </c>
      <c r="U1893" s="6" t="n">
        <v>0.0122625105715901</v>
      </c>
      <c r="V1893" s="6" t="n">
        <v>0.00302980082297966</v>
      </c>
      <c r="W1893" s="6" t="n">
        <v>-0.0647710756121663</v>
      </c>
      <c r="X1893" s="6" t="n">
        <v>-0.0555383658635559</v>
      </c>
      <c r="Y1893" s="6" t="n">
        <v>-0.0352430000560327</v>
      </c>
      <c r="Z1893" s="6" t="n">
        <v>-0.0172655649845435</v>
      </c>
      <c r="AA1893" s="6" t="n">
        <v>-0.0278236005718685</v>
      </c>
      <c r="AB1893" s="6" t="n">
        <v>-0.050423402617398</v>
      </c>
      <c r="AC1893" s="6" t="n">
        <v>0.050423402617398</v>
      </c>
      <c r="AD1893" s="6" t="n">
        <v>0.0365116023314638</v>
      </c>
      <c r="AE1893" s="7" t="n">
        <v>0.23644578313253</v>
      </c>
      <c r="AF1893" s="7" t="n">
        <v>3.26558796029813</v>
      </c>
      <c r="AG1893" s="26" t="n">
        <v>9112</v>
      </c>
      <c r="AH1893" s="6" t="n">
        <v>-0.00551159618008157</v>
      </c>
      <c r="AI1893" s="6" t="n">
        <v>0.0219714897769205</v>
      </c>
      <c r="AJ1893" s="6" t="n">
        <v>0.207109667516839</v>
      </c>
      <c r="AK1893" s="6" t="n">
        <v>0.301681506372449</v>
      </c>
      <c r="AL1893" s="6" t="n">
        <v>0.259482828469244</v>
      </c>
      <c r="AM1893" s="6" t="n">
        <v>0.0597587507301178</v>
      </c>
      <c r="AN1893" s="6" t="n">
        <v>-0.0377872609531973</v>
      </c>
      <c r="AO1893" s="6" t="n">
        <v>0.022931264114888</v>
      </c>
      <c r="AP1893" s="6" t="n">
        <v>0.0659563379466097</v>
      </c>
      <c r="AQ1893" s="6" t="n">
        <v>0.0454337812157537</v>
      </c>
      <c r="AR1893" s="4" t="s">
        <v>422</v>
      </c>
      <c r="AS1893" s="4" t="s">
        <v>438</v>
      </c>
      <c r="AT1893" s="5" t="n">
        <v>18456.85</v>
      </c>
      <c r="AU1893" s="6" t="n">
        <v>0.236539617223662</v>
      </c>
      <c r="AV1893" s="6" t="n">
        <v>0.0233843874531399</v>
      </c>
      <c r="AZ1893" s="5" t="n">
        <v>4479.57</v>
      </c>
      <c r="BA1893" s="6" t="n">
        <v>0.171273332932413</v>
      </c>
      <c r="BB1893" s="6" t="n">
        <v>0.0548752631554159</v>
      </c>
      <c r="BC1893" s="6" t="n">
        <v>0.242705011960329</v>
      </c>
      <c r="BD1893" s="7" t="n">
        <v>72.35</v>
      </c>
      <c r="BL1893" s="5" t="n">
        <v>563850.56</v>
      </c>
      <c r="BM1893" s="5" t="n">
        <v>16026.08</v>
      </c>
      <c r="BN1893" s="26" t="n">
        <v>35.1833112027395</v>
      </c>
      <c r="BO1893" s="7" t="n">
        <v>6.3413682743859</v>
      </c>
      <c r="BP1893" s="6" t="n">
        <v>0.180237961056154</v>
      </c>
      <c r="BQ1893" s="7" t="n">
        <v>1.32079092872021</v>
      </c>
      <c r="BR1893" s="26" t="n">
        <v>17.21</v>
      </c>
      <c r="BS1893" s="7" t="n">
        <v>3.01</v>
      </c>
      <c r="BT1893" s="4" t="s">
        <v>1350</v>
      </c>
      <c r="BU1893" s="5" t="n">
        <v>-68154.47</v>
      </c>
      <c r="BV1893" s="5" t="n">
        <v>584.06</v>
      </c>
      <c r="BW1893" s="5" t="n">
        <v>-68738.53</v>
      </c>
      <c r="BX1893" s="7" t="n">
        <v>-4.09635817673229</v>
      </c>
      <c r="BY1893" s="5" t="n">
        <v>6</v>
      </c>
      <c r="BZ1893" s="6" t="n">
        <v>0.0710651918299311</v>
      </c>
      <c r="CA1893" s="6" t="n">
        <v>-0.112003487819439</v>
      </c>
      <c r="CB1893" s="4" t="s">
        <v>679</v>
      </c>
      <c r="CC1893" s="26" t="n">
        <v>25.321529369916</v>
      </c>
      <c r="CD1893" s="6" t="n">
        <v>0.389462330207437</v>
      </c>
      <c r="CE1893" s="25" t="n">
        <v>45806</v>
      </c>
      <c r="CF1893" s="6" t="n">
        <v>0.283325777234044</v>
      </c>
      <c r="CG1893" s="6" t="n">
        <v>0.304487713030819</v>
      </c>
      <c r="CH1893" s="6" t="n">
        <v>0.278326649396773</v>
      </c>
      <c r="CI1893" s="6" t="n">
        <v>-0.0859182900145384</v>
      </c>
      <c r="CJ1893" s="6" t="n">
        <v>0.0700428901352689</v>
      </c>
      <c r="CK1893" s="7" t="n">
        <v>0.7198932328466</v>
      </c>
      <c r="CL1893" s="6" t="n">
        <v>-0.0580313632077813</v>
      </c>
      <c r="CM1893" s="4" t="s">
        <v>504</v>
      </c>
    </row>
    <row r="1894" customFormat="false" ht="15" hidden="false" customHeight="false" outlineLevel="0" collapsed="false">
      <c r="A1894" s="4" t="s">
        <v>39</v>
      </c>
      <c r="B1894" s="4" t="s">
        <v>40</v>
      </c>
      <c r="C1894" s="25" t="n">
        <v>45747</v>
      </c>
      <c r="D1894" s="4" t="s">
        <v>140</v>
      </c>
      <c r="E1894" s="4" t="s">
        <v>630</v>
      </c>
      <c r="F1894" s="4" t="s">
        <v>63</v>
      </c>
      <c r="G1894" s="4" t="s">
        <v>515</v>
      </c>
      <c r="H1894" s="5" t="n">
        <v>1975</v>
      </c>
      <c r="I1894" s="25" t="n">
        <v>45776</v>
      </c>
      <c r="J1894" s="4" t="s">
        <v>717</v>
      </c>
      <c r="K1894" s="4" t="s">
        <v>5</v>
      </c>
      <c r="L1894" s="4" t="s">
        <v>708</v>
      </c>
      <c r="M1894" s="25" t="n">
        <v>45775</v>
      </c>
      <c r="N1894" s="25" t="n">
        <v>45776</v>
      </c>
      <c r="O1894" s="25" t="n">
        <v>45777</v>
      </c>
      <c r="P1894" s="25" t="n">
        <v>45777</v>
      </c>
      <c r="Q1894" s="6" t="n">
        <v>0.0483598241460941</v>
      </c>
      <c r="R1894" s="6" t="n">
        <v>0.00548387096774183</v>
      </c>
      <c r="S1894" s="6" t="n">
        <v>-0.00529355149181898</v>
      </c>
      <c r="T1894" s="6" t="n">
        <v>0.0485501436220169</v>
      </c>
      <c r="U1894" s="6" t="n">
        <v>0.0122625105715901</v>
      </c>
      <c r="V1894" s="6" t="n">
        <v>0.0360989129948905</v>
      </c>
      <c r="W1894" s="6" t="n">
        <v>0.0362876330504268</v>
      </c>
      <c r="X1894" s="6" t="n">
        <v>0.0124512306271264</v>
      </c>
      <c r="Y1894" s="6" t="n">
        <v>0.0494322992809861</v>
      </c>
      <c r="Z1894" s="6" t="n">
        <v>-0.000882155658969208</v>
      </c>
      <c r="AA1894" s="6" t="n">
        <v>0.0234199550850176</v>
      </c>
      <c r="AB1894" s="6" t="n">
        <v>-0.00529355149181898</v>
      </c>
      <c r="AC1894" s="6" t="n">
        <v>0.00529355149181898</v>
      </c>
      <c r="AD1894" s="6" t="n">
        <v>0.0431504651908886</v>
      </c>
      <c r="AE1894" s="7" t="n">
        <v>0.0780669144981422</v>
      </c>
      <c r="AF1894" s="7" t="n">
        <v>1.31609640144387</v>
      </c>
      <c r="AG1894" s="26" t="n">
        <v>295.7</v>
      </c>
      <c r="AH1894" s="6" t="n">
        <v>-0.00888218535277374</v>
      </c>
      <c r="AI1894" s="6" t="n">
        <v>0.0573553600800971</v>
      </c>
      <c r="AJ1894" s="6" t="n">
        <v>0.089086888748471</v>
      </c>
      <c r="AK1894" s="6" t="n">
        <v>-0.118237097080435</v>
      </c>
      <c r="AL1894" s="6" t="n">
        <v>0.0299341106084292</v>
      </c>
      <c r="AM1894" s="6" t="n">
        <v>0.0231833614688644</v>
      </c>
      <c r="AN1894" s="6" t="n">
        <v>0.0341719986112328</v>
      </c>
      <c r="AO1894" s="6" t="n">
        <v>-0.00677310111272378</v>
      </c>
      <c r="AP1894" s="6" t="n">
        <v>0.0293501048218035</v>
      </c>
      <c r="AQ1894" s="6" t="n">
        <v>0.00882754809094744</v>
      </c>
      <c r="AR1894" s="4" t="s">
        <v>422</v>
      </c>
      <c r="AS1894" s="4" t="s">
        <v>102</v>
      </c>
      <c r="AT1894" s="5" t="n">
        <v>126916.18</v>
      </c>
      <c r="AU1894" s="6" t="n">
        <v>-0.0391460588888251</v>
      </c>
      <c r="AV1894" s="6" t="n">
        <v>-0.00497363516290061</v>
      </c>
      <c r="AW1894" s="5" t="n">
        <v>7635.38</v>
      </c>
      <c r="AX1894" s="6" t="n">
        <v>0.060160808495812</v>
      </c>
      <c r="AY1894" s="6" t="n">
        <v>-0.00838385976263555</v>
      </c>
      <c r="AZ1894" s="5" t="n">
        <v>4391.83</v>
      </c>
      <c r="BA1894" s="6" t="n">
        <v>-0.0830429454001089</v>
      </c>
      <c r="BB1894" s="6" t="n">
        <v>0.153940944943956</v>
      </c>
      <c r="BC1894" s="6" t="n">
        <v>0.0346041773397214</v>
      </c>
      <c r="BD1894" s="7" t="n">
        <v>10.28</v>
      </c>
      <c r="BL1894" s="5" t="n">
        <v>126340.1906</v>
      </c>
      <c r="BM1894" s="5" t="n">
        <v>13734.29</v>
      </c>
      <c r="BN1894" s="26" t="n">
        <v>9.198887645448</v>
      </c>
      <c r="BO1894" s="7" t="n">
        <v>1.63848313832984</v>
      </c>
      <c r="BP1894" s="6" t="n">
        <v>0.178117529149367</v>
      </c>
      <c r="BQ1894" s="7" t="n">
        <v>0.637896291462289</v>
      </c>
      <c r="BR1894" s="26" t="n">
        <v>12.97</v>
      </c>
      <c r="BS1894" s="7" t="n">
        <v>1.61</v>
      </c>
      <c r="BT1894" s="4" t="s">
        <v>1350</v>
      </c>
      <c r="BU1894" s="5" t="n">
        <v>23677.79</v>
      </c>
      <c r="BV1894" s="5" t="n">
        <v>13342.56</v>
      </c>
      <c r="BW1894" s="5" t="n">
        <v>10335.23</v>
      </c>
      <c r="BX1894" s="7" t="n">
        <v>1.77540593331859</v>
      </c>
      <c r="BY1894" s="5" t="n">
        <v>3</v>
      </c>
      <c r="BZ1894" s="6" t="n">
        <v>-0.0102374761261858</v>
      </c>
      <c r="CA1894" s="6" t="n">
        <v>0.300907033189633</v>
      </c>
      <c r="CB1894" s="4" t="s">
        <v>588</v>
      </c>
      <c r="CC1894" s="26" t="n">
        <v>25.4243265117355</v>
      </c>
      <c r="CD1894" s="6" t="n">
        <v>-0.638185592007641</v>
      </c>
      <c r="CE1894" s="25" t="n">
        <v>45806</v>
      </c>
      <c r="CF1894" s="6" t="n">
        <v>0.327297153451014</v>
      </c>
      <c r="CG1894" s="6" t="n">
        <v>0.320103314729501</v>
      </c>
      <c r="CH1894" s="6" t="n">
        <v>0.326165116249863</v>
      </c>
      <c r="CI1894" s="6" t="n">
        <v>0.0189370157740634</v>
      </c>
      <c r="CJ1894" s="6" t="n">
        <v>0.0737888995829323</v>
      </c>
      <c r="CK1894" s="7" t="n">
        <v>0.0717391304347816</v>
      </c>
      <c r="CL1894" s="6" t="n">
        <v>-0.121813112246157</v>
      </c>
      <c r="CM1894" s="4" t="s">
        <v>504</v>
      </c>
    </row>
    <row r="1895" customFormat="false" ht="15" hidden="false" customHeight="false" outlineLevel="0" collapsed="false">
      <c r="A1895" s="4" t="s">
        <v>39</v>
      </c>
      <c r="B1895" s="4" t="s">
        <v>40</v>
      </c>
      <c r="C1895" s="25" t="n">
        <v>45747</v>
      </c>
      <c r="D1895" s="4" t="s">
        <v>299</v>
      </c>
      <c r="E1895" s="4" t="s">
        <v>781</v>
      </c>
      <c r="F1895" s="4" t="s">
        <v>65</v>
      </c>
      <c r="G1895" s="4" t="s">
        <v>427</v>
      </c>
      <c r="H1895" s="5" t="n">
        <v>225</v>
      </c>
      <c r="I1895" s="25" t="n">
        <v>45776</v>
      </c>
      <c r="J1895" s="4" t="s">
        <v>685</v>
      </c>
      <c r="K1895" s="4" t="s">
        <v>5</v>
      </c>
      <c r="L1895" s="4" t="s">
        <v>421</v>
      </c>
      <c r="M1895" s="25" t="n">
        <v>45775</v>
      </c>
      <c r="N1895" s="25" t="n">
        <v>45776</v>
      </c>
      <c r="O1895" s="25" t="n">
        <v>45777</v>
      </c>
      <c r="P1895" s="25" t="n">
        <v>45777</v>
      </c>
      <c r="Q1895" s="6" t="n">
        <v>0.0125364431486881</v>
      </c>
      <c r="R1895" s="6" t="n">
        <v>0.0349361742969574</v>
      </c>
      <c r="S1895" s="6" t="n">
        <v>-0.0406194936474079</v>
      </c>
      <c r="T1895" s="6" t="n">
        <v>0.00685312379823755</v>
      </c>
      <c r="U1895" s="6" t="n">
        <v>0.0122625105715901</v>
      </c>
      <c r="V1895" s="6" t="n">
        <v>0.00836514798072474</v>
      </c>
      <c r="W1895" s="6" t="n">
        <v>-0.00540938677335257</v>
      </c>
      <c r="X1895" s="6" t="n">
        <v>-0.00151202418248719</v>
      </c>
      <c r="Y1895" s="6" t="n">
        <v>-0.00586775752918478</v>
      </c>
      <c r="Z1895" s="6" t="n">
        <v>0.0127208813274223</v>
      </c>
      <c r="AA1895" s="6" t="n">
        <v>0.00806825558749891</v>
      </c>
      <c r="AB1895" s="6" t="n">
        <v>-0.0406194936474079</v>
      </c>
      <c r="AC1895" s="6" t="n">
        <v>0.0406194936474079</v>
      </c>
      <c r="AD1895" s="6" t="n">
        <v>0.0584252990818882</v>
      </c>
      <c r="AE1895" s="7" t="n">
        <v>0.166666666666667</v>
      </c>
      <c r="AF1895" s="7" t="n">
        <v>1.5336212285564</v>
      </c>
      <c r="AG1895" s="26" t="n">
        <v>5145</v>
      </c>
      <c r="AH1895" s="6" t="n">
        <v>0.00282623525972148</v>
      </c>
      <c r="AI1895" s="6" t="n">
        <v>-0.000980573004145446</v>
      </c>
      <c r="AJ1895" s="6" t="n">
        <v>-0.214724603123755</v>
      </c>
      <c r="AK1895" s="6" t="n">
        <v>-0.384359373719745</v>
      </c>
      <c r="AL1895" s="6" t="n">
        <v>0.147795380885684</v>
      </c>
      <c r="AM1895" s="6" t="n">
        <v>0.0269931700346433</v>
      </c>
      <c r="AN1895" s="6" t="n">
        <v>-0.0279737430387888</v>
      </c>
      <c r="AO1895" s="6" t="n">
        <v>0.0104398260029002</v>
      </c>
      <c r="AP1895" s="6" t="n">
        <v>0.0936684388593525</v>
      </c>
      <c r="AQ1895" s="6" t="n">
        <v>0.0731458821284965</v>
      </c>
      <c r="AR1895" s="4" t="s">
        <v>422</v>
      </c>
      <c r="AS1895" s="4" t="s">
        <v>102</v>
      </c>
      <c r="AT1895" s="5" t="n">
        <v>4216.94</v>
      </c>
      <c r="AU1895" s="6" t="n">
        <v>0.278751857355126</v>
      </c>
      <c r="AV1895" s="6" t="n">
        <v>-0.094408748088718</v>
      </c>
      <c r="AW1895" s="5" t="n">
        <v>652.01</v>
      </c>
      <c r="AX1895" s="6" t="n">
        <v>0.15461685487581</v>
      </c>
      <c r="AY1895" s="6" t="n">
        <v>-0.162485974368815</v>
      </c>
      <c r="AZ1895" s="5" t="n">
        <v>318.15</v>
      </c>
      <c r="BA1895" s="6" t="n">
        <v>-0.548229981682121</v>
      </c>
      <c r="BB1895" s="6" t="n">
        <v>-0.360180995475113</v>
      </c>
      <c r="BC1895" s="6" t="n">
        <v>0.0754457023339199</v>
      </c>
      <c r="BD1895" s="7" t="n">
        <v>8.95</v>
      </c>
      <c r="BL1895" s="5" t="n">
        <v>182904.75</v>
      </c>
      <c r="BM1895" s="5" t="n">
        <v>1932.8</v>
      </c>
      <c r="BN1895" s="26" t="n">
        <v>94.6320105546358</v>
      </c>
      <c r="BO1895" s="7" t="n">
        <v>39.0847169690365</v>
      </c>
      <c r="BP1895" s="6" t="n">
        <v>0.41301792849969</v>
      </c>
      <c r="BQ1895" s="7" t="n">
        <v>0.106605124260102</v>
      </c>
      <c r="BR1895" s="26" t="n">
        <v>24</v>
      </c>
      <c r="BS1895" s="7" t="n">
        <v>3.82</v>
      </c>
      <c r="BT1895" s="4" t="s">
        <v>1350</v>
      </c>
      <c r="BU1895" s="5" t="n">
        <v>1660.9</v>
      </c>
      <c r="BV1895" s="5" t="n">
        <v>1268.19</v>
      </c>
      <c r="BW1895" s="5" t="n">
        <v>392.71</v>
      </c>
      <c r="BX1895" s="7" t="n">
        <v>1.07382073031964</v>
      </c>
      <c r="BY1895" s="5" t="n">
        <v>3</v>
      </c>
      <c r="BZ1895" s="6" t="n">
        <v>0.131131293108679</v>
      </c>
      <c r="CA1895" s="6" t="n">
        <v>0.344618215271389</v>
      </c>
      <c r="CB1895" s="4" t="s">
        <v>560</v>
      </c>
      <c r="CC1895" s="26" t="n">
        <v>68.7948750390503</v>
      </c>
      <c r="CD1895" s="6" t="n">
        <v>0.375567736708868</v>
      </c>
      <c r="CE1895" s="25" t="n">
        <v>45806</v>
      </c>
      <c r="CF1895" s="6" t="n">
        <v>0.469137268590089</v>
      </c>
      <c r="CG1895" s="6" t="n">
        <v>0.425973081444111</v>
      </c>
      <c r="CH1895" s="6" t="n">
        <v>0.393625468125846</v>
      </c>
      <c r="CI1895" s="6" t="n">
        <v>-0.0759381630609178</v>
      </c>
      <c r="CJ1895" s="6" t="n">
        <v>0.097922656032644</v>
      </c>
      <c r="CK1895" s="7" t="n">
        <v>0.414812008712946</v>
      </c>
      <c r="CL1895" s="6" t="n">
        <v>-0.197333054509968</v>
      </c>
      <c r="CM1895" s="4" t="s">
        <v>504</v>
      </c>
    </row>
    <row r="1896" customFormat="false" ht="15" hidden="false" customHeight="false" outlineLevel="0" collapsed="false">
      <c r="A1896" s="4" t="s">
        <v>39</v>
      </c>
      <c r="B1896" s="4" t="s">
        <v>40</v>
      </c>
      <c r="C1896" s="25" t="n">
        <v>45747</v>
      </c>
      <c r="D1896" s="4" t="s">
        <v>309</v>
      </c>
      <c r="E1896" s="4" t="s">
        <v>1338</v>
      </c>
      <c r="G1896" s="4" t="s">
        <v>427</v>
      </c>
      <c r="H1896" s="5" t="n">
        <v>4850</v>
      </c>
      <c r="I1896" s="25" t="n">
        <v>45776</v>
      </c>
      <c r="J1896" s="4" t="s">
        <v>1199</v>
      </c>
      <c r="K1896" s="4" t="s">
        <v>5</v>
      </c>
      <c r="L1896" s="4" t="s">
        <v>708</v>
      </c>
      <c r="M1896" s="25" t="n">
        <v>45775</v>
      </c>
      <c r="N1896" s="25" t="n">
        <v>45776</v>
      </c>
      <c r="O1896" s="25" t="n">
        <v>45777</v>
      </c>
      <c r="P1896" s="25" t="n">
        <v>45777</v>
      </c>
      <c r="Q1896" s="6" t="n">
        <v>0.00167722698471873</v>
      </c>
      <c r="R1896" s="6" t="n">
        <v>0.00195348837209286</v>
      </c>
      <c r="S1896" s="6" t="n">
        <v>0.0999907158109741</v>
      </c>
      <c r="T1896" s="6" t="n">
        <v>0.103621431167786</v>
      </c>
      <c r="U1896" s="6" t="n">
        <v>0.0122625105715901</v>
      </c>
      <c r="V1896" s="6" t="n">
        <v>0.00836514798072474</v>
      </c>
      <c r="W1896" s="6" t="n">
        <v>0.0913589205961956</v>
      </c>
      <c r="X1896" s="6" t="n">
        <v>0.0952562831870609</v>
      </c>
      <c r="AA1896" s="6" t="n">
        <v>0.0389007520193112</v>
      </c>
      <c r="AB1896" s="6" t="n">
        <v>0.0999907158109741</v>
      </c>
      <c r="AC1896" s="6" t="n">
        <v>0.0999907158109741</v>
      </c>
      <c r="AD1896" s="6" t="n">
        <v>0.0648036394020983</v>
      </c>
      <c r="AE1896" s="7" t="n">
        <v>1</v>
      </c>
      <c r="AF1896" s="7" t="n">
        <v>9.56301713506924</v>
      </c>
      <c r="AG1896" s="26" t="n">
        <v>107.32</v>
      </c>
      <c r="AH1896" s="6" t="n">
        <v>-0.0124229318119078</v>
      </c>
      <c r="AI1896" s="6" t="n">
        <v>0.0511263467189032</v>
      </c>
      <c r="AJ1896" s="6" t="n">
        <v>-0.100066529487565</v>
      </c>
      <c r="AM1896" s="6" t="n">
        <v>0.0269931700346433</v>
      </c>
      <c r="AN1896" s="6" t="n">
        <v>0.0241331766842599</v>
      </c>
      <c r="AO1896" s="6" t="n">
        <v>0.00599257258609054</v>
      </c>
      <c r="AP1896" s="6" t="n">
        <v>0.0670999324780555</v>
      </c>
      <c r="AQ1896" s="6" t="n">
        <v>0.0465773757471995</v>
      </c>
      <c r="AR1896" s="4" t="s">
        <v>422</v>
      </c>
      <c r="AS1896" s="4" t="s">
        <v>102</v>
      </c>
      <c r="AT1896" s="5" t="n">
        <v>2547.894</v>
      </c>
      <c r="AV1896" s="6" t="n">
        <v>-0.187517737914462</v>
      </c>
      <c r="AW1896" s="5" t="n">
        <v>357.12</v>
      </c>
      <c r="AX1896" s="6" t="n">
        <v>0.14016281682048</v>
      </c>
      <c r="AZ1896" s="5" t="n">
        <v>115.112</v>
      </c>
      <c r="BB1896" s="6" t="n">
        <v>-0.561841975045486</v>
      </c>
      <c r="BC1896" s="6" t="n">
        <v>0.0451792735490566</v>
      </c>
      <c r="BD1896" s="7" t="n">
        <v>0.25</v>
      </c>
      <c r="BR1896" s="26" t="n">
        <v>24</v>
      </c>
      <c r="BS1896" s="7" t="n">
        <v>3.82</v>
      </c>
      <c r="BT1896" s="4" t="s">
        <v>1350</v>
      </c>
      <c r="BU1896" s="5" t="n">
        <v>1399.068</v>
      </c>
      <c r="BV1896" s="5" t="n">
        <v>263.84</v>
      </c>
      <c r="BW1896" s="5" t="n">
        <v>1135.228</v>
      </c>
      <c r="BX1896" s="7" t="n">
        <v>2.21383078546823</v>
      </c>
      <c r="BY1896" s="5" t="n">
        <v>0</v>
      </c>
      <c r="CN1896" s="4" t="s">
        <v>429</v>
      </c>
    </row>
    <row r="1897" customFormat="false" ht="15" hidden="false" customHeight="false" outlineLevel="0" collapsed="false">
      <c r="A1897" s="4" t="s">
        <v>39</v>
      </c>
      <c r="B1897" s="4" t="s">
        <v>40</v>
      </c>
      <c r="C1897" s="25" t="n">
        <v>45747</v>
      </c>
      <c r="D1897" s="4" t="s">
        <v>110</v>
      </c>
      <c r="E1897" s="4" t="s">
        <v>769</v>
      </c>
      <c r="F1897" s="4" t="s">
        <v>59</v>
      </c>
      <c r="G1897" s="4" t="s">
        <v>506</v>
      </c>
      <c r="H1897" s="5" t="n">
        <v>3550</v>
      </c>
      <c r="I1897" s="25" t="n">
        <v>45777</v>
      </c>
      <c r="J1897" s="4" t="s">
        <v>1137</v>
      </c>
      <c r="K1897" s="4" t="s">
        <v>5</v>
      </c>
      <c r="L1897" s="4" t="s">
        <v>708</v>
      </c>
      <c r="M1897" s="25" t="n">
        <v>45776</v>
      </c>
      <c r="N1897" s="25" t="n">
        <v>45777</v>
      </c>
      <c r="O1897" s="25" t="n">
        <v>45779</v>
      </c>
      <c r="P1897" s="25" t="n">
        <v>45779</v>
      </c>
      <c r="Q1897" s="6" t="n">
        <v>-0.00741745816372685</v>
      </c>
      <c r="R1897" s="6" t="n">
        <v>-0.0302560831130958</v>
      </c>
      <c r="S1897" s="6" t="n">
        <v>-0.0128747298186259</v>
      </c>
      <c r="T1897" s="6" t="n">
        <v>-0.0505482710954486</v>
      </c>
      <c r="U1897" s="6" t="n">
        <v>0.000747995468366458</v>
      </c>
      <c r="V1897" s="6" t="n">
        <v>-0.0116264981298213</v>
      </c>
      <c r="W1897" s="6" t="n">
        <v>-0.051296266563815</v>
      </c>
      <c r="X1897" s="6" t="n">
        <v>-0.0389217729656273</v>
      </c>
      <c r="Y1897" s="6" t="n">
        <v>-0.00556667816096257</v>
      </c>
      <c r="Z1897" s="6" t="n">
        <v>-0.044981592934486</v>
      </c>
      <c r="AA1897" s="6" t="n">
        <v>-0.00479278263321104</v>
      </c>
      <c r="AB1897" s="6" t="n">
        <v>-0.0128747298186259</v>
      </c>
      <c r="AC1897" s="6" t="n">
        <v>0.0128747298186259</v>
      </c>
      <c r="AD1897" s="6" t="n">
        <v>0.0387181655859412</v>
      </c>
      <c r="AE1897" s="7" t="n">
        <v>0.106796116504857</v>
      </c>
      <c r="AF1897" s="7" t="n">
        <v>0.836540627947842</v>
      </c>
      <c r="AG1897" s="26" t="n">
        <v>552.75</v>
      </c>
      <c r="AH1897" s="6" t="n">
        <v>-0.0286442316140937</v>
      </c>
      <c r="AI1897" s="6" t="n">
        <v>0.0549670770111645</v>
      </c>
      <c r="AJ1897" s="6" t="n">
        <v>0.0431541598233776</v>
      </c>
      <c r="AK1897" s="6" t="n">
        <v>-0.0862031775901085</v>
      </c>
      <c r="AL1897" s="6" t="n">
        <v>-0.0741262547844704</v>
      </c>
      <c r="AM1897" s="6" t="n">
        <v>0.0171948166691209</v>
      </c>
      <c r="AN1897" s="6" t="n">
        <v>0.0377722603420436</v>
      </c>
      <c r="AO1897" s="6" t="n">
        <v>-0.025133282559025</v>
      </c>
      <c r="AP1897" s="6" t="n">
        <v>0.035415079969535</v>
      </c>
      <c r="AQ1897" s="6" t="n">
        <v>0.0188214553715402</v>
      </c>
      <c r="AR1897" s="4" t="s">
        <v>422</v>
      </c>
      <c r="AS1897" s="4" t="s">
        <v>102</v>
      </c>
      <c r="AT1897" s="5" t="n">
        <v>14237.4</v>
      </c>
      <c r="AU1897" s="6" t="n">
        <v>0.06537939745684</v>
      </c>
      <c r="AV1897" s="6" t="n">
        <v>0.0414170539777838</v>
      </c>
      <c r="AW1897" s="5" t="n">
        <v>4812.63</v>
      </c>
      <c r="AX1897" s="6" t="n">
        <v>0.338027308356863</v>
      </c>
      <c r="AY1897" s="6" t="n">
        <v>-0.0248769493743475</v>
      </c>
      <c r="AZ1897" s="5" t="n">
        <v>2636.97</v>
      </c>
      <c r="BA1897" s="6" t="n">
        <v>-0.036631789685961</v>
      </c>
      <c r="BB1897" s="6" t="n">
        <v>-0.13745866329104</v>
      </c>
      <c r="BC1897" s="6" t="n">
        <v>0.185214294744827</v>
      </c>
      <c r="BD1897" s="7" t="n">
        <v>6.62</v>
      </c>
      <c r="BL1897" s="5" t="n">
        <v>213192.3585</v>
      </c>
      <c r="BM1897" s="5" t="n">
        <v>13039.04</v>
      </c>
      <c r="BN1897" s="26" t="n">
        <v>16.3503109508062</v>
      </c>
      <c r="BO1897" s="7" t="n">
        <v>3.81011709023867</v>
      </c>
      <c r="BP1897" s="6" t="n">
        <v>0.233030252556194</v>
      </c>
      <c r="BQ1897" s="7" t="n">
        <v>0.668890744372012</v>
      </c>
      <c r="BR1897" s="26" t="n">
        <v>16.15</v>
      </c>
      <c r="BS1897" s="7" t="n">
        <v>2.54</v>
      </c>
      <c r="BT1897" s="4" t="s">
        <v>1350</v>
      </c>
      <c r="BU1897" s="5" t="n">
        <v>21501.11</v>
      </c>
      <c r="BV1897" s="5" t="n">
        <v>11559.04</v>
      </c>
      <c r="BW1897" s="5" t="n">
        <v>9942.07</v>
      </c>
      <c r="BX1897" s="7" t="n">
        <v>1.66175842062267</v>
      </c>
      <c r="BY1897" s="5" t="n">
        <v>5</v>
      </c>
      <c r="BZ1897" s="6" t="n">
        <v>0.078837200203451</v>
      </c>
      <c r="CA1897" s="6" t="n">
        <v>0.164899855899733</v>
      </c>
      <c r="CB1897" s="4" t="s">
        <v>738</v>
      </c>
      <c r="CC1897" s="26" t="n">
        <v>32.7136631488093</v>
      </c>
      <c r="CD1897" s="6" t="n">
        <v>-0.500199324165221</v>
      </c>
      <c r="CN1897" s="4" t="s">
        <v>429</v>
      </c>
    </row>
    <row r="1898" customFormat="false" ht="15" hidden="false" customHeight="false" outlineLevel="0" collapsed="false">
      <c r="A1898" s="4" t="s">
        <v>39</v>
      </c>
      <c r="B1898" s="4" t="s">
        <v>40</v>
      </c>
      <c r="C1898" s="25" t="n">
        <v>45747</v>
      </c>
      <c r="D1898" s="4" t="s">
        <v>126</v>
      </c>
      <c r="E1898" s="4" t="s">
        <v>627</v>
      </c>
      <c r="F1898" s="4" t="s">
        <v>58</v>
      </c>
      <c r="G1898" s="4" t="s">
        <v>571</v>
      </c>
      <c r="H1898" s="5" t="n">
        <v>300</v>
      </c>
      <c r="I1898" s="25" t="n">
        <v>45777</v>
      </c>
      <c r="J1898" s="4" t="s">
        <v>1274</v>
      </c>
      <c r="K1898" s="4" t="s">
        <v>499</v>
      </c>
      <c r="L1898" s="4" t="s">
        <v>708</v>
      </c>
      <c r="M1898" s="25" t="n">
        <v>45776</v>
      </c>
      <c r="N1898" s="25" t="n">
        <v>45777</v>
      </c>
      <c r="O1898" s="25" t="n">
        <v>45779</v>
      </c>
      <c r="P1898" s="25" t="n">
        <v>45777</v>
      </c>
      <c r="Q1898" s="6" t="n">
        <v>0.0083914719227205</v>
      </c>
      <c r="R1898" s="6" t="n">
        <v>-0.0557840243843438</v>
      </c>
      <c r="S1898" s="6" t="n">
        <v>0.00327936052469768</v>
      </c>
      <c r="T1898" s="6" t="n">
        <v>-0.0441131919369256</v>
      </c>
      <c r="U1898" s="6" t="n">
        <v>0.000747995468366458</v>
      </c>
      <c r="V1898" s="6" t="n">
        <v>-0.00532257519031321</v>
      </c>
      <c r="W1898" s="6" t="n">
        <v>-0.0448611874052921</v>
      </c>
      <c r="X1898" s="6" t="n">
        <v>-0.0387906167466124</v>
      </c>
      <c r="Y1898" s="6" t="n">
        <v>-0.039440686607858</v>
      </c>
      <c r="Z1898" s="6" t="n">
        <v>-0.00467250532906766</v>
      </c>
      <c r="AA1898" s="6" t="n">
        <v>-0.023561855919493</v>
      </c>
      <c r="AB1898" s="6" t="n">
        <v>-0.0557840243843438</v>
      </c>
      <c r="AC1898" s="6" t="n">
        <v>0.0557840243843438</v>
      </c>
      <c r="AD1898" s="6" t="n">
        <v>0.0452368281000532</v>
      </c>
      <c r="AE1898" s="7" t="n">
        <v>0.268449197860962</v>
      </c>
      <c r="AF1898" s="7" t="n">
        <v>2.12032083098695</v>
      </c>
      <c r="AG1898" s="26" t="n">
        <v>2049.7</v>
      </c>
      <c r="AH1898" s="6" t="n">
        <v>-0.0255764202519609</v>
      </c>
      <c r="AI1898" s="6" t="n">
        <v>0.0821212681149854</v>
      </c>
      <c r="AJ1898" s="6" t="n">
        <v>0.18158550320791</v>
      </c>
      <c r="AK1898" s="6" t="n">
        <v>0.15376609929935</v>
      </c>
      <c r="AL1898" s="6" t="n">
        <v>0.242915022222761</v>
      </c>
      <c r="AM1898" s="6" t="n">
        <v>0.0492506250611093</v>
      </c>
      <c r="AN1898" s="6" t="n">
        <v>0.0328706430538761</v>
      </c>
      <c r="AO1898" s="6" t="n">
        <v>0.00612870275791622</v>
      </c>
      <c r="AP1898" s="6" t="n">
        <v>0.0303370786516852</v>
      </c>
      <c r="AQ1898" s="6" t="n">
        <v>0.0137434540536905</v>
      </c>
      <c r="AR1898" s="4" t="s">
        <v>422</v>
      </c>
      <c r="AS1898" s="4" t="s">
        <v>438</v>
      </c>
      <c r="AT1898" s="5" t="n">
        <v>36595.36</v>
      </c>
      <c r="AU1898" s="6" t="n">
        <v>0.14214733446439</v>
      </c>
      <c r="AV1898" s="6" t="n">
        <v>0.142112758299235</v>
      </c>
      <c r="AZ1898" s="5" t="n">
        <v>2416.64</v>
      </c>
      <c r="BA1898" s="6" t="n">
        <v>0.140715496122311</v>
      </c>
      <c r="BB1898" s="6" t="n">
        <v>0.0832093231734647</v>
      </c>
      <c r="BC1898" s="6" t="n">
        <v>0.0660367871773908</v>
      </c>
      <c r="BD1898" s="7" t="n">
        <v>15.1</v>
      </c>
      <c r="BL1898" s="5" t="n">
        <v>326988.641</v>
      </c>
      <c r="BM1898" s="5" t="n">
        <v>8574.2</v>
      </c>
      <c r="BN1898" s="26" t="n">
        <v>38.1363440320963</v>
      </c>
      <c r="BO1898" s="7" t="n">
        <v>2.74476186391082</v>
      </c>
      <c r="BP1898" s="6" t="n">
        <v>0.0719723385545498</v>
      </c>
      <c r="BQ1898" s="7" t="n">
        <v>0.985857605873424</v>
      </c>
      <c r="BR1898" s="26" t="n">
        <v>17.39</v>
      </c>
      <c r="BS1898" s="7" t="n">
        <v>3.04</v>
      </c>
      <c r="BT1898" s="4" t="s">
        <v>1350</v>
      </c>
      <c r="BU1898" s="5" t="n">
        <v>-62113.25</v>
      </c>
      <c r="BV1898" s="5" t="n">
        <v>1323.22</v>
      </c>
      <c r="BW1898" s="5" t="n">
        <v>-63436.47</v>
      </c>
      <c r="BX1898" s="7" t="n">
        <v>-7.00079798834802</v>
      </c>
      <c r="BY1898" s="5" t="n">
        <v>6</v>
      </c>
      <c r="BZ1898" s="6" t="n">
        <v>0.118261333209567</v>
      </c>
      <c r="CA1898" s="6" t="n">
        <v>-0.0967245694143881</v>
      </c>
      <c r="CB1898" s="4" t="s">
        <v>785</v>
      </c>
      <c r="CC1898" s="26" t="n">
        <v>25.321529369916</v>
      </c>
      <c r="CD1898" s="6" t="n">
        <v>0.506083754854291</v>
      </c>
      <c r="CE1898" s="25" t="n">
        <v>45806</v>
      </c>
      <c r="CF1898" s="6" t="n">
        <v>0.303783256098349</v>
      </c>
      <c r="CG1898" s="6" t="n">
        <v>0.297896688728873</v>
      </c>
      <c r="CH1898" s="6" t="n">
        <v>0.290676494105626</v>
      </c>
      <c r="CI1898" s="6" t="n">
        <v>-0.0242372436365623</v>
      </c>
      <c r="CJ1898" s="6" t="n">
        <v>0.0686293482993856</v>
      </c>
      <c r="CK1898" s="7" t="n">
        <v>0.812830454705677</v>
      </c>
      <c r="CL1898" s="6" t="n">
        <v>-0.159106018375142</v>
      </c>
      <c r="CM1898" s="4" t="s">
        <v>504</v>
      </c>
    </row>
    <row r="1899" customFormat="false" ht="15" hidden="false" customHeight="false" outlineLevel="0" collapsed="false">
      <c r="A1899" s="4" t="s">
        <v>39</v>
      </c>
      <c r="B1899" s="4" t="s">
        <v>40</v>
      </c>
      <c r="C1899" s="25" t="n">
        <v>45747</v>
      </c>
      <c r="D1899" s="4" t="s">
        <v>129</v>
      </c>
      <c r="E1899" s="4" t="s">
        <v>707</v>
      </c>
      <c r="G1899" s="4" t="s">
        <v>427</v>
      </c>
      <c r="H1899" s="5" t="n">
        <v>3600</v>
      </c>
      <c r="I1899" s="25" t="n">
        <v>45777</v>
      </c>
      <c r="J1899" s="4" t="s">
        <v>868</v>
      </c>
      <c r="K1899" s="4" t="s">
        <v>5</v>
      </c>
      <c r="L1899" s="4" t="s">
        <v>421</v>
      </c>
      <c r="M1899" s="25" t="n">
        <v>45776</v>
      </c>
      <c r="N1899" s="25" t="n">
        <v>45777</v>
      </c>
      <c r="O1899" s="25" t="n">
        <v>45779</v>
      </c>
      <c r="P1899" s="25" t="n">
        <v>45779</v>
      </c>
      <c r="Q1899" s="6" t="n">
        <v>0.022159990259345</v>
      </c>
      <c r="R1899" s="6" t="n">
        <v>-0.013579511614056</v>
      </c>
      <c r="S1899" s="6" t="n">
        <v>-0.0234271223282212</v>
      </c>
      <c r="T1899" s="6" t="n">
        <v>-0.0148466436829322</v>
      </c>
      <c r="U1899" s="6" t="n">
        <v>0.000747995468366458</v>
      </c>
      <c r="V1899" s="6" t="n">
        <v>-0.00433850983320883</v>
      </c>
      <c r="W1899" s="6" t="n">
        <v>-0.0155946391512987</v>
      </c>
      <c r="X1899" s="6" t="n">
        <v>-0.0105081338497234</v>
      </c>
      <c r="AA1899" s="6" t="n">
        <v>0.0179929960149741</v>
      </c>
      <c r="AB1899" s="6" t="n">
        <v>-0.0234271223282212</v>
      </c>
      <c r="AC1899" s="6" t="n">
        <v>0.0234271223282212</v>
      </c>
      <c r="AD1899" s="6" t="n">
        <v>0.074145634585195</v>
      </c>
      <c r="AE1899" s="7" t="n">
        <v>0.0480456026058635</v>
      </c>
      <c r="AF1899" s="7" t="n">
        <v>2.82272031748682</v>
      </c>
      <c r="AG1899" s="26" t="n">
        <v>164.26</v>
      </c>
      <c r="AH1899" s="6" t="n">
        <v>-0.0219125878289865</v>
      </c>
      <c r="AI1899" s="6" t="n">
        <v>0.114609486326932</v>
      </c>
      <c r="AJ1899" s="6" t="n">
        <v>0.09295415143598</v>
      </c>
      <c r="AK1899" s="6" t="n">
        <v>-0.111638542496625</v>
      </c>
      <c r="AL1899" s="6" t="n">
        <v>-0.100726174489721</v>
      </c>
      <c r="AM1899" s="6" t="n">
        <v>0.0261745465013163</v>
      </c>
      <c r="AN1899" s="6" t="n">
        <v>0.0884349398256157</v>
      </c>
      <c r="AO1899" s="6" t="n">
        <v>-0.0338815382712998</v>
      </c>
      <c r="AP1899" s="6" t="n">
        <v>0.0522443427723507</v>
      </c>
      <c r="AQ1899" s="6" t="n">
        <v>0.0356507181743559</v>
      </c>
      <c r="AR1899" s="4" t="s">
        <v>448</v>
      </c>
      <c r="AS1899" s="4" t="s">
        <v>449</v>
      </c>
      <c r="AT1899" s="5" t="n">
        <v>5433.8635</v>
      </c>
      <c r="AU1899" s="6" t="n">
        <v>0.0471202659975822</v>
      </c>
      <c r="AV1899" s="6" t="n">
        <v>-0.0081887990162387</v>
      </c>
      <c r="AZ1899" s="5" t="n">
        <v>317.9043</v>
      </c>
      <c r="BA1899" s="6" t="n">
        <v>4.81968377521936</v>
      </c>
      <c r="BB1899" s="6" t="n">
        <v>-0.254595640604128</v>
      </c>
      <c r="BC1899" s="6" t="n">
        <v>0.0585042852106977</v>
      </c>
      <c r="BD1899" s="7" t="n">
        <v>1.97</v>
      </c>
      <c r="BE1899" s="5" t="n">
        <v>2755.8952</v>
      </c>
      <c r="BF1899" s="6" t="n">
        <v>-0.0385073941279106</v>
      </c>
      <c r="BG1899" s="6" t="n">
        <v>-0.145305198704168</v>
      </c>
      <c r="BH1899" s="6" t="n">
        <v>-0.28978105534324</v>
      </c>
      <c r="BI1899" s="27" t="n">
        <v>0.0471</v>
      </c>
      <c r="BJ1899" s="27" t="n">
        <v>0.0128</v>
      </c>
      <c r="BK1899" s="27" t="n">
        <v>0.0017</v>
      </c>
      <c r="BL1899" s="5" t="n">
        <v>26461.8145738</v>
      </c>
      <c r="BM1899" s="5" t="n">
        <v>2482.0169</v>
      </c>
      <c r="BN1899" s="26" t="n">
        <v>10.6614159532113</v>
      </c>
      <c r="BO1899" s="7" t="n">
        <v>1.11583665169576</v>
      </c>
      <c r="BP1899" s="6" t="n">
        <v>0.104661206034238</v>
      </c>
      <c r="BR1899" s="26" t="n">
        <v>24.26</v>
      </c>
      <c r="BS1899" s="7" t="n">
        <v>3.86</v>
      </c>
      <c r="BY1899" s="5" t="n">
        <v>0</v>
      </c>
      <c r="CE1899" s="25" t="n">
        <v>45806</v>
      </c>
      <c r="CF1899" s="6" t="n">
        <v>0.395188941194024</v>
      </c>
      <c r="CG1899" s="6" t="n">
        <v>0.436240912359487</v>
      </c>
      <c r="CH1899" s="6" t="n">
        <v>0.379707130620535</v>
      </c>
      <c r="CI1899" s="6" t="n">
        <v>-0.129593030220799</v>
      </c>
      <c r="CJ1899" s="6" t="n">
        <v>0.0978142736384495</v>
      </c>
      <c r="CK1899" s="7" t="n">
        <v>0.239506172839506</v>
      </c>
      <c r="CL1899" s="6" t="n">
        <v>-0.0558119658119658</v>
      </c>
      <c r="CM1899" s="4" t="s">
        <v>504</v>
      </c>
    </row>
    <row r="1900" customFormat="false" ht="15" hidden="false" customHeight="false" outlineLevel="0" collapsed="false">
      <c r="A1900" s="4" t="s">
        <v>39</v>
      </c>
      <c r="B1900" s="4" t="s">
        <v>40</v>
      </c>
      <c r="C1900" s="25" t="n">
        <v>45747</v>
      </c>
      <c r="D1900" s="4" t="s">
        <v>166</v>
      </c>
      <c r="E1900" s="4" t="s">
        <v>453</v>
      </c>
      <c r="F1900" s="4" t="s">
        <v>55</v>
      </c>
      <c r="G1900" s="4" t="s">
        <v>446</v>
      </c>
      <c r="H1900" s="5" t="n">
        <v>2500</v>
      </c>
      <c r="I1900" s="25" t="n">
        <v>45777</v>
      </c>
      <c r="J1900" s="4" t="s">
        <v>825</v>
      </c>
      <c r="K1900" s="4" t="s">
        <v>5</v>
      </c>
      <c r="L1900" s="4" t="s">
        <v>421</v>
      </c>
      <c r="M1900" s="25" t="n">
        <v>45776</v>
      </c>
      <c r="N1900" s="25" t="n">
        <v>45777</v>
      </c>
      <c r="O1900" s="25" t="n">
        <v>45779</v>
      </c>
      <c r="P1900" s="25" t="n">
        <v>45779</v>
      </c>
      <c r="Q1900" s="6" t="n">
        <v>0.0179652704799078</v>
      </c>
      <c r="R1900" s="6" t="n">
        <v>-0.0331334185429161</v>
      </c>
      <c r="S1900" s="6" t="n">
        <v>-0.0355908074028879</v>
      </c>
      <c r="T1900" s="6" t="n">
        <v>-0.0507589554658962</v>
      </c>
      <c r="U1900" s="6" t="n">
        <v>0.000747995468366458</v>
      </c>
      <c r="V1900" s="6" t="n">
        <v>-0.00572767688484188</v>
      </c>
      <c r="W1900" s="6" t="n">
        <v>-0.0515069509342626</v>
      </c>
      <c r="X1900" s="6" t="n">
        <v>-0.0450312785810543</v>
      </c>
      <c r="Y1900" s="6" t="n">
        <v>0.00196350705338594</v>
      </c>
      <c r="Z1900" s="6" t="n">
        <v>-0.0527224625192821</v>
      </c>
      <c r="AA1900" s="6" t="n">
        <v>-0.00381330079316655</v>
      </c>
      <c r="AB1900" s="6" t="n">
        <v>-0.0355908074028879</v>
      </c>
      <c r="AC1900" s="6" t="n">
        <v>0.0355908074028879</v>
      </c>
      <c r="AD1900" s="6" t="n">
        <v>0.0410819605450479</v>
      </c>
      <c r="AE1900" s="7" t="n">
        <v>0.226485148514853</v>
      </c>
      <c r="AF1900" s="7" t="n">
        <v>2.20883057161686</v>
      </c>
      <c r="AG1900" s="26" t="n">
        <v>199.83</v>
      </c>
      <c r="AH1900" s="6" t="n">
        <v>-0.0109384280340527</v>
      </c>
      <c r="AI1900" s="6" t="n">
        <v>0.0205822267620015</v>
      </c>
      <c r="AJ1900" s="6" t="n">
        <v>0.0564947500348876</v>
      </c>
      <c r="AK1900" s="6" t="n">
        <v>0.0508132021780356</v>
      </c>
      <c r="AL1900" s="6" t="n">
        <v>0.323887720972057</v>
      </c>
      <c r="AM1900" s="6" t="n">
        <v>0.072098512811636</v>
      </c>
      <c r="AN1900" s="6" t="n">
        <v>-0.0515162860496345</v>
      </c>
      <c r="AO1900" s="6" t="n">
        <v>-0.0121256853648251</v>
      </c>
      <c r="AP1900" s="6" t="n">
        <v>0.0652678194854495</v>
      </c>
      <c r="AQ1900" s="6" t="n">
        <v>0.0486741948874547</v>
      </c>
      <c r="AR1900" s="4" t="s">
        <v>448</v>
      </c>
      <c r="AS1900" s="4" t="s">
        <v>449</v>
      </c>
      <c r="AT1900" s="5" t="n">
        <v>6648.36</v>
      </c>
      <c r="AU1900" s="6" t="n">
        <v>0.112072729097493</v>
      </c>
      <c r="AV1900" s="6" t="n">
        <v>-0.023553584882937</v>
      </c>
      <c r="AZ1900" s="5" t="n">
        <v>1030.23</v>
      </c>
      <c r="BA1900" s="6" t="n">
        <v>0.13674280039722</v>
      </c>
      <c r="BB1900" s="6" t="n">
        <v>0.0782780708364732</v>
      </c>
      <c r="BC1900" s="6" t="n">
        <v>0.154960020215512</v>
      </c>
      <c r="BD1900" s="7" t="n">
        <v>4.2</v>
      </c>
      <c r="BE1900" s="5" t="n">
        <v>2377.44</v>
      </c>
      <c r="BF1900" s="6" t="n">
        <v>0.0830618966703263</v>
      </c>
      <c r="BG1900" s="6" t="n">
        <v>0.319764038366281</v>
      </c>
      <c r="BI1900" s="27" t="n">
        <v>0.0184</v>
      </c>
      <c r="BJ1900" s="27" t="n">
        <v>0.0044</v>
      </c>
      <c r="BK1900" s="27" t="n">
        <v>0.0031</v>
      </c>
      <c r="BL1900" s="5" t="n">
        <v>49048.2735</v>
      </c>
      <c r="BM1900" s="5" t="n">
        <v>3927.96</v>
      </c>
      <c r="BN1900" s="26" t="n">
        <v>12.4869584975407</v>
      </c>
      <c r="BO1900" s="7" t="n">
        <v>1.55923880718006</v>
      </c>
      <c r="BP1900" s="6" t="n">
        <v>0.124869383323982</v>
      </c>
      <c r="BR1900" s="26" t="n">
        <v>14</v>
      </c>
      <c r="BS1900" s="7" t="n">
        <v>2.37</v>
      </c>
      <c r="BY1900" s="5" t="n">
        <v>14</v>
      </c>
      <c r="BZ1900" s="6" t="n">
        <v>0.0807155207845007</v>
      </c>
      <c r="CA1900" s="6" t="n">
        <v>0.202841190598258</v>
      </c>
      <c r="CB1900" s="4" t="s">
        <v>1272</v>
      </c>
      <c r="CC1900" s="26" t="n">
        <v>8.01609727899004</v>
      </c>
      <c r="CD1900" s="6" t="n">
        <v>0.557735399527731</v>
      </c>
      <c r="CE1900" s="25" t="n">
        <v>45806</v>
      </c>
      <c r="CF1900" s="6" t="n">
        <v>0.327240390475374</v>
      </c>
      <c r="CG1900" s="6" t="n">
        <v>0.320265138103534</v>
      </c>
      <c r="CH1900" s="6" t="n">
        <v>0.287858442862798</v>
      </c>
      <c r="CI1900" s="6" t="n">
        <v>-0.101187083404188</v>
      </c>
      <c r="CJ1900" s="6" t="n">
        <v>0.0719442749644092</v>
      </c>
      <c r="CK1900" s="7" t="n">
        <v>0.494699646643109</v>
      </c>
      <c r="CL1900" s="6" t="n">
        <v>-0.158475609756098</v>
      </c>
      <c r="CM1900" s="4" t="s">
        <v>504</v>
      </c>
    </row>
    <row r="1901" customFormat="false" ht="15" hidden="false" customHeight="false" outlineLevel="0" collapsed="false">
      <c r="A1901" s="4" t="s">
        <v>39</v>
      </c>
      <c r="B1901" s="4" t="s">
        <v>40</v>
      </c>
      <c r="C1901" s="25" t="n">
        <v>45747</v>
      </c>
      <c r="D1901" s="4" t="s">
        <v>199</v>
      </c>
      <c r="E1901" s="4" t="s">
        <v>563</v>
      </c>
      <c r="G1901" s="4" t="s">
        <v>427</v>
      </c>
      <c r="H1901" s="5" t="n">
        <v>1700</v>
      </c>
      <c r="I1901" s="25" t="n">
        <v>45777</v>
      </c>
      <c r="J1901" s="4" t="s">
        <v>1254</v>
      </c>
      <c r="K1901" s="4" t="s">
        <v>5</v>
      </c>
      <c r="L1901" s="4" t="s">
        <v>421</v>
      </c>
      <c r="M1901" s="25" t="n">
        <v>45776</v>
      </c>
      <c r="N1901" s="25" t="n">
        <v>45777</v>
      </c>
      <c r="O1901" s="25" t="n">
        <v>45779</v>
      </c>
      <c r="P1901" s="25" t="n">
        <v>45779</v>
      </c>
      <c r="Q1901" s="6" t="n">
        <v>-0.0134770889487871</v>
      </c>
      <c r="R1901" s="6" t="n">
        <v>0.0139095876800794</v>
      </c>
      <c r="S1901" s="6" t="n">
        <v>-0.0707986281234688</v>
      </c>
      <c r="T1901" s="6" t="n">
        <v>-0.0703661293921765</v>
      </c>
      <c r="U1901" s="6" t="n">
        <v>0.000747995468366458</v>
      </c>
      <c r="V1901" s="6" t="n">
        <v>-0.00433850983320883</v>
      </c>
      <c r="W1901" s="6" t="n">
        <v>-0.0711141248605429</v>
      </c>
      <c r="X1901" s="6" t="n">
        <v>-0.0660276195589676</v>
      </c>
      <c r="AA1901" s="6" t="n">
        <v>-0.0347868691817737</v>
      </c>
      <c r="AB1901" s="6" t="n">
        <v>-0.0707986281234688</v>
      </c>
      <c r="AC1901" s="6" t="n">
        <v>0.0707986281234688</v>
      </c>
      <c r="AD1901" s="6" t="n">
        <v>0.0427486526212641</v>
      </c>
      <c r="AE1901" s="7" t="n">
        <v>0.0744985673352443</v>
      </c>
      <c r="AF1901" s="7" t="n">
        <v>2.21889108428472</v>
      </c>
      <c r="AG1901" s="26" t="n">
        <v>408.1</v>
      </c>
      <c r="AH1901" s="6" t="n">
        <v>0.00147239263803689</v>
      </c>
      <c r="AI1901" s="6" t="n">
        <v>0.169173470849449</v>
      </c>
      <c r="AJ1901" s="6" t="n">
        <v>0.110527366852543</v>
      </c>
      <c r="AK1901" s="6" t="n">
        <v>0.0699939315897742</v>
      </c>
      <c r="AL1901" s="6" t="n">
        <v>0.14648392413286</v>
      </c>
      <c r="AM1901" s="6" t="n">
        <v>0.0261745465013163</v>
      </c>
      <c r="AN1901" s="6" t="n">
        <v>0.142998924348132</v>
      </c>
      <c r="AO1901" s="6" t="n">
        <v>0.0234642762984447</v>
      </c>
      <c r="AP1901" s="6" t="n">
        <v>0.0127867123648822</v>
      </c>
      <c r="AQ1901" s="6" t="n">
        <v>-0.00380691223311258</v>
      </c>
      <c r="AR1901" s="4" t="s">
        <v>422</v>
      </c>
      <c r="AS1901" s="4" t="s">
        <v>102</v>
      </c>
      <c r="AT1901" s="5" t="n">
        <v>7727.1</v>
      </c>
      <c r="AU1901" s="6" t="n">
        <v>0.0742228771617639</v>
      </c>
      <c r="AV1901" s="6" t="n">
        <v>0.023809523809524</v>
      </c>
      <c r="AW1901" s="5" t="n">
        <v>4324</v>
      </c>
      <c r="AX1901" s="6" t="n">
        <v>0.559588979047767</v>
      </c>
      <c r="AY1901" s="6" t="n">
        <v>-0.00644560917444292</v>
      </c>
      <c r="AZ1901" s="5" t="n">
        <v>1779.1</v>
      </c>
      <c r="BA1901" s="6" t="n">
        <v>-0.0399330851006422</v>
      </c>
      <c r="BB1901" s="6" t="n">
        <v>-0.555580535571543</v>
      </c>
      <c r="BC1901" s="6" t="n">
        <v>0.23024161716556</v>
      </c>
      <c r="BD1901" s="7" t="n">
        <v>6.75</v>
      </c>
      <c r="BL1901" s="5" t="n">
        <v>107660.861</v>
      </c>
      <c r="BM1901" s="5" t="n">
        <v>7782.2</v>
      </c>
      <c r="BN1901" s="26" t="n">
        <v>13.8342449435892</v>
      </c>
      <c r="BO1901" s="7" t="n">
        <v>3.79103557192557</v>
      </c>
      <c r="BP1901" s="6" t="n">
        <v>0.274032705607279</v>
      </c>
      <c r="BQ1901" s="7" t="n">
        <v>0.139129118131752</v>
      </c>
      <c r="BR1901" s="26" t="n">
        <v>24.26</v>
      </c>
      <c r="BS1901" s="7" t="n">
        <v>3.86</v>
      </c>
      <c r="BT1901" s="4" t="s">
        <v>1350</v>
      </c>
      <c r="BU1901" s="5" t="n">
        <v>19645</v>
      </c>
      <c r="BV1901" s="5" t="n">
        <v>6784</v>
      </c>
      <c r="BW1901" s="5" t="n">
        <v>12861</v>
      </c>
      <c r="BX1901" s="7" t="n">
        <v>1.97800980698169</v>
      </c>
      <c r="BY1901" s="5" t="n">
        <v>0</v>
      </c>
      <c r="CE1901" s="25" t="n">
        <v>45806</v>
      </c>
      <c r="CF1901" s="6" t="n">
        <v>0.377309330284316</v>
      </c>
      <c r="CG1901" s="6" t="n">
        <v>0.360963381403405</v>
      </c>
      <c r="CH1901" s="6" t="n">
        <v>0.351254183848295</v>
      </c>
      <c r="CI1901" s="6" t="n">
        <v>-0.0268980125279218</v>
      </c>
      <c r="CJ1901" s="6" t="n">
        <v>0.0810877021068104</v>
      </c>
      <c r="CK1901" s="7" t="n">
        <v>0.873111782477341</v>
      </c>
      <c r="CL1901" s="6" t="n">
        <v>-0.152577511850183</v>
      </c>
      <c r="CM1901" s="4" t="s">
        <v>504</v>
      </c>
    </row>
    <row r="1902" customFormat="false" ht="15" hidden="false" customHeight="false" outlineLevel="0" collapsed="false">
      <c r="A1902" s="4" t="s">
        <v>39</v>
      </c>
      <c r="B1902" s="4" t="s">
        <v>40</v>
      </c>
      <c r="C1902" s="25" t="n">
        <v>45747</v>
      </c>
      <c r="D1902" s="4" t="s">
        <v>202</v>
      </c>
      <c r="E1902" s="4" t="s">
        <v>664</v>
      </c>
      <c r="F1902" s="4" t="s">
        <v>63</v>
      </c>
      <c r="G1902" s="4" t="s">
        <v>515</v>
      </c>
      <c r="H1902" s="5" t="n">
        <v>4875</v>
      </c>
      <c r="I1902" s="25" t="n">
        <v>45777</v>
      </c>
      <c r="J1902" s="4" t="s">
        <v>945</v>
      </c>
      <c r="K1902" s="4" t="s">
        <v>5</v>
      </c>
      <c r="L1902" s="4" t="s">
        <v>708</v>
      </c>
      <c r="M1902" s="25" t="n">
        <v>45776</v>
      </c>
      <c r="N1902" s="25" t="n">
        <v>45777</v>
      </c>
      <c r="O1902" s="25" t="n">
        <v>45779</v>
      </c>
      <c r="P1902" s="25" t="n">
        <v>45779</v>
      </c>
      <c r="Q1902" s="6" t="n">
        <v>-0.00520184628910547</v>
      </c>
      <c r="R1902" s="6" t="n">
        <v>0.0153188982177053</v>
      </c>
      <c r="S1902" s="6" t="n">
        <v>0.0393152473523863</v>
      </c>
      <c r="T1902" s="6" t="n">
        <v>0.0494322992809861</v>
      </c>
      <c r="U1902" s="6" t="n">
        <v>0.000747995468366458</v>
      </c>
      <c r="V1902" s="6" t="n">
        <v>0.0115546281417938</v>
      </c>
      <c r="W1902" s="6" t="n">
        <v>0.0486843038126197</v>
      </c>
      <c r="X1902" s="6" t="n">
        <v>0.0378776711391924</v>
      </c>
      <c r="Y1902" s="6" t="n">
        <v>0.0485501436220169</v>
      </c>
      <c r="Z1902" s="6" t="n">
        <v>0.000882155658969208</v>
      </c>
      <c r="AA1902" s="6" t="n">
        <v>0.0139997098505729</v>
      </c>
      <c r="AB1902" s="6" t="n">
        <v>0.0393152473523863</v>
      </c>
      <c r="AC1902" s="6" t="n">
        <v>0.0393152473523863</v>
      </c>
      <c r="AD1902" s="6" t="n">
        <v>0.0433773393297548</v>
      </c>
      <c r="AE1902" s="7" t="n">
        <v>0.864548494983277</v>
      </c>
      <c r="AF1902" s="7" t="n">
        <v>3.52924425791617</v>
      </c>
      <c r="AG1902" s="26" t="n">
        <v>136.49</v>
      </c>
      <c r="AH1902" s="6" t="n">
        <v>-0.0157917507931928</v>
      </c>
      <c r="AI1902" s="6" t="n">
        <v>0.021096730754844</v>
      </c>
      <c r="AJ1902" s="6" t="n">
        <v>0.0667605183477027</v>
      </c>
      <c r="AK1902" s="6" t="n">
        <v>-0.126711411784807</v>
      </c>
      <c r="AL1902" s="6" t="n">
        <v>-0.186014098562847</v>
      </c>
      <c r="AM1902" s="6" t="n">
        <v>0.0405533615310916</v>
      </c>
      <c r="AN1902" s="6" t="n">
        <v>-0.0194566307762476</v>
      </c>
      <c r="AO1902" s="6" t="n">
        <v>-0.0229620323841429</v>
      </c>
      <c r="AP1902" s="6" t="n">
        <v>-0.00914293690675616</v>
      </c>
      <c r="AQ1902" s="6" t="n">
        <v>-0.0257365615047509</v>
      </c>
      <c r="AR1902" s="4" t="s">
        <v>422</v>
      </c>
      <c r="AS1902" s="4" t="s">
        <v>102</v>
      </c>
      <c r="AT1902" s="5" t="n">
        <v>221360.24</v>
      </c>
      <c r="AU1902" s="6" t="n">
        <v>-0.0102374761261858</v>
      </c>
      <c r="AV1902" s="6" t="n">
        <v>0.00837222269167581</v>
      </c>
      <c r="AW1902" s="5" t="n">
        <v>15030.38</v>
      </c>
      <c r="AX1902" s="6" t="n">
        <v>0.0679000890132754</v>
      </c>
      <c r="AY1902" s="6" t="n">
        <v>0.0143769589955267</v>
      </c>
      <c r="AZ1902" s="5" t="n">
        <v>8123.64</v>
      </c>
      <c r="BA1902" s="6" t="n">
        <v>0.57775201160643</v>
      </c>
      <c r="BB1902" s="6" t="n">
        <v>2.84043795413395</v>
      </c>
      <c r="BC1902" s="6" t="n">
        <v>0.0366987314433703</v>
      </c>
      <c r="BD1902" s="7" t="n">
        <v>5.9</v>
      </c>
      <c r="BL1902" s="5" t="n">
        <v>192740.80476</v>
      </c>
      <c r="BM1902" s="5" t="n">
        <v>10623.07</v>
      </c>
      <c r="BN1902" s="26" t="n">
        <v>18.1436067690413</v>
      </c>
      <c r="BO1902" s="7" t="n">
        <v>1.06272185761726</v>
      </c>
      <c r="BP1902" s="6" t="n">
        <v>0.0585728003888728</v>
      </c>
      <c r="BQ1902" s="7" t="n">
        <v>0.900949211657096</v>
      </c>
      <c r="BR1902" s="26" t="n">
        <v>13.38</v>
      </c>
      <c r="BS1902" s="7" t="n">
        <v>1.66</v>
      </c>
      <c r="BT1902" s="4" t="s">
        <v>1350</v>
      </c>
      <c r="BU1902" s="5" t="n">
        <v>34699.28</v>
      </c>
      <c r="BV1902" s="5" t="n">
        <v>34849.94</v>
      </c>
      <c r="BW1902" s="5" t="n">
        <v>-150.660000000004</v>
      </c>
      <c r="BX1902" s="7" t="n">
        <v>2.55182293658405</v>
      </c>
      <c r="BY1902" s="5" t="n">
        <v>3</v>
      </c>
      <c r="BZ1902" s="6" t="n">
        <v>-0.0261335350870553</v>
      </c>
      <c r="CA1902" s="6" t="n">
        <v>-0.0294904453136369</v>
      </c>
      <c r="CB1902" s="4" t="s">
        <v>521</v>
      </c>
      <c r="CC1902" s="26" t="n">
        <v>25.4243265117355</v>
      </c>
      <c r="CD1902" s="6" t="n">
        <v>-0.28636824418273</v>
      </c>
      <c r="CE1902" s="25" t="n">
        <v>45806</v>
      </c>
      <c r="CF1902" s="6" t="n">
        <v>0.301071438696887</v>
      </c>
      <c r="CG1902" s="6" t="n">
        <v>0.326387884154264</v>
      </c>
      <c r="CH1902" s="6" t="n">
        <v>0.302755292113405</v>
      </c>
      <c r="CI1902" s="6" t="n">
        <v>-0.0724064623357447</v>
      </c>
      <c r="CJ1902" s="6" t="n">
        <v>0.0732627303061076</v>
      </c>
      <c r="CK1902" s="7" t="n">
        <v>0.536633663366335</v>
      </c>
      <c r="CL1902" s="6" t="n">
        <v>-0.0698471400394478</v>
      </c>
      <c r="CM1902" s="4" t="s">
        <v>504</v>
      </c>
    </row>
    <row r="1903" customFormat="false" ht="15" hidden="false" customHeight="false" outlineLevel="0" collapsed="false">
      <c r="A1903" s="4" t="s">
        <v>39</v>
      </c>
      <c r="B1903" s="4" t="s">
        <v>40</v>
      </c>
      <c r="C1903" s="25" t="n">
        <v>45747</v>
      </c>
      <c r="D1903" s="4" t="s">
        <v>206</v>
      </c>
      <c r="E1903" s="4" t="s">
        <v>666</v>
      </c>
      <c r="F1903" s="4" t="s">
        <v>62</v>
      </c>
      <c r="G1903" s="4" t="s">
        <v>490</v>
      </c>
      <c r="H1903" s="5" t="n">
        <v>625</v>
      </c>
      <c r="I1903" s="25" t="n">
        <v>45777</v>
      </c>
      <c r="J1903" s="4" t="s">
        <v>1367</v>
      </c>
      <c r="K1903" s="4" t="s">
        <v>5</v>
      </c>
      <c r="L1903" s="4" t="s">
        <v>708</v>
      </c>
      <c r="M1903" s="25" t="n">
        <v>45776</v>
      </c>
      <c r="N1903" s="25" t="n">
        <v>45777</v>
      </c>
      <c r="O1903" s="25" t="n">
        <v>45779</v>
      </c>
      <c r="P1903" s="25" t="n">
        <v>45779</v>
      </c>
      <c r="Q1903" s="6" t="n">
        <v>-0.0132782369146005</v>
      </c>
      <c r="R1903" s="6" t="n">
        <v>0.000223351387570459</v>
      </c>
      <c r="S1903" s="6" t="n">
        <v>0.0023446658851114</v>
      </c>
      <c r="T1903" s="6" t="n">
        <v>-0.0107102196419187</v>
      </c>
      <c r="U1903" s="6" t="n">
        <v>0.000747995468366458</v>
      </c>
      <c r="V1903" s="6" t="n">
        <v>-0.0198555024542423</v>
      </c>
      <c r="W1903" s="6" t="n">
        <v>-0.0114582151102851</v>
      </c>
      <c r="X1903" s="6" t="n">
        <v>0.00914528281232363</v>
      </c>
      <c r="Y1903" s="6" t="n">
        <v>0.0295308362485939</v>
      </c>
      <c r="Z1903" s="6" t="n">
        <v>-0.0402410558905125</v>
      </c>
      <c r="AA1903" s="6" t="n">
        <v>-0.00965779043153014</v>
      </c>
      <c r="AB1903" s="6" t="n">
        <v>0.0023446658851114</v>
      </c>
      <c r="AC1903" s="6" t="n">
        <v>0.0023446658851114</v>
      </c>
      <c r="AD1903" s="6" t="n">
        <v>0.0683302629375315</v>
      </c>
      <c r="AE1903" s="7" t="n">
        <v>0.88562091503268</v>
      </c>
      <c r="AF1903" s="7" t="n">
        <v>1.98031480634102</v>
      </c>
      <c r="AG1903" s="26" t="n">
        <v>907.5</v>
      </c>
      <c r="AH1903" s="6" t="n">
        <v>0.00121359223300988</v>
      </c>
      <c r="AI1903" s="6" t="n">
        <v>-0.0165266865348145</v>
      </c>
      <c r="AJ1903" s="6" t="n">
        <v>0.00692976318083982</v>
      </c>
      <c r="AK1903" s="6" t="n">
        <v>-0.024956257561648</v>
      </c>
      <c r="AL1903" s="6" t="n">
        <v>0.00716082153130193</v>
      </c>
      <c r="AM1903" s="6" t="n">
        <v>-0.0618546127811636</v>
      </c>
      <c r="AN1903" s="6" t="n">
        <v>0.0453279262463491</v>
      </c>
      <c r="AO1903" s="6" t="n">
        <v>-0.0472291840712895</v>
      </c>
      <c r="AP1903" s="6" t="n">
        <v>0.0569757727652465</v>
      </c>
      <c r="AQ1903" s="6" t="n">
        <v>0.0403821481672517</v>
      </c>
      <c r="AR1903" s="4" t="s">
        <v>422</v>
      </c>
      <c r="AS1903" s="4" t="s">
        <v>102</v>
      </c>
      <c r="AT1903" s="5" t="n">
        <v>13183.13</v>
      </c>
      <c r="AU1903" s="6" t="n">
        <v>-0.0225276860018863</v>
      </c>
      <c r="AV1903" s="6" t="n">
        <v>0.121904538209311</v>
      </c>
      <c r="AW1903" s="5" t="n">
        <v>1041.3</v>
      </c>
      <c r="AX1903" s="6" t="n">
        <v>0.0789873118144174</v>
      </c>
      <c r="AY1903" s="6" t="n">
        <v>-0.102261094053176</v>
      </c>
      <c r="AZ1903" s="5" t="n">
        <v>-339.4</v>
      </c>
      <c r="BA1903" s="6" t="n">
        <v>-1.36285106428472</v>
      </c>
      <c r="BB1903" s="6" t="n">
        <v>-1.35708273714334</v>
      </c>
      <c r="BC1903" s="6" t="n">
        <v>-0.0257450241331156</v>
      </c>
      <c r="BD1903" s="7" t="n">
        <v>-3.35</v>
      </c>
      <c r="BL1903" s="5" t="n">
        <v>91820.85</v>
      </c>
      <c r="BM1903" s="5" t="n">
        <v>4086.9</v>
      </c>
      <c r="BN1903" s="26" t="n">
        <v>22.4671144388167</v>
      </c>
      <c r="BO1903" s="7" t="n">
        <v>1.93954534115256</v>
      </c>
      <c r="BP1903" s="6" t="n">
        <v>0.0863281907622985</v>
      </c>
      <c r="BQ1903" s="7" t="n">
        <v>0.35271473633137</v>
      </c>
      <c r="BR1903" s="26" t="n">
        <v>20.22</v>
      </c>
      <c r="BS1903" s="7" t="n">
        <v>2.52</v>
      </c>
      <c r="BT1903" s="4" t="s">
        <v>1350</v>
      </c>
      <c r="BU1903" s="5" t="n">
        <v>10823.96</v>
      </c>
      <c r="BV1903" s="5" t="n">
        <v>10607.09</v>
      </c>
      <c r="BW1903" s="5" t="n">
        <v>216.869999999999</v>
      </c>
      <c r="BX1903" s="7" t="n">
        <v>3.8490254717954</v>
      </c>
      <c r="BY1903" s="5" t="n">
        <v>4</v>
      </c>
      <c r="BZ1903" s="6" t="n">
        <v>0.00860994357678824</v>
      </c>
      <c r="CA1903" s="6" t="n">
        <v>0.642178968801851</v>
      </c>
      <c r="CB1903" s="4" t="s">
        <v>588</v>
      </c>
      <c r="CC1903" s="26" t="n">
        <v>65.2133814688157</v>
      </c>
      <c r="CD1903" s="6" t="n">
        <v>-0.655483062942224</v>
      </c>
      <c r="CE1903" s="25" t="n">
        <v>45806</v>
      </c>
      <c r="CF1903" s="6" t="n">
        <v>0.341405113753211</v>
      </c>
      <c r="CG1903" s="6" t="n">
        <v>0.36150085553797</v>
      </c>
      <c r="CH1903" s="6" t="n">
        <v>0.337467746921163</v>
      </c>
      <c r="CI1903" s="6" t="n">
        <v>-0.0664814709249897</v>
      </c>
      <c r="CJ1903" s="6" t="n">
        <v>0.081225925305644</v>
      </c>
      <c r="CK1903" s="7" t="n">
        <v>0.0288659793814436</v>
      </c>
      <c r="CL1903" s="6" t="n">
        <v>-0.084587039390089</v>
      </c>
      <c r="CM1903" s="4" t="s">
        <v>504</v>
      </c>
    </row>
    <row r="1904" customFormat="false" ht="15" hidden="false" customHeight="false" outlineLevel="0" collapsed="false">
      <c r="A1904" s="4" t="s">
        <v>39</v>
      </c>
      <c r="B1904" s="4" t="s">
        <v>40</v>
      </c>
      <c r="C1904" s="25" t="n">
        <v>45747</v>
      </c>
      <c r="D1904" s="4" t="s">
        <v>258</v>
      </c>
      <c r="E1904" s="4" t="s">
        <v>766</v>
      </c>
      <c r="F1904" s="4" t="s">
        <v>60</v>
      </c>
      <c r="G1904" s="4" t="s">
        <v>596</v>
      </c>
      <c r="H1904" s="5" t="n">
        <v>350</v>
      </c>
      <c r="I1904" s="25" t="n">
        <v>45777</v>
      </c>
      <c r="J1904" s="4" t="s">
        <v>1368</v>
      </c>
      <c r="K1904" s="4" t="s">
        <v>5</v>
      </c>
      <c r="L1904" s="4" t="s">
        <v>708</v>
      </c>
      <c r="M1904" s="25" t="n">
        <v>45776</v>
      </c>
      <c r="N1904" s="25" t="n">
        <v>45777</v>
      </c>
      <c r="O1904" s="25" t="n">
        <v>45779</v>
      </c>
      <c r="P1904" s="25" t="n">
        <v>45779</v>
      </c>
      <c r="Q1904" s="6" t="n">
        <v>-0.00146806948862233</v>
      </c>
      <c r="R1904" s="6" t="n">
        <v>0.0196642979661847</v>
      </c>
      <c r="S1904" s="6" t="n">
        <v>-0.0764193451486933</v>
      </c>
      <c r="T1904" s="6" t="n">
        <v>-0.0582231166711309</v>
      </c>
      <c r="U1904" s="6" t="n">
        <v>0.000747995468366458</v>
      </c>
      <c r="V1904" s="6" t="n">
        <v>0.00395147870938861</v>
      </c>
      <c r="W1904" s="6" t="n">
        <v>-0.0589711121394974</v>
      </c>
      <c r="X1904" s="6" t="n">
        <v>-0.0621745953805195</v>
      </c>
      <c r="Y1904" s="6" t="n">
        <v>0.0569650246764842</v>
      </c>
      <c r="Z1904" s="6" t="n">
        <v>-0.115188141347615</v>
      </c>
      <c r="AA1904" s="6" t="n">
        <v>-0.0297386602583358</v>
      </c>
      <c r="AB1904" s="6" t="n">
        <v>-0.0764193451486933</v>
      </c>
      <c r="AC1904" s="6" t="n">
        <v>0.0764193451486933</v>
      </c>
      <c r="AD1904" s="6" t="n">
        <v>0.071312706518474</v>
      </c>
      <c r="AE1904" s="7" t="n">
        <v>0.101095197978096</v>
      </c>
      <c r="AF1904" s="7" t="n">
        <v>4.29188658115532</v>
      </c>
      <c r="AG1904" s="26" t="n">
        <v>1634.8</v>
      </c>
      <c r="AH1904" s="6" t="n">
        <v>0.0157822791102273</v>
      </c>
      <c r="AI1904" s="6" t="n">
        <v>-0.0278595427110275</v>
      </c>
      <c r="AJ1904" s="6" t="n">
        <v>0.000792963762840548</v>
      </c>
      <c r="AK1904" s="6" t="n">
        <v>-0.0324352468391306</v>
      </c>
      <c r="AL1904" s="6" t="n">
        <v>-0.0438962773618241</v>
      </c>
      <c r="AM1904" s="6" t="n">
        <v>0.0296620628856892</v>
      </c>
      <c r="AN1904" s="6" t="n">
        <v>-0.0575216055967167</v>
      </c>
      <c r="AO1904" s="6" t="n">
        <v>-0.0379886814544981</v>
      </c>
      <c r="AP1904" s="6" t="n">
        <v>-0.000130098224158992</v>
      </c>
      <c r="AQ1904" s="6" t="n">
        <v>-0.0167237228221537</v>
      </c>
      <c r="AR1904" s="4" t="s">
        <v>422</v>
      </c>
      <c r="AS1904" s="4" t="s">
        <v>102</v>
      </c>
      <c r="AT1904" s="5" t="n">
        <v>1016.3355</v>
      </c>
      <c r="AU1904" s="6" t="n">
        <v>-0.221764606833331</v>
      </c>
      <c r="AV1904" s="6" t="n">
        <v>0.0422559895579093</v>
      </c>
      <c r="AW1904" s="5" t="n">
        <v>556.9224</v>
      </c>
      <c r="AX1904" s="6" t="n">
        <v>0.547971019412389</v>
      </c>
      <c r="AY1904" s="6" t="n">
        <v>0.0680727661349057</v>
      </c>
      <c r="AZ1904" s="5" t="n">
        <v>268.8219</v>
      </c>
      <c r="BA1904" s="6" t="n">
        <v>-0.177235583743279</v>
      </c>
      <c r="BB1904" s="6" t="n">
        <v>0.0153314647418237</v>
      </c>
      <c r="BC1904" s="6" t="n">
        <v>0.264501141601371</v>
      </c>
      <c r="BD1904" s="7" t="n">
        <v>7.52</v>
      </c>
      <c r="BL1904" s="5" t="n">
        <v>58444.5087</v>
      </c>
      <c r="BM1904" s="5" t="n">
        <v>1042.1339</v>
      </c>
      <c r="BN1904" s="26" t="n">
        <v>56.0815732987863</v>
      </c>
      <c r="BO1904" s="7" t="n">
        <v>5.85060002614548</v>
      </c>
      <c r="BP1904" s="6" t="n">
        <v>0.104323036641201</v>
      </c>
      <c r="BQ1904" s="7" t="n">
        <v>0.464180497628422</v>
      </c>
      <c r="BR1904" s="26" t="n">
        <v>24.34</v>
      </c>
      <c r="BS1904" s="7" t="n">
        <v>3.16</v>
      </c>
      <c r="BT1904" s="4" t="s">
        <v>1350</v>
      </c>
      <c r="BU1904" s="5" t="n">
        <v>2083.5595</v>
      </c>
      <c r="BV1904" s="5" t="n">
        <v>2617.2881</v>
      </c>
      <c r="BW1904" s="5" t="n">
        <v>-533.7286</v>
      </c>
      <c r="BX1904" s="7" t="n">
        <v>2.11695295093392</v>
      </c>
      <c r="BY1904" s="5" t="n">
        <v>5</v>
      </c>
      <c r="BZ1904" s="6" t="n">
        <v>0.153570511510269</v>
      </c>
      <c r="CA1904" s="6" t="n">
        <v>-0.189428341043161</v>
      </c>
      <c r="CB1904" s="4" t="s">
        <v>626</v>
      </c>
      <c r="CC1904" s="26" t="n">
        <v>43.8106468087656</v>
      </c>
      <c r="CD1904" s="6" t="n">
        <v>0.280090055359912</v>
      </c>
      <c r="CE1904" s="25" t="n">
        <v>45806</v>
      </c>
      <c r="CF1904" s="6" t="n">
        <v>0.463920830289554</v>
      </c>
      <c r="CG1904" s="6" t="n">
        <v>0.418481327902619</v>
      </c>
      <c r="CH1904" s="6" t="n">
        <v>0.404663478093315</v>
      </c>
      <c r="CI1904" s="6" t="n">
        <v>-0.0330190354694137</v>
      </c>
      <c r="CJ1904" s="6" t="n">
        <v>0.0939921898468008</v>
      </c>
      <c r="CK1904" s="7" t="n">
        <v>0.813039309683605</v>
      </c>
      <c r="CL1904" s="6" t="n">
        <v>-0.234507806200982</v>
      </c>
      <c r="CM1904" s="4" t="s">
        <v>504</v>
      </c>
    </row>
    <row r="1905" customFormat="false" ht="15" hidden="false" customHeight="false" outlineLevel="0" collapsed="false">
      <c r="A1905" s="4" t="s">
        <v>39</v>
      </c>
      <c r="B1905" s="4" t="s">
        <v>40</v>
      </c>
      <c r="C1905" s="25" t="n">
        <v>45747</v>
      </c>
      <c r="D1905" s="4" t="s">
        <v>283</v>
      </c>
      <c r="E1905" s="4" t="s">
        <v>579</v>
      </c>
      <c r="G1905" s="4" t="s">
        <v>427</v>
      </c>
      <c r="H1905" s="5" t="n">
        <v>1225</v>
      </c>
      <c r="I1905" s="25" t="n">
        <v>45777</v>
      </c>
      <c r="J1905" s="4" t="s">
        <v>612</v>
      </c>
      <c r="K1905" s="4" t="s">
        <v>5</v>
      </c>
      <c r="L1905" s="4" t="s">
        <v>421</v>
      </c>
      <c r="M1905" s="25" t="n">
        <v>45776</v>
      </c>
      <c r="N1905" s="25" t="n">
        <v>45777</v>
      </c>
      <c r="O1905" s="25" t="n">
        <v>45779</v>
      </c>
      <c r="P1905" s="25" t="n">
        <v>45779</v>
      </c>
      <c r="Q1905" s="6" t="n">
        <v>0.0617377226119806</v>
      </c>
      <c r="R1905" s="6" t="n">
        <v>-0.0217545999796687</v>
      </c>
      <c r="S1905" s="6" t="n">
        <v>0.0328379923100903</v>
      </c>
      <c r="T1905" s="6" t="n">
        <v>0.0728211149424023</v>
      </c>
      <c r="U1905" s="6" t="n">
        <v>0.000747995468366458</v>
      </c>
      <c r="V1905" s="6" t="n">
        <v>-0.00433850983320883</v>
      </c>
      <c r="W1905" s="6" t="n">
        <v>0.0720731194740358</v>
      </c>
      <c r="X1905" s="6" t="n">
        <v>0.0771596247756111</v>
      </c>
      <c r="AA1905" s="6" t="n">
        <v>-0.0231736464719942</v>
      </c>
      <c r="AB1905" s="6" t="n">
        <v>0.0328379923100903</v>
      </c>
      <c r="AC1905" s="6" t="n">
        <v>0.0328379923100903</v>
      </c>
      <c r="AD1905" s="6" t="n">
        <v>0.0634937129793204</v>
      </c>
      <c r="AE1905" s="7" t="n">
        <v>0.932896890343699</v>
      </c>
      <c r="AF1905" s="7" t="n">
        <v>1.61966922890514</v>
      </c>
      <c r="AG1905" s="26" t="n">
        <v>463.25</v>
      </c>
      <c r="AH1905" s="6" t="n">
        <v>0.0167910447761193</v>
      </c>
      <c r="AI1905" s="6" t="n">
        <v>-0.0770993126805457</v>
      </c>
      <c r="AJ1905" s="6" t="n">
        <v>-0.166009834085857</v>
      </c>
      <c r="AK1905" s="6" t="n">
        <v>-0.26756826088765</v>
      </c>
      <c r="AL1905" s="6" t="n">
        <v>-0.298597660928597</v>
      </c>
      <c r="AM1905" s="6" t="n">
        <v>0.0261745465013163</v>
      </c>
      <c r="AN1905" s="6" t="n">
        <v>-0.103273859181862</v>
      </c>
      <c r="AO1905" s="6" t="n">
        <v>0.00714357581245606</v>
      </c>
      <c r="AP1905" s="6" t="n">
        <v>0.0945769192071637</v>
      </c>
      <c r="AQ1905" s="6" t="n">
        <v>0.077983294609169</v>
      </c>
      <c r="AR1905" s="4" t="s">
        <v>422</v>
      </c>
      <c r="AS1905" s="4" t="s">
        <v>102</v>
      </c>
      <c r="AT1905" s="5" t="n">
        <v>868.426</v>
      </c>
      <c r="AU1905" s="6" t="n">
        <v>-0.0190253013633717</v>
      </c>
      <c r="AV1905" s="6" t="n">
        <v>0.00052836085779262</v>
      </c>
      <c r="AW1905" s="5" t="n">
        <v>232.379</v>
      </c>
      <c r="AX1905" s="6" t="n">
        <v>0.267586414962242</v>
      </c>
      <c r="AY1905" s="6" t="n">
        <v>-0.0126903598241646</v>
      </c>
      <c r="AZ1905" s="5" t="n">
        <v>164.12</v>
      </c>
      <c r="BB1905" s="6" t="n">
        <v>0.0854964003082144</v>
      </c>
      <c r="BC1905" s="6" t="n">
        <v>0.188985590021487</v>
      </c>
      <c r="BD1905" s="7" t="n">
        <v>2.64</v>
      </c>
      <c r="BL1905" s="5" t="n">
        <v>28788.2218975</v>
      </c>
      <c r="BM1905" s="5" t="n">
        <v>295.1384</v>
      </c>
      <c r="BN1905" s="26" t="n">
        <v>97.5414310625117</v>
      </c>
      <c r="BO1905" s="7" t="n">
        <v>5.50398097717011</v>
      </c>
      <c r="BP1905" s="6" t="n">
        <v>0.0564271091495752</v>
      </c>
      <c r="BQ1905" s="7" t="n">
        <v>0.00170253483442672</v>
      </c>
      <c r="BR1905" s="26" t="n">
        <v>24.26</v>
      </c>
      <c r="BS1905" s="7" t="n">
        <v>3.86</v>
      </c>
      <c r="BT1905" s="4" t="s">
        <v>1350</v>
      </c>
      <c r="BU1905" s="5" t="n">
        <v>775.191</v>
      </c>
      <c r="BV1905" s="5" t="n">
        <v>417.132</v>
      </c>
      <c r="BW1905" s="5" t="n">
        <v>358.059</v>
      </c>
      <c r="BX1905" s="7" t="n">
        <v>1.28937830685631</v>
      </c>
      <c r="BY1905" s="5" t="n">
        <v>0</v>
      </c>
      <c r="CE1905" s="25" t="n">
        <v>45806</v>
      </c>
      <c r="CF1905" s="6" t="n">
        <v>0.475861804626044</v>
      </c>
      <c r="CG1905" s="6" t="n">
        <v>0.469654281976912</v>
      </c>
      <c r="CH1905" s="6" t="n">
        <v>0.411329453737009</v>
      </c>
      <c r="CI1905" s="6" t="n">
        <v>-0.124186727297357</v>
      </c>
      <c r="CJ1905" s="6" t="n">
        <v>0.10526862724722</v>
      </c>
      <c r="CK1905" s="7" t="n">
        <v>0.311944718657452</v>
      </c>
      <c r="CL1905" s="6" t="n">
        <v>-0.15079206507778</v>
      </c>
      <c r="CM1905" s="4" t="s">
        <v>504</v>
      </c>
    </row>
    <row r="1906" customFormat="false" ht="15" hidden="false" customHeight="false" outlineLevel="0" collapsed="false">
      <c r="A1906" s="4" t="s">
        <v>39</v>
      </c>
      <c r="B1906" s="4" t="s">
        <v>40</v>
      </c>
      <c r="C1906" s="25" t="n">
        <v>45747</v>
      </c>
      <c r="D1906" s="4" t="s">
        <v>301</v>
      </c>
      <c r="E1906" s="4" t="s">
        <v>704</v>
      </c>
      <c r="G1906" s="4" t="s">
        <v>427</v>
      </c>
      <c r="H1906" s="5" t="n">
        <v>8000</v>
      </c>
      <c r="I1906" s="25" t="n">
        <v>45777</v>
      </c>
      <c r="J1906" s="4" t="s">
        <v>520</v>
      </c>
      <c r="K1906" s="4" t="s">
        <v>5</v>
      </c>
      <c r="L1906" s="4" t="s">
        <v>708</v>
      </c>
      <c r="M1906" s="25" t="n">
        <v>45776</v>
      </c>
      <c r="N1906" s="25" t="n">
        <v>45777</v>
      </c>
      <c r="O1906" s="25" t="n">
        <v>45779</v>
      </c>
      <c r="P1906" s="25" t="n">
        <v>45779</v>
      </c>
      <c r="Q1906" s="6" t="n">
        <v>0.00159707962582711</v>
      </c>
      <c r="R1906" s="6" t="n">
        <v>-0.0289293849658313</v>
      </c>
      <c r="S1906" s="6" t="n">
        <v>-0.00539526155289716</v>
      </c>
      <c r="T1906" s="6" t="n">
        <v>-0.0327275668929014</v>
      </c>
      <c r="U1906" s="6" t="n">
        <v>0.000747995468366458</v>
      </c>
      <c r="V1906" s="6" t="n">
        <v>-0.00433850983320883</v>
      </c>
      <c r="W1906" s="6" t="n">
        <v>-0.0334755623612678</v>
      </c>
      <c r="X1906" s="6" t="n">
        <v>-0.0283890570596925</v>
      </c>
      <c r="AA1906" s="6" t="n">
        <v>-0.000703729767769223</v>
      </c>
      <c r="AB1906" s="6" t="n">
        <v>-0.00539526155289716</v>
      </c>
      <c r="AC1906" s="6" t="n">
        <v>0.00539526155289716</v>
      </c>
      <c r="AD1906" s="6" t="n">
        <v>0.0541871921182265</v>
      </c>
      <c r="AE1906" s="7" t="n">
        <v>0.783549783549783</v>
      </c>
      <c r="AF1906" s="7" t="n">
        <v>1.04289546794842</v>
      </c>
      <c r="AG1906" s="26" t="n">
        <v>43.83</v>
      </c>
      <c r="AH1906" s="6" t="n">
        <v>-0.00837104072398198</v>
      </c>
      <c r="AI1906" s="6" t="n">
        <v>0.217838288413448</v>
      </c>
      <c r="AJ1906" s="6" t="n">
        <v>0.246937234301645</v>
      </c>
      <c r="AK1906" s="6" t="n">
        <v>0.116345834763297</v>
      </c>
      <c r="AL1906" s="6" t="n">
        <v>-0.200869347010929</v>
      </c>
      <c r="AM1906" s="6" t="n">
        <v>0.0261745465013163</v>
      </c>
      <c r="AN1906" s="6" t="n">
        <v>0.191663741912132</v>
      </c>
      <c r="AO1906" s="6" t="n">
        <v>-0.0393867924528301</v>
      </c>
      <c r="AP1906" s="6" t="n">
        <v>0.0148584905660383</v>
      </c>
      <c r="AQ1906" s="6" t="n">
        <v>-0.00173513403195647</v>
      </c>
      <c r="AR1906" s="4" t="s">
        <v>448</v>
      </c>
      <c r="AS1906" s="4" t="s">
        <v>449</v>
      </c>
      <c r="AT1906" s="5" t="n">
        <v>1573.3585</v>
      </c>
      <c r="AU1906" s="6" t="n">
        <v>0.0293425314957421</v>
      </c>
      <c r="AV1906" s="6" t="n">
        <v>-0.0111335571822986</v>
      </c>
      <c r="AZ1906" s="5" t="n">
        <v>83.385</v>
      </c>
      <c r="BA1906" s="6" t="n">
        <v>-0.747031944630682</v>
      </c>
      <c r="BB1906" s="6" t="n">
        <v>-0.232319456745296</v>
      </c>
      <c r="BC1906" s="6" t="n">
        <v>0.0529980929330474</v>
      </c>
      <c r="BD1906" s="7" t="n">
        <v>0.43</v>
      </c>
      <c r="BE1906" s="5" t="n">
        <v>864.3082</v>
      </c>
      <c r="BF1906" s="6" t="n">
        <v>-0.0741574328770506</v>
      </c>
      <c r="BG1906" s="6" t="n">
        <v>-0.306232671943209</v>
      </c>
      <c r="BH1906" s="6" t="n">
        <v>2.34799190407416</v>
      </c>
      <c r="BI1906" s="27" t="n">
        <v>0.0218</v>
      </c>
      <c r="BJ1906" s="27" t="n">
        <v>0.0049</v>
      </c>
      <c r="BK1906" s="27" t="n">
        <v>0</v>
      </c>
      <c r="BL1906" s="5" t="n">
        <v>8479.1054754</v>
      </c>
      <c r="BM1906" s="5" t="n">
        <v>972.3536</v>
      </c>
      <c r="BN1906" s="26" t="n">
        <v>8.72018726047808</v>
      </c>
      <c r="BO1906" s="7" t="n">
        <v>1.44158415042913</v>
      </c>
      <c r="BP1906" s="6" t="n">
        <v>0.165315733179575</v>
      </c>
      <c r="BR1906" s="26" t="n">
        <v>24.26</v>
      </c>
      <c r="BS1906" s="7" t="n">
        <v>3.86</v>
      </c>
      <c r="BY1906" s="5" t="n">
        <v>0</v>
      </c>
      <c r="CN1906" s="4" t="s">
        <v>429</v>
      </c>
    </row>
    <row r="1907" customFormat="false" ht="15" hidden="false" customHeight="false" outlineLevel="0" collapsed="false">
      <c r="A1907" s="4" t="s">
        <v>39</v>
      </c>
      <c r="B1907" s="4" t="s">
        <v>40</v>
      </c>
      <c r="C1907" s="25" t="n">
        <v>45747</v>
      </c>
      <c r="D1907" s="4" t="s">
        <v>307</v>
      </c>
      <c r="E1907" s="4" t="s">
        <v>743</v>
      </c>
      <c r="G1907" s="4" t="s">
        <v>427</v>
      </c>
      <c r="H1907" s="5" t="n">
        <v>1275</v>
      </c>
      <c r="I1907" s="25" t="n">
        <v>45777</v>
      </c>
      <c r="J1907" s="4" t="s">
        <v>905</v>
      </c>
      <c r="K1907" s="4" t="s">
        <v>6</v>
      </c>
      <c r="L1907" s="4" t="s">
        <v>421</v>
      </c>
      <c r="M1907" s="25" t="n">
        <v>45776</v>
      </c>
      <c r="N1907" s="25" t="n">
        <v>45777</v>
      </c>
      <c r="O1907" s="25" t="n">
        <v>45779</v>
      </c>
      <c r="P1907" s="25" t="n">
        <v>45777</v>
      </c>
      <c r="Q1907" s="6" t="n">
        <v>-0.00759564891222819</v>
      </c>
      <c r="R1907" s="6" t="n">
        <v>-0.0128507984503448</v>
      </c>
      <c r="S1907" s="6" t="n">
        <v>0.00402029290705475</v>
      </c>
      <c r="T1907" s="6" t="n">
        <v>-0.0164261544555182</v>
      </c>
      <c r="U1907" s="6" t="n">
        <v>0.000747995468366458</v>
      </c>
      <c r="V1907" s="6" t="n">
        <v>-0.00433850983320883</v>
      </c>
      <c r="W1907" s="6" t="n">
        <v>-0.0171741499238847</v>
      </c>
      <c r="X1907" s="6" t="n">
        <v>-0.0120876446223094</v>
      </c>
      <c r="AA1907" s="6" t="n">
        <v>-0.00028347349522817</v>
      </c>
      <c r="AB1907" s="6" t="n">
        <v>-0.0128507984503448</v>
      </c>
      <c r="AC1907" s="6" t="n">
        <v>0.0128507984503448</v>
      </c>
      <c r="AD1907" s="6" t="n">
        <v>0.0565057167154871</v>
      </c>
      <c r="AE1907" s="7" t="n">
        <v>0.510033444816054</v>
      </c>
      <c r="AF1907" s="7" t="n">
        <v>4.12641158834408</v>
      </c>
      <c r="AG1907" s="26" t="n">
        <v>533.2</v>
      </c>
      <c r="AH1907" s="6" t="n">
        <v>-0.0248719824433065</v>
      </c>
      <c r="AI1907" s="6" t="n">
        <v>0.00395405761626799</v>
      </c>
      <c r="AJ1907" s="6" t="n">
        <v>-0.0585628660179122</v>
      </c>
      <c r="AK1907" s="6" t="n">
        <v>-0.118699614398306</v>
      </c>
      <c r="AL1907" s="6" t="n">
        <v>-0.104071599469763</v>
      </c>
      <c r="AM1907" s="6" t="n">
        <v>0.0261745465013163</v>
      </c>
      <c r="AN1907" s="6" t="n">
        <v>-0.0222204888850484</v>
      </c>
      <c r="AO1907" s="6" t="n">
        <v>-0.0537706168366863</v>
      </c>
      <c r="AP1907" s="6" t="n">
        <v>-0.092477833921251</v>
      </c>
      <c r="AQ1907" s="6" t="n">
        <v>-0.109071458519246</v>
      </c>
      <c r="AR1907" s="4" t="s">
        <v>422</v>
      </c>
      <c r="AS1907" s="4" t="s">
        <v>102</v>
      </c>
      <c r="AT1907" s="5" t="n">
        <v>5680.026</v>
      </c>
      <c r="AU1907" s="6" t="n">
        <v>0.291507919544882</v>
      </c>
      <c r="AV1907" s="6" t="n">
        <v>0.487846731532645</v>
      </c>
      <c r="AW1907" s="5" t="n">
        <v>1263.964</v>
      </c>
      <c r="AX1907" s="6" t="n">
        <v>0.222527854626018</v>
      </c>
      <c r="AY1907" s="6" t="n">
        <v>-0.00229376802801909</v>
      </c>
      <c r="AZ1907" s="5" t="n">
        <v>726.488</v>
      </c>
      <c r="BA1907" s="6" t="n">
        <v>0.352181673680508</v>
      </c>
      <c r="BB1907" s="6" t="n">
        <v>2.92386548993767</v>
      </c>
      <c r="BC1907" s="6" t="n">
        <v>0.127902231433448</v>
      </c>
      <c r="BD1907" s="7" t="n">
        <v>2.15</v>
      </c>
      <c r="BL1907" s="5" t="n">
        <v>180302.1132</v>
      </c>
      <c r="BM1907" s="5" t="n">
        <v>2594.633</v>
      </c>
      <c r="BN1907" s="26" t="n">
        <v>69.4904108596476</v>
      </c>
      <c r="BR1907" s="26" t="n">
        <v>24.26</v>
      </c>
      <c r="BS1907" s="7" t="n">
        <v>3.86</v>
      </c>
      <c r="BY1907" s="5" t="n">
        <v>0</v>
      </c>
      <c r="CE1907" s="25" t="n">
        <v>45806</v>
      </c>
      <c r="CF1907" s="6" t="n">
        <v>0.392230933593865</v>
      </c>
      <c r="CG1907" s="6" t="n">
        <v>0.422544709471893</v>
      </c>
      <c r="CH1907" s="6" t="n">
        <v>0.395427997604478</v>
      </c>
      <c r="CI1907" s="6" t="n">
        <v>-0.0641747754960786</v>
      </c>
      <c r="CJ1907" s="6" t="n">
        <v>0.0971369176981952</v>
      </c>
      <c r="CK1907" s="7" t="n">
        <v>0.132295719844357</v>
      </c>
      <c r="CL1907" s="6" t="n">
        <v>-0.0607031778228532</v>
      </c>
      <c r="CM1907" s="4" t="s">
        <v>504</v>
      </c>
    </row>
    <row r="1908" customFormat="false" ht="15" hidden="false" customHeight="false" outlineLevel="0" collapsed="false">
      <c r="A1908" s="4" t="s">
        <v>39</v>
      </c>
      <c r="B1908" s="4" t="s">
        <v>40</v>
      </c>
      <c r="C1908" s="25" t="n">
        <v>45747</v>
      </c>
      <c r="D1908" s="4" t="s">
        <v>308</v>
      </c>
      <c r="E1908" s="4" t="s">
        <v>620</v>
      </c>
      <c r="G1908" s="4" t="s">
        <v>427</v>
      </c>
      <c r="H1908" s="5" t="n">
        <v>1150</v>
      </c>
      <c r="I1908" s="25" t="n">
        <v>45777</v>
      </c>
      <c r="J1908" s="4" t="s">
        <v>1186</v>
      </c>
      <c r="K1908" s="4" t="s">
        <v>6</v>
      </c>
      <c r="L1908" s="4" t="s">
        <v>421</v>
      </c>
      <c r="M1908" s="25" t="n">
        <v>45776</v>
      </c>
      <c r="N1908" s="25" t="n">
        <v>45777</v>
      </c>
      <c r="O1908" s="25" t="n">
        <v>45779</v>
      </c>
      <c r="P1908" s="25" t="n">
        <v>45777</v>
      </c>
      <c r="Q1908" s="6" t="n">
        <v>0.000480653689016952</v>
      </c>
      <c r="R1908" s="6" t="n">
        <v>0.00696613019457115</v>
      </c>
      <c r="S1908" s="6" t="n">
        <v>-0.00978053435114501</v>
      </c>
      <c r="T1908" s="6" t="n">
        <v>-0.00233375046755691</v>
      </c>
      <c r="U1908" s="6" t="n">
        <v>0.000747995468366458</v>
      </c>
      <c r="V1908" s="6" t="n">
        <v>-0.00433850983320883</v>
      </c>
      <c r="W1908" s="6" t="n">
        <v>-0.00308174593592336</v>
      </c>
      <c r="X1908" s="6" t="n">
        <v>0.00200475936565192</v>
      </c>
      <c r="AA1908" s="6" t="n">
        <v>0.00480422772039391</v>
      </c>
      <c r="AB1908" s="6" t="n">
        <v>0.00696613019457115</v>
      </c>
      <c r="AC1908" s="6" t="n">
        <v>0.00696613019457115</v>
      </c>
      <c r="AD1908" s="6" t="n">
        <v>0.023060293057891</v>
      </c>
      <c r="AE1908" s="7" t="n">
        <v>0.578125</v>
      </c>
      <c r="AF1908" s="7" t="n">
        <v>1.17377309247313</v>
      </c>
      <c r="AG1908" s="26" t="n">
        <v>416.1</v>
      </c>
      <c r="AH1908" s="6" t="n">
        <v>0.0100740381114213</v>
      </c>
      <c r="AI1908" s="6" t="n">
        <v>-0.118898888300688</v>
      </c>
      <c r="AJ1908" s="6" t="n">
        <v>-0.0801523569242367</v>
      </c>
      <c r="AK1908" s="6" t="n">
        <v>-0.12101295749034</v>
      </c>
      <c r="AL1908" s="6" t="n">
        <v>0.057736582891661</v>
      </c>
      <c r="AM1908" s="6" t="n">
        <v>0.0261745465013163</v>
      </c>
      <c r="AN1908" s="6" t="n">
        <v>-0.145073434802005</v>
      </c>
      <c r="AO1908" s="6" t="n">
        <v>-0.0173452180197545</v>
      </c>
      <c r="AP1908" s="6" t="n">
        <v>0.0492652372922184</v>
      </c>
      <c r="AQ1908" s="6" t="n">
        <v>0.0326716126942237</v>
      </c>
      <c r="AR1908" s="4" t="s">
        <v>422</v>
      </c>
      <c r="AS1908" s="4" t="s">
        <v>102</v>
      </c>
      <c r="AT1908" s="5" t="n">
        <v>40455</v>
      </c>
      <c r="AU1908" s="6" t="n">
        <v>0.139288631051283</v>
      </c>
      <c r="AV1908" s="6" t="n">
        <v>0.0342579573053816</v>
      </c>
      <c r="AW1908" s="5" t="n">
        <v>11466</v>
      </c>
      <c r="AX1908" s="6" t="n">
        <v>0.283426028921023</v>
      </c>
      <c r="AY1908" s="6" t="n">
        <v>0.0421632504704897</v>
      </c>
      <c r="AZ1908" s="5" t="n">
        <v>3483</v>
      </c>
      <c r="BA1908" s="6" t="n">
        <v>1.54419284149014</v>
      </c>
      <c r="BB1908" s="6" t="n">
        <v>-0.285684987694832</v>
      </c>
      <c r="BC1908" s="6" t="n">
        <v>0.0860956618464961</v>
      </c>
      <c r="BD1908" s="7" t="n">
        <v>8.92</v>
      </c>
      <c r="BL1908" s="5" t="n">
        <v>162695.1</v>
      </c>
      <c r="BM1908" s="5" t="n">
        <v>14203</v>
      </c>
      <c r="BN1908" s="26" t="n">
        <v>11.45498134197</v>
      </c>
      <c r="BO1908" s="7" t="n">
        <v>4.3399247759283</v>
      </c>
      <c r="BP1908" s="6" t="n">
        <v>0.378867904396073</v>
      </c>
      <c r="BQ1908" s="7" t="n">
        <v>2.09808472044388</v>
      </c>
      <c r="BR1908" s="26" t="n">
        <v>24.26</v>
      </c>
      <c r="BS1908" s="7" t="n">
        <v>3.86</v>
      </c>
      <c r="BT1908" s="4" t="s">
        <v>1350</v>
      </c>
      <c r="BU1908" s="5" t="n">
        <v>39562</v>
      </c>
      <c r="BV1908" s="5" t="n">
        <v>17005</v>
      </c>
      <c r="BW1908" s="5" t="n">
        <v>22557</v>
      </c>
      <c r="BX1908" s="7" t="n">
        <v>2.63957832933013</v>
      </c>
      <c r="BY1908" s="5" t="n">
        <v>0</v>
      </c>
      <c r="CE1908" s="25" t="n">
        <v>45806</v>
      </c>
      <c r="CF1908" s="6" t="n">
        <v>0.373984156102594</v>
      </c>
      <c r="CG1908" s="6" t="n">
        <v>0.369974724971037</v>
      </c>
      <c r="CH1908" s="6" t="n">
        <v>0.357633373754192</v>
      </c>
      <c r="CI1908" s="6" t="n">
        <v>-0.0333572819543587</v>
      </c>
      <c r="CJ1908" s="6" t="n">
        <v>0.0853951477300024</v>
      </c>
      <c r="CK1908" s="7" t="n">
        <v>0.0815752461322073</v>
      </c>
      <c r="CL1908" s="6" t="n">
        <v>-0.132201396141373</v>
      </c>
      <c r="CM1908" s="4" t="s">
        <v>504</v>
      </c>
    </row>
    <row r="1909" customFormat="false" ht="15" hidden="false" customHeight="false" outlineLevel="0" collapsed="false">
      <c r="A1909" s="4" t="s">
        <v>39</v>
      </c>
      <c r="B1909" s="4" t="s">
        <v>40</v>
      </c>
      <c r="C1909" s="25" t="n">
        <v>45747</v>
      </c>
      <c r="D1909" s="4" t="s">
        <v>107</v>
      </c>
      <c r="E1909" s="4" t="s">
        <v>835</v>
      </c>
      <c r="F1909" s="4" t="s">
        <v>94</v>
      </c>
      <c r="G1909" s="4" t="s">
        <v>427</v>
      </c>
      <c r="H1909" s="5" t="n">
        <v>309</v>
      </c>
      <c r="I1909" s="25" t="n">
        <v>45778</v>
      </c>
      <c r="J1909" s="4" t="s">
        <v>746</v>
      </c>
      <c r="K1909" s="4" t="s">
        <v>444</v>
      </c>
      <c r="L1909" s="4" t="s">
        <v>421</v>
      </c>
      <c r="M1909" s="25" t="n">
        <v>45777</v>
      </c>
      <c r="N1909" s="25" t="n">
        <v>45779</v>
      </c>
      <c r="O1909" s="25" t="n">
        <v>45782</v>
      </c>
      <c r="P1909" s="25" t="n">
        <v>45779</v>
      </c>
      <c r="Q1909" s="6" t="n">
        <v>-0.0125718699047455</v>
      </c>
      <c r="R1909" s="6" t="n">
        <v>-0.00308521270586204</v>
      </c>
      <c r="S1909" s="6" t="n">
        <v>0.0703077325429344</v>
      </c>
      <c r="T1909" s="6" t="n">
        <v>0.0546506499323269</v>
      </c>
      <c r="U1909" s="6" t="n">
        <v>0.00514261267321126</v>
      </c>
      <c r="V1909" s="6" t="n">
        <v>0.00377953763648098</v>
      </c>
      <c r="W1909" s="6" t="n">
        <v>0.0495080372591157</v>
      </c>
      <c r="X1909" s="6" t="n">
        <v>0.050871112295846</v>
      </c>
      <c r="AA1909" s="6" t="n">
        <v>0.0211184982401251</v>
      </c>
      <c r="AB1909" s="6" t="n">
        <v>-0.00308521270586204</v>
      </c>
      <c r="AC1909" s="6" t="n">
        <v>0.00308521270586204</v>
      </c>
      <c r="AD1909" s="6" t="n">
        <v>0.0360665710685265</v>
      </c>
      <c r="AE1909" s="7" t="n">
        <v>0.0578313253012015</v>
      </c>
      <c r="AF1909" s="7" t="n">
        <v>2.0146813625319</v>
      </c>
      <c r="AG1909" s="26" t="n">
        <v>2330.6</v>
      </c>
      <c r="AH1909" s="6" t="n">
        <v>-0.0469842567982007</v>
      </c>
      <c r="AI1909" s="6" t="n">
        <v>0.00441743702458752</v>
      </c>
      <c r="AJ1909" s="6" t="n">
        <v>-0.0116449519566961</v>
      </c>
      <c r="AK1909" s="6" t="n">
        <v>-0.168186419212651</v>
      </c>
      <c r="AL1909" s="6" t="n">
        <v>-0.233483102943086</v>
      </c>
      <c r="AM1909" s="6" t="n">
        <v>0.0314701869365957</v>
      </c>
      <c r="AN1909" s="6" t="n">
        <v>-0.0270527499120081</v>
      </c>
      <c r="AO1909" s="6" t="n">
        <v>-0.012298920790063</v>
      </c>
      <c r="AP1909" s="6" t="n">
        <v>0.0257788637751988</v>
      </c>
      <c r="AQ1909" s="6" t="n">
        <v>0.0153357734053676</v>
      </c>
      <c r="AR1909" s="4" t="s">
        <v>422</v>
      </c>
      <c r="AS1909" s="4" t="s">
        <v>102</v>
      </c>
      <c r="AT1909" s="5" t="n">
        <v>26965.86</v>
      </c>
      <c r="AU1909" s="6" t="n">
        <v>-0.0758793174233602</v>
      </c>
      <c r="AV1909" s="6" t="n">
        <v>0.180206771409139</v>
      </c>
      <c r="AW1909" s="5" t="n">
        <v>5023.01</v>
      </c>
      <c r="AX1909" s="6" t="n">
        <v>0.186272939190517</v>
      </c>
      <c r="AY1909" s="6" t="n">
        <v>0.0982651174001278</v>
      </c>
      <c r="AZ1909" s="5" t="n">
        <v>3844.91</v>
      </c>
      <c r="BA1909" s="6" t="n">
        <v>7.53324603843934</v>
      </c>
      <c r="BB1909" s="6" t="n">
        <v>65.4806777902654</v>
      </c>
      <c r="BC1909" s="6" t="n">
        <v>0.142584364081101</v>
      </c>
      <c r="BD1909" s="7" t="n">
        <v>32.98</v>
      </c>
      <c r="BL1909" s="5" t="n">
        <v>268997.852</v>
      </c>
      <c r="BM1909" s="5" t="n">
        <v>3704.665</v>
      </c>
      <c r="BN1909" s="26" t="n">
        <v>72.6105739655273</v>
      </c>
      <c r="BO1909" s="7" t="n">
        <v>6.42065385692234</v>
      </c>
      <c r="BP1909" s="6" t="n">
        <v>0.0884258794038817</v>
      </c>
      <c r="BQ1909" s="7" t="n">
        <v>1.52421644125377</v>
      </c>
      <c r="BR1909" s="26" t="n">
        <v>24.26</v>
      </c>
      <c r="BS1909" s="7" t="n">
        <v>3.86</v>
      </c>
      <c r="BT1909" s="4" t="s">
        <v>1350</v>
      </c>
      <c r="BU1909" s="5" t="n">
        <v>4530.42</v>
      </c>
      <c r="BV1909" s="5" t="n">
        <v>29171.14</v>
      </c>
      <c r="BW1909" s="5" t="n">
        <v>-24640.72</v>
      </c>
      <c r="BX1909" s="7" t="n">
        <v>0.638177208057473</v>
      </c>
      <c r="BY1909" s="5" t="n">
        <v>0</v>
      </c>
      <c r="CE1909" s="25" t="n">
        <v>45806</v>
      </c>
      <c r="CF1909" s="6" t="n">
        <v>0.342928615255933</v>
      </c>
      <c r="CG1909" s="6" t="n">
        <v>0.363717954969127</v>
      </c>
      <c r="CH1909" s="6" t="n">
        <v>0.343389163684379</v>
      </c>
      <c r="CI1909" s="6" t="n">
        <v>-0.0558916352822697</v>
      </c>
      <c r="CJ1909" s="6" t="n">
        <v>0.0816131415410021</v>
      </c>
      <c r="CK1909" s="7" t="n">
        <v>0.0378028911472798</v>
      </c>
      <c r="CL1909" s="6" t="n">
        <v>0.0126248238921108</v>
      </c>
      <c r="CM1909" s="4" t="s">
        <v>504</v>
      </c>
    </row>
    <row r="1910" customFormat="false" ht="15" hidden="false" customHeight="false" outlineLevel="0" collapsed="false">
      <c r="A1910" s="4" t="s">
        <v>39</v>
      </c>
      <c r="B1910" s="4" t="s">
        <v>40</v>
      </c>
      <c r="C1910" s="25" t="n">
        <v>45747</v>
      </c>
      <c r="D1910" s="4" t="s">
        <v>109</v>
      </c>
      <c r="E1910" s="4" t="s">
        <v>748</v>
      </c>
      <c r="F1910" s="4" t="s">
        <v>91</v>
      </c>
      <c r="G1910" s="4" t="s">
        <v>550</v>
      </c>
      <c r="H1910" s="5" t="n">
        <v>475</v>
      </c>
      <c r="I1910" s="25" t="n">
        <v>45778</v>
      </c>
      <c r="J1910" s="4" t="s">
        <v>569</v>
      </c>
      <c r="K1910" s="4" t="s">
        <v>444</v>
      </c>
      <c r="L1910" s="4" t="s">
        <v>421</v>
      </c>
      <c r="M1910" s="25" t="n">
        <v>45777</v>
      </c>
      <c r="N1910" s="25" t="n">
        <v>45779</v>
      </c>
      <c r="O1910" s="25" t="n">
        <v>45782</v>
      </c>
      <c r="P1910" s="25" t="n">
        <v>45779</v>
      </c>
      <c r="Q1910" s="6" t="n">
        <v>8.2209799407984E-005</v>
      </c>
      <c r="R1910" s="6" t="n">
        <v>0.0415947390053431</v>
      </c>
      <c r="S1910" s="6" t="n">
        <v>0.0631362954778629</v>
      </c>
      <c r="T1910" s="6" t="n">
        <v>0.104813244282614</v>
      </c>
      <c r="U1910" s="6" t="n">
        <v>0.00514261267321126</v>
      </c>
      <c r="V1910" s="6" t="n">
        <v>0.00340067941941347</v>
      </c>
      <c r="W1910" s="6" t="n">
        <v>0.0996706316094027</v>
      </c>
      <c r="X1910" s="6" t="n">
        <v>0.101412564863201</v>
      </c>
      <c r="AA1910" s="6" t="n">
        <v>0.0316481709823264</v>
      </c>
      <c r="AB1910" s="6" t="n">
        <v>0.0415947390053431</v>
      </c>
      <c r="AC1910" s="6" t="n">
        <v>0.0415947390053431</v>
      </c>
      <c r="AD1910" s="6" t="n">
        <v>0.0429921907110563</v>
      </c>
      <c r="AE1910" s="7" t="n">
        <v>0.466539196940724</v>
      </c>
      <c r="AF1910" s="7" t="n">
        <v>4.73316922255496</v>
      </c>
      <c r="AG1910" s="26" t="n">
        <v>1216.4</v>
      </c>
      <c r="AH1910" s="6" t="n">
        <v>-0.0136230943885826</v>
      </c>
      <c r="AI1910" s="6" t="n">
        <v>0.0287115734280519</v>
      </c>
      <c r="AJ1910" s="6" t="n">
        <v>0.1190846539944</v>
      </c>
      <c r="AK1910" s="6" t="n">
        <v>-0.0949032836590031</v>
      </c>
      <c r="AL1910" s="6" t="n">
        <v>-0.0701389530653483</v>
      </c>
      <c r="AM1910" s="6" t="n">
        <v>0.0262071647366693</v>
      </c>
      <c r="AN1910" s="6" t="n">
        <v>0.00250440869138258</v>
      </c>
      <c r="AO1910" s="6" t="n">
        <v>0.0111350308069187</v>
      </c>
      <c r="AP1910" s="6" t="n">
        <v>0.0897483483037636</v>
      </c>
      <c r="AQ1910" s="6" t="n">
        <v>0.0793052579339324</v>
      </c>
      <c r="AR1910" s="4" t="s">
        <v>422</v>
      </c>
      <c r="AS1910" s="4" t="s">
        <v>102</v>
      </c>
      <c r="AT1910" s="5" t="n">
        <v>8488.44</v>
      </c>
      <c r="AU1910" s="6" t="n">
        <v>0.230833031247735</v>
      </c>
      <c r="AV1910" s="6" t="n">
        <v>0.0659115595431685</v>
      </c>
      <c r="AW1910" s="5" t="n">
        <v>4981.55</v>
      </c>
      <c r="AX1910" s="6" t="n">
        <v>0.586862839343861</v>
      </c>
      <c r="AY1910" s="6" t="n">
        <v>0.0546870980258007</v>
      </c>
      <c r="AZ1910" s="5" t="n">
        <v>3014.22</v>
      </c>
      <c r="BA1910" s="6" t="n">
        <v>0.477805124383476</v>
      </c>
      <c r="BB1910" s="6" t="n">
        <v>0.195995651242332</v>
      </c>
      <c r="BC1910" s="6" t="n">
        <v>0.355097049634562</v>
      </c>
      <c r="BD1910" s="7" t="n">
        <v>13.95</v>
      </c>
      <c r="BL1910" s="5" t="n">
        <v>262760.646</v>
      </c>
      <c r="BM1910" s="5" t="n">
        <v>10117.75</v>
      </c>
      <c r="BN1910" s="26" t="n">
        <v>25.9702647327716</v>
      </c>
      <c r="BO1910" s="7" t="n">
        <v>4.59560966097056</v>
      </c>
      <c r="BP1910" s="6" t="n">
        <v>0.17695659664075</v>
      </c>
      <c r="BQ1910" s="7" t="n">
        <v>0.770572324794561</v>
      </c>
      <c r="BR1910" s="26" t="n">
        <v>20.86</v>
      </c>
      <c r="BS1910" s="7" t="n">
        <v>3.78</v>
      </c>
      <c r="BT1910" s="4" t="s">
        <v>1350</v>
      </c>
      <c r="BU1910" s="5" t="n">
        <v>17226.28</v>
      </c>
      <c r="BV1910" s="5" t="n">
        <v>8048.92</v>
      </c>
      <c r="BW1910" s="5" t="n">
        <v>9177.36</v>
      </c>
      <c r="BX1910" s="7" t="n">
        <v>1.55299301948828</v>
      </c>
      <c r="BY1910" s="5" t="n">
        <v>0</v>
      </c>
      <c r="CE1910" s="25" t="n">
        <v>45806</v>
      </c>
      <c r="CF1910" s="6" t="n">
        <v>0.343310300866049</v>
      </c>
      <c r="CG1910" s="6" t="n">
        <v>0.342325875340682</v>
      </c>
      <c r="CH1910" s="6" t="n">
        <v>0.31837784133954</v>
      </c>
      <c r="CI1910" s="6" t="n">
        <v>-0.0699568327322866</v>
      </c>
      <c r="CJ1910" s="6" t="n">
        <v>0.0768598438142211</v>
      </c>
      <c r="CK1910" s="7" t="n">
        <v>0.541176470588233</v>
      </c>
      <c r="CL1910" s="6" t="n">
        <v>-0.155927095151186</v>
      </c>
      <c r="CM1910" s="4" t="s">
        <v>504</v>
      </c>
    </row>
    <row r="1911" customFormat="false" ht="15" hidden="false" customHeight="false" outlineLevel="0" collapsed="false">
      <c r="A1911" s="4" t="s">
        <v>39</v>
      </c>
      <c r="B1911" s="4" t="s">
        <v>40</v>
      </c>
      <c r="C1911" s="25" t="n">
        <v>45747</v>
      </c>
      <c r="D1911" s="4" t="s">
        <v>165</v>
      </c>
      <c r="E1911" s="4" t="s">
        <v>786</v>
      </c>
      <c r="G1911" s="4" t="s">
        <v>427</v>
      </c>
      <c r="H1911" s="5" t="n">
        <v>2425</v>
      </c>
      <c r="I1911" s="25" t="n">
        <v>45778</v>
      </c>
      <c r="J1911" s="4" t="s">
        <v>566</v>
      </c>
      <c r="K1911" s="4" t="s">
        <v>444</v>
      </c>
      <c r="L1911" s="4" t="s">
        <v>708</v>
      </c>
      <c r="M1911" s="25" t="n">
        <v>45777</v>
      </c>
      <c r="N1911" s="25" t="n">
        <v>45779</v>
      </c>
      <c r="O1911" s="25" t="n">
        <v>45782</v>
      </c>
      <c r="P1911" s="25" t="n">
        <v>45779</v>
      </c>
      <c r="Q1911" s="6" t="n">
        <v>0.00610099087014837</v>
      </c>
      <c r="R1911" s="6" t="n">
        <v>0.00761224840873886</v>
      </c>
      <c r="S1911" s="6" t="n">
        <v>0.0239446839387085</v>
      </c>
      <c r="T1911" s="6" t="n">
        <v>0.0376579232175958</v>
      </c>
      <c r="U1911" s="6" t="n">
        <v>0.00514261267321126</v>
      </c>
      <c r="V1911" s="6" t="n">
        <v>0.00377953763648098</v>
      </c>
      <c r="W1911" s="6" t="n">
        <v>0.0325153105443845</v>
      </c>
      <c r="X1911" s="6" t="n">
        <v>0.0338783855811148</v>
      </c>
      <c r="AA1911" s="6" t="n">
        <v>-0.053629795286427</v>
      </c>
      <c r="AB1911" s="6" t="n">
        <v>0.00761224840873886</v>
      </c>
      <c r="AC1911" s="6" t="n">
        <v>0.00761224840873886</v>
      </c>
      <c r="AD1911" s="6" t="n">
        <v>0.0836487183898159</v>
      </c>
      <c r="AE1911" s="7" t="n">
        <v>0.732133676092544</v>
      </c>
      <c r="AF1911" s="7" t="n">
        <v>2.4794903624649</v>
      </c>
      <c r="AG1911" s="26" t="n">
        <v>231.11</v>
      </c>
      <c r="AH1911" s="6" t="n">
        <v>-0.0267823303996294</v>
      </c>
      <c r="AM1911" s="6" t="n">
        <v>0.0314701869365957</v>
      </c>
      <c r="AO1911" s="6" t="n">
        <v>-0.00166736140058366</v>
      </c>
      <c r="AP1911" s="6" t="n">
        <v>0.00541892455189674</v>
      </c>
      <c r="AQ1911" s="6" t="n">
        <v>-0.00502416581793441</v>
      </c>
      <c r="AR1911" s="4" t="s">
        <v>422</v>
      </c>
      <c r="AS1911" s="4" t="s">
        <v>102</v>
      </c>
      <c r="AT1911" s="5" t="n">
        <v>5833</v>
      </c>
      <c r="AU1911" s="6" t="n">
        <v>0.637563166760247</v>
      </c>
      <c r="AV1911" s="6" t="n">
        <v>0.0791859389454208</v>
      </c>
      <c r="AW1911" s="5" t="n">
        <v>72</v>
      </c>
      <c r="AX1911" s="6" t="n">
        <v>0.0123435624892851</v>
      </c>
      <c r="AY1911" s="6" t="n">
        <v>-0.0118001769829215</v>
      </c>
      <c r="AZ1911" s="5" t="n">
        <v>39</v>
      </c>
      <c r="BA1911" s="6" t="n">
        <v>-0.777142857142857</v>
      </c>
      <c r="BB1911" s="6" t="n">
        <v>-0.338983050847458</v>
      </c>
      <c r="BC1911" s="6" t="n">
        <v>0.00668609634836276</v>
      </c>
      <c r="BD1911" s="7" t="n">
        <v>0.04</v>
      </c>
      <c r="BL1911" s="5" t="n">
        <v>209385.66</v>
      </c>
      <c r="BM1911" s="5" t="n">
        <v>663</v>
      </c>
      <c r="BN1911" s="26" t="n">
        <v>315.815475113122</v>
      </c>
      <c r="BO1911" s="7" t="n">
        <v>9.82201238390093</v>
      </c>
      <c r="BP1911" s="6" t="n">
        <v>0.0311004784688995</v>
      </c>
      <c r="BQ1911" s="7" t="n">
        <v>0</v>
      </c>
      <c r="BR1911" s="26" t="n">
        <v>24.26</v>
      </c>
      <c r="BS1911" s="7" t="n">
        <v>3.86</v>
      </c>
      <c r="BT1911" s="4" t="s">
        <v>1350</v>
      </c>
      <c r="BU1911" s="5" t="n">
        <v>308</v>
      </c>
      <c r="BV1911" s="5" t="n">
        <v>936</v>
      </c>
      <c r="BW1911" s="5" t="n">
        <v>-628</v>
      </c>
      <c r="BX1911" s="7" t="n">
        <v>0.584440227703985</v>
      </c>
      <c r="BY1911" s="5" t="n">
        <v>0</v>
      </c>
      <c r="CE1911" s="25" t="n">
        <v>45806</v>
      </c>
      <c r="CF1911" s="6" t="n">
        <v>0.478386131916661</v>
      </c>
      <c r="CG1911" s="6" t="n">
        <v>0.517988928947505</v>
      </c>
      <c r="CH1911" s="6" t="n">
        <v>0.419369139956404</v>
      </c>
      <c r="CI1911" s="6" t="n">
        <v>-0.19038976217404</v>
      </c>
      <c r="CJ1911" s="6" t="n">
        <v>0.116764149320489</v>
      </c>
      <c r="CK1911" s="7" t="n">
        <v>0.0651933701657444</v>
      </c>
      <c r="CL1911" s="6" t="n">
        <v>-0.0735884909659111</v>
      </c>
      <c r="CM1911" s="4" t="s">
        <v>504</v>
      </c>
    </row>
    <row r="1912" customFormat="false" ht="15" hidden="false" customHeight="false" outlineLevel="0" collapsed="false">
      <c r="A1912" s="4" t="s">
        <v>39</v>
      </c>
      <c r="B1912" s="4" t="s">
        <v>40</v>
      </c>
      <c r="C1912" s="25" t="n">
        <v>45747</v>
      </c>
      <c r="D1912" s="4" t="s">
        <v>174</v>
      </c>
      <c r="E1912" s="4" t="s">
        <v>696</v>
      </c>
      <c r="F1912" s="4" t="s">
        <v>60</v>
      </c>
      <c r="G1912" s="4" t="s">
        <v>596</v>
      </c>
      <c r="H1912" s="5" t="n">
        <v>325</v>
      </c>
      <c r="I1912" s="25" t="n">
        <v>45779</v>
      </c>
      <c r="J1912" s="4" t="s">
        <v>1130</v>
      </c>
      <c r="K1912" s="4" t="s">
        <v>5</v>
      </c>
      <c r="L1912" s="4" t="s">
        <v>708</v>
      </c>
      <c r="M1912" s="25" t="n">
        <v>45777</v>
      </c>
      <c r="N1912" s="25" t="n">
        <v>45779</v>
      </c>
      <c r="O1912" s="25" t="n">
        <v>45782</v>
      </c>
      <c r="P1912" s="25" t="n">
        <v>45782</v>
      </c>
      <c r="Q1912" s="6" t="n">
        <v>0.0297270258682294</v>
      </c>
      <c r="R1912" s="6" t="n">
        <v>0.0406199398565812</v>
      </c>
      <c r="S1912" s="6" t="n">
        <v>-0.0133819410483264</v>
      </c>
      <c r="T1912" s="6" t="n">
        <v>0.0569650246764842</v>
      </c>
      <c r="U1912" s="6" t="n">
        <v>0.00514261267321126</v>
      </c>
      <c r="V1912" s="6" t="n">
        <v>0.0150588955962228</v>
      </c>
      <c r="W1912" s="6" t="n">
        <v>0.051822412003273</v>
      </c>
      <c r="X1912" s="6" t="n">
        <v>0.0419061290802615</v>
      </c>
      <c r="Y1912" s="6" t="n">
        <v>0.016020782300107</v>
      </c>
      <c r="Z1912" s="6" t="n">
        <v>0.0409442423763773</v>
      </c>
      <c r="AA1912" s="6" t="n">
        <v>0.00493486862579462</v>
      </c>
      <c r="AB1912" s="6" t="n">
        <v>-0.0133819410483264</v>
      </c>
      <c r="AC1912" s="6" t="n">
        <v>0.0133819410483264</v>
      </c>
      <c r="AD1912" s="6" t="n">
        <v>0.0488596452229583</v>
      </c>
      <c r="AE1912" s="7" t="n">
        <v>0.0837124658780693</v>
      </c>
      <c r="AF1912" s="7" t="n">
        <v>1.16102457175972</v>
      </c>
      <c r="AG1912" s="26" t="n">
        <v>2099.1</v>
      </c>
      <c r="AH1912" s="6" t="n">
        <v>0.00195704057279222</v>
      </c>
      <c r="AI1912" s="6" t="n">
        <v>-0.01837822671156</v>
      </c>
      <c r="AJ1912" s="6" t="n">
        <v>-0.0753182716461814</v>
      </c>
      <c r="AK1912" s="6" t="n">
        <v>-0.28747957269899</v>
      </c>
      <c r="AL1912" s="6" t="n">
        <v>-0.183911161311998</v>
      </c>
      <c r="AM1912" s="6" t="n">
        <v>0.0343449960757005</v>
      </c>
      <c r="AN1912" s="6" t="n">
        <v>-0.0527232227872605</v>
      </c>
      <c r="AO1912" s="6" t="n">
        <v>-0.032624369142033</v>
      </c>
      <c r="AP1912" s="6" t="n">
        <v>0.0281182408074978</v>
      </c>
      <c r="AQ1912" s="6" t="n">
        <v>0.0176751504376667</v>
      </c>
      <c r="AR1912" s="4" t="s">
        <v>422</v>
      </c>
      <c r="AS1912" s="4" t="s">
        <v>102</v>
      </c>
      <c r="AT1912" s="5" t="n">
        <v>2121.73</v>
      </c>
      <c r="AU1912" s="6" t="n">
        <v>0.487795300436859</v>
      </c>
      <c r="AV1912" s="6" t="n">
        <v>1.18987903558748</v>
      </c>
      <c r="AW1912" s="5" t="n">
        <v>74.6</v>
      </c>
      <c r="AX1912" s="6" t="n">
        <v>0.0351599873687981</v>
      </c>
      <c r="AY1912" s="6" t="n">
        <v>-0.0509145240575495</v>
      </c>
      <c r="AZ1912" s="5" t="n">
        <v>381.99</v>
      </c>
      <c r="BA1912" s="6" t="n">
        <v>-0.189428341043161</v>
      </c>
      <c r="BB1912" s="6" t="n">
        <v>1.34868421052632</v>
      </c>
      <c r="BC1912" s="6" t="n">
        <v>0.180037045241383</v>
      </c>
      <c r="BD1912" s="7" t="n">
        <v>12.68</v>
      </c>
      <c r="BL1912" s="5" t="n">
        <v>63220.6938</v>
      </c>
      <c r="BM1912" s="5" t="n">
        <v>1489.16</v>
      </c>
      <c r="BN1912" s="26" t="n">
        <v>42.4539295978941</v>
      </c>
      <c r="BO1912" s="7" t="n">
        <v>5.82702835875372</v>
      </c>
      <c r="BP1912" s="6" t="n">
        <v>0.13725533570025</v>
      </c>
      <c r="BQ1912" s="7" t="n">
        <v>1.25102861314192</v>
      </c>
      <c r="BR1912" s="26" t="n">
        <v>24.26</v>
      </c>
      <c r="BS1912" s="7" t="n">
        <v>3.16</v>
      </c>
      <c r="BT1912" s="4" t="s">
        <v>1350</v>
      </c>
      <c r="BU1912" s="5" t="n">
        <v>-2242.38</v>
      </c>
      <c r="BV1912" s="5" t="n">
        <v>211.53</v>
      </c>
      <c r="BW1912" s="5" t="n">
        <v>-2453.91</v>
      </c>
      <c r="BX1912" s="7" t="n">
        <v>-1.60182585774597</v>
      </c>
      <c r="BY1912" s="5" t="n">
        <v>5</v>
      </c>
      <c r="BZ1912" s="6" t="n">
        <v>-0.125215817215178</v>
      </c>
      <c r="CA1912" s="6" t="n">
        <v>-0.177235583743279</v>
      </c>
      <c r="CB1912" s="4" t="s">
        <v>658</v>
      </c>
      <c r="CC1912" s="26" t="n">
        <v>56.0815732987863</v>
      </c>
      <c r="CD1912" s="6" t="n">
        <v>-0.242996815162229</v>
      </c>
      <c r="CE1912" s="25" t="n">
        <v>45806</v>
      </c>
      <c r="CF1912" s="6" t="n">
        <v>0.408365476478543</v>
      </c>
      <c r="CG1912" s="6" t="n">
        <v>0.401022619812284</v>
      </c>
      <c r="CH1912" s="6" t="n">
        <v>0.387629938194435</v>
      </c>
      <c r="CI1912" s="6" t="n">
        <v>-0.0333963246864166</v>
      </c>
      <c r="CJ1912" s="6" t="n">
        <v>0.0876939492286489</v>
      </c>
      <c r="CK1912" s="7" t="n">
        <v>0.15259822560203</v>
      </c>
      <c r="CL1912" s="6" t="n">
        <v>-0.0336328557647648</v>
      </c>
      <c r="CM1912" s="4" t="s">
        <v>504</v>
      </c>
    </row>
    <row r="1913" customFormat="false" ht="15" hidden="false" customHeight="false" outlineLevel="0" collapsed="false">
      <c r="A1913" s="4" t="s">
        <v>39</v>
      </c>
      <c r="B1913" s="4" t="s">
        <v>40</v>
      </c>
      <c r="C1913" s="25" t="n">
        <v>45747</v>
      </c>
      <c r="D1913" s="4" t="s">
        <v>229</v>
      </c>
      <c r="E1913" s="4" t="s">
        <v>721</v>
      </c>
      <c r="F1913" s="4" t="s">
        <v>66</v>
      </c>
      <c r="G1913" s="4" t="s">
        <v>558</v>
      </c>
      <c r="H1913" s="5" t="n">
        <v>1200</v>
      </c>
      <c r="I1913" s="25" t="n">
        <v>45779</v>
      </c>
      <c r="J1913" s="4" t="s">
        <v>1333</v>
      </c>
      <c r="K1913" s="4" t="s">
        <v>5</v>
      </c>
      <c r="L1913" s="4" t="s">
        <v>421</v>
      </c>
      <c r="M1913" s="25" t="n">
        <v>45777</v>
      </c>
      <c r="N1913" s="25" t="n">
        <v>45779</v>
      </c>
      <c r="O1913" s="25" t="n">
        <v>45782</v>
      </c>
      <c r="P1913" s="25" t="n">
        <v>45782</v>
      </c>
      <c r="Q1913" s="6" t="n">
        <v>-0.00126519997188446</v>
      </c>
      <c r="R1913" s="6" t="n">
        <v>-0.017875994088254</v>
      </c>
      <c r="S1913" s="6" t="n">
        <v>0.0356861340021497</v>
      </c>
      <c r="T1913" s="6" t="n">
        <v>0.0165449399420112</v>
      </c>
      <c r="U1913" s="6" t="n">
        <v>0.00514261267321126</v>
      </c>
      <c r="V1913" s="6" t="n">
        <v>0.00822145449659462</v>
      </c>
      <c r="W1913" s="6" t="n">
        <v>0.0114023272688</v>
      </c>
      <c r="X1913" s="6" t="n">
        <v>0.00832348544541661</v>
      </c>
      <c r="Y1913" s="6" t="n">
        <v>-0.0272681329478063</v>
      </c>
      <c r="Z1913" s="6" t="n">
        <v>0.0438130728898175</v>
      </c>
      <c r="AA1913" s="6" t="n">
        <v>0.0172697957721246</v>
      </c>
      <c r="AB1913" s="6" t="n">
        <v>0.0356861340021497</v>
      </c>
      <c r="AC1913" s="6" t="n">
        <v>0.0356861340021497</v>
      </c>
      <c r="AD1913" s="6" t="n">
        <v>0.0374059476890004</v>
      </c>
      <c r="AE1913" s="7" t="n">
        <v>0.494252873563217</v>
      </c>
      <c r="AF1913" s="7" t="n">
        <v>3.15946536668887</v>
      </c>
      <c r="AG1913" s="26" t="n">
        <v>711.35</v>
      </c>
      <c r="AH1913" s="6" t="n">
        <v>0.00310230557709956</v>
      </c>
      <c r="AI1913" s="6" t="n">
        <v>0.138524327784891</v>
      </c>
      <c r="AJ1913" s="6" t="n">
        <v>0.0328672193701833</v>
      </c>
      <c r="AK1913" s="6" t="n">
        <v>0.0459942228431522</v>
      </c>
      <c r="AL1913" s="6" t="n">
        <v>0.35275480017611</v>
      </c>
      <c r="AM1913" s="6" t="n">
        <v>0.0629233615590057</v>
      </c>
      <c r="AN1913" s="6" t="n">
        <v>0.075600966225885</v>
      </c>
      <c r="AO1913" s="6" t="n">
        <v>0.0213796443644918</v>
      </c>
      <c r="AP1913" s="6" t="n">
        <v>-0.025323462256971</v>
      </c>
      <c r="AQ1913" s="6" t="n">
        <v>-0.0357665526268022</v>
      </c>
      <c r="AR1913" s="4" t="s">
        <v>422</v>
      </c>
      <c r="AS1913" s="4" t="s">
        <v>102</v>
      </c>
      <c r="AT1913" s="5" t="n">
        <v>2730</v>
      </c>
      <c r="AU1913" s="6" t="n">
        <v>0.198419666374012</v>
      </c>
      <c r="AV1913" s="6" t="n">
        <v>-0.0229062276306371</v>
      </c>
      <c r="AW1913" s="5" t="n">
        <v>458</v>
      </c>
      <c r="AX1913" s="6" t="n">
        <v>0.167765567765568</v>
      </c>
      <c r="AY1913" s="6" t="n">
        <v>-0.0262642829807009</v>
      </c>
      <c r="AZ1913" s="5" t="n">
        <v>343</v>
      </c>
      <c r="BA1913" s="6" t="n">
        <v>0.078616352201258</v>
      </c>
      <c r="BB1913" s="6" t="n">
        <v>-0.140350877192982</v>
      </c>
      <c r="BC1913" s="6" t="n">
        <v>0.125641025641026</v>
      </c>
      <c r="BD1913" s="7" t="n">
        <v>2.65</v>
      </c>
      <c r="BL1913" s="5" t="n">
        <v>91764.15</v>
      </c>
      <c r="BM1913" s="5" t="n">
        <v>1604</v>
      </c>
      <c r="BN1913" s="26" t="n">
        <v>57.2095698254364</v>
      </c>
      <c r="BO1913" s="7" t="n">
        <v>19.7130290010741</v>
      </c>
      <c r="BP1913" s="6" t="n">
        <v>0.344575725026853</v>
      </c>
      <c r="BQ1913" s="7" t="n">
        <v>0.0728249194414608</v>
      </c>
      <c r="BR1913" s="26" t="n">
        <v>44.95</v>
      </c>
      <c r="BS1913" s="7" t="n">
        <v>10.81</v>
      </c>
      <c r="BT1913" s="4" t="s">
        <v>1350</v>
      </c>
      <c r="BU1913" s="5" t="n">
        <v>1363</v>
      </c>
      <c r="BV1913" s="5" t="n">
        <v>161</v>
      </c>
      <c r="BW1913" s="5" t="n">
        <v>1202</v>
      </c>
      <c r="BX1913" s="7" t="n">
        <v>0.83670963781461</v>
      </c>
      <c r="BY1913" s="5" t="n">
        <v>3</v>
      </c>
      <c r="BZ1913" s="6" t="n">
        <v>0.00550692095614358</v>
      </c>
      <c r="CA1913" s="6" t="n">
        <v>-0.074729847436056</v>
      </c>
      <c r="CB1913" s="4" t="s">
        <v>521</v>
      </c>
      <c r="CC1913" s="26" t="n">
        <v>48.9905896402852</v>
      </c>
      <c r="CD1913" s="6" t="n">
        <v>0.167766508741766</v>
      </c>
      <c r="CE1913" s="25" t="n">
        <v>45806</v>
      </c>
      <c r="CF1913" s="6" t="n">
        <v>0.326146210779715</v>
      </c>
      <c r="CG1913" s="6" t="n">
        <v>0.304761693339329</v>
      </c>
      <c r="CH1913" s="6" t="n">
        <v>0.260586361557711</v>
      </c>
      <c r="CI1913" s="6" t="n">
        <v>-0.144950407964929</v>
      </c>
      <c r="CJ1913" s="6" t="n">
        <v>0.0667144392690792</v>
      </c>
      <c r="CK1913" s="7" t="n">
        <v>0.534908700322233</v>
      </c>
      <c r="CL1913" s="6" t="n">
        <v>-0.209924242424243</v>
      </c>
      <c r="CM1913" s="4" t="s">
        <v>504</v>
      </c>
    </row>
    <row r="1914" customFormat="false" ht="15" hidden="false" customHeight="false" outlineLevel="0" collapsed="false">
      <c r="A1914" s="4" t="s">
        <v>39</v>
      </c>
      <c r="B1914" s="4" t="s">
        <v>40</v>
      </c>
      <c r="C1914" s="25" t="n">
        <v>45747</v>
      </c>
      <c r="D1914" s="4" t="s">
        <v>145</v>
      </c>
      <c r="E1914" s="4" t="s">
        <v>686</v>
      </c>
      <c r="G1914" s="4" t="s">
        <v>427</v>
      </c>
      <c r="H1914" s="5" t="n">
        <v>475</v>
      </c>
      <c r="I1914" s="25" t="n">
        <v>45780</v>
      </c>
      <c r="J1914" s="4" t="s">
        <v>1118</v>
      </c>
      <c r="K1914" s="4" t="s">
        <v>444</v>
      </c>
      <c r="L1914" s="4" t="s">
        <v>421</v>
      </c>
      <c r="M1914" s="25" t="n">
        <v>45779</v>
      </c>
      <c r="N1914" s="25" t="n">
        <v>45782</v>
      </c>
      <c r="O1914" s="25" t="n">
        <v>45783</v>
      </c>
      <c r="P1914" s="25" t="n">
        <v>45782</v>
      </c>
      <c r="Q1914" s="6" t="n">
        <v>0.00621212121212134</v>
      </c>
      <c r="R1914" s="6" t="n">
        <v>-0.0110676102996538</v>
      </c>
      <c r="S1914" s="6" t="n">
        <v>-0.0405786067757898</v>
      </c>
      <c r="T1914" s="6" t="n">
        <v>-0.0454340958633223</v>
      </c>
      <c r="U1914" s="6" t="n">
        <v>0.00188066477384596</v>
      </c>
      <c r="V1914" s="6" t="n">
        <v>-0.00324415115104892</v>
      </c>
      <c r="W1914" s="6" t="n">
        <v>-0.0473147606371682</v>
      </c>
      <c r="X1914" s="6" t="n">
        <v>-0.0421899447122733</v>
      </c>
      <c r="AA1914" s="6" t="n">
        <v>-0.0363650052702906</v>
      </c>
      <c r="AB1914" s="6" t="n">
        <v>-0.0110676102996538</v>
      </c>
      <c r="AC1914" s="6" t="n">
        <v>0.0110676102996538</v>
      </c>
      <c r="AD1914" s="6" t="n">
        <v>0.0511971088691462</v>
      </c>
      <c r="AE1914" s="7" t="n">
        <v>0.786764705882353</v>
      </c>
      <c r="AF1914" s="7" t="n">
        <v>1.97604727601915</v>
      </c>
      <c r="AG1914" s="26" t="n">
        <v>1320</v>
      </c>
      <c r="AH1914" s="6" t="n">
        <v>-0.0300536409728858</v>
      </c>
      <c r="AI1914" s="6" t="n">
        <v>0.117507619370132</v>
      </c>
      <c r="AJ1914" s="6" t="n">
        <v>-0.127508448097675</v>
      </c>
      <c r="AK1914" s="6" t="n">
        <v>-0.106408574717661</v>
      </c>
      <c r="AL1914" s="6" t="n">
        <v>0.272243368040347</v>
      </c>
      <c r="AM1914" s="6" t="n">
        <v>0.0354681099577212</v>
      </c>
      <c r="AN1914" s="6" t="n">
        <v>0.0820395094124109</v>
      </c>
      <c r="AO1914" s="6" t="n">
        <v>0.0500714172353594</v>
      </c>
      <c r="AP1914" s="6" t="n">
        <v>0.356054594508809</v>
      </c>
      <c r="AQ1914" s="6" t="n">
        <v>0.34937277856433</v>
      </c>
      <c r="AR1914" s="4" t="s">
        <v>422</v>
      </c>
      <c r="AS1914" s="4" t="s">
        <v>102</v>
      </c>
      <c r="AT1914" s="5" t="n">
        <v>224.4485</v>
      </c>
      <c r="AU1914" s="6" t="n">
        <v>-0.0678359945211897</v>
      </c>
      <c r="AV1914" s="6" t="n">
        <v>-0.192943666408253</v>
      </c>
      <c r="AW1914" s="5" t="n">
        <v>109.3788</v>
      </c>
      <c r="AX1914" s="6" t="n">
        <v>0.48732248154922</v>
      </c>
      <c r="AY1914" s="6" t="n">
        <v>-0.126890280025349</v>
      </c>
      <c r="AZ1914" s="5" t="n">
        <v>100.3059</v>
      </c>
      <c r="BA1914" s="6" t="n">
        <v>-0.22397970551646</v>
      </c>
      <c r="BB1914" s="6" t="n">
        <v>-0.229038260665048</v>
      </c>
      <c r="BC1914" s="6" t="n">
        <v>0.446899400085097</v>
      </c>
      <c r="BD1914" s="7" t="n">
        <v>4.8</v>
      </c>
      <c r="BL1914" s="5" t="n">
        <v>27588</v>
      </c>
      <c r="BM1914" s="5" t="n">
        <v>555.5921</v>
      </c>
      <c r="BN1914" s="26" t="n">
        <v>49.6551336853062</v>
      </c>
      <c r="BO1914" s="7" t="n">
        <v>18.0432421720563</v>
      </c>
      <c r="BP1914" s="6" t="n">
        <v>0.363371132709197</v>
      </c>
      <c r="BQ1914" s="7" t="n">
        <v>0</v>
      </c>
      <c r="BR1914" s="26" t="n">
        <v>24.09</v>
      </c>
      <c r="BS1914" s="7" t="n">
        <v>3.84</v>
      </c>
      <c r="BT1914" s="4" t="s">
        <v>1350</v>
      </c>
      <c r="BU1914" s="5" t="n">
        <v>542.6847</v>
      </c>
      <c r="BV1914" s="5" t="n">
        <v>124.4064</v>
      </c>
      <c r="BW1914" s="5" t="n">
        <v>418.2783</v>
      </c>
      <c r="BX1914" s="7" t="n">
        <v>1.03046381483257</v>
      </c>
      <c r="BY1914" s="5" t="n">
        <v>0</v>
      </c>
      <c r="CE1914" s="25" t="n">
        <v>45806</v>
      </c>
      <c r="CF1914" s="6" t="n">
        <v>0.456044792799931</v>
      </c>
      <c r="CG1914" s="6" t="n">
        <v>0.429657543375995</v>
      </c>
      <c r="CH1914" s="6" t="n">
        <v>0.381689057178702</v>
      </c>
      <c r="CI1914" s="6" t="n">
        <v>-0.11164353317385</v>
      </c>
      <c r="CJ1914" s="6" t="n">
        <v>0.0939617527480801</v>
      </c>
      <c r="CK1914" s="7" t="n">
        <v>0.117788461538463</v>
      </c>
      <c r="CL1914" s="6" t="n">
        <v>-0.0929658350384291</v>
      </c>
      <c r="CM1914" s="4" t="s">
        <v>504</v>
      </c>
    </row>
    <row r="1915" customFormat="false" ht="15" hidden="false" customHeight="false" outlineLevel="0" collapsed="false">
      <c r="A1915" s="4" t="s">
        <v>39</v>
      </c>
      <c r="B1915" s="4" t="s">
        <v>40</v>
      </c>
      <c r="C1915" s="25" t="n">
        <v>45747</v>
      </c>
      <c r="D1915" s="4" t="s">
        <v>196</v>
      </c>
      <c r="E1915" s="4" t="s">
        <v>601</v>
      </c>
      <c r="F1915" s="4" t="s">
        <v>55</v>
      </c>
      <c r="G1915" s="4" t="s">
        <v>446</v>
      </c>
      <c r="H1915" s="5" t="n">
        <v>1000</v>
      </c>
      <c r="I1915" s="25" t="n">
        <v>45780</v>
      </c>
      <c r="J1915" s="4" t="s">
        <v>774</v>
      </c>
      <c r="K1915" s="4" t="s">
        <v>444</v>
      </c>
      <c r="L1915" s="4" t="s">
        <v>421</v>
      </c>
      <c r="M1915" s="25" t="n">
        <v>45779</v>
      </c>
      <c r="N1915" s="25" t="n">
        <v>45782</v>
      </c>
      <c r="O1915" s="25" t="n">
        <v>45783</v>
      </c>
      <c r="P1915" s="25" t="n">
        <v>45782</v>
      </c>
      <c r="Q1915" s="6" t="n">
        <v>-0.0136090491339694</v>
      </c>
      <c r="R1915" s="6" t="n">
        <v>0.032969001970973</v>
      </c>
      <c r="S1915" s="6" t="n">
        <v>-0.0261058109280138</v>
      </c>
      <c r="T1915" s="6" t="n">
        <v>-0.00674585809101025</v>
      </c>
      <c r="U1915" s="6" t="n">
        <v>0.00188066477384596</v>
      </c>
      <c r="V1915" s="6" t="n">
        <v>-0.0148424490076773</v>
      </c>
      <c r="W1915" s="6" t="n">
        <v>-0.00862652286485621</v>
      </c>
      <c r="X1915" s="6" t="n">
        <v>0.00809659091666704</v>
      </c>
      <c r="Y1915" s="6" t="n">
        <v>0.00196350705338594</v>
      </c>
      <c r="Z1915" s="6" t="n">
        <v>-0.00870936514439619</v>
      </c>
      <c r="AA1915" s="6" t="n">
        <v>0.0195305500806307</v>
      </c>
      <c r="AB1915" s="6" t="n">
        <v>0.032969001970973</v>
      </c>
      <c r="AC1915" s="6" t="n">
        <v>0.032969001970973</v>
      </c>
      <c r="AD1915" s="6" t="n">
        <v>0.0468554022576599</v>
      </c>
      <c r="AE1915" s="7" t="n">
        <v>0.699808795411089</v>
      </c>
      <c r="AF1915" s="7" t="n">
        <v>2.9486370572731</v>
      </c>
      <c r="AG1915" s="26" t="n">
        <v>565.8</v>
      </c>
      <c r="AH1915" s="6" t="n">
        <v>-0.0280020615014605</v>
      </c>
      <c r="AI1915" s="6" t="n">
        <v>0.0424689083371717</v>
      </c>
      <c r="AJ1915" s="6" t="n">
        <v>0.136753096615085</v>
      </c>
      <c r="AK1915" s="6" t="n">
        <v>0.172609952128198</v>
      </c>
      <c r="AL1915" s="6" t="n">
        <v>0.152333024652227</v>
      </c>
      <c r="AM1915" s="6" t="n">
        <v>0.0757318049561602</v>
      </c>
      <c r="AN1915" s="6" t="n">
        <v>-0.0332628966189885</v>
      </c>
      <c r="AO1915" s="6" t="n">
        <v>0.0345533885475104</v>
      </c>
      <c r="AP1915" s="6" t="n">
        <v>0.126369222548757</v>
      </c>
      <c r="AQ1915" s="6" t="n">
        <v>0.119687406604279</v>
      </c>
      <c r="AR1915" s="4" t="s">
        <v>448</v>
      </c>
      <c r="AS1915" s="4" t="s">
        <v>449</v>
      </c>
      <c r="AT1915" s="5" t="n">
        <v>15855.89</v>
      </c>
      <c r="AU1915" s="6" t="n">
        <v>0.0842012268462011</v>
      </c>
      <c r="AV1915" s="6" t="n">
        <v>0.00611886447885901</v>
      </c>
      <c r="AZ1915" s="5" t="n">
        <v>2956.07</v>
      </c>
      <c r="BA1915" s="6" t="n">
        <v>0.315562972852693</v>
      </c>
      <c r="BB1915" s="6" t="n">
        <v>0.0363593655779775</v>
      </c>
      <c r="BC1915" s="6" t="n">
        <v>0.186433558759552</v>
      </c>
      <c r="BD1915" s="7" t="n">
        <v>21.95</v>
      </c>
      <c r="BE1915" s="5" t="n">
        <v>6389.34</v>
      </c>
      <c r="BF1915" s="6" t="n">
        <v>0.0621637796322772</v>
      </c>
      <c r="BG1915" s="6" t="n">
        <v>0.16578241943052</v>
      </c>
      <c r="BH1915" s="6" t="n">
        <v>-0.363173712682829</v>
      </c>
      <c r="BI1915" s="27" t="n">
        <v>0.0309</v>
      </c>
      <c r="BJ1915" s="27" t="n">
        <v>0.0019</v>
      </c>
      <c r="BK1915" s="27" t="n">
        <v>0.0137</v>
      </c>
      <c r="BL1915" s="5" t="n">
        <v>76210.9968</v>
      </c>
      <c r="BM1915" s="5" t="n">
        <v>10209.22</v>
      </c>
      <c r="BN1915" s="26" t="n">
        <v>7.46491865196362</v>
      </c>
      <c r="BO1915" s="7" t="n">
        <v>1.18891221337427</v>
      </c>
      <c r="BP1915" s="6" t="n">
        <v>0.159266600053509</v>
      </c>
      <c r="BR1915" s="26" t="n">
        <v>13.97</v>
      </c>
      <c r="BS1915" s="7" t="n">
        <v>2.35</v>
      </c>
      <c r="BY1915" s="5" t="n">
        <v>14</v>
      </c>
      <c r="BZ1915" s="6" t="n">
        <v>0.0807155207845007</v>
      </c>
      <c r="CA1915" s="6" t="n">
        <v>0.158123658655976</v>
      </c>
      <c r="CB1915" s="4" t="s">
        <v>1280</v>
      </c>
      <c r="CC1915" s="26" t="n">
        <v>9.05035435338584</v>
      </c>
      <c r="CD1915" s="6" t="n">
        <v>-0.175179406188565</v>
      </c>
      <c r="CE1915" s="25" t="n">
        <v>45806</v>
      </c>
      <c r="CF1915" s="6" t="n">
        <v>0.407560420093592</v>
      </c>
      <c r="CG1915" s="6" t="n">
        <v>0.398692916420754</v>
      </c>
      <c r="CH1915" s="6" t="n">
        <v>0.34139668545248</v>
      </c>
      <c r="CI1915" s="6" t="n">
        <v>-0.143710180463321</v>
      </c>
      <c r="CJ1915" s="6" t="n">
        <v>0.0872603476079556</v>
      </c>
      <c r="CK1915" s="7" t="n">
        <v>0.37782340862423</v>
      </c>
      <c r="CL1915" s="6" t="n">
        <v>-0.158991304347826</v>
      </c>
      <c r="CM1915" s="4" t="s">
        <v>504</v>
      </c>
    </row>
    <row r="1916" customFormat="false" ht="15" hidden="false" customHeight="false" outlineLevel="0" collapsed="false">
      <c r="A1916" s="4" t="s">
        <v>39</v>
      </c>
      <c r="B1916" s="4" t="s">
        <v>40</v>
      </c>
      <c r="C1916" s="25" t="n">
        <v>45747</v>
      </c>
      <c r="D1916" s="4" t="s">
        <v>278</v>
      </c>
      <c r="E1916" s="4" t="s">
        <v>725</v>
      </c>
      <c r="F1916" s="4" t="s">
        <v>55</v>
      </c>
      <c r="G1916" s="4" t="s">
        <v>446</v>
      </c>
      <c r="H1916" s="5" t="n">
        <v>750</v>
      </c>
      <c r="I1916" s="25" t="n">
        <v>45780</v>
      </c>
      <c r="J1916" s="4" t="s">
        <v>485</v>
      </c>
      <c r="K1916" s="4" t="s">
        <v>444</v>
      </c>
      <c r="L1916" s="4" t="s">
        <v>421</v>
      </c>
      <c r="M1916" s="25" t="n">
        <v>45779</v>
      </c>
      <c r="N1916" s="25" t="n">
        <v>45782</v>
      </c>
      <c r="O1916" s="25" t="n">
        <v>45783</v>
      </c>
      <c r="P1916" s="25" t="n">
        <v>45782</v>
      </c>
      <c r="Q1916" s="6" t="n">
        <v>0.0143916819882077</v>
      </c>
      <c r="R1916" s="6" t="n">
        <v>-0.0125</v>
      </c>
      <c r="S1916" s="6" t="n">
        <v>-0.020126582278481</v>
      </c>
      <c r="T1916" s="6" t="n">
        <v>-0.0182349002902732</v>
      </c>
      <c r="U1916" s="6" t="n">
        <v>0.00188066477384596</v>
      </c>
      <c r="V1916" s="6" t="n">
        <v>-0.0148424490076773</v>
      </c>
      <c r="W1916" s="6" t="n">
        <v>-0.0201155650641192</v>
      </c>
      <c r="X1916" s="6" t="n">
        <v>-0.00339245128259591</v>
      </c>
      <c r="Y1916" s="6" t="n">
        <v>0.00196350705338594</v>
      </c>
      <c r="Z1916" s="6" t="n">
        <v>-0.0201984073436591</v>
      </c>
      <c r="AA1916" s="6" t="n">
        <v>-0.0225</v>
      </c>
      <c r="AB1916" s="6" t="n">
        <v>-0.0125</v>
      </c>
      <c r="AC1916" s="6" t="n">
        <v>0.0125</v>
      </c>
      <c r="AD1916" s="6" t="n">
        <v>0.02125</v>
      </c>
      <c r="AE1916" s="7" t="n">
        <v>0.470588235294118</v>
      </c>
      <c r="AF1916" s="7" t="n">
        <v>1.78004980937158</v>
      </c>
      <c r="AG1916" s="26" t="n">
        <v>788.65</v>
      </c>
      <c r="AH1916" s="6" t="n">
        <v>-0.0304874300817508</v>
      </c>
      <c r="AI1916" s="6" t="n">
        <v>0.0322643979057591</v>
      </c>
      <c r="AJ1916" s="6" t="n">
        <v>0.0668374144190154</v>
      </c>
      <c r="AK1916" s="6" t="n">
        <v>0.0124097040905136</v>
      </c>
      <c r="AL1916" s="6" t="n">
        <v>0.0253536292447962</v>
      </c>
      <c r="AM1916" s="6" t="n">
        <v>0.0757318049561602</v>
      </c>
      <c r="AN1916" s="6" t="n">
        <v>-0.0434674070504011</v>
      </c>
      <c r="AO1916" s="6" t="n">
        <v>0.035718899367007</v>
      </c>
      <c r="AP1916" s="6" t="n">
        <v>0.0461180726004395</v>
      </c>
      <c r="AQ1916" s="6" t="n">
        <v>0.0394362566559614</v>
      </c>
      <c r="AR1916" s="4" t="s">
        <v>448</v>
      </c>
      <c r="AS1916" s="4" t="s">
        <v>449</v>
      </c>
      <c r="AT1916" s="5" t="n">
        <v>119666.18</v>
      </c>
      <c r="AU1916" s="6" t="n">
        <v>0.0776598140732077</v>
      </c>
      <c r="AV1916" s="6" t="n">
        <v>0.0190719089869136</v>
      </c>
      <c r="AZ1916" s="5" t="n">
        <v>18642.59</v>
      </c>
      <c r="BA1916" s="6" t="n">
        <v>-0.0993199941058103</v>
      </c>
      <c r="BB1916" s="6" t="n">
        <v>0.10367085340267</v>
      </c>
      <c r="BC1916" s="6" t="n">
        <v>0.155788293735122</v>
      </c>
      <c r="BD1916" s="7" t="n">
        <v>20.89</v>
      </c>
      <c r="BE1916" s="5" t="n">
        <v>42774.63</v>
      </c>
      <c r="BF1916" s="6" t="n">
        <v>0.0268739621641383</v>
      </c>
      <c r="BG1916" s="6" t="n">
        <v>0.0883028292845827</v>
      </c>
      <c r="BH1916" s="6" t="n">
        <v>3.00159649144604</v>
      </c>
      <c r="BI1916" s="27" t="n">
        <v>0.0182</v>
      </c>
      <c r="BJ1916" s="27" t="n">
        <v>0.0047</v>
      </c>
      <c r="BK1916" s="27" t="n">
        <v>0.0112</v>
      </c>
      <c r="BL1916" s="5" t="n">
        <v>703838.579</v>
      </c>
      <c r="BM1916" s="5" t="n">
        <v>72956.39</v>
      </c>
      <c r="BN1916" s="26" t="n">
        <v>9.64738769283952</v>
      </c>
      <c r="BO1916" s="7" t="n">
        <v>1.67756630695273</v>
      </c>
      <c r="BP1916" s="6" t="n">
        <v>0.173888140537553</v>
      </c>
      <c r="BR1916" s="26" t="n">
        <v>13.97</v>
      </c>
      <c r="BS1916" s="7" t="n">
        <v>2.35</v>
      </c>
      <c r="BY1916" s="5" t="n">
        <v>14</v>
      </c>
      <c r="BZ1916" s="6" t="n">
        <v>0.0839862271709975</v>
      </c>
      <c r="CA1916" s="6" t="n">
        <v>0.202841190598258</v>
      </c>
      <c r="CB1916" s="4" t="s">
        <v>1275</v>
      </c>
      <c r="CC1916" s="26" t="n">
        <v>8.01609727899004</v>
      </c>
      <c r="CD1916" s="6" t="n">
        <v>0.203501823527647</v>
      </c>
      <c r="CE1916" s="25" t="n">
        <v>45806</v>
      </c>
      <c r="CF1916" s="6" t="n">
        <v>0.276197967962455</v>
      </c>
      <c r="CG1916" s="6" t="n">
        <v>0.285231737329159</v>
      </c>
      <c r="CH1916" s="6" t="n">
        <v>0.246098513062019</v>
      </c>
      <c r="CI1916" s="6" t="n">
        <v>-0.137198001293875</v>
      </c>
      <c r="CJ1916" s="6" t="n">
        <v>0.0624375</v>
      </c>
      <c r="CK1916" s="7" t="n">
        <v>0.2002002002002</v>
      </c>
      <c r="CL1916" s="6" t="n">
        <v>-0.113567990373045</v>
      </c>
      <c r="CM1916" s="4" t="s">
        <v>504</v>
      </c>
    </row>
    <row r="1917" customFormat="false" ht="15" hidden="false" customHeight="false" outlineLevel="0" collapsed="false">
      <c r="A1917" s="4" t="s">
        <v>39</v>
      </c>
      <c r="B1917" s="4" t="s">
        <v>40</v>
      </c>
      <c r="C1917" s="25" t="n">
        <v>45747</v>
      </c>
      <c r="D1917" s="4" t="s">
        <v>143</v>
      </c>
      <c r="E1917" s="4" t="s">
        <v>758</v>
      </c>
      <c r="G1917" s="4" t="s">
        <v>427</v>
      </c>
      <c r="H1917" s="5" t="n">
        <v>825</v>
      </c>
      <c r="I1917" s="25" t="n">
        <v>45782</v>
      </c>
      <c r="J1917" s="4" t="s">
        <v>631</v>
      </c>
      <c r="K1917" s="4" t="s">
        <v>5</v>
      </c>
      <c r="L1917" s="4" t="s">
        <v>421</v>
      </c>
      <c r="M1917" s="25" t="n">
        <v>45779</v>
      </c>
      <c r="N1917" s="25" t="n">
        <v>45782</v>
      </c>
      <c r="O1917" s="25" t="n">
        <v>45783</v>
      </c>
      <c r="P1917" s="25" t="n">
        <v>45783</v>
      </c>
      <c r="Q1917" s="6" t="n">
        <v>-0.0160765942195941</v>
      </c>
      <c r="R1917" s="6" t="n">
        <v>-0.00928840900221151</v>
      </c>
      <c r="S1917" s="6" t="n">
        <v>-0.0524975051210673</v>
      </c>
      <c r="T1917" s="6" t="n">
        <v>-0.0778625083428729</v>
      </c>
      <c r="U1917" s="6" t="n">
        <v>0.00188066477384596</v>
      </c>
      <c r="V1917" s="6" t="n">
        <v>-0.00324415115104892</v>
      </c>
      <c r="W1917" s="6" t="n">
        <v>-0.0797431731167189</v>
      </c>
      <c r="X1917" s="6" t="n">
        <v>-0.074618357191824</v>
      </c>
      <c r="AA1917" s="6" t="n">
        <v>-0.00178580807815543</v>
      </c>
      <c r="AB1917" s="6" t="n">
        <v>-0.0524975051210673</v>
      </c>
      <c r="AC1917" s="6" t="n">
        <v>0.0524975051210673</v>
      </c>
      <c r="AD1917" s="6" t="n">
        <v>0.0776563895162561</v>
      </c>
      <c r="AE1917" s="7" t="n">
        <v>0.026716266486304</v>
      </c>
      <c r="AF1917" s="7" t="n">
        <v>3.31710477424518</v>
      </c>
      <c r="AG1917" s="26" t="n">
        <v>3906.3</v>
      </c>
      <c r="AH1917" s="6" t="n">
        <v>-0.0477084349098</v>
      </c>
      <c r="AI1917" s="6" t="n">
        <v>0.0601837402125085</v>
      </c>
      <c r="AJ1917" s="6" t="n">
        <v>-0.0432395803109813</v>
      </c>
      <c r="AK1917" s="6" t="n">
        <v>-0.127371136321133</v>
      </c>
      <c r="AL1917" s="6" t="n">
        <v>0.230768920763873</v>
      </c>
      <c r="AM1917" s="6" t="n">
        <v>0.0354681099577212</v>
      </c>
      <c r="AN1917" s="6" t="n">
        <v>0.0247156302547873</v>
      </c>
      <c r="AO1917" s="6" t="n">
        <v>0.00507220266637098</v>
      </c>
      <c r="AP1917" s="6" t="n">
        <v>0.162559937914022</v>
      </c>
      <c r="AQ1917" s="6" t="n">
        <v>0.155878121969544</v>
      </c>
      <c r="AR1917" s="4" t="s">
        <v>422</v>
      </c>
      <c r="AS1917" s="4" t="s">
        <v>102</v>
      </c>
      <c r="AT1917" s="5" t="n">
        <v>356.1658</v>
      </c>
      <c r="AU1917" s="6" t="n">
        <v>0.147224043898901</v>
      </c>
      <c r="AV1917" s="6" t="n">
        <v>-0.0367203805671456</v>
      </c>
      <c r="AW1917" s="5" t="n">
        <v>159.3836</v>
      </c>
      <c r="AX1917" s="6" t="n">
        <v>0.44749832802588</v>
      </c>
      <c r="AY1917" s="6" t="n">
        <v>-0.0142106008239383</v>
      </c>
      <c r="AZ1917" s="5" t="n">
        <v>114.0215</v>
      </c>
      <c r="BA1917" s="6" t="n">
        <v>0.101654876029225</v>
      </c>
      <c r="BB1917" s="6" t="n">
        <v>-0.0914100251169788</v>
      </c>
      <c r="BC1917" s="6" t="n">
        <v>0.320136015305231</v>
      </c>
      <c r="BD1917" s="7" t="n">
        <v>23.08</v>
      </c>
      <c r="BL1917" s="5" t="n">
        <v>19283.762454</v>
      </c>
      <c r="BM1917" s="5" t="n">
        <v>459.6725</v>
      </c>
      <c r="BN1917" s="26" t="n">
        <v>41.9510900782622</v>
      </c>
      <c r="BO1917" s="7" t="n">
        <v>18.7196277520638</v>
      </c>
      <c r="BP1917" s="6" t="n">
        <v>0.446225061545272</v>
      </c>
      <c r="BQ1917" s="7" t="n">
        <v>0.000485372805144175</v>
      </c>
      <c r="BR1917" s="26" t="n">
        <v>24.09</v>
      </c>
      <c r="BS1917" s="7" t="n">
        <v>3.84</v>
      </c>
      <c r="BT1917" s="4" t="s">
        <v>1350</v>
      </c>
      <c r="BU1917" s="5" t="n">
        <v>477.4214</v>
      </c>
      <c r="BV1917" s="5" t="n">
        <v>118.3786</v>
      </c>
      <c r="BW1917" s="5" t="n">
        <v>359.0428</v>
      </c>
      <c r="BX1917" s="7" t="n">
        <v>1.01537153403554</v>
      </c>
      <c r="BY1917" s="5" t="n">
        <v>0</v>
      </c>
      <c r="CE1917" s="25" t="n">
        <v>45806</v>
      </c>
      <c r="CF1917" s="6" t="n">
        <v>0.425068217215035</v>
      </c>
      <c r="CG1917" s="6" t="n">
        <v>0.3997725864009</v>
      </c>
      <c r="CH1917" s="6" t="n">
        <v>0.397379992053751</v>
      </c>
      <c r="CI1917" s="6" t="n">
        <v>-0.00598488848044665</v>
      </c>
      <c r="CJ1917" s="6" t="n">
        <v>0.0850885025474027</v>
      </c>
      <c r="CK1917" s="7" t="n">
        <v>0.616975308641976</v>
      </c>
      <c r="CL1917" s="6" t="n">
        <v>-0.192909557341037</v>
      </c>
      <c r="CM1917" s="4" t="s">
        <v>504</v>
      </c>
    </row>
    <row r="1918" customFormat="false" ht="15" hidden="false" customHeight="false" outlineLevel="0" collapsed="false">
      <c r="A1918" s="4" t="s">
        <v>39</v>
      </c>
      <c r="B1918" s="4" t="s">
        <v>40</v>
      </c>
      <c r="C1918" s="25" t="n">
        <v>45747</v>
      </c>
      <c r="D1918" s="4" t="s">
        <v>151</v>
      </c>
      <c r="E1918" s="4" t="s">
        <v>497</v>
      </c>
      <c r="G1918" s="4" t="s">
        <v>427</v>
      </c>
      <c r="H1918" s="5" t="n">
        <v>475</v>
      </c>
      <c r="I1918" s="25" t="n">
        <v>45782</v>
      </c>
      <c r="J1918" s="4" t="s">
        <v>726</v>
      </c>
      <c r="K1918" s="4" t="s">
        <v>5</v>
      </c>
      <c r="L1918" s="4" t="s">
        <v>421</v>
      </c>
      <c r="M1918" s="25" t="n">
        <v>45779</v>
      </c>
      <c r="N1918" s="25" t="n">
        <v>45782</v>
      </c>
      <c r="O1918" s="25" t="n">
        <v>45783</v>
      </c>
      <c r="P1918" s="25" t="n">
        <v>45783</v>
      </c>
      <c r="Q1918" s="6" t="n">
        <v>0.0105407255304586</v>
      </c>
      <c r="R1918" s="6" t="n">
        <v>0.0155107017068545</v>
      </c>
      <c r="S1918" s="6" t="n">
        <v>-0.00940438871473359</v>
      </c>
      <c r="T1918" s="6" t="n">
        <v>0.0166470385225795</v>
      </c>
      <c r="U1918" s="6" t="n">
        <v>0.00188066477384596</v>
      </c>
      <c r="V1918" s="6" t="n">
        <v>-0.00324415115104892</v>
      </c>
      <c r="W1918" s="6" t="n">
        <v>0.0147663737487336</v>
      </c>
      <c r="X1918" s="6" t="n">
        <v>0.0198911896736285</v>
      </c>
      <c r="AA1918" s="6" t="n">
        <v>0.047155339158274</v>
      </c>
      <c r="AB1918" s="6" t="n">
        <v>-0.00940438871473359</v>
      </c>
      <c r="AC1918" s="6" t="n">
        <v>0.00940438871473359</v>
      </c>
      <c r="AD1918" s="6" t="n">
        <v>0.0812379110251451</v>
      </c>
      <c r="AE1918" s="7" t="n">
        <v>0.0591133004926108</v>
      </c>
      <c r="AF1918" s="7" t="n">
        <v>2.30989488817907</v>
      </c>
      <c r="AG1918" s="26" t="n">
        <v>7305</v>
      </c>
      <c r="AH1918" s="6" t="n">
        <v>-0.0117694805194806</v>
      </c>
      <c r="AI1918" s="6" t="n">
        <v>-0.0899691050428539</v>
      </c>
      <c r="AJ1918" s="6" t="n">
        <v>-0.187230682477834</v>
      </c>
      <c r="AK1918" s="6" t="n">
        <v>-0.0110095014254504</v>
      </c>
      <c r="AL1918" s="6" t="n">
        <v>0.434282270626268</v>
      </c>
      <c r="AM1918" s="6" t="n">
        <v>0.0354681099577212</v>
      </c>
      <c r="AN1918" s="6" t="n">
        <v>-0.125437215000575</v>
      </c>
      <c r="AO1918" s="6" t="n">
        <v>0.113183409641799</v>
      </c>
      <c r="AP1918" s="6" t="n">
        <v>0.144492324266092</v>
      </c>
      <c r="AQ1918" s="6" t="n">
        <v>0.137810508321614</v>
      </c>
      <c r="AR1918" s="4" t="s">
        <v>422</v>
      </c>
      <c r="AS1918" s="4" t="s">
        <v>102</v>
      </c>
      <c r="AT1918" s="5" t="n">
        <v>3409.9</v>
      </c>
      <c r="AU1918" s="6" t="n">
        <v>0.445791816832733</v>
      </c>
      <c r="AV1918" s="6" t="n">
        <v>0.0276354650111508</v>
      </c>
      <c r="AW1918" s="5" t="n">
        <v>527</v>
      </c>
      <c r="AX1918" s="6" t="n">
        <v>0.154549986803132</v>
      </c>
      <c r="AY1918" s="6" t="n">
        <v>-0.0139045393787632</v>
      </c>
      <c r="AZ1918" s="5" t="n">
        <v>261.2</v>
      </c>
      <c r="BA1918" s="6" t="n">
        <v>0.167635225748771</v>
      </c>
      <c r="BB1918" s="6" t="n">
        <v>0.212064965197216</v>
      </c>
      <c r="BC1918" s="6" t="n">
        <v>0.0766004868177952</v>
      </c>
      <c r="BD1918" s="7" t="n">
        <v>39.02</v>
      </c>
      <c r="BL1918" s="5" t="n">
        <v>48870.45</v>
      </c>
      <c r="BM1918" s="5" t="n">
        <v>774.6</v>
      </c>
      <c r="BN1918" s="26" t="n">
        <v>63.0912083656081</v>
      </c>
      <c r="BO1918" s="7" t="n">
        <v>8.17436647988626</v>
      </c>
      <c r="BP1918" s="6" t="n">
        <v>0.129564271974576</v>
      </c>
      <c r="BQ1918" s="7" t="n">
        <v>0.120163920715899</v>
      </c>
      <c r="BR1918" s="26" t="n">
        <v>24.09</v>
      </c>
      <c r="BS1918" s="7" t="n">
        <v>3.84</v>
      </c>
      <c r="BT1918" s="4" t="s">
        <v>1350</v>
      </c>
      <c r="BU1918" s="5" t="n">
        <v>1237.1</v>
      </c>
      <c r="BV1918" s="5" t="n">
        <v>614.4</v>
      </c>
      <c r="BW1918" s="5" t="n">
        <v>622.7</v>
      </c>
      <c r="BX1918" s="7" t="n">
        <v>1.52333456470878</v>
      </c>
      <c r="BY1918" s="5" t="n">
        <v>0</v>
      </c>
      <c r="CE1918" s="25" t="n">
        <v>45806</v>
      </c>
      <c r="CF1918" s="6" t="n">
        <v>0.477949890521262</v>
      </c>
      <c r="CG1918" s="6" t="n">
        <v>0.437738449108135</v>
      </c>
      <c r="CH1918" s="6" t="n">
        <v>0.392141910249461</v>
      </c>
      <c r="CI1918" s="6" t="n">
        <v>-0.104163888165581</v>
      </c>
      <c r="CJ1918" s="6" t="n">
        <v>0.0931634762889348</v>
      </c>
      <c r="CK1918" s="7" t="n">
        <v>0.100945017182131</v>
      </c>
      <c r="CL1918" s="6" t="n">
        <v>-0.207291635034008</v>
      </c>
      <c r="CM1918" s="4" t="s">
        <v>504</v>
      </c>
    </row>
    <row r="1919" customFormat="false" ht="15" hidden="false" customHeight="false" outlineLevel="0" collapsed="false">
      <c r="A1919" s="4" t="s">
        <v>39</v>
      </c>
      <c r="B1919" s="4" t="s">
        <v>40</v>
      </c>
      <c r="C1919" s="25" t="n">
        <v>45747</v>
      </c>
      <c r="D1919" s="4" t="s">
        <v>161</v>
      </c>
      <c r="E1919" s="4" t="s">
        <v>442</v>
      </c>
      <c r="G1919" s="4" t="s">
        <v>427</v>
      </c>
      <c r="H1919" s="5" t="n">
        <v>150</v>
      </c>
      <c r="I1919" s="25" t="n">
        <v>45782</v>
      </c>
      <c r="J1919" s="4" t="s">
        <v>1244</v>
      </c>
      <c r="K1919" s="4" t="s">
        <v>6</v>
      </c>
      <c r="L1919" s="4" t="s">
        <v>708</v>
      </c>
      <c r="M1919" s="25" t="n">
        <v>45779</v>
      </c>
      <c r="N1919" s="25" t="n">
        <v>45782</v>
      </c>
      <c r="O1919" s="25" t="n">
        <v>45783</v>
      </c>
      <c r="P1919" s="25" t="n">
        <v>45782</v>
      </c>
      <c r="Q1919" s="6" t="n">
        <v>-0.0335007976380389</v>
      </c>
      <c r="R1919" s="6" t="n">
        <v>-0.0100512416239652</v>
      </c>
      <c r="S1919" s="6" t="n">
        <v>-0.00306091976906231</v>
      </c>
      <c r="T1919" s="6" t="n">
        <v>-0.0466129590310664</v>
      </c>
      <c r="U1919" s="6" t="n">
        <v>0.00188066477384596</v>
      </c>
      <c r="V1919" s="6" t="n">
        <v>-0.00324415115104892</v>
      </c>
      <c r="W1919" s="6" t="n">
        <v>-0.0484936238049124</v>
      </c>
      <c r="X1919" s="6" t="n">
        <v>-0.0433688078800175</v>
      </c>
      <c r="AA1919" s="6" t="n">
        <v>-0.0254237288135593</v>
      </c>
      <c r="AB1919" s="6" t="n">
        <v>-0.0100512416239652</v>
      </c>
      <c r="AC1919" s="6" t="n">
        <v>0.0100512416239652</v>
      </c>
      <c r="AD1919" s="6" t="n">
        <v>0.0356966890027592</v>
      </c>
      <c r="AE1919" s="7" t="n">
        <v>0.713595583160801</v>
      </c>
      <c r="AF1919" s="7" t="n">
        <v>2.02639385186312</v>
      </c>
      <c r="AG1919" s="26" t="n">
        <v>4199.9</v>
      </c>
      <c r="AH1919" s="6" t="n">
        <v>-0.0683658303941795</v>
      </c>
      <c r="AI1919" s="6" t="n">
        <v>0.0644245634488172</v>
      </c>
      <c r="AJ1919" s="6" t="n">
        <v>0.0630092888048484</v>
      </c>
      <c r="AK1919" s="6" t="n">
        <v>-0.0796469107165554</v>
      </c>
      <c r="AL1919" s="6" t="n">
        <v>-0.200610364721202</v>
      </c>
      <c r="AM1919" s="6" t="n">
        <v>0.0354681099577212</v>
      </c>
      <c r="AN1919" s="6" t="n">
        <v>0.028956453491096</v>
      </c>
      <c r="AO1919" s="6" t="n">
        <v>0.0144779211702155</v>
      </c>
      <c r="AP1919" s="6" t="n">
        <v>0.0122563091285792</v>
      </c>
      <c r="AQ1919" s="6" t="n">
        <v>0.00557449318410108</v>
      </c>
      <c r="AR1919" s="4" t="s">
        <v>422</v>
      </c>
      <c r="AS1919" s="4" t="s">
        <v>102</v>
      </c>
      <c r="AT1919" s="5" t="n">
        <v>14871.86</v>
      </c>
      <c r="AU1919" s="6" t="n">
        <v>0.1685696437762</v>
      </c>
      <c r="AV1919" s="6" t="n">
        <v>-0.0689113510366222</v>
      </c>
      <c r="AW1919" s="5" t="n">
        <v>955.07</v>
      </c>
      <c r="AX1919" s="6" t="n">
        <v>0.0642199428988708</v>
      </c>
      <c r="AY1919" s="6" t="n">
        <v>-0.00992741046869547</v>
      </c>
      <c r="AZ1919" s="5" t="n">
        <v>550.9</v>
      </c>
      <c r="BA1919" s="6" t="n">
        <v>-0.0219263204616068</v>
      </c>
      <c r="BB1919" s="6" t="n">
        <v>-0.238794008732659</v>
      </c>
      <c r="BC1919" s="6" t="n">
        <v>0.0370431136387782</v>
      </c>
      <c r="BD1919" s="7" t="n">
        <v>8.47</v>
      </c>
      <c r="BL1919" s="5" t="n">
        <v>273300.0927</v>
      </c>
      <c r="BM1919" s="5" t="n">
        <v>2720.37</v>
      </c>
      <c r="BN1919" s="26" t="n">
        <v>100.464309156475</v>
      </c>
      <c r="BO1919" s="7" t="n">
        <v>13.5713015832187</v>
      </c>
      <c r="BP1919" s="6" t="n">
        <v>0.135085800093256</v>
      </c>
      <c r="BQ1919" s="7" t="n">
        <v>0.0354010732894728</v>
      </c>
      <c r="BR1919" s="26" t="n">
        <v>24.09</v>
      </c>
      <c r="BS1919" s="7" t="n">
        <v>3.84</v>
      </c>
      <c r="BT1919" s="4" t="s">
        <v>1350</v>
      </c>
      <c r="BU1919" s="5" t="n">
        <v>2462.97</v>
      </c>
      <c r="BV1919" s="5" t="n">
        <v>3423.04</v>
      </c>
      <c r="BW1919" s="5" t="n">
        <v>-960.07</v>
      </c>
      <c r="BX1919" s="7" t="n">
        <v>0.909509530948811</v>
      </c>
      <c r="BY1919" s="5" t="n">
        <v>0</v>
      </c>
      <c r="CE1919" s="25" t="n">
        <v>45806</v>
      </c>
      <c r="CF1919" s="6" t="n">
        <v>0.325390802208241</v>
      </c>
      <c r="CG1919" s="6" t="n">
        <v>0.359215249388386</v>
      </c>
      <c r="CH1919" s="6" t="n">
        <v>0.300141308191698</v>
      </c>
      <c r="CI1919" s="6" t="n">
        <v>-0.164452765569583</v>
      </c>
      <c r="CJ1919" s="6" t="n">
        <v>0.0785869136775719</v>
      </c>
      <c r="CK1919" s="7" t="n">
        <v>0.127899686520375</v>
      </c>
      <c r="CL1919" s="6" t="n">
        <v>0.327941271826224</v>
      </c>
      <c r="CM1919" s="4" t="s">
        <v>504</v>
      </c>
    </row>
    <row r="1920" customFormat="false" ht="15" hidden="false" customHeight="false" outlineLevel="0" collapsed="false">
      <c r="A1920" s="4" t="s">
        <v>39</v>
      </c>
      <c r="B1920" s="4" t="s">
        <v>40</v>
      </c>
      <c r="C1920" s="25" t="n">
        <v>45747</v>
      </c>
      <c r="D1920" s="4" t="s">
        <v>195</v>
      </c>
      <c r="E1920" s="4" t="s">
        <v>662</v>
      </c>
      <c r="F1920" s="4" t="s">
        <v>87</v>
      </c>
      <c r="G1920" s="4" t="s">
        <v>427</v>
      </c>
      <c r="H1920" s="5" t="n">
        <v>1000</v>
      </c>
      <c r="I1920" s="25" t="n">
        <v>45782</v>
      </c>
      <c r="J1920" s="4" t="s">
        <v>1369</v>
      </c>
      <c r="K1920" s="4" t="s">
        <v>5</v>
      </c>
      <c r="L1920" s="4" t="s">
        <v>421</v>
      </c>
      <c r="M1920" s="25" t="n">
        <v>45779</v>
      </c>
      <c r="N1920" s="25" t="n">
        <v>45782</v>
      </c>
      <c r="O1920" s="25" t="n">
        <v>45783</v>
      </c>
      <c r="P1920" s="25" t="n">
        <v>45783</v>
      </c>
      <c r="Q1920" s="6" t="n">
        <v>0.0162498413101433</v>
      </c>
      <c r="R1920" s="6" t="n">
        <v>0.00162398500936911</v>
      </c>
      <c r="S1920" s="6" t="n">
        <v>-0.060551259665752</v>
      </c>
      <c r="T1920" s="6" t="n">
        <v>-0.0426774333462396</v>
      </c>
      <c r="U1920" s="6" t="n">
        <v>0.00188066477384596</v>
      </c>
      <c r="V1920" s="6" t="n">
        <v>-0.00324415115104892</v>
      </c>
      <c r="W1920" s="6" t="n">
        <v>-0.0445580981200856</v>
      </c>
      <c r="X1920" s="6" t="n">
        <v>-0.0394332821951907</v>
      </c>
      <c r="AA1920" s="6" t="n">
        <v>0.0039910202045399</v>
      </c>
      <c r="AB1920" s="6" t="n">
        <v>-0.060551259665752</v>
      </c>
      <c r="AC1920" s="6" t="n">
        <v>0.060551259665752</v>
      </c>
      <c r="AD1920" s="6" t="n">
        <v>0.0825642304814169</v>
      </c>
      <c r="AE1920" s="7" t="n">
        <v>0.0793051359516616</v>
      </c>
      <c r="AF1920" s="7" t="n">
        <v>3.41154063916248</v>
      </c>
      <c r="AG1920" s="26" t="n">
        <v>787.7</v>
      </c>
      <c r="AH1920" s="6" t="n">
        <v>-0.0427755498845547</v>
      </c>
      <c r="AI1920" s="6" t="n">
        <v>-0.0253650086612225</v>
      </c>
      <c r="AJ1920" s="6" t="n">
        <v>-0.030343829379885</v>
      </c>
      <c r="AK1920" s="6" t="n">
        <v>0.141092382673122</v>
      </c>
      <c r="AL1920" s="6" t="n">
        <v>0.237235338381096</v>
      </c>
      <c r="AM1920" s="6" t="n">
        <v>0.0354681099577212</v>
      </c>
      <c r="AN1920" s="6" t="n">
        <v>-0.0608331186189437</v>
      </c>
      <c r="AO1920" s="6" t="n">
        <v>0.0104215068038502</v>
      </c>
      <c r="AP1920" s="6" t="n">
        <v>0.0102223697311648</v>
      </c>
      <c r="AQ1920" s="6" t="n">
        <v>0.00354055378668661</v>
      </c>
      <c r="AR1920" s="4" t="s">
        <v>422</v>
      </c>
      <c r="AS1920" s="4" t="s">
        <v>102</v>
      </c>
      <c r="AT1920" s="5" t="n">
        <v>2425.14</v>
      </c>
      <c r="AU1920" s="6" t="n">
        <v>0.272812201496846</v>
      </c>
      <c r="AV1920" s="6" t="n">
        <v>-0.0426008171966603</v>
      </c>
      <c r="AW1920" s="5" t="n">
        <v>854.22</v>
      </c>
      <c r="AX1920" s="6" t="n">
        <v>0.352235334867265</v>
      </c>
      <c r="AY1920" s="6" t="n">
        <v>0.00594543385222351</v>
      </c>
      <c r="AZ1920" s="5" t="n">
        <v>522.3</v>
      </c>
      <c r="BA1920" s="6" t="n">
        <v>0.250239371888166</v>
      </c>
      <c r="BB1920" s="6" t="n">
        <v>-0.103070476713835</v>
      </c>
      <c r="BC1920" s="6" t="n">
        <v>0.215369009624187</v>
      </c>
      <c r="BD1920" s="7" t="n">
        <v>3.67</v>
      </c>
      <c r="BL1920" s="5" t="n">
        <v>112121.218</v>
      </c>
      <c r="BM1920" s="5" t="n">
        <v>1803.05</v>
      </c>
      <c r="BN1920" s="26" t="n">
        <v>62.1841978869138</v>
      </c>
      <c r="BO1920" s="7" t="n">
        <v>11.0394863130367</v>
      </c>
      <c r="BP1920" s="6" t="n">
        <v>0.177528804554379</v>
      </c>
      <c r="BQ1920" s="7" t="n">
        <v>0.0277933673218214</v>
      </c>
      <c r="BR1920" s="26" t="n">
        <v>24.09</v>
      </c>
      <c r="BS1920" s="7" t="n">
        <v>3.84</v>
      </c>
      <c r="BT1920" s="4" t="s">
        <v>1350</v>
      </c>
      <c r="BU1920" s="5" t="n">
        <v>2194.37</v>
      </c>
      <c r="BV1920" s="5" t="n">
        <v>1074.12</v>
      </c>
      <c r="BW1920" s="5" t="n">
        <v>1120.25</v>
      </c>
      <c r="BX1920" s="7" t="n">
        <v>1.1503362881961</v>
      </c>
      <c r="BY1920" s="5" t="n">
        <v>0</v>
      </c>
      <c r="CE1920" s="25" t="n">
        <v>45806</v>
      </c>
      <c r="CF1920" s="6" t="n">
        <v>0.374394516561273</v>
      </c>
      <c r="CG1920" s="6" t="n">
        <v>0.356646657221112</v>
      </c>
      <c r="CH1920" s="6" t="n">
        <v>0.340499727993924</v>
      </c>
      <c r="CI1920" s="6" t="n">
        <v>-0.0452743041333977</v>
      </c>
      <c r="CJ1920" s="6" t="n">
        <v>0.0759541032676478</v>
      </c>
      <c r="CK1920" s="7" t="n">
        <v>0.797208538587849</v>
      </c>
      <c r="CL1920" s="6" t="n">
        <v>-0.167602256699577</v>
      </c>
      <c r="CM1920" s="4" t="s">
        <v>504</v>
      </c>
    </row>
    <row r="1921" customFormat="false" ht="15" hidden="false" customHeight="false" outlineLevel="0" collapsed="false">
      <c r="A1921" s="4" t="s">
        <v>39</v>
      </c>
      <c r="B1921" s="4" t="s">
        <v>40</v>
      </c>
      <c r="C1921" s="25" t="n">
        <v>45747</v>
      </c>
      <c r="D1921" s="4" t="s">
        <v>225</v>
      </c>
      <c r="E1921" s="4" t="s">
        <v>817</v>
      </c>
      <c r="F1921" s="4" t="s">
        <v>67</v>
      </c>
      <c r="G1921" s="4" t="s">
        <v>568</v>
      </c>
      <c r="H1921" s="5" t="n">
        <v>200</v>
      </c>
      <c r="I1921" s="25" t="n">
        <v>45782</v>
      </c>
      <c r="J1921" s="4" t="s">
        <v>985</v>
      </c>
      <c r="K1921" s="4" t="s">
        <v>6</v>
      </c>
      <c r="L1921" s="4" t="s">
        <v>708</v>
      </c>
      <c r="M1921" s="25" t="n">
        <v>45779</v>
      </c>
      <c r="N1921" s="25" t="n">
        <v>45782</v>
      </c>
      <c r="O1921" s="25" t="n">
        <v>45783</v>
      </c>
      <c r="P1921" s="25" t="n">
        <v>45782</v>
      </c>
      <c r="Q1921" s="6" t="n">
        <v>-0.000887735591368566</v>
      </c>
      <c r="R1921" s="6" t="n">
        <v>0.0325678354179482</v>
      </c>
      <c r="S1921" s="6" t="n">
        <v>0.0155220916763197</v>
      </c>
      <c r="T1921" s="6" t="n">
        <v>0.0472021915028993</v>
      </c>
      <c r="U1921" s="6" t="n">
        <v>0.00188066477384596</v>
      </c>
      <c r="V1921" s="6" t="n">
        <v>0.0192279334480061</v>
      </c>
      <c r="W1921" s="6" t="n">
        <v>0.0453215267290533</v>
      </c>
      <c r="X1921" s="6" t="n">
        <v>0.0279742580548932</v>
      </c>
      <c r="Y1921" s="6" t="n">
        <v>-0.00964208349857321</v>
      </c>
      <c r="Z1921" s="6" t="n">
        <v>0.0568442750014725</v>
      </c>
      <c r="AA1921" s="6" t="n">
        <v>0.00775750119609064</v>
      </c>
      <c r="AB1921" s="6" t="n">
        <v>0.0325678354179482</v>
      </c>
      <c r="AC1921" s="6" t="n">
        <v>0.0325678354179482</v>
      </c>
      <c r="AD1921" s="6" t="n">
        <v>0.0363269769667146</v>
      </c>
      <c r="AE1921" s="7" t="n">
        <v>0.788334901222954</v>
      </c>
      <c r="AF1921" s="7" t="n">
        <v>1.3355177281353</v>
      </c>
      <c r="AG1921" s="26" t="n">
        <v>2928.8</v>
      </c>
      <c r="AH1921" s="6" t="n">
        <v>0.00376996367125937</v>
      </c>
      <c r="AI1921" s="6" t="n">
        <v>0.0680280791320995</v>
      </c>
      <c r="AJ1921" s="6" t="n">
        <v>-0.0139864841145343</v>
      </c>
      <c r="AK1921" s="6" t="n">
        <v>0.018821805236299</v>
      </c>
      <c r="AL1921" s="6" t="n">
        <v>0.38865130466105</v>
      </c>
      <c r="AM1921" s="6" t="n">
        <v>0.026013208970326</v>
      </c>
      <c r="AN1921" s="6" t="n">
        <v>0.0420148701617735</v>
      </c>
      <c r="AO1921" s="6" t="n">
        <v>-0.00475818015904039</v>
      </c>
      <c r="AP1921" s="6" t="n">
        <v>-0.00713727023856092</v>
      </c>
      <c r="AQ1921" s="6" t="n">
        <v>-0.0138190861830391</v>
      </c>
      <c r="AR1921" s="4" t="s">
        <v>422</v>
      </c>
      <c r="AS1921" s="4" t="s">
        <v>102</v>
      </c>
      <c r="AT1921" s="5" t="n">
        <v>42599.31</v>
      </c>
      <c r="AU1921" s="6" t="n">
        <v>0.201614420509239</v>
      </c>
      <c r="AV1921" s="6" t="n">
        <v>0.027230736398919</v>
      </c>
      <c r="AW1921" s="5" t="n">
        <v>7910.94</v>
      </c>
      <c r="AX1921" s="6" t="n">
        <v>0.185705824812655</v>
      </c>
      <c r="AY1921" s="6" t="n">
        <v>-0.000573095849326383</v>
      </c>
      <c r="AZ1921" s="5" t="n">
        <v>3295.17</v>
      </c>
      <c r="BA1921" s="6" t="n">
        <v>0.196468512171034</v>
      </c>
      <c r="BB1921" s="6" t="n">
        <v>0.0360280200466583</v>
      </c>
      <c r="BC1921" s="6" t="n">
        <v>0.0773526613459232</v>
      </c>
      <c r="BD1921" s="7" t="n">
        <v>29.52</v>
      </c>
      <c r="BL1921" s="5" t="n">
        <v>326848.2224</v>
      </c>
      <c r="BM1921" s="5" t="n">
        <v>12388.01</v>
      </c>
      <c r="BN1921" s="26" t="n">
        <v>26.384239470262</v>
      </c>
      <c r="BO1921" s="7" t="n">
        <v>4.63604570171618</v>
      </c>
      <c r="BP1921" s="6" t="n">
        <v>0.175712690409042</v>
      </c>
      <c r="BQ1921" s="7" t="n">
        <v>1.60661395763013</v>
      </c>
      <c r="BR1921" s="26" t="n">
        <v>21.82</v>
      </c>
      <c r="BS1921" s="7" t="n">
        <v>4.72</v>
      </c>
      <c r="BT1921" s="4" t="s">
        <v>1350</v>
      </c>
      <c r="BU1921" s="5" t="n">
        <v>3175.81</v>
      </c>
      <c r="BV1921" s="5" t="n">
        <v>10391.95</v>
      </c>
      <c r="BW1921" s="5" t="n">
        <v>-7216.14</v>
      </c>
      <c r="BX1921" s="7" t="n">
        <v>0.245632719988244</v>
      </c>
      <c r="BY1921" s="5" t="n">
        <v>3</v>
      </c>
      <c r="BZ1921" s="6" t="n">
        <v>0.0823394154186534</v>
      </c>
      <c r="CA1921" s="6" t="n">
        <v>0.272502218693073</v>
      </c>
      <c r="CB1921" s="4" t="s">
        <v>538</v>
      </c>
      <c r="CC1921" s="26" t="n">
        <v>34.0562805836038</v>
      </c>
      <c r="CD1921" s="6" t="n">
        <v>-0.225275367182507</v>
      </c>
      <c r="CE1921" s="25" t="n">
        <v>45806</v>
      </c>
      <c r="CF1921" s="6" t="n">
        <v>0.317938731527981</v>
      </c>
      <c r="CG1921" s="6" t="n">
        <v>0.347341664205585</v>
      </c>
      <c r="CH1921" s="6" t="n">
        <v>0.313026960001048</v>
      </c>
      <c r="CI1921" s="6" t="n">
        <v>-0.098792364236001</v>
      </c>
      <c r="CJ1921" s="6" t="n">
        <v>0.0762567064210778</v>
      </c>
      <c r="CK1921" s="7" t="n">
        <v>0.427081589888155</v>
      </c>
      <c r="CL1921" s="6" t="n">
        <v>-0.0396031746031747</v>
      </c>
      <c r="CM1921" s="4" t="s">
        <v>504</v>
      </c>
    </row>
    <row r="1922" customFormat="false" ht="15" hidden="false" customHeight="false" outlineLevel="0" collapsed="false">
      <c r="A1922" s="4" t="s">
        <v>39</v>
      </c>
      <c r="B1922" s="4" t="s">
        <v>40</v>
      </c>
      <c r="C1922" s="25" t="n">
        <v>45747</v>
      </c>
      <c r="D1922" s="4" t="s">
        <v>106</v>
      </c>
      <c r="E1922" s="4" t="s">
        <v>745</v>
      </c>
      <c r="G1922" s="4" t="s">
        <v>427</v>
      </c>
      <c r="H1922" s="5" t="n">
        <v>675</v>
      </c>
      <c r="I1922" s="25" t="n">
        <v>45783</v>
      </c>
      <c r="J1922" s="4" t="s">
        <v>496</v>
      </c>
      <c r="K1922" s="4" t="s">
        <v>6</v>
      </c>
      <c r="L1922" s="4" t="s">
        <v>708</v>
      </c>
      <c r="M1922" s="25" t="n">
        <v>45782</v>
      </c>
      <c r="N1922" s="25" t="n">
        <v>45783</v>
      </c>
      <c r="O1922" s="25" t="n">
        <v>45784</v>
      </c>
      <c r="P1922" s="25" t="n">
        <v>45783</v>
      </c>
      <c r="Q1922" s="6" t="n">
        <v>0.0331257234195008</v>
      </c>
      <c r="R1922" s="6" t="n">
        <v>-0.0317968416559966</v>
      </c>
      <c r="S1922" s="6" t="n">
        <v>-0.0394533832929248</v>
      </c>
      <c r="T1922" s="6" t="n">
        <v>-0.0381245015294206</v>
      </c>
      <c r="U1922" s="6" t="n">
        <v>0.00279440736653858</v>
      </c>
      <c r="V1922" s="6" t="n">
        <v>0.00312385734391119</v>
      </c>
      <c r="W1922" s="6" t="n">
        <v>-0.0409189088959592</v>
      </c>
      <c r="X1922" s="6" t="n">
        <v>-0.0412483588733318</v>
      </c>
      <c r="AA1922" s="6" t="n">
        <v>0.00192061459667081</v>
      </c>
      <c r="AB1922" s="6" t="n">
        <v>-0.0317968416559966</v>
      </c>
      <c r="AC1922" s="6" t="n">
        <v>0.0317968416559966</v>
      </c>
      <c r="AD1922" s="6" t="n">
        <v>0.0431071276141698</v>
      </c>
      <c r="AE1922" s="7" t="n">
        <v>0.155940594059405</v>
      </c>
      <c r="AF1922" s="7" t="n">
        <v>1.02540490821602</v>
      </c>
      <c r="AG1922" s="26" t="n">
        <v>907.15</v>
      </c>
      <c r="AH1922" s="6" t="n">
        <v>-0.056722470624935</v>
      </c>
      <c r="AI1922" s="6" t="n">
        <v>0.0392965572549691</v>
      </c>
      <c r="AJ1922" s="6" t="n">
        <v>0.15117547690572</v>
      </c>
      <c r="AK1922" s="6" t="n">
        <v>-0.0680118239154749</v>
      </c>
      <c r="AL1922" s="6" t="n">
        <v>-0.141346664225536</v>
      </c>
      <c r="AM1922" s="6" t="n">
        <v>0.0279358836320152</v>
      </c>
      <c r="AN1922" s="6" t="n">
        <v>0.0113606736229539</v>
      </c>
      <c r="AO1922" s="6" t="n">
        <v>0.0220284534189994</v>
      </c>
      <c r="AP1922" s="6" t="n">
        <v>-0.00642496558054173</v>
      </c>
      <c r="AQ1922" s="6" t="n">
        <v>-0.0148544170518046</v>
      </c>
      <c r="AR1922" s="4" t="s">
        <v>422</v>
      </c>
      <c r="AS1922" s="4" t="s">
        <v>102</v>
      </c>
      <c r="AT1922" s="5" t="n">
        <v>6374.58</v>
      </c>
      <c r="AU1922" s="6" t="n">
        <v>0.354319767997705</v>
      </c>
      <c r="AV1922" s="6" t="n">
        <v>0.0933611880087679</v>
      </c>
      <c r="AW1922" s="5" t="n">
        <v>2250.8</v>
      </c>
      <c r="AX1922" s="6" t="n">
        <v>0.353089929061993</v>
      </c>
      <c r="AY1922" s="6" t="n">
        <v>0.0204853208845497</v>
      </c>
      <c r="AZ1922" s="5" t="n">
        <v>647.15</v>
      </c>
      <c r="BA1922" s="6" t="n">
        <v>0.790476980965029</v>
      </c>
      <c r="BB1922" s="6" t="n">
        <v>0.151963402043505</v>
      </c>
      <c r="BC1922" s="6" t="n">
        <v>0.101520413893935</v>
      </c>
      <c r="BD1922" s="7" t="n">
        <v>6.57</v>
      </c>
      <c r="BL1922" s="5" t="n">
        <v>108974.1152</v>
      </c>
      <c r="BM1922" s="5" t="n">
        <v>774.26</v>
      </c>
      <c r="BN1922" s="26" t="n">
        <v>140.746151422003</v>
      </c>
      <c r="BO1922" s="7" t="n">
        <v>5.19289839229706</v>
      </c>
      <c r="BP1922" s="6" t="n">
        <v>0.0368954912076214</v>
      </c>
      <c r="BQ1922" s="7" t="n">
        <v>1.8561092044782</v>
      </c>
      <c r="BR1922" s="26" t="n">
        <v>24.06</v>
      </c>
      <c r="BS1922" s="7" t="n">
        <v>3.84</v>
      </c>
      <c r="BT1922" s="4" t="s">
        <v>1350</v>
      </c>
      <c r="BU1922" s="5" t="n">
        <v>8695.22</v>
      </c>
      <c r="BV1922" s="5" t="n">
        <v>9378.14</v>
      </c>
      <c r="BW1922" s="5" t="n">
        <v>-682.92</v>
      </c>
      <c r="BX1922" s="7" t="n">
        <v>8.2032699038652</v>
      </c>
      <c r="BY1922" s="5" t="n">
        <v>0</v>
      </c>
      <c r="CE1922" s="25" t="n">
        <v>45806</v>
      </c>
      <c r="CF1922" s="6" t="n">
        <v>0.467801350328606</v>
      </c>
      <c r="CG1922" s="6" t="n">
        <v>0.439851475323085</v>
      </c>
      <c r="CH1922" s="6" t="n">
        <v>0.465261256062146</v>
      </c>
      <c r="CI1922" s="6" t="n">
        <v>0.0577690019577566</v>
      </c>
      <c r="CJ1922" s="6" t="n">
        <v>0.0936883103025129</v>
      </c>
      <c r="CK1922" s="7" t="n">
        <v>0.339389637333909</v>
      </c>
      <c r="CL1922" s="6" t="n">
        <v>-0.172862867719733</v>
      </c>
      <c r="CM1922" s="4" t="s">
        <v>504</v>
      </c>
    </row>
    <row r="1923" customFormat="false" ht="15" hidden="false" customHeight="false" outlineLevel="0" collapsed="false">
      <c r="A1923" s="4" t="s">
        <v>39</v>
      </c>
      <c r="B1923" s="4" t="s">
        <v>40</v>
      </c>
      <c r="C1923" s="25" t="n">
        <v>45747</v>
      </c>
      <c r="D1923" s="4" t="s">
        <v>130</v>
      </c>
      <c r="E1923" s="4" t="s">
        <v>709</v>
      </c>
      <c r="F1923" s="4" t="s">
        <v>55</v>
      </c>
      <c r="G1923" s="4" t="s">
        <v>446</v>
      </c>
      <c r="H1923" s="5" t="n">
        <v>2925</v>
      </c>
      <c r="I1923" s="25" t="n">
        <v>45783</v>
      </c>
      <c r="J1923" s="4" t="s">
        <v>1200</v>
      </c>
      <c r="K1923" s="4" t="s">
        <v>5</v>
      </c>
      <c r="L1923" s="4" t="s">
        <v>708</v>
      </c>
      <c r="M1923" s="25" t="n">
        <v>45782</v>
      </c>
      <c r="N1923" s="25" t="n">
        <v>45783</v>
      </c>
      <c r="O1923" s="25" t="n">
        <v>45784</v>
      </c>
      <c r="P1923" s="25" t="n">
        <v>45784</v>
      </c>
      <c r="Q1923" s="6" t="n">
        <v>0.00209162945979635</v>
      </c>
      <c r="R1923" s="6" t="n">
        <v>-0.101232288363505</v>
      </c>
      <c r="S1923" s="6" t="n">
        <v>0.00263498727167177</v>
      </c>
      <c r="T1923" s="6" t="n">
        <v>-0.0965056716320368</v>
      </c>
      <c r="U1923" s="6" t="n">
        <v>0.00279440736653858</v>
      </c>
      <c r="V1923" s="6" t="n">
        <v>-0.0090987682555026</v>
      </c>
      <c r="W1923" s="6" t="n">
        <v>-0.0993000789985754</v>
      </c>
      <c r="X1923" s="6" t="n">
        <v>-0.0874069033765342</v>
      </c>
      <c r="Y1923" s="6" t="n">
        <v>0.00196350705338594</v>
      </c>
      <c r="Z1923" s="6" t="n">
        <v>-0.0984691786854228</v>
      </c>
      <c r="AA1923" s="6" t="n">
        <v>0</v>
      </c>
      <c r="AB1923" s="6" t="n">
        <v>0.00263498727167177</v>
      </c>
      <c r="AC1923" s="6" t="n">
        <v>0.00263498727167177</v>
      </c>
      <c r="AD1923" s="6" t="n">
        <v>0.0276003751507302</v>
      </c>
      <c r="AE1923" s="7" t="n">
        <v>0.524271844660195</v>
      </c>
      <c r="AF1923" s="7" t="n">
        <v>2.33679143551665</v>
      </c>
      <c r="AG1923" s="26" t="n">
        <v>248.61</v>
      </c>
      <c r="AH1923" s="6" t="n">
        <v>-0.0134915281139635</v>
      </c>
      <c r="AI1923" s="6" t="n">
        <v>0.0763269547146943</v>
      </c>
      <c r="AJ1923" s="6" t="n">
        <v>0.117254156033765</v>
      </c>
      <c r="AK1923" s="6" t="n">
        <v>0.0279724168826419</v>
      </c>
      <c r="AL1923" s="6" t="n">
        <v>-0.0673276968721255</v>
      </c>
      <c r="AM1923" s="6" t="n">
        <v>0.0686270803098736</v>
      </c>
      <c r="AN1923" s="6" t="n">
        <v>0.00769987440482067</v>
      </c>
      <c r="AO1923" s="6" t="n">
        <v>0.0404008908685969</v>
      </c>
      <c r="AP1923" s="6" t="n">
        <v>0.13412026726058</v>
      </c>
      <c r="AQ1923" s="6" t="n">
        <v>0.125690815789317</v>
      </c>
      <c r="AR1923" s="4" t="s">
        <v>448</v>
      </c>
      <c r="AS1923" s="4" t="s">
        <v>449</v>
      </c>
      <c r="AT1923" s="5" t="n">
        <v>30642.02</v>
      </c>
      <c r="AU1923" s="6" t="n">
        <v>0.0357842573875891</v>
      </c>
      <c r="AV1923" s="6" t="n">
        <v>-0.00859302935425932</v>
      </c>
      <c r="AZ1923" s="5" t="n">
        <v>5047.73</v>
      </c>
      <c r="BA1923" s="6" t="n">
        <v>0.0329971001680143</v>
      </c>
      <c r="BB1923" s="6" t="n">
        <v>0.0434929113934517</v>
      </c>
      <c r="BC1923" s="6" t="n">
        <v>0.16473228592632</v>
      </c>
      <c r="BD1923" s="7" t="n">
        <v>9.76</v>
      </c>
      <c r="BE1923" s="5" t="n">
        <v>11019.63</v>
      </c>
      <c r="BF1923" s="6" t="n">
        <v>-0.0655652629606295</v>
      </c>
      <c r="BG1923" s="6" t="n">
        <v>0.00320992832558198</v>
      </c>
      <c r="BH1923" s="6" t="n">
        <v>0.191690861330015</v>
      </c>
      <c r="BI1923" s="27" t="n">
        <v>0.0226</v>
      </c>
      <c r="BJ1923" s="27" t="n">
        <v>0.0058</v>
      </c>
      <c r="BK1923" s="27" t="n">
        <v>0.0116</v>
      </c>
      <c r="BL1923" s="5" t="n">
        <v>128721.55665</v>
      </c>
      <c r="BM1923" s="5" t="n">
        <v>19419.91</v>
      </c>
      <c r="BN1923" s="26" t="n">
        <v>6.62832920698397</v>
      </c>
      <c r="BO1923" s="7" t="n">
        <v>1.01724262816217</v>
      </c>
      <c r="BP1923" s="6" t="n">
        <v>0.153468935593958</v>
      </c>
      <c r="BR1923" s="26" t="n">
        <v>13.98</v>
      </c>
      <c r="BS1923" s="7" t="n">
        <v>2.35</v>
      </c>
      <c r="BY1923" s="5" t="n">
        <v>14</v>
      </c>
      <c r="BZ1923" s="6" t="n">
        <v>0.0839862271709975</v>
      </c>
      <c r="CA1923" s="6" t="n">
        <v>0.202841190598258</v>
      </c>
      <c r="CB1923" s="4" t="s">
        <v>1301</v>
      </c>
      <c r="CC1923" s="26" t="n">
        <v>9.05035435338584</v>
      </c>
      <c r="CD1923" s="6" t="n">
        <v>-0.267616609453061</v>
      </c>
      <c r="CE1923" s="25" t="n">
        <v>45806</v>
      </c>
      <c r="CF1923" s="6" t="n">
        <v>0.331399593907874</v>
      </c>
      <c r="CG1923" s="6" t="n">
        <v>0.36311099624699</v>
      </c>
      <c r="CH1923" s="6" t="n">
        <v>0.31487888584109</v>
      </c>
      <c r="CI1923" s="6" t="n">
        <v>-0.132830211435106</v>
      </c>
      <c r="CJ1923" s="6" t="n">
        <v>0.0752568110763734</v>
      </c>
      <c r="CK1923" s="7" t="n">
        <v>0.0350132730045881</v>
      </c>
      <c r="CL1923" s="6" t="n">
        <v>0.475972059525359</v>
      </c>
      <c r="CM1923" s="4" t="s">
        <v>504</v>
      </c>
    </row>
    <row r="1924" customFormat="false" ht="15" hidden="false" customHeight="false" outlineLevel="0" collapsed="false">
      <c r="A1924" s="4" t="s">
        <v>39</v>
      </c>
      <c r="B1924" s="4" t="s">
        <v>40</v>
      </c>
      <c r="C1924" s="25" t="n">
        <v>45747</v>
      </c>
      <c r="D1924" s="4" t="s">
        <v>142</v>
      </c>
      <c r="E1924" s="4" t="s">
        <v>757</v>
      </c>
      <c r="G1924" s="4" t="s">
        <v>427</v>
      </c>
      <c r="H1924" s="5" t="n">
        <v>200</v>
      </c>
      <c r="I1924" s="25" t="n">
        <v>45783</v>
      </c>
      <c r="J1924" s="4" t="s">
        <v>1007</v>
      </c>
      <c r="K1924" s="4" t="s">
        <v>5</v>
      </c>
      <c r="L1924" s="4" t="s">
        <v>708</v>
      </c>
      <c r="M1924" s="25" t="n">
        <v>45782</v>
      </c>
      <c r="N1924" s="25" t="n">
        <v>45783</v>
      </c>
      <c r="O1924" s="25" t="n">
        <v>45784</v>
      </c>
      <c r="P1924" s="25" t="n">
        <v>45784</v>
      </c>
      <c r="Q1924" s="6" t="n">
        <v>0.0233092840719893</v>
      </c>
      <c r="R1924" s="6" t="n">
        <v>-0.0323080498954056</v>
      </c>
      <c r="S1924" s="6" t="n">
        <v>0.0652522017614092</v>
      </c>
      <c r="T1924" s="6" t="n">
        <v>0.0562534359379929</v>
      </c>
      <c r="U1924" s="6" t="n">
        <v>0.00279440736653858</v>
      </c>
      <c r="V1924" s="6" t="n">
        <v>0.00312385734391119</v>
      </c>
      <c r="W1924" s="6" t="n">
        <v>0.0534590285714544</v>
      </c>
      <c r="X1924" s="6" t="n">
        <v>0.0531295785940817</v>
      </c>
      <c r="AA1924" s="6" t="n">
        <v>0.0200160128102482</v>
      </c>
      <c r="AB1924" s="6" t="n">
        <v>0.0652522017614092</v>
      </c>
      <c r="AC1924" s="6" t="n">
        <v>0.0652522017614092</v>
      </c>
      <c r="AD1924" s="6" t="n">
        <v>0.0792634107285829</v>
      </c>
      <c r="AE1924" s="7" t="n">
        <v>0.606060606060606</v>
      </c>
      <c r="AF1924" s="7" t="n">
        <v>3.41157407647828</v>
      </c>
      <c r="AG1924" s="26" t="n">
        <v>6306.5</v>
      </c>
      <c r="AH1924" s="6" t="n">
        <v>-0.0287980287980287</v>
      </c>
      <c r="AI1924" s="6" t="n">
        <v>0.346291374470311</v>
      </c>
      <c r="AJ1924" s="6" t="n">
        <v>0.0610764580048182</v>
      </c>
      <c r="AK1924" s="6" t="n">
        <v>0.431696962585214</v>
      </c>
      <c r="AL1924" s="6" t="n">
        <v>0.959329618360433</v>
      </c>
      <c r="AM1924" s="6" t="n">
        <v>0.0279358836320152</v>
      </c>
      <c r="AN1924" s="6" t="n">
        <v>0.318355490838296</v>
      </c>
      <c r="AO1924" s="6" t="n">
        <v>0.104396843291996</v>
      </c>
      <c r="AP1924" s="6" t="n">
        <v>0.261375422773393</v>
      </c>
      <c r="AQ1924" s="6" t="n">
        <v>0.252945971302131</v>
      </c>
      <c r="AR1924" s="4" t="s">
        <v>422</v>
      </c>
      <c r="AS1924" s="4" t="s">
        <v>102</v>
      </c>
      <c r="AT1924" s="5" t="n">
        <v>846.64</v>
      </c>
      <c r="AU1924" s="6" t="n">
        <v>0.733603620205991</v>
      </c>
      <c r="AV1924" s="6" t="n">
        <v>0.0945006075962458</v>
      </c>
      <c r="AW1924" s="5" t="n">
        <v>593.57</v>
      </c>
      <c r="AX1924" s="6" t="n">
        <v>0.701089010677502</v>
      </c>
      <c r="AY1924" s="6" t="n">
        <v>0.504434834540556</v>
      </c>
      <c r="AZ1924" s="5" t="n">
        <v>494.42</v>
      </c>
      <c r="BA1924" s="6" t="n">
        <v>3.61902092675635</v>
      </c>
      <c r="BB1924" s="6" t="n">
        <v>1.25073974598261</v>
      </c>
      <c r="BC1924" s="6" t="n">
        <v>0.583979022961353</v>
      </c>
      <c r="BD1924" s="7" t="n">
        <v>36</v>
      </c>
      <c r="BL1924" s="5" t="n">
        <v>85358.4775</v>
      </c>
      <c r="BM1924" s="5" t="n">
        <v>937.75</v>
      </c>
      <c r="BN1924" s="26" t="n">
        <v>91.024769394828</v>
      </c>
      <c r="BO1924" s="7" t="n">
        <v>23.0212031598082</v>
      </c>
      <c r="BP1924" s="6" t="n">
        <v>0.252911414254198</v>
      </c>
      <c r="BQ1924" s="7" t="n">
        <v>0</v>
      </c>
      <c r="BR1924" s="26" t="n">
        <v>24.06</v>
      </c>
      <c r="BS1924" s="7" t="n">
        <v>3.84</v>
      </c>
      <c r="BT1924" s="4" t="s">
        <v>1350</v>
      </c>
      <c r="BU1924" s="5" t="n">
        <v>410.15</v>
      </c>
      <c r="BV1924" s="5" t="n">
        <v>153.23</v>
      </c>
      <c r="BW1924" s="5" t="n">
        <v>256.92</v>
      </c>
      <c r="BX1924" s="7" t="n">
        <v>0.309339387128646</v>
      </c>
      <c r="BY1924" s="5" t="n">
        <v>0</v>
      </c>
      <c r="CE1924" s="25" t="n">
        <v>45806</v>
      </c>
      <c r="CF1924" s="6" t="n">
        <v>0.487207247339841</v>
      </c>
      <c r="CG1924" s="6" t="n">
        <v>0.500665744207706</v>
      </c>
      <c r="CH1924" s="6" t="n">
        <v>0.441853694994282</v>
      </c>
      <c r="CI1924" s="6" t="n">
        <v>-0.117467691556356</v>
      </c>
      <c r="CJ1924" s="6" t="n">
        <v>0.103546837469976</v>
      </c>
      <c r="CK1924" s="7" t="n">
        <v>0.630170880692802</v>
      </c>
      <c r="CL1924" s="6" t="n">
        <v>-0.0884642951951155</v>
      </c>
      <c r="CM1924" s="4" t="s">
        <v>504</v>
      </c>
      <c r="CN1924" s="4" t="s">
        <v>1370</v>
      </c>
    </row>
    <row r="1925" customFormat="false" ht="15" hidden="false" customHeight="false" outlineLevel="0" collapsed="false">
      <c r="A1925" s="4" t="s">
        <v>39</v>
      </c>
      <c r="B1925" s="4" t="s">
        <v>40</v>
      </c>
      <c r="C1925" s="25" t="n">
        <v>45747</v>
      </c>
      <c r="D1925" s="4" t="s">
        <v>146</v>
      </c>
      <c r="E1925" s="4" t="s">
        <v>555</v>
      </c>
      <c r="G1925" s="4" t="s">
        <v>427</v>
      </c>
      <c r="H1925" s="5" t="n">
        <v>850</v>
      </c>
      <c r="I1925" s="25" t="n">
        <v>45783</v>
      </c>
      <c r="J1925" s="4" t="s">
        <v>1371</v>
      </c>
      <c r="K1925" s="4" t="s">
        <v>5</v>
      </c>
      <c r="L1925" s="4" t="s">
        <v>708</v>
      </c>
      <c r="M1925" s="25" t="n">
        <v>45782</v>
      </c>
      <c r="N1925" s="25" t="n">
        <v>45783</v>
      </c>
      <c r="O1925" s="25" t="n">
        <v>45784</v>
      </c>
      <c r="P1925" s="25" t="n">
        <v>45784</v>
      </c>
      <c r="Q1925" s="6" t="n">
        <v>0.0208149160170377</v>
      </c>
      <c r="R1925" s="6" t="n">
        <v>-0.05770744764604</v>
      </c>
      <c r="S1925" s="6" t="n">
        <v>0.0182972679421838</v>
      </c>
      <c r="T1925" s="6" t="n">
        <v>-0.0185952636868185</v>
      </c>
      <c r="U1925" s="6" t="n">
        <v>0.00279440736653858</v>
      </c>
      <c r="V1925" s="6" t="n">
        <v>0.00312385734391119</v>
      </c>
      <c r="W1925" s="6" t="n">
        <v>-0.0213896710533571</v>
      </c>
      <c r="X1925" s="6" t="n">
        <v>-0.0217191210307297</v>
      </c>
      <c r="AA1925" s="6" t="n">
        <v>-0.0341716099924807</v>
      </c>
      <c r="AB1925" s="6" t="n">
        <v>0.0182972679421838</v>
      </c>
      <c r="AC1925" s="6" t="n">
        <v>0.0182972679421838</v>
      </c>
      <c r="AD1925" s="6" t="n">
        <v>0.0831314228423427</v>
      </c>
      <c r="AE1925" s="7" t="n">
        <v>0.631155778894472</v>
      </c>
      <c r="AF1925" s="7" t="n">
        <v>2.11727540222986</v>
      </c>
      <c r="AG1925" s="26" t="n">
        <v>622.15</v>
      </c>
      <c r="AH1925" s="6" t="n">
        <v>-0.036919504643963</v>
      </c>
      <c r="AI1925" s="6" t="n">
        <v>-0.023542336969317</v>
      </c>
      <c r="AJ1925" s="6" t="n">
        <v>0.0400112263367454</v>
      </c>
      <c r="AK1925" s="6" t="n">
        <v>-0.120497456386934</v>
      </c>
      <c r="AL1925" s="6" t="n">
        <v>0.174398100883052</v>
      </c>
      <c r="AM1925" s="6" t="n">
        <v>0.0279358836320152</v>
      </c>
      <c r="AN1925" s="6" t="n">
        <v>-0.0514782206013321</v>
      </c>
      <c r="AO1925" s="6" t="n">
        <v>0.104364949130292</v>
      </c>
      <c r="AP1925" s="6" t="n">
        <v>0.132179192648507</v>
      </c>
      <c r="AQ1925" s="6" t="n">
        <v>0.123749741177244</v>
      </c>
      <c r="AR1925" s="4" t="s">
        <v>422</v>
      </c>
      <c r="AS1925" s="4" t="s">
        <v>102</v>
      </c>
      <c r="AT1925" s="5" t="n">
        <v>2752.77</v>
      </c>
      <c r="AU1925" s="6" t="n">
        <v>0.25598616611611</v>
      </c>
      <c r="AV1925" s="6" t="n">
        <v>0.0942448960122115</v>
      </c>
      <c r="AW1925" s="5" t="n">
        <v>346.82</v>
      </c>
      <c r="AX1925" s="6" t="n">
        <v>0.125989457891506</v>
      </c>
      <c r="AY1925" s="6" t="n">
        <v>-0.00071924577502111</v>
      </c>
      <c r="AZ1925" s="5" t="n">
        <v>271.97</v>
      </c>
      <c r="BA1925" s="6" t="n">
        <v>0.164255136986302</v>
      </c>
      <c r="BC1925" s="6" t="n">
        <v>0.0987986646178213</v>
      </c>
      <c r="BD1925" s="7" t="n">
        <v>1.78</v>
      </c>
      <c r="BL1925" s="5" t="n">
        <v>95111.18125</v>
      </c>
      <c r="BM1925" s="5" t="n">
        <v>454.2</v>
      </c>
      <c r="BN1925" s="26" t="n">
        <v>209.403745596653</v>
      </c>
      <c r="BO1925" s="7" t="n">
        <v>27.0442698336873</v>
      </c>
      <c r="BP1925" s="6" t="n">
        <v>0.129148930725333</v>
      </c>
      <c r="BQ1925" s="7" t="n">
        <v>0.000110894062049493</v>
      </c>
      <c r="BR1925" s="26" t="n">
        <v>24.06</v>
      </c>
      <c r="BS1925" s="7" t="n">
        <v>3.84</v>
      </c>
      <c r="BT1925" s="4" t="s">
        <v>1350</v>
      </c>
      <c r="BU1925" s="5" t="n">
        <v>944.42</v>
      </c>
      <c r="BV1925" s="5" t="n">
        <v>377.89</v>
      </c>
      <c r="BW1925" s="5" t="n">
        <v>566.53</v>
      </c>
      <c r="BX1925" s="7" t="n">
        <v>0.969033449620357</v>
      </c>
      <c r="BY1925" s="5" t="n">
        <v>0</v>
      </c>
      <c r="CE1925" s="25" t="n">
        <v>45806</v>
      </c>
      <c r="CF1925" s="6" t="n">
        <v>0.440673835335393</v>
      </c>
      <c r="CG1925" s="6" t="n">
        <v>0.450904395466764</v>
      </c>
      <c r="CH1925" s="6" t="n">
        <v>0.382506118071545</v>
      </c>
      <c r="CI1925" s="6" t="n">
        <v>-0.151691307698198</v>
      </c>
      <c r="CJ1925" s="6" t="n">
        <v>0.0933322192513369</v>
      </c>
      <c r="CK1925" s="7" t="n">
        <v>0.196044496626728</v>
      </c>
      <c r="CL1925" s="6" t="n">
        <v>-0.105622507952153</v>
      </c>
      <c r="CM1925" s="4" t="s">
        <v>504</v>
      </c>
    </row>
    <row r="1926" customFormat="false" ht="15" hidden="false" customHeight="false" outlineLevel="0" collapsed="false">
      <c r="A1926" s="4" t="s">
        <v>39</v>
      </c>
      <c r="B1926" s="4" t="s">
        <v>40</v>
      </c>
      <c r="C1926" s="25" t="n">
        <v>45747</v>
      </c>
      <c r="D1926" s="4" t="s">
        <v>173</v>
      </c>
      <c r="E1926" s="4" t="s">
        <v>661</v>
      </c>
      <c r="F1926" s="4" t="s">
        <v>66</v>
      </c>
      <c r="G1926" s="4" t="s">
        <v>558</v>
      </c>
      <c r="H1926" s="5" t="n">
        <v>500</v>
      </c>
      <c r="I1926" s="25" t="n">
        <v>45783</v>
      </c>
      <c r="J1926" s="4" t="s">
        <v>520</v>
      </c>
      <c r="K1926" s="4" t="s">
        <v>5</v>
      </c>
      <c r="L1926" s="4" t="s">
        <v>421</v>
      </c>
      <c r="M1926" s="25" t="n">
        <v>45782</v>
      </c>
      <c r="N1926" s="25" t="n">
        <v>45783</v>
      </c>
      <c r="O1926" s="25" t="n">
        <v>45784</v>
      </c>
      <c r="P1926" s="25" t="n">
        <v>45784</v>
      </c>
      <c r="Q1926" s="6" t="n">
        <v>0.004296968250179</v>
      </c>
      <c r="R1926" s="6" t="n">
        <v>-0.00895333174867286</v>
      </c>
      <c r="S1926" s="6" t="n">
        <v>-0.00311800447713451</v>
      </c>
      <c r="T1926" s="6" t="n">
        <v>-0.00777436797562836</v>
      </c>
      <c r="U1926" s="6" t="n">
        <v>0.00279440736653858</v>
      </c>
      <c r="V1926" s="6" t="n">
        <v>0.00607774641284553</v>
      </c>
      <c r="W1926" s="6" t="n">
        <v>-0.0105687753421669</v>
      </c>
      <c r="X1926" s="6" t="n">
        <v>-0.0138521143884739</v>
      </c>
      <c r="Y1926" s="6" t="n">
        <v>-0.0272681329478063</v>
      </c>
      <c r="Z1926" s="6" t="n">
        <v>0.0194937649721779</v>
      </c>
      <c r="AA1926" s="6" t="n">
        <v>-0.0137511992324912</v>
      </c>
      <c r="AB1926" s="6" t="n">
        <v>-0.00311800447713451</v>
      </c>
      <c r="AC1926" s="6" t="n">
        <v>0.00311800447713451</v>
      </c>
      <c r="AD1926" s="6" t="n">
        <v>0.0340582027502398</v>
      </c>
      <c r="AE1926" s="7" t="n">
        <v>0.830985915492962</v>
      </c>
      <c r="AF1926" s="7" t="n">
        <v>1.15226450987324</v>
      </c>
      <c r="AG1926" s="26" t="n">
        <v>1256.7</v>
      </c>
      <c r="AH1926" s="6" t="n">
        <v>-0.00883350421957574</v>
      </c>
      <c r="AI1926" s="6" t="n">
        <v>0.0979861080774105</v>
      </c>
      <c r="AJ1926" s="6" t="n">
        <v>0.0460542134853286</v>
      </c>
      <c r="AK1926" s="6" t="n">
        <v>-0.0579177912412227</v>
      </c>
      <c r="AL1926" s="6" t="n">
        <v>-0.0193921330601963</v>
      </c>
      <c r="AM1926" s="6" t="n">
        <v>0.0558528509702196</v>
      </c>
      <c r="AN1926" s="6" t="n">
        <v>0.0421332571071909</v>
      </c>
      <c r="AO1926" s="6" t="n">
        <v>0.0281498115326009</v>
      </c>
      <c r="AP1926" s="6" t="n">
        <v>-0.0157991819712885</v>
      </c>
      <c r="AQ1926" s="6" t="n">
        <v>-0.0242286334425513</v>
      </c>
      <c r="AR1926" s="4" t="s">
        <v>422</v>
      </c>
      <c r="AS1926" s="4" t="s">
        <v>102</v>
      </c>
      <c r="AT1926" s="5" t="n">
        <v>3597.95</v>
      </c>
      <c r="AU1926" s="6" t="n">
        <v>0.0627183875283921</v>
      </c>
      <c r="AV1926" s="6" t="n">
        <v>-0.0452389987342209</v>
      </c>
      <c r="AW1926" s="5" t="n">
        <v>727.86</v>
      </c>
      <c r="AX1926" s="6" t="n">
        <v>0.202298531107992</v>
      </c>
      <c r="AY1926" s="6" t="n">
        <v>0.68077360650061</v>
      </c>
      <c r="AZ1926" s="5" t="n">
        <v>411.9</v>
      </c>
      <c r="BB1926" s="6" t="n">
        <v>-0.154435161045306</v>
      </c>
      <c r="BC1926" s="6" t="n">
        <v>0.114481857724538</v>
      </c>
      <c r="BD1926" s="7" t="n">
        <v>4.03</v>
      </c>
      <c r="BL1926" s="5" t="n">
        <v>128560.41</v>
      </c>
      <c r="BM1926" s="5" t="n">
        <v>-464.08</v>
      </c>
      <c r="BO1926" s="7" t="n">
        <v>10.5634631549454</v>
      </c>
      <c r="BP1926" s="6" t="n">
        <v>-0.0381322055596046</v>
      </c>
      <c r="BQ1926" s="7" t="n">
        <v>0.308240806094185</v>
      </c>
      <c r="BR1926" s="26" t="n">
        <v>44.78</v>
      </c>
      <c r="BS1926" s="7" t="n">
        <v>10.77</v>
      </c>
      <c r="BT1926" s="4" t="s">
        <v>1350</v>
      </c>
      <c r="BU1926" s="5" t="n">
        <v>2576.75</v>
      </c>
      <c r="BV1926" s="5" t="n">
        <v>599.34</v>
      </c>
      <c r="BW1926" s="5" t="n">
        <v>1977.41</v>
      </c>
      <c r="BX1926" s="7" t="n">
        <v>1.39110835177887</v>
      </c>
      <c r="BY1926" s="5" t="n">
        <v>3</v>
      </c>
      <c r="BZ1926" s="6" t="n">
        <v>0.00550692095614358</v>
      </c>
      <c r="CA1926" s="6" t="n">
        <v>-0.0653467431941446</v>
      </c>
      <c r="CC1926" s="26" t="n">
        <v>50.4592817607739</v>
      </c>
      <c r="CE1926" s="25" t="n">
        <v>45806</v>
      </c>
      <c r="CF1926" s="6" t="n">
        <v>0.329607271520514</v>
      </c>
      <c r="CG1926" s="6" t="n">
        <v>0.343215037785191</v>
      </c>
      <c r="CH1926" s="6" t="n">
        <v>0.282022957514878</v>
      </c>
      <c r="CI1926" s="6" t="n">
        <v>-0.178290790127358</v>
      </c>
      <c r="CJ1926" s="6" t="n">
        <v>0.0710345378957467</v>
      </c>
      <c r="CK1926" s="7" t="n">
        <v>0.0438942037141231</v>
      </c>
      <c r="CL1926" s="6" t="n">
        <v>-0.129903307888041</v>
      </c>
      <c r="CM1926" s="4" t="s">
        <v>504</v>
      </c>
    </row>
    <row r="1927" customFormat="false" ht="15" hidden="false" customHeight="false" outlineLevel="0" collapsed="false">
      <c r="A1927" s="4" t="s">
        <v>39</v>
      </c>
      <c r="B1927" s="4" t="s">
        <v>40</v>
      </c>
      <c r="C1927" s="25" t="n">
        <v>45747</v>
      </c>
      <c r="D1927" s="4" t="s">
        <v>185</v>
      </c>
      <c r="E1927" s="4" t="s">
        <v>792</v>
      </c>
      <c r="F1927" s="4" t="s">
        <v>63</v>
      </c>
      <c r="G1927" s="4" t="s">
        <v>515</v>
      </c>
      <c r="H1927" s="5" t="n">
        <v>2025</v>
      </c>
      <c r="I1927" s="25" t="n">
        <v>45783</v>
      </c>
      <c r="J1927" s="4" t="s">
        <v>1201</v>
      </c>
      <c r="K1927" s="4" t="s">
        <v>5</v>
      </c>
      <c r="L1927" s="4" t="s">
        <v>421</v>
      </c>
      <c r="M1927" s="25" t="n">
        <v>45782</v>
      </c>
      <c r="N1927" s="25" t="n">
        <v>45783</v>
      </c>
      <c r="O1927" s="25" t="n">
        <v>45784</v>
      </c>
      <c r="P1927" s="25" t="n">
        <v>45784</v>
      </c>
      <c r="Q1927" s="6" t="n">
        <v>0.064407219841579</v>
      </c>
      <c r="R1927" s="6" t="n">
        <v>-0.0318409174088081</v>
      </c>
      <c r="S1927" s="6" t="n">
        <v>0.000378024193548265</v>
      </c>
      <c r="T1927" s="6" t="n">
        <v>0.0329443266263192</v>
      </c>
      <c r="U1927" s="6" t="n">
        <v>0.00279440736653858</v>
      </c>
      <c r="V1927" s="6" t="n">
        <v>0.000686662041697206</v>
      </c>
      <c r="W1927" s="6" t="n">
        <v>0.0301499192597806</v>
      </c>
      <c r="X1927" s="6" t="n">
        <v>0.032257664584622</v>
      </c>
      <c r="Y1927" s="6" t="n">
        <v>0.0494322992809861</v>
      </c>
      <c r="Z1927" s="6" t="n">
        <v>-0.016487972654667</v>
      </c>
      <c r="AA1927" s="6" t="n">
        <v>-0.00705645161290325</v>
      </c>
      <c r="AB1927" s="6" t="n">
        <v>0.000378024193548265</v>
      </c>
      <c r="AC1927" s="6" t="n">
        <v>0.000378024193548265</v>
      </c>
      <c r="AD1927" s="6" t="n">
        <v>0.0315020161290323</v>
      </c>
      <c r="AE1927" s="7" t="n">
        <v>0.347999999999997</v>
      </c>
      <c r="AF1927" s="7" t="n">
        <v>1.16557353200753</v>
      </c>
      <c r="AG1927" s="26" t="n">
        <v>385.05</v>
      </c>
      <c r="AH1927" s="6" t="n">
        <v>-0.0138301959277756</v>
      </c>
      <c r="AI1927" s="6" t="n">
        <v>0.0709219858156036</v>
      </c>
      <c r="AJ1927" s="6" t="n">
        <v>0.13366039525413</v>
      </c>
      <c r="AK1927" s="6" t="n">
        <v>-0.0117058172565284</v>
      </c>
      <c r="AL1927" s="6" t="n">
        <v>0.226130651606343</v>
      </c>
      <c r="AM1927" s="6" t="n">
        <v>0.0671098328887456</v>
      </c>
      <c r="AN1927" s="6" t="n">
        <v>0.00381215292685799</v>
      </c>
      <c r="AO1927" s="6" t="n">
        <v>-0.000881723138934087</v>
      </c>
      <c r="AP1927" s="6" t="n">
        <v>0.0243103665449054</v>
      </c>
      <c r="AQ1927" s="6" t="n">
        <v>0.0158809150736425</v>
      </c>
      <c r="AR1927" s="4" t="s">
        <v>422</v>
      </c>
      <c r="AS1927" s="4" t="s">
        <v>102</v>
      </c>
      <c r="AT1927" s="5" t="n">
        <v>118474.04</v>
      </c>
      <c r="AU1927" s="6" t="n">
        <v>-0.0261335350870553</v>
      </c>
      <c r="AV1927" s="6" t="n">
        <v>-0.00474391742184799</v>
      </c>
      <c r="AW1927" s="5" t="n">
        <v>5795.32</v>
      </c>
      <c r="AX1927" s="6" t="n">
        <v>0.0489163702022823</v>
      </c>
      <c r="AY1927" s="6" t="n">
        <v>0.00878806127971901</v>
      </c>
      <c r="AZ1927" s="5" t="n">
        <v>0</v>
      </c>
      <c r="BC1927" s="6" t="n">
        <v>0</v>
      </c>
      <c r="BD1927" s="7" t="n">
        <v>16.06</v>
      </c>
      <c r="BL1927" s="5" t="n">
        <v>81931.7091</v>
      </c>
      <c r="BM1927" s="5" t="n">
        <v>142.67</v>
      </c>
      <c r="BN1927" s="26" t="n">
        <v>574.27426298451</v>
      </c>
      <c r="BO1927" s="7" t="n">
        <v>1.78514184424205</v>
      </c>
      <c r="BP1927" s="6" t="n">
        <v>0.00310851793177122</v>
      </c>
      <c r="BQ1927" s="7" t="n">
        <v>1.49311003656708</v>
      </c>
      <c r="BR1927" s="26" t="n">
        <v>13.54</v>
      </c>
      <c r="BS1927" s="7" t="n">
        <v>1.68</v>
      </c>
      <c r="BT1927" s="4" t="s">
        <v>1350</v>
      </c>
      <c r="BU1927" s="5" t="n">
        <v>14227.74</v>
      </c>
      <c r="BV1927" s="5" t="n">
        <v>9579.33</v>
      </c>
      <c r="BW1927" s="5" t="n">
        <v>4648.41</v>
      </c>
      <c r="BY1927" s="5" t="n">
        <v>3</v>
      </c>
      <c r="BZ1927" s="6" t="n">
        <v>-0.0102374761261858</v>
      </c>
      <c r="CA1927" s="6" t="n">
        <v>0.0240620547728352</v>
      </c>
      <c r="CC1927" s="26" t="n">
        <v>18.1436067690413</v>
      </c>
      <c r="CD1927" s="6" t="n">
        <v>30.6516043526914</v>
      </c>
      <c r="CE1927" s="25" t="n">
        <v>45806</v>
      </c>
      <c r="CF1927" s="6" t="n">
        <v>0.38503101345757</v>
      </c>
      <c r="CG1927" s="6" t="n">
        <v>0.393264969680551</v>
      </c>
      <c r="CH1927" s="6" t="n">
        <v>0.363445110851433</v>
      </c>
      <c r="CI1927" s="6" t="n">
        <v>-0.075826379484908</v>
      </c>
      <c r="CJ1927" s="6" t="n">
        <v>0.0814012096774193</v>
      </c>
      <c r="CK1927" s="7" t="n">
        <v>0.00464396284829572</v>
      </c>
      <c r="CL1927" s="6" t="n">
        <v>-0.115541664496189</v>
      </c>
      <c r="CM1927" s="4" t="s">
        <v>504</v>
      </c>
    </row>
    <row r="1928" customFormat="false" ht="15" hidden="false" customHeight="false" outlineLevel="0" collapsed="false">
      <c r="A1928" s="4" t="s">
        <v>39</v>
      </c>
      <c r="B1928" s="4" t="s">
        <v>40</v>
      </c>
      <c r="C1928" s="25" t="n">
        <v>45747</v>
      </c>
      <c r="D1928" s="4" t="s">
        <v>213</v>
      </c>
      <c r="E1928" s="4" t="s">
        <v>552</v>
      </c>
      <c r="F1928" s="4" t="s">
        <v>65</v>
      </c>
      <c r="G1928" s="4" t="s">
        <v>427</v>
      </c>
      <c r="H1928" s="5" t="n">
        <v>175</v>
      </c>
      <c r="I1928" s="25" t="n">
        <v>45783</v>
      </c>
      <c r="J1928" s="4" t="s">
        <v>1232</v>
      </c>
      <c r="K1928" s="4" t="s">
        <v>5</v>
      </c>
      <c r="L1928" s="4" t="s">
        <v>708</v>
      </c>
      <c r="M1928" s="25" t="n">
        <v>45782</v>
      </c>
      <c r="N1928" s="25" t="n">
        <v>45783</v>
      </c>
      <c r="O1928" s="25" t="n">
        <v>45784</v>
      </c>
      <c r="P1928" s="25" t="n">
        <v>45784</v>
      </c>
      <c r="Q1928" s="6" t="n">
        <v>0.0610497785416804</v>
      </c>
      <c r="R1928" s="6" t="n">
        <v>-0.00504657175788914</v>
      </c>
      <c r="S1928" s="6" t="n">
        <v>0.0317480196624815</v>
      </c>
      <c r="T1928" s="6" t="n">
        <v>0.0877512264462728</v>
      </c>
      <c r="U1928" s="6" t="n">
        <v>0.00279440736653858</v>
      </c>
      <c r="V1928" s="6" t="n">
        <v>0.00312385734391119</v>
      </c>
      <c r="W1928" s="6" t="n">
        <v>0.0849568190797342</v>
      </c>
      <c r="X1928" s="6" t="n">
        <v>0.0846273691023616</v>
      </c>
      <c r="Y1928" s="6" t="n">
        <v>-0.00586775752918478</v>
      </c>
      <c r="Z1928" s="6" t="n">
        <v>0.0936189839754575</v>
      </c>
      <c r="AA1928" s="6" t="n">
        <v>0.00190989072920256</v>
      </c>
      <c r="AB1928" s="6" t="n">
        <v>0.0317480196624815</v>
      </c>
      <c r="AC1928" s="6" t="n">
        <v>0.0317480196624815</v>
      </c>
      <c r="AD1928" s="6" t="n">
        <v>0.0536961082062682</v>
      </c>
      <c r="AE1928" s="7" t="n">
        <v>0.556268221574345</v>
      </c>
      <c r="AF1928" s="7" t="n">
        <v>2.94132094605515</v>
      </c>
      <c r="AG1928" s="26" t="n">
        <v>3025.4</v>
      </c>
      <c r="AH1928" s="6" t="n">
        <v>0.0150645864787786</v>
      </c>
      <c r="AI1928" s="6" t="n">
        <v>0.049302002948062</v>
      </c>
      <c r="AJ1928" s="6" t="n">
        <v>-0.269509713130651</v>
      </c>
      <c r="AK1928" s="6" t="n">
        <v>-0.215695370565605</v>
      </c>
      <c r="AL1928" s="6" t="n">
        <v>-0.217980573662541</v>
      </c>
      <c r="AM1928" s="6" t="n">
        <v>0.0279358836320152</v>
      </c>
      <c r="AN1928" s="6" t="n">
        <v>0.0213661193160468</v>
      </c>
      <c r="AO1928" s="6" t="n">
        <v>0.0312869844930659</v>
      </c>
      <c r="AP1928" s="6" t="n">
        <v>0.101144053652171</v>
      </c>
      <c r="AQ1928" s="6" t="n">
        <v>0.0927146021809084</v>
      </c>
      <c r="AR1928" s="4" t="s">
        <v>422</v>
      </c>
      <c r="AS1928" s="4" t="s">
        <v>102</v>
      </c>
      <c r="AT1928" s="5" t="n">
        <v>2914.788</v>
      </c>
      <c r="AU1928" s="6" t="n">
        <v>0.256766877580278</v>
      </c>
      <c r="AV1928" s="6" t="n">
        <v>0.181383287662017</v>
      </c>
      <c r="AW1928" s="5" t="n">
        <v>301.275</v>
      </c>
      <c r="AX1928" s="6" t="n">
        <v>0.103360861922033</v>
      </c>
      <c r="AY1928" s="6" t="n">
        <v>-0.00200008061388834</v>
      </c>
      <c r="AZ1928" s="5" t="n">
        <v>226.548</v>
      </c>
      <c r="BA1928" s="6" t="n">
        <v>0.344618215271389</v>
      </c>
      <c r="BB1928" s="6" t="n">
        <v>0.374642759625011</v>
      </c>
      <c r="BC1928" s="6" t="n">
        <v>0.0777236629216259</v>
      </c>
      <c r="BD1928" s="7" t="n">
        <v>23.71</v>
      </c>
      <c r="BL1928" s="5" t="n">
        <v>28909.2097</v>
      </c>
      <c r="BM1928" s="5" t="n">
        <v>638.351</v>
      </c>
      <c r="BN1928" s="26" t="n">
        <v>45.2873257815841</v>
      </c>
      <c r="BO1928" s="7" t="n">
        <v>8.36067561080006</v>
      </c>
      <c r="BP1928" s="6" t="n">
        <v>0.184614027578548</v>
      </c>
      <c r="BQ1928" s="7" t="n">
        <v>0.0908160196196381</v>
      </c>
      <c r="BR1928" s="26" t="n">
        <v>24.06</v>
      </c>
      <c r="BS1928" s="7" t="n">
        <v>3.84</v>
      </c>
      <c r="BT1928" s="4" t="s">
        <v>1350</v>
      </c>
      <c r="BU1928" s="5" t="n">
        <v>-32.213</v>
      </c>
      <c r="BV1928" s="5" t="n">
        <v>691.216</v>
      </c>
      <c r="BW1928" s="5" t="n">
        <v>-723.429</v>
      </c>
      <c r="BX1928" s="7" t="n">
        <v>-0.0462555319106164</v>
      </c>
      <c r="BY1928" s="5" t="n">
        <v>3</v>
      </c>
      <c r="BZ1928" s="6" t="n">
        <v>0.131131293108679</v>
      </c>
      <c r="CA1928" s="6" t="n">
        <v>0.0288703631175515</v>
      </c>
      <c r="CB1928" s="4" t="s">
        <v>511</v>
      </c>
      <c r="CC1928" s="26" t="n">
        <v>76.3563621097626</v>
      </c>
      <c r="CD1928" s="6" t="n">
        <v>-0.406895188164106</v>
      </c>
      <c r="CE1928" s="25" t="n">
        <v>45806</v>
      </c>
      <c r="CF1928" s="6" t="n">
        <v>0.446396437331755</v>
      </c>
      <c r="CG1928" s="6" t="n">
        <v>0.457254547315557</v>
      </c>
      <c r="CH1928" s="6" t="n">
        <v>0.395456644513924</v>
      </c>
      <c r="CI1928" s="6" t="n">
        <v>-0.135149892252434</v>
      </c>
      <c r="CJ1928" s="6" t="n">
        <v>0.0946178653057391</v>
      </c>
      <c r="CK1928" s="7" t="n">
        <v>0.335539377895433</v>
      </c>
      <c r="CL1928" s="6" t="n">
        <v>0.0207902735562312</v>
      </c>
      <c r="CM1928" s="4" t="s">
        <v>504</v>
      </c>
    </row>
    <row r="1929" customFormat="false" ht="15" hidden="false" customHeight="false" outlineLevel="0" collapsed="false">
      <c r="A1929" s="4" t="s">
        <v>39</v>
      </c>
      <c r="B1929" s="4" t="s">
        <v>40</v>
      </c>
      <c r="C1929" s="25" t="n">
        <v>45747</v>
      </c>
      <c r="D1929" s="4" t="s">
        <v>215</v>
      </c>
      <c r="E1929" s="4" t="s">
        <v>530</v>
      </c>
      <c r="F1929" s="4" t="s">
        <v>55</v>
      </c>
      <c r="G1929" s="4" t="s">
        <v>446</v>
      </c>
      <c r="H1929" s="5" t="n">
        <v>2000</v>
      </c>
      <c r="I1929" s="25" t="n">
        <v>45783</v>
      </c>
      <c r="J1929" s="4" t="s">
        <v>619</v>
      </c>
      <c r="K1929" s="4" t="s">
        <v>5</v>
      </c>
      <c r="L1929" s="4" t="s">
        <v>708</v>
      </c>
      <c r="M1929" s="25" t="n">
        <v>45782</v>
      </c>
      <c r="N1929" s="25" t="n">
        <v>45783</v>
      </c>
      <c r="O1929" s="25" t="n">
        <v>45784</v>
      </c>
      <c r="P1929" s="25" t="n">
        <v>45784</v>
      </c>
      <c r="Q1929" s="6" t="n">
        <v>-0.045899688815669</v>
      </c>
      <c r="R1929" s="6" t="n">
        <v>-0.00522806849249369</v>
      </c>
      <c r="S1929" s="6" t="n">
        <v>0.0100771456123434</v>
      </c>
      <c r="T1929" s="6" t="n">
        <v>-0.0410506116958193</v>
      </c>
      <c r="U1929" s="6" t="n">
        <v>0.00279440736653858</v>
      </c>
      <c r="V1929" s="6" t="n">
        <v>-0.0090987682555026</v>
      </c>
      <c r="W1929" s="6" t="n">
        <v>-0.0438450190623578</v>
      </c>
      <c r="X1929" s="6" t="n">
        <v>-0.0319518434403167</v>
      </c>
      <c r="Y1929" s="6" t="n">
        <v>0.00196350705338594</v>
      </c>
      <c r="Z1929" s="6" t="n">
        <v>-0.0430141187492052</v>
      </c>
      <c r="AA1929" s="6" t="n">
        <v>-0.00496624879459995</v>
      </c>
      <c r="AB1929" s="6" t="n">
        <v>0.0100771456123434</v>
      </c>
      <c r="AC1929" s="6" t="n">
        <v>0.0100771456123434</v>
      </c>
      <c r="AD1929" s="6" t="n">
        <v>0.0228061716489876</v>
      </c>
      <c r="AE1929" s="7" t="n">
        <v>0.854122621564481</v>
      </c>
      <c r="AF1929" s="7" t="n">
        <v>0.863343531850311</v>
      </c>
      <c r="AG1929" s="26" t="n">
        <v>2185.2</v>
      </c>
      <c r="AH1929" s="6" t="n">
        <v>-0.017004048582996</v>
      </c>
      <c r="AI1929" s="6" t="n">
        <v>0.0265661334648719</v>
      </c>
      <c r="AJ1929" s="6" t="n">
        <v>0.157424017973654</v>
      </c>
      <c r="AK1929" s="6" t="n">
        <v>0.238867996085522</v>
      </c>
      <c r="AL1929" s="6" t="n">
        <v>0.328879771713034</v>
      </c>
      <c r="AM1929" s="6" t="n">
        <v>0.0686270803098736</v>
      </c>
      <c r="AN1929" s="6" t="n">
        <v>-0.0420609468450017</v>
      </c>
      <c r="AO1929" s="6" t="n">
        <v>-0.00119337438541212</v>
      </c>
      <c r="AP1929" s="6" t="n">
        <v>-0.0231991980524128</v>
      </c>
      <c r="AQ1929" s="6" t="n">
        <v>-0.0316286495236756</v>
      </c>
      <c r="AR1929" s="4" t="s">
        <v>448</v>
      </c>
      <c r="AS1929" s="4" t="s">
        <v>449</v>
      </c>
      <c r="AT1929" s="5" t="n">
        <v>13529.77</v>
      </c>
      <c r="AU1929" s="6" t="n">
        <v>0.0993502916212321</v>
      </c>
      <c r="AV1929" s="6" t="n">
        <v>0.00761045549533135</v>
      </c>
      <c r="AZ1929" s="5" t="n">
        <v>3551.74</v>
      </c>
      <c r="BA1929" s="6" t="n">
        <v>-0.14070113468657</v>
      </c>
      <c r="BB1929" s="6" t="n">
        <v>0.0747216170418783</v>
      </c>
      <c r="BC1929" s="6" t="n">
        <v>0.262512962156785</v>
      </c>
      <c r="BD1929" s="7" t="n">
        <v>17.86</v>
      </c>
      <c r="BE1929" s="5" t="n">
        <v>7283.57</v>
      </c>
      <c r="BF1929" s="6" t="n">
        <v>0.0541613900005065</v>
      </c>
      <c r="BG1929" s="6" t="n">
        <v>0.00194816133119469</v>
      </c>
      <c r="BH1929" s="6" t="n">
        <v>2.44814772684185</v>
      </c>
      <c r="BI1929" s="27" t="n">
        <v>0.0142</v>
      </c>
      <c r="BJ1929" s="27" t="n">
        <v>0.0031</v>
      </c>
      <c r="BK1929" s="27" t="n">
        <v>0.0054</v>
      </c>
      <c r="BL1929" s="5" t="n">
        <v>434457.0936</v>
      </c>
      <c r="BM1929" s="5" t="n">
        <v>17031.64</v>
      </c>
      <c r="BN1929" s="26" t="n">
        <v>25.5088232019935</v>
      </c>
      <c r="BO1929" s="7" t="n">
        <v>3.92656564198639</v>
      </c>
      <c r="BP1929" s="6" t="n">
        <v>0.153929705454995</v>
      </c>
      <c r="BR1929" s="26" t="n">
        <v>13.98</v>
      </c>
      <c r="BS1929" s="7" t="n">
        <v>2.35</v>
      </c>
      <c r="BY1929" s="5" t="n">
        <v>14</v>
      </c>
      <c r="BZ1929" s="6" t="n">
        <v>0.0807155207845007</v>
      </c>
      <c r="CA1929" s="6" t="n">
        <v>0.202841190598258</v>
      </c>
      <c r="CB1929" s="4" t="s">
        <v>1276</v>
      </c>
      <c r="CC1929" s="26" t="n">
        <v>8.01609727899004</v>
      </c>
      <c r="CD1929" s="6" t="n">
        <v>2.18219980549031</v>
      </c>
      <c r="CE1929" s="25" t="n">
        <v>45806</v>
      </c>
      <c r="CF1929" s="6" t="n">
        <v>0.322017917325255</v>
      </c>
      <c r="CG1929" s="6" t="n">
        <v>0.214038505029026</v>
      </c>
      <c r="CH1929" s="6" t="n">
        <v>0.206658070248459</v>
      </c>
      <c r="CI1929" s="6" t="n">
        <v>-0.0344818086800176</v>
      </c>
      <c r="CJ1929" s="6" t="n">
        <v>0.0443346190935391</v>
      </c>
      <c r="CK1929" s="7" t="n">
        <v>0.227297444263189</v>
      </c>
      <c r="CL1929" s="6" t="n">
        <v>-0.126161137440758</v>
      </c>
      <c r="CM1929" s="4" t="s">
        <v>504</v>
      </c>
    </row>
    <row r="1930" customFormat="false" ht="15" hidden="false" customHeight="false" outlineLevel="0" collapsed="false">
      <c r="A1930" s="4" t="s">
        <v>39</v>
      </c>
      <c r="B1930" s="4" t="s">
        <v>40</v>
      </c>
      <c r="C1930" s="25" t="n">
        <v>45747</v>
      </c>
      <c r="D1930" s="4" t="s">
        <v>253</v>
      </c>
      <c r="E1930" s="4" t="s">
        <v>723</v>
      </c>
      <c r="G1930" s="4" t="s">
        <v>427</v>
      </c>
      <c r="H1930" s="5" t="n">
        <v>725</v>
      </c>
      <c r="I1930" s="25" t="n">
        <v>45783</v>
      </c>
      <c r="J1930" s="4" t="s">
        <v>969</v>
      </c>
      <c r="K1930" s="4" t="s">
        <v>5</v>
      </c>
      <c r="L1930" s="4" t="s">
        <v>421</v>
      </c>
      <c r="M1930" s="25" t="n">
        <v>45782</v>
      </c>
      <c r="N1930" s="25" t="n">
        <v>45783</v>
      </c>
      <c r="O1930" s="25" t="n">
        <v>45784</v>
      </c>
      <c r="P1930" s="25" t="n">
        <v>45784</v>
      </c>
      <c r="Q1930" s="6" t="n">
        <v>0.0395534481723787</v>
      </c>
      <c r="R1930" s="6" t="n">
        <v>-0.0590646651270208</v>
      </c>
      <c r="S1930" s="6" t="n">
        <v>0.0719764373811132</v>
      </c>
      <c r="T1930" s="6" t="n">
        <v>0.0524652204264711</v>
      </c>
      <c r="U1930" s="6" t="n">
        <v>0.00279440736653858</v>
      </c>
      <c r="V1930" s="6" t="n">
        <v>0.00312385734391119</v>
      </c>
      <c r="W1930" s="6" t="n">
        <v>0.0496708130599325</v>
      </c>
      <c r="X1930" s="6" t="n">
        <v>0.0493413630825599</v>
      </c>
      <c r="AA1930" s="6" t="n">
        <v>-0.0084064551757993</v>
      </c>
      <c r="AB1930" s="6" t="n">
        <v>0.0719764373811132</v>
      </c>
      <c r="AC1930" s="6" t="n">
        <v>0.0719764373811132</v>
      </c>
      <c r="AD1930" s="6" t="n">
        <v>0.103577345523716</v>
      </c>
      <c r="AE1930" s="7" t="n">
        <v>0.776066350710901</v>
      </c>
      <c r="AF1930" s="7" t="n">
        <v>3.14024310911884</v>
      </c>
      <c r="AG1930" s="26" t="n">
        <v>833.05</v>
      </c>
      <c r="AH1930" s="6" t="n">
        <v>-0.0802649737786364</v>
      </c>
      <c r="AI1930" s="6" t="n">
        <v>0.0283298358227382</v>
      </c>
      <c r="AJ1930" s="6" t="n">
        <v>0.0770353376937327</v>
      </c>
      <c r="AK1930" s="6" t="n">
        <v>0.137618135157047</v>
      </c>
      <c r="AL1930" s="6" t="n">
        <v>1.27997142878415</v>
      </c>
      <c r="AM1930" s="6" t="n">
        <v>0.0279358836320152</v>
      </c>
      <c r="AN1930" s="6" t="n">
        <v>0.000393952190723024</v>
      </c>
      <c r="AO1930" s="6" t="n">
        <v>-0.0261018889524898</v>
      </c>
      <c r="AP1930" s="6" t="n">
        <v>0.0756153405838578</v>
      </c>
      <c r="AQ1930" s="6" t="n">
        <v>0.0671858891125949</v>
      </c>
      <c r="AR1930" s="4" t="s">
        <v>422</v>
      </c>
      <c r="AS1930" s="4" t="s">
        <v>102</v>
      </c>
      <c r="AT1930" s="5" t="n">
        <v>1911.5</v>
      </c>
      <c r="AU1930" s="6" t="n">
        <v>-0.156852366459353</v>
      </c>
      <c r="AV1930" s="6" t="n">
        <v>0.0457927563190721</v>
      </c>
      <c r="AW1930" s="5" t="n">
        <v>-610.7</v>
      </c>
      <c r="AX1930" s="6" t="n">
        <v>-0.319487313628041</v>
      </c>
      <c r="AY1930" s="6" t="n">
        <v>-0.120731193474541</v>
      </c>
      <c r="AZ1930" s="5" t="n">
        <v>-539.8</v>
      </c>
      <c r="BC1930" s="6" t="n">
        <v>-0.282396024064871</v>
      </c>
      <c r="BD1930" s="7" t="n">
        <v>-8.47</v>
      </c>
      <c r="BL1930" s="5" t="n">
        <v>53065.285</v>
      </c>
      <c r="BM1930" s="5" t="n">
        <v>-668.5</v>
      </c>
      <c r="BO1930" s="7" t="n">
        <v>3.65156583311543</v>
      </c>
      <c r="BP1930" s="6" t="n">
        <v>-0.0460012936788649</v>
      </c>
      <c r="BQ1930" s="7" t="n">
        <v>0</v>
      </c>
      <c r="BR1930" s="26" t="n">
        <v>24.06</v>
      </c>
      <c r="BS1930" s="7" t="n">
        <v>3.84</v>
      </c>
      <c r="BT1930" s="4" t="s">
        <v>1350</v>
      </c>
      <c r="BU1930" s="5" t="n">
        <v>-121.3</v>
      </c>
      <c r="BV1930" s="5" t="n">
        <v>321.9</v>
      </c>
      <c r="BW1930" s="5" t="n">
        <v>-443.2</v>
      </c>
      <c r="BY1930" s="5" t="n">
        <v>0</v>
      </c>
      <c r="CE1930" s="25" t="n">
        <v>45806</v>
      </c>
      <c r="CF1930" s="6" t="n">
        <v>0.495436984755937</v>
      </c>
      <c r="CG1930" s="6" t="n">
        <v>0.493873884209339</v>
      </c>
      <c r="CH1930" s="6" t="n">
        <v>0.461009825599659</v>
      </c>
      <c r="CI1930" s="6" t="n">
        <v>-0.0665434226438044</v>
      </c>
      <c r="CJ1930" s="6" t="n">
        <v>0.102405203092404</v>
      </c>
      <c r="CK1930" s="7" t="n">
        <v>0.70285918300622</v>
      </c>
      <c r="CL1930" s="6" t="n">
        <v>-0.0854685321732705</v>
      </c>
      <c r="CM1930" s="4" t="s">
        <v>504</v>
      </c>
    </row>
    <row r="1931" customFormat="false" ht="15" hidden="false" customHeight="false" outlineLevel="0" collapsed="false">
      <c r="A1931" s="4" t="s">
        <v>39</v>
      </c>
      <c r="B1931" s="4" t="s">
        <v>40</v>
      </c>
      <c r="C1931" s="25" t="n">
        <v>45747</v>
      </c>
      <c r="D1931" s="4" t="s">
        <v>264</v>
      </c>
      <c r="E1931" s="4" t="s">
        <v>495</v>
      </c>
      <c r="G1931" s="4" t="s">
        <v>427</v>
      </c>
      <c r="H1931" s="5" t="n">
        <v>125</v>
      </c>
      <c r="I1931" s="25" t="n">
        <v>45783</v>
      </c>
      <c r="J1931" s="4" t="s">
        <v>1321</v>
      </c>
      <c r="K1931" s="4" t="s">
        <v>6</v>
      </c>
      <c r="L1931" s="4" t="s">
        <v>421</v>
      </c>
      <c r="M1931" s="25" t="n">
        <v>45782</v>
      </c>
      <c r="N1931" s="25" t="n">
        <v>45783</v>
      </c>
      <c r="O1931" s="25" t="n">
        <v>45784</v>
      </c>
      <c r="P1931" s="25" t="n">
        <v>45783</v>
      </c>
      <c r="Q1931" s="6" t="n">
        <v>0.0603842634949681</v>
      </c>
      <c r="R1931" s="6" t="n">
        <v>0.0191544434857636</v>
      </c>
      <c r="S1931" s="6" t="n">
        <v>-0.00330172705722998</v>
      </c>
      <c r="T1931" s="6" t="n">
        <v>0.0762369799235017</v>
      </c>
      <c r="U1931" s="6" t="n">
        <v>0.00279440736653858</v>
      </c>
      <c r="V1931" s="6" t="n">
        <v>0.00312385734391119</v>
      </c>
      <c r="W1931" s="6" t="n">
        <v>0.0734425725569631</v>
      </c>
      <c r="X1931" s="6" t="n">
        <v>0.0731131225795905</v>
      </c>
      <c r="AA1931" s="6" t="n">
        <v>0.00595340811043998</v>
      </c>
      <c r="AB1931" s="6" t="n">
        <v>0.0191544434857636</v>
      </c>
      <c r="AC1931" s="6" t="n">
        <v>0.0191544434857636</v>
      </c>
      <c r="AD1931" s="6" t="n">
        <v>0.0608283002588438</v>
      </c>
      <c r="AE1931" s="7" t="n">
        <v>0.513475177304965</v>
      </c>
      <c r="AF1931" s="7" t="n">
        <v>7.07485649315249</v>
      </c>
      <c r="AG1931" s="26" t="n">
        <v>5465</v>
      </c>
      <c r="AH1931" s="6" t="n">
        <v>-0.0086167800453516</v>
      </c>
      <c r="AI1931" s="6" t="n">
        <v>0.0476272632295289</v>
      </c>
      <c r="AJ1931" s="6" t="n">
        <v>-0.0458214005500528</v>
      </c>
      <c r="AK1931" s="6" t="n">
        <v>-0.131893890881605</v>
      </c>
      <c r="AL1931" s="6" t="n">
        <v>0.00124700004064282</v>
      </c>
      <c r="AM1931" s="6" t="n">
        <v>0.0279358836320152</v>
      </c>
      <c r="AN1931" s="6" t="n">
        <v>0.0196913795975138</v>
      </c>
      <c r="AO1931" s="6" t="n">
        <v>0.0160536821540815</v>
      </c>
      <c r="AP1931" s="6" t="n">
        <v>0.00178374246156499</v>
      </c>
      <c r="AQ1931" s="6" t="n">
        <v>-0.00664570900969785</v>
      </c>
      <c r="AR1931" s="4" t="s">
        <v>422</v>
      </c>
      <c r="AS1931" s="4" t="s">
        <v>102</v>
      </c>
      <c r="AT1931" s="5" t="n">
        <v>6985.798</v>
      </c>
      <c r="AU1931" s="6" t="n">
        <v>0.249272026745853</v>
      </c>
      <c r="AV1931" s="6" t="n">
        <v>0.336723138761079</v>
      </c>
      <c r="AW1931" s="5" t="n">
        <v>1025.388</v>
      </c>
      <c r="AX1931" s="6" t="n">
        <v>0.146781799301955</v>
      </c>
      <c r="AY1931" s="6" t="n">
        <v>0.0105942993578397</v>
      </c>
      <c r="AZ1931" s="5" t="n">
        <v>726.6676</v>
      </c>
      <c r="BA1931" s="6" t="n">
        <v>0.330882802733019</v>
      </c>
      <c r="BB1931" s="6" t="n">
        <v>0.588146613427398</v>
      </c>
      <c r="BC1931" s="6" t="n">
        <v>0.104020700283633</v>
      </c>
      <c r="BD1931" s="7" t="n">
        <v>48.31</v>
      </c>
      <c r="BL1931" s="5" t="n">
        <v>82204.53</v>
      </c>
      <c r="BM1931" s="5" t="n">
        <v>1839.3264</v>
      </c>
      <c r="BN1931" s="26" t="n">
        <v>44.6927364278575</v>
      </c>
      <c r="BO1931" s="7" t="n">
        <v>9.56537516627069</v>
      </c>
      <c r="BP1931" s="6" t="n">
        <v>0.214025274145185</v>
      </c>
      <c r="BQ1931" s="7" t="n">
        <v>0.0128302778686102</v>
      </c>
      <c r="BR1931" s="26" t="n">
        <v>24.06</v>
      </c>
      <c r="BS1931" s="7" t="n">
        <v>3.84</v>
      </c>
      <c r="BT1931" s="4" t="s">
        <v>1350</v>
      </c>
      <c r="BU1931" s="5" t="n">
        <v>1808.534</v>
      </c>
      <c r="BV1931" s="5" t="n">
        <v>969.634</v>
      </c>
      <c r="BW1931" s="5" t="n">
        <v>838.9</v>
      </c>
      <c r="BX1931" s="7" t="n">
        <v>0.895318382300742</v>
      </c>
      <c r="BY1931" s="5" t="n">
        <v>0</v>
      </c>
      <c r="CE1931" s="25" t="n">
        <v>45806</v>
      </c>
      <c r="CF1931" s="6" t="n">
        <v>0.391508055469301</v>
      </c>
      <c r="CG1931" s="6" t="n">
        <v>0.396733546044212</v>
      </c>
      <c r="CH1931" s="6" t="n">
        <v>0.364240081214625</v>
      </c>
      <c r="CI1931" s="6" t="n">
        <v>-0.0819024888456635</v>
      </c>
      <c r="CJ1931" s="6" t="n">
        <v>0.0844607420189819</v>
      </c>
      <c r="CK1931" s="7" t="n">
        <v>0.226785167024211</v>
      </c>
      <c r="CL1931" s="6" t="n">
        <v>0.0160347155255544</v>
      </c>
      <c r="CM1931" s="4" t="s">
        <v>504</v>
      </c>
    </row>
    <row r="1932" customFormat="false" ht="15" hidden="false" customHeight="false" outlineLevel="0" collapsed="false">
      <c r="A1932" s="4" t="s">
        <v>39</v>
      </c>
      <c r="B1932" s="4" t="s">
        <v>40</v>
      </c>
      <c r="C1932" s="25" t="n">
        <v>45747</v>
      </c>
      <c r="D1932" s="4" t="s">
        <v>269</v>
      </c>
      <c r="E1932" s="4" t="s">
        <v>858</v>
      </c>
      <c r="F1932" s="4" t="s">
        <v>98</v>
      </c>
      <c r="G1932" s="4" t="s">
        <v>427</v>
      </c>
      <c r="H1932" s="5" t="n">
        <v>150</v>
      </c>
      <c r="I1932" s="25" t="n">
        <v>45783</v>
      </c>
      <c r="J1932" s="4" t="s">
        <v>1359</v>
      </c>
      <c r="K1932" s="4" t="s">
        <v>5</v>
      </c>
      <c r="L1932" s="4" t="s">
        <v>708</v>
      </c>
      <c r="M1932" s="25" t="n">
        <v>45782</v>
      </c>
      <c r="N1932" s="25" t="n">
        <v>45783</v>
      </c>
      <c r="O1932" s="25" t="n">
        <v>45784</v>
      </c>
      <c r="P1932" s="25" t="n">
        <v>45784</v>
      </c>
      <c r="Q1932" s="6" t="n">
        <v>0.0356164383561644</v>
      </c>
      <c r="R1932" s="6" t="n">
        <v>0.00181631524915105</v>
      </c>
      <c r="S1932" s="6" t="n">
        <v>-0.0359845498975248</v>
      </c>
      <c r="T1932" s="6" t="n">
        <v>0.00144820370779064</v>
      </c>
      <c r="U1932" s="6" t="n">
        <v>0.00279440736653858</v>
      </c>
      <c r="V1932" s="6" t="n">
        <v>0.00312385734391119</v>
      </c>
      <c r="W1932" s="6" t="n">
        <v>-0.00134620365874794</v>
      </c>
      <c r="X1932" s="6" t="n">
        <v>-0.00167565363612054</v>
      </c>
      <c r="AA1932" s="6" t="n">
        <v>0.00106416522150421</v>
      </c>
      <c r="AB1932" s="6" t="n">
        <v>-0.0359845498975248</v>
      </c>
      <c r="AC1932" s="6" t="n">
        <v>0.0359845498975248</v>
      </c>
      <c r="AD1932" s="6" t="n">
        <v>0.0945924641336907</v>
      </c>
      <c r="AE1932" s="7" t="n">
        <v>0.0870833333333337</v>
      </c>
      <c r="AF1932" s="7" t="n">
        <v>5.40673393288002</v>
      </c>
      <c r="AG1932" s="26" t="n">
        <v>2445.5</v>
      </c>
      <c r="AH1932" s="6" t="n">
        <v>-0.00987894246730636</v>
      </c>
      <c r="AI1932" s="6" t="n">
        <v>0.02955416157959</v>
      </c>
      <c r="AJ1932" s="6" t="n">
        <v>0.0120339507241787</v>
      </c>
      <c r="AK1932" s="6" t="n">
        <v>-0.0252324882522289</v>
      </c>
      <c r="AL1932" s="6" t="n">
        <v>0.297688509744567</v>
      </c>
      <c r="AM1932" s="6" t="n">
        <v>0.0279358836320152</v>
      </c>
      <c r="AN1932" s="6" t="n">
        <v>0.00161827794757485</v>
      </c>
      <c r="AO1932" s="6" t="n">
        <v>0.0518418578028537</v>
      </c>
      <c r="AP1932" s="6" t="n">
        <v>0.11345516987612</v>
      </c>
      <c r="AQ1932" s="6" t="n">
        <v>0.105025718404857</v>
      </c>
      <c r="AR1932" s="4" t="s">
        <v>422</v>
      </c>
      <c r="AS1932" s="4" t="s">
        <v>102</v>
      </c>
      <c r="AT1932" s="5" t="n">
        <v>4485.4252</v>
      </c>
      <c r="AU1932" s="6" t="n">
        <v>0.151692336829011</v>
      </c>
      <c r="AV1932" s="6" t="n">
        <v>0.0100258247114915</v>
      </c>
      <c r="AW1932" s="5" t="n">
        <v>177.53</v>
      </c>
      <c r="AX1932" s="6" t="n">
        <v>0.0395793023145275</v>
      </c>
      <c r="AY1932" s="6" t="n">
        <v>0.008115225957657</v>
      </c>
      <c r="AZ1932" s="5" t="n">
        <v>92.0749</v>
      </c>
      <c r="BA1932" s="6" t="n">
        <v>0.707854935580922</v>
      </c>
      <c r="BC1932" s="6" t="n">
        <v>0.0205275745095471</v>
      </c>
      <c r="BD1932" s="7" t="n">
        <v>6.88</v>
      </c>
      <c r="BL1932" s="5" t="n">
        <v>32717.733125</v>
      </c>
      <c r="BM1932" s="5" t="n">
        <v>131.2965</v>
      </c>
      <c r="BN1932" s="26" t="n">
        <v>249.189682322073</v>
      </c>
      <c r="BO1932" s="7" t="n">
        <v>12.7596659313751</v>
      </c>
      <c r="BP1932" s="6" t="n">
        <v>0.0512046317988538</v>
      </c>
      <c r="BQ1932" s="7" t="n">
        <v>0.317940334912958</v>
      </c>
      <c r="BR1932" s="26" t="n">
        <v>24.06</v>
      </c>
      <c r="BS1932" s="7" t="n">
        <v>3.84</v>
      </c>
      <c r="BT1932" s="4" t="s">
        <v>1350</v>
      </c>
      <c r="BU1932" s="5" t="n">
        <v>362.8611</v>
      </c>
      <c r="BV1932" s="5" t="n">
        <v>180.9472</v>
      </c>
      <c r="BW1932" s="5" t="n">
        <v>181.9139</v>
      </c>
      <c r="BX1932" s="7" t="n">
        <v>1.04991098381332</v>
      </c>
      <c r="BY1932" s="5" t="n">
        <v>0</v>
      </c>
      <c r="CN1932" s="4" t="s">
        <v>429</v>
      </c>
    </row>
    <row r="1933" customFormat="false" ht="15" hidden="false" customHeight="false" outlineLevel="0" collapsed="false">
      <c r="A1933" s="4" t="s">
        <v>39</v>
      </c>
      <c r="B1933" s="4" t="s">
        <v>40</v>
      </c>
      <c r="C1933" s="25" t="n">
        <v>45747</v>
      </c>
      <c r="D1933" s="4" t="s">
        <v>116</v>
      </c>
      <c r="E1933" s="4" t="s">
        <v>691</v>
      </c>
      <c r="F1933" s="4" t="s">
        <v>62</v>
      </c>
      <c r="G1933" s="4" t="s">
        <v>490</v>
      </c>
      <c r="H1933" s="5" t="n">
        <v>350</v>
      </c>
      <c r="I1933" s="25" t="n">
        <v>45784</v>
      </c>
      <c r="J1933" s="4" t="s">
        <v>1372</v>
      </c>
      <c r="K1933" s="4" t="s">
        <v>5</v>
      </c>
      <c r="L1933" s="4" t="s">
        <v>708</v>
      </c>
      <c r="M1933" s="25" t="n">
        <v>45783</v>
      </c>
      <c r="N1933" s="25" t="n">
        <v>45784</v>
      </c>
      <c r="O1933" s="25" t="n">
        <v>45785</v>
      </c>
      <c r="P1933" s="25" t="n">
        <v>45785</v>
      </c>
      <c r="Q1933" s="6" t="n">
        <v>-0.00265710931224117</v>
      </c>
      <c r="R1933" s="6" t="n">
        <v>0.0303593556381661</v>
      </c>
      <c r="S1933" s="6" t="n">
        <v>0.000180396873120881</v>
      </c>
      <c r="T1933" s="6" t="n">
        <v>0.0278826431990458</v>
      </c>
      <c r="U1933" s="6" t="n">
        <v>-0.00766533143643944</v>
      </c>
      <c r="V1933" s="6" t="n">
        <v>-0.019865632213219</v>
      </c>
      <c r="W1933" s="6" t="n">
        <v>0.0355479746354852</v>
      </c>
      <c r="X1933" s="6" t="n">
        <v>0.0477482754122648</v>
      </c>
      <c r="Y1933" s="6" t="n">
        <v>0.0240353738169044</v>
      </c>
      <c r="Z1933" s="6" t="n">
        <v>0.00384726938214142</v>
      </c>
      <c r="AA1933" s="6" t="n">
        <v>0.025195429945881</v>
      </c>
      <c r="AB1933" s="6" t="n">
        <v>0.000180396873120881</v>
      </c>
      <c r="AC1933" s="6" t="n">
        <v>0.000180396873120881</v>
      </c>
      <c r="AD1933" s="6" t="n">
        <v>0.0428141912206855</v>
      </c>
      <c r="AE1933" s="7" t="n">
        <v>0.345505617977527</v>
      </c>
      <c r="AF1933" s="7" t="n">
        <v>3.93130031356036</v>
      </c>
      <c r="AG1933" s="26" t="n">
        <v>1618.3</v>
      </c>
      <c r="AH1933" s="6" t="n">
        <v>0.000865854412764655</v>
      </c>
      <c r="AI1933" s="6" t="n">
        <v>0.0610063923946893</v>
      </c>
      <c r="AJ1933" s="6" t="n">
        <v>0.0698897233541409</v>
      </c>
      <c r="AK1933" s="6" t="n">
        <v>0.100562750979649</v>
      </c>
      <c r="AL1933" s="6" t="n">
        <v>0.0625620203559569</v>
      </c>
      <c r="AM1933" s="6" t="n">
        <v>-0.0541490239208139</v>
      </c>
      <c r="AN1933" s="6" t="n">
        <v>0.115155416315503</v>
      </c>
      <c r="AO1933" s="6" t="n">
        <v>0.0676967474298085</v>
      </c>
      <c r="AP1933" s="6" t="n">
        <v>0.151265556423976</v>
      </c>
      <c r="AQ1933" s="6" t="n">
        <v>0.131610619825669</v>
      </c>
      <c r="AR1933" s="4" t="s">
        <v>422</v>
      </c>
      <c r="AS1933" s="4" t="s">
        <v>102</v>
      </c>
      <c r="AT1933" s="5" t="n">
        <v>5508.6</v>
      </c>
      <c r="AU1933" s="6" t="n">
        <v>0.155875058228103</v>
      </c>
      <c r="AV1933" s="6" t="n">
        <v>0.0139653544350631</v>
      </c>
      <c r="AW1933" s="5" t="n">
        <v>413.69</v>
      </c>
      <c r="AX1933" s="6" t="n">
        <v>0.0750989362088371</v>
      </c>
      <c r="AY1933" s="6" t="n">
        <v>0.0162686181470041</v>
      </c>
      <c r="AZ1933" s="5" t="n">
        <v>293.11</v>
      </c>
      <c r="BC1933" s="6" t="n">
        <v>0.0532095269215409</v>
      </c>
      <c r="BD1933" s="7" t="n">
        <v>10.56</v>
      </c>
      <c r="BL1933" s="5" t="n">
        <v>44915.9165</v>
      </c>
      <c r="BM1933" s="5" t="n">
        <v>0</v>
      </c>
      <c r="BO1933" s="7" t="n">
        <v>11.6703518312582</v>
      </c>
      <c r="BP1933" s="6" t="n">
        <v>0</v>
      </c>
      <c r="BQ1933" s="7" t="n">
        <v>0.260367083082168</v>
      </c>
      <c r="BR1933" s="26" t="n">
        <v>19.03</v>
      </c>
      <c r="BS1933" s="7" t="n">
        <v>2.5</v>
      </c>
      <c r="BT1933" s="4" t="s">
        <v>1350</v>
      </c>
      <c r="BU1933" s="5" t="n">
        <v>1213.28</v>
      </c>
      <c r="BV1933" s="5" t="n">
        <v>722.5</v>
      </c>
      <c r="BW1933" s="5" t="n">
        <v>490.78</v>
      </c>
      <c r="BX1933" s="7" t="n">
        <v>1.60262066414815</v>
      </c>
      <c r="BY1933" s="5" t="n">
        <v>4</v>
      </c>
      <c r="BZ1933" s="6" t="n">
        <v>-0.0269330815840117</v>
      </c>
      <c r="CA1933" s="6" t="n">
        <v>0.157043879907621</v>
      </c>
      <c r="CC1933" s="26" t="n">
        <v>56.4796387000711</v>
      </c>
      <c r="CE1933" s="25" t="n">
        <v>45806</v>
      </c>
      <c r="CF1933" s="6" t="n">
        <v>0.34773251384655</v>
      </c>
      <c r="CG1933" s="6" t="n">
        <v>0.361308718220424</v>
      </c>
      <c r="CH1933" s="6" t="n">
        <v>0.358495174488705</v>
      </c>
      <c r="CI1933" s="6" t="n">
        <v>-0.00778709062315708</v>
      </c>
      <c r="CJ1933" s="6" t="n">
        <v>0.0725496091401083</v>
      </c>
      <c r="CK1933" s="7" t="n">
        <v>0.00248653128885225</v>
      </c>
      <c r="CL1933" s="6" t="n">
        <v>-0.0203405348071233</v>
      </c>
      <c r="CM1933" s="4" t="s">
        <v>504</v>
      </c>
    </row>
    <row r="1934" customFormat="false" ht="15" hidden="false" customHeight="false" outlineLevel="0" collapsed="false">
      <c r="A1934" s="4" t="s">
        <v>39</v>
      </c>
      <c r="B1934" s="4" t="s">
        <v>40</v>
      </c>
      <c r="C1934" s="25" t="n">
        <v>45747</v>
      </c>
      <c r="D1934" s="4" t="s">
        <v>138</v>
      </c>
      <c r="E1934" s="4" t="s">
        <v>654</v>
      </c>
      <c r="F1934" s="4" t="s">
        <v>86</v>
      </c>
      <c r="G1934" s="4" t="s">
        <v>479</v>
      </c>
      <c r="H1934" s="5" t="n">
        <v>325</v>
      </c>
      <c r="I1934" s="25" t="n">
        <v>45784</v>
      </c>
      <c r="J1934" s="4" t="s">
        <v>1139</v>
      </c>
      <c r="K1934" s="4" t="s">
        <v>5</v>
      </c>
      <c r="L1934" s="4" t="s">
        <v>708</v>
      </c>
      <c r="M1934" s="25" t="n">
        <v>45783</v>
      </c>
      <c r="N1934" s="25" t="n">
        <v>45784</v>
      </c>
      <c r="O1934" s="25" t="n">
        <v>45785</v>
      </c>
      <c r="P1934" s="25" t="n">
        <v>45785</v>
      </c>
      <c r="Q1934" s="6" t="n">
        <v>0.00493460166468496</v>
      </c>
      <c r="R1934" s="6" t="n">
        <v>-0.00745429805359987</v>
      </c>
      <c r="S1934" s="6" t="n">
        <v>-0.0414257614591405</v>
      </c>
      <c r="T1934" s="6" t="n">
        <v>-0.0439454578480554</v>
      </c>
      <c r="U1934" s="6" t="n">
        <v>-0.00766533143643944</v>
      </c>
      <c r="V1934" s="6" t="n">
        <v>-0.0155322809660948</v>
      </c>
      <c r="W1934" s="6" t="n">
        <v>-0.0362801264116159</v>
      </c>
      <c r="X1934" s="6" t="n">
        <v>-0.0284131768819605</v>
      </c>
      <c r="AA1934" s="6" t="n">
        <v>0</v>
      </c>
      <c r="AB1934" s="6" t="n">
        <v>-0.0414257614591405</v>
      </c>
      <c r="AC1934" s="6" t="n">
        <v>0.0414257614591405</v>
      </c>
      <c r="AD1934" s="6" t="n">
        <v>0.0678905644632533</v>
      </c>
      <c r="AE1934" s="7" t="n">
        <v>0.150131694468833</v>
      </c>
      <c r="AF1934" s="7" t="n">
        <v>2.97752538868457</v>
      </c>
      <c r="AG1934" s="26" t="n">
        <v>1682</v>
      </c>
      <c r="AH1934" s="6" t="n">
        <v>-0.0328886844526219</v>
      </c>
      <c r="AI1934" s="6" t="n">
        <v>-0.212694252012732</v>
      </c>
      <c r="AJ1934" s="6" t="n">
        <v>-0.171336998266438</v>
      </c>
      <c r="AK1934" s="6" t="n">
        <v>-0.196141095903704</v>
      </c>
      <c r="AL1934" s="6" t="n">
        <v>0.0147619643490391</v>
      </c>
      <c r="AM1934" s="6" t="n">
        <v>0.035913632258318</v>
      </c>
      <c r="AN1934" s="6" t="n">
        <v>-0.24860788427105</v>
      </c>
      <c r="AO1934" s="6" t="n">
        <v>-0.0228827260291009</v>
      </c>
      <c r="AP1934" s="6" t="n">
        <v>-0.0144260664096504</v>
      </c>
      <c r="AQ1934" s="6" t="n">
        <v>-0.034081003007958</v>
      </c>
      <c r="AR1934" s="4" t="s">
        <v>422</v>
      </c>
      <c r="AS1934" s="4" t="s">
        <v>102</v>
      </c>
      <c r="AT1934" s="5" t="n">
        <v>4018.96</v>
      </c>
      <c r="AU1934" s="6" t="n">
        <v>0.207703657404208</v>
      </c>
      <c r="AV1934" s="6" t="n">
        <v>0.431579847258634</v>
      </c>
      <c r="AW1934" s="5" t="n">
        <v>279.4</v>
      </c>
      <c r="AX1934" s="6" t="n">
        <v>0.0695204729581782</v>
      </c>
      <c r="AY1934" s="6" t="n">
        <v>-0.00317084885793285</v>
      </c>
      <c r="AZ1934" s="5" t="n">
        <v>193.64</v>
      </c>
      <c r="BA1934" s="6" t="n">
        <v>0.212447561204683</v>
      </c>
      <c r="BB1934" s="6" t="n">
        <v>0.460662291619522</v>
      </c>
      <c r="BC1934" s="6" t="n">
        <v>0.0481816191253459</v>
      </c>
      <c r="BD1934" s="7" t="n">
        <v>9.44</v>
      </c>
      <c r="BL1934" s="5" t="n">
        <v>34581.92</v>
      </c>
      <c r="BM1934" s="5" t="n">
        <v>557.31</v>
      </c>
      <c r="BN1934" s="26" t="n">
        <v>62.0514973713014</v>
      </c>
      <c r="BO1934" s="7" t="n">
        <v>12.652585440456</v>
      </c>
      <c r="BP1934" s="6" t="n">
        <v>0.203904594997055</v>
      </c>
      <c r="BQ1934" s="7" t="n">
        <v>0.0903596164189098</v>
      </c>
      <c r="BR1934" s="26" t="n">
        <v>74.06</v>
      </c>
      <c r="BS1934" s="7" t="n">
        <v>14.99</v>
      </c>
      <c r="BT1934" s="4" t="s">
        <v>1350</v>
      </c>
      <c r="BU1934" s="5" t="n">
        <v>688.07</v>
      </c>
      <c r="BV1934" s="5" t="n">
        <v>372.03</v>
      </c>
      <c r="BW1934" s="5" t="n">
        <v>316.04</v>
      </c>
      <c r="BX1934" s="7" t="n">
        <v>1.16377444015967</v>
      </c>
      <c r="BY1934" s="5" t="n">
        <v>0</v>
      </c>
      <c r="CN1934" s="4" t="s">
        <v>429</v>
      </c>
    </row>
    <row r="1935" customFormat="false" ht="15" hidden="false" customHeight="false" outlineLevel="0" collapsed="false">
      <c r="A1935" s="4" t="s">
        <v>39</v>
      </c>
      <c r="B1935" s="4" t="s">
        <v>40</v>
      </c>
      <c r="C1935" s="25" t="n">
        <v>45747</v>
      </c>
      <c r="D1935" s="4" t="s">
        <v>149</v>
      </c>
      <c r="E1935" s="4" t="s">
        <v>659</v>
      </c>
      <c r="F1935" s="4" t="s">
        <v>76</v>
      </c>
      <c r="G1935" s="4" t="s">
        <v>490</v>
      </c>
      <c r="H1935" s="5" t="n">
        <v>1350</v>
      </c>
      <c r="I1935" s="25" t="n">
        <v>45784</v>
      </c>
      <c r="J1935" s="4" t="s">
        <v>1167</v>
      </c>
      <c r="K1935" s="4" t="s">
        <v>5</v>
      </c>
      <c r="L1935" s="4" t="s">
        <v>421</v>
      </c>
      <c r="M1935" s="25" t="n">
        <v>45783</v>
      </c>
      <c r="N1935" s="25" t="n">
        <v>45784</v>
      </c>
      <c r="O1935" s="25" t="n">
        <v>45785</v>
      </c>
      <c r="P1935" s="25" t="n">
        <v>45785</v>
      </c>
      <c r="Q1935" s="6" t="n">
        <v>-0.0190612033195021</v>
      </c>
      <c r="R1935" s="6" t="n">
        <v>0.0133509583608724</v>
      </c>
      <c r="S1935" s="6" t="n">
        <v>0.00560918340725269</v>
      </c>
      <c r="T1935" s="6" t="n">
        <v>-0.000101061551377013</v>
      </c>
      <c r="U1935" s="6" t="n">
        <v>-0.00766533143643944</v>
      </c>
      <c r="V1935" s="6" t="n">
        <v>-0.019865632213219</v>
      </c>
      <c r="W1935" s="6" t="n">
        <v>0.00756426988506243</v>
      </c>
      <c r="X1935" s="6" t="n">
        <v>0.019764570661842</v>
      </c>
      <c r="AA1935" s="6" t="n">
        <v>0.0174797808505087</v>
      </c>
      <c r="AB1935" s="6" t="n">
        <v>0.00560918340725269</v>
      </c>
      <c r="AC1935" s="6" t="n">
        <v>0.00560918340725269</v>
      </c>
      <c r="AD1935" s="6" t="n">
        <v>0.0331333159405165</v>
      </c>
      <c r="AE1935" s="7" t="n">
        <v>0.251968503937007</v>
      </c>
      <c r="AF1935" s="7" t="n">
        <v>2.20107375588805</v>
      </c>
      <c r="AG1935" s="26" t="n">
        <v>385.6</v>
      </c>
      <c r="AH1935" s="6" t="n">
        <v>-0.0192038662088264</v>
      </c>
      <c r="AI1935" s="6" t="n">
        <v>-0.0316423907584135</v>
      </c>
      <c r="AJ1935" s="6" t="n">
        <v>0.0544464492591075</v>
      </c>
      <c r="AK1935" s="6" t="n">
        <v>-0.140732480353265</v>
      </c>
      <c r="AL1935" s="6" t="n">
        <v>-0.129723129882328</v>
      </c>
      <c r="AM1935" s="6" t="n">
        <v>-0.0541490239208139</v>
      </c>
      <c r="AN1935" s="6" t="n">
        <v>0.0225066331624004</v>
      </c>
      <c r="AO1935" s="6" t="n">
        <v>0.0498119081592943</v>
      </c>
      <c r="AP1935" s="6" t="n">
        <v>0.0245167985471524</v>
      </c>
      <c r="AQ1935" s="6" t="n">
        <v>0.00486186194884475</v>
      </c>
      <c r="AR1935" s="4" t="s">
        <v>422</v>
      </c>
      <c r="AS1935" s="4" t="s">
        <v>102</v>
      </c>
      <c r="AT1935" s="5" t="n">
        <v>37824.54</v>
      </c>
      <c r="AU1935" s="6" t="n">
        <v>0.0110704539567752</v>
      </c>
      <c r="AV1935" s="6" t="n">
        <v>0.0571484788335759</v>
      </c>
      <c r="AW1935" s="5" t="n">
        <v>11790.15</v>
      </c>
      <c r="AX1935" s="6" t="n">
        <v>0.311706368405273</v>
      </c>
      <c r="AY1935" s="6" t="n">
        <v>0.0086461757689496</v>
      </c>
      <c r="AZ1935" s="5" t="n">
        <v>9604.02</v>
      </c>
      <c r="BA1935" s="6" t="n">
        <v>0.106173550482597</v>
      </c>
      <c r="BB1935" s="6" t="n">
        <v>0.12914478394746</v>
      </c>
      <c r="BC1935" s="6" t="n">
        <v>0.253909763344115</v>
      </c>
      <c r="BD1935" s="7" t="n">
        <v>15.58</v>
      </c>
      <c r="BL1935" s="5" t="n">
        <v>237634.8688</v>
      </c>
      <c r="BM1935" s="5" t="n">
        <v>34436.34</v>
      </c>
      <c r="BN1935" s="26" t="n">
        <v>6.90070050417669</v>
      </c>
      <c r="BO1935" s="7" t="n">
        <v>2.47029191322647</v>
      </c>
      <c r="BP1935" s="6" t="n">
        <v>0.357976978095385</v>
      </c>
      <c r="BQ1935" s="7" t="n">
        <v>0.0785152730207611</v>
      </c>
      <c r="BR1935" s="26" t="n">
        <v>19.03</v>
      </c>
      <c r="BS1935" s="7" t="n">
        <v>2.5</v>
      </c>
      <c r="BT1935" s="4" t="s">
        <v>1350</v>
      </c>
      <c r="BU1935" s="5" t="n">
        <v>29199.66</v>
      </c>
      <c r="BV1935" s="5" t="n">
        <v>12803.58</v>
      </c>
      <c r="BW1935" s="5" t="n">
        <v>16396.08</v>
      </c>
      <c r="BX1935" s="7" t="n">
        <v>0.825825212624186</v>
      </c>
      <c r="BY1935" s="5" t="n">
        <v>1</v>
      </c>
      <c r="CE1935" s="25" t="n">
        <v>45806</v>
      </c>
      <c r="CF1935" s="6" t="n">
        <v>0.28596042679036</v>
      </c>
      <c r="CG1935" s="6" t="n">
        <v>0.276361802953016</v>
      </c>
      <c r="CH1935" s="6" t="n">
        <v>0.291308719103877</v>
      </c>
      <c r="CI1935" s="6" t="n">
        <v>0.0540845948721851</v>
      </c>
      <c r="CJ1935" s="6" t="n">
        <v>0.0555700495695278</v>
      </c>
      <c r="CK1935" s="7" t="n">
        <v>0.100938967136148</v>
      </c>
      <c r="CL1935" s="6" t="n">
        <v>-0.199267939814815</v>
      </c>
      <c r="CM1935" s="4" t="s">
        <v>504</v>
      </c>
    </row>
    <row r="1936" customFormat="false" ht="15" hidden="false" customHeight="false" outlineLevel="0" collapsed="false">
      <c r="A1936" s="4" t="s">
        <v>39</v>
      </c>
      <c r="B1936" s="4" t="s">
        <v>40</v>
      </c>
      <c r="C1936" s="25" t="n">
        <v>45747</v>
      </c>
      <c r="D1936" s="4" t="s">
        <v>156</v>
      </c>
      <c r="E1936" s="4" t="s">
        <v>695</v>
      </c>
      <c r="F1936" s="4" t="s">
        <v>66</v>
      </c>
      <c r="G1936" s="4" t="s">
        <v>558</v>
      </c>
      <c r="H1936" s="5" t="n">
        <v>1250</v>
      </c>
      <c r="I1936" s="25" t="n">
        <v>45784</v>
      </c>
      <c r="J1936" s="4" t="s">
        <v>976</v>
      </c>
      <c r="K1936" s="4" t="s">
        <v>5</v>
      </c>
      <c r="L1936" s="4" t="s">
        <v>421</v>
      </c>
      <c r="M1936" s="25" t="n">
        <v>45783</v>
      </c>
      <c r="N1936" s="25" t="n">
        <v>45784</v>
      </c>
      <c r="O1936" s="25" t="n">
        <v>45785</v>
      </c>
      <c r="P1936" s="25" t="n">
        <v>45785</v>
      </c>
      <c r="Q1936" s="6" t="n">
        <v>-0.00259416830963988</v>
      </c>
      <c r="R1936" s="6" t="n">
        <v>0.0031210986267165</v>
      </c>
      <c r="S1936" s="6" t="n">
        <v>-0.0277950632648829</v>
      </c>
      <c r="T1936" s="6" t="n">
        <v>-0.0272681329478063</v>
      </c>
      <c r="U1936" s="6" t="n">
        <v>-0.00766533143643944</v>
      </c>
      <c r="V1936" s="6" t="n">
        <v>-0.0161453329192117</v>
      </c>
      <c r="W1936" s="6" t="n">
        <v>-0.0196028015113668</v>
      </c>
      <c r="X1936" s="6" t="n">
        <v>-0.0111228000285946</v>
      </c>
      <c r="Y1936" s="6" t="n">
        <v>-0.00777436797562836</v>
      </c>
      <c r="Z1936" s="6" t="n">
        <v>-0.0194937649721779</v>
      </c>
      <c r="AA1936" s="6" t="n">
        <v>-0.0252022401991289</v>
      </c>
      <c r="AB1936" s="6" t="n">
        <v>-0.0277950632648829</v>
      </c>
      <c r="AC1936" s="6" t="n">
        <v>0.0277950632648829</v>
      </c>
      <c r="AD1936" s="6" t="n">
        <v>0.0362995229205559</v>
      </c>
      <c r="AE1936" s="7" t="n">
        <v>0.434285714285712</v>
      </c>
      <c r="AF1936" s="7" t="n">
        <v>3.76582405272098</v>
      </c>
      <c r="AG1936" s="26" t="n">
        <v>481.85</v>
      </c>
      <c r="AH1936" s="6" t="n">
        <v>-0.00567478332645466</v>
      </c>
      <c r="AI1936" s="6" t="n">
        <v>-0.048667324777887</v>
      </c>
      <c r="AJ1936" s="6" t="n">
        <v>-0.0959581779572559</v>
      </c>
      <c r="AK1936" s="6" t="n">
        <v>-0.120879323413604</v>
      </c>
      <c r="AL1936" s="6" t="n">
        <v>-0.0768194685220639</v>
      </c>
      <c r="AM1936" s="6" t="n">
        <v>0.062444718957712</v>
      </c>
      <c r="AN1936" s="6" t="n">
        <v>-0.111112043735599</v>
      </c>
      <c r="AO1936" s="6" t="n">
        <v>0.000640068273949357</v>
      </c>
      <c r="AP1936" s="6" t="n">
        <v>0.0426712182632818</v>
      </c>
      <c r="AQ1936" s="6" t="n">
        <v>0.0230162816649742</v>
      </c>
      <c r="AR1936" s="4" t="s">
        <v>422</v>
      </c>
      <c r="AS1936" s="4" t="s">
        <v>102</v>
      </c>
      <c r="AT1936" s="5" t="n">
        <v>2830.14</v>
      </c>
      <c r="AU1936" s="6" t="n">
        <v>0.00550692095614358</v>
      </c>
      <c r="AV1936" s="6" t="n">
        <v>-0.156503986290142</v>
      </c>
      <c r="AW1936" s="5" t="n">
        <v>426.87</v>
      </c>
      <c r="AX1936" s="6" t="n">
        <v>0.150829994275902</v>
      </c>
      <c r="AY1936" s="6" t="n">
        <v>-0.0150207006619946</v>
      </c>
      <c r="AZ1936" s="5" t="n">
        <v>320.13</v>
      </c>
      <c r="BA1936" s="6" t="n">
        <v>-0.0841129516779675</v>
      </c>
      <c r="BB1936" s="6" t="n">
        <v>-0.387170259198285</v>
      </c>
      <c r="BC1936" s="6" t="n">
        <v>0.113114545570184</v>
      </c>
      <c r="BD1936" s="7" t="n">
        <v>1.81</v>
      </c>
      <c r="BL1936" s="5" t="n">
        <v>85398.2755</v>
      </c>
      <c r="BM1936" s="5" t="n">
        <v>1797.03</v>
      </c>
      <c r="BN1936" s="26" t="n">
        <v>47.5218975197966</v>
      </c>
      <c r="BO1936" s="7" t="n">
        <v>8.24119944684416</v>
      </c>
      <c r="BP1936" s="6" t="n">
        <v>0.173418989496601</v>
      </c>
      <c r="BQ1936" s="7" t="n">
        <v>0.149013352170741</v>
      </c>
      <c r="BR1936" s="26" t="n">
        <v>45.19</v>
      </c>
      <c r="BS1936" s="7" t="n">
        <v>10.9</v>
      </c>
      <c r="BT1936" s="4" t="s">
        <v>1350</v>
      </c>
      <c r="BU1936" s="5" t="n">
        <v>1986.75</v>
      </c>
      <c r="BV1936" s="5" t="n">
        <v>569.54</v>
      </c>
      <c r="BW1936" s="5" t="n">
        <v>1417.21</v>
      </c>
      <c r="BX1936" s="7" t="n">
        <v>1.12396259398177</v>
      </c>
      <c r="BY1936" s="5" t="n">
        <v>3</v>
      </c>
      <c r="BZ1936" s="6" t="n">
        <v>0.0627183875283921</v>
      </c>
      <c r="CA1936" s="6" t="n">
        <v>0.00663480450355669</v>
      </c>
      <c r="CB1936" s="4" t="s">
        <v>588</v>
      </c>
      <c r="CC1936" s="26" t="n">
        <v>53.8344257931052</v>
      </c>
      <c r="CD1936" s="6" t="n">
        <v>-0.117258207556048</v>
      </c>
      <c r="CE1936" s="25" t="n">
        <v>45806</v>
      </c>
      <c r="CF1936" s="6" t="n">
        <v>0.256963896529656</v>
      </c>
      <c r="CG1936" s="6" t="n">
        <v>0.25907522777142</v>
      </c>
      <c r="CH1936" s="6" t="n">
        <v>0.231909417559858</v>
      </c>
      <c r="CI1936" s="6" t="n">
        <v>-0.104856841949898</v>
      </c>
      <c r="CJ1936" s="6" t="n">
        <v>0.0522713130056005</v>
      </c>
      <c r="CK1936" s="7" t="n">
        <v>0.531746031746034</v>
      </c>
      <c r="CL1936" s="6" t="n">
        <v>-0.177587412587413</v>
      </c>
      <c r="CM1936" s="4" t="s">
        <v>504</v>
      </c>
    </row>
    <row r="1937" customFormat="false" ht="15" hidden="false" customHeight="false" outlineLevel="0" collapsed="false">
      <c r="A1937" s="4" t="s">
        <v>39</v>
      </c>
      <c r="B1937" s="4" t="s">
        <v>40</v>
      </c>
      <c r="C1937" s="25" t="n">
        <v>45747</v>
      </c>
      <c r="D1937" s="4" t="s">
        <v>261</v>
      </c>
      <c r="E1937" s="4" t="s">
        <v>643</v>
      </c>
      <c r="F1937" s="4" t="s">
        <v>55</v>
      </c>
      <c r="G1937" s="4" t="s">
        <v>446</v>
      </c>
      <c r="H1937" s="5" t="n">
        <v>8000</v>
      </c>
      <c r="I1937" s="25" t="n">
        <v>45784</v>
      </c>
      <c r="J1937" s="4" t="s">
        <v>496</v>
      </c>
      <c r="K1937" s="4" t="s">
        <v>6</v>
      </c>
      <c r="L1937" s="4" t="s">
        <v>421</v>
      </c>
      <c r="M1937" s="25" t="n">
        <v>45783</v>
      </c>
      <c r="N1937" s="25" t="n">
        <v>45784</v>
      </c>
      <c r="O1937" s="25" t="n">
        <v>45785</v>
      </c>
      <c r="P1937" s="25" t="n">
        <v>45784</v>
      </c>
      <c r="Q1937" s="6" t="n">
        <v>-0.0495975855130786</v>
      </c>
      <c r="R1937" s="6" t="n">
        <v>-0.00232878162379591</v>
      </c>
      <c r="S1937" s="6" t="n">
        <v>-0.0306631299734748</v>
      </c>
      <c r="T1937" s="6" t="n">
        <v>-0.0825894971103492</v>
      </c>
      <c r="U1937" s="6" t="n">
        <v>-0.00766533143643944</v>
      </c>
      <c r="V1937" s="6" t="n">
        <v>-0.0100361734464675</v>
      </c>
      <c r="W1937" s="6" t="n">
        <v>-0.0749241656739098</v>
      </c>
      <c r="X1937" s="6" t="n">
        <v>-0.0725533236638818</v>
      </c>
      <c r="Y1937" s="6" t="n">
        <v>0.00196350705338594</v>
      </c>
      <c r="Z1937" s="6" t="n">
        <v>-0.0845530041637352</v>
      </c>
      <c r="AA1937" s="6" t="n">
        <v>-0.00285805017465857</v>
      </c>
      <c r="AB1937" s="6" t="n">
        <v>-0.00232878162379591</v>
      </c>
      <c r="AC1937" s="6" t="n">
        <v>0.00232878162379591</v>
      </c>
      <c r="AD1937" s="6" t="n">
        <v>0.0431883137503969</v>
      </c>
      <c r="AE1937" s="7" t="n">
        <v>0.352941176470588</v>
      </c>
      <c r="AF1937" s="7" t="n">
        <v>3.79822310732865</v>
      </c>
      <c r="AG1937" s="26" t="n">
        <v>99.4</v>
      </c>
      <c r="AH1937" s="6" t="n">
        <v>0.00110786584751721</v>
      </c>
      <c r="AI1937" s="6" t="n">
        <v>0.034016436076147</v>
      </c>
      <c r="AJ1937" s="6" t="n">
        <v>0.0601081672268555</v>
      </c>
      <c r="AK1937" s="6" t="n">
        <v>0.057782397114887</v>
      </c>
      <c r="AL1937" s="6" t="n">
        <v>-0.263847640240574</v>
      </c>
      <c r="AM1937" s="6" t="n">
        <v>0.0650569137697483</v>
      </c>
      <c r="AN1937" s="6" t="n">
        <v>-0.0310404776936013</v>
      </c>
      <c r="AO1937" s="6" t="n">
        <v>0.0761821366024515</v>
      </c>
      <c r="AP1937" s="6" t="n">
        <v>0.193301225919439</v>
      </c>
      <c r="AQ1937" s="6" t="n">
        <v>0.173646289321132</v>
      </c>
      <c r="AR1937" s="4" t="s">
        <v>448</v>
      </c>
      <c r="AS1937" s="4" t="s">
        <v>449</v>
      </c>
      <c r="AT1937" s="5" t="n">
        <v>31989.46</v>
      </c>
      <c r="AU1937" s="6" t="n">
        <v>0.137871117113778</v>
      </c>
      <c r="AV1937" s="6" t="n">
        <v>0.0207285744689745</v>
      </c>
      <c r="AZ1937" s="5" t="n">
        <v>4567</v>
      </c>
      <c r="BA1937" s="6" t="n">
        <v>0.517139658568833</v>
      </c>
      <c r="BB1937" s="6" t="n">
        <v>0.0130406524984417</v>
      </c>
      <c r="BC1937" s="6" t="n">
        <v>0.142765773476639</v>
      </c>
      <c r="BD1937" s="7" t="n">
        <v>3.97</v>
      </c>
      <c r="BE1937" s="5" t="n">
        <v>10756.98</v>
      </c>
      <c r="BF1937" s="6" t="n">
        <v>0.0380069303519888</v>
      </c>
      <c r="BG1937" s="6" t="n">
        <v>0.0561078482717341</v>
      </c>
      <c r="BH1937" s="6" t="n">
        <v>-0.773514687824691</v>
      </c>
      <c r="BI1937" s="27" t="n">
        <v>0.0395</v>
      </c>
      <c r="BJ1937" s="27" t="n">
        <v>0.004</v>
      </c>
      <c r="BK1937" s="27" t="n">
        <v>0.0102</v>
      </c>
      <c r="BL1937" s="5" t="n">
        <v>114239.923</v>
      </c>
      <c r="BM1937" s="5" t="n">
        <v>15073.47</v>
      </c>
      <c r="BN1937" s="26" t="n">
        <v>7.57887354404792</v>
      </c>
      <c r="BO1937" s="7" t="n">
        <v>0.939215384660919</v>
      </c>
      <c r="BP1937" s="6" t="n">
        <v>0.123925459265452</v>
      </c>
      <c r="BR1937" s="26" t="n">
        <v>13.91</v>
      </c>
      <c r="BS1937" s="7" t="n">
        <v>2.34</v>
      </c>
      <c r="BY1937" s="5" t="n">
        <v>14</v>
      </c>
      <c r="BZ1937" s="6" t="n">
        <v>0.0807155207845007</v>
      </c>
      <c r="CA1937" s="6" t="n">
        <v>0.158123658655976</v>
      </c>
      <c r="CB1937" s="4" t="s">
        <v>1311</v>
      </c>
      <c r="CC1937" s="26" t="n">
        <v>9.05035435338584</v>
      </c>
      <c r="CD1937" s="6" t="n">
        <v>-0.162588198415394</v>
      </c>
      <c r="CE1937" s="25" t="n">
        <v>45806</v>
      </c>
      <c r="CF1937" s="6" t="n">
        <v>0.355592449090909</v>
      </c>
      <c r="CG1937" s="6" t="n">
        <v>0.406615863690246</v>
      </c>
      <c r="CH1937" s="6" t="n">
        <v>0.375169203124475</v>
      </c>
      <c r="CI1937" s="6" t="n">
        <v>-0.0773375152665634</v>
      </c>
      <c r="CJ1937" s="6" t="n">
        <v>0.0841536995871705</v>
      </c>
      <c r="CK1937" s="7" t="n">
        <v>0.0276729559748427</v>
      </c>
      <c r="CL1937" s="6" t="n">
        <v>0.119298245614035</v>
      </c>
      <c r="CM1937" s="4" t="s">
        <v>504</v>
      </c>
    </row>
    <row r="1938" customFormat="false" ht="15" hidden="false" customHeight="false" outlineLevel="0" collapsed="false">
      <c r="A1938" s="4" t="s">
        <v>39</v>
      </c>
      <c r="B1938" s="4" t="s">
        <v>40</v>
      </c>
      <c r="C1938" s="25" t="n">
        <v>45747</v>
      </c>
      <c r="D1938" s="4" t="s">
        <v>310</v>
      </c>
      <c r="E1938" s="4" t="s">
        <v>801</v>
      </c>
      <c r="F1938" s="4" t="s">
        <v>74</v>
      </c>
      <c r="G1938" s="4" t="s">
        <v>484</v>
      </c>
      <c r="H1938" s="5" t="n">
        <v>375</v>
      </c>
      <c r="I1938" s="25" t="n">
        <v>45784</v>
      </c>
      <c r="J1938" s="4" t="s">
        <v>1373</v>
      </c>
      <c r="K1938" s="4" t="s">
        <v>5</v>
      </c>
      <c r="L1938" s="4" t="s">
        <v>708</v>
      </c>
      <c r="M1938" s="25" t="n">
        <v>45783</v>
      </c>
      <c r="N1938" s="25" t="n">
        <v>45784</v>
      </c>
      <c r="O1938" s="25" t="n">
        <v>45785</v>
      </c>
      <c r="P1938" s="25" t="n">
        <v>45785</v>
      </c>
      <c r="Q1938" s="6" t="n">
        <v>-0.00862694509392892</v>
      </c>
      <c r="R1938" s="6" t="n">
        <v>0.011711125569291</v>
      </c>
      <c r="S1938" s="6" t="n">
        <v>-0.0168006430868168</v>
      </c>
      <c r="T1938" s="6" t="n">
        <v>-0.0137164626114548</v>
      </c>
      <c r="U1938" s="6" t="n">
        <v>-0.00766533143643944</v>
      </c>
      <c r="V1938" s="6" t="n">
        <v>-0.0196539466375781</v>
      </c>
      <c r="W1938" s="6" t="n">
        <v>-0.00605113117501532</v>
      </c>
      <c r="X1938" s="6" t="n">
        <v>0.00593748402612337</v>
      </c>
      <c r="AA1938" s="6" t="n">
        <v>0.0353697749196142</v>
      </c>
      <c r="AB1938" s="6" t="n">
        <v>-0.0168006430868168</v>
      </c>
      <c r="AC1938" s="6" t="n">
        <v>0.0168006430868168</v>
      </c>
      <c r="AD1938" s="6" t="n">
        <v>0.0610128617363345</v>
      </c>
      <c r="AE1938" s="7" t="n">
        <v>0.144927536231884</v>
      </c>
      <c r="AF1938" s="7" t="n">
        <v>3.86123017498865</v>
      </c>
      <c r="AG1938" s="26" t="n">
        <v>1240.3</v>
      </c>
      <c r="AH1938" s="6" t="n">
        <v>0.00886611355132572</v>
      </c>
      <c r="AI1938" s="6" t="n">
        <v>-0.149722355522041</v>
      </c>
      <c r="AJ1938" s="6" t="n">
        <v>-0.167445432029672</v>
      </c>
      <c r="AK1938" s="6" t="n">
        <v>-0.326901562351253</v>
      </c>
      <c r="AL1938" s="6" t="n">
        <v>-0.193308069532503</v>
      </c>
      <c r="AM1938" s="6" t="n">
        <v>0.0404961233207739</v>
      </c>
      <c r="AN1938" s="6" t="n">
        <v>-0.190218478842815</v>
      </c>
      <c r="AO1938" s="6" t="n">
        <v>0.0321314692175621</v>
      </c>
      <c r="AP1938" s="6" t="n">
        <v>0.0199493091325318</v>
      </c>
      <c r="AQ1938" s="6" t="n">
        <v>0.000294372534224152</v>
      </c>
      <c r="AR1938" s="4" t="s">
        <v>422</v>
      </c>
      <c r="AS1938" s="4" t="s">
        <v>102</v>
      </c>
      <c r="AT1938" s="5" t="n">
        <v>4767.56</v>
      </c>
      <c r="AU1938" s="6" t="n">
        <v>0.134355489569058</v>
      </c>
      <c r="AV1938" s="6" t="n">
        <v>0.535394133209666</v>
      </c>
      <c r="AW1938" s="5" t="n">
        <v>332.78</v>
      </c>
      <c r="AX1938" s="6" t="n">
        <v>0.0698009044458801</v>
      </c>
      <c r="AY1938" s="6" t="n">
        <v>0.0244558077502809</v>
      </c>
      <c r="AZ1938" s="5" t="n">
        <v>241.025</v>
      </c>
      <c r="BA1938" s="6" t="n">
        <v>1.06995018893851</v>
      </c>
      <c r="BB1938" s="6" t="n">
        <v>0.824150457882389</v>
      </c>
      <c r="BC1938" s="6" t="n">
        <v>0.0505552106318536</v>
      </c>
      <c r="BD1938" s="7" t="n">
        <v>7.28</v>
      </c>
      <c r="BL1938" s="5" t="n">
        <v>41029.124</v>
      </c>
      <c r="BM1938" s="5" t="n">
        <v>716.79</v>
      </c>
      <c r="BN1938" s="26" t="n">
        <v>57.2400898450034</v>
      </c>
      <c r="BO1938" s="7" t="n">
        <v>6.53475679291562</v>
      </c>
      <c r="BP1938" s="6" t="n">
        <v>0.114163985601886</v>
      </c>
      <c r="BQ1938" s="7" t="n">
        <v>0.132167999235498</v>
      </c>
      <c r="BR1938" s="26" t="n">
        <v>28.2</v>
      </c>
      <c r="BS1938" s="7" t="n">
        <v>4.42</v>
      </c>
      <c r="BT1938" s="4" t="s">
        <v>1350</v>
      </c>
      <c r="BU1938" s="5" t="n">
        <v>-224.11</v>
      </c>
      <c r="BV1938" s="5" t="n">
        <v>208.18</v>
      </c>
      <c r="BW1938" s="5" t="n">
        <v>-432.29</v>
      </c>
      <c r="BX1938" s="7" t="n">
        <v>-0.266363193363205</v>
      </c>
      <c r="BY1938" s="5" t="n">
        <v>1</v>
      </c>
      <c r="CE1938" s="25" t="n">
        <v>45806</v>
      </c>
      <c r="CF1938" s="6" t="n">
        <v>0.393701872301754</v>
      </c>
      <c r="CG1938" s="6" t="n">
        <v>0.418359662354831</v>
      </c>
      <c r="CH1938" s="6" t="n">
        <v>0.403822817958426</v>
      </c>
      <c r="CI1938" s="6" t="n">
        <v>-0.0347472419175908</v>
      </c>
      <c r="CJ1938" s="6" t="n">
        <v>0.0839630225080386</v>
      </c>
      <c r="CK1938" s="7" t="n">
        <v>0.200095739588321</v>
      </c>
      <c r="CL1938" s="6" t="n">
        <v>-0.11593126547255</v>
      </c>
      <c r="CM1938" s="4" t="s">
        <v>504</v>
      </c>
    </row>
    <row r="1939" customFormat="false" ht="15" hidden="false" customHeight="false" outlineLevel="0" collapsed="false">
      <c r="A1939" s="4" t="s">
        <v>39</v>
      </c>
      <c r="B1939" s="4" t="s">
        <v>40</v>
      </c>
      <c r="C1939" s="25" t="n">
        <v>45747</v>
      </c>
      <c r="D1939" s="4" t="s">
        <v>119</v>
      </c>
      <c r="E1939" s="4" t="s">
        <v>478</v>
      </c>
      <c r="F1939" s="4" t="s">
        <v>80</v>
      </c>
      <c r="G1939" s="4" t="s">
        <v>479</v>
      </c>
      <c r="H1939" s="5" t="n">
        <v>250</v>
      </c>
      <c r="I1939" s="25" t="n">
        <v>45785</v>
      </c>
      <c r="J1939" s="4" t="s">
        <v>1151</v>
      </c>
      <c r="K1939" s="4" t="s">
        <v>5</v>
      </c>
      <c r="L1939" s="4" t="s">
        <v>708</v>
      </c>
      <c r="M1939" s="25" t="n">
        <v>45784</v>
      </c>
      <c r="N1939" s="25" t="n">
        <v>45785</v>
      </c>
      <c r="O1939" s="25" t="n">
        <v>45786</v>
      </c>
      <c r="P1939" s="25" t="n">
        <v>45786</v>
      </c>
      <c r="Q1939" s="6" t="n">
        <v>-0.0346980976013235</v>
      </c>
      <c r="R1939" s="6" t="n">
        <v>-0.0134955657426845</v>
      </c>
      <c r="S1939" s="6" t="n">
        <v>-0.00130287501085724</v>
      </c>
      <c r="T1939" s="6" t="n">
        <v>-0.0494965383548652</v>
      </c>
      <c r="U1939" s="6" t="n">
        <v>-0.0152815513233782</v>
      </c>
      <c r="V1939" s="6" t="n">
        <v>0.0108175397605583</v>
      </c>
      <c r="W1939" s="6" t="n">
        <v>-0.0342149870314871</v>
      </c>
      <c r="X1939" s="6" t="n">
        <v>-0.0603140781154236</v>
      </c>
      <c r="AA1939" s="6" t="n">
        <v>-0.0243203335360028</v>
      </c>
      <c r="AB1939" s="6" t="n">
        <v>-0.00130287501085724</v>
      </c>
      <c r="AC1939" s="6" t="n">
        <v>0.00130287501085724</v>
      </c>
      <c r="AD1939" s="6" t="n">
        <v>0.0376965169808044</v>
      </c>
      <c r="AE1939" s="7" t="n">
        <v>0.629032258064514</v>
      </c>
      <c r="AF1939" s="7" t="n">
        <v>1.31602098667382</v>
      </c>
      <c r="AG1939" s="26" t="n">
        <v>2418</v>
      </c>
      <c r="AH1939" s="6" t="n">
        <v>-0.0139466601419134</v>
      </c>
      <c r="AI1939" s="6" t="n">
        <v>0.0440414507772016</v>
      </c>
      <c r="AJ1939" s="6" t="n">
        <v>0.055499332571979</v>
      </c>
      <c r="AK1939" s="6" t="n">
        <v>-0.211746621663354</v>
      </c>
      <c r="AL1939" s="6" t="n">
        <v>-0.176905622209334</v>
      </c>
      <c r="AM1939" s="6" t="n">
        <v>0.0446317606444189</v>
      </c>
      <c r="AN1939" s="6" t="n">
        <v>-0.000590309867217309</v>
      </c>
      <c r="AO1939" s="6" t="n">
        <v>0.0234823447556096</v>
      </c>
      <c r="AP1939" s="6" t="n">
        <v>-0.0236562880500959</v>
      </c>
      <c r="AQ1939" s="6" t="n">
        <v>-0.0651028891830516</v>
      </c>
      <c r="AR1939" s="4" t="s">
        <v>422</v>
      </c>
      <c r="AS1939" s="4" t="s">
        <v>102</v>
      </c>
      <c r="AT1939" s="5" t="n">
        <v>8358.91</v>
      </c>
      <c r="AU1939" s="6" t="n">
        <v>-0.0425907939285928</v>
      </c>
      <c r="AV1939" s="6" t="n">
        <v>-0.0222856701725493</v>
      </c>
      <c r="AW1939" s="5" t="n">
        <v>1253.24</v>
      </c>
      <c r="AX1939" s="6" t="n">
        <v>0.149928639021116</v>
      </c>
      <c r="AY1939" s="6" t="n">
        <v>-0.0437967640365785</v>
      </c>
      <c r="AZ1939" s="5" t="n">
        <v>692.126</v>
      </c>
      <c r="BA1939" s="6" t="n">
        <v>-0.449259978356356</v>
      </c>
      <c r="BB1939" s="6" t="n">
        <v>-0.376732584107773</v>
      </c>
      <c r="BC1939" s="6" t="n">
        <v>0.0828009872100549</v>
      </c>
      <c r="BD1939" s="7" t="n">
        <v>7.22</v>
      </c>
      <c r="BL1939" s="5" t="n">
        <v>231934.56</v>
      </c>
      <c r="BM1939" s="5" t="n">
        <v>4231.82</v>
      </c>
      <c r="BN1939" s="26" t="n">
        <v>54.8072838636804</v>
      </c>
      <c r="BO1939" s="7" t="n">
        <v>12.8681886853378</v>
      </c>
      <c r="BP1939" s="6" t="n">
        <v>0.234789753809809</v>
      </c>
      <c r="BQ1939" s="7" t="n">
        <v>0.0623334500304319</v>
      </c>
      <c r="BR1939" s="26" t="n">
        <v>72.81</v>
      </c>
      <c r="BS1939" s="7" t="n">
        <v>14.74</v>
      </c>
      <c r="BT1939" s="4" t="s">
        <v>1350</v>
      </c>
      <c r="BU1939" s="5" t="n">
        <v>4423.96</v>
      </c>
      <c r="BV1939" s="5" t="n">
        <v>1830.07</v>
      </c>
      <c r="BW1939" s="5" t="n">
        <v>2593.89</v>
      </c>
      <c r="BX1939" s="7" t="n">
        <v>1.2063505221658</v>
      </c>
      <c r="BY1939" s="5" t="n">
        <v>0</v>
      </c>
      <c r="CE1939" s="25" t="n">
        <v>45806</v>
      </c>
      <c r="CF1939" s="6" t="n">
        <v>0.303749310069438</v>
      </c>
      <c r="CG1939" s="6" t="n">
        <v>0.28945793876769</v>
      </c>
      <c r="CH1939" s="6" t="n">
        <v>0.2560640613419</v>
      </c>
      <c r="CI1939" s="6" t="n">
        <v>-0.115366942665168</v>
      </c>
      <c r="CJ1939" s="6" t="n">
        <v>0.0563276296360636</v>
      </c>
      <c r="CK1939" s="7" t="n">
        <v>0.0231303006939081</v>
      </c>
      <c r="CL1939" s="6" t="n">
        <v>-0.0448927816369677</v>
      </c>
      <c r="CM1939" s="4" t="s">
        <v>504</v>
      </c>
    </row>
    <row r="1940" customFormat="false" ht="15" hidden="false" customHeight="false" outlineLevel="0" collapsed="false">
      <c r="A1940" s="4" t="s">
        <v>39</v>
      </c>
      <c r="B1940" s="4" t="s">
        <v>40</v>
      </c>
      <c r="C1940" s="25" t="n">
        <v>45747</v>
      </c>
      <c r="D1940" s="4" t="s">
        <v>134</v>
      </c>
      <c r="E1940" s="4" t="s">
        <v>839</v>
      </c>
      <c r="F1940" s="4" t="s">
        <v>95</v>
      </c>
      <c r="G1940" s="4" t="s">
        <v>568</v>
      </c>
      <c r="H1940" s="5" t="n">
        <v>500</v>
      </c>
      <c r="I1940" s="25" t="n">
        <v>45785</v>
      </c>
      <c r="J1940" s="4" t="s">
        <v>1026</v>
      </c>
      <c r="K1940" s="4" t="s">
        <v>6</v>
      </c>
      <c r="L1940" s="4" t="s">
        <v>421</v>
      </c>
      <c r="M1940" s="25" t="n">
        <v>45784</v>
      </c>
      <c r="N1940" s="25" t="n">
        <v>45785</v>
      </c>
      <c r="O1940" s="25" t="n">
        <v>45786</v>
      </c>
      <c r="P1940" s="25" t="n">
        <v>45785</v>
      </c>
      <c r="Q1940" s="6" t="n">
        <v>0.0492964223305437</v>
      </c>
      <c r="R1940" s="6" t="n">
        <v>-0.0241037777193444</v>
      </c>
      <c r="S1940" s="6" t="n">
        <v>0.0468834201544817</v>
      </c>
      <c r="T1940" s="6" t="n">
        <v>0.072076064765681</v>
      </c>
      <c r="U1940" s="6" t="n">
        <v>-0.0152815513233782</v>
      </c>
      <c r="V1940" s="6" t="n">
        <v>-0.00451953872263378</v>
      </c>
      <c r="W1940" s="6" t="n">
        <v>0.0873576160890591</v>
      </c>
      <c r="X1940" s="6" t="n">
        <v>0.0765956034883147</v>
      </c>
      <c r="AA1940" s="6" t="n">
        <v>0.00972916118853529</v>
      </c>
      <c r="AB1940" s="6" t="n">
        <v>-0.0241037777193444</v>
      </c>
      <c r="AC1940" s="6" t="n">
        <v>0.0241037777193444</v>
      </c>
      <c r="AD1940" s="6" t="n">
        <v>0.0636339731790691</v>
      </c>
      <c r="AE1940" s="7" t="n">
        <v>0.374655647382921</v>
      </c>
      <c r="AF1940" s="7" t="n">
        <v>1.51799649036593</v>
      </c>
      <c r="AG1940" s="26" t="n">
        <v>1087.3</v>
      </c>
      <c r="AH1940" s="6" t="n">
        <v>-0.0266762152000715</v>
      </c>
      <c r="AI1940" s="6" t="n">
        <v>-0.0534105253993817</v>
      </c>
      <c r="AJ1940" s="6" t="n">
        <v>-0.0648630077188153</v>
      </c>
      <c r="AK1940" s="6" t="n">
        <v>-0.170600943718972</v>
      </c>
      <c r="AL1940" s="6" t="n">
        <v>-0.122983120067186</v>
      </c>
      <c r="AM1940" s="6" t="n">
        <v>0.070747930916754</v>
      </c>
      <c r="AN1940" s="6" t="n">
        <v>-0.124158456316136</v>
      </c>
      <c r="AO1940" s="6" t="n">
        <v>0.0835621139327387</v>
      </c>
      <c r="AP1940" s="6" t="n">
        <v>0.112216884008236</v>
      </c>
      <c r="AQ1940" s="6" t="n">
        <v>0.0707702828752801</v>
      </c>
      <c r="AR1940" s="4" t="s">
        <v>422</v>
      </c>
      <c r="AS1940" s="4" t="s">
        <v>102</v>
      </c>
      <c r="AT1940" s="5" t="n">
        <v>3852.604</v>
      </c>
      <c r="AU1940" s="6" t="n">
        <v>-0.0748286708198395</v>
      </c>
      <c r="AV1940" s="6" t="n">
        <v>0.10848917220177</v>
      </c>
      <c r="AW1940" s="5" t="n">
        <v>676.028</v>
      </c>
      <c r="AX1940" s="6" t="n">
        <v>0.175473004752111</v>
      </c>
      <c r="AY1940" s="6" t="n">
        <v>0.0234502662036334</v>
      </c>
      <c r="AZ1940" s="5" t="n">
        <v>281.997</v>
      </c>
      <c r="BA1940" s="6" t="n">
        <v>0.195140557653431</v>
      </c>
      <c r="BB1940" s="6" t="n">
        <v>0.325404323120091</v>
      </c>
      <c r="BC1940" s="6" t="n">
        <v>0.0731964665976571</v>
      </c>
      <c r="BD1940" s="7" t="n">
        <v>5.92</v>
      </c>
      <c r="BL1940" s="5" t="n">
        <v>51987.61855</v>
      </c>
      <c r="BM1940" s="5" t="n">
        <v>895.109</v>
      </c>
      <c r="BN1940" s="26" t="n">
        <v>58.0796512491775</v>
      </c>
      <c r="BO1940" s="7" t="n">
        <v>7.14443027051957</v>
      </c>
      <c r="BP1940" s="6" t="n">
        <v>0.12301090169891</v>
      </c>
      <c r="BQ1940" s="7" t="n">
        <v>1.00487352446121</v>
      </c>
      <c r="BR1940" s="26" t="n">
        <v>22.18</v>
      </c>
      <c r="BS1940" s="7" t="n">
        <v>4.81</v>
      </c>
      <c r="BT1940" s="4" t="s">
        <v>1350</v>
      </c>
      <c r="BU1940" s="5" t="n">
        <v>1796.343</v>
      </c>
      <c r="BV1940" s="5" t="n">
        <v>1450.459</v>
      </c>
      <c r="BW1940" s="5" t="n">
        <v>345.884</v>
      </c>
      <c r="BX1940" s="7" t="n">
        <v>1.90866203475949</v>
      </c>
      <c r="BY1940" s="5" t="n">
        <v>0</v>
      </c>
      <c r="CE1940" s="25" t="n">
        <v>45806</v>
      </c>
      <c r="CF1940" s="6" t="n">
        <v>0.413098474899586</v>
      </c>
      <c r="CG1940" s="6" t="n">
        <v>0.456519459796231</v>
      </c>
      <c r="CH1940" s="6" t="n">
        <v>0.436060015880596</v>
      </c>
      <c r="CI1940" s="6" t="n">
        <v>-0.0448161485268722</v>
      </c>
      <c r="CJ1940" s="6" t="n">
        <v>0.0915943553335086</v>
      </c>
      <c r="CK1940" s="7" t="n">
        <v>0.263157894736842</v>
      </c>
      <c r="CL1940" s="6" t="n">
        <v>-0.0719239684747334</v>
      </c>
      <c r="CM1940" s="4" t="s">
        <v>504</v>
      </c>
    </row>
    <row r="1941" customFormat="false" ht="15" hidden="false" customHeight="false" outlineLevel="0" collapsed="false">
      <c r="A1941" s="4" t="s">
        <v>39</v>
      </c>
      <c r="B1941" s="4" t="s">
        <v>40</v>
      </c>
      <c r="C1941" s="25" t="n">
        <v>45747</v>
      </c>
      <c r="D1941" s="4" t="s">
        <v>137</v>
      </c>
      <c r="E1941" s="4" t="s">
        <v>841</v>
      </c>
      <c r="F1941" s="4" t="s">
        <v>57</v>
      </c>
      <c r="G1941" s="4" t="s">
        <v>590</v>
      </c>
      <c r="H1941" s="5" t="n">
        <v>2500</v>
      </c>
      <c r="I1941" s="25" t="n">
        <v>45785</v>
      </c>
      <c r="J1941" s="4" t="s">
        <v>1374</v>
      </c>
      <c r="K1941" s="4" t="s">
        <v>5</v>
      </c>
      <c r="L1941" s="4" t="s">
        <v>708</v>
      </c>
      <c r="M1941" s="25" t="n">
        <v>45784</v>
      </c>
      <c r="N1941" s="25" t="n">
        <v>45785</v>
      </c>
      <c r="O1941" s="25" t="n">
        <v>45786</v>
      </c>
      <c r="P1941" s="25" t="n">
        <v>45786</v>
      </c>
      <c r="Q1941" s="6" t="n">
        <v>0.014789866744765</v>
      </c>
      <c r="R1941" s="6" t="n">
        <v>-0.0343434343434342</v>
      </c>
      <c r="S1941" s="6" t="n">
        <v>-0.0140466228332339</v>
      </c>
      <c r="T1941" s="6" t="n">
        <v>-0.0336001904319031</v>
      </c>
      <c r="U1941" s="6" t="n">
        <v>-0.0152815513233782</v>
      </c>
      <c r="V1941" s="6" t="n">
        <v>-0.0215759309552878</v>
      </c>
      <c r="W1941" s="6" t="n">
        <v>-0.0183186391085249</v>
      </c>
      <c r="X1941" s="6" t="n">
        <v>-0.0120242594766153</v>
      </c>
      <c r="Y1941" s="6" t="n">
        <v>0.00872227430196221</v>
      </c>
      <c r="Z1941" s="6" t="n">
        <v>-0.0423224647338653</v>
      </c>
      <c r="AA1941" s="6" t="n">
        <v>-0.003287507471608</v>
      </c>
      <c r="AB1941" s="6" t="n">
        <v>-0.0140466228332339</v>
      </c>
      <c r="AC1941" s="6" t="n">
        <v>0.0140466228332339</v>
      </c>
      <c r="AD1941" s="6" t="n">
        <v>0.0382546323968918</v>
      </c>
      <c r="AE1941" s="7" t="n">
        <v>0.148437499999998</v>
      </c>
      <c r="AF1941" s="7" t="n">
        <v>1.98321992517931</v>
      </c>
      <c r="AG1941" s="26" t="n">
        <v>341.45</v>
      </c>
      <c r="AH1941" s="6" t="n">
        <v>0.0642044569113294</v>
      </c>
      <c r="AI1941" s="6" t="n">
        <v>0.00693010911235636</v>
      </c>
      <c r="AJ1941" s="6" t="n">
        <v>-0.0714964239065372</v>
      </c>
      <c r="AK1941" s="6" t="n">
        <v>0.0321805004974125</v>
      </c>
      <c r="AL1941" s="6" t="n">
        <v>0.0961779065465307</v>
      </c>
      <c r="AM1941" s="6" t="n">
        <v>0.0367108291048441</v>
      </c>
      <c r="AN1941" s="6" t="n">
        <v>-0.0297807199924878</v>
      </c>
      <c r="AO1941" s="6" t="n">
        <v>0.0287966050318276</v>
      </c>
      <c r="AP1941" s="6" t="n">
        <v>0.000454683237344655</v>
      </c>
      <c r="AQ1941" s="6" t="n">
        <v>-0.0409919178956111</v>
      </c>
      <c r="AR1941" s="4" t="s">
        <v>422</v>
      </c>
      <c r="AS1941" s="4" t="s">
        <v>102</v>
      </c>
      <c r="AT1941" s="5" t="n">
        <v>4417</v>
      </c>
      <c r="AU1941" s="6" t="n">
        <v>0.127619922902147</v>
      </c>
      <c r="AV1941" s="6" t="n">
        <v>0.155859109226985</v>
      </c>
      <c r="AW1941" s="5" t="n">
        <v>1098.6</v>
      </c>
      <c r="AX1941" s="6" t="n">
        <v>0.248720851256509</v>
      </c>
      <c r="AY1941" s="6" t="n">
        <v>0.0171464722516329</v>
      </c>
      <c r="AZ1941" s="5" t="n">
        <v>344.5</v>
      </c>
      <c r="BA1941" s="6" t="n">
        <v>1.54243542435424</v>
      </c>
      <c r="BB1941" s="6" t="n">
        <v>12.7250996015936</v>
      </c>
      <c r="BC1941" s="6" t="n">
        <v>0.0779941136517999</v>
      </c>
      <c r="BD1941" s="7" t="n">
        <v>2.88</v>
      </c>
      <c r="BL1941" s="5" t="n">
        <v>40994.487</v>
      </c>
      <c r="BM1941" s="5" t="n">
        <v>804.3</v>
      </c>
      <c r="BN1941" s="26" t="n">
        <v>50.9691495710556</v>
      </c>
      <c r="BO1941" s="7" t="n">
        <v>1.95275074786121</v>
      </c>
      <c r="BP1941" s="6" t="n">
        <v>0.0383124059219176</v>
      </c>
      <c r="BQ1941" s="7" t="n">
        <v>0.769287197759274</v>
      </c>
      <c r="BR1941" s="26" t="n">
        <v>32.45</v>
      </c>
      <c r="BS1941" s="7" t="n">
        <v>5.28</v>
      </c>
      <c r="BT1941" s="4" t="s">
        <v>1350</v>
      </c>
      <c r="BU1941" s="5" t="n">
        <v>4061.2</v>
      </c>
      <c r="BV1941" s="5" t="n">
        <v>2136.6</v>
      </c>
      <c r="BW1941" s="5" t="n">
        <v>1924.6</v>
      </c>
      <c r="BX1941" s="7" t="n">
        <v>4.00789499654594</v>
      </c>
      <c r="BY1941" s="5" t="n">
        <v>8</v>
      </c>
      <c r="BZ1941" s="6" t="n">
        <v>0.0988532628079817</v>
      </c>
      <c r="CA1941" s="6" t="n">
        <v>0.169807337246753</v>
      </c>
      <c r="CB1941" s="4" t="s">
        <v>615</v>
      </c>
      <c r="CC1941" s="26" t="n">
        <v>32.4437516776886</v>
      </c>
      <c r="CD1941" s="6" t="n">
        <v>0.571000483464643</v>
      </c>
      <c r="CE1941" s="25" t="n">
        <v>45806</v>
      </c>
      <c r="CF1941" s="6" t="n">
        <v>0.377762782176677</v>
      </c>
      <c r="CG1941" s="6" t="n">
        <v>0.39583940112358</v>
      </c>
      <c r="CH1941" s="6" t="n">
        <v>0.393000833254773</v>
      </c>
      <c r="CI1941" s="6" t="n">
        <v>-0.00717100890095612</v>
      </c>
      <c r="CJ1941" s="6" t="n">
        <v>0.0769575612671847</v>
      </c>
      <c r="CK1941" s="7" t="n">
        <v>0.182524271844662</v>
      </c>
      <c r="CL1941" s="6" t="n">
        <v>0.0306227106227106</v>
      </c>
      <c r="CM1941" s="4" t="s">
        <v>504</v>
      </c>
    </row>
    <row r="1942" customFormat="false" ht="15" hidden="false" customHeight="false" outlineLevel="0" collapsed="false">
      <c r="A1942" s="4" t="s">
        <v>39</v>
      </c>
      <c r="B1942" s="4" t="s">
        <v>40</v>
      </c>
      <c r="C1942" s="25" t="n">
        <v>45747</v>
      </c>
      <c r="D1942" s="4" t="s">
        <v>141</v>
      </c>
      <c r="E1942" s="4" t="s">
        <v>684</v>
      </c>
      <c r="F1942" s="4" t="s">
        <v>69</v>
      </c>
      <c r="G1942" s="4" t="s">
        <v>558</v>
      </c>
      <c r="H1942" s="5" t="n">
        <v>125</v>
      </c>
      <c r="I1942" s="25" t="n">
        <v>45785</v>
      </c>
      <c r="J1942" s="4" t="s">
        <v>1375</v>
      </c>
      <c r="K1942" s="4" t="s">
        <v>5</v>
      </c>
      <c r="L1942" s="4" t="s">
        <v>708</v>
      </c>
      <c r="M1942" s="25" t="n">
        <v>45784</v>
      </c>
      <c r="N1942" s="25" t="n">
        <v>45785</v>
      </c>
      <c r="O1942" s="25" t="n">
        <v>45786</v>
      </c>
      <c r="P1942" s="25" t="n">
        <v>45786</v>
      </c>
      <c r="Q1942" s="6" t="n">
        <v>-0.00787985538147773</v>
      </c>
      <c r="R1942" s="6" t="n">
        <v>0.00747523827321994</v>
      </c>
      <c r="S1942" s="6" t="n">
        <v>0.00834724540901499</v>
      </c>
      <c r="T1942" s="6" t="n">
        <v>0.0079426283007572</v>
      </c>
      <c r="U1942" s="6" t="n">
        <v>-0.0152815513233782</v>
      </c>
      <c r="V1942" s="6" t="n">
        <v>-0.0221386352588995</v>
      </c>
      <c r="W1942" s="6" t="n">
        <v>0.0232241796241354</v>
      </c>
      <c r="X1942" s="6" t="n">
        <v>0.0300812635596567</v>
      </c>
      <c r="Y1942" s="6" t="n">
        <v>-0.00751774763017105</v>
      </c>
      <c r="Z1942" s="6" t="n">
        <v>0.0154603759309283</v>
      </c>
      <c r="AA1942" s="6" t="n">
        <v>-0.00306065664997213</v>
      </c>
      <c r="AB1942" s="6" t="n">
        <v>0.00834724540901499</v>
      </c>
      <c r="AC1942" s="6" t="n">
        <v>0.00834724540901499</v>
      </c>
      <c r="AD1942" s="6" t="n">
        <v>0.0276386570209609</v>
      </c>
      <c r="AE1942" s="7" t="n">
        <v>0.546979865771812</v>
      </c>
      <c r="AF1942" s="7" t="n">
        <v>1.6162205790478</v>
      </c>
      <c r="AG1942" s="26" t="n">
        <v>5393.5</v>
      </c>
      <c r="AH1942" s="6" t="n">
        <v>-0.00650235779546138</v>
      </c>
      <c r="AI1942" s="6" t="n">
        <v>0.100534606594841</v>
      </c>
      <c r="AJ1942" s="6" t="n">
        <v>0.0510598695402036</v>
      </c>
      <c r="AK1942" s="6" t="n">
        <v>-0.0704522246691747</v>
      </c>
      <c r="AL1942" s="6" t="n">
        <v>0.106179625766472</v>
      </c>
      <c r="AM1942" s="6" t="n">
        <v>0.0712151671084287</v>
      </c>
      <c r="AN1942" s="6" t="n">
        <v>0.0293194394864125</v>
      </c>
      <c r="AO1942" s="6" t="n">
        <v>0.0120493009565859</v>
      </c>
      <c r="AP1942" s="6" t="n">
        <v>0.031548933039</v>
      </c>
      <c r="AQ1942" s="6" t="n">
        <v>-0.00989766809395576</v>
      </c>
      <c r="AR1942" s="4" t="s">
        <v>422</v>
      </c>
      <c r="AS1942" s="4" t="s">
        <v>102</v>
      </c>
      <c r="AT1942" s="5" t="n">
        <v>4432.19</v>
      </c>
      <c r="AU1942" s="6" t="n">
        <v>0.089161440619655</v>
      </c>
      <c r="AV1942" s="6" t="n">
        <v>-0.034932130243739</v>
      </c>
      <c r="AW1942" s="5" t="n">
        <v>805.17</v>
      </c>
      <c r="AX1942" s="6" t="n">
        <v>0.181664143459554</v>
      </c>
      <c r="AY1942" s="6" t="n">
        <v>-0.0118429436499671</v>
      </c>
      <c r="AZ1942" s="5" t="n">
        <v>559.95</v>
      </c>
      <c r="BA1942" s="6" t="n">
        <v>0.040257858363677</v>
      </c>
      <c r="BB1942" s="6" t="n">
        <v>-0.0373738589282951</v>
      </c>
      <c r="BC1942" s="6" t="n">
        <v>0.126337092949535</v>
      </c>
      <c r="BD1942" s="7" t="n">
        <v>23.25</v>
      </c>
      <c r="BL1942" s="5" t="n">
        <v>129929.415</v>
      </c>
      <c r="BM1942" s="5" t="n">
        <v>2157.06</v>
      </c>
      <c r="BN1942" s="26" t="n">
        <v>60.2344927818419</v>
      </c>
      <c r="BO1942" s="7" t="n">
        <v>40.4724186373944</v>
      </c>
      <c r="BP1942" s="6" t="n">
        <v>0.67191432629769</v>
      </c>
      <c r="BQ1942" s="7" t="n">
        <v>0.850781230531536</v>
      </c>
      <c r="BR1942" s="26" t="n">
        <v>45.13</v>
      </c>
      <c r="BS1942" s="7" t="n">
        <v>10.89</v>
      </c>
      <c r="BT1942" s="4" t="s">
        <v>1350</v>
      </c>
      <c r="BU1942" s="5" t="n">
        <v>2480.65</v>
      </c>
      <c r="BV1942" s="5" t="n">
        <v>374.85</v>
      </c>
      <c r="BW1942" s="5" t="n">
        <v>2105.8</v>
      </c>
      <c r="BX1942" s="7" t="n">
        <v>1.13857614298238</v>
      </c>
      <c r="BY1942" s="5" t="n">
        <v>2</v>
      </c>
      <c r="BZ1942" s="6" t="n">
        <v>0.191041013940187</v>
      </c>
      <c r="CA1942" s="6" t="n">
        <v>-0.884334220011951</v>
      </c>
      <c r="CB1942" s="4" t="s">
        <v>521</v>
      </c>
      <c r="CC1942" s="26" t="n">
        <v>131.073180185926</v>
      </c>
      <c r="CD1942" s="6" t="n">
        <v>-0.540451428000755</v>
      </c>
      <c r="CE1942" s="25" t="n">
        <v>45806</v>
      </c>
      <c r="CF1942" s="6" t="n">
        <v>0.277236930647027</v>
      </c>
      <c r="CG1942" s="6" t="n">
        <v>0.299220267213043</v>
      </c>
      <c r="CH1942" s="6" t="n">
        <v>0.257556429353636</v>
      </c>
      <c r="CI1942" s="6" t="n">
        <v>-0.139241363051596</v>
      </c>
      <c r="CJ1942" s="6" t="n">
        <v>0.058198849935077</v>
      </c>
      <c r="CK1942" s="7" t="n">
        <v>0.143426294820717</v>
      </c>
      <c r="CL1942" s="6" t="n">
        <v>-0.115549320732428</v>
      </c>
      <c r="CM1942" s="4" t="s">
        <v>504</v>
      </c>
    </row>
    <row r="1943" customFormat="false" ht="15" hidden="false" customHeight="false" outlineLevel="0" collapsed="false">
      <c r="A1943" s="4" t="s">
        <v>39</v>
      </c>
      <c r="B1943" s="4" t="s">
        <v>40</v>
      </c>
      <c r="C1943" s="25" t="n">
        <v>45747</v>
      </c>
      <c r="D1943" s="4" t="s">
        <v>144</v>
      </c>
      <c r="E1943" s="4" t="s">
        <v>547</v>
      </c>
      <c r="F1943" s="4" t="s">
        <v>55</v>
      </c>
      <c r="G1943" s="4" t="s">
        <v>446</v>
      </c>
      <c r="H1943" s="5" t="n">
        <v>6750</v>
      </c>
      <c r="I1943" s="25" t="n">
        <v>45785</v>
      </c>
      <c r="J1943" s="4" t="s">
        <v>1178</v>
      </c>
      <c r="K1943" s="4" t="s">
        <v>6</v>
      </c>
      <c r="L1943" s="4" t="s">
        <v>421</v>
      </c>
      <c r="M1943" s="25" t="n">
        <v>45784</v>
      </c>
      <c r="N1943" s="25" t="n">
        <v>45785</v>
      </c>
      <c r="O1943" s="25" t="n">
        <v>45786</v>
      </c>
      <c r="P1943" s="25" t="n">
        <v>45785</v>
      </c>
      <c r="Q1943" s="6" t="n">
        <v>0.0139640614851699</v>
      </c>
      <c r="R1943" s="6" t="n">
        <v>0.0181488203266789</v>
      </c>
      <c r="S1943" s="6" t="n">
        <v>0.023802034182657</v>
      </c>
      <c r="T1943" s="6" t="n">
        <v>0.0559149159945058</v>
      </c>
      <c r="U1943" s="6" t="n">
        <v>-0.0152815513233782</v>
      </c>
      <c r="V1943" s="6" t="n">
        <v>-0.0124059774169809</v>
      </c>
      <c r="W1943" s="6" t="n">
        <v>0.071196467317884</v>
      </c>
      <c r="X1943" s="6" t="n">
        <v>0.0683208934114867</v>
      </c>
      <c r="Y1943" s="6" t="n">
        <v>-0.00260938983654457</v>
      </c>
      <c r="Z1943" s="6" t="n">
        <v>0.0585243058310504</v>
      </c>
      <c r="AA1943" s="6" t="n">
        <v>0.00768655919718153</v>
      </c>
      <c r="AB1943" s="6" t="n">
        <v>0.0181488203266789</v>
      </c>
      <c r="AC1943" s="6" t="n">
        <v>0.0181488203266789</v>
      </c>
      <c r="AD1943" s="6" t="n">
        <v>0.0559410697128216</v>
      </c>
      <c r="AE1943" s="7" t="n">
        <v>0.465648854961832</v>
      </c>
      <c r="AF1943" s="7" t="n">
        <v>2.67093699105678</v>
      </c>
      <c r="AG1943" s="26" t="n">
        <v>92.38</v>
      </c>
      <c r="AH1943" s="6" t="n">
        <v>-0.0616556627729813</v>
      </c>
      <c r="AI1943" s="6" t="n">
        <v>0.0264444444444443</v>
      </c>
      <c r="AJ1943" s="6" t="n">
        <v>0.013159613358235</v>
      </c>
      <c r="AK1943" s="6" t="n">
        <v>-0.0760918095287199</v>
      </c>
      <c r="AL1943" s="6" t="n">
        <v>-0.255379047777129</v>
      </c>
      <c r="AM1943" s="6" t="n">
        <v>0.0677566278097488</v>
      </c>
      <c r="AN1943" s="6" t="n">
        <v>-0.0413121833653045</v>
      </c>
      <c r="AO1943" s="6" t="n">
        <v>0.103646046702171</v>
      </c>
      <c r="AP1943" s="6" t="n">
        <v>0.185067595247849</v>
      </c>
      <c r="AQ1943" s="6" t="n">
        <v>0.143620994114893</v>
      </c>
      <c r="AR1943" s="4" t="s">
        <v>448</v>
      </c>
      <c r="AS1943" s="4" t="s">
        <v>449</v>
      </c>
      <c r="AT1943" s="5" t="n">
        <v>31002.04</v>
      </c>
      <c r="AU1943" s="6" t="n">
        <v>0.0761850708239391</v>
      </c>
      <c r="AV1943" s="6" t="n">
        <v>0.0227777409382082</v>
      </c>
      <c r="AZ1943" s="5" t="n">
        <v>5002.66</v>
      </c>
      <c r="BA1943" s="6" t="n">
        <v>0.331475581745062</v>
      </c>
      <c r="BB1943" s="6" t="n">
        <v>0.218912333706934</v>
      </c>
      <c r="BC1943" s="6" t="n">
        <v>0.161365510140623</v>
      </c>
      <c r="BD1943" s="7" t="n">
        <v>5.52</v>
      </c>
      <c r="BE1943" s="5" t="n">
        <v>9441.92</v>
      </c>
      <c r="BF1943" s="6" t="n">
        <v>-0.0144339366610301</v>
      </c>
      <c r="BG1943" s="6" t="n">
        <v>0.121315039269248</v>
      </c>
      <c r="BH1943" s="6" t="n">
        <v>-0.261948892345134</v>
      </c>
      <c r="BI1943" s="27" t="n">
        <v>0.0294</v>
      </c>
      <c r="BJ1943" s="27" t="n">
        <v>0.007</v>
      </c>
      <c r="BK1943" s="27" t="n">
        <v>0.0125</v>
      </c>
      <c r="BL1943" s="5" t="n">
        <v>83794.6647</v>
      </c>
      <c r="BM1943" s="5" t="n">
        <v>15781.24</v>
      </c>
      <c r="BN1943" s="26" t="n">
        <v>5.30976429608827</v>
      </c>
      <c r="BO1943" s="7" t="n">
        <v>0.863183988874725</v>
      </c>
      <c r="BP1943" s="6" t="n">
        <v>0.16256540605967</v>
      </c>
      <c r="BR1943" s="26" t="n">
        <v>13.79</v>
      </c>
      <c r="BS1943" s="7" t="n">
        <v>2.32</v>
      </c>
      <c r="BY1943" s="5" t="n">
        <v>14</v>
      </c>
      <c r="BZ1943" s="6" t="n">
        <v>0.0839862271709975</v>
      </c>
      <c r="CA1943" s="6" t="n">
        <v>0.158123658655976</v>
      </c>
      <c r="CB1943" s="4" t="s">
        <v>1298</v>
      </c>
      <c r="CC1943" s="26" t="n">
        <v>9.05035435338584</v>
      </c>
      <c r="CD1943" s="6" t="n">
        <v>-0.413308685079074</v>
      </c>
      <c r="CE1943" s="25" t="n">
        <v>45806</v>
      </c>
      <c r="CF1943" s="6" t="n">
        <v>0.387565231196117</v>
      </c>
      <c r="CG1943" s="6" t="n">
        <v>0.382526774393115</v>
      </c>
      <c r="CH1943" s="6" t="n">
        <v>0.380069649995398</v>
      </c>
      <c r="CI1943" s="6" t="n">
        <v>-0.00642340500639638</v>
      </c>
      <c r="CJ1943" s="6" t="n">
        <v>0.0768655919718159</v>
      </c>
      <c r="CK1943" s="7" t="n">
        <v>0.236111111111112</v>
      </c>
      <c r="CL1943" s="6" t="n">
        <v>-0.0800962544465369</v>
      </c>
      <c r="CM1943" s="4" t="s">
        <v>504</v>
      </c>
    </row>
    <row r="1944" customFormat="false" ht="15" hidden="false" customHeight="false" outlineLevel="0" collapsed="false">
      <c r="A1944" s="4" t="s">
        <v>39</v>
      </c>
      <c r="B1944" s="4" t="s">
        <v>40</v>
      </c>
      <c r="C1944" s="25" t="n">
        <v>45747</v>
      </c>
      <c r="D1944" s="4" t="s">
        <v>211</v>
      </c>
      <c r="E1944" s="4" t="s">
        <v>762</v>
      </c>
      <c r="G1944" s="4" t="s">
        <v>427</v>
      </c>
      <c r="H1944" s="5" t="n">
        <v>1350</v>
      </c>
      <c r="I1944" s="25" t="n">
        <v>45785</v>
      </c>
      <c r="J1944" s="4" t="s">
        <v>667</v>
      </c>
      <c r="K1944" s="4" t="s">
        <v>5</v>
      </c>
      <c r="L1944" s="4" t="s">
        <v>708</v>
      </c>
      <c r="M1944" s="25" t="n">
        <v>45784</v>
      </c>
      <c r="N1944" s="25" t="n">
        <v>45785</v>
      </c>
      <c r="O1944" s="25" t="n">
        <v>45786</v>
      </c>
      <c r="P1944" s="25" t="n">
        <v>45786</v>
      </c>
      <c r="Q1944" s="6" t="n">
        <v>0.0415131906421105</v>
      </c>
      <c r="R1944" s="6" t="n">
        <v>-0.0204549799273562</v>
      </c>
      <c r="S1944" s="6" t="n">
        <v>0.0131733021077283</v>
      </c>
      <c r="T1944" s="6" t="n">
        <v>0.0342315128224825</v>
      </c>
      <c r="U1944" s="6" t="n">
        <v>-0.0152815513233782</v>
      </c>
      <c r="V1944" s="6" t="n">
        <v>-0.012785071728263</v>
      </c>
      <c r="W1944" s="6" t="n">
        <v>0.0495130641458607</v>
      </c>
      <c r="X1944" s="6" t="n">
        <v>0.0470165845507455</v>
      </c>
      <c r="AA1944" s="6" t="n">
        <v>-0.0220530835284932</v>
      </c>
      <c r="AB1944" s="6" t="n">
        <v>0.0131733021077283</v>
      </c>
      <c r="AC1944" s="6" t="n">
        <v>0.0131733021077283</v>
      </c>
      <c r="AD1944" s="6" t="n">
        <v>0.0515222482435597</v>
      </c>
      <c r="AE1944" s="7" t="n">
        <v>0.68371212121212</v>
      </c>
      <c r="AF1944" s="7" t="n">
        <v>1.46586150928797</v>
      </c>
      <c r="AG1944" s="26" t="n">
        <v>502.25</v>
      </c>
      <c r="AH1944" s="6" t="n">
        <v>-0.0307796217676575</v>
      </c>
      <c r="AI1944" s="6" t="n">
        <v>0.0964960157188073</v>
      </c>
      <c r="AJ1944" s="6" t="n">
        <v>0.141227891408824</v>
      </c>
      <c r="AK1944" s="6" t="n">
        <v>-0.252798927088207</v>
      </c>
      <c r="AL1944" s="6" t="n">
        <v>0.219413683512386</v>
      </c>
      <c r="AM1944" s="6" t="n">
        <v>0.0420416928680754</v>
      </c>
      <c r="AN1944" s="6" t="n">
        <v>0.0544543228507319</v>
      </c>
      <c r="AO1944" s="6" t="n">
        <v>0.0794568043917943</v>
      </c>
      <c r="AP1944" s="6" t="n">
        <v>0.0846576134065298</v>
      </c>
      <c r="AQ1944" s="6" t="n">
        <v>0.0432110122735741</v>
      </c>
      <c r="AR1944" s="4" t="s">
        <v>422</v>
      </c>
      <c r="AS1944" s="4" t="s">
        <v>102</v>
      </c>
      <c r="AT1944" s="5" t="n">
        <v>6181.534</v>
      </c>
      <c r="AU1944" s="6" t="n">
        <v>0.363093586891087</v>
      </c>
      <c r="AV1944" s="6" t="n">
        <v>-0.151690352145032</v>
      </c>
      <c r="AW1944" s="5" t="n">
        <v>399.401</v>
      </c>
      <c r="AX1944" s="6" t="n">
        <v>0.064611955543721</v>
      </c>
      <c r="AY1944" s="6" t="n">
        <v>-0.00291720146642026</v>
      </c>
      <c r="AZ1944" s="5" t="n">
        <v>187.605</v>
      </c>
      <c r="BA1944" s="6" t="n">
        <v>0.363428247503597</v>
      </c>
      <c r="BB1944" s="6" t="n">
        <v>-0.142667166307169</v>
      </c>
      <c r="BC1944" s="6" t="n">
        <v>0.0303492628205232</v>
      </c>
      <c r="BD1944" s="7" t="n">
        <v>1.82</v>
      </c>
      <c r="BL1944" s="5" t="n">
        <v>51803.822875</v>
      </c>
      <c r="BM1944" s="5" t="n">
        <v>664.793</v>
      </c>
      <c r="BN1944" s="26" t="n">
        <v>77.924741799327</v>
      </c>
      <c r="BO1944" s="7" t="n">
        <v>11.8838048940229</v>
      </c>
      <c r="BP1944" s="6" t="n">
        <v>0.152503615919912</v>
      </c>
      <c r="BQ1944" s="7" t="n">
        <v>0.182547006958854</v>
      </c>
      <c r="BR1944" s="26" t="n">
        <v>23.94</v>
      </c>
      <c r="BS1944" s="7" t="n">
        <v>3.83</v>
      </c>
      <c r="BT1944" s="4" t="s">
        <v>1350</v>
      </c>
      <c r="BU1944" s="5" t="n">
        <v>1209.404</v>
      </c>
      <c r="BV1944" s="5" t="n">
        <v>427.471</v>
      </c>
      <c r="BW1944" s="5" t="n">
        <v>781.933</v>
      </c>
      <c r="BX1944" s="7" t="n">
        <v>1.69194739787353</v>
      </c>
      <c r="BY1944" s="5" t="n">
        <v>0</v>
      </c>
      <c r="CE1944" s="25" t="n">
        <v>45806</v>
      </c>
      <c r="CF1944" s="6" t="n">
        <v>0.535228668853548</v>
      </c>
      <c r="CG1944" s="6" t="n">
        <v>0.558171043599304</v>
      </c>
      <c r="CH1944" s="6" t="n">
        <v>0.504088062704261</v>
      </c>
      <c r="CI1944" s="6" t="n">
        <v>-0.0968932041803786</v>
      </c>
      <c r="CJ1944" s="6" t="n">
        <v>0.108324387625647</v>
      </c>
      <c r="CK1944" s="7" t="n">
        <v>0.121609753781884</v>
      </c>
      <c r="CL1944" s="6" t="n">
        <v>-0.131621227019457</v>
      </c>
      <c r="CM1944" s="4" t="s">
        <v>504</v>
      </c>
    </row>
    <row r="1945" customFormat="false" ht="15" hidden="false" customHeight="false" outlineLevel="0" collapsed="false">
      <c r="A1945" s="4" t="s">
        <v>39</v>
      </c>
      <c r="B1945" s="4" t="s">
        <v>40</v>
      </c>
      <c r="C1945" s="25" t="n">
        <v>45747</v>
      </c>
      <c r="D1945" s="4" t="s">
        <v>259</v>
      </c>
      <c r="E1945" s="4" t="s">
        <v>573</v>
      </c>
      <c r="F1945" s="4" t="s">
        <v>71</v>
      </c>
      <c r="G1945" s="4" t="s">
        <v>536</v>
      </c>
      <c r="H1945" s="5" t="n">
        <v>500</v>
      </c>
      <c r="I1945" s="25" t="n">
        <v>45785</v>
      </c>
      <c r="J1945" s="4" t="s">
        <v>1376</v>
      </c>
      <c r="K1945" s="4" t="s">
        <v>5</v>
      </c>
      <c r="L1945" s="4" t="s">
        <v>708</v>
      </c>
      <c r="M1945" s="25" t="n">
        <v>45784</v>
      </c>
      <c r="N1945" s="25" t="n">
        <v>45785</v>
      </c>
      <c r="O1945" s="25" t="n">
        <v>45786</v>
      </c>
      <c r="P1945" s="25" t="n">
        <v>45786</v>
      </c>
      <c r="Q1945" s="6" t="n">
        <v>-0.0097517140384743</v>
      </c>
      <c r="R1945" s="6" t="n">
        <v>-0.00598258999092538</v>
      </c>
      <c r="S1945" s="6" t="n">
        <v>0.00760777683854608</v>
      </c>
      <c r="T1945" s="6" t="n">
        <v>-0.00812652719085361</v>
      </c>
      <c r="U1945" s="6" t="n">
        <v>-0.0152815513233782</v>
      </c>
      <c r="V1945" s="6" t="n">
        <v>-0.017875034688655</v>
      </c>
      <c r="W1945" s="6" t="n">
        <v>0.00715502413252456</v>
      </c>
      <c r="X1945" s="6" t="n">
        <v>0.00974850749780143</v>
      </c>
      <c r="AA1945" s="6" t="n">
        <v>-0.00760777683854608</v>
      </c>
      <c r="AB1945" s="6" t="n">
        <v>0.00760777683854608</v>
      </c>
      <c r="AC1945" s="6" t="n">
        <v>0.00760777683854608</v>
      </c>
      <c r="AD1945" s="6" t="n">
        <v>0.0339137785291632</v>
      </c>
      <c r="AE1945" s="7" t="n">
        <v>0.478564307078763</v>
      </c>
      <c r="AF1945" s="7" t="n">
        <v>1.65739363595654</v>
      </c>
      <c r="AG1945" s="26" t="n">
        <v>3004.6</v>
      </c>
      <c r="AH1945" s="6" t="n">
        <v>-0.0125542263704483</v>
      </c>
      <c r="AI1945" s="6" t="n">
        <v>0.0629919866975648</v>
      </c>
      <c r="AJ1945" s="6" t="n">
        <v>0.0221639908993114</v>
      </c>
      <c r="AK1945" s="6" t="n">
        <v>-0.0740341637010045</v>
      </c>
      <c r="AL1945" s="6" t="n">
        <v>-0.0398119018822339</v>
      </c>
      <c r="AM1945" s="6" t="n">
        <v>0.00538759782117437</v>
      </c>
      <c r="AN1945" s="6" t="n">
        <v>0.0576043888763904</v>
      </c>
      <c r="AO1945" s="6" t="n">
        <v>0.0373154362416104</v>
      </c>
      <c r="AP1945" s="6" t="n">
        <v>0.0234228187919463</v>
      </c>
      <c r="AQ1945" s="6" t="n">
        <v>-0.0180237823410094</v>
      </c>
      <c r="AR1945" s="4" t="s">
        <v>422</v>
      </c>
      <c r="AS1945" s="4" t="s">
        <v>102</v>
      </c>
      <c r="AT1945" s="5" t="n">
        <v>3141.14</v>
      </c>
      <c r="AU1945" s="6" t="n">
        <v>0.0824611885521305</v>
      </c>
      <c r="AV1945" s="6" t="n">
        <v>-0.0676094048223312</v>
      </c>
      <c r="AW1945" s="5" t="n">
        <v>607.66</v>
      </c>
      <c r="AX1945" s="6" t="n">
        <v>0.193452058806675</v>
      </c>
      <c r="AY1945" s="6" t="n">
        <v>0.0193355469263231</v>
      </c>
      <c r="AZ1945" s="5" t="n">
        <v>422.34</v>
      </c>
      <c r="BA1945" s="6" t="n">
        <v>0.405036761036628</v>
      </c>
      <c r="BB1945" s="6" t="n">
        <v>-0.235473009666558</v>
      </c>
      <c r="BC1945" s="6" t="n">
        <v>0.134454370069465</v>
      </c>
      <c r="BD1945" s="7" t="n">
        <v>8.3</v>
      </c>
      <c r="BL1945" s="5" t="n">
        <v>152813.956</v>
      </c>
      <c r="BM1945" s="5" t="n">
        <v>1954.49</v>
      </c>
      <c r="BN1945" s="26" t="n">
        <v>78.1861027684972</v>
      </c>
      <c r="BO1945" s="7" t="n">
        <v>17.534932523067</v>
      </c>
      <c r="BP1945" s="6" t="n">
        <v>0.224271729913263</v>
      </c>
      <c r="BQ1945" s="7" t="n">
        <v>0.0157777030647758</v>
      </c>
      <c r="BR1945" s="26" t="n">
        <v>18.21</v>
      </c>
      <c r="BS1945" s="7" t="n">
        <v>2.25</v>
      </c>
      <c r="BT1945" s="4" t="s">
        <v>1350</v>
      </c>
      <c r="BU1945" s="5" t="n">
        <v>2285.24</v>
      </c>
      <c r="BV1945" s="5" t="n">
        <v>452.34</v>
      </c>
      <c r="BW1945" s="5" t="n">
        <v>1832.9</v>
      </c>
      <c r="BX1945" s="7" t="n">
        <v>1.10066273648519</v>
      </c>
      <c r="BY1945" s="5" t="n">
        <v>1</v>
      </c>
      <c r="CE1945" s="25" t="n">
        <v>45806</v>
      </c>
      <c r="CF1945" s="6" t="n">
        <v>0.288893698957656</v>
      </c>
      <c r="CG1945" s="6" t="n">
        <v>0.276466807473172</v>
      </c>
      <c r="CH1945" s="6" t="n">
        <v>0.259890416743327</v>
      </c>
      <c r="CI1945" s="6" t="n">
        <v>-0.059957977890178</v>
      </c>
      <c r="CJ1945" s="6" t="n">
        <v>0.0537785291631446</v>
      </c>
      <c r="CK1945" s="7" t="n">
        <v>0.141464948129519</v>
      </c>
      <c r="CL1945" s="6" t="n">
        <v>-0.168790650406504</v>
      </c>
      <c r="CM1945" s="4" t="s">
        <v>504</v>
      </c>
    </row>
    <row r="1946" customFormat="false" ht="15" hidden="false" customHeight="false" outlineLevel="0" collapsed="false">
      <c r="A1946" s="4" t="s">
        <v>39</v>
      </c>
      <c r="B1946" s="4" t="s">
        <v>40</v>
      </c>
      <c r="C1946" s="25" t="n">
        <v>45747</v>
      </c>
      <c r="D1946" s="4" t="s">
        <v>271</v>
      </c>
      <c r="E1946" s="4" t="s">
        <v>646</v>
      </c>
      <c r="F1946" s="4" t="s">
        <v>75</v>
      </c>
      <c r="G1946" s="4" t="s">
        <v>427</v>
      </c>
      <c r="H1946" s="5" t="n">
        <v>1575</v>
      </c>
      <c r="I1946" s="25" t="n">
        <v>45785</v>
      </c>
      <c r="J1946" s="4" t="s">
        <v>992</v>
      </c>
      <c r="K1946" s="4" t="s">
        <v>5</v>
      </c>
      <c r="L1946" s="4" t="s">
        <v>708</v>
      </c>
      <c r="M1946" s="25" t="n">
        <v>45784</v>
      </c>
      <c r="N1946" s="25" t="n">
        <v>45785</v>
      </c>
      <c r="O1946" s="25" t="n">
        <v>45786</v>
      </c>
      <c r="P1946" s="25" t="n">
        <v>45786</v>
      </c>
      <c r="Q1946" s="6" t="n">
        <v>0.0154435384235236</v>
      </c>
      <c r="R1946" s="6" t="n">
        <v>-0.045139311351746</v>
      </c>
      <c r="S1946" s="6" t="n">
        <v>-0.020769622833843</v>
      </c>
      <c r="T1946" s="6" t="n">
        <v>-0.0504653957620653</v>
      </c>
      <c r="U1946" s="6" t="n">
        <v>-0.0152815513233782</v>
      </c>
      <c r="V1946" s="6" t="n">
        <v>-0.012785071728263</v>
      </c>
      <c r="W1946" s="6" t="n">
        <v>-0.0351838444386872</v>
      </c>
      <c r="X1946" s="6" t="n">
        <v>-0.0376803240338023</v>
      </c>
      <c r="AA1946" s="6" t="n">
        <v>-0.0265035677879714</v>
      </c>
      <c r="AB1946" s="6" t="n">
        <v>-0.020769622833843</v>
      </c>
      <c r="AC1946" s="6" t="n">
        <v>0.020769622833843</v>
      </c>
      <c r="AD1946" s="6" t="n">
        <v>0.0380988786952089</v>
      </c>
      <c r="AE1946" s="7" t="n">
        <v>0.280936454849498</v>
      </c>
      <c r="AF1946" s="7" t="n">
        <v>1.8834078796577</v>
      </c>
      <c r="AG1946" s="26" t="n">
        <v>404.7</v>
      </c>
      <c r="AH1946" s="6" t="n">
        <v>-0.0654658815379288</v>
      </c>
      <c r="AI1946" s="6" t="n">
        <v>-0.0292636123770688</v>
      </c>
      <c r="AJ1946" s="6" t="n">
        <v>0.0139631348577725</v>
      </c>
      <c r="AK1946" s="6" t="n">
        <v>-0.187415965734623</v>
      </c>
      <c r="AL1946" s="6" t="n">
        <v>-0.0824907999132282</v>
      </c>
      <c r="AM1946" s="6" t="n">
        <v>0.0420416928680754</v>
      </c>
      <c r="AN1946" s="6" t="n">
        <v>-0.0713053052451441</v>
      </c>
      <c r="AO1946" s="6" t="n">
        <v>0.057774886141835</v>
      </c>
      <c r="AP1946" s="6" t="n">
        <v>0.0800260247234876</v>
      </c>
      <c r="AQ1946" s="6" t="n">
        <v>0.0385794235905319</v>
      </c>
      <c r="AR1946" s="4" t="s">
        <v>422</v>
      </c>
      <c r="AS1946" s="4" t="s">
        <v>102</v>
      </c>
      <c r="AT1946" s="5" t="n">
        <v>15333.54</v>
      </c>
      <c r="AU1946" s="6" t="n">
        <v>0.209538714445957</v>
      </c>
      <c r="AV1946" s="6" t="n">
        <v>0.0743852263745874</v>
      </c>
      <c r="AW1946" s="5" t="n">
        <v>14249.96</v>
      </c>
      <c r="AX1946" s="6" t="n">
        <v>0.929332691602852</v>
      </c>
      <c r="AY1946" s="6" t="n">
        <v>-0.104156617533722</v>
      </c>
      <c r="AZ1946" s="5" t="n">
        <v>4309.98</v>
      </c>
      <c r="BA1946" s="6" t="n">
        <v>0.0566033110326076</v>
      </c>
      <c r="BB1946" s="6" t="n">
        <v>0.0573135280336574</v>
      </c>
      <c r="BC1946" s="6" t="n">
        <v>0.281081863679229</v>
      </c>
      <c r="BD1946" s="7" t="n">
        <v>16.24</v>
      </c>
      <c r="BL1946" s="5" t="n">
        <v>106566.4134</v>
      </c>
      <c r="BM1946" s="5" t="n">
        <v>15653.35</v>
      </c>
      <c r="BN1946" s="26" t="n">
        <v>6.80789820709305</v>
      </c>
      <c r="BO1946" s="7" t="n">
        <v>1.44968396723716</v>
      </c>
      <c r="BP1946" s="6" t="n">
        <v>0.212941486952133</v>
      </c>
      <c r="BQ1946" s="7" t="n">
        <v>2.56113119149614</v>
      </c>
      <c r="BR1946" s="26" t="n">
        <v>23.94</v>
      </c>
      <c r="BS1946" s="7" t="n">
        <v>3.83</v>
      </c>
      <c r="BT1946" s="4" t="s">
        <v>1350</v>
      </c>
      <c r="BU1946" s="5" t="n">
        <v>-39100.79</v>
      </c>
      <c r="BV1946" s="5" t="n">
        <v>81.27</v>
      </c>
      <c r="BW1946" s="5" t="n">
        <v>-39182.06</v>
      </c>
      <c r="BX1946" s="7" t="n">
        <v>-2.4616106666801</v>
      </c>
      <c r="BY1946" s="5" t="n">
        <v>1</v>
      </c>
      <c r="CE1946" s="25" t="n">
        <v>45806</v>
      </c>
      <c r="CF1946" s="6" t="n">
        <v>0.442547367427033</v>
      </c>
      <c r="CG1946" s="6" t="n">
        <v>0.497288631204795</v>
      </c>
      <c r="CH1946" s="6" t="n">
        <v>0.46874665177511</v>
      </c>
      <c r="CI1946" s="6" t="n">
        <v>-0.057395197956839</v>
      </c>
      <c r="CJ1946" s="6" t="n">
        <v>0.0965851172273191</v>
      </c>
      <c r="CK1946" s="7" t="n">
        <v>0.215039577836411</v>
      </c>
      <c r="CL1946" s="6" t="n">
        <v>0.0128346846332457</v>
      </c>
      <c r="CM1946" s="4" t="s">
        <v>504</v>
      </c>
    </row>
    <row r="1947" customFormat="false" ht="15" hidden="false" customHeight="false" outlineLevel="0" collapsed="false">
      <c r="A1947" s="4" t="s">
        <v>39</v>
      </c>
      <c r="B1947" s="4" t="s">
        <v>40</v>
      </c>
      <c r="C1947" s="25" t="n">
        <v>45747</v>
      </c>
      <c r="D1947" s="4" t="s">
        <v>296</v>
      </c>
      <c r="E1947" s="4" t="s">
        <v>702</v>
      </c>
      <c r="F1947" s="4" t="s">
        <v>88</v>
      </c>
      <c r="G1947" s="4" t="s">
        <v>479</v>
      </c>
      <c r="H1947" s="5" t="n">
        <v>175</v>
      </c>
      <c r="I1947" s="25" t="n">
        <v>45785</v>
      </c>
      <c r="J1947" s="4" t="s">
        <v>1377</v>
      </c>
      <c r="K1947" s="4" t="s">
        <v>5</v>
      </c>
      <c r="L1947" s="4" t="s">
        <v>708</v>
      </c>
      <c r="M1947" s="25" t="n">
        <v>45784</v>
      </c>
      <c r="N1947" s="25" t="n">
        <v>45785</v>
      </c>
      <c r="O1947" s="25" t="n">
        <v>45786</v>
      </c>
      <c r="P1947" s="25" t="n">
        <v>45786</v>
      </c>
      <c r="Q1947" s="6" t="n">
        <v>0.0120025459946049</v>
      </c>
      <c r="R1947" s="6" t="n">
        <v>0.00910479499236283</v>
      </c>
      <c r="S1947" s="6" t="n">
        <v>0.0418484551687295</v>
      </c>
      <c r="T1947" s="6" t="n">
        <v>0.0629557961556972</v>
      </c>
      <c r="U1947" s="6" t="n">
        <v>-0.0152815513233782</v>
      </c>
      <c r="V1947" s="6" t="n">
        <v>0.0108175397605583</v>
      </c>
      <c r="W1947" s="6" t="n">
        <v>0.0782373474790754</v>
      </c>
      <c r="X1947" s="6" t="n">
        <v>0.0521382563951389</v>
      </c>
      <c r="AA1947" s="6" t="n">
        <v>-0.00068263437509275</v>
      </c>
      <c r="AB1947" s="6" t="n">
        <v>0.0418484551687295</v>
      </c>
      <c r="AC1947" s="6" t="n">
        <v>0.0418484551687295</v>
      </c>
      <c r="AD1947" s="6" t="n">
        <v>0.0521770100614371</v>
      </c>
      <c r="AE1947" s="7" t="n">
        <v>0.887940841865758</v>
      </c>
      <c r="AF1947" s="7" t="n">
        <v>3.00696364960313</v>
      </c>
      <c r="AG1947" s="26" t="n">
        <v>3299.3</v>
      </c>
      <c r="AH1947" s="6" t="n">
        <v>-0.0207176990887775</v>
      </c>
      <c r="AI1947" s="6" t="n">
        <v>0.104571552921877</v>
      </c>
      <c r="AJ1947" s="6" t="n">
        <v>-0.0252433683025309</v>
      </c>
      <c r="AK1947" s="6" t="n">
        <v>-0.0125209541850994</v>
      </c>
      <c r="AL1947" s="6" t="n">
        <v>-0.101046285938124</v>
      </c>
      <c r="AM1947" s="6" t="n">
        <v>0.0446317606444189</v>
      </c>
      <c r="AN1947" s="6" t="n">
        <v>0.0599397922774583</v>
      </c>
      <c r="AO1947" s="6" t="n">
        <v>0.0351536905677576</v>
      </c>
      <c r="AP1947" s="6" t="n">
        <v>0.01412984645187</v>
      </c>
      <c r="AQ1947" s="6" t="n">
        <v>-0.0273167546810857</v>
      </c>
      <c r="AR1947" s="4" t="s">
        <v>422</v>
      </c>
      <c r="AS1947" s="4" t="s">
        <v>102</v>
      </c>
      <c r="AT1947" s="5" t="n">
        <v>14916</v>
      </c>
      <c r="AU1947" s="6" t="n">
        <v>0.193853049463743</v>
      </c>
      <c r="AV1947" s="6" t="n">
        <v>-0.159188275084555</v>
      </c>
      <c r="AW1947" s="5" t="n">
        <v>1537</v>
      </c>
      <c r="AX1947" s="6" t="n">
        <v>0.103043711450791</v>
      </c>
      <c r="AY1947" s="6" t="n">
        <v>0.00771795508773683</v>
      </c>
      <c r="AZ1947" s="5" t="n">
        <v>871</v>
      </c>
      <c r="BA1947" s="6" t="n">
        <v>0.12970168612192</v>
      </c>
      <c r="BB1947" s="6" t="n">
        <v>-0.168099331423114</v>
      </c>
      <c r="BC1947" s="6" t="n">
        <v>0.0583936712255296</v>
      </c>
      <c r="BD1947" s="7" t="n">
        <v>9.82</v>
      </c>
      <c r="BL1947" s="5" t="n">
        <v>292911.854</v>
      </c>
      <c r="BM1947" s="5" t="n">
        <v>3237</v>
      </c>
      <c r="BN1947" s="26" t="n">
        <v>90.4886790237875</v>
      </c>
      <c r="BO1947" s="7" t="n">
        <v>30.0854410435497</v>
      </c>
      <c r="BP1947" s="6" t="n">
        <v>0.332477403451109</v>
      </c>
      <c r="BQ1947" s="7" t="n">
        <v>0.86380443714051</v>
      </c>
      <c r="BR1947" s="26" t="n">
        <v>72.81</v>
      </c>
      <c r="BS1947" s="7" t="n">
        <v>14.74</v>
      </c>
      <c r="BT1947" s="4" t="s">
        <v>1350</v>
      </c>
      <c r="BU1947" s="5" t="n">
        <v>-548</v>
      </c>
      <c r="BV1947" s="5" t="n">
        <v>494</v>
      </c>
      <c r="BW1947" s="5" t="n">
        <v>-1042</v>
      </c>
      <c r="BX1947" s="7" t="n">
        <v>-0.164219358705424</v>
      </c>
      <c r="BY1947" s="5" t="n">
        <v>0</v>
      </c>
      <c r="CE1947" s="25" t="n">
        <v>45806</v>
      </c>
      <c r="CF1947" s="6" t="n">
        <v>0.288432582433801</v>
      </c>
      <c r="CG1947" s="6" t="n">
        <v>0.314479719655868</v>
      </c>
      <c r="CH1947" s="6" t="n">
        <v>0.267394267923106</v>
      </c>
      <c r="CI1947" s="6" t="n">
        <v>-0.149724922752689</v>
      </c>
      <c r="CJ1947" s="6" t="n">
        <v>0.0612163124777395</v>
      </c>
      <c r="CK1947" s="7" t="n">
        <v>0.683616073476283</v>
      </c>
      <c r="CL1947" s="6" t="n">
        <v>-0.0971546041897801</v>
      </c>
      <c r="CM1947" s="4" t="s">
        <v>504</v>
      </c>
    </row>
    <row r="1948" customFormat="false" ht="15" hidden="false" customHeight="false" outlineLevel="0" collapsed="false">
      <c r="A1948" s="4" t="s">
        <v>39</v>
      </c>
      <c r="B1948" s="4" t="s">
        <v>40</v>
      </c>
      <c r="C1948" s="25" t="n">
        <v>45747</v>
      </c>
      <c r="D1948" s="4" t="s">
        <v>303</v>
      </c>
      <c r="E1948" s="4" t="s">
        <v>522</v>
      </c>
      <c r="F1948" s="4" t="s">
        <v>55</v>
      </c>
      <c r="G1948" s="4" t="s">
        <v>446</v>
      </c>
      <c r="H1948" s="5" t="n">
        <v>4425</v>
      </c>
      <c r="I1948" s="25" t="n">
        <v>45785</v>
      </c>
      <c r="J1948" s="4" t="s">
        <v>1378</v>
      </c>
      <c r="K1948" s="4" t="s">
        <v>5</v>
      </c>
      <c r="L1948" s="4" t="s">
        <v>421</v>
      </c>
      <c r="M1948" s="25" t="n">
        <v>45784</v>
      </c>
      <c r="N1948" s="25" t="n">
        <v>45785</v>
      </c>
      <c r="O1948" s="25" t="n">
        <v>45786</v>
      </c>
      <c r="P1948" s="25" t="n">
        <v>45786</v>
      </c>
      <c r="Q1948" s="6" t="n">
        <v>0.00211470140416181</v>
      </c>
      <c r="R1948" s="6" t="n">
        <v>-0.0243943614417153</v>
      </c>
      <c r="S1948" s="6" t="n">
        <v>0.0633327565322721</v>
      </c>
      <c r="T1948" s="6" t="n">
        <v>0.0410530964947187</v>
      </c>
      <c r="U1948" s="6" t="n">
        <v>-0.0152815513233782</v>
      </c>
      <c r="V1948" s="6" t="n">
        <v>-0.0124059774169809</v>
      </c>
      <c r="W1948" s="6" t="n">
        <v>0.0563346478180968</v>
      </c>
      <c r="X1948" s="6" t="n">
        <v>0.0534590739116996</v>
      </c>
      <c r="Y1948" s="6" t="n">
        <v>-0.00260938983654457</v>
      </c>
      <c r="Z1948" s="6" t="n">
        <v>0.0436624863312632</v>
      </c>
      <c r="AA1948" s="6" t="n">
        <v>-0.00501816923343135</v>
      </c>
      <c r="AB1948" s="6" t="n">
        <v>0.0633327565322721</v>
      </c>
      <c r="AC1948" s="6" t="n">
        <v>0.0633327565322721</v>
      </c>
      <c r="AD1948" s="6" t="n">
        <v>0.0776085827997923</v>
      </c>
      <c r="AE1948" s="7" t="n">
        <v>0.935340022296544</v>
      </c>
      <c r="AF1948" s="7" t="n">
        <v>5.29975563671522</v>
      </c>
      <c r="AG1948" s="26" t="n">
        <v>118.22</v>
      </c>
      <c r="AH1948" s="6" t="n">
        <v>-0.0803578374173474</v>
      </c>
      <c r="AI1948" s="6" t="n">
        <v>-0.0525725276486618</v>
      </c>
      <c r="AJ1948" s="6" t="n">
        <v>0.0981892542401883</v>
      </c>
      <c r="AK1948" s="6" t="n">
        <v>0.0758109846844832</v>
      </c>
      <c r="AL1948" s="6" t="n">
        <v>-0.236864416882884</v>
      </c>
      <c r="AM1948" s="6" t="n">
        <v>0.0677566278097488</v>
      </c>
      <c r="AN1948" s="6" t="n">
        <v>-0.120329155458411</v>
      </c>
      <c r="AO1948" s="6" t="n">
        <v>0.0823433685923516</v>
      </c>
      <c r="AP1948" s="6" t="n">
        <v>0.247192839707079</v>
      </c>
      <c r="AQ1948" s="6" t="n">
        <v>0.205746238574123</v>
      </c>
      <c r="AR1948" s="4" t="s">
        <v>448</v>
      </c>
      <c r="AS1948" s="4" t="s">
        <v>449</v>
      </c>
      <c r="AT1948" s="5" t="n">
        <v>27695.22</v>
      </c>
      <c r="AU1948" s="6" t="n">
        <v>0.0510480036128895</v>
      </c>
      <c r="AV1948" s="6" t="n">
        <v>0.027349651846414</v>
      </c>
      <c r="AZ1948" s="5" t="n">
        <v>4984.92</v>
      </c>
      <c r="BA1948" s="6" t="n">
        <v>0.505767923758892</v>
      </c>
      <c r="BB1948" s="6" t="n">
        <v>0.0828237716758298</v>
      </c>
      <c r="BC1948" s="6" t="n">
        <v>0.179992070833884</v>
      </c>
      <c r="BD1948" s="7" t="n">
        <v>6.53</v>
      </c>
      <c r="BE1948" s="5" t="n">
        <v>9514.05</v>
      </c>
      <c r="BF1948" s="6" t="n">
        <v>0.00820420001631939</v>
      </c>
      <c r="BG1948" s="6" t="n">
        <v>0.17866715241094</v>
      </c>
      <c r="BH1948" s="6" t="n">
        <v>0.225771108729308</v>
      </c>
      <c r="BI1948" s="27" t="n">
        <v>0.036</v>
      </c>
      <c r="BJ1948" s="27" t="n">
        <v>0.0063</v>
      </c>
      <c r="BK1948" s="27" t="n">
        <v>0.0135</v>
      </c>
      <c r="BL1948" s="5" t="n">
        <v>90244.53742</v>
      </c>
      <c r="BM1948" s="5" t="n">
        <v>16312.77</v>
      </c>
      <c r="BN1948" s="26" t="n">
        <v>5.53214061253852</v>
      </c>
      <c r="BO1948" s="7" t="n">
        <v>0.843097624656376</v>
      </c>
      <c r="BP1948" s="6" t="n">
        <v>0.152399890694301</v>
      </c>
      <c r="BR1948" s="26" t="n">
        <v>13.79</v>
      </c>
      <c r="BS1948" s="7" t="n">
        <v>2.32</v>
      </c>
      <c r="BY1948" s="5" t="n">
        <v>14</v>
      </c>
      <c r="BZ1948" s="6" t="n">
        <v>0.0839862271709975</v>
      </c>
      <c r="CA1948" s="6" t="n">
        <v>0.158123658655976</v>
      </c>
      <c r="CB1948" s="4" t="s">
        <v>1270</v>
      </c>
      <c r="CC1948" s="26" t="n">
        <v>9.05035435338584</v>
      </c>
      <c r="CD1948" s="6" t="n">
        <v>-0.388737678490027</v>
      </c>
      <c r="CE1948" s="25" t="n">
        <v>45806</v>
      </c>
      <c r="CF1948" s="6" t="n">
        <v>0.40734972188836</v>
      </c>
      <c r="CG1948" s="6" t="n">
        <v>0.469858256167639</v>
      </c>
      <c r="CH1948" s="6" t="n">
        <v>0.45732582000671</v>
      </c>
      <c r="CI1948" s="6" t="n">
        <v>-0.0266728018427287</v>
      </c>
      <c r="CJ1948" s="6" t="n">
        <v>0.091278767952933</v>
      </c>
      <c r="CK1948" s="7" t="n">
        <v>0.693838862559243</v>
      </c>
      <c r="CL1948" s="6" t="n">
        <v>0.090514861213461</v>
      </c>
      <c r="CM1948" s="4" t="s">
        <v>504</v>
      </c>
    </row>
    <row r="1949" customFormat="false" ht="15" hidden="false" customHeight="false" outlineLevel="0" collapsed="false">
      <c r="A1949" s="4" t="s">
        <v>39</v>
      </c>
      <c r="B1949" s="4" t="s">
        <v>40</v>
      </c>
      <c r="C1949" s="25" t="n">
        <v>45747</v>
      </c>
      <c r="D1949" s="4" t="s">
        <v>104</v>
      </c>
      <c r="E1949" s="4" t="s">
        <v>802</v>
      </c>
      <c r="F1949" s="4" t="s">
        <v>61</v>
      </c>
      <c r="G1949" s="4" t="s">
        <v>484</v>
      </c>
      <c r="H1949" s="5" t="n">
        <v>125</v>
      </c>
      <c r="I1949" s="25" t="n">
        <v>45786</v>
      </c>
      <c r="J1949" s="4" t="s">
        <v>657</v>
      </c>
      <c r="K1949" s="4" t="s">
        <v>5</v>
      </c>
      <c r="L1949" s="4" t="s">
        <v>421</v>
      </c>
      <c r="M1949" s="25" t="n">
        <v>45785</v>
      </c>
      <c r="N1949" s="25" t="n">
        <v>45786</v>
      </c>
      <c r="O1949" s="25" t="n">
        <v>45789</v>
      </c>
      <c r="P1949" s="25" t="n">
        <v>45789</v>
      </c>
      <c r="Q1949" s="6" t="n">
        <v>-0.0203798054654933</v>
      </c>
      <c r="R1949" s="6" t="n">
        <v>0.028936170212766</v>
      </c>
      <c r="S1949" s="6" t="n">
        <v>0.0269276720889624</v>
      </c>
      <c r="T1949" s="6" t="n">
        <v>0.035484036836235</v>
      </c>
      <c r="U1949" s="6" t="n">
        <v>0.0214741313807123</v>
      </c>
      <c r="V1949" s="6" t="n">
        <v>0.0125880409521909</v>
      </c>
      <c r="W1949" s="6" t="n">
        <v>0.0140099054555227</v>
      </c>
      <c r="X1949" s="6" t="n">
        <v>0.0228959958840441</v>
      </c>
      <c r="Y1949" s="6" t="n">
        <v>0.0353936616355908</v>
      </c>
      <c r="Z1949" s="6" t="n">
        <v>9.03752006442549E-005</v>
      </c>
      <c r="AA1949" s="6" t="n">
        <v>0.0136935943387557</v>
      </c>
      <c r="AB1949" s="6" t="n">
        <v>0.0269276720889624</v>
      </c>
      <c r="AC1949" s="6" t="n">
        <v>0.0269276720889624</v>
      </c>
      <c r="AD1949" s="6" t="n">
        <v>0.0445731090892381</v>
      </c>
      <c r="AE1949" s="7" t="n">
        <v>0.472164948453608</v>
      </c>
      <c r="AF1949" s="7" t="n">
        <v>1.65650805830511</v>
      </c>
      <c r="AG1949" s="26" t="n">
        <v>5397.5</v>
      </c>
      <c r="AH1949" s="6" t="n">
        <v>-0.0333124384346736</v>
      </c>
      <c r="AI1949" s="6" t="n">
        <v>0.01587570461967</v>
      </c>
      <c r="AJ1949" s="6" t="n">
        <v>-0.0564828067804856</v>
      </c>
      <c r="AK1949" s="6" t="n">
        <v>-0.230471532841446</v>
      </c>
      <c r="AL1949" s="6" t="n">
        <v>-0.123241219030459</v>
      </c>
      <c r="AM1949" s="6" t="n">
        <v>0.0396640223985068</v>
      </c>
      <c r="AN1949" s="6" t="n">
        <v>-0.0237883177788367</v>
      </c>
      <c r="AO1949" s="6" t="n">
        <v>0.0449257204224094</v>
      </c>
      <c r="AP1949" s="6" t="n">
        <v>0.112403794523</v>
      </c>
      <c r="AQ1949" s="6" t="n">
        <v>0.1052422238722</v>
      </c>
      <c r="AR1949" s="4" t="s">
        <v>448</v>
      </c>
      <c r="AS1949" s="4" t="s">
        <v>102</v>
      </c>
      <c r="AT1949" s="5" t="n">
        <v>3159.56</v>
      </c>
      <c r="AU1949" s="6" t="n">
        <v>0.0257112804996817</v>
      </c>
      <c r="AV1949" s="6" t="n">
        <v>-0.0610324731866636</v>
      </c>
      <c r="AW1949" s="5" t="n">
        <v>582.27</v>
      </c>
      <c r="AX1949" s="6" t="n">
        <v>0.184288318626644</v>
      </c>
      <c r="AY1949" s="6" t="n">
        <v>0.000809764171970123</v>
      </c>
      <c r="AZ1949" s="5" t="n">
        <v>474.63</v>
      </c>
      <c r="BA1949" s="6" t="n">
        <v>0.0333993772997452</v>
      </c>
      <c r="BB1949" s="6" t="n">
        <v>-0.10177702920081</v>
      </c>
      <c r="BC1949" s="6" t="n">
        <v>0.15022028383699</v>
      </c>
      <c r="BD1949" s="7" t="n">
        <v>22.39</v>
      </c>
      <c r="BL1949" s="5" t="n">
        <v>114378.4225</v>
      </c>
      <c r="BM1949" s="5" t="n">
        <v>1871.64</v>
      </c>
      <c r="BN1949" s="26" t="n">
        <v>61.1113368489667</v>
      </c>
      <c r="BR1949" s="26" t="n">
        <v>28.07</v>
      </c>
      <c r="BS1949" s="7" t="n">
        <v>4.4</v>
      </c>
      <c r="BY1949" s="5" t="n">
        <v>4</v>
      </c>
      <c r="BZ1949" s="6" t="n">
        <v>0.145583285649174</v>
      </c>
      <c r="CA1949" s="6" t="n">
        <v>0.0965185977635352</v>
      </c>
      <c r="CB1949" s="4" t="s">
        <v>778</v>
      </c>
      <c r="CC1949" s="26" t="n">
        <v>75.7405967556718</v>
      </c>
      <c r="CD1949" s="6" t="n">
        <v>-0.1931495199846</v>
      </c>
      <c r="CE1949" s="25" t="n">
        <v>45806</v>
      </c>
      <c r="CF1949" s="6" t="n">
        <v>0.410716115582828</v>
      </c>
      <c r="CG1949" s="6" t="n">
        <v>0.449601110095624</v>
      </c>
      <c r="CH1949" s="6" t="n">
        <v>0.335802342635859</v>
      </c>
      <c r="CI1949" s="6" t="n">
        <v>-0.253110512639886</v>
      </c>
      <c r="CJ1949" s="6" t="n">
        <v>0.0844959103023619</v>
      </c>
      <c r="CK1949" s="7" t="n">
        <v>0.318686099630194</v>
      </c>
      <c r="CL1949" s="6" t="n">
        <v>-0.108368924140736</v>
      </c>
      <c r="CM1949" s="4" t="s">
        <v>425</v>
      </c>
    </row>
    <row r="1950" customFormat="false" ht="15" hidden="false" customHeight="false" outlineLevel="0" collapsed="false">
      <c r="A1950" s="4" t="s">
        <v>39</v>
      </c>
      <c r="B1950" s="4" t="s">
        <v>40</v>
      </c>
      <c r="C1950" s="25" t="n">
        <v>45747</v>
      </c>
      <c r="D1950" s="4" t="s">
        <v>131</v>
      </c>
      <c r="E1950" s="4" t="s">
        <v>459</v>
      </c>
      <c r="F1950" s="4" t="s">
        <v>55</v>
      </c>
      <c r="G1950" s="4" t="s">
        <v>446</v>
      </c>
      <c r="H1950" s="5" t="n">
        <v>5200</v>
      </c>
      <c r="I1950" s="25" t="n">
        <v>45786</v>
      </c>
      <c r="J1950" s="4" t="s">
        <v>1051</v>
      </c>
      <c r="K1950" s="4" t="s">
        <v>5</v>
      </c>
      <c r="L1950" s="4" t="s">
        <v>421</v>
      </c>
      <c r="M1950" s="25" t="n">
        <v>45785</v>
      </c>
      <c r="N1950" s="25" t="n">
        <v>45786</v>
      </c>
      <c r="O1950" s="25" t="n">
        <v>45789</v>
      </c>
      <c r="P1950" s="25" t="n">
        <v>45789</v>
      </c>
      <c r="Q1950" s="6" t="n">
        <v>-0.0121806026192874</v>
      </c>
      <c r="R1950" s="6" t="n">
        <v>0.0218802150936399</v>
      </c>
      <c r="S1950" s="6" t="n">
        <v>-0.00117945926329155</v>
      </c>
      <c r="T1950" s="6" t="n">
        <v>0.00852015321106092</v>
      </c>
      <c r="U1950" s="6" t="n">
        <v>0.0214741313807123</v>
      </c>
      <c r="V1950" s="6" t="n">
        <v>0.0146921277662957</v>
      </c>
      <c r="W1950" s="6" t="n">
        <v>-0.0129539781696514</v>
      </c>
      <c r="X1950" s="6" t="n">
        <v>-0.00617197455523477</v>
      </c>
      <c r="Y1950" s="6" t="n">
        <v>-0.00260938983654457</v>
      </c>
      <c r="Z1950" s="6" t="n">
        <v>0.0111295430476055</v>
      </c>
      <c r="AA1950" s="6" t="n">
        <v>0.0436399927417892</v>
      </c>
      <c r="AB1950" s="6" t="n">
        <v>-0.00117945926329155</v>
      </c>
      <c r="AC1950" s="6" t="n">
        <v>0.00117945926329155</v>
      </c>
      <c r="AD1950" s="6" t="n">
        <v>0.0633278896751951</v>
      </c>
      <c r="AE1950" s="7" t="n">
        <v>0.181948424068769</v>
      </c>
      <c r="AF1950" s="7" t="n">
        <v>3.84365052731725</v>
      </c>
      <c r="AG1950" s="26" t="n">
        <v>109.19</v>
      </c>
      <c r="AH1950" s="6" t="n">
        <v>-0.0732473264301479</v>
      </c>
      <c r="AI1950" s="6" t="n">
        <v>-0.0211564320932318</v>
      </c>
      <c r="AJ1950" s="6" t="n">
        <v>0.0238732497984762</v>
      </c>
      <c r="AK1950" s="6" t="n">
        <v>0.105579592153046</v>
      </c>
      <c r="AL1950" s="6" t="n">
        <v>-0.276374633965785</v>
      </c>
      <c r="AM1950" s="6" t="n">
        <v>0.0635437957234988</v>
      </c>
      <c r="AN1950" s="6" t="n">
        <v>-0.0847002278167306</v>
      </c>
      <c r="AO1950" s="6" t="n">
        <v>0.0713052956671816</v>
      </c>
      <c r="AP1950" s="6" t="n">
        <v>0.174584430920156</v>
      </c>
      <c r="AQ1950" s="6" t="n">
        <v>0.167422860269356</v>
      </c>
      <c r="AR1950" s="4" t="s">
        <v>448</v>
      </c>
      <c r="AS1950" s="4" t="s">
        <v>449</v>
      </c>
      <c r="AT1950" s="5" t="n">
        <v>18323.21</v>
      </c>
      <c r="AU1950" s="6" t="n">
        <v>0.133742737459549</v>
      </c>
      <c r="AV1950" s="6" t="n">
        <v>0.00618818133694132</v>
      </c>
      <c r="AZ1950" s="5" t="n">
        <v>2625.91</v>
      </c>
      <c r="BA1950" s="6" t="n">
        <v>0.824929981722276</v>
      </c>
      <c r="BB1950" s="6" t="n">
        <v>0.0433982731285934</v>
      </c>
      <c r="BC1950" s="6" t="n">
        <v>0.143310588046527</v>
      </c>
      <c r="BD1950" s="7" t="n">
        <v>5.77</v>
      </c>
      <c r="BE1950" s="5" t="n">
        <v>6062.72</v>
      </c>
      <c r="BF1950" s="6" t="n">
        <v>0.0213649151771427</v>
      </c>
      <c r="BG1950" s="6" t="n">
        <v>0.373238763507967</v>
      </c>
      <c r="BH1950" s="6" t="n">
        <v>-0.267420973077176</v>
      </c>
      <c r="BI1950" s="27" t="n">
        <v>0.0327</v>
      </c>
      <c r="BJ1950" s="27" t="n">
        <v>0.0082</v>
      </c>
      <c r="BK1950" s="27" t="n">
        <v>0.0098</v>
      </c>
      <c r="BL1950" s="5" t="n">
        <v>49718.68379</v>
      </c>
      <c r="BM1950" s="5" t="n">
        <v>8032.02</v>
      </c>
      <c r="BN1950" s="26" t="n">
        <v>6.19005975956235</v>
      </c>
      <c r="BO1950" s="7" t="n">
        <v>0.692382666997177</v>
      </c>
      <c r="BP1950" s="6" t="n">
        <v>0.11185395519447</v>
      </c>
      <c r="BR1950" s="26" t="n">
        <v>13.89</v>
      </c>
      <c r="BS1950" s="7" t="n">
        <v>2.33</v>
      </c>
      <c r="BY1950" s="5" t="n">
        <v>14</v>
      </c>
      <c r="BZ1950" s="6" t="n">
        <v>0.0807155207845007</v>
      </c>
      <c r="CA1950" s="6" t="n">
        <v>0.158123658655976</v>
      </c>
      <c r="CB1950" s="4" t="s">
        <v>1295</v>
      </c>
      <c r="CC1950" s="26" t="n">
        <v>9.05035435338584</v>
      </c>
      <c r="CD1950" s="6" t="n">
        <v>-0.316042276593669</v>
      </c>
      <c r="CE1950" s="25" t="n">
        <v>45806</v>
      </c>
      <c r="CF1950" s="6" t="n">
        <v>0.448152038404439</v>
      </c>
      <c r="CG1950" s="6" t="n">
        <v>0.464049834512454</v>
      </c>
      <c r="CH1950" s="6" t="n">
        <v>0.383929839669261</v>
      </c>
      <c r="CI1950" s="6" t="n">
        <v>-0.17265385931528</v>
      </c>
      <c r="CJ1950" s="6" t="n">
        <v>0.0870985302123027</v>
      </c>
      <c r="CK1950" s="7" t="n">
        <v>0.0135416666666661</v>
      </c>
      <c r="CL1950" s="6" t="n">
        <v>-0.102069434989789</v>
      </c>
      <c r="CM1950" s="4" t="s">
        <v>425</v>
      </c>
    </row>
    <row r="1951" customFormat="false" ht="15" hidden="false" customHeight="false" outlineLevel="0" collapsed="false">
      <c r="A1951" s="4" t="s">
        <v>39</v>
      </c>
      <c r="B1951" s="4" t="s">
        <v>40</v>
      </c>
      <c r="C1951" s="25" t="n">
        <v>45747</v>
      </c>
      <c r="D1951" s="4" t="s">
        <v>162</v>
      </c>
      <c r="E1951" s="4" t="s">
        <v>599</v>
      </c>
      <c r="F1951" s="4" t="s">
        <v>57</v>
      </c>
      <c r="G1951" s="4" t="s">
        <v>590</v>
      </c>
      <c r="H1951" s="5" t="n">
        <v>625</v>
      </c>
      <c r="I1951" s="25" t="n">
        <v>45786</v>
      </c>
      <c r="J1951" s="4" t="s">
        <v>1379</v>
      </c>
      <c r="K1951" s="4" t="s">
        <v>5</v>
      </c>
      <c r="L1951" s="4" t="s">
        <v>708</v>
      </c>
      <c r="M1951" s="25" t="n">
        <v>45785</v>
      </c>
      <c r="N1951" s="25" t="n">
        <v>45786</v>
      </c>
      <c r="O1951" s="25" t="n">
        <v>45789</v>
      </c>
      <c r="P1951" s="25" t="n">
        <v>45789</v>
      </c>
      <c r="Q1951" s="6" t="n">
        <v>-0.0109416731282847</v>
      </c>
      <c r="R1951" s="6" t="n">
        <v>0.00688153310104545</v>
      </c>
      <c r="S1951" s="6" t="n">
        <v>0.0343455316203822</v>
      </c>
      <c r="T1951" s="6" t="n">
        <v>0.030285391593143</v>
      </c>
      <c r="U1951" s="6" t="n">
        <v>0.0214741313807123</v>
      </c>
      <c r="V1951" s="6" t="n">
        <v>-0.0167682881526096</v>
      </c>
      <c r="W1951" s="6" t="n">
        <v>0.00881126021243073</v>
      </c>
      <c r="X1951" s="6" t="n">
        <v>0.0470536797457526</v>
      </c>
      <c r="Y1951" s="6" t="n">
        <v>0.0048967184530691</v>
      </c>
      <c r="Z1951" s="6" t="n">
        <v>0.0253886731400739</v>
      </c>
      <c r="AA1951" s="6" t="n">
        <v>0</v>
      </c>
      <c r="AB1951" s="6" t="n">
        <v>0.0343455316203822</v>
      </c>
      <c r="AC1951" s="6" t="n">
        <v>0.0343455316203822</v>
      </c>
      <c r="AD1951" s="6" t="n">
        <v>0.0519941171381607</v>
      </c>
      <c r="AE1951" s="7" t="n">
        <v>0.860232945091512</v>
      </c>
      <c r="AF1951" s="7" t="n">
        <v>2.28753201530304</v>
      </c>
      <c r="AG1951" s="26" t="n">
        <v>1160.7</v>
      </c>
      <c r="AH1951" s="6" t="n">
        <v>-0.0130102040816327</v>
      </c>
      <c r="AI1951" s="6" t="n">
        <v>0.00930434782608658</v>
      </c>
      <c r="AJ1951" s="6" t="n">
        <v>-0.00724294919758073</v>
      </c>
      <c r="AK1951" s="6" t="n">
        <v>-0.0800622668801946</v>
      </c>
      <c r="AL1951" s="6" t="n">
        <v>-0.0569337226462072</v>
      </c>
      <c r="AM1951" s="6" t="n">
        <v>0.0243212737169407</v>
      </c>
      <c r="AN1951" s="6" t="n">
        <v>-0.0150169258908541</v>
      </c>
      <c r="AO1951" s="6" t="n">
        <v>0.0195717631314822</v>
      </c>
      <c r="AP1951" s="6" t="n">
        <v>0.103295416527267</v>
      </c>
      <c r="AQ1951" s="6" t="n">
        <v>0.0961338458764669</v>
      </c>
      <c r="AR1951" s="4" t="s">
        <v>422</v>
      </c>
      <c r="AS1951" s="4" t="s">
        <v>102</v>
      </c>
      <c r="AT1951" s="5" t="n">
        <v>8528.4</v>
      </c>
      <c r="AU1951" s="6" t="n">
        <v>0.198852933734432</v>
      </c>
      <c r="AV1951" s="6" t="n">
        <v>0.0175631174533479</v>
      </c>
      <c r="AW1951" s="5" t="n">
        <v>1997.9</v>
      </c>
      <c r="AX1951" s="6" t="n">
        <v>0.234264340321749</v>
      </c>
      <c r="AY1951" s="6" t="n">
        <v>-0.0231508245690271</v>
      </c>
      <c r="AZ1951" s="5" t="n">
        <v>1593.3</v>
      </c>
      <c r="BB1951" s="6" t="n">
        <v>0.127042512555705</v>
      </c>
      <c r="BC1951" s="6" t="n">
        <v>0.186822850710567</v>
      </c>
      <c r="BD1951" s="7" t="n">
        <v>19.12</v>
      </c>
      <c r="BL1951" s="5" t="n">
        <v>96802.38</v>
      </c>
      <c r="BM1951" s="5" t="n">
        <v>4061.8</v>
      </c>
      <c r="BN1951" s="26" t="n">
        <v>23.8323846570486</v>
      </c>
      <c r="BO1951" s="7" t="n">
        <v>3.1481165424904</v>
      </c>
      <c r="BP1951" s="6" t="n">
        <v>0.132094063929911</v>
      </c>
      <c r="BQ1951" s="7" t="n">
        <v>0.14251381332258</v>
      </c>
      <c r="BR1951" s="26" t="n">
        <v>32.35</v>
      </c>
      <c r="BS1951" s="7" t="n">
        <v>5.26</v>
      </c>
      <c r="BT1951" s="4" t="s">
        <v>1350</v>
      </c>
      <c r="BU1951" s="5" t="n">
        <v>4642.8</v>
      </c>
      <c r="BV1951" s="5" t="n">
        <v>2750.4</v>
      </c>
      <c r="BW1951" s="5" t="n">
        <v>1892.4</v>
      </c>
      <c r="BX1951" s="7" t="n">
        <v>0.820993439550141</v>
      </c>
      <c r="BY1951" s="5" t="n">
        <v>8</v>
      </c>
      <c r="BZ1951" s="6" t="n">
        <v>0.0988532628079817</v>
      </c>
      <c r="CA1951" s="6" t="n">
        <v>0.230483271375465</v>
      </c>
      <c r="CC1951" s="26" t="n">
        <v>35.8371323818803</v>
      </c>
      <c r="CD1951" s="6" t="n">
        <v>-0.334980700936369</v>
      </c>
      <c r="CE1951" s="25" t="n">
        <v>45806</v>
      </c>
      <c r="CF1951" s="6" t="n">
        <v>0.323981813838985</v>
      </c>
      <c r="CG1951" s="6" t="n">
        <v>0.384436627338734</v>
      </c>
      <c r="CH1951" s="6" t="n">
        <v>0.309652370831836</v>
      </c>
      <c r="CI1951" s="6" t="n">
        <v>-0.194529478173275</v>
      </c>
      <c r="CJ1951" s="6" t="n">
        <v>0.0722813392161952</v>
      </c>
      <c r="CK1951" s="7" t="n">
        <v>0.475164572112505</v>
      </c>
      <c r="CL1951" s="6" t="n">
        <v>-0.0298450536352801</v>
      </c>
      <c r="CM1951" s="4" t="s">
        <v>425</v>
      </c>
    </row>
    <row r="1952" customFormat="false" ht="15" hidden="false" customHeight="false" outlineLevel="0" collapsed="false">
      <c r="A1952" s="4" t="s">
        <v>39</v>
      </c>
      <c r="B1952" s="4" t="s">
        <v>40</v>
      </c>
      <c r="C1952" s="25" t="n">
        <v>45747</v>
      </c>
      <c r="D1952" s="4" t="s">
        <v>221</v>
      </c>
      <c r="E1952" s="4" t="s">
        <v>637</v>
      </c>
      <c r="F1952" s="4" t="s">
        <v>74</v>
      </c>
      <c r="G1952" s="4" t="s">
        <v>484</v>
      </c>
      <c r="H1952" s="5" t="n">
        <v>175</v>
      </c>
      <c r="I1952" s="25" t="n">
        <v>45786</v>
      </c>
      <c r="J1952" s="4" t="s">
        <v>1072</v>
      </c>
      <c r="K1952" s="4" t="s">
        <v>6</v>
      </c>
      <c r="L1952" s="4" t="s">
        <v>708</v>
      </c>
      <c r="M1952" s="25" t="n">
        <v>45785</v>
      </c>
      <c r="N1952" s="25" t="n">
        <v>45786</v>
      </c>
      <c r="O1952" s="25" t="n">
        <v>45789</v>
      </c>
      <c r="P1952" s="25" t="n">
        <v>45786</v>
      </c>
      <c r="Q1952" s="6" t="n">
        <v>0.000752694646835694</v>
      </c>
      <c r="R1952" s="6" t="n">
        <v>0.0361021691386625</v>
      </c>
      <c r="S1952" s="6" t="n">
        <v>0.0416098028398035</v>
      </c>
      <c r="T1952" s="6" t="n">
        <v>0.0784646666253017</v>
      </c>
      <c r="U1952" s="6" t="n">
        <v>0.0214741313807123</v>
      </c>
      <c r="V1952" s="6" t="n">
        <v>0.0125880409521909</v>
      </c>
      <c r="W1952" s="6" t="n">
        <v>0.0569905352445894</v>
      </c>
      <c r="X1952" s="6" t="n">
        <v>0.0658766256731108</v>
      </c>
      <c r="AA1952" s="6" t="n">
        <v>0.00213604500737086</v>
      </c>
      <c r="AB1952" s="6" t="n">
        <v>0.0361021691386625</v>
      </c>
      <c r="AC1952" s="6" t="n">
        <v>0.0361021691386625</v>
      </c>
      <c r="AD1952" s="6" t="n">
        <v>0.0439243057853726</v>
      </c>
      <c r="AE1952" s="7" t="n">
        <v>0.773287671232877</v>
      </c>
      <c r="AF1952" s="7" t="n">
        <v>2.26896032450389</v>
      </c>
      <c r="AG1952" s="26" t="n">
        <v>3321.4</v>
      </c>
      <c r="AH1952" s="6" t="n">
        <v>-0.000270896667970977</v>
      </c>
      <c r="AI1952" s="6" t="n">
        <v>-0.0288020117547295</v>
      </c>
      <c r="AJ1952" s="6" t="n">
        <v>-0.00370629615972928</v>
      </c>
      <c r="AK1952" s="6" t="n">
        <v>0.0165678932052953</v>
      </c>
      <c r="AL1952" s="6" t="n">
        <v>-0.0475001172868185</v>
      </c>
      <c r="AM1952" s="6" t="n">
        <v>0.0396640223985068</v>
      </c>
      <c r="AN1952" s="6" t="n">
        <v>-0.0684660341532363</v>
      </c>
      <c r="AO1952" s="6" t="n">
        <v>0.00362399643175726</v>
      </c>
      <c r="AP1952" s="6" t="n">
        <v>0.0255631132917034</v>
      </c>
      <c r="AQ1952" s="6" t="n">
        <v>0.0184015426409032</v>
      </c>
      <c r="AR1952" s="4" t="s">
        <v>422</v>
      </c>
      <c r="AS1952" s="4" t="s">
        <v>102</v>
      </c>
      <c r="AT1952" s="5" t="n">
        <v>74392.28</v>
      </c>
      <c r="AU1952" s="6" t="n">
        <v>0.109030171732658</v>
      </c>
      <c r="AV1952" s="6" t="n">
        <v>0.150376277026983</v>
      </c>
      <c r="AW1952" s="5" t="n">
        <v>7624.9</v>
      </c>
      <c r="AX1952" s="6" t="n">
        <v>0.102495850375872</v>
      </c>
      <c r="AY1952" s="6" t="n">
        <v>-0.0067430314864422</v>
      </c>
      <c r="BD1952" s="7" t="n">
        <v>39.98</v>
      </c>
      <c r="BL1952" s="5" t="n">
        <v>456742.321</v>
      </c>
      <c r="BM1952" s="5" t="n">
        <v>13935.97</v>
      </c>
      <c r="BN1952" s="26" t="n">
        <v>32.7743473184859</v>
      </c>
      <c r="BO1952" s="7" t="n">
        <v>5.11871552653837</v>
      </c>
      <c r="BP1952" s="6" t="n">
        <v>0.156180548060868</v>
      </c>
      <c r="BQ1952" s="7" t="n">
        <v>1.38486798198854</v>
      </c>
      <c r="BR1952" s="26" t="n">
        <v>28.07</v>
      </c>
      <c r="BS1952" s="7" t="n">
        <v>4.4</v>
      </c>
      <c r="BT1952" s="4" t="s">
        <v>1350</v>
      </c>
      <c r="BU1952" s="5" t="n">
        <v>9160.71</v>
      </c>
      <c r="BV1952" s="5" t="n">
        <v>4418.83</v>
      </c>
      <c r="BW1952" s="5" t="n">
        <v>4741.88</v>
      </c>
      <c r="BY1952" s="5" t="n">
        <v>1</v>
      </c>
      <c r="CE1952" s="25" t="n">
        <v>45806</v>
      </c>
      <c r="CF1952" s="6" t="n">
        <v>0.282848940299545</v>
      </c>
      <c r="CG1952" s="6" t="n">
        <v>0.310925118746515</v>
      </c>
      <c r="CH1952" s="6" t="n">
        <v>0.247209614550416</v>
      </c>
      <c r="CI1952" s="6" t="n">
        <v>-0.204922344173951</v>
      </c>
      <c r="CJ1952" s="6" t="n">
        <v>0.060486175877734</v>
      </c>
      <c r="CK1952" s="7" t="n">
        <v>0.596866451131561</v>
      </c>
      <c r="CL1952" s="6" t="n">
        <v>-0.105409389197375</v>
      </c>
      <c r="CM1952" s="4" t="s">
        <v>504</v>
      </c>
    </row>
    <row r="1953" customFormat="false" ht="15" hidden="false" customHeight="false" outlineLevel="0" collapsed="false">
      <c r="A1953" s="4" t="s">
        <v>39</v>
      </c>
      <c r="B1953" s="4" t="s">
        <v>40</v>
      </c>
      <c r="C1953" s="25" t="n">
        <v>45747</v>
      </c>
      <c r="D1953" s="4" t="s">
        <v>288</v>
      </c>
      <c r="E1953" s="4" t="s">
        <v>1320</v>
      </c>
      <c r="G1953" s="4" t="s">
        <v>427</v>
      </c>
      <c r="H1953" s="5" t="n">
        <v>1825</v>
      </c>
      <c r="I1953" s="25" t="n">
        <v>45786</v>
      </c>
      <c r="J1953" s="4" t="s">
        <v>526</v>
      </c>
      <c r="K1953" s="4" t="s">
        <v>5</v>
      </c>
      <c r="L1953" s="4" t="s">
        <v>421</v>
      </c>
      <c r="M1953" s="25" t="n">
        <v>45785</v>
      </c>
      <c r="N1953" s="25" t="n">
        <v>45786</v>
      </c>
      <c r="O1953" s="25" t="n">
        <v>45789</v>
      </c>
      <c r="P1953" s="25" t="n">
        <v>45789</v>
      </c>
      <c r="Q1953" s="6" t="n">
        <v>-0.0413625304136254</v>
      </c>
      <c r="R1953" s="6" t="n">
        <v>-0.00666243654822329</v>
      </c>
      <c r="S1953" s="6" t="n">
        <v>0.0229958479718939</v>
      </c>
      <c r="T1953" s="6" t="n">
        <v>-0.0250291189899548</v>
      </c>
      <c r="U1953" s="6" t="n">
        <v>0.0214741313807123</v>
      </c>
      <c r="V1953" s="6" t="n">
        <v>0.0205004923808495</v>
      </c>
      <c r="W1953" s="6" t="n">
        <v>-0.0465032503706671</v>
      </c>
      <c r="X1953" s="6" t="n">
        <v>-0.0455296113708043</v>
      </c>
      <c r="AA1953" s="6" t="n">
        <v>0.020121366975407</v>
      </c>
      <c r="AB1953" s="6" t="n">
        <v>0.0229958479718939</v>
      </c>
      <c r="AC1953" s="6" t="n">
        <v>0.0229958479718939</v>
      </c>
      <c r="AD1953" s="6" t="n">
        <v>0.0598850207601405</v>
      </c>
      <c r="AE1953" s="7" t="n">
        <v>0.749333333333334</v>
      </c>
      <c r="AF1953" s="7" t="n">
        <v>2.47498594885015</v>
      </c>
      <c r="AG1953" s="26" t="n">
        <v>328.8</v>
      </c>
      <c r="AH1953" s="6" t="n">
        <v>0.0279818664999219</v>
      </c>
      <c r="AI1953" s="6" t="n">
        <v>-0.0458502611723733</v>
      </c>
      <c r="AJ1953" s="6" t="n">
        <v>-0.266255993453599</v>
      </c>
      <c r="AK1953" s="6" t="n">
        <v>-0.194386708709823</v>
      </c>
      <c r="AM1953" s="6" t="n">
        <v>0.0379391177791415</v>
      </c>
      <c r="AN1953" s="6" t="n">
        <v>-0.0837893789515148</v>
      </c>
      <c r="AO1953" s="6" t="n">
        <v>0.00999063378083043</v>
      </c>
      <c r="AP1953" s="6" t="n">
        <v>0.138307836403371</v>
      </c>
      <c r="AQ1953" s="6" t="n">
        <v>0.131146265752571</v>
      </c>
      <c r="AR1953" s="4" t="s">
        <v>422</v>
      </c>
      <c r="AS1953" s="4" t="s">
        <v>102</v>
      </c>
      <c r="AT1953" s="5" t="n">
        <v>4410.019</v>
      </c>
      <c r="AV1953" s="6" t="n">
        <v>0.104418431036378</v>
      </c>
      <c r="AW1953" s="5" t="n">
        <v>-961.768</v>
      </c>
      <c r="AX1953" s="6" t="n">
        <v>-0.218087042255374</v>
      </c>
      <c r="AZ1953" s="5" t="n">
        <v>-1081.182</v>
      </c>
      <c r="BC1953" s="6" t="n">
        <v>-0.245164930128419</v>
      </c>
      <c r="BD1953" s="7" t="n">
        <v>-4.6</v>
      </c>
      <c r="BR1953" s="26" t="n">
        <v>24.06</v>
      </c>
      <c r="BS1953" s="7" t="n">
        <v>3.85</v>
      </c>
      <c r="BT1953" s="4" t="s">
        <v>1350</v>
      </c>
      <c r="BU1953" s="5" t="n">
        <v>-2169.472</v>
      </c>
      <c r="BV1953" s="5" t="n">
        <v>750.811</v>
      </c>
      <c r="BW1953" s="5" t="n">
        <v>-2920.283</v>
      </c>
      <c r="BY1953" s="5" t="n">
        <v>0</v>
      </c>
      <c r="CN1953" s="4" t="s">
        <v>429</v>
      </c>
    </row>
    <row r="1954" customFormat="false" ht="15" hidden="false" customHeight="false" outlineLevel="0" collapsed="false">
      <c r="A1954" s="4" t="s">
        <v>39</v>
      </c>
      <c r="B1954" s="4" t="s">
        <v>40</v>
      </c>
      <c r="C1954" s="25" t="n">
        <v>45747</v>
      </c>
      <c r="D1954" s="4" t="s">
        <v>227</v>
      </c>
      <c r="E1954" s="4" t="s">
        <v>718</v>
      </c>
      <c r="F1954" s="4" t="s">
        <v>58</v>
      </c>
      <c r="G1954" s="4" t="s">
        <v>571</v>
      </c>
      <c r="H1954" s="5" t="n">
        <v>3000</v>
      </c>
      <c r="I1954" s="25" t="n">
        <v>45787</v>
      </c>
      <c r="J1954" s="4" t="s">
        <v>1265</v>
      </c>
      <c r="K1954" s="4" t="s">
        <v>444</v>
      </c>
      <c r="L1954" s="4" t="s">
        <v>708</v>
      </c>
      <c r="M1954" s="25" t="n">
        <v>45786</v>
      </c>
      <c r="N1954" s="25" t="n">
        <v>45789</v>
      </c>
      <c r="O1954" s="25" t="n">
        <v>45790</v>
      </c>
      <c r="P1954" s="25" t="n">
        <v>45789</v>
      </c>
      <c r="Q1954" s="6" t="n">
        <v>0.00333538137452827</v>
      </c>
      <c r="R1954" s="6" t="n">
        <v>0.00922928877613494</v>
      </c>
      <c r="S1954" s="6" t="n">
        <v>0.00160360594634423</v>
      </c>
      <c r="T1954" s="6" t="n">
        <v>0.0141682760970074</v>
      </c>
      <c r="U1954" s="6" t="n">
        <v>0.0133371734565373</v>
      </c>
      <c r="V1954" s="6" t="n">
        <v>0.00961175314070917</v>
      </c>
      <c r="W1954" s="6" t="n">
        <v>0.000831102640470149</v>
      </c>
      <c r="X1954" s="6" t="n">
        <v>0.00455652295629827</v>
      </c>
      <c r="Y1954" s="6" t="n">
        <v>-0.0483108784887509</v>
      </c>
      <c r="Z1954" s="6" t="n">
        <v>0.0624791545857584</v>
      </c>
      <c r="AA1954" s="6" t="n">
        <v>-0.00664858717522532</v>
      </c>
      <c r="AB1954" s="6" t="n">
        <v>0.00922928877613494</v>
      </c>
      <c r="AC1954" s="6" t="n">
        <v>0.00922928877613494</v>
      </c>
      <c r="AD1954" s="6" t="n">
        <v>0.0258070160090981</v>
      </c>
      <c r="AE1954" s="7" t="n">
        <v>0.716949152542371</v>
      </c>
      <c r="AF1954" s="7" t="n">
        <v>2.0603581835247</v>
      </c>
      <c r="AG1954" s="26" t="n">
        <v>227.86</v>
      </c>
      <c r="AH1954" s="6" t="n">
        <v>-0.0129521334199695</v>
      </c>
      <c r="AI1954" s="6" t="n">
        <v>-0.0279424939209083</v>
      </c>
      <c r="AJ1954" s="6" t="n">
        <v>0.133981169585334</v>
      </c>
      <c r="AK1954" s="6" t="n">
        <v>0.400093062875709</v>
      </c>
      <c r="AL1954" s="6" t="n">
        <v>0.135485160203893</v>
      </c>
      <c r="AM1954" s="6" t="n">
        <v>0.0507867558882829</v>
      </c>
      <c r="AN1954" s="6" t="n">
        <v>-0.0787292498091912</v>
      </c>
      <c r="AO1954" s="6" t="n">
        <v>-0.0129381220250973</v>
      </c>
      <c r="AP1954" s="6" t="n">
        <v>0.14820424058849</v>
      </c>
      <c r="AQ1954" s="6" t="n">
        <v>0.126807360814217</v>
      </c>
      <c r="AR1954" s="4" t="s">
        <v>422</v>
      </c>
      <c r="AS1954" s="4" t="s">
        <v>438</v>
      </c>
      <c r="AT1954" s="5" t="n">
        <v>2359.73</v>
      </c>
      <c r="AU1954" s="6" t="n">
        <v>-1.69508045275713E-005</v>
      </c>
      <c r="AV1954" s="6" t="n">
        <v>-0.0781296391792852</v>
      </c>
      <c r="AZ1954" s="5" t="n">
        <v>-191.17</v>
      </c>
      <c r="BA1954" s="6" t="n">
        <v>-1.34043879331837</v>
      </c>
      <c r="BB1954" s="6" t="n">
        <v>-1.67776359639793</v>
      </c>
      <c r="BC1954" s="6" t="n">
        <v>-0.0810135057824412</v>
      </c>
      <c r="BD1954" s="7" t="n">
        <v>-2.4</v>
      </c>
      <c r="BL1954" s="5" t="n">
        <v>19287.2097</v>
      </c>
      <c r="BM1954" s="5" t="n">
        <v>1968.87</v>
      </c>
      <c r="BN1954" s="26" t="n">
        <v>9.79608084840543</v>
      </c>
      <c r="BO1954" s="7" t="n">
        <v>1.53946556294404</v>
      </c>
      <c r="BP1954" s="6" t="n">
        <v>0.157151169612348</v>
      </c>
      <c r="BR1954" s="26" t="n">
        <v>17.21</v>
      </c>
      <c r="BS1954" s="7" t="n">
        <v>3</v>
      </c>
      <c r="BT1954" s="4" t="s">
        <v>1350</v>
      </c>
      <c r="BU1954" s="5" t="n">
        <v>2621.36</v>
      </c>
      <c r="BV1954" s="5" t="n">
        <v>144.65</v>
      </c>
      <c r="BW1954" s="5" t="n">
        <v>2476.71</v>
      </c>
      <c r="BX1954" s="7" t="n">
        <v>2.15538690500662</v>
      </c>
      <c r="BY1954" s="5" t="n">
        <v>6</v>
      </c>
      <c r="BZ1954" s="6" t="n">
        <v>0.189343475844026</v>
      </c>
      <c r="CA1954" s="6" t="n">
        <v>0.155994414527362</v>
      </c>
      <c r="CB1954" s="4" t="s">
        <v>842</v>
      </c>
      <c r="CC1954" s="26" t="n">
        <v>33.7886502356108</v>
      </c>
      <c r="CD1954" s="6" t="n">
        <v>-0.710077769307249</v>
      </c>
      <c r="CE1954" s="25" t="n">
        <v>45806</v>
      </c>
      <c r="CF1954" s="6" t="n">
        <v>0.112304789530765</v>
      </c>
      <c r="CG1954" s="6" t="n">
        <v>0.0486105470038019</v>
      </c>
      <c r="CH1954" s="6" t="n">
        <v>0.104336739211064</v>
      </c>
      <c r="CI1954" s="6" t="n">
        <v>1.14638068571628</v>
      </c>
      <c r="CJ1954" s="6" t="n">
        <v>0.00940425159653574</v>
      </c>
      <c r="CK1954" s="7" t="n">
        <v>0.981395348837195</v>
      </c>
      <c r="CL1954" s="6" t="n">
        <v>-0.667401129943503</v>
      </c>
      <c r="CM1954" s="4" t="s">
        <v>425</v>
      </c>
    </row>
    <row r="1955" customFormat="false" ht="15" hidden="false" customHeight="false" outlineLevel="0" collapsed="false">
      <c r="A1955" s="4" t="s">
        <v>39</v>
      </c>
      <c r="B1955" s="4" t="s">
        <v>40</v>
      </c>
      <c r="C1955" s="25" t="n">
        <v>45747</v>
      </c>
      <c r="D1955" s="4" t="s">
        <v>121</v>
      </c>
      <c r="E1955" s="4" t="s">
        <v>1380</v>
      </c>
      <c r="G1955" s="4" t="s">
        <v>427</v>
      </c>
      <c r="H1955" s="5" t="n">
        <v>375</v>
      </c>
      <c r="I1955" s="25" t="n">
        <v>45789</v>
      </c>
      <c r="J1955" s="4" t="s">
        <v>761</v>
      </c>
      <c r="K1955" s="4" t="s">
        <v>5</v>
      </c>
      <c r="L1955" s="4" t="s">
        <v>708</v>
      </c>
      <c r="M1955" s="25" t="n">
        <v>45786</v>
      </c>
      <c r="N1955" s="25" t="n">
        <v>45789</v>
      </c>
      <c r="O1955" s="25" t="n">
        <v>45790</v>
      </c>
      <c r="P1955" s="25" t="n">
        <v>45790</v>
      </c>
      <c r="Q1955" s="6" t="n">
        <v>-0.0121750575847318</v>
      </c>
      <c r="R1955" s="6" t="n">
        <v>0.0311459027315124</v>
      </c>
      <c r="S1955" s="6" t="n">
        <v>-0.0222904215797126</v>
      </c>
      <c r="T1955" s="6" t="n">
        <v>-0.00331957643293201</v>
      </c>
      <c r="U1955" s="6" t="n">
        <v>0.0133371734565373</v>
      </c>
      <c r="V1955" s="6" t="n">
        <v>0.0236971850688524</v>
      </c>
      <c r="W1955" s="6" t="n">
        <v>-0.0166567498894693</v>
      </c>
      <c r="X1955" s="6" t="n">
        <v>-0.0270167615017845</v>
      </c>
      <c r="AA1955" s="6" t="n">
        <v>-0.000161524794055956</v>
      </c>
      <c r="AB1955" s="6" t="n">
        <v>-0.0222904215797126</v>
      </c>
      <c r="AC1955" s="6" t="n">
        <v>0.0222904215797126</v>
      </c>
      <c r="AD1955" s="6" t="n">
        <v>0.0337586819576805</v>
      </c>
      <c r="AE1955" s="7" t="n">
        <v>0.25358851674641</v>
      </c>
      <c r="AF1955" s="7" t="n">
        <v>0.194824572375441</v>
      </c>
      <c r="AG1955" s="26" t="n">
        <v>303.9</v>
      </c>
      <c r="AM1955" s="6" t="n">
        <v>0.0282275906869898</v>
      </c>
      <c r="AO1955" s="6" t="n">
        <v>0.0603006773500745</v>
      </c>
      <c r="AP1955" s="6" t="n">
        <v>0.0558400792995215</v>
      </c>
      <c r="AQ1955" s="6" t="n">
        <v>0.0344431995252486</v>
      </c>
      <c r="AR1955" s="4" t="s">
        <v>448</v>
      </c>
      <c r="AS1955" s="4" t="s">
        <v>102</v>
      </c>
      <c r="AT1955" s="5" t="n">
        <v>676.1</v>
      </c>
      <c r="AW1955" s="5" t="n">
        <v>-172.4</v>
      </c>
      <c r="AX1955" s="6" t="n">
        <v>-0.254991865108712</v>
      </c>
      <c r="AZ1955" s="5" t="n">
        <v>-234.4</v>
      </c>
      <c r="BC1955" s="6" t="n">
        <v>-0.346694275994675</v>
      </c>
      <c r="BD1955" s="7" t="n">
        <v>-9</v>
      </c>
      <c r="BR1955" s="26" t="n">
        <v>23.79</v>
      </c>
      <c r="BS1955" s="7" t="n">
        <v>3.81</v>
      </c>
      <c r="BT1955" s="4" t="s">
        <v>1350</v>
      </c>
      <c r="BU1955" s="5" t="n">
        <v>-720.7</v>
      </c>
      <c r="BV1955" s="5" t="n">
        <v>339</v>
      </c>
      <c r="BW1955" s="5" t="n">
        <v>-1059.7</v>
      </c>
      <c r="BY1955" s="5" t="n">
        <v>0</v>
      </c>
      <c r="CN1955" s="4" t="s">
        <v>429</v>
      </c>
    </row>
    <row r="1956" customFormat="false" ht="15" hidden="false" customHeight="false" outlineLevel="0" collapsed="false">
      <c r="A1956" s="4" t="s">
        <v>39</v>
      </c>
      <c r="B1956" s="4" t="s">
        <v>40</v>
      </c>
      <c r="C1956" s="25" t="n">
        <v>45747</v>
      </c>
      <c r="D1956" s="4" t="s">
        <v>257</v>
      </c>
      <c r="E1956" s="4" t="s">
        <v>733</v>
      </c>
      <c r="F1956" s="4" t="s">
        <v>89</v>
      </c>
      <c r="G1956" s="4" t="s">
        <v>479</v>
      </c>
      <c r="H1956" s="5" t="n">
        <v>950</v>
      </c>
      <c r="I1956" s="25" t="n">
        <v>45789</v>
      </c>
      <c r="J1956" s="4" t="s">
        <v>995</v>
      </c>
      <c r="K1956" s="4" t="s">
        <v>5</v>
      </c>
      <c r="L1956" s="4" t="s">
        <v>421</v>
      </c>
      <c r="M1956" s="25" t="n">
        <v>45786</v>
      </c>
      <c r="N1956" s="25" t="n">
        <v>45789</v>
      </c>
      <c r="O1956" s="25" t="n">
        <v>45790</v>
      </c>
      <c r="P1956" s="25" t="n">
        <v>45790</v>
      </c>
      <c r="Q1956" s="6" t="n">
        <v>-0.0375482160077145</v>
      </c>
      <c r="R1956" s="6" t="n">
        <v>0.103951405848832</v>
      </c>
      <c r="S1956" s="6" t="n">
        <v>-0.0391967780361905</v>
      </c>
      <c r="T1956" s="6" t="n">
        <v>0.027206411804927</v>
      </c>
      <c r="U1956" s="6" t="n">
        <v>0.0133371734565373</v>
      </c>
      <c r="V1956" s="6" t="n">
        <v>0.0408637904966718</v>
      </c>
      <c r="W1956" s="6" t="n">
        <v>0.0138692383483897</v>
      </c>
      <c r="X1956" s="6" t="n">
        <v>-0.0136573786917448</v>
      </c>
      <c r="AA1956" s="6" t="n">
        <v>-0.00391400533212327</v>
      </c>
      <c r="AB1956" s="6" t="n">
        <v>-0.0391967780361905</v>
      </c>
      <c r="AC1956" s="6" t="n">
        <v>0.0391967780361905</v>
      </c>
      <c r="AD1956" s="6" t="n">
        <v>0.0450961483918543</v>
      </c>
      <c r="AE1956" s="7" t="n">
        <v>0.171069182389936</v>
      </c>
      <c r="AF1956" s="7" t="n">
        <v>1.80515261801304</v>
      </c>
      <c r="AG1956" s="26" t="n">
        <v>829.6</v>
      </c>
      <c r="AH1956" s="6" t="n">
        <v>-0.0174108729124719</v>
      </c>
      <c r="AI1956" s="6" t="n">
        <v>-0.114526630376774</v>
      </c>
      <c r="AJ1956" s="6" t="n">
        <v>0.125609909033448</v>
      </c>
      <c r="AK1956" s="6" t="n">
        <v>0.351688739000163</v>
      </c>
      <c r="AL1956" s="6" t="n">
        <v>2.51563914907702</v>
      </c>
      <c r="AM1956" s="6" t="n">
        <v>0.0166236940423725</v>
      </c>
      <c r="AN1956" s="6" t="n">
        <v>-0.131150324419147</v>
      </c>
      <c r="AO1956" s="6" t="n">
        <v>-0.029106151847916</v>
      </c>
      <c r="AP1956" s="6" t="n">
        <v>-0.0987719919707168</v>
      </c>
      <c r="AQ1956" s="6" t="n">
        <v>-0.12016887174499</v>
      </c>
      <c r="AR1956" s="4" t="s">
        <v>422</v>
      </c>
      <c r="AS1956" s="4" t="s">
        <v>102</v>
      </c>
      <c r="AT1956" s="5" t="n">
        <v>1909.8591</v>
      </c>
      <c r="AU1956" s="6" t="n">
        <v>0.774017934322311</v>
      </c>
      <c r="AV1956" s="6" t="n">
        <v>0.973619849673476</v>
      </c>
      <c r="AW1956" s="5" t="n">
        <v>211.8547</v>
      </c>
      <c r="AX1956" s="6" t="n">
        <v>0.110926874134328</v>
      </c>
      <c r="AY1956" s="6" t="n">
        <v>0.0027566494787864</v>
      </c>
      <c r="AZ1956" s="5" t="n">
        <v>145.2301</v>
      </c>
      <c r="BA1956" s="6" t="n">
        <v>1.08812145402053</v>
      </c>
      <c r="BB1956" s="6" t="n">
        <v>2.67262965969467</v>
      </c>
      <c r="BC1956" s="6" t="n">
        <v>0.0760423111841078</v>
      </c>
      <c r="BD1956" s="7" t="n">
        <v>5.32</v>
      </c>
      <c r="BL1956" s="5" t="n">
        <v>23485.47824</v>
      </c>
      <c r="BM1956" s="5" t="n">
        <v>212.1171</v>
      </c>
      <c r="BN1956" s="26" t="n">
        <v>110.719400934672</v>
      </c>
      <c r="BO1956" s="7" t="n">
        <v>20.5002055128849</v>
      </c>
      <c r="BP1956" s="6" t="n">
        <v>0.185154592057273</v>
      </c>
      <c r="BQ1956" s="7" t="n">
        <v>0.335007388128855</v>
      </c>
      <c r="BR1956" s="26" t="n">
        <v>73.12</v>
      </c>
      <c r="BS1956" s="7" t="n">
        <v>14.75</v>
      </c>
      <c r="BT1956" s="4" t="s">
        <v>1350</v>
      </c>
      <c r="BU1956" s="5" t="n">
        <v>-76.5855</v>
      </c>
      <c r="BV1956" s="5" t="n">
        <v>488.2111</v>
      </c>
      <c r="BW1956" s="5" t="n">
        <v>-564.7966</v>
      </c>
      <c r="BX1956" s="7" t="n">
        <v>-0.266110092450806</v>
      </c>
      <c r="BY1956" s="5" t="n">
        <v>0</v>
      </c>
      <c r="CN1956" s="4" t="s">
        <v>429</v>
      </c>
    </row>
    <row r="1957" customFormat="false" ht="15" hidden="false" customHeight="false" outlineLevel="0" collapsed="false">
      <c r="A1957" s="4" t="s">
        <v>39</v>
      </c>
      <c r="B1957" s="4" t="s">
        <v>40</v>
      </c>
      <c r="C1957" s="25" t="n">
        <v>45747</v>
      </c>
      <c r="D1957" s="4" t="s">
        <v>284</v>
      </c>
      <c r="E1957" s="4" t="s">
        <v>648</v>
      </c>
      <c r="F1957" s="4" t="s">
        <v>85</v>
      </c>
      <c r="G1957" s="4" t="s">
        <v>649</v>
      </c>
      <c r="H1957" s="5" t="n">
        <v>200</v>
      </c>
      <c r="I1957" s="25" t="n">
        <v>45789</v>
      </c>
      <c r="J1957" s="4" t="s">
        <v>1381</v>
      </c>
      <c r="K1957" s="4" t="s">
        <v>5</v>
      </c>
      <c r="L1957" s="4" t="s">
        <v>708</v>
      </c>
      <c r="M1957" s="25" t="n">
        <v>45786</v>
      </c>
      <c r="N1957" s="25" t="n">
        <v>45789</v>
      </c>
      <c r="O1957" s="25" t="n">
        <v>45790</v>
      </c>
      <c r="P1957" s="25" t="n">
        <v>45790</v>
      </c>
      <c r="Q1957" s="6" t="n">
        <v>0.0174410728799783</v>
      </c>
      <c r="R1957" s="6" t="n">
        <v>0.00339513364178012</v>
      </c>
      <c r="S1957" s="6" t="n">
        <v>-0.0286282965665948</v>
      </c>
      <c r="T1957" s="6" t="n">
        <v>-0.00779209004483639</v>
      </c>
      <c r="U1957" s="6" t="n">
        <v>0.0133371734565373</v>
      </c>
      <c r="V1957" s="6" t="n">
        <v>0.0156699619426447</v>
      </c>
      <c r="W1957" s="6" t="n">
        <v>-0.0211292635013737</v>
      </c>
      <c r="X1957" s="6" t="n">
        <v>-0.0234620519874811</v>
      </c>
      <c r="AA1957" s="6" t="n">
        <v>0</v>
      </c>
      <c r="AB1957" s="6" t="n">
        <v>-0.0286282965665948</v>
      </c>
      <c r="AC1957" s="6" t="n">
        <v>0.0286282965665948</v>
      </c>
      <c r="AD1957" s="6" t="n">
        <v>0.0475369049593631</v>
      </c>
      <c r="AE1957" s="7" t="n">
        <v>0.397766922540125</v>
      </c>
      <c r="AF1957" s="7" t="n">
        <v>2.62187175681738</v>
      </c>
      <c r="AG1957" s="26" t="n">
        <v>2952.8</v>
      </c>
      <c r="AH1957" s="6" t="n">
        <v>-0.0186446874272991</v>
      </c>
      <c r="AI1957" s="6" t="n">
        <v>0.0177857438301392</v>
      </c>
      <c r="AJ1957" s="6" t="n">
        <v>0.0369897110709696</v>
      </c>
      <c r="AK1957" s="6" t="n">
        <v>0.297939132385143</v>
      </c>
      <c r="AL1957" s="6" t="n">
        <v>0.102531944841805</v>
      </c>
      <c r="AM1957" s="6" t="n">
        <v>0.0367191467750128</v>
      </c>
      <c r="AN1957" s="6" t="n">
        <v>-0.0189334029448736</v>
      </c>
      <c r="AO1957" s="6" t="n">
        <v>0.00754729868178394</v>
      </c>
      <c r="AP1957" s="6" t="n">
        <v>0.0558705006488629</v>
      </c>
      <c r="AQ1957" s="6" t="n">
        <v>0.0344736208745899</v>
      </c>
      <c r="AR1957" s="4" t="s">
        <v>422</v>
      </c>
      <c r="AS1957" s="4" t="s">
        <v>102</v>
      </c>
      <c r="AT1957" s="5" t="n">
        <v>4313.34</v>
      </c>
      <c r="AU1957" s="6" t="n">
        <v>0.208306487307199</v>
      </c>
      <c r="AV1957" s="6" t="n">
        <v>0.235450303754178</v>
      </c>
      <c r="AW1957" s="5" t="n">
        <v>957.41</v>
      </c>
      <c r="AX1957" s="6" t="n">
        <v>0.221964881043461</v>
      </c>
      <c r="AY1957" s="6" t="n">
        <v>0.0270431220358017</v>
      </c>
      <c r="AZ1957" s="5" t="n">
        <v>0</v>
      </c>
      <c r="BC1957" s="6" t="n">
        <v>0</v>
      </c>
      <c r="BD1957" s="7" t="n">
        <v>17.75</v>
      </c>
      <c r="BL1957" s="5" t="n">
        <v>87526.8976</v>
      </c>
      <c r="BM1957" s="5" t="n">
        <v>0</v>
      </c>
      <c r="BO1957" s="7" t="n">
        <v>7.29554355101269</v>
      </c>
      <c r="BP1957" s="6" t="n">
        <v>0</v>
      </c>
      <c r="BQ1957" s="7" t="n">
        <v>0.429192877403351</v>
      </c>
      <c r="BR1957" s="26" t="n">
        <v>42.55</v>
      </c>
      <c r="BS1957" s="7" t="n">
        <v>8.76</v>
      </c>
      <c r="BT1957" s="4" t="s">
        <v>1350</v>
      </c>
      <c r="BU1957" s="5" t="n">
        <v>2487.49</v>
      </c>
      <c r="BV1957" s="5" t="n">
        <v>1231.45</v>
      </c>
      <c r="BW1957" s="5" t="n">
        <v>1256.04</v>
      </c>
      <c r="BY1957" s="5" t="n">
        <v>0</v>
      </c>
      <c r="CE1957" s="25" t="n">
        <v>45806</v>
      </c>
      <c r="CF1957" s="6" t="n">
        <v>0.335705198321026</v>
      </c>
      <c r="CG1957" s="6" t="n">
        <v>0.373944994771574</v>
      </c>
      <c r="CH1957" s="6" t="n">
        <v>0.34738845291594</v>
      </c>
      <c r="CI1957" s="6" t="n">
        <v>-0.0710172411101681</v>
      </c>
      <c r="CJ1957" s="6" t="n">
        <v>0.0677724332393432</v>
      </c>
      <c r="CK1957" s="7" t="n">
        <v>0.422418012726383</v>
      </c>
      <c r="CL1957" s="6" t="n">
        <v>-0.0845411985018726</v>
      </c>
      <c r="CM1957" s="4" t="s">
        <v>425</v>
      </c>
    </row>
    <row r="1958" customFormat="false" ht="15" hidden="false" customHeight="false" outlineLevel="0" collapsed="false">
      <c r="A1958" s="4" t="s">
        <v>39</v>
      </c>
      <c r="B1958" s="4" t="s">
        <v>40</v>
      </c>
      <c r="C1958" s="25" t="n">
        <v>45747</v>
      </c>
      <c r="D1958" s="4" t="s">
        <v>306</v>
      </c>
      <c r="E1958" s="4" t="s">
        <v>680</v>
      </c>
      <c r="G1958" s="4" t="s">
        <v>427</v>
      </c>
      <c r="H1958" s="5" t="n">
        <v>1355</v>
      </c>
      <c r="I1958" s="25" t="n">
        <v>45789</v>
      </c>
      <c r="J1958" s="4" t="s">
        <v>957</v>
      </c>
      <c r="K1958" s="4" t="s">
        <v>6</v>
      </c>
      <c r="L1958" s="4" t="s">
        <v>421</v>
      </c>
      <c r="M1958" s="25" t="n">
        <v>45786</v>
      </c>
      <c r="N1958" s="25" t="n">
        <v>45789</v>
      </c>
      <c r="O1958" s="25" t="n">
        <v>45790</v>
      </c>
      <c r="P1958" s="25" t="n">
        <v>45789</v>
      </c>
      <c r="Q1958" s="6" t="n">
        <v>0.0277989337395279</v>
      </c>
      <c r="R1958" s="6" t="n">
        <v>0.00311226380140806</v>
      </c>
      <c r="S1958" s="6" t="n">
        <v>-0.0502326955750905</v>
      </c>
      <c r="T1958" s="6" t="n">
        <v>-0.0193214980341545</v>
      </c>
      <c r="U1958" s="6" t="n">
        <v>0.0133371734565373</v>
      </c>
      <c r="V1958" s="6" t="n">
        <v>0.0236971850688524</v>
      </c>
      <c r="W1958" s="6" t="n">
        <v>-0.0326586714906918</v>
      </c>
      <c r="X1958" s="6" t="n">
        <v>-0.0430186831030069</v>
      </c>
      <c r="AA1958" s="6" t="n">
        <v>0.0166728417932567</v>
      </c>
      <c r="AB1958" s="6" t="n">
        <v>0.00311226380140806</v>
      </c>
      <c r="AC1958" s="6" t="n">
        <v>0.00311226380140806</v>
      </c>
      <c r="AD1958" s="6" t="n">
        <v>0.0555020377917748</v>
      </c>
      <c r="AE1958" s="7" t="n">
        <v>0.39652870493992</v>
      </c>
      <c r="AF1958" s="7" t="n">
        <v>3.87432555651495</v>
      </c>
      <c r="AG1958" s="26" t="n">
        <v>656.5</v>
      </c>
      <c r="AH1958" s="6" t="n">
        <v>-0.0200029855202272</v>
      </c>
      <c r="AI1958" s="6" t="n">
        <v>0.00806142034548918</v>
      </c>
      <c r="AJ1958" s="6" t="n">
        <v>0.157471152425346</v>
      </c>
      <c r="AK1958" s="6" t="n">
        <v>0.201333217148832</v>
      </c>
      <c r="AL1958" s="6" t="n">
        <v>0.316812103430719</v>
      </c>
      <c r="AM1958" s="6" t="n">
        <v>0.0282275906869898</v>
      </c>
      <c r="AN1958" s="6" t="n">
        <v>-0.0201661703415006</v>
      </c>
      <c r="AO1958" s="6" t="n">
        <v>-0.0220113556817297</v>
      </c>
      <c r="AP1958" s="6" t="n">
        <v>-0.00505561172901881</v>
      </c>
      <c r="AQ1958" s="6" t="n">
        <v>-0.0264524915032918</v>
      </c>
      <c r="AR1958" s="4" t="s">
        <v>422</v>
      </c>
      <c r="AS1958" s="4" t="s">
        <v>102</v>
      </c>
      <c r="AT1958" s="5" t="n">
        <v>15573</v>
      </c>
      <c r="AU1958" s="6" t="n">
        <v>0.106194061656485</v>
      </c>
      <c r="AV1958" s="6" t="n">
        <v>0.427798661410104</v>
      </c>
      <c r="AW1958" s="5" t="n">
        <v>2916</v>
      </c>
      <c r="AX1958" s="6" t="n">
        <v>0.187247158543633</v>
      </c>
      <c r="AY1958" s="6" t="n">
        <v>0.0634369582310888</v>
      </c>
      <c r="AZ1958" s="5" t="n">
        <v>896</v>
      </c>
      <c r="BA1958" s="6" t="n">
        <v>21.4</v>
      </c>
      <c r="BB1958" s="6" t="n">
        <v>0.0821256038647342</v>
      </c>
      <c r="BC1958" s="6" t="n">
        <v>0.0575354780710204</v>
      </c>
      <c r="BD1958" s="7" t="n">
        <v>11.42</v>
      </c>
      <c r="BL1958" s="5" t="n">
        <v>50878.75</v>
      </c>
      <c r="BM1958" s="5" t="n">
        <v>41</v>
      </c>
      <c r="BN1958" s="26" t="n">
        <v>1240.94512195122</v>
      </c>
      <c r="BO1958" s="7" t="n">
        <v>2.12472855591748</v>
      </c>
      <c r="BP1958" s="6" t="n">
        <v>0.0017121857512737</v>
      </c>
      <c r="BQ1958" s="7" t="n">
        <v>1.32978367994655</v>
      </c>
      <c r="BR1958" s="26" t="n">
        <v>23.79</v>
      </c>
      <c r="BS1958" s="7" t="n">
        <v>3.81</v>
      </c>
      <c r="BT1958" s="4" t="s">
        <v>1350</v>
      </c>
      <c r="BU1958" s="5" t="n">
        <v>10151</v>
      </c>
      <c r="BV1958" s="5" t="n">
        <v>813</v>
      </c>
      <c r="BW1958" s="5" t="n">
        <v>9338</v>
      </c>
      <c r="BX1958" s="7" t="n">
        <v>11.3166109253066</v>
      </c>
      <c r="BY1958" s="5" t="n">
        <v>0</v>
      </c>
      <c r="CE1958" s="25" t="n">
        <v>45806</v>
      </c>
      <c r="CF1958" s="6" t="n">
        <v>0.359594858190697</v>
      </c>
      <c r="CG1958" s="6" t="n">
        <v>0.429244612518419</v>
      </c>
      <c r="CH1958" s="6" t="n">
        <v>0.340129823378753</v>
      </c>
      <c r="CI1958" s="6" t="n">
        <v>-0.207608404487178</v>
      </c>
      <c r="CJ1958" s="6" t="n">
        <v>0.0806965542793627</v>
      </c>
      <c r="CK1958" s="7" t="n">
        <v>0.0385674931129492</v>
      </c>
      <c r="CL1958" s="6" t="n">
        <v>-0.0438476300729392</v>
      </c>
      <c r="CM1958" s="4" t="s">
        <v>425</v>
      </c>
    </row>
    <row r="1959" customFormat="false" ht="15" hidden="false" customHeight="false" outlineLevel="0" collapsed="false">
      <c r="A1959" s="4" t="s">
        <v>39</v>
      </c>
      <c r="B1959" s="4" t="s">
        <v>40</v>
      </c>
      <c r="C1959" s="25" t="n">
        <v>45747</v>
      </c>
      <c r="D1959" s="4" t="s">
        <v>105</v>
      </c>
      <c r="E1959" s="4" t="s">
        <v>689</v>
      </c>
      <c r="G1959" s="4" t="s">
        <v>427</v>
      </c>
      <c r="H1959" s="5" t="n">
        <v>3100</v>
      </c>
      <c r="I1959" s="25" t="n">
        <v>45790</v>
      </c>
      <c r="J1959" s="4" t="s">
        <v>518</v>
      </c>
      <c r="K1959" s="4" t="s">
        <v>5</v>
      </c>
      <c r="L1959" s="4" t="s">
        <v>421</v>
      </c>
      <c r="M1959" s="25" t="n">
        <v>45789</v>
      </c>
      <c r="N1959" s="25" t="n">
        <v>45790</v>
      </c>
      <c r="O1959" s="25" t="n">
        <v>45791</v>
      </c>
      <c r="P1959" s="25" t="n">
        <v>45791</v>
      </c>
      <c r="Q1959" s="6" t="n">
        <v>0.0640368587254749</v>
      </c>
      <c r="R1959" s="6" t="n">
        <v>-0.00316240147903091</v>
      </c>
      <c r="S1959" s="6" t="n">
        <v>0.0655961735565427</v>
      </c>
      <c r="T1959" s="6" t="n">
        <v>0.126470630802987</v>
      </c>
      <c r="U1959" s="6" t="n">
        <v>0.0278900155396223</v>
      </c>
      <c r="V1959" s="6" t="n">
        <v>0.0380815920546376</v>
      </c>
      <c r="W1959" s="6" t="n">
        <v>0.0985806152633644</v>
      </c>
      <c r="X1959" s="6" t="n">
        <v>0.0883890387483491</v>
      </c>
      <c r="AA1959" s="6" t="n">
        <v>0.00541754111962534</v>
      </c>
      <c r="AB1959" s="6" t="n">
        <v>0.0655961735565427</v>
      </c>
      <c r="AC1959" s="6" t="n">
        <v>0.0655961735565427</v>
      </c>
      <c r="AD1959" s="6" t="n">
        <v>0.0682805407779785</v>
      </c>
      <c r="AE1959" s="7" t="n">
        <v>0.881343817012152</v>
      </c>
      <c r="AF1959" s="7" t="n">
        <v>5.62752857650363</v>
      </c>
      <c r="AG1959" s="26" t="n">
        <v>193.17</v>
      </c>
      <c r="AH1959" s="6" t="n">
        <v>-0.0247879644588046</v>
      </c>
      <c r="AI1959" s="6" t="n">
        <v>0.0260809518750669</v>
      </c>
      <c r="AJ1959" s="6" t="n">
        <v>0.0937039972823017</v>
      </c>
      <c r="AK1959" s="6" t="n">
        <v>-0.0345935143803972</v>
      </c>
      <c r="AL1959" s="6" t="n">
        <v>-0.142851845993757</v>
      </c>
      <c r="AM1959" s="6" t="n">
        <v>0.0418257803882174</v>
      </c>
      <c r="AN1959" s="6" t="n">
        <v>-0.0157448285131505</v>
      </c>
      <c r="AO1959" s="6" t="n">
        <v>0.0143360967343011</v>
      </c>
      <c r="AP1959" s="6" t="n">
        <v>0.127879814959006</v>
      </c>
      <c r="AQ1959" s="6" t="n">
        <v>0.108643510437563</v>
      </c>
      <c r="AR1959" s="4" t="s">
        <v>422</v>
      </c>
      <c r="AS1959" s="4" t="s">
        <v>438</v>
      </c>
      <c r="AT1959" s="5" t="n">
        <v>12214.04</v>
      </c>
      <c r="AU1959" s="6" t="n">
        <v>0.11646112051598</v>
      </c>
      <c r="AV1959" s="6" t="n">
        <v>0.301949079823267</v>
      </c>
      <c r="AZ1959" s="5" t="n">
        <v>864.6</v>
      </c>
      <c r="BA1959" s="6" t="n">
        <v>-0.305770790342136</v>
      </c>
      <c r="BB1959" s="6" t="n">
        <v>0.221186440677966</v>
      </c>
      <c r="BC1959" s="6" t="n">
        <v>0.0707873889392863</v>
      </c>
      <c r="BD1959" s="7" t="n">
        <v>3.32</v>
      </c>
      <c r="BL1959" s="5" t="n">
        <v>50349.95367</v>
      </c>
      <c r="BM1959" s="5" t="n">
        <v>3713.15</v>
      </c>
      <c r="BN1959" s="26" t="n">
        <v>13.5599029584046</v>
      </c>
      <c r="BO1959" s="7" t="n">
        <v>1.65229926333966</v>
      </c>
      <c r="BP1959" s="6" t="n">
        <v>0.121851850150266</v>
      </c>
      <c r="BQ1959" s="7" t="n">
        <v>2.46837099222713</v>
      </c>
      <c r="BR1959" s="26" t="n">
        <v>23.58</v>
      </c>
      <c r="BS1959" s="7" t="n">
        <v>3.78</v>
      </c>
      <c r="BT1959" s="4" t="s">
        <v>1350</v>
      </c>
      <c r="BU1959" s="5" t="n">
        <v>-27934.63</v>
      </c>
      <c r="BV1959" s="5" t="n">
        <v>457.65</v>
      </c>
      <c r="BW1959" s="5" t="n">
        <v>-28392.28</v>
      </c>
      <c r="BX1959" s="7" t="n">
        <v>-8.38293741297354</v>
      </c>
      <c r="BY1959" s="5" t="n">
        <v>0</v>
      </c>
      <c r="CE1959" s="25" t="n">
        <v>45806</v>
      </c>
      <c r="CF1959" s="6" t="n">
        <v>0.420279834148195</v>
      </c>
      <c r="CG1959" s="6" t="n">
        <v>0.388706376549881</v>
      </c>
      <c r="CH1959" s="6" t="n">
        <v>0.35017073277412</v>
      </c>
      <c r="CI1959" s="6" t="n">
        <v>-0.0991381827018115</v>
      </c>
      <c r="CJ1959" s="6" t="n">
        <v>0.0676071463438446</v>
      </c>
      <c r="CK1959" s="7" t="n">
        <v>0.970255026338869</v>
      </c>
      <c r="CL1959" s="6" t="n">
        <v>0.0904906316399457</v>
      </c>
      <c r="CM1959" s="4" t="s">
        <v>425</v>
      </c>
    </row>
    <row r="1960" customFormat="false" ht="15" hidden="false" customHeight="false" outlineLevel="0" collapsed="false">
      <c r="A1960" s="4" t="s">
        <v>39</v>
      </c>
      <c r="B1960" s="4" t="s">
        <v>40</v>
      </c>
      <c r="C1960" s="25" t="n">
        <v>45747</v>
      </c>
      <c r="D1960" s="4" t="s">
        <v>135</v>
      </c>
      <c r="E1960" s="4" t="s">
        <v>755</v>
      </c>
      <c r="F1960" s="4" t="s">
        <v>77</v>
      </c>
      <c r="G1960" s="4" t="s">
        <v>550</v>
      </c>
      <c r="H1960" s="5" t="n">
        <v>475</v>
      </c>
      <c r="I1960" s="25" t="n">
        <v>45790</v>
      </c>
      <c r="J1960" s="4" t="s">
        <v>534</v>
      </c>
      <c r="K1960" s="4" t="s">
        <v>5</v>
      </c>
      <c r="L1960" s="4" t="s">
        <v>421</v>
      </c>
      <c r="M1960" s="25" t="n">
        <v>45789</v>
      </c>
      <c r="N1960" s="25" t="n">
        <v>45790</v>
      </c>
      <c r="O1960" s="25" t="n">
        <v>45791</v>
      </c>
      <c r="P1960" s="25" t="n">
        <v>45791</v>
      </c>
      <c r="Q1960" s="6" t="n">
        <v>0.0121185890499891</v>
      </c>
      <c r="R1960" s="6" t="n">
        <v>-0.0268334402394698</v>
      </c>
      <c r="S1960" s="6" t="n">
        <v>0.00747006481379775</v>
      </c>
      <c r="T1960" s="6" t="n">
        <v>-0.00724478637568293</v>
      </c>
      <c r="U1960" s="6" t="n">
        <v>0.0278900155396223</v>
      </c>
      <c r="V1960" s="6" t="n">
        <v>0.027673755930526</v>
      </c>
      <c r="W1960" s="6" t="n">
        <v>-0.0351348019153053</v>
      </c>
      <c r="X1960" s="6" t="n">
        <v>-0.0349185423062089</v>
      </c>
      <c r="AA1960" s="6" t="n">
        <v>0.00516313303306615</v>
      </c>
      <c r="AB1960" s="6" t="n">
        <v>0.00747006481379775</v>
      </c>
      <c r="AC1960" s="6" t="n">
        <v>0.00747006481379775</v>
      </c>
      <c r="AD1960" s="6" t="n">
        <v>0.0277381083159398</v>
      </c>
      <c r="AE1960" s="7" t="n">
        <v>0.277227722772277</v>
      </c>
      <c r="AF1960" s="7" t="n">
        <v>1.19104979650765</v>
      </c>
      <c r="AG1960" s="26" t="n">
        <v>1848.4</v>
      </c>
      <c r="AH1960" s="6" t="n">
        <v>-0.00188995086127752</v>
      </c>
      <c r="AI1960" s="6" t="n">
        <v>0.060196736356076</v>
      </c>
      <c r="AJ1960" s="6" t="n">
        <v>0.13870321885107</v>
      </c>
      <c r="AK1960" s="6" t="n">
        <v>0.148377182697195</v>
      </c>
      <c r="AL1960" s="6" t="n">
        <v>0.446170883652635</v>
      </c>
      <c r="AM1960" s="6" t="n">
        <v>0.0374494973106241</v>
      </c>
      <c r="AN1960" s="6" t="n">
        <v>0.022747239045452</v>
      </c>
      <c r="AO1960" s="6" t="n">
        <v>-0.00637880274779212</v>
      </c>
      <c r="AP1960" s="6" t="n">
        <v>0.0141751172173159</v>
      </c>
      <c r="AQ1960" s="6" t="n">
        <v>-0.00506118730412775</v>
      </c>
      <c r="AR1960" s="4" t="s">
        <v>422</v>
      </c>
      <c r="AS1960" s="4" t="s">
        <v>102</v>
      </c>
      <c r="AT1960" s="5" t="n">
        <v>47876.2</v>
      </c>
      <c r="AU1960" s="6" t="n">
        <v>0.27333367022083</v>
      </c>
      <c r="AV1960" s="6" t="n">
        <v>0.0608673300937528</v>
      </c>
      <c r="AW1960" s="5" t="n">
        <v>26868.7</v>
      </c>
      <c r="AX1960" s="6" t="n">
        <v>0.561212042726866</v>
      </c>
      <c r="AY1960" s="6" t="n">
        <v>0.111485852472313</v>
      </c>
      <c r="AZ1960" s="5" t="n">
        <v>11021.8</v>
      </c>
      <c r="BA1960" s="6" t="n">
        <v>4.32042865418034</v>
      </c>
      <c r="BB1960" s="6" t="n">
        <v>-0.25433658972208</v>
      </c>
      <c r="BC1960" s="6" t="n">
        <v>0.230214595143307</v>
      </c>
      <c r="BD1960" s="7" t="n">
        <v>19.02</v>
      </c>
      <c r="BL1960" s="5" t="n">
        <v>1070962.96</v>
      </c>
      <c r="BM1960" s="5" t="n">
        <v>24605.9</v>
      </c>
      <c r="BN1960" s="26" t="n">
        <v>43.524640838173</v>
      </c>
      <c r="BO1960" s="7" t="n">
        <v>12.2961530424559</v>
      </c>
      <c r="BP1960" s="6" t="n">
        <v>0.282510155297403</v>
      </c>
      <c r="BQ1960" s="7" t="n">
        <v>1.68019252009819</v>
      </c>
      <c r="BR1960" s="26" t="n">
        <v>20.5</v>
      </c>
      <c r="BS1960" s="7" t="n">
        <v>3.71</v>
      </c>
      <c r="BT1960" s="4" t="s">
        <v>1350</v>
      </c>
      <c r="BU1960" s="5" t="n">
        <v>98332.2</v>
      </c>
      <c r="BV1960" s="5" t="n">
        <v>37907.7</v>
      </c>
      <c r="BW1960" s="5" t="n">
        <v>60424.5</v>
      </c>
      <c r="BX1960" s="7" t="n">
        <v>2.93038225538725</v>
      </c>
      <c r="BY1960" s="5" t="n">
        <v>1</v>
      </c>
      <c r="CE1960" s="25" t="n">
        <v>45806</v>
      </c>
      <c r="CF1960" s="6" t="n">
        <v>0.2273089343776</v>
      </c>
      <c r="CG1960" s="6" t="n">
        <v>0.272489580832142</v>
      </c>
      <c r="CH1960" s="6" t="n">
        <v>0.22332201286247</v>
      </c>
      <c r="CI1960" s="6" t="n">
        <v>-0.180438341236835</v>
      </c>
      <c r="CJ1960" s="6" t="n">
        <v>0.0474294188728991</v>
      </c>
      <c r="CK1960" s="7" t="n">
        <v>0.157498552403013</v>
      </c>
      <c r="CL1960" s="6" t="n">
        <v>0.12218280075188</v>
      </c>
      <c r="CM1960" s="4" t="s">
        <v>425</v>
      </c>
    </row>
    <row r="1961" customFormat="false" ht="15" hidden="false" customHeight="false" outlineLevel="0" collapsed="false">
      <c r="A1961" s="4" t="s">
        <v>39</v>
      </c>
      <c r="B1961" s="4" t="s">
        <v>40</v>
      </c>
      <c r="C1961" s="25" t="n">
        <v>45747</v>
      </c>
      <c r="D1961" s="4" t="s">
        <v>148</v>
      </c>
      <c r="E1961" s="4" t="s">
        <v>589</v>
      </c>
      <c r="F1961" s="4" t="s">
        <v>57</v>
      </c>
      <c r="G1961" s="4" t="s">
        <v>590</v>
      </c>
      <c r="H1961" s="5" t="n">
        <v>425</v>
      </c>
      <c r="I1961" s="25" t="n">
        <v>45790</v>
      </c>
      <c r="J1961" s="4" t="s">
        <v>1382</v>
      </c>
      <c r="K1961" s="4" t="s">
        <v>5</v>
      </c>
      <c r="L1961" s="4" t="s">
        <v>708</v>
      </c>
      <c r="M1961" s="25" t="n">
        <v>45789</v>
      </c>
      <c r="N1961" s="25" t="n">
        <v>45790</v>
      </c>
      <c r="O1961" s="25" t="n">
        <v>45791</v>
      </c>
      <c r="P1961" s="25" t="n">
        <v>45791</v>
      </c>
      <c r="Q1961" s="6" t="n">
        <v>0.0213513513513512</v>
      </c>
      <c r="R1961" s="6" t="n">
        <v>0.00562318073564438</v>
      </c>
      <c r="S1961" s="6" t="n">
        <v>-0.0166436418656667</v>
      </c>
      <c r="T1961" s="6" t="n">
        <v>0.0103308902213289</v>
      </c>
      <c r="U1961" s="6" t="n">
        <v>0.0278900155396223</v>
      </c>
      <c r="V1961" s="6" t="n">
        <v>0.0193028529677637</v>
      </c>
      <c r="W1961" s="6" t="n">
        <v>-0.0175591253182934</v>
      </c>
      <c r="X1961" s="6" t="n">
        <v>-0.00897196274643475</v>
      </c>
      <c r="Y1961" s="6" t="n">
        <v>0.0048967184530691</v>
      </c>
      <c r="Z1961" s="6" t="n">
        <v>0.00543417176825983</v>
      </c>
      <c r="AA1961" s="6" t="n">
        <v>-0.0165120715742385</v>
      </c>
      <c r="AB1961" s="6" t="n">
        <v>-0.0166436418656667</v>
      </c>
      <c r="AC1961" s="6" t="n">
        <v>0.0166436418656667</v>
      </c>
      <c r="AD1961" s="6" t="n">
        <v>0.0205907506085127</v>
      </c>
      <c r="AE1961" s="7" t="n">
        <v>0.645367412140573</v>
      </c>
      <c r="AF1961" s="7" t="n">
        <v>2.13277468109403</v>
      </c>
      <c r="AG1961" s="26" t="n">
        <v>1480</v>
      </c>
      <c r="AH1961" s="6" t="n">
        <v>-0.0298898793917148</v>
      </c>
      <c r="AI1961" s="6" t="n">
        <v>0.0457516339869277</v>
      </c>
      <c r="AJ1961" s="6" t="n">
        <v>0.0281347690170199</v>
      </c>
      <c r="AK1961" s="6" t="n">
        <v>-0.0198017868317839</v>
      </c>
      <c r="AL1961" s="6" t="n">
        <v>0.0637698003936884</v>
      </c>
      <c r="AM1961" s="6" t="n">
        <v>0.0248905642023347</v>
      </c>
      <c r="AN1961" s="6" t="n">
        <v>0.020861069784593</v>
      </c>
      <c r="AO1961" s="6" t="n">
        <v>-0.00829542413700846</v>
      </c>
      <c r="AP1961" s="6" t="n">
        <v>0.0179957184907678</v>
      </c>
      <c r="AQ1961" s="6" t="n">
        <v>-0.00124058603067589</v>
      </c>
      <c r="AR1961" s="4" t="s">
        <v>422</v>
      </c>
      <c r="AS1961" s="4" t="s">
        <v>102</v>
      </c>
      <c r="AT1961" s="5" t="n">
        <v>6729.69</v>
      </c>
      <c r="AU1961" s="6" t="n">
        <v>0.0919078277010144</v>
      </c>
      <c r="AV1961" s="6" t="n">
        <v>-0.0485340670185227</v>
      </c>
      <c r="AW1961" s="5" t="n">
        <v>1537.59</v>
      </c>
      <c r="AX1961" s="6" t="n">
        <v>0.228478577765098</v>
      </c>
      <c r="AY1961" s="6" t="n">
        <v>0.0149772375609193</v>
      </c>
      <c r="AZ1961" s="5" t="n">
        <v>1221.84</v>
      </c>
      <c r="BA1961" s="6" t="n">
        <v>0.301158630090305</v>
      </c>
      <c r="BB1961" s="6" t="n">
        <v>-0.222010684427352</v>
      </c>
      <c r="BC1961" s="6" t="n">
        <v>0.181559626074901</v>
      </c>
      <c r="BD1961" s="7" t="n">
        <v>15.13</v>
      </c>
      <c r="BL1961" s="5" t="n">
        <v>119524.8</v>
      </c>
      <c r="BM1961" s="5" t="n">
        <v>4989.72</v>
      </c>
      <c r="BN1961" s="26" t="n">
        <v>23.9542098554628</v>
      </c>
      <c r="BO1961" s="7" t="n">
        <v>4.21424365614676</v>
      </c>
      <c r="BP1961" s="6" t="n">
        <v>0.175929144879963</v>
      </c>
      <c r="BQ1961" s="7" t="n">
        <v>0.00571854693411278</v>
      </c>
      <c r="BR1961" s="26" t="n">
        <v>31.76</v>
      </c>
      <c r="BS1961" s="7" t="n">
        <v>5.17</v>
      </c>
      <c r="BT1961" s="4" t="s">
        <v>1350</v>
      </c>
      <c r="BU1961" s="5" t="n">
        <v>5004.98</v>
      </c>
      <c r="BV1961" s="5" t="n">
        <v>1162.16</v>
      </c>
      <c r="BW1961" s="5" t="n">
        <v>3842.82</v>
      </c>
      <c r="BX1961" s="7" t="n">
        <v>0.94925766047355</v>
      </c>
      <c r="BY1961" s="5" t="n">
        <v>8</v>
      </c>
      <c r="BZ1961" s="6" t="n">
        <v>0.114123838753393</v>
      </c>
      <c r="CA1961" s="6" t="n">
        <v>0.169807337246753</v>
      </c>
      <c r="CB1961" s="4" t="s">
        <v>679</v>
      </c>
      <c r="CC1961" s="26" t="n">
        <v>35.8371323818803</v>
      </c>
      <c r="CD1961" s="6" t="n">
        <v>-0.33158128836295</v>
      </c>
      <c r="CE1961" s="25" t="n">
        <v>45806</v>
      </c>
      <c r="CF1961" s="6" t="n">
        <v>0.304349516837951</v>
      </c>
      <c r="CG1961" s="6" t="n">
        <v>0.285600719953422</v>
      </c>
      <c r="CH1961" s="6" t="n">
        <v>0.261342887693923</v>
      </c>
      <c r="CI1961" s="6" t="n">
        <v>-0.0849361733522752</v>
      </c>
      <c r="CJ1961" s="6" t="n">
        <v>0.0497006775870009</v>
      </c>
      <c r="CK1961" s="7" t="n">
        <v>0.334877564526803</v>
      </c>
      <c r="CL1961" s="6" t="n">
        <v>-0.245882969540017</v>
      </c>
      <c r="CM1961" s="4" t="s">
        <v>425</v>
      </c>
    </row>
    <row r="1962" customFormat="false" ht="15" hidden="false" customHeight="false" outlineLevel="0" collapsed="false">
      <c r="A1962" s="4" t="s">
        <v>39</v>
      </c>
      <c r="B1962" s="4" t="s">
        <v>40</v>
      </c>
      <c r="C1962" s="25" t="n">
        <v>45747</v>
      </c>
      <c r="D1962" s="4" t="s">
        <v>169</v>
      </c>
      <c r="E1962" s="4" t="s">
        <v>633</v>
      </c>
      <c r="F1962" s="4" t="s">
        <v>70</v>
      </c>
      <c r="G1962" s="4" t="s">
        <v>515</v>
      </c>
      <c r="H1962" s="5" t="n">
        <v>3550</v>
      </c>
      <c r="I1962" s="25" t="n">
        <v>45790</v>
      </c>
      <c r="J1962" s="4" t="s">
        <v>1369</v>
      </c>
      <c r="K1962" s="4" t="s">
        <v>5</v>
      </c>
      <c r="L1962" s="4" t="s">
        <v>708</v>
      </c>
      <c r="M1962" s="25" t="n">
        <v>45789</v>
      </c>
      <c r="N1962" s="25" t="n">
        <v>45790</v>
      </c>
      <c r="O1962" s="25" t="n">
        <v>45791</v>
      </c>
      <c r="P1962" s="25" t="n">
        <v>45791</v>
      </c>
      <c r="Q1962" s="6" t="n">
        <v>0.0341409691629957</v>
      </c>
      <c r="R1962" s="6" t="n">
        <v>-0.0211395101171459</v>
      </c>
      <c r="S1962" s="6" t="n">
        <v>0.0114235978893542</v>
      </c>
      <c r="T1962" s="6" t="n">
        <v>0.024425056935204</v>
      </c>
      <c r="U1962" s="6" t="n">
        <v>0.0278900155396223</v>
      </c>
      <c r="V1962" s="6" t="n">
        <v>0.0344462352236039</v>
      </c>
      <c r="W1962" s="6" t="n">
        <v>-0.00346495860441831</v>
      </c>
      <c r="X1962" s="6" t="n">
        <v>-0.0100211782883999</v>
      </c>
      <c r="AA1962" s="6" t="n">
        <v>0.00636457596692597</v>
      </c>
      <c r="AB1962" s="6" t="n">
        <v>0.0114235978893542</v>
      </c>
      <c r="AC1962" s="6" t="n">
        <v>0.0114235978893542</v>
      </c>
      <c r="AD1962" s="6" t="n">
        <v>0.0262742751455149</v>
      </c>
      <c r="AE1962" s="7" t="n">
        <v>0.604554865424432</v>
      </c>
      <c r="AF1962" s="7" t="n">
        <v>1.04980990054035</v>
      </c>
      <c r="AG1962" s="26" t="n">
        <v>181.6</v>
      </c>
      <c r="AH1962" s="6" t="n">
        <v>-0.0418908937427455</v>
      </c>
      <c r="AI1962" s="6" t="n">
        <v>0.0282543457335376</v>
      </c>
      <c r="AJ1962" s="6" t="n">
        <v>0.0341685649202739</v>
      </c>
      <c r="AK1962" s="6" t="n">
        <v>-0.0840945236327864</v>
      </c>
      <c r="AL1962" s="6" t="n">
        <v>-0.122099092218186</v>
      </c>
      <c r="AM1962" s="6" t="n">
        <v>0.0870920950059699</v>
      </c>
      <c r="AN1962" s="6" t="n">
        <v>-0.0588377492724324</v>
      </c>
      <c r="AO1962" s="6" t="n">
        <v>0.0253321142365408</v>
      </c>
      <c r="AP1962" s="6" t="n">
        <v>0.0761576937557149</v>
      </c>
      <c r="AQ1962" s="6" t="n">
        <v>0.0569213892342713</v>
      </c>
      <c r="AR1962" s="4" t="s">
        <v>422</v>
      </c>
      <c r="AS1962" s="4" t="s">
        <v>102</v>
      </c>
      <c r="AT1962" s="5" t="n">
        <v>36551.15</v>
      </c>
      <c r="AU1962" s="6" t="n">
        <v>0.113236159453042</v>
      </c>
      <c r="AV1962" s="6" t="n">
        <v>-0.0104475046058091</v>
      </c>
      <c r="AW1962" s="5" t="n">
        <v>3535.36</v>
      </c>
      <c r="AX1962" s="6" t="n">
        <v>0.0967236324985671</v>
      </c>
      <c r="AY1962" s="6" t="n">
        <v>-0.0204941626383125</v>
      </c>
      <c r="AZ1962" s="5" t="n">
        <v>2491.76</v>
      </c>
      <c r="BA1962" s="6" t="n">
        <v>0.00933686014153157</v>
      </c>
      <c r="BB1962" s="6" t="n">
        <v>-0.389507933241212</v>
      </c>
      <c r="BC1962" s="6" t="n">
        <v>0.0681718632655881</v>
      </c>
      <c r="BD1962" s="7" t="n">
        <v>3.79</v>
      </c>
      <c r="BL1962" s="5" t="n">
        <v>119403.816</v>
      </c>
      <c r="BM1962" s="5" t="n">
        <v>12426.75</v>
      </c>
      <c r="BN1962" s="26" t="n">
        <v>9.60861174482467</v>
      </c>
      <c r="BO1962" s="7" t="n">
        <v>1.42471267721087</v>
      </c>
      <c r="BP1962" s="6" t="n">
        <v>0.148274559847654</v>
      </c>
      <c r="BQ1962" s="7" t="n">
        <v>0.201199393144297</v>
      </c>
      <c r="BR1962" s="26" t="n">
        <v>12.95</v>
      </c>
      <c r="BS1962" s="7" t="n">
        <v>1.65</v>
      </c>
      <c r="BT1962" s="4" t="s">
        <v>1350</v>
      </c>
      <c r="BU1962" s="5" t="n">
        <v>15735.04</v>
      </c>
      <c r="BV1962" s="5" t="n">
        <v>7929.71</v>
      </c>
      <c r="BW1962" s="5" t="n">
        <v>7805.33</v>
      </c>
      <c r="BX1962" s="7" t="n">
        <v>1.26387893781426</v>
      </c>
      <c r="BY1962" s="5" t="n">
        <v>1</v>
      </c>
      <c r="CE1962" s="25" t="n">
        <v>45806</v>
      </c>
      <c r="CF1962" s="6" t="n">
        <v>0.389343891354557</v>
      </c>
      <c r="CG1962" s="6" t="n">
        <v>0.361528133430611</v>
      </c>
      <c r="CH1962" s="6" t="n">
        <v>0.326750664294232</v>
      </c>
      <c r="CI1962" s="6" t="n">
        <v>-0.0961957477731248</v>
      </c>
      <c r="CJ1962" s="6" t="n">
        <v>0.0631017788173856</v>
      </c>
      <c r="CK1962" s="7" t="n">
        <v>0.181034482758619</v>
      </c>
      <c r="CL1962" s="6" t="n">
        <v>-0.246613635300173</v>
      </c>
      <c r="CM1962" s="4" t="s">
        <v>425</v>
      </c>
    </row>
    <row r="1963" customFormat="false" ht="15" hidden="false" customHeight="false" outlineLevel="0" collapsed="false">
      <c r="A1963" s="4" t="s">
        <v>39</v>
      </c>
      <c r="B1963" s="4" t="s">
        <v>40</v>
      </c>
      <c r="C1963" s="25" t="n">
        <v>45747</v>
      </c>
      <c r="D1963" s="4" t="s">
        <v>183</v>
      </c>
      <c r="E1963" s="4" t="s">
        <v>760</v>
      </c>
      <c r="F1963" s="4" t="s">
        <v>68</v>
      </c>
      <c r="G1963" s="4" t="s">
        <v>568</v>
      </c>
      <c r="H1963" s="5" t="n">
        <v>150</v>
      </c>
      <c r="I1963" s="25" t="n">
        <v>45790</v>
      </c>
      <c r="J1963" s="4" t="s">
        <v>1182</v>
      </c>
      <c r="K1963" s="4" t="s">
        <v>5</v>
      </c>
      <c r="L1963" s="4" t="s">
        <v>708</v>
      </c>
      <c r="M1963" s="25" t="n">
        <v>45789</v>
      </c>
      <c r="N1963" s="25" t="n">
        <v>45790</v>
      </c>
      <c r="O1963" s="25" t="n">
        <v>45791</v>
      </c>
      <c r="P1963" s="25" t="n">
        <v>45791</v>
      </c>
      <c r="Q1963" s="6" t="n">
        <v>0.0339915410363527</v>
      </c>
      <c r="R1963" s="6" t="n">
        <v>0.019749554568496</v>
      </c>
      <c r="S1963" s="6" t="n">
        <v>0.000885913967910268</v>
      </c>
      <c r="T1963" s="6" t="n">
        <v>0.054627009572759</v>
      </c>
      <c r="U1963" s="6" t="n">
        <v>0.0278900155396223</v>
      </c>
      <c r="V1963" s="6" t="n">
        <v>0.0323643967050394</v>
      </c>
      <c r="W1963" s="6" t="n">
        <v>0.0267369940331367</v>
      </c>
      <c r="X1963" s="6" t="n">
        <v>0.0222626128677196</v>
      </c>
      <c r="Y1963" s="6" t="n">
        <v>-0.0325988859130043</v>
      </c>
      <c r="Z1963" s="6" t="n">
        <v>0.0872258954857633</v>
      </c>
      <c r="AA1963" s="6" t="n">
        <v>0.00157495816517383</v>
      </c>
      <c r="AB1963" s="6" t="n">
        <v>0.000885913967910268</v>
      </c>
      <c r="AC1963" s="6" t="n">
        <v>0.000885913967910268</v>
      </c>
      <c r="AD1963" s="6" t="n">
        <v>0.0430160448863078</v>
      </c>
      <c r="AE1963" s="7" t="n">
        <v>0.767734553775742</v>
      </c>
      <c r="AF1963" s="7" t="n">
        <v>1.53125722475206</v>
      </c>
      <c r="AG1963" s="26" t="n">
        <v>3853.9</v>
      </c>
      <c r="AH1963" s="6" t="n">
        <v>0.0303168025665017</v>
      </c>
      <c r="AI1963" s="6" t="n">
        <v>0.0532083515522519</v>
      </c>
      <c r="AJ1963" s="6" t="n">
        <v>-0.12454141726202</v>
      </c>
      <c r="AK1963" s="6" t="n">
        <v>-0.238659576657713</v>
      </c>
      <c r="AL1963" s="6" t="n">
        <v>-0.168986972409197</v>
      </c>
      <c r="AM1963" s="6" t="n">
        <v>0.0988022716291581</v>
      </c>
      <c r="AN1963" s="6" t="n">
        <v>-0.0455939200769062</v>
      </c>
      <c r="AO1963" s="6" t="n">
        <v>0.0483379228953584</v>
      </c>
      <c r="AP1963" s="6" t="n">
        <v>0.0843577891424081</v>
      </c>
      <c r="AQ1963" s="6" t="n">
        <v>0.0651214846209645</v>
      </c>
      <c r="AR1963" s="4" t="s">
        <v>422</v>
      </c>
      <c r="AS1963" s="4" t="s">
        <v>102</v>
      </c>
      <c r="AT1963" s="5" t="n">
        <v>9969.81</v>
      </c>
      <c r="AU1963" s="6" t="n">
        <v>0.0367205730044047</v>
      </c>
      <c r="AV1963" s="6" t="n">
        <v>-0.028273207607489</v>
      </c>
      <c r="AW1963" s="5" t="n">
        <v>1440.75</v>
      </c>
      <c r="AX1963" s="6" t="n">
        <v>0.14451127955297</v>
      </c>
      <c r="AY1963" s="6" t="n">
        <v>-0.000400477935060789</v>
      </c>
      <c r="AZ1963" s="5" t="n">
        <v>1161.33</v>
      </c>
      <c r="BA1963" s="6" t="n">
        <v>0.242050887156287</v>
      </c>
      <c r="BB1963" s="6" t="n">
        <v>0.0485576271951604</v>
      </c>
      <c r="BC1963" s="6" t="n">
        <v>0.116484667210308</v>
      </c>
      <c r="BD1963" s="7" t="n">
        <v>58.08</v>
      </c>
      <c r="BL1963" s="5" t="n">
        <v>77078</v>
      </c>
      <c r="BM1963" s="5" t="n">
        <v>4152.16</v>
      </c>
      <c r="BN1963" s="26" t="n">
        <v>18.5633501599168</v>
      </c>
      <c r="BO1963" s="7" t="n">
        <v>4.0544940667031</v>
      </c>
      <c r="BP1963" s="6" t="n">
        <v>0.218413919458237</v>
      </c>
      <c r="BQ1963" s="7" t="n">
        <v>0.0187953926538531</v>
      </c>
      <c r="BR1963" s="26" t="n">
        <v>21.91</v>
      </c>
      <c r="BS1963" s="7" t="n">
        <v>4.79</v>
      </c>
      <c r="BT1963" s="4" t="s">
        <v>1350</v>
      </c>
      <c r="BU1963" s="5" t="n">
        <v>4297.39</v>
      </c>
      <c r="BV1963" s="5" t="n">
        <v>856.63</v>
      </c>
      <c r="BW1963" s="5" t="n">
        <v>3440.76</v>
      </c>
      <c r="BX1963" s="7" t="n">
        <v>0.981479874294276</v>
      </c>
      <c r="BY1963" s="5" t="n">
        <v>2</v>
      </c>
      <c r="BZ1963" s="6" t="n">
        <v>0.121884636604682</v>
      </c>
      <c r="CA1963" s="6" t="n">
        <v>0.285362036086768</v>
      </c>
      <c r="CB1963" s="4" t="s">
        <v>632</v>
      </c>
      <c r="CC1963" s="26" t="n">
        <v>49.9852522402093</v>
      </c>
      <c r="CD1963" s="6" t="n">
        <v>-0.62862345736081</v>
      </c>
      <c r="CE1963" s="25" t="n">
        <v>45806</v>
      </c>
      <c r="CF1963" s="6" t="n">
        <v>0.327719043452572</v>
      </c>
      <c r="CG1963" s="6" t="n">
        <v>0.31273227680577</v>
      </c>
      <c r="CH1963" s="6" t="n">
        <v>0.276998973175231</v>
      </c>
      <c r="CI1963" s="6" t="n">
        <v>-0.114261642563781</v>
      </c>
      <c r="CJ1963" s="6" t="n">
        <v>0.0544960133871444</v>
      </c>
      <c r="CK1963" s="7" t="n">
        <v>0.0162564913072936</v>
      </c>
      <c r="CL1963" s="6" t="n">
        <v>0.0271779296380664</v>
      </c>
      <c r="CM1963" s="4" t="s">
        <v>425</v>
      </c>
    </row>
    <row r="1964" customFormat="false" ht="15" hidden="false" customHeight="false" outlineLevel="0" collapsed="false">
      <c r="A1964" s="4" t="s">
        <v>39</v>
      </c>
      <c r="B1964" s="4" t="s">
        <v>40</v>
      </c>
      <c r="C1964" s="25" t="n">
        <v>45747</v>
      </c>
      <c r="D1964" s="4" t="s">
        <v>233</v>
      </c>
      <c r="E1964" s="4" t="s">
        <v>671</v>
      </c>
      <c r="G1964" s="4" t="s">
        <v>427</v>
      </c>
      <c r="H1964" s="5" t="n">
        <v>400</v>
      </c>
      <c r="I1964" s="25" t="n">
        <v>45790</v>
      </c>
      <c r="J1964" s="4" t="s">
        <v>1101</v>
      </c>
      <c r="K1964" s="4" t="s">
        <v>5</v>
      </c>
      <c r="L1964" s="4" t="s">
        <v>708</v>
      </c>
      <c r="M1964" s="25" t="n">
        <v>45789</v>
      </c>
      <c r="N1964" s="25" t="n">
        <v>45790</v>
      </c>
      <c r="O1964" s="25" t="n">
        <v>45791</v>
      </c>
      <c r="P1964" s="25" t="n">
        <v>45791</v>
      </c>
      <c r="Q1964" s="6" t="n">
        <v>0.0195552751931871</v>
      </c>
      <c r="R1964" s="6" t="n">
        <v>-0.00224284609435432</v>
      </c>
      <c r="S1964" s="6" t="n">
        <v>0.0372839314781801</v>
      </c>
      <c r="T1964" s="6" t="n">
        <v>0.0545963605770129</v>
      </c>
      <c r="U1964" s="6" t="n">
        <v>0.0278900155396223</v>
      </c>
      <c r="V1964" s="6" t="n">
        <v>0.0380815920546376</v>
      </c>
      <c r="W1964" s="6" t="n">
        <v>0.0267063450373906</v>
      </c>
      <c r="X1964" s="6" t="n">
        <v>0.0165147685223753</v>
      </c>
      <c r="AA1964" s="6" t="n">
        <v>0.0239516316564608</v>
      </c>
      <c r="AB1964" s="6" t="n">
        <v>0.0372839314781801</v>
      </c>
      <c r="AC1964" s="6" t="n">
        <v>0.0372839314781801</v>
      </c>
      <c r="AD1964" s="6" t="n">
        <v>0.0258119525618169</v>
      </c>
      <c r="AE1964" s="7" t="n">
        <v>0.615615615615617</v>
      </c>
      <c r="AF1964" s="7" t="n">
        <v>2.69263863736085</v>
      </c>
      <c r="AG1964" s="26" t="n">
        <v>1268.2</v>
      </c>
      <c r="AH1964" s="6" t="n">
        <v>-0.026931635080181</v>
      </c>
      <c r="AI1964" s="6" t="n">
        <v>0.0885369726621177</v>
      </c>
      <c r="AJ1964" s="6" t="n">
        <v>0.129045181393278</v>
      </c>
      <c r="AK1964" s="6" t="n">
        <v>-0.0181354940455569</v>
      </c>
      <c r="AL1964" s="6" t="n">
        <v>0.251950445101369</v>
      </c>
      <c r="AM1964" s="6" t="n">
        <v>0.0418257803882174</v>
      </c>
      <c r="AN1964" s="6" t="n">
        <v>0.0467111922739003</v>
      </c>
      <c r="AO1964" s="6" t="n">
        <v>0.0437154386489316</v>
      </c>
      <c r="AP1964" s="6" t="n">
        <v>0.147885218950829</v>
      </c>
      <c r="AQ1964" s="6" t="n">
        <v>0.128648914429386</v>
      </c>
      <c r="AR1964" s="4" t="s">
        <v>422</v>
      </c>
      <c r="AS1964" s="4" t="s">
        <v>438</v>
      </c>
      <c r="AT1964" s="5" t="n">
        <v>12375.76</v>
      </c>
      <c r="AU1964" s="6" t="n">
        <v>-0.168732002893642</v>
      </c>
      <c r="AV1964" s="6" t="n">
        <v>0.386917936482499</v>
      </c>
      <c r="AZ1964" s="5" t="n">
        <v>31.33</v>
      </c>
      <c r="BC1964" s="6" t="n">
        <v>0.00253156169802905</v>
      </c>
      <c r="BD1964" s="7" t="n">
        <v>0.91</v>
      </c>
      <c r="BL1964" s="5" t="n">
        <v>43549.988</v>
      </c>
      <c r="BM1964" s="5" t="n">
        <v>195.79</v>
      </c>
      <c r="BN1964" s="26" t="n">
        <v>222.432136472751</v>
      </c>
      <c r="BO1964" s="7" t="n">
        <v>6.9425826733494</v>
      </c>
      <c r="BP1964" s="6" t="n">
        <v>0.0312121386030021</v>
      </c>
      <c r="BQ1964" s="7" t="n">
        <v>0</v>
      </c>
      <c r="BR1964" s="26" t="n">
        <v>23.58</v>
      </c>
      <c r="BS1964" s="7" t="n">
        <v>3.78</v>
      </c>
      <c r="BT1964" s="4" t="s">
        <v>1350</v>
      </c>
      <c r="BU1964" s="5" t="n">
        <v>8351.8</v>
      </c>
      <c r="BV1964" s="5" t="n">
        <v>218.08</v>
      </c>
      <c r="BW1964" s="5" t="n">
        <v>8133.72</v>
      </c>
      <c r="BX1964" s="7" t="n">
        <v>25.5242810427554</v>
      </c>
      <c r="BY1964" s="5" t="n">
        <v>0</v>
      </c>
      <c r="CE1964" s="25" t="n">
        <v>45806</v>
      </c>
      <c r="CF1964" s="6" t="n">
        <v>0.364203331960831</v>
      </c>
      <c r="CG1964" s="6" t="n">
        <v>0.356937494131084</v>
      </c>
      <c r="CH1964" s="6" t="n">
        <v>0.297828750105854</v>
      </c>
      <c r="CI1964" s="6" t="n">
        <v>-0.165599705822787</v>
      </c>
      <c r="CJ1964" s="6" t="n">
        <v>0.0623982637004883</v>
      </c>
      <c r="CK1964" s="7" t="n">
        <v>0.597515527950312</v>
      </c>
      <c r="CL1964" s="6" t="n">
        <v>-0.140187695516163</v>
      </c>
      <c r="CM1964" s="4" t="s">
        <v>425</v>
      </c>
    </row>
    <row r="1965" customFormat="false" ht="15" hidden="false" customHeight="false" outlineLevel="0" collapsed="false">
      <c r="A1965" s="4" t="s">
        <v>39</v>
      </c>
      <c r="B1965" s="4" t="s">
        <v>40</v>
      </c>
      <c r="C1965" s="25" t="n">
        <v>45747</v>
      </c>
      <c r="D1965" s="4" t="s">
        <v>281</v>
      </c>
      <c r="E1965" s="4" t="s">
        <v>859</v>
      </c>
      <c r="F1965" s="4" t="s">
        <v>61</v>
      </c>
      <c r="G1965" s="4" t="s">
        <v>484</v>
      </c>
      <c r="H1965" s="5" t="n">
        <v>175</v>
      </c>
      <c r="I1965" s="25" t="n">
        <v>45790</v>
      </c>
      <c r="J1965" s="4" t="s">
        <v>1323</v>
      </c>
      <c r="K1965" s="4" t="s">
        <v>5</v>
      </c>
      <c r="L1965" s="4" t="s">
        <v>708</v>
      </c>
      <c r="M1965" s="25" t="n">
        <v>45789</v>
      </c>
      <c r="N1965" s="25" t="n">
        <v>45790</v>
      </c>
      <c r="O1965" s="25" t="n">
        <v>45791</v>
      </c>
      <c r="P1965" s="25" t="n">
        <v>45791</v>
      </c>
      <c r="Q1965" s="6" t="n">
        <v>0.013544729105418</v>
      </c>
      <c r="R1965" s="6" t="n">
        <v>0.00718256845885557</v>
      </c>
      <c r="S1965" s="6" t="n">
        <v>0.0308910755305656</v>
      </c>
      <c r="T1965" s="6" t="n">
        <v>0.0516183730948392</v>
      </c>
      <c r="U1965" s="6" t="n">
        <v>0.0278900155396223</v>
      </c>
      <c r="V1965" s="6" t="n">
        <v>0.0391168515075534</v>
      </c>
      <c r="W1965" s="6" t="n">
        <v>0.0237283575552169</v>
      </c>
      <c r="X1965" s="6" t="n">
        <v>0.0125015215872858</v>
      </c>
      <c r="Y1965" s="6" t="n">
        <v>0.0273264935062887</v>
      </c>
      <c r="Z1965" s="6" t="n">
        <v>0.0242918795885505</v>
      </c>
      <c r="AA1965" s="6" t="n">
        <v>0.000445709191895016</v>
      </c>
      <c r="AB1965" s="6" t="n">
        <v>0.0308910755305656</v>
      </c>
      <c r="AC1965" s="6" t="n">
        <v>0.0308910755305656</v>
      </c>
      <c r="AD1965" s="6" t="n">
        <v>0.0417938080707649</v>
      </c>
      <c r="AE1965" s="7" t="n">
        <v>0.728465955701396</v>
      </c>
      <c r="AF1965" s="7" t="n">
        <v>3.06041752213539</v>
      </c>
      <c r="AG1965" s="26" t="n">
        <v>2857.2</v>
      </c>
      <c r="AH1965" s="6" t="n">
        <v>-0.0214063088673493</v>
      </c>
      <c r="AI1965" s="6" t="n">
        <v>0.0159113939803384</v>
      </c>
      <c r="AJ1965" s="6" t="n">
        <v>-0.129028184883364</v>
      </c>
      <c r="AK1965" s="6" t="n">
        <v>-0.2417590021446</v>
      </c>
      <c r="AL1965" s="6" t="n">
        <v>-0.109761610367718</v>
      </c>
      <c r="AM1965" s="6" t="n">
        <v>0.0631183787739</v>
      </c>
      <c r="AN1965" s="6" t="n">
        <v>-0.0472069847935617</v>
      </c>
      <c r="AO1965" s="6" t="n">
        <v>0.0944525741652251</v>
      </c>
      <c r="AP1965" s="6" t="n">
        <v>0.114108021817214</v>
      </c>
      <c r="AQ1965" s="6" t="n">
        <v>0.09487171729577</v>
      </c>
      <c r="AR1965" s="4" t="s">
        <v>422</v>
      </c>
      <c r="AS1965" s="4" t="s">
        <v>102</v>
      </c>
      <c r="AT1965" s="5" t="n">
        <v>4259</v>
      </c>
      <c r="AU1965" s="6" t="n">
        <v>-0.259291465938538</v>
      </c>
      <c r="AV1965" s="6" t="n">
        <v>0.187276984834969</v>
      </c>
      <c r="AW1965" s="5" t="n">
        <v>467.5</v>
      </c>
      <c r="AX1965" s="6" t="n">
        <v>0.109767551068326</v>
      </c>
      <c r="AY1965" s="6" t="n">
        <v>-0.0429655399419526</v>
      </c>
      <c r="AZ1965" s="5" t="n">
        <v>582</v>
      </c>
      <c r="BA1965" s="6" t="n">
        <v>-0.274794369314083</v>
      </c>
      <c r="BB1965" s="6" t="n">
        <v>-0.0525801725541266</v>
      </c>
      <c r="BC1965" s="6" t="n">
        <v>0.13665179619629</v>
      </c>
      <c r="BD1965" s="7" t="n">
        <v>16.36</v>
      </c>
      <c r="BL1965" s="5" t="n">
        <v>101716.32</v>
      </c>
      <c r="BM1965" s="5" t="n">
        <v>2825.2359</v>
      </c>
      <c r="BN1965" s="26" t="n">
        <v>36.002770600501</v>
      </c>
      <c r="BO1965" s="7" t="n">
        <v>6.62357928461193</v>
      </c>
      <c r="BP1965" s="6" t="n">
        <v>0.183974154603528</v>
      </c>
      <c r="BQ1965" s="7" t="n">
        <v>0</v>
      </c>
      <c r="BR1965" s="26" t="n">
        <v>27.46</v>
      </c>
      <c r="BS1965" s="7" t="n">
        <v>4.33</v>
      </c>
      <c r="BT1965" s="4" t="s">
        <v>1350</v>
      </c>
      <c r="BU1965" s="5" t="n">
        <v>-69.9</v>
      </c>
      <c r="BV1965" s="5" t="n">
        <v>190.4</v>
      </c>
      <c r="BW1965" s="5" t="n">
        <v>-260.3</v>
      </c>
      <c r="BX1965" s="7" t="n">
        <v>-0.0584301596589484</v>
      </c>
      <c r="BY1965" s="5" t="n">
        <v>4</v>
      </c>
      <c r="BZ1965" s="6" t="n">
        <v>0.145583285649174</v>
      </c>
      <c r="CA1965" s="6" t="n">
        <v>0.0980738887172353</v>
      </c>
      <c r="CB1965" s="4" t="s">
        <v>486</v>
      </c>
      <c r="CC1965" s="26" t="n">
        <v>75.7405967556718</v>
      </c>
      <c r="CD1965" s="6" t="n">
        <v>-0.524656892833302</v>
      </c>
      <c r="CE1965" s="25" t="n">
        <v>45806</v>
      </c>
      <c r="CF1965" s="6" t="n">
        <v>0.405783836742956</v>
      </c>
      <c r="CG1965" s="6" t="n">
        <v>0.439412002302986</v>
      </c>
      <c r="CH1965" s="6" t="n">
        <v>0.359917070730683</v>
      </c>
      <c r="CI1965" s="6" t="n">
        <v>-0.180912062382605</v>
      </c>
      <c r="CJ1965" s="6" t="n">
        <v>0.0764562690712106</v>
      </c>
      <c r="CK1965" s="7" t="n">
        <v>0.404035874439465</v>
      </c>
      <c r="CL1965" s="6" t="n">
        <v>-0.14275600505689</v>
      </c>
      <c r="CM1965" s="4" t="s">
        <v>425</v>
      </c>
      <c r="CN1965" s="4" t="s">
        <v>1383</v>
      </c>
    </row>
    <row r="1966" customFormat="false" ht="15" hidden="false" customHeight="false" outlineLevel="0" collapsed="false">
      <c r="A1966" s="4" t="s">
        <v>39</v>
      </c>
      <c r="B1966" s="4" t="s">
        <v>40</v>
      </c>
      <c r="C1966" s="25" t="n">
        <v>45747</v>
      </c>
      <c r="D1966" s="4" t="s">
        <v>292</v>
      </c>
      <c r="E1966" s="4" t="s">
        <v>741</v>
      </c>
      <c r="F1966" s="4" t="s">
        <v>62</v>
      </c>
      <c r="G1966" s="4" t="s">
        <v>490</v>
      </c>
      <c r="H1966" s="5" t="n">
        <v>2750</v>
      </c>
      <c r="I1966" s="25" t="n">
        <v>45790</v>
      </c>
      <c r="J1966" s="4" t="s">
        <v>1384</v>
      </c>
      <c r="K1966" s="4" t="s">
        <v>5</v>
      </c>
      <c r="L1966" s="4" t="s">
        <v>708</v>
      </c>
      <c r="M1966" s="25" t="n">
        <v>45789</v>
      </c>
      <c r="N1966" s="25" t="n">
        <v>45790</v>
      </c>
      <c r="O1966" s="25" t="n">
        <v>45791</v>
      </c>
      <c r="P1966" s="25" t="n">
        <v>45791</v>
      </c>
      <c r="Q1966" s="6" t="n">
        <v>0.0619834710743801</v>
      </c>
      <c r="R1966" s="6" t="n">
        <v>-0.0145090021763502</v>
      </c>
      <c r="S1966" s="6" t="n">
        <v>0.0393495282071872</v>
      </c>
      <c r="T1966" s="6" t="n">
        <v>0.086823997105217</v>
      </c>
      <c r="U1966" s="6" t="n">
        <v>0.0278900155396223</v>
      </c>
      <c r="V1966" s="6" t="n">
        <v>0.0743141639009869</v>
      </c>
      <c r="W1966" s="6" t="n">
        <v>0.0589339815655947</v>
      </c>
      <c r="X1966" s="6" t="n">
        <v>0.0125098332042302</v>
      </c>
      <c r="Y1966" s="6" t="n">
        <v>0.0223871807673562</v>
      </c>
      <c r="Z1966" s="6" t="n">
        <v>0.0644368163378608</v>
      </c>
      <c r="AA1966" s="6" t="n">
        <v>0.0105065917151843</v>
      </c>
      <c r="AB1966" s="6" t="n">
        <v>0.0393495282071872</v>
      </c>
      <c r="AC1966" s="6" t="n">
        <v>0.0393495282071872</v>
      </c>
      <c r="AD1966" s="6" t="n">
        <v>0.0411563942983337</v>
      </c>
      <c r="AE1966" s="7" t="n">
        <v>0.700813008130081</v>
      </c>
      <c r="AF1966" s="7" t="n">
        <v>1.56739873451396</v>
      </c>
      <c r="AG1966" s="26" t="n">
        <v>142.78</v>
      </c>
      <c r="AH1966" s="6" t="n">
        <v>0.011333050007083</v>
      </c>
      <c r="AI1966" s="6" t="n">
        <v>0.0170240045587293</v>
      </c>
      <c r="AJ1966" s="6" t="n">
        <v>0.0737760397082043</v>
      </c>
      <c r="AK1966" s="6" t="n">
        <v>-0.0269808126984482</v>
      </c>
      <c r="AL1966" s="6" t="n">
        <v>-0.134665382711913</v>
      </c>
      <c r="AM1966" s="6" t="n">
        <v>0.000724943400935096</v>
      </c>
      <c r="AN1966" s="6" t="n">
        <v>0.0162990611577942</v>
      </c>
      <c r="AO1966" s="6" t="n">
        <v>0.0407571952868457</v>
      </c>
      <c r="AP1966" s="6" t="n">
        <v>0.00708260897559776</v>
      </c>
      <c r="AQ1966" s="6" t="n">
        <v>-0.0121536955458459</v>
      </c>
      <c r="AR1966" s="4" t="s">
        <v>422</v>
      </c>
      <c r="AS1966" s="4" t="s">
        <v>102</v>
      </c>
      <c r="AT1966" s="5" t="n">
        <v>56218.11</v>
      </c>
      <c r="AU1966" s="6" t="n">
        <v>-0.04207383163413</v>
      </c>
      <c r="AV1966" s="6" t="n">
        <v>0.0479010518506644</v>
      </c>
      <c r="AW1966" s="5" t="n">
        <v>6170.61</v>
      </c>
      <c r="AX1966" s="6" t="n">
        <v>0.109761961047783</v>
      </c>
      <c r="AY1966" s="6" t="n">
        <v>0.00742024526629669</v>
      </c>
      <c r="AZ1966" s="5" t="n">
        <v>1300.81</v>
      </c>
      <c r="BA1966" s="6" t="n">
        <v>1.12731405769608</v>
      </c>
      <c r="BB1966" s="6" t="n">
        <v>2.98239652216508</v>
      </c>
      <c r="BC1966" s="6" t="n">
        <v>0.023138629171276</v>
      </c>
      <c r="BD1966" s="7" t="n">
        <v>1.04</v>
      </c>
      <c r="BL1966" s="5" t="n">
        <v>178109.4832</v>
      </c>
      <c r="BM1966" s="5" t="n">
        <v>2731.18</v>
      </c>
      <c r="BN1966" s="26" t="n">
        <v>65.2133814688157</v>
      </c>
      <c r="BO1966" s="7" t="n">
        <v>1.97576541802574</v>
      </c>
      <c r="BP1966" s="6" t="n">
        <v>0.0302969325240485</v>
      </c>
      <c r="BQ1966" s="7" t="n">
        <v>1.1025510754203</v>
      </c>
      <c r="BR1966" s="26" t="n">
        <v>18.59</v>
      </c>
      <c r="BS1966" s="7" t="n">
        <v>2.44</v>
      </c>
      <c r="BT1966" s="4" t="s">
        <v>1350</v>
      </c>
      <c r="BU1966" s="5" t="n">
        <v>23511.81</v>
      </c>
      <c r="BV1966" s="5" t="n">
        <v>15670.52</v>
      </c>
      <c r="BW1966" s="5" t="n">
        <v>7841.29</v>
      </c>
      <c r="BX1966" s="7" t="n">
        <v>6.87377320925827</v>
      </c>
      <c r="BY1966" s="5" t="n">
        <v>4</v>
      </c>
      <c r="BZ1966" s="6" t="n">
        <v>0.0130153391589137</v>
      </c>
      <c r="CA1966" s="6" t="n">
        <v>-0.60290359218855</v>
      </c>
      <c r="CB1966" s="4" t="s">
        <v>521</v>
      </c>
      <c r="CC1966" s="26" t="n">
        <v>47.7458959313264</v>
      </c>
      <c r="CD1966" s="6" t="n">
        <v>0.365842659285585</v>
      </c>
      <c r="CE1966" s="25" t="n">
        <v>45806</v>
      </c>
      <c r="CF1966" s="6" t="n">
        <v>0.304116588407476</v>
      </c>
      <c r="CG1966" s="6" t="n">
        <v>0.284299362381455</v>
      </c>
      <c r="CH1966" s="6" t="n">
        <v>0.260413558110129</v>
      </c>
      <c r="CI1966" s="6" t="n">
        <v>-0.0840163835445995</v>
      </c>
      <c r="CJ1966" s="6" t="n">
        <v>0.0495215150906779</v>
      </c>
      <c r="CK1966" s="7" t="n">
        <v>0.794594594594592</v>
      </c>
      <c r="CL1966" s="6" t="n">
        <v>-0.129350649350649</v>
      </c>
      <c r="CM1966" s="4" t="s">
        <v>425</v>
      </c>
    </row>
    <row r="1967" customFormat="false" ht="15" hidden="false" customHeight="false" outlineLevel="0" collapsed="false">
      <c r="A1967" s="4" t="s">
        <v>39</v>
      </c>
      <c r="B1967" s="4" t="s">
        <v>40</v>
      </c>
      <c r="C1967" s="25" t="n">
        <v>45747</v>
      </c>
      <c r="D1967" s="4" t="s">
        <v>297</v>
      </c>
      <c r="E1967" s="4" t="s">
        <v>611</v>
      </c>
      <c r="G1967" s="4" t="s">
        <v>427</v>
      </c>
      <c r="H1967" s="5" t="n">
        <v>1600</v>
      </c>
      <c r="I1967" s="25" t="n">
        <v>45790</v>
      </c>
      <c r="J1967" s="4" t="s">
        <v>564</v>
      </c>
      <c r="K1967" s="4" t="s">
        <v>5</v>
      </c>
      <c r="L1967" s="4" t="s">
        <v>708</v>
      </c>
      <c r="M1967" s="25" t="n">
        <v>45789</v>
      </c>
      <c r="N1967" s="25" t="n">
        <v>45790</v>
      </c>
      <c r="O1967" s="25" t="n">
        <v>45791</v>
      </c>
      <c r="P1967" s="25" t="n">
        <v>45791</v>
      </c>
      <c r="AM1967" s="6" t="n">
        <v>0.0418257803882174</v>
      </c>
      <c r="AR1967" s="4" t="s">
        <v>422</v>
      </c>
      <c r="AS1967" s="4" t="s">
        <v>102</v>
      </c>
      <c r="AT1967" s="5" t="n">
        <v>119503</v>
      </c>
      <c r="AU1967" s="6" t="n">
        <v>-0.00402804286589031</v>
      </c>
      <c r="AV1967" s="6" t="n">
        <v>0.0521945850759411</v>
      </c>
      <c r="AW1967" s="5" t="n">
        <v>16252</v>
      </c>
      <c r="AX1967" s="6" t="n">
        <v>0.135996585859769</v>
      </c>
      <c r="AY1967" s="6" t="n">
        <v>-0.0060797893533697</v>
      </c>
      <c r="AZ1967" s="5" t="n">
        <v>8470</v>
      </c>
      <c r="BA1967" s="6" t="n">
        <v>-0.513419175305822</v>
      </c>
      <c r="BB1967" s="6" t="n">
        <v>0.553843331498808</v>
      </c>
      <c r="BC1967" s="6" t="n">
        <v>0.0708768817519225</v>
      </c>
      <c r="BD1967" s="7" t="n">
        <v>23.4</v>
      </c>
      <c r="BR1967" s="26" t="n">
        <v>23.58</v>
      </c>
      <c r="BS1967" s="7" t="n">
        <v>3.78</v>
      </c>
      <c r="BT1967" s="4" t="s">
        <v>1350</v>
      </c>
      <c r="BU1967" s="5" t="n">
        <v>63102</v>
      </c>
      <c r="BV1967" s="5" t="n">
        <v>15189</v>
      </c>
      <c r="BW1967" s="5" t="n">
        <v>47913</v>
      </c>
      <c r="BX1967" s="7" t="n">
        <v>2.26740927057133</v>
      </c>
      <c r="BY1967" s="5" t="n">
        <v>0</v>
      </c>
      <c r="CN1967" s="4" t="s">
        <v>429</v>
      </c>
    </row>
    <row r="1968" customFormat="false" ht="15" hidden="false" customHeight="false" outlineLevel="0" collapsed="false">
      <c r="A1968" s="4" t="s">
        <v>39</v>
      </c>
      <c r="B1968" s="4" t="s">
        <v>40</v>
      </c>
      <c r="C1968" s="25" t="n">
        <v>45747</v>
      </c>
      <c r="D1968" s="4" t="s">
        <v>163</v>
      </c>
      <c r="E1968" s="4" t="s">
        <v>844</v>
      </c>
      <c r="F1968" s="4" t="s">
        <v>67</v>
      </c>
      <c r="G1968" s="4" t="s">
        <v>568</v>
      </c>
      <c r="H1968" s="5" t="n">
        <v>100</v>
      </c>
      <c r="I1968" s="25" t="n">
        <v>45791</v>
      </c>
      <c r="J1968" s="4" t="s">
        <v>1385</v>
      </c>
      <c r="K1968" s="4" t="s">
        <v>5</v>
      </c>
      <c r="L1968" s="4" t="s">
        <v>708</v>
      </c>
      <c r="M1968" s="25" t="n">
        <v>45790</v>
      </c>
      <c r="N1968" s="25" t="n">
        <v>45791</v>
      </c>
      <c r="O1968" s="25" t="n">
        <v>45792</v>
      </c>
      <c r="P1968" s="25" t="n">
        <v>45792</v>
      </c>
      <c r="Q1968" s="6" t="n">
        <v>-0.0182971014492753</v>
      </c>
      <c r="R1968" s="6" t="n">
        <v>0.00507473703635353</v>
      </c>
      <c r="S1968" s="6" t="n">
        <v>0.00358028091434859</v>
      </c>
      <c r="T1968" s="6" t="n">
        <v>-0.00964208349857321</v>
      </c>
      <c r="U1968" s="6" t="n">
        <v>0.00572837997534126</v>
      </c>
      <c r="V1968" s="6" t="n">
        <v>0.0173990148976223</v>
      </c>
      <c r="W1968" s="6" t="n">
        <v>-0.0153704634739145</v>
      </c>
      <c r="X1968" s="6" t="n">
        <v>-0.0270410983961955</v>
      </c>
      <c r="Y1968" s="6" t="n">
        <v>-0.00491895632603234</v>
      </c>
      <c r="Z1968" s="6" t="n">
        <v>-0.00472312717254086</v>
      </c>
      <c r="AA1968" s="6" t="n">
        <v>0.009822821995777</v>
      </c>
      <c r="AB1968" s="6" t="n">
        <v>0.00358028091434859</v>
      </c>
      <c r="AC1968" s="6" t="n">
        <v>0.00358028091434859</v>
      </c>
      <c r="AD1968" s="6" t="n">
        <v>0.0345175800973102</v>
      </c>
      <c r="AE1968" s="7" t="n">
        <v>0.563829787234043</v>
      </c>
      <c r="AF1968" s="7" t="n">
        <v>4.02934486826977</v>
      </c>
      <c r="AG1968" s="26" t="n">
        <v>5520</v>
      </c>
      <c r="AH1968" s="6" t="n">
        <v>0.0108964380551233</v>
      </c>
      <c r="AI1968" s="6" t="n">
        <v>0.0897783919846014</v>
      </c>
      <c r="AJ1968" s="6" t="n">
        <v>0.00633517159655406</v>
      </c>
      <c r="AK1968" s="6" t="n">
        <v>0.0738517293998877</v>
      </c>
      <c r="AL1968" s="6" t="n">
        <v>0.158995385190577</v>
      </c>
      <c r="AM1968" s="6" t="n">
        <v>0.180913474518749</v>
      </c>
      <c r="AN1968" s="6" t="n">
        <v>-0.0911350825341479</v>
      </c>
      <c r="AO1968" s="6" t="n">
        <v>-0.0144529820709843</v>
      </c>
      <c r="AP1968" s="6" t="n">
        <v>-0.0275338455909255</v>
      </c>
      <c r="AQ1968" s="6" t="n">
        <v>-0.0205950814809748</v>
      </c>
      <c r="AR1968" s="4" t="s">
        <v>422</v>
      </c>
      <c r="AS1968" s="4" t="s">
        <v>102</v>
      </c>
      <c r="AT1968" s="5" t="n">
        <v>5241.11</v>
      </c>
      <c r="AU1968" s="6" t="n">
        <v>0.231452241990207</v>
      </c>
      <c r="AV1968" s="6" t="n">
        <v>0.0538877002766873</v>
      </c>
      <c r="AW1968" s="5" t="n">
        <v>1257.69</v>
      </c>
      <c r="AX1968" s="6" t="n">
        <v>0.239966343007493</v>
      </c>
      <c r="AY1968" s="6" t="n">
        <v>-0.0252191345726053</v>
      </c>
      <c r="AZ1968" s="5" t="n">
        <v>1362.15</v>
      </c>
      <c r="BA1968" s="6" t="n">
        <v>0.272502218693073</v>
      </c>
      <c r="BB1968" s="6" t="n">
        <v>0.163733447244767</v>
      </c>
      <c r="BC1968" s="6" t="n">
        <v>0.259897235509272</v>
      </c>
      <c r="BD1968" s="7" t="n">
        <v>49.69</v>
      </c>
      <c r="BL1968" s="5" t="n">
        <v>151303.2</v>
      </c>
      <c r="BM1968" s="5" t="n">
        <v>4442.74</v>
      </c>
      <c r="BN1968" s="26" t="n">
        <v>34.0562805836038</v>
      </c>
      <c r="BO1968" s="7" t="n">
        <v>7.97190660474037</v>
      </c>
      <c r="BP1968" s="6" t="n">
        <v>0.234080365445967</v>
      </c>
      <c r="BQ1968" s="7" t="n">
        <v>0.0138996973057844</v>
      </c>
      <c r="BR1968" s="26" t="n">
        <v>22.66</v>
      </c>
      <c r="BS1968" s="7" t="n">
        <v>4.95</v>
      </c>
      <c r="BT1968" s="4" t="s">
        <v>1350</v>
      </c>
      <c r="BU1968" s="5" t="n">
        <v>3979.92</v>
      </c>
      <c r="BV1968" s="5" t="n">
        <v>1039.33</v>
      </c>
      <c r="BW1968" s="5" t="n">
        <v>2940.59</v>
      </c>
      <c r="BX1968" s="7" t="n">
        <v>0.840631626971722</v>
      </c>
      <c r="BY1968" s="5" t="n">
        <v>3</v>
      </c>
      <c r="BZ1968" s="6" t="n">
        <v>0.0823394154186534</v>
      </c>
      <c r="CA1968" s="6" t="n">
        <v>0.196468512171034</v>
      </c>
      <c r="CB1968" s="4" t="s">
        <v>511</v>
      </c>
      <c r="CC1968" s="26" t="n">
        <v>26.384239470262</v>
      </c>
      <c r="CD1968" s="6" t="n">
        <v>0.290781211335998</v>
      </c>
      <c r="CE1968" s="25" t="n">
        <v>45806</v>
      </c>
      <c r="CF1968" s="6" t="n">
        <v>0.330431652462389</v>
      </c>
      <c r="CG1968" s="6" t="n">
        <v>0.338403297615331</v>
      </c>
      <c r="CH1968" s="6" t="n">
        <v>0.255307777344715</v>
      </c>
      <c r="CI1968" s="6" t="n">
        <v>-0.245551745081019</v>
      </c>
      <c r="CJ1968" s="6" t="n">
        <v>0.0563664738823097</v>
      </c>
      <c r="CK1968" s="7" t="n">
        <v>0.0635179153094449</v>
      </c>
      <c r="CL1968" s="6" t="n">
        <v>-0.191227010705463</v>
      </c>
      <c r="CM1968" s="4" t="s">
        <v>425</v>
      </c>
    </row>
    <row r="1969" customFormat="false" ht="15" hidden="false" customHeight="false" outlineLevel="0" collapsed="false">
      <c r="A1969" s="4" t="s">
        <v>39</v>
      </c>
      <c r="B1969" s="4" t="s">
        <v>40</v>
      </c>
      <c r="C1969" s="25" t="n">
        <v>45747</v>
      </c>
      <c r="D1969" s="4" t="s">
        <v>177</v>
      </c>
      <c r="E1969" s="4" t="s">
        <v>789</v>
      </c>
      <c r="G1969" s="4" t="s">
        <v>427</v>
      </c>
      <c r="H1969" s="5" t="n">
        <v>150</v>
      </c>
      <c r="I1969" s="25" t="n">
        <v>45791</v>
      </c>
      <c r="J1969" s="4" t="s">
        <v>1386</v>
      </c>
      <c r="K1969" s="4" t="s">
        <v>5</v>
      </c>
      <c r="L1969" s="4" t="s">
        <v>708</v>
      </c>
      <c r="M1969" s="25" t="n">
        <v>45790</v>
      </c>
      <c r="N1969" s="25" t="n">
        <v>45791</v>
      </c>
      <c r="O1969" s="25" t="n">
        <v>45792</v>
      </c>
      <c r="P1969" s="25" t="n">
        <v>45792</v>
      </c>
      <c r="Q1969" s="6" t="n">
        <v>0.0383133995540239</v>
      </c>
      <c r="R1969" s="6" t="n">
        <v>0.0343181916785977</v>
      </c>
      <c r="S1969" s="6" t="n">
        <v>0.0203020134228189</v>
      </c>
      <c r="T1969" s="6" t="n">
        <v>0.0929336046554405</v>
      </c>
      <c r="U1969" s="6" t="n">
        <v>0.00572837997534126</v>
      </c>
      <c r="V1969" s="6" t="n">
        <v>0.0123777736310613</v>
      </c>
      <c r="W1969" s="6" t="n">
        <v>0.0872052246800993</v>
      </c>
      <c r="X1969" s="6" t="n">
        <v>0.0805558310243792</v>
      </c>
      <c r="AA1969" s="6" t="n">
        <v>0.0119546979865772</v>
      </c>
      <c r="AB1969" s="6" t="n">
        <v>0.0203020134228189</v>
      </c>
      <c r="AC1969" s="6" t="n">
        <v>0.0203020134228189</v>
      </c>
      <c r="AD1969" s="6" t="n">
        <v>0.0284815436241611</v>
      </c>
      <c r="AE1969" s="7" t="n">
        <v>0.8659793814433</v>
      </c>
      <c r="AF1969" s="7" t="n">
        <v>1.75267904134615</v>
      </c>
      <c r="AG1969" s="26" t="n">
        <v>4439.7</v>
      </c>
      <c r="AH1969" s="6" t="n">
        <v>-0.032913653393744</v>
      </c>
      <c r="AI1969" s="6" t="n">
        <v>0.107654308667232</v>
      </c>
      <c r="AJ1969" s="6" t="n">
        <v>0.258222215924388</v>
      </c>
      <c r="AK1969" s="6" t="n">
        <v>0.0797693524852474</v>
      </c>
      <c r="AL1969" s="6" t="n">
        <v>0.162213701141728</v>
      </c>
      <c r="AM1969" s="6" t="n">
        <v>0.119652635819693</v>
      </c>
      <c r="AN1969" s="6" t="n">
        <v>-0.0119983271524606</v>
      </c>
      <c r="AO1969" s="6" t="n">
        <v>0.0360138135175134</v>
      </c>
      <c r="AP1969" s="6" t="n">
        <v>0.0187469166255543</v>
      </c>
      <c r="AQ1969" s="6" t="n">
        <v>0.025685680735505</v>
      </c>
      <c r="AR1969" s="4" t="s">
        <v>422</v>
      </c>
      <c r="AS1969" s="4" t="s">
        <v>102</v>
      </c>
      <c r="AT1969" s="5" t="n">
        <v>13699.85</v>
      </c>
      <c r="AU1969" s="6" t="n">
        <v>-0.0723757934828607</v>
      </c>
      <c r="AV1969" s="6" t="n">
        <v>0.9691303104217</v>
      </c>
      <c r="AW1969" s="5" t="n">
        <v>5294.9</v>
      </c>
      <c r="AX1969" s="6" t="n">
        <v>0.386493282773169</v>
      </c>
      <c r="AY1969" s="6" t="n">
        <v>-0.0130842034731281</v>
      </c>
      <c r="AZ1969" s="5" t="n">
        <v>3976.66</v>
      </c>
      <c r="BA1969" s="6" t="n">
        <v>-0.0770648291483994</v>
      </c>
      <c r="BB1969" s="6" t="n">
        <v>1.76189550155227</v>
      </c>
      <c r="BC1969" s="6" t="n">
        <v>0.290270331426986</v>
      </c>
      <c r="BD1969" s="7" t="n">
        <v>59.46</v>
      </c>
      <c r="BL1969" s="5" t="n">
        <v>296918.2566</v>
      </c>
      <c r="BM1969" s="5" t="n">
        <v>8696.18</v>
      </c>
      <c r="BN1969" s="26" t="n">
        <v>34.1435269969113</v>
      </c>
      <c r="BO1969" s="7" t="n">
        <v>9.51689446512348</v>
      </c>
      <c r="BP1969" s="6" t="n">
        <v>0.278732026307194</v>
      </c>
      <c r="BQ1969" s="7" t="n">
        <v>0</v>
      </c>
      <c r="BR1969" s="26" t="n">
        <v>24.48</v>
      </c>
      <c r="BS1969" s="7" t="n">
        <v>3.92</v>
      </c>
      <c r="BT1969" s="4" t="s">
        <v>1350</v>
      </c>
      <c r="BU1969" s="5" t="n">
        <v>13643.46</v>
      </c>
      <c r="BV1969" s="5" t="n">
        <v>930.09</v>
      </c>
      <c r="BW1969" s="5" t="n">
        <v>12713.37</v>
      </c>
      <c r="BX1969" s="7" t="n">
        <v>1.63118698537684</v>
      </c>
      <c r="BY1969" s="5" t="n">
        <v>0</v>
      </c>
      <c r="CE1969" s="25" t="n">
        <v>45806</v>
      </c>
      <c r="CF1969" s="6" t="n">
        <v>0.436220935889799</v>
      </c>
      <c r="CG1969" s="6" t="n">
        <v>0.376301035438757</v>
      </c>
      <c r="CH1969" s="6" t="n">
        <v>0.354935376903322</v>
      </c>
      <c r="CI1969" s="6" t="n">
        <v>-0.0567781019005808</v>
      </c>
      <c r="CJ1969" s="6" t="n">
        <v>0.0627202181208054</v>
      </c>
      <c r="CK1969" s="7" t="n">
        <v>0.323691690352786</v>
      </c>
      <c r="CL1969" s="6" t="n">
        <v>0.021741833823091</v>
      </c>
      <c r="CM1969" s="4" t="s">
        <v>425</v>
      </c>
    </row>
    <row r="1970" customFormat="false" ht="15" hidden="false" customHeight="false" outlineLevel="0" collapsed="false">
      <c r="A1970" s="4" t="s">
        <v>39</v>
      </c>
      <c r="B1970" s="4" t="s">
        <v>40</v>
      </c>
      <c r="C1970" s="25" t="n">
        <v>45747</v>
      </c>
      <c r="D1970" s="4" t="s">
        <v>210</v>
      </c>
      <c r="E1970" s="4" t="s">
        <v>687</v>
      </c>
      <c r="F1970" s="4" t="s">
        <v>69</v>
      </c>
      <c r="G1970" s="4" t="s">
        <v>558</v>
      </c>
      <c r="H1970" s="5" t="n">
        <v>1250</v>
      </c>
      <c r="I1970" s="25" t="n">
        <v>45791</v>
      </c>
      <c r="J1970" s="4" t="s">
        <v>1387</v>
      </c>
      <c r="K1970" s="4" t="s">
        <v>5</v>
      </c>
      <c r="L1970" s="4" t="s">
        <v>708</v>
      </c>
      <c r="M1970" s="25" t="n">
        <v>45790</v>
      </c>
      <c r="N1970" s="25" t="n">
        <v>45791</v>
      </c>
      <c r="O1970" s="25" t="n">
        <v>45792</v>
      </c>
      <c r="P1970" s="25" t="n">
        <v>45792</v>
      </c>
      <c r="Q1970" s="6" t="n">
        <v>0.00804482114638705</v>
      </c>
      <c r="R1970" s="6" t="n">
        <v>-0.0112583725238707</v>
      </c>
      <c r="S1970" s="6" t="n">
        <v>-0.0144854424906312</v>
      </c>
      <c r="T1970" s="6" t="n">
        <v>-0.0176989938681149</v>
      </c>
      <c r="U1970" s="6" t="n">
        <v>0.00572837997534126</v>
      </c>
      <c r="V1970" s="6" t="n">
        <v>-0.00719359125125985</v>
      </c>
      <c r="W1970" s="6" t="n">
        <v>-0.0234273738434562</v>
      </c>
      <c r="X1970" s="6" t="n">
        <v>-0.0105054026168551</v>
      </c>
      <c r="Y1970" s="6" t="n">
        <v>0.00530306345426501</v>
      </c>
      <c r="Z1970" s="6" t="n">
        <v>-0.0230020573223799</v>
      </c>
      <c r="AA1970" s="6" t="n">
        <v>0.0147016431248199</v>
      </c>
      <c r="AB1970" s="6" t="n">
        <v>-0.0144854424906312</v>
      </c>
      <c r="AC1970" s="6" t="n">
        <v>0.0144854424906312</v>
      </c>
      <c r="AD1970" s="6" t="n">
        <v>0.0502306140098011</v>
      </c>
      <c r="AE1970" s="7" t="n">
        <v>0.308464849354376</v>
      </c>
      <c r="AF1970" s="7" t="n">
        <v>5.36462074095603</v>
      </c>
      <c r="AG1970" s="26" t="n">
        <v>696.1</v>
      </c>
      <c r="AH1970" s="6" t="n">
        <v>-0.0340664677721502</v>
      </c>
      <c r="AI1970" s="6" t="n">
        <v>0.0394982453520494</v>
      </c>
      <c r="AJ1970" s="6" t="n">
        <v>-0.0456539621606803</v>
      </c>
      <c r="AK1970" s="6" t="n">
        <v>0.146776233537135</v>
      </c>
      <c r="AL1970" s="6" t="n">
        <v>0.405172762007144</v>
      </c>
      <c r="AM1970" s="6" t="n">
        <v>0.0725050078745482</v>
      </c>
      <c r="AN1970" s="6" t="n">
        <v>-0.0330067625224988</v>
      </c>
      <c r="AO1970" s="6" t="n">
        <v>-0.0138939670932359</v>
      </c>
      <c r="AP1970" s="6" t="n">
        <v>-0.0232541133455212</v>
      </c>
      <c r="AQ1970" s="6" t="n">
        <v>-0.0163153492355704</v>
      </c>
      <c r="AR1970" s="4" t="s">
        <v>422</v>
      </c>
      <c r="AS1970" s="4" t="s">
        <v>102</v>
      </c>
      <c r="AT1970" s="5" t="n">
        <v>2103.183</v>
      </c>
      <c r="AU1970" s="6" t="n">
        <v>0.3372247022343</v>
      </c>
      <c r="AV1970" s="6" t="n">
        <v>-0.0221223816850112</v>
      </c>
      <c r="AW1970" s="5" t="n">
        <v>388.568</v>
      </c>
      <c r="AX1970" s="6" t="n">
        <v>0.184752349177414</v>
      </c>
      <c r="AY1970" s="6" t="n">
        <v>-0.120763238657507</v>
      </c>
      <c r="AZ1970" s="5" t="n">
        <v>48.005</v>
      </c>
      <c r="BA1970" s="6" t="n">
        <v>-0.768668440023902</v>
      </c>
      <c r="BB1970" s="6" t="n">
        <v>0.118658681518421</v>
      </c>
      <c r="BC1970" s="6" t="n">
        <v>0.0228249277404772</v>
      </c>
      <c r="BD1970" s="7" t="n">
        <v>0.73</v>
      </c>
      <c r="BL1970" s="5" t="n">
        <v>45931.81045</v>
      </c>
      <c r="BM1970" s="5" t="n">
        <v>370.275</v>
      </c>
      <c r="BN1970" s="26" t="n">
        <v>124.047830531362</v>
      </c>
      <c r="BO1970" s="7" t="n">
        <v>21.0237424127787</v>
      </c>
      <c r="BP1970" s="6" t="n">
        <v>0.169480935883546</v>
      </c>
      <c r="BQ1970" s="7" t="n">
        <v>0.683717975300708</v>
      </c>
      <c r="BR1970" s="26" t="n">
        <v>45.28</v>
      </c>
      <c r="BS1970" s="7" t="n">
        <v>10.93</v>
      </c>
      <c r="BT1970" s="4" t="s">
        <v>1350</v>
      </c>
      <c r="BU1970" s="5" t="n">
        <v>1668.003</v>
      </c>
      <c r="BV1970" s="5" t="n">
        <v>862.916</v>
      </c>
      <c r="BW1970" s="5" t="n">
        <v>805.087</v>
      </c>
      <c r="BX1970" s="7" t="n">
        <v>7.91407925452165</v>
      </c>
      <c r="BY1970" s="5" t="n">
        <v>2</v>
      </c>
      <c r="BZ1970" s="6" t="n">
        <v>0.0670093831328642</v>
      </c>
      <c r="CA1970" s="6" t="n">
        <v>-0.479871070818162</v>
      </c>
      <c r="CB1970" s="4" t="s">
        <v>632</v>
      </c>
      <c r="CC1970" s="26" t="n">
        <v>99.1665113111659</v>
      </c>
      <c r="CD1970" s="6" t="n">
        <v>0.250904452432768</v>
      </c>
      <c r="CE1970" s="25" t="n">
        <v>45806</v>
      </c>
      <c r="CF1970" s="6" t="n">
        <v>0.408487486608792</v>
      </c>
      <c r="CG1970" s="6" t="n">
        <v>0.426803310974781</v>
      </c>
      <c r="CH1970" s="6" t="n">
        <v>0.352590204553213</v>
      </c>
      <c r="CI1970" s="6" t="n">
        <v>-0.173881280939624</v>
      </c>
      <c r="CJ1970" s="6" t="n">
        <v>0.0711300086480254</v>
      </c>
      <c r="CK1970" s="7" t="n">
        <v>0.203647416413373</v>
      </c>
      <c r="CL1970" s="6" t="n">
        <v>-0.167717484926787</v>
      </c>
      <c r="CM1970" s="4" t="s">
        <v>425</v>
      </c>
    </row>
    <row r="1971" customFormat="false" ht="15" hidden="false" customHeight="false" outlineLevel="0" collapsed="false">
      <c r="A1971" s="4" t="s">
        <v>39</v>
      </c>
      <c r="B1971" s="4" t="s">
        <v>40</v>
      </c>
      <c r="C1971" s="25" t="n">
        <v>45747</v>
      </c>
      <c r="D1971" s="4" t="s">
        <v>224</v>
      </c>
      <c r="E1971" s="4" t="s">
        <v>795</v>
      </c>
      <c r="F1971" s="4" t="s">
        <v>57</v>
      </c>
      <c r="G1971" s="4" t="s">
        <v>590</v>
      </c>
      <c r="H1971" s="5" t="n">
        <v>425</v>
      </c>
      <c r="I1971" s="25" t="n">
        <v>45791</v>
      </c>
      <c r="J1971" s="4" t="s">
        <v>1374</v>
      </c>
      <c r="K1971" s="4" t="s">
        <v>5</v>
      </c>
      <c r="L1971" s="4" t="s">
        <v>421</v>
      </c>
      <c r="M1971" s="25" t="n">
        <v>45790</v>
      </c>
      <c r="N1971" s="25" t="n">
        <v>45791</v>
      </c>
      <c r="O1971" s="25" t="n">
        <v>45792</v>
      </c>
      <c r="P1971" s="25" t="n">
        <v>45792</v>
      </c>
      <c r="Q1971" s="6" t="n">
        <v>0.0120600058829297</v>
      </c>
      <c r="R1971" s="6" t="n">
        <v>0.00339081573338507</v>
      </c>
      <c r="S1971" s="6" t="n">
        <v>0.000724147919281659</v>
      </c>
      <c r="T1971" s="6" t="n">
        <v>0.0161749695355964</v>
      </c>
      <c r="U1971" s="6" t="n">
        <v>0.00572837997534126</v>
      </c>
      <c r="V1971" s="6" t="n">
        <v>0.0257551995898531</v>
      </c>
      <c r="W1971" s="6" t="n">
        <v>0.0104465895602551</v>
      </c>
      <c r="X1971" s="6" t="n">
        <v>-0.00958023005425668</v>
      </c>
      <c r="Y1971" s="6" t="n">
        <v>0.0048967184530691</v>
      </c>
      <c r="Z1971" s="6" t="n">
        <v>0.0112782510825273</v>
      </c>
      <c r="AA1971" s="6" t="n">
        <v>0.0138070869943032</v>
      </c>
      <c r="AB1971" s="6" t="n">
        <v>0.000724147919281659</v>
      </c>
      <c r="AC1971" s="6" t="n">
        <v>0.000724147919281659</v>
      </c>
      <c r="AD1971" s="6" t="n">
        <v>0.0266003669016124</v>
      </c>
      <c r="AE1971" s="7" t="n">
        <v>0.165154264972775</v>
      </c>
      <c r="AF1971" s="7" t="n">
        <v>2.03441292233834</v>
      </c>
      <c r="AG1971" s="26" t="n">
        <v>2039.8</v>
      </c>
      <c r="AH1971" s="6" t="n">
        <v>-0.021819402484055</v>
      </c>
      <c r="AI1971" s="6" t="n">
        <v>0.0607108499518994</v>
      </c>
      <c r="AJ1971" s="6" t="n">
        <v>0.00371509410751614</v>
      </c>
      <c r="AK1971" s="6" t="n">
        <v>-0.0609244209855766</v>
      </c>
      <c r="AL1971" s="6" t="n">
        <v>0.222384707821605</v>
      </c>
      <c r="AM1971" s="6" t="n">
        <v>0.0553724588032307</v>
      </c>
      <c r="AN1971" s="6" t="n">
        <v>0.00533839114866863</v>
      </c>
      <c r="AO1971" s="6" t="n">
        <v>-0.0502677408461575</v>
      </c>
      <c r="AP1971" s="6" t="n">
        <v>-0.0239760721694247</v>
      </c>
      <c r="AQ1971" s="6" t="n">
        <v>-0.0170373080594739</v>
      </c>
      <c r="AR1971" s="4" t="s">
        <v>422</v>
      </c>
      <c r="AS1971" s="4" t="s">
        <v>102</v>
      </c>
      <c r="AT1971" s="5" t="n">
        <v>5667.13</v>
      </c>
      <c r="AU1971" s="6" t="n">
        <v>0.142384579875383</v>
      </c>
      <c r="AV1971" s="6" t="n">
        <v>-0.0174384634456309</v>
      </c>
      <c r="AW1971" s="5" t="n">
        <v>1321.17</v>
      </c>
      <c r="AX1971" s="6" t="n">
        <v>0.233128585368608</v>
      </c>
      <c r="AY1971" s="6" t="n">
        <v>0.0321827682709281</v>
      </c>
      <c r="AZ1971" s="5" t="n">
        <v>772.52</v>
      </c>
      <c r="BA1971" s="6" t="n">
        <v>1.14929193445177</v>
      </c>
      <c r="BB1971" s="6" t="n">
        <v>-0.0966368866644838</v>
      </c>
      <c r="BC1971" s="6" t="n">
        <v>0.136315912992996</v>
      </c>
      <c r="BD1971" s="7" t="n">
        <v>16.93</v>
      </c>
      <c r="BL1971" s="5" t="n">
        <v>93065.875</v>
      </c>
      <c r="BM1971" s="5" t="n">
        <v>2868.53</v>
      </c>
      <c r="BN1971" s="26" t="n">
        <v>32.4437516776886</v>
      </c>
      <c r="BO1971" s="7" t="n">
        <v>5.94980734351415</v>
      </c>
      <c r="BP1971" s="6" t="n">
        <v>0.183388388698765</v>
      </c>
      <c r="BQ1971" s="7" t="n">
        <v>0.20279021060835</v>
      </c>
      <c r="BR1971" s="26" t="n">
        <v>31.8</v>
      </c>
      <c r="BS1971" s="7" t="n">
        <v>5.17</v>
      </c>
      <c r="BT1971" s="4" t="s">
        <v>1350</v>
      </c>
      <c r="BU1971" s="5" t="n">
        <v>429.94</v>
      </c>
      <c r="BV1971" s="5" t="n">
        <v>1682.425</v>
      </c>
      <c r="BW1971" s="5" t="n">
        <v>-1252.485</v>
      </c>
      <c r="BX1971" s="7" t="n">
        <v>0.13101455988201</v>
      </c>
      <c r="BY1971" s="5" t="n">
        <v>8</v>
      </c>
      <c r="BZ1971" s="6" t="n">
        <v>0.0988532628079817</v>
      </c>
      <c r="CA1971" s="6" t="n">
        <v>0.169807337246753</v>
      </c>
      <c r="CB1971" s="4" t="s">
        <v>592</v>
      </c>
      <c r="CC1971" s="26" t="n">
        <v>35.8371323818803</v>
      </c>
      <c r="CD1971" s="6" t="n">
        <v>-0.094688957476616</v>
      </c>
      <c r="CE1971" s="25" t="n">
        <v>45806</v>
      </c>
      <c r="CF1971" s="6" t="n">
        <v>0.376831478228513</v>
      </c>
      <c r="CG1971" s="6" t="n">
        <v>0.384765452136751</v>
      </c>
      <c r="CH1971" s="6" t="n">
        <v>0.340545455017779</v>
      </c>
      <c r="CI1971" s="6" t="n">
        <v>-0.114927150744438</v>
      </c>
      <c r="CJ1971" s="6" t="n">
        <v>0.0641836439123298</v>
      </c>
      <c r="CK1971" s="7" t="n">
        <v>0.0112824370063936</v>
      </c>
      <c r="CL1971" s="6" t="n">
        <v>-0.190791811944663</v>
      </c>
      <c r="CM1971" s="4" t="s">
        <v>425</v>
      </c>
    </row>
    <row r="1972" customFormat="false" ht="15" hidden="false" customHeight="false" outlineLevel="0" collapsed="false">
      <c r="A1972" s="4" t="s">
        <v>39</v>
      </c>
      <c r="B1972" s="4" t="s">
        <v>40</v>
      </c>
      <c r="C1972" s="25" t="n">
        <v>45747</v>
      </c>
      <c r="D1972" s="4" t="s">
        <v>237</v>
      </c>
      <c r="E1972" s="4" t="s">
        <v>736</v>
      </c>
      <c r="F1972" s="4" t="s">
        <v>58</v>
      </c>
      <c r="G1972" s="4" t="s">
        <v>571</v>
      </c>
      <c r="H1972" s="5" t="n">
        <v>275</v>
      </c>
      <c r="I1972" s="25" t="n">
        <v>45791</v>
      </c>
      <c r="J1972" s="4" t="s">
        <v>463</v>
      </c>
      <c r="K1972" s="4" t="s">
        <v>5</v>
      </c>
      <c r="L1972" s="4" t="s">
        <v>421</v>
      </c>
      <c r="M1972" s="25" t="n">
        <v>45790</v>
      </c>
      <c r="N1972" s="25" t="n">
        <v>45791</v>
      </c>
      <c r="O1972" s="25" t="n">
        <v>45792</v>
      </c>
      <c r="P1972" s="25" t="n">
        <v>45792</v>
      </c>
      <c r="Q1972" s="6" t="n">
        <v>-0.017683034922886</v>
      </c>
      <c r="R1972" s="6" t="n">
        <v>0.0195804195804197</v>
      </c>
      <c r="S1972" s="6" t="n">
        <v>-0.0689411035886545</v>
      </c>
      <c r="T1972" s="6" t="n">
        <v>-0.0670437189311208</v>
      </c>
      <c r="U1972" s="6" t="n">
        <v>0.00572837997534126</v>
      </c>
      <c r="V1972" s="6" t="n">
        <v>-0.000412549332147294</v>
      </c>
      <c r="W1972" s="6" t="n">
        <v>-0.0727720989064621</v>
      </c>
      <c r="X1972" s="6" t="n">
        <v>-0.0666311695989735</v>
      </c>
      <c r="Y1972" s="6" t="n">
        <v>-0.0352430000560327</v>
      </c>
      <c r="Z1972" s="6" t="n">
        <v>-0.0318007188750881</v>
      </c>
      <c r="AA1972" s="6" t="n">
        <v>0.00668171158015829</v>
      </c>
      <c r="AB1972" s="6" t="n">
        <v>-0.0689411035886545</v>
      </c>
      <c r="AC1972" s="6" t="n">
        <v>0.0689411035886545</v>
      </c>
      <c r="AD1972" s="6" t="n">
        <v>0.0840745165715297</v>
      </c>
      <c r="AE1972" s="7" t="n">
        <v>0.100526315789473</v>
      </c>
      <c r="AF1972" s="7" t="n">
        <v>5.93581691897521</v>
      </c>
      <c r="AG1972" s="26" t="n">
        <v>2256.4</v>
      </c>
      <c r="AH1972" s="6" t="n">
        <v>0.0239607914322018</v>
      </c>
      <c r="AI1972" s="6" t="n">
        <v>0.000931553031983556</v>
      </c>
      <c r="AJ1972" s="6" t="n">
        <v>0.0386430067435384</v>
      </c>
      <c r="AK1972" s="6" t="n">
        <v>0.20911079171049</v>
      </c>
      <c r="AL1972" s="6" t="n">
        <v>0.375161414041901</v>
      </c>
      <c r="AM1972" s="6" t="n">
        <v>0.108294347814266</v>
      </c>
      <c r="AN1972" s="6" t="n">
        <v>-0.107362794782283</v>
      </c>
      <c r="AO1972" s="6" t="n">
        <v>-0.00361199562758396</v>
      </c>
      <c r="AP1972" s="6" t="n">
        <v>0.214295898483913</v>
      </c>
      <c r="AQ1972" s="6" t="n">
        <v>0.221234662593864</v>
      </c>
      <c r="AR1972" s="4" t="s">
        <v>422</v>
      </c>
      <c r="AS1972" s="4" t="s">
        <v>438</v>
      </c>
      <c r="AT1972" s="5" t="n">
        <v>5621.749</v>
      </c>
      <c r="AU1972" s="6" t="n">
        <v>0.350149635056656</v>
      </c>
      <c r="AV1972" s="6" t="n">
        <v>0.0832441508562865</v>
      </c>
      <c r="AZ1972" s="5" t="n">
        <v>1477.681</v>
      </c>
      <c r="BA1972" s="6" t="n">
        <v>0.297266285830671</v>
      </c>
      <c r="BB1972" s="6" t="n">
        <v>0.0637058355204718</v>
      </c>
      <c r="BC1972" s="6" t="n">
        <v>0.262850760501758</v>
      </c>
      <c r="BD1972" s="7" t="n">
        <v>36.81</v>
      </c>
      <c r="BL1972" s="5" t="n">
        <v>90586.33696</v>
      </c>
      <c r="BM1972" s="5" t="n">
        <v>4963.888</v>
      </c>
      <c r="BN1972" s="26" t="n">
        <v>18.2490694713499</v>
      </c>
      <c r="BO1972" s="7" t="n">
        <v>3.32149783719911</v>
      </c>
      <c r="BP1972" s="6" t="n">
        <v>0.182009161750066</v>
      </c>
      <c r="BQ1972" s="7" t="n">
        <v>2.2371244954256</v>
      </c>
      <c r="BR1972" s="26" t="n">
        <v>17.55</v>
      </c>
      <c r="BS1972" s="7" t="n">
        <v>3.06</v>
      </c>
      <c r="BT1972" s="4" t="s">
        <v>1350</v>
      </c>
      <c r="BU1972" s="5" t="n">
        <v>-26376.36</v>
      </c>
      <c r="BV1972" s="5" t="n">
        <v>217</v>
      </c>
      <c r="BW1972" s="5" t="n">
        <v>-26593.36</v>
      </c>
      <c r="BX1972" s="7" t="n">
        <v>-4.9459693600105</v>
      </c>
      <c r="BY1972" s="5" t="n">
        <v>6</v>
      </c>
      <c r="BZ1972" s="6" t="n">
        <v>0.0710651918299311</v>
      </c>
      <c r="CA1972" s="6" t="n">
        <v>-0.112003487819439</v>
      </c>
      <c r="CB1972" s="4" t="s">
        <v>615</v>
      </c>
      <c r="CC1972" s="26" t="n">
        <v>33.7886502356108</v>
      </c>
      <c r="CD1972" s="6" t="n">
        <v>-0.459905342649152</v>
      </c>
      <c r="CE1972" s="25" t="n">
        <v>45806</v>
      </c>
      <c r="CF1972" s="6" t="n">
        <v>0.371057486880291</v>
      </c>
      <c r="CG1972" s="6" t="n">
        <v>0.399920281894039</v>
      </c>
      <c r="CH1972" s="6" t="n">
        <v>0.368476983335521</v>
      </c>
      <c r="CI1972" s="6" t="n">
        <v>-0.0786239157704169</v>
      </c>
      <c r="CJ1972" s="6" t="n">
        <v>0.0665929203539823</v>
      </c>
      <c r="CK1972" s="7" t="n">
        <v>1.03526175488611</v>
      </c>
      <c r="CL1972" s="6" t="n">
        <v>-0.148206388206388</v>
      </c>
      <c r="CM1972" s="4" t="s">
        <v>425</v>
      </c>
    </row>
    <row r="1973" customFormat="false" ht="15" hidden="false" customHeight="false" outlineLevel="0" collapsed="false">
      <c r="A1973" s="4" t="s">
        <v>39</v>
      </c>
      <c r="B1973" s="4" t="s">
        <v>40</v>
      </c>
      <c r="C1973" s="25" t="n">
        <v>45747</v>
      </c>
      <c r="D1973" s="4" t="s">
        <v>266</v>
      </c>
      <c r="E1973" s="4" t="s">
        <v>739</v>
      </c>
      <c r="G1973" s="4" t="s">
        <v>427</v>
      </c>
      <c r="H1973" s="5" t="n">
        <v>25</v>
      </c>
      <c r="I1973" s="25" t="n">
        <v>45791</v>
      </c>
      <c r="J1973" s="4" t="s">
        <v>1266</v>
      </c>
      <c r="K1973" s="4" t="s">
        <v>5</v>
      </c>
      <c r="L1973" s="4" t="s">
        <v>421</v>
      </c>
      <c r="M1973" s="25" t="n">
        <v>45790</v>
      </c>
      <c r="N1973" s="25" t="n">
        <v>45791</v>
      </c>
      <c r="O1973" s="25" t="n">
        <v>45792</v>
      </c>
      <c r="P1973" s="25" t="n">
        <v>45792</v>
      </c>
      <c r="Q1973" s="6" t="n">
        <v>0.00699697428139179</v>
      </c>
      <c r="R1973" s="6" t="n">
        <v>0.0475743348982787</v>
      </c>
      <c r="S1973" s="6" t="n">
        <v>-0.0696145802210936</v>
      </c>
      <c r="T1973" s="6" t="n">
        <v>-0.0150432710414231</v>
      </c>
      <c r="U1973" s="6" t="n">
        <v>0.00572837997534126</v>
      </c>
      <c r="V1973" s="6" t="n">
        <v>0.0123777736310613</v>
      </c>
      <c r="W1973" s="6" t="n">
        <v>-0.0207716510167644</v>
      </c>
      <c r="X1973" s="6" t="n">
        <v>-0.0274210446724844</v>
      </c>
      <c r="AA1973" s="6" t="n">
        <v>0.00866447564983575</v>
      </c>
      <c r="AB1973" s="6" t="n">
        <v>-0.0696145802210936</v>
      </c>
      <c r="AC1973" s="6" t="n">
        <v>0.0696145802210936</v>
      </c>
      <c r="AD1973" s="6" t="n">
        <v>0.0910068718255154</v>
      </c>
      <c r="AE1973" s="7" t="n">
        <v>0.0938936309914642</v>
      </c>
      <c r="AF1973" s="7" t="n">
        <v>2.58908396104106</v>
      </c>
      <c r="AG1973" s="26" t="n">
        <v>15864</v>
      </c>
      <c r="AH1973" s="6" t="n">
        <v>0.0885137916838208</v>
      </c>
      <c r="AI1973" s="6" t="n">
        <v>0.37698173311865</v>
      </c>
      <c r="AJ1973" s="6" t="n">
        <v>0.350346013397911</v>
      </c>
      <c r="AK1973" s="6" t="n">
        <v>0.20069660751164</v>
      </c>
      <c r="AL1973" s="6" t="n">
        <v>0.763366155316411</v>
      </c>
      <c r="AM1973" s="6" t="n">
        <v>0.119652635819693</v>
      </c>
      <c r="AN1973" s="6" t="n">
        <v>0.257329097298957</v>
      </c>
      <c r="AO1973" s="6" t="n">
        <v>0.112395632626846</v>
      </c>
      <c r="AP1973" s="6" t="n">
        <v>0.0940269749518299</v>
      </c>
      <c r="AQ1973" s="6" t="n">
        <v>0.100965739061781</v>
      </c>
      <c r="AR1973" s="4" t="s">
        <v>448</v>
      </c>
      <c r="AS1973" s="4" t="s">
        <v>102</v>
      </c>
      <c r="AT1973" s="5" t="n">
        <v>1883.68</v>
      </c>
      <c r="AU1973" s="6" t="n">
        <v>0.111132084375442</v>
      </c>
      <c r="AV1973" s="6" t="n">
        <v>0.16257167015374</v>
      </c>
      <c r="AW1973" s="5" t="n">
        <v>237.97</v>
      </c>
      <c r="AX1973" s="6" t="n">
        <v>0.126332498088847</v>
      </c>
      <c r="AY1973" s="6" t="n">
        <v>0.0189932974848174</v>
      </c>
      <c r="AZ1973" s="5" t="n">
        <v>183.89</v>
      </c>
      <c r="BA1973" s="6" t="n">
        <v>0.61789547774063</v>
      </c>
      <c r="BB1973" s="6" t="n">
        <v>0.33855000727908</v>
      </c>
      <c r="BC1973" s="6" t="n">
        <v>0.0976227384693791</v>
      </c>
      <c r="BD1973" s="7" t="n">
        <v>43.15</v>
      </c>
      <c r="BL1973" s="5" t="n">
        <v>67263.36</v>
      </c>
      <c r="BM1973" s="5" t="n">
        <v>313.75</v>
      </c>
      <c r="BN1973" s="26" t="n">
        <v>214.385211155379</v>
      </c>
      <c r="BO1973" s="7" t="n">
        <v>47.9558537298322</v>
      </c>
      <c r="BP1973" s="6" t="n">
        <v>0.223690120560954</v>
      </c>
      <c r="BQ1973" s="7" t="n">
        <v>0.192498271080343</v>
      </c>
      <c r="BR1973" s="26" t="n">
        <v>24.48</v>
      </c>
      <c r="BS1973" s="7" t="n">
        <v>3.92</v>
      </c>
      <c r="BT1973" s="4" t="s">
        <v>1350</v>
      </c>
      <c r="BU1973" s="5" t="n">
        <v>1493.77</v>
      </c>
      <c r="BV1973" s="5" t="n">
        <v>128.13</v>
      </c>
      <c r="BW1973" s="5" t="n">
        <v>1365.64</v>
      </c>
      <c r="BX1973" s="7" t="n">
        <v>3.89022865774259</v>
      </c>
      <c r="BY1973" s="5" t="n">
        <v>0</v>
      </c>
      <c r="CN1973" s="4" t="s">
        <v>429</v>
      </c>
    </row>
    <row r="1974" customFormat="false" ht="15" hidden="false" customHeight="false" outlineLevel="0" collapsed="false">
      <c r="A1974" s="4" t="s">
        <v>39</v>
      </c>
      <c r="B1974" s="4" t="s">
        <v>40</v>
      </c>
      <c r="C1974" s="25" t="n">
        <v>45747</v>
      </c>
      <c r="D1974" s="4" t="s">
        <v>274</v>
      </c>
      <c r="E1974" s="4" t="s">
        <v>1317</v>
      </c>
      <c r="G1974" s="4" t="s">
        <v>427</v>
      </c>
      <c r="H1974" s="5" t="n">
        <v>12000</v>
      </c>
      <c r="I1974" s="25" t="n">
        <v>45791</v>
      </c>
      <c r="J1974" s="4" t="s">
        <v>1388</v>
      </c>
      <c r="K1974" s="4" t="s">
        <v>5</v>
      </c>
      <c r="L1974" s="4" t="s">
        <v>708</v>
      </c>
      <c r="M1974" s="25" t="n">
        <v>45790</v>
      </c>
      <c r="N1974" s="25" t="n">
        <v>45791</v>
      </c>
      <c r="O1974" s="25" t="n">
        <v>45792</v>
      </c>
      <c r="P1974" s="25" t="n">
        <v>45792</v>
      </c>
      <c r="Q1974" s="6" t="n">
        <v>0.0499183578259856</v>
      </c>
      <c r="R1974" s="6" t="n">
        <v>0.045323261497445</v>
      </c>
      <c r="S1974" s="6" t="n">
        <v>-0.044845908607864</v>
      </c>
      <c r="T1974" s="6" t="n">
        <v>0.0503957107155667</v>
      </c>
      <c r="U1974" s="6" t="n">
        <v>0.00572837997534126</v>
      </c>
      <c r="V1974" s="6" t="n">
        <v>0.0123777736310613</v>
      </c>
      <c r="W1974" s="6" t="n">
        <v>0.0446673307402254</v>
      </c>
      <c r="X1974" s="6" t="n">
        <v>0.0380179370845054</v>
      </c>
      <c r="AA1974" s="6" t="n">
        <v>0.0180658873538788</v>
      </c>
      <c r="AB1974" s="6" t="n">
        <v>-0.044845908607864</v>
      </c>
      <c r="AC1974" s="6" t="n">
        <v>0.044845908607864</v>
      </c>
      <c r="AD1974" s="6" t="n">
        <v>0.077577045696068</v>
      </c>
      <c r="AE1974" s="7" t="n">
        <v>0.0657534246575329</v>
      </c>
      <c r="AF1974" s="7" t="n">
        <v>2.46886643452659</v>
      </c>
      <c r="AG1974" s="26" t="n">
        <v>42.87</v>
      </c>
      <c r="AH1974" s="6" t="n">
        <v>0.0405339805825242</v>
      </c>
      <c r="AI1974" s="6" t="n">
        <v>0.114664586583464</v>
      </c>
      <c r="AM1974" s="6" t="n">
        <v>0.119652635819693</v>
      </c>
      <c r="AN1974" s="6" t="n">
        <v>-0.00498804923622953</v>
      </c>
      <c r="AO1974" s="6" t="n">
        <v>-0.0300400534045392</v>
      </c>
      <c r="AP1974" s="6" t="n">
        <v>-0.124165554072096</v>
      </c>
      <c r="AQ1974" s="6" t="n">
        <v>-0.117226789962145</v>
      </c>
      <c r="AR1974" s="4" t="s">
        <v>422</v>
      </c>
      <c r="AS1974" s="4" t="s">
        <v>102</v>
      </c>
      <c r="AT1974" s="5" t="n">
        <v>1568.476</v>
      </c>
      <c r="AV1974" s="6" t="n">
        <v>0.0794229317396491</v>
      </c>
      <c r="AW1974" s="5" t="n">
        <v>373.033</v>
      </c>
      <c r="AX1974" s="6" t="n">
        <v>0.237831500131338</v>
      </c>
      <c r="AZ1974" s="5" t="n">
        <v>182.572</v>
      </c>
      <c r="BB1974" s="6" t="n">
        <v>-0.158320809168611</v>
      </c>
      <c r="BC1974" s="6" t="n">
        <v>0.116400888505785</v>
      </c>
      <c r="BD1974" s="7" t="n">
        <v>0.39</v>
      </c>
      <c r="BR1974" s="26" t="n">
        <v>24.48</v>
      </c>
      <c r="BS1974" s="7" t="n">
        <v>3.92</v>
      </c>
      <c r="BT1974" s="4" t="s">
        <v>1350</v>
      </c>
      <c r="BU1974" s="5" t="n">
        <v>1214.066</v>
      </c>
      <c r="BV1974" s="5" t="n">
        <v>124.437</v>
      </c>
      <c r="BW1974" s="5" t="n">
        <v>1089.629</v>
      </c>
      <c r="BX1974" s="7" t="n">
        <v>2.25192766771219</v>
      </c>
      <c r="BY1974" s="5" t="n">
        <v>0</v>
      </c>
      <c r="CN1974" s="4" t="s">
        <v>429</v>
      </c>
    </row>
    <row r="1975" customFormat="false" ht="15" hidden="false" customHeight="false" outlineLevel="0" collapsed="false">
      <c r="A1975" s="4" t="s">
        <v>39</v>
      </c>
      <c r="B1975" s="4" t="s">
        <v>40</v>
      </c>
      <c r="C1975" s="25" t="n">
        <v>45747</v>
      </c>
      <c r="D1975" s="4" t="s">
        <v>291</v>
      </c>
      <c r="E1975" s="4" t="s">
        <v>728</v>
      </c>
      <c r="F1975" s="4" t="s">
        <v>59</v>
      </c>
      <c r="G1975" s="4" t="s">
        <v>506</v>
      </c>
      <c r="H1975" s="5" t="n">
        <v>1450</v>
      </c>
      <c r="I1975" s="25" t="n">
        <v>45791</v>
      </c>
      <c r="J1975" s="4" t="s">
        <v>840</v>
      </c>
      <c r="K1975" s="4" t="s">
        <v>5</v>
      </c>
      <c r="L1975" s="4" t="s">
        <v>708</v>
      </c>
      <c r="M1975" s="25" t="n">
        <v>45790</v>
      </c>
      <c r="N1975" s="25" t="n">
        <v>45791</v>
      </c>
      <c r="O1975" s="25" t="n">
        <v>45792</v>
      </c>
      <c r="P1975" s="25" t="n">
        <v>45792</v>
      </c>
      <c r="Q1975" s="6" t="n">
        <v>-0.00536535513541125</v>
      </c>
      <c r="R1975" s="6" t="n">
        <v>0.0196506550218341</v>
      </c>
      <c r="S1975" s="6" t="n">
        <v>0.00251920896838387</v>
      </c>
      <c r="T1975" s="6" t="n">
        <v>0.0168045088548067</v>
      </c>
      <c r="U1975" s="6" t="n">
        <v>0.00572837997534126</v>
      </c>
      <c r="V1975" s="6" t="n">
        <v>0.0180820751187636</v>
      </c>
      <c r="W1975" s="6" t="n">
        <v>0.0110761288794654</v>
      </c>
      <c r="X1975" s="6" t="n">
        <v>-0.00127756626395692</v>
      </c>
      <c r="Y1975" s="6" t="n">
        <v>-0.00822941783695597</v>
      </c>
      <c r="Z1975" s="6" t="n">
        <v>0.0250339266917626</v>
      </c>
      <c r="AA1975" s="6" t="n">
        <v>0.0152412142587228</v>
      </c>
      <c r="AB1975" s="6" t="n">
        <v>0.00251920896838387</v>
      </c>
      <c r="AC1975" s="6" t="n">
        <v>0.00251920896838387</v>
      </c>
      <c r="AD1975" s="6" t="n">
        <v>0.0285930217911576</v>
      </c>
      <c r="AE1975" s="7" t="n">
        <v>0.466960352422908</v>
      </c>
      <c r="AF1975" s="7" t="n">
        <v>2.54998191410799</v>
      </c>
      <c r="AG1975" s="26" t="n">
        <v>391.4</v>
      </c>
      <c r="AH1975" s="6" t="n">
        <v>0.00591107684399894</v>
      </c>
      <c r="AI1975" s="6" t="n">
        <v>0.103001268141469</v>
      </c>
      <c r="AJ1975" s="6" t="n">
        <v>0.102845872076642</v>
      </c>
      <c r="AK1975" s="6" t="n">
        <v>-0.130639769540957</v>
      </c>
      <c r="AL1975" s="6" t="n">
        <v>-0.142418235948112</v>
      </c>
      <c r="AM1975" s="6" t="n">
        <v>0.105675554798652</v>
      </c>
      <c r="AN1975" s="6" t="n">
        <v>-0.00267428665718361</v>
      </c>
      <c r="AO1975" s="6" t="n">
        <v>-0.00590526448046247</v>
      </c>
      <c r="AP1975" s="6" t="n">
        <v>0.00929765045859998</v>
      </c>
      <c r="AQ1975" s="6" t="n">
        <v>0.0162364145685507</v>
      </c>
      <c r="AR1975" s="4" t="s">
        <v>422</v>
      </c>
      <c r="AS1975" s="4" t="s">
        <v>102</v>
      </c>
      <c r="AT1975" s="5" t="n">
        <v>17095.88</v>
      </c>
      <c r="AU1975" s="6" t="n">
        <v>0.078837200203451</v>
      </c>
      <c r="AV1975" s="6" t="n">
        <v>0.110766899745697</v>
      </c>
      <c r="AW1975" s="5" t="n">
        <v>3263.55</v>
      </c>
      <c r="AX1975" s="6" t="n">
        <v>0.190896871058992</v>
      </c>
      <c r="AY1975" s="6" t="n">
        <v>0.0413056027853329</v>
      </c>
      <c r="AZ1975" s="5" t="n">
        <v>1042.83</v>
      </c>
      <c r="BA1975" s="6" t="n">
        <v>0.164899855899733</v>
      </c>
      <c r="BB1975" s="6" t="n">
        <v>0.0117687008828951</v>
      </c>
      <c r="BC1975" s="6" t="n">
        <v>0.0609989073390782</v>
      </c>
      <c r="BD1975" s="7" t="n">
        <v>3.26</v>
      </c>
      <c r="BL1975" s="5" t="n">
        <v>125075.784</v>
      </c>
      <c r="BM1975" s="5" t="n">
        <v>3823.35</v>
      </c>
      <c r="BN1975" s="26" t="n">
        <v>32.7136631488093</v>
      </c>
      <c r="BO1975" s="7" t="n">
        <v>3.71375078312663</v>
      </c>
      <c r="BP1975" s="6" t="n">
        <v>0.113522926681533</v>
      </c>
      <c r="BQ1975" s="7" t="n">
        <v>1.60312122354814</v>
      </c>
      <c r="BR1975" s="26" t="n">
        <v>16.08</v>
      </c>
      <c r="BS1975" s="7" t="n">
        <v>2.55</v>
      </c>
      <c r="BT1975" s="4" t="s">
        <v>1350</v>
      </c>
      <c r="BU1975" s="5" t="n">
        <v>12680.19</v>
      </c>
      <c r="BV1975" s="5" t="n">
        <v>17272.84</v>
      </c>
      <c r="BW1975" s="5" t="n">
        <v>-4592.65</v>
      </c>
      <c r="BX1975" s="7" t="n">
        <v>3.1931981868547</v>
      </c>
      <c r="BY1975" s="5" t="n">
        <v>5</v>
      </c>
      <c r="BZ1975" s="6" t="n">
        <v>0.06537939745684</v>
      </c>
      <c r="CA1975" s="6" t="n">
        <v>0.161410599419366</v>
      </c>
      <c r="CB1975" s="4" t="s">
        <v>626</v>
      </c>
      <c r="CC1975" s="26" t="n">
        <v>17.9282259133221</v>
      </c>
      <c r="CD1975" s="6" t="n">
        <v>0.824701635676094</v>
      </c>
      <c r="CE1975" s="25" t="n">
        <v>45806</v>
      </c>
      <c r="CF1975" s="6" t="n">
        <v>0.344888665484358</v>
      </c>
      <c r="CG1975" s="6" t="n">
        <v>0.325719841206167</v>
      </c>
      <c r="CH1975" s="6" t="n">
        <v>0.304444435336348</v>
      </c>
      <c r="CI1975" s="6" t="n">
        <v>-0.065318114460067</v>
      </c>
      <c r="CJ1975" s="6" t="n">
        <v>0.0544149137170928</v>
      </c>
      <c r="CK1975" s="7" t="n">
        <v>0.0462962962962952</v>
      </c>
      <c r="CL1975" s="6" t="n">
        <v>0.0888102132140035</v>
      </c>
      <c r="CM1975" s="4" t="s">
        <v>425</v>
      </c>
    </row>
    <row r="1976" customFormat="false" ht="15" hidden="false" customHeight="false" outlineLevel="0" collapsed="false">
      <c r="A1976" s="4" t="s">
        <v>39</v>
      </c>
      <c r="B1976" s="4" t="s">
        <v>40</v>
      </c>
      <c r="C1976" s="25" t="n">
        <v>45747</v>
      </c>
      <c r="D1976" s="4" t="s">
        <v>150</v>
      </c>
      <c r="E1976" s="4" t="s">
        <v>807</v>
      </c>
      <c r="G1976" s="4" t="s">
        <v>427</v>
      </c>
      <c r="H1976" s="5" t="n">
        <v>400</v>
      </c>
      <c r="I1976" s="25" t="n">
        <v>45792</v>
      </c>
      <c r="J1976" s="4" t="s">
        <v>543</v>
      </c>
      <c r="K1976" s="4" t="s">
        <v>5</v>
      </c>
      <c r="L1976" s="4" t="s">
        <v>708</v>
      </c>
      <c r="M1976" s="25" t="n">
        <v>45791</v>
      </c>
      <c r="N1976" s="25" t="n">
        <v>45792</v>
      </c>
      <c r="O1976" s="25" t="n">
        <v>45793</v>
      </c>
      <c r="P1976" s="25" t="n">
        <v>45793</v>
      </c>
      <c r="Q1976" s="6" t="n">
        <v>0.0776157260621433</v>
      </c>
      <c r="R1976" s="6" t="n">
        <v>0.0663175238319407</v>
      </c>
      <c r="S1976" s="6" t="n">
        <v>0.123337564152089</v>
      </c>
      <c r="T1976" s="6" t="n">
        <v>0.267270814046173</v>
      </c>
      <c r="U1976" s="6" t="n">
        <v>0.0179364268023284</v>
      </c>
      <c r="V1976" s="6" t="n">
        <v>0.0231767743927192</v>
      </c>
      <c r="W1976" s="6" t="n">
        <v>0.249334387243844</v>
      </c>
      <c r="X1976" s="6" t="n">
        <v>0.244094039653454</v>
      </c>
      <c r="AA1976" s="6" t="n">
        <v>0.0209149605430163</v>
      </c>
      <c r="AB1976" s="6" t="n">
        <v>0.123337564152089</v>
      </c>
      <c r="AC1976" s="6" t="n">
        <v>0.123337564152089</v>
      </c>
      <c r="AD1976" s="6" t="n">
        <v>0.128304177473649</v>
      </c>
      <c r="AE1976" s="7" t="n">
        <v>0.860645161290322</v>
      </c>
      <c r="AF1976" s="7" t="n">
        <v>7.09951959331388</v>
      </c>
      <c r="AG1976" s="26" t="n">
        <v>1577</v>
      </c>
      <c r="AH1976" s="6" t="n">
        <v>0.0636001888446753</v>
      </c>
      <c r="AI1976" s="6" t="n">
        <v>0.14354084333418</v>
      </c>
      <c r="AJ1976" s="6" t="n">
        <v>0.116539224015861</v>
      </c>
      <c r="AM1976" s="6" t="n">
        <v>0.0912366704425609</v>
      </c>
      <c r="AN1976" s="6" t="n">
        <v>0.0523041728916187</v>
      </c>
      <c r="AO1976" s="6" t="n">
        <v>-0.0592454313224601</v>
      </c>
      <c r="AP1976" s="6" t="n">
        <v>0.061898211829436</v>
      </c>
      <c r="AQ1976" s="6" t="n">
        <v>0.0739366773647321</v>
      </c>
      <c r="AR1976" s="4" t="s">
        <v>422</v>
      </c>
      <c r="AS1976" s="4" t="s">
        <v>102</v>
      </c>
      <c r="AT1976" s="5" t="n">
        <v>1757.6509</v>
      </c>
      <c r="AU1976" s="6" t="n">
        <v>0.366706011979326</v>
      </c>
      <c r="AV1976" s="6" t="n">
        <v>0.531541068570988</v>
      </c>
      <c r="AW1976" s="5" t="n">
        <v>265.7791</v>
      </c>
      <c r="AX1976" s="6" t="n">
        <v>0.151212678240031</v>
      </c>
      <c r="AY1976" s="6" t="n">
        <v>-0.0729618283300924</v>
      </c>
      <c r="AZ1976" s="5" t="n">
        <v>287.1878</v>
      </c>
      <c r="BA1976" s="6" t="n">
        <v>0.109342902723645</v>
      </c>
      <c r="BB1976" s="6" t="n">
        <v>0.622621617040511</v>
      </c>
      <c r="BC1976" s="6" t="n">
        <v>0.163392969559541</v>
      </c>
      <c r="BD1976" s="7" t="n">
        <v>10.92</v>
      </c>
      <c r="BL1976" s="5" t="n">
        <v>41487.84216</v>
      </c>
      <c r="BM1976" s="5" t="n">
        <v>799.0277</v>
      </c>
      <c r="BN1976" s="26" t="n">
        <v>51.9229085049242</v>
      </c>
      <c r="BO1976" s="7" t="n">
        <v>7.86412655878308</v>
      </c>
      <c r="BP1976" s="6" t="n">
        <v>0.15145774351291</v>
      </c>
      <c r="BQ1976" s="7" t="n">
        <v>0.00455447405923028</v>
      </c>
      <c r="BR1976" s="26" t="n">
        <v>24.23</v>
      </c>
      <c r="BS1976" s="7" t="n">
        <v>3.89</v>
      </c>
      <c r="BT1976" s="4" t="s">
        <v>1350</v>
      </c>
      <c r="BU1976" s="5" t="n">
        <v>-297.0968</v>
      </c>
      <c r="BV1976" s="5" t="n">
        <v>403.1373</v>
      </c>
      <c r="BW1976" s="5" t="n">
        <v>-700.2341</v>
      </c>
      <c r="BX1976" s="7" t="n">
        <v>-0.35910292198825</v>
      </c>
      <c r="BY1976" s="5" t="n">
        <v>0</v>
      </c>
      <c r="CN1976" s="4" t="s">
        <v>429</v>
      </c>
    </row>
    <row r="1977" customFormat="false" ht="15" hidden="false" customHeight="false" outlineLevel="0" collapsed="false">
      <c r="A1977" s="4" t="s">
        <v>39</v>
      </c>
      <c r="B1977" s="4" t="s">
        <v>40</v>
      </c>
      <c r="C1977" s="25" t="n">
        <v>45747</v>
      </c>
      <c r="D1977" s="4" t="s">
        <v>154</v>
      </c>
      <c r="E1977" s="4" t="s">
        <v>693</v>
      </c>
      <c r="G1977" s="4" t="s">
        <v>427</v>
      </c>
      <c r="H1977" s="5" t="n">
        <v>2150</v>
      </c>
      <c r="I1977" s="25" t="n">
        <v>45792</v>
      </c>
      <c r="J1977" s="4" t="s">
        <v>990</v>
      </c>
      <c r="K1977" s="4" t="s">
        <v>5</v>
      </c>
      <c r="L1977" s="4" t="s">
        <v>708</v>
      </c>
      <c r="M1977" s="25" t="n">
        <v>45791</v>
      </c>
      <c r="N1977" s="25" t="n">
        <v>45792</v>
      </c>
      <c r="O1977" s="25" t="n">
        <v>45793</v>
      </c>
      <c r="P1977" s="25" t="n">
        <v>45793</v>
      </c>
      <c r="Q1977" s="6" t="n">
        <v>0.00105724210844271</v>
      </c>
      <c r="R1977" s="6" t="n">
        <v>-0.012070006035003</v>
      </c>
      <c r="S1977" s="6" t="n">
        <v>0.0728466707391571</v>
      </c>
      <c r="T1977" s="6" t="n">
        <v>0.0618339068125968</v>
      </c>
      <c r="U1977" s="6" t="n">
        <v>0.0179364268023284</v>
      </c>
      <c r="V1977" s="6" t="n">
        <v>0.0231767743927192</v>
      </c>
      <c r="W1977" s="6" t="n">
        <v>0.0438974800102684</v>
      </c>
      <c r="X1977" s="6" t="n">
        <v>0.0386571324198777</v>
      </c>
      <c r="AA1977" s="6" t="n">
        <v>0.0364996945632257</v>
      </c>
      <c r="AB1977" s="6" t="n">
        <v>0.0728466707391571</v>
      </c>
      <c r="AC1977" s="6" t="n">
        <v>0.0728466707391571</v>
      </c>
      <c r="AD1977" s="6" t="n">
        <v>0.0461209529627366</v>
      </c>
      <c r="AE1977" s="7" t="n">
        <v>0.857615894039736</v>
      </c>
      <c r="AF1977" s="7" t="n">
        <v>7.16941006518141</v>
      </c>
      <c r="AG1977" s="26" t="n">
        <v>331.05</v>
      </c>
      <c r="AH1977" s="6" t="n">
        <v>0.00853008377760856</v>
      </c>
      <c r="AI1977" s="6" t="n">
        <v>-0.00480986021343755</v>
      </c>
      <c r="AJ1977" s="6" t="n">
        <v>-0.0839789706696185</v>
      </c>
      <c r="AK1977" s="6" t="n">
        <v>-0.201429007955324</v>
      </c>
      <c r="AL1977" s="6" t="n">
        <v>-0.0702421509600401</v>
      </c>
      <c r="AM1977" s="6" t="n">
        <v>0.0912366704425609</v>
      </c>
      <c r="AN1977" s="6" t="n">
        <v>-0.0960465306559984</v>
      </c>
      <c r="AO1977" s="6" t="n">
        <v>0.000854092526690442</v>
      </c>
      <c r="AP1977" s="6" t="n">
        <v>-0.0209252669039147</v>
      </c>
      <c r="AQ1977" s="6" t="n">
        <v>-0.00888680136861864</v>
      </c>
      <c r="AR1977" s="4" t="s">
        <v>422</v>
      </c>
      <c r="AS1977" s="4" t="s">
        <v>102</v>
      </c>
      <c r="AT1977" s="5" t="n">
        <v>2060.64</v>
      </c>
      <c r="AU1977" s="6" t="n">
        <v>0.0508108108108107</v>
      </c>
      <c r="AV1977" s="6" t="n">
        <v>0.164723238055403</v>
      </c>
      <c r="AW1977" s="5" t="n">
        <v>264.41</v>
      </c>
      <c r="AX1977" s="6" t="n">
        <v>0.128314504231695</v>
      </c>
      <c r="AY1977" s="6" t="n">
        <v>0.0244899249354176</v>
      </c>
      <c r="AZ1977" s="5" t="n">
        <v>169.48</v>
      </c>
      <c r="BA1977" s="6" t="n">
        <v>0.224920497253541</v>
      </c>
      <c r="BB1977" s="6" t="n">
        <v>0.542971595047342</v>
      </c>
      <c r="BC1977" s="6" t="n">
        <v>0.0822462924140073</v>
      </c>
      <c r="BD1977" s="7" t="n">
        <v>2.63</v>
      </c>
      <c r="BL1977" s="5" t="n">
        <v>21311.34375</v>
      </c>
      <c r="BM1977" s="5" t="n">
        <v>524.82</v>
      </c>
      <c r="BN1977" s="26" t="n">
        <v>40.60695809992</v>
      </c>
      <c r="BO1977" s="7" t="n">
        <v>6.85827776687188</v>
      </c>
      <c r="BP1977" s="6" t="n">
        <v>0.168894152327194</v>
      </c>
      <c r="BQ1977" s="7" t="n">
        <v>0.0963863563955603</v>
      </c>
      <c r="BR1977" s="26" t="n">
        <v>24.23</v>
      </c>
      <c r="BS1977" s="7" t="n">
        <v>3.89</v>
      </c>
      <c r="BT1977" s="4" t="s">
        <v>1350</v>
      </c>
      <c r="BU1977" s="5" t="n">
        <v>737.42</v>
      </c>
      <c r="BV1977" s="5" t="n">
        <v>109.5</v>
      </c>
      <c r="BW1977" s="5" t="n">
        <v>627.92</v>
      </c>
      <c r="BX1977" s="7" t="n">
        <v>1.32641424588542</v>
      </c>
      <c r="BY1977" s="5" t="n">
        <v>0</v>
      </c>
      <c r="CE1977" s="25" t="n">
        <v>45806</v>
      </c>
      <c r="CF1977" s="6" t="n">
        <v>0.440548593580443</v>
      </c>
      <c r="CG1977" s="6" t="n">
        <v>0.430882794789318</v>
      </c>
      <c r="CH1977" s="6" t="n">
        <v>0.325275599909853</v>
      </c>
      <c r="CI1977" s="6" t="n">
        <v>-0.245094944974774</v>
      </c>
      <c r="CJ1977" s="6" t="n">
        <v>0.0685705558949298</v>
      </c>
      <c r="CK1977" s="7" t="n">
        <v>1.06236080178174</v>
      </c>
      <c r="CL1977" s="6" t="n">
        <v>-0.232767358506293</v>
      </c>
      <c r="CM1977" s="4" t="s">
        <v>425</v>
      </c>
    </row>
    <row r="1978" customFormat="false" ht="15" hidden="false" customHeight="false" outlineLevel="0" collapsed="false">
      <c r="A1978" s="4" t="s">
        <v>39</v>
      </c>
      <c r="B1978" s="4" t="s">
        <v>40</v>
      </c>
      <c r="C1978" s="25" t="n">
        <v>45747</v>
      </c>
      <c r="D1978" s="4" t="s">
        <v>172</v>
      </c>
      <c r="E1978" s="4" t="s">
        <v>618</v>
      </c>
      <c r="F1978" s="4" t="s">
        <v>73</v>
      </c>
      <c r="G1978" s="4" t="s">
        <v>558</v>
      </c>
      <c r="H1978" s="5" t="n">
        <v>275</v>
      </c>
      <c r="I1978" s="25" t="n">
        <v>45792</v>
      </c>
      <c r="J1978" s="4" t="s">
        <v>1389</v>
      </c>
      <c r="K1978" s="4" t="s">
        <v>5</v>
      </c>
      <c r="L1978" s="4" t="s">
        <v>708</v>
      </c>
      <c r="M1978" s="25" t="n">
        <v>45791</v>
      </c>
      <c r="N1978" s="25" t="n">
        <v>45792</v>
      </c>
      <c r="O1978" s="25" t="n">
        <v>45793</v>
      </c>
      <c r="P1978" s="25" t="n">
        <v>45793</v>
      </c>
      <c r="Q1978" s="6" t="n">
        <v>-0.00294657252460107</v>
      </c>
      <c r="R1978" s="6" t="n">
        <v>0.0234192037470726</v>
      </c>
      <c r="S1978" s="6" t="n">
        <v>-0.0499618611746758</v>
      </c>
      <c r="T1978" s="6" t="n">
        <v>-0.0294892299522043</v>
      </c>
      <c r="U1978" s="6" t="n">
        <v>0.0179364268023284</v>
      </c>
      <c r="V1978" s="6" t="n">
        <v>0.0128734227947676</v>
      </c>
      <c r="W1978" s="6" t="n">
        <v>-0.0474256567545327</v>
      </c>
      <c r="X1978" s="6" t="n">
        <v>-0.0423626527469718</v>
      </c>
      <c r="AA1978" s="6" t="n">
        <v>0.00479459518361125</v>
      </c>
      <c r="AB1978" s="6" t="n">
        <v>-0.0499618611746758</v>
      </c>
      <c r="AC1978" s="6" t="n">
        <v>0.0499618611746758</v>
      </c>
      <c r="AD1978" s="6" t="n">
        <v>0.0568268497330282</v>
      </c>
      <c r="AE1978" s="7" t="n">
        <v>0</v>
      </c>
      <c r="AF1978" s="7" t="n">
        <v>1.40954864022094</v>
      </c>
      <c r="AG1978" s="26" t="n">
        <v>8993.5</v>
      </c>
      <c r="AH1978" s="6" t="n">
        <v>0.0392304136815347</v>
      </c>
      <c r="AI1978" s="6" t="n">
        <v>0.349828147747911</v>
      </c>
      <c r="AJ1978" s="6" t="n">
        <v>0.903648120905522</v>
      </c>
      <c r="AK1978" s="6" t="n">
        <v>0.191731707031933</v>
      </c>
      <c r="AL1978" s="6" t="n">
        <v>1.45926253451517</v>
      </c>
      <c r="AM1978" s="6" t="n">
        <v>0.0374565494634003</v>
      </c>
      <c r="AN1978" s="6" t="n">
        <v>0.31237159828451</v>
      </c>
      <c r="AO1978" s="6" t="n">
        <v>-0.0403165682170097</v>
      </c>
      <c r="AP1978" s="6" t="n">
        <v>-0.0428972873774154</v>
      </c>
      <c r="AQ1978" s="6" t="n">
        <v>-0.0308588218421193</v>
      </c>
      <c r="AR1978" s="4" t="s">
        <v>422</v>
      </c>
      <c r="AS1978" s="4" t="s">
        <v>102</v>
      </c>
      <c r="AT1978" s="5" t="n">
        <v>1887.79</v>
      </c>
      <c r="AU1978" s="6" t="n">
        <v>0.576929823828657</v>
      </c>
      <c r="AV1978" s="6" t="n">
        <v>-0.00407803663374695</v>
      </c>
      <c r="AW1978" s="5" t="n">
        <v>269.08</v>
      </c>
      <c r="AX1978" s="6" t="n">
        <v>0.1425370406666</v>
      </c>
      <c r="AY1978" s="6" t="n">
        <v>-0.0144550988671186</v>
      </c>
      <c r="AZ1978" s="5" t="n">
        <v>279.29</v>
      </c>
      <c r="BA1978" s="6" t="n">
        <v>0.304118416137468</v>
      </c>
      <c r="BB1978" s="6" t="n">
        <v>-0.115751147696692</v>
      </c>
      <c r="BC1978" s="6" t="n">
        <v>0.147945481224077</v>
      </c>
      <c r="BD1978" s="7" t="n">
        <v>53.88</v>
      </c>
      <c r="BL1978" s="5" t="n">
        <v>46766.2</v>
      </c>
      <c r="BM1978" s="5" t="n">
        <v>1006.9</v>
      </c>
      <c r="BN1978" s="26" t="n">
        <v>46.4457245009435</v>
      </c>
      <c r="BO1978" s="7" t="n">
        <v>9.92803342306157</v>
      </c>
      <c r="BP1978" s="6" t="n">
        <v>0.213755593862249</v>
      </c>
      <c r="BQ1978" s="7" t="n">
        <v>0.00661073512053871</v>
      </c>
      <c r="BR1978" s="26" t="n">
        <v>44.65</v>
      </c>
      <c r="BS1978" s="7" t="n">
        <v>10.78</v>
      </c>
      <c r="BT1978" s="4" t="s">
        <v>1350</v>
      </c>
      <c r="BU1978" s="5" t="n">
        <v>107.25</v>
      </c>
      <c r="BV1978" s="5" t="n">
        <v>167.75</v>
      </c>
      <c r="BW1978" s="5" t="n">
        <v>-60.5</v>
      </c>
      <c r="BX1978" s="7" t="n">
        <v>0.100043842056659</v>
      </c>
      <c r="BY1978" s="5" t="n">
        <v>1</v>
      </c>
      <c r="CN1978" s="4" t="s">
        <v>429</v>
      </c>
    </row>
    <row r="1979" customFormat="false" ht="15" hidden="false" customHeight="false" outlineLevel="0" collapsed="false">
      <c r="A1979" s="4" t="s">
        <v>39</v>
      </c>
      <c r="B1979" s="4" t="s">
        <v>40</v>
      </c>
      <c r="C1979" s="25" t="n">
        <v>45747</v>
      </c>
      <c r="D1979" s="4" t="s">
        <v>208</v>
      </c>
      <c r="E1979" s="4" t="s">
        <v>505</v>
      </c>
      <c r="F1979" s="4" t="s">
        <v>59</v>
      </c>
      <c r="G1979" s="4" t="s">
        <v>506</v>
      </c>
      <c r="H1979" s="5" t="n">
        <v>1075</v>
      </c>
      <c r="I1979" s="25" t="n">
        <v>45792</v>
      </c>
      <c r="J1979" s="4" t="s">
        <v>1063</v>
      </c>
      <c r="K1979" s="4" t="s">
        <v>5</v>
      </c>
      <c r="L1979" s="4" t="s">
        <v>708</v>
      </c>
      <c r="M1979" s="25" t="n">
        <v>45791</v>
      </c>
      <c r="N1979" s="25" t="n">
        <v>45792</v>
      </c>
      <c r="O1979" s="25" t="n">
        <v>45793</v>
      </c>
      <c r="P1979" s="25" t="n">
        <v>45793</v>
      </c>
      <c r="Q1979" s="6" t="n">
        <v>0.00147601476014758</v>
      </c>
      <c r="R1979" s="6" t="n">
        <v>0.0262132856090114</v>
      </c>
      <c r="S1979" s="6" t="n">
        <v>0.0337505129257285</v>
      </c>
      <c r="T1979" s="6" t="n">
        <v>0.0614398132948875</v>
      </c>
      <c r="U1979" s="6" t="n">
        <v>0.0179364268023284</v>
      </c>
      <c r="V1979" s="6" t="n">
        <v>0.0319568397055903</v>
      </c>
      <c r="W1979" s="6" t="n">
        <v>0.043503386492559</v>
      </c>
      <c r="X1979" s="6" t="n">
        <v>0.0294829735892972</v>
      </c>
      <c r="Y1979" s="6" t="n">
        <v>-0.00822941783695597</v>
      </c>
      <c r="Z1979" s="6" t="n">
        <v>0.0696692311318434</v>
      </c>
      <c r="AA1979" s="6" t="n">
        <v>0.00533442757488722</v>
      </c>
      <c r="AB1979" s="6" t="n">
        <v>0.0337505129257285</v>
      </c>
      <c r="AC1979" s="6" t="n">
        <v>0.0337505129257285</v>
      </c>
      <c r="AD1979" s="6" t="n">
        <v>0.0508822322527697</v>
      </c>
      <c r="AE1979" s="7" t="n">
        <v>0.88709677419355</v>
      </c>
      <c r="AF1979" s="7" t="n">
        <v>2.81176755814033</v>
      </c>
      <c r="AG1979" s="26" t="n">
        <v>474.25</v>
      </c>
      <c r="AH1979" s="6" t="n">
        <v>0.0172672672672671</v>
      </c>
      <c r="AI1979" s="6" t="n">
        <v>-0.0326364099949004</v>
      </c>
      <c r="AJ1979" s="6" t="n">
        <v>0.00968703427719708</v>
      </c>
      <c r="AK1979" s="6" t="n">
        <v>-0.229398370898013</v>
      </c>
      <c r="AL1979" s="6" t="n">
        <v>-0.130668514951722</v>
      </c>
      <c r="AM1979" s="6" t="n">
        <v>0.0841786501604336</v>
      </c>
      <c r="AN1979" s="6" t="n">
        <v>-0.116815060155334</v>
      </c>
      <c r="AO1979" s="6" t="n">
        <v>-0.014389203135854</v>
      </c>
      <c r="AP1979" s="6" t="n">
        <v>0.00595415302173241</v>
      </c>
      <c r="AQ1979" s="6" t="n">
        <v>0.0179926185570285</v>
      </c>
      <c r="AR1979" s="4" t="s">
        <v>422</v>
      </c>
      <c r="AS1979" s="4" t="s">
        <v>102</v>
      </c>
      <c r="AT1979" s="5" t="n">
        <v>3189.39</v>
      </c>
      <c r="AU1979" s="6" t="n">
        <v>0.157307855595511</v>
      </c>
      <c r="AV1979" s="6" t="n">
        <v>0.307727317457193</v>
      </c>
      <c r="AW1979" s="5" t="n">
        <v>1204.48</v>
      </c>
      <c r="AX1979" s="6" t="n">
        <v>0.377652152919524</v>
      </c>
      <c r="AY1979" s="6" t="n">
        <v>-0.0463627679584567</v>
      </c>
      <c r="AZ1979" s="5" t="n">
        <v>408.05</v>
      </c>
      <c r="BA1979" s="6" t="n">
        <v>0.161410599419366</v>
      </c>
      <c r="BB1979" s="6" t="n">
        <v>1.43132932133707</v>
      </c>
      <c r="BC1979" s="6" t="n">
        <v>0.12793982548387</v>
      </c>
      <c r="BD1979" s="7" t="n">
        <v>2.34</v>
      </c>
      <c r="BL1979" s="5" t="n">
        <v>82764.68725</v>
      </c>
      <c r="BM1979" s="5" t="n">
        <v>1894.18</v>
      </c>
      <c r="BN1979" s="26" t="n">
        <v>43.6942039563294</v>
      </c>
      <c r="BO1979" s="7" t="n">
        <v>2.95897275725535</v>
      </c>
      <c r="BP1979" s="6" t="n">
        <v>0.0677200289588231</v>
      </c>
      <c r="BQ1979" s="7" t="n">
        <v>1.09378225467676</v>
      </c>
      <c r="BR1979" s="26" t="n">
        <v>15.96</v>
      </c>
      <c r="BS1979" s="7" t="n">
        <v>2.54</v>
      </c>
      <c r="BT1979" s="4" t="s">
        <v>1350</v>
      </c>
      <c r="BU1979" s="5" t="n">
        <v>3838.47</v>
      </c>
      <c r="BV1979" s="5" t="n">
        <v>6708.57</v>
      </c>
      <c r="BW1979" s="5" t="n">
        <v>-2870.1</v>
      </c>
      <c r="BX1979" s="7" t="n">
        <v>1.96754814469294</v>
      </c>
      <c r="BY1979" s="5" t="n">
        <v>5</v>
      </c>
      <c r="BZ1979" s="6" t="n">
        <v>0.06537939745684</v>
      </c>
      <c r="CA1979" s="6" t="n">
        <v>0.164899855899733</v>
      </c>
      <c r="CB1979" s="4" t="s">
        <v>658</v>
      </c>
      <c r="CC1979" s="26" t="n">
        <v>17.9282259133221</v>
      </c>
      <c r="CD1979" s="6" t="n">
        <v>1.4371738825458</v>
      </c>
      <c r="CE1979" s="25" t="n">
        <v>45806</v>
      </c>
      <c r="CF1979" s="6" t="n">
        <v>0.488244831694569</v>
      </c>
      <c r="CG1979" s="6" t="n">
        <v>0.44910655976003</v>
      </c>
      <c r="CH1979" s="6" t="n">
        <v>0.378791556396056</v>
      </c>
      <c r="CI1979" s="6" t="n">
        <v>-0.156566413551264</v>
      </c>
      <c r="CJ1979" s="6" t="n">
        <v>0.0715018465326221</v>
      </c>
      <c r="CK1979" s="7" t="n">
        <v>0.472022955523675</v>
      </c>
      <c r="CL1979" s="6" t="n">
        <v>-0.0851744847474668</v>
      </c>
      <c r="CM1979" s="4" t="s">
        <v>425</v>
      </c>
    </row>
    <row r="1980" customFormat="false" ht="15" hidden="false" customHeight="false" outlineLevel="0" collapsed="false">
      <c r="A1980" s="4" t="s">
        <v>39</v>
      </c>
      <c r="B1980" s="4" t="s">
        <v>40</v>
      </c>
      <c r="C1980" s="25" t="n">
        <v>45747</v>
      </c>
      <c r="D1980" s="4" t="s">
        <v>218</v>
      </c>
      <c r="E1980" s="4" t="s">
        <v>734</v>
      </c>
      <c r="F1980" s="4" t="s">
        <v>90</v>
      </c>
      <c r="G1980" s="4" t="s">
        <v>571</v>
      </c>
      <c r="H1980" s="5" t="n">
        <v>1000</v>
      </c>
      <c r="I1980" s="25" t="n">
        <v>45792</v>
      </c>
      <c r="J1980" s="4" t="s">
        <v>1390</v>
      </c>
      <c r="K1980" s="4" t="s">
        <v>5</v>
      </c>
      <c r="L1980" s="4" t="s">
        <v>708</v>
      </c>
      <c r="M1980" s="25" t="n">
        <v>45791</v>
      </c>
      <c r="N1980" s="25" t="n">
        <v>45792</v>
      </c>
      <c r="O1980" s="25" t="n">
        <v>45793</v>
      </c>
      <c r="P1980" s="25" t="n">
        <v>45793</v>
      </c>
      <c r="Q1980" s="6" t="n">
        <v>0.0223880597014925</v>
      </c>
      <c r="R1980" s="6" t="n">
        <v>0.0137064071370641</v>
      </c>
      <c r="S1980" s="6" t="n">
        <v>-0.00616049283942721</v>
      </c>
      <c r="T1980" s="6" t="n">
        <v>0.0299339739991293</v>
      </c>
      <c r="U1980" s="6" t="n">
        <v>0.0179364268023284</v>
      </c>
      <c r="V1980" s="6" t="n">
        <v>0.0102825859783334</v>
      </c>
      <c r="W1980" s="6" t="n">
        <v>0.0119975471968009</v>
      </c>
      <c r="X1980" s="6" t="n">
        <v>0.0196513880207959</v>
      </c>
      <c r="AA1980" s="6" t="n">
        <v>0.0144811584926794</v>
      </c>
      <c r="AB1980" s="6" t="n">
        <v>-0.00616049283942721</v>
      </c>
      <c r="AC1980" s="6" t="n">
        <v>0.00616049283942721</v>
      </c>
      <c r="AD1980" s="6" t="n">
        <v>0.0426434114729178</v>
      </c>
      <c r="AE1980" s="7" t="n">
        <v>0.478424015009381</v>
      </c>
      <c r="AF1980" s="7" t="n">
        <v>4.06678604829965</v>
      </c>
      <c r="AG1980" s="26" t="n">
        <v>603</v>
      </c>
      <c r="AH1980" s="6" t="n">
        <v>0.0306811383642425</v>
      </c>
      <c r="AI1980" s="6" t="n">
        <v>0.0656534417248389</v>
      </c>
      <c r="AJ1980" s="6" t="n">
        <v>0.045967042497832</v>
      </c>
      <c r="AK1980" s="6" t="n">
        <v>-0.00968227573041003</v>
      </c>
      <c r="AL1980" s="6" t="n">
        <v>0.000816168524355065</v>
      </c>
      <c r="AM1980" s="6" t="n">
        <v>0.0783696479641174</v>
      </c>
      <c r="AN1980" s="6" t="n">
        <v>-0.0127162062392785</v>
      </c>
      <c r="AO1980" s="6" t="n">
        <v>-0.0388826275962002</v>
      </c>
      <c r="AP1980" s="6" t="n">
        <v>-0.0339719851875706</v>
      </c>
      <c r="AQ1980" s="6" t="n">
        <v>-0.0219335196522745</v>
      </c>
      <c r="AR1980" s="4" t="s">
        <v>422</v>
      </c>
      <c r="AS1980" s="4" t="s">
        <v>438</v>
      </c>
      <c r="AT1980" s="5" t="n">
        <v>7305.52</v>
      </c>
      <c r="AU1980" s="6" t="n">
        <v>0.05142475544061</v>
      </c>
      <c r="AV1980" s="6" t="n">
        <v>0.0333140499491513</v>
      </c>
      <c r="AZ1980" s="5" t="n">
        <v>1373.384</v>
      </c>
      <c r="BA1980" s="6" t="n">
        <v>0.269301293900185</v>
      </c>
      <c r="BB1980" s="6" t="n">
        <v>-0.0428312564467118</v>
      </c>
      <c r="BC1980" s="6" t="n">
        <v>0.187992641180915</v>
      </c>
      <c r="BD1980" s="7" t="n">
        <v>24.97</v>
      </c>
      <c r="BL1980" s="5" t="n">
        <v>33189.12</v>
      </c>
      <c r="BM1980" s="5" t="n">
        <v>5150.85</v>
      </c>
      <c r="BN1980" s="26" t="n">
        <v>6.4434258423367</v>
      </c>
      <c r="BO1980" s="7" t="n">
        <v>0.987320963381886</v>
      </c>
      <c r="BP1980" s="6" t="n">
        <v>0.153229196322035</v>
      </c>
      <c r="BQ1980" s="7" t="n">
        <v>2.8870631345877</v>
      </c>
      <c r="BR1980" s="26" t="n">
        <v>17.35</v>
      </c>
      <c r="BS1980" s="7" t="n">
        <v>3.03</v>
      </c>
      <c r="BT1980" s="4" t="s">
        <v>1350</v>
      </c>
      <c r="BU1980" s="5" t="n">
        <v>-16609.17</v>
      </c>
      <c r="BV1980" s="5" t="n">
        <v>73.35</v>
      </c>
      <c r="BW1980" s="5" t="n">
        <v>-16682.52</v>
      </c>
      <c r="BX1980" s="7" t="n">
        <v>-3.05190463249355</v>
      </c>
      <c r="BY1980" s="5" t="n">
        <v>0</v>
      </c>
      <c r="CE1980" s="25" t="n">
        <v>45806</v>
      </c>
      <c r="CF1980" s="6" t="n">
        <v>0.437777852578182</v>
      </c>
      <c r="CG1980" s="6" t="n">
        <v>0.380593936866056</v>
      </c>
      <c r="CH1980" s="6" t="n">
        <v>0.323018780365307</v>
      </c>
      <c r="CI1980" s="6" t="n">
        <v>-0.151277124840305</v>
      </c>
      <c r="CJ1980" s="6" t="n">
        <v>0.0607248579886391</v>
      </c>
      <c r="CK1980" s="7" t="n">
        <v>0.10144927536232</v>
      </c>
      <c r="CL1980" s="6" t="n">
        <v>0.101788617886179</v>
      </c>
      <c r="CM1980" s="4" t="s">
        <v>425</v>
      </c>
    </row>
    <row r="1981" customFormat="false" ht="15" hidden="false" customHeight="false" outlineLevel="0" collapsed="false">
      <c r="A1981" s="4" t="s">
        <v>39</v>
      </c>
      <c r="B1981" s="4" t="s">
        <v>40</v>
      </c>
      <c r="C1981" s="25" t="n">
        <v>45747</v>
      </c>
      <c r="D1981" s="4" t="s">
        <v>251</v>
      </c>
      <c r="E1981" s="4" t="s">
        <v>798</v>
      </c>
      <c r="F1981" s="4" t="s">
        <v>93</v>
      </c>
      <c r="G1981" s="4" t="s">
        <v>649</v>
      </c>
      <c r="H1981" s="5" t="n">
        <v>20</v>
      </c>
      <c r="I1981" s="25" t="n">
        <v>45792</v>
      </c>
      <c r="J1981" s="4" t="s">
        <v>737</v>
      </c>
      <c r="K1981" s="4" t="s">
        <v>5</v>
      </c>
      <c r="L1981" s="4" t="s">
        <v>708</v>
      </c>
      <c r="M1981" s="25" t="n">
        <v>45791</v>
      </c>
      <c r="N1981" s="25" t="n">
        <v>45792</v>
      </c>
      <c r="O1981" s="25" t="n">
        <v>45793</v>
      </c>
      <c r="P1981" s="25" t="n">
        <v>45793</v>
      </c>
      <c r="Q1981" s="6" t="n">
        <v>-0.00129087779690185</v>
      </c>
      <c r="R1981" s="6" t="n">
        <v>0.0112020680741061</v>
      </c>
      <c r="S1981" s="6" t="n">
        <v>0.0189603749467404</v>
      </c>
      <c r="T1981" s="6" t="n">
        <v>0.0288715652239446</v>
      </c>
      <c r="U1981" s="6" t="n">
        <v>0.0179364268023284</v>
      </c>
      <c r="V1981" s="6" t="n">
        <v>0.0225158927577627</v>
      </c>
      <c r="W1981" s="6" t="n">
        <v>0.0109351384216162</v>
      </c>
      <c r="X1981" s="6" t="n">
        <v>0.00635567246618196</v>
      </c>
      <c r="AA1981" s="6" t="n">
        <v>0.011930123561994</v>
      </c>
      <c r="AB1981" s="6" t="n">
        <v>0.0189603749467404</v>
      </c>
      <c r="AC1981" s="6" t="n">
        <v>0.0189603749467404</v>
      </c>
      <c r="AD1981" s="6" t="n">
        <v>0.0398380911802301</v>
      </c>
      <c r="AE1981" s="7" t="n">
        <v>0.665775401069519</v>
      </c>
      <c r="AF1981" s="7" t="n">
        <v>2.05621351688767</v>
      </c>
      <c r="AG1981" s="26" t="n">
        <v>46480</v>
      </c>
      <c r="AH1981" s="6" t="n">
        <v>0.0169565693031399</v>
      </c>
      <c r="AI1981" s="6" t="n">
        <v>0.113282746991646</v>
      </c>
      <c r="AJ1981" s="6" t="n">
        <v>-0.00910840008740621</v>
      </c>
      <c r="AK1981" s="6" t="n">
        <v>0.0371176160175148</v>
      </c>
      <c r="AL1981" s="6" t="n">
        <v>0.291817290629212</v>
      </c>
      <c r="AM1981" s="6" t="n">
        <v>0.0696014528458602</v>
      </c>
      <c r="AN1981" s="6" t="n">
        <v>0.0436812941457863</v>
      </c>
      <c r="AO1981" s="6" t="n">
        <v>-0.00700397240225803</v>
      </c>
      <c r="AP1981" s="6" t="n">
        <v>-0.0348107882082377</v>
      </c>
      <c r="AQ1981" s="6" t="n">
        <v>-0.0227723226729416</v>
      </c>
      <c r="AR1981" s="4" t="s">
        <v>448</v>
      </c>
      <c r="AS1981" s="4" t="s">
        <v>102</v>
      </c>
      <c r="AT1981" s="5" t="n">
        <v>1098.0702</v>
      </c>
      <c r="AU1981" s="6" t="n">
        <v>0.103195536141359</v>
      </c>
      <c r="AV1981" s="6" t="n">
        <v>-0.163726161436227</v>
      </c>
      <c r="AW1981" s="5" t="n">
        <v>235.2292</v>
      </c>
      <c r="AX1981" s="6" t="n">
        <v>0.214220548012322</v>
      </c>
      <c r="AY1981" s="6" t="n">
        <v>0.0462355063070635</v>
      </c>
      <c r="AZ1981" s="5" t="n">
        <v>164.005</v>
      </c>
      <c r="BA1981" s="6" t="n">
        <v>0.515718632050187</v>
      </c>
      <c r="BB1981" s="6" t="n">
        <v>-0.198626957562728</v>
      </c>
      <c r="BC1981" s="6" t="n">
        <v>0.149357481880485</v>
      </c>
      <c r="BD1981" s="7" t="n">
        <v>147.04</v>
      </c>
      <c r="BL1981" s="5" t="n">
        <v>51843.3272</v>
      </c>
      <c r="BM1981" s="5" t="n">
        <v>673.3397</v>
      </c>
      <c r="BN1981" s="26" t="n">
        <v>76.9943123805116</v>
      </c>
      <c r="BO1981" s="7" t="n">
        <v>34.7927128977383</v>
      </c>
      <c r="BP1981" s="6" t="n">
        <v>0.45188679295933</v>
      </c>
      <c r="BQ1981" s="7" t="n">
        <v>0</v>
      </c>
      <c r="BR1981" s="26" t="n">
        <v>43.32</v>
      </c>
      <c r="BS1981" s="7" t="n">
        <v>8.9</v>
      </c>
      <c r="BT1981" s="4" t="s">
        <v>1350</v>
      </c>
      <c r="BU1981" s="5" t="n">
        <v>1203.5916</v>
      </c>
      <c r="BV1981" s="5" t="n">
        <v>79.5656</v>
      </c>
      <c r="BW1981" s="5" t="n">
        <v>1124.026</v>
      </c>
      <c r="BX1981" s="7" t="n">
        <v>1.65069597563931</v>
      </c>
      <c r="BY1981" s="5" t="n">
        <v>0</v>
      </c>
      <c r="CE1981" s="25" t="n">
        <v>45806</v>
      </c>
      <c r="CF1981" s="6" t="n">
        <v>0.33474212759519</v>
      </c>
      <c r="CG1981" s="6" t="n">
        <v>0.313883489555214</v>
      </c>
      <c r="CH1981" s="6" t="n">
        <v>0.257415271614213</v>
      </c>
      <c r="CI1981" s="6" t="n">
        <v>-0.179901841989265</v>
      </c>
      <c r="CJ1981" s="6" t="n">
        <v>0.0498615253515126</v>
      </c>
      <c r="CK1981" s="7" t="n">
        <v>0.380260628070923</v>
      </c>
      <c r="CL1981" s="6" t="n">
        <v>-0.101539454903827</v>
      </c>
      <c r="CM1981" s="4" t="s">
        <v>425</v>
      </c>
    </row>
    <row r="1982" customFormat="false" ht="15" hidden="false" customHeight="false" outlineLevel="0" collapsed="false">
      <c r="A1982" s="4" t="s">
        <v>39</v>
      </c>
      <c r="B1982" s="4" t="s">
        <v>40</v>
      </c>
      <c r="C1982" s="25" t="n">
        <v>45747</v>
      </c>
      <c r="D1982" s="4" t="s">
        <v>252</v>
      </c>
      <c r="E1982" s="4" t="s">
        <v>604</v>
      </c>
      <c r="G1982" s="4" t="s">
        <v>427</v>
      </c>
      <c r="H1982" s="5" t="n">
        <v>1075</v>
      </c>
      <c r="I1982" s="25" t="n">
        <v>45792</v>
      </c>
      <c r="J1982" s="4" t="s">
        <v>1391</v>
      </c>
      <c r="K1982" s="4" t="s">
        <v>5</v>
      </c>
      <c r="L1982" s="4" t="s">
        <v>708</v>
      </c>
      <c r="M1982" s="25" t="n">
        <v>45791</v>
      </c>
      <c r="N1982" s="25" t="n">
        <v>45792</v>
      </c>
      <c r="O1982" s="25" t="n">
        <v>45793</v>
      </c>
      <c r="P1982" s="25" t="n">
        <v>45793</v>
      </c>
      <c r="Q1982" s="6" t="n">
        <v>-0.0196800615689077</v>
      </c>
      <c r="R1982" s="6" t="n">
        <v>0.0155890764313351</v>
      </c>
      <c r="S1982" s="6" t="n">
        <v>-0.0144111313566341</v>
      </c>
      <c r="T1982" s="6" t="n">
        <v>-0.0185021164942066</v>
      </c>
      <c r="U1982" s="6" t="n">
        <v>0.0179364268023284</v>
      </c>
      <c r="V1982" s="6" t="n">
        <v>0.0231767743927192</v>
      </c>
      <c r="W1982" s="6" t="n">
        <v>-0.0364385432965351</v>
      </c>
      <c r="X1982" s="6" t="n">
        <v>-0.0416788908869258</v>
      </c>
      <c r="AA1982" s="6" t="n">
        <v>0.00712274308431349</v>
      </c>
      <c r="AB1982" s="6" t="n">
        <v>-0.0144111313566341</v>
      </c>
      <c r="AC1982" s="6" t="n">
        <v>0.0144111313566341</v>
      </c>
      <c r="AD1982" s="6" t="n">
        <v>0.0426812434432113</v>
      </c>
      <c r="AE1982" s="7" t="n">
        <v>0.430789133247089</v>
      </c>
      <c r="AF1982" s="7" t="n">
        <v>1.84706902534166</v>
      </c>
      <c r="AG1982" s="26" t="n">
        <v>1819.1</v>
      </c>
      <c r="AH1982" s="6" t="n">
        <v>-0.0170746204138975</v>
      </c>
      <c r="AI1982" s="6" t="n">
        <v>0.00129351864593352</v>
      </c>
      <c r="AJ1982" s="6" t="n">
        <v>0.00993781923162262</v>
      </c>
      <c r="AK1982" s="6" t="n">
        <v>0.0184490113230753</v>
      </c>
      <c r="AL1982" s="6" t="n">
        <v>0.236566834537083</v>
      </c>
      <c r="AM1982" s="6" t="n">
        <v>0.0912366704425609</v>
      </c>
      <c r="AN1982" s="6" t="n">
        <v>-0.0899431517966274</v>
      </c>
      <c r="AO1982" s="6" t="n">
        <v>-0.0471708683473389</v>
      </c>
      <c r="AP1982" s="6" t="n">
        <v>-0.0627450980392156</v>
      </c>
      <c r="AQ1982" s="6" t="n">
        <v>-0.0507066325039195</v>
      </c>
      <c r="AR1982" s="4" t="s">
        <v>422</v>
      </c>
      <c r="AS1982" s="4" t="s">
        <v>102</v>
      </c>
      <c r="AT1982" s="5" t="n">
        <v>9692.2096</v>
      </c>
      <c r="AU1982" s="6" t="n">
        <v>0.178862441562765</v>
      </c>
      <c r="AV1982" s="6" t="n">
        <v>0.0647116353185333</v>
      </c>
      <c r="AW1982" s="5" t="n">
        <v>516.3328</v>
      </c>
      <c r="AX1982" s="6" t="n">
        <v>0.0532729709023214</v>
      </c>
      <c r="AY1982" s="6" t="n">
        <v>0.0081945354923753</v>
      </c>
      <c r="AZ1982" s="5" t="n">
        <v>358.519</v>
      </c>
      <c r="BA1982" s="6" t="n">
        <v>0.737690075528562</v>
      </c>
      <c r="BC1982" s="6" t="n">
        <v>0.0369904299221924</v>
      </c>
      <c r="BD1982" s="7" t="n">
        <v>9.91</v>
      </c>
      <c r="BL1982" s="5" t="n">
        <v>65836.594335</v>
      </c>
      <c r="BM1982" s="5" t="n">
        <v>469.0442</v>
      </c>
      <c r="BN1982" s="26" t="n">
        <v>140.36330549445</v>
      </c>
      <c r="BO1982" s="7" t="n">
        <v>6.07619293447659</v>
      </c>
      <c r="BP1982" s="6" t="n">
        <v>0.0432890413421964</v>
      </c>
      <c r="BQ1982" s="7" t="n">
        <v>0.102958053696943</v>
      </c>
      <c r="BR1982" s="26" t="n">
        <v>24.23</v>
      </c>
      <c r="BS1982" s="7" t="n">
        <v>3.89</v>
      </c>
      <c r="BT1982" s="4" t="s">
        <v>1350</v>
      </c>
      <c r="BU1982" s="5" t="n">
        <v>298.6213</v>
      </c>
      <c r="BV1982" s="5" t="n">
        <v>144.3056</v>
      </c>
      <c r="BW1982" s="5" t="n">
        <v>154.3157</v>
      </c>
      <c r="BX1982" s="7" t="n">
        <v>0.229583939926797</v>
      </c>
      <c r="BY1982" s="5" t="n">
        <v>0</v>
      </c>
      <c r="CE1982" s="25" t="n">
        <v>45806</v>
      </c>
      <c r="CF1982" s="6" t="n">
        <v>0.355102741535846</v>
      </c>
      <c r="CG1982" s="6" t="n">
        <v>0.393514950286318</v>
      </c>
      <c r="CH1982" s="6" t="n">
        <v>0.315922337410692</v>
      </c>
      <c r="CI1982" s="6" t="n">
        <v>-0.197178310046848</v>
      </c>
      <c r="CJ1982" s="6" t="n">
        <v>0.0626414885980896</v>
      </c>
      <c r="CK1982" s="7" t="n">
        <v>0.230057293962098</v>
      </c>
      <c r="CL1982" s="6" t="n">
        <v>-0.127789199715388</v>
      </c>
      <c r="CM1982" s="4" t="s">
        <v>425</v>
      </c>
    </row>
    <row r="1983" customFormat="false" ht="15" hidden="false" customHeight="false" outlineLevel="0" collapsed="false">
      <c r="A1983" s="4" t="s">
        <v>39</v>
      </c>
      <c r="B1983" s="4" t="s">
        <v>40</v>
      </c>
      <c r="C1983" s="25" t="n">
        <v>45747</v>
      </c>
      <c r="D1983" s="4" t="s">
        <v>263</v>
      </c>
      <c r="E1983" s="4" t="s">
        <v>824</v>
      </c>
      <c r="G1983" s="4" t="s">
        <v>427</v>
      </c>
      <c r="H1983" s="5" t="n">
        <v>350</v>
      </c>
      <c r="I1983" s="25" t="n">
        <v>45792</v>
      </c>
      <c r="J1983" s="4" t="s">
        <v>1230</v>
      </c>
      <c r="K1983" s="4" t="s">
        <v>5</v>
      </c>
      <c r="L1983" s="4" t="s">
        <v>421</v>
      </c>
      <c r="M1983" s="25" t="n">
        <v>45791</v>
      </c>
      <c r="N1983" s="25" t="n">
        <v>45792</v>
      </c>
      <c r="O1983" s="25" t="n">
        <v>45793</v>
      </c>
      <c r="P1983" s="25" t="n">
        <v>45793</v>
      </c>
      <c r="Q1983" s="6" t="n">
        <v>0.023683135973867</v>
      </c>
      <c r="R1983" s="6" t="n">
        <v>0.0129921932873667</v>
      </c>
      <c r="S1983" s="6" t="n">
        <v>-0.0120942791247117</v>
      </c>
      <c r="T1983" s="6" t="n">
        <v>0.0245810501365219</v>
      </c>
      <c r="U1983" s="6" t="n">
        <v>0.0179364268023284</v>
      </c>
      <c r="V1983" s="6" t="n">
        <v>0.0231767743927192</v>
      </c>
      <c r="W1983" s="6" t="n">
        <v>0.00664462333419347</v>
      </c>
      <c r="X1983" s="6" t="n">
        <v>0.00140427574380275</v>
      </c>
      <c r="AA1983" s="6" t="n">
        <v>0.0118692692805309</v>
      </c>
      <c r="AB1983" s="6" t="n">
        <v>-0.0120942791247117</v>
      </c>
      <c r="AC1983" s="6" t="n">
        <v>0.0120942791247117</v>
      </c>
      <c r="AD1983" s="6" t="n">
        <v>0.0667154187995726</v>
      </c>
      <c r="AE1983" s="7" t="n">
        <v>0.177908937605397</v>
      </c>
      <c r="AF1983" s="7" t="n">
        <v>2.90083161597182</v>
      </c>
      <c r="AG1983" s="26" t="n">
        <v>1714.3</v>
      </c>
      <c r="AH1983" s="6" t="n">
        <v>0.0793301013662406</v>
      </c>
      <c r="AI1983" s="6" t="n">
        <v>0.119031299977153</v>
      </c>
      <c r="AJ1983" s="6" t="n">
        <v>0.0044824656490785</v>
      </c>
      <c r="AK1983" s="6" t="n">
        <v>0.00608837524654127</v>
      </c>
      <c r="AL1983" s="6" t="n">
        <v>0.351370347004659</v>
      </c>
      <c r="AM1983" s="6" t="n">
        <v>0.0912366704425609</v>
      </c>
      <c r="AN1983" s="6" t="n">
        <v>0.0277946295345923</v>
      </c>
      <c r="AO1983" s="6" t="n">
        <v>0.0121854002960937</v>
      </c>
      <c r="AP1983" s="6" t="n">
        <v>0.076414986903542</v>
      </c>
      <c r="AQ1983" s="6" t="n">
        <v>0.0884534524388381</v>
      </c>
      <c r="AR1983" s="4" t="s">
        <v>422</v>
      </c>
      <c r="AS1983" s="4" t="s">
        <v>102</v>
      </c>
      <c r="AT1983" s="5" t="n">
        <v>1507.87</v>
      </c>
      <c r="AU1983" s="6" t="n">
        <v>0.383912919775691</v>
      </c>
      <c r="AV1983" s="6" t="n">
        <v>0.167425403756523</v>
      </c>
      <c r="AW1983" s="5" t="n">
        <v>113.04</v>
      </c>
      <c r="AX1983" s="6" t="n">
        <v>0.0749666748459748</v>
      </c>
      <c r="AY1983" s="6" t="n">
        <v>0.0699922353882071</v>
      </c>
      <c r="AZ1983" s="5" t="n">
        <v>170.62</v>
      </c>
      <c r="BA1983" s="6" t="n">
        <v>1.83469014786509</v>
      </c>
      <c r="BB1983" s="6" t="n">
        <v>1.38495946323735</v>
      </c>
      <c r="BC1983" s="6" t="n">
        <v>0.113152990642429</v>
      </c>
      <c r="BD1983" s="7" t="n">
        <v>3.73</v>
      </c>
      <c r="BL1983" s="5" t="n">
        <v>78720.656</v>
      </c>
      <c r="BM1983" s="5" t="n">
        <v>242.58</v>
      </c>
      <c r="BN1983" s="26" t="n">
        <v>324.514205622887</v>
      </c>
      <c r="BO1983" s="7" t="n">
        <v>12.8896214196477</v>
      </c>
      <c r="BP1983" s="6" t="n">
        <v>0.0397197447640443</v>
      </c>
      <c r="BQ1983" s="7" t="n">
        <v>0</v>
      </c>
      <c r="BR1983" s="26" t="n">
        <v>24.23</v>
      </c>
      <c r="BS1983" s="7" t="n">
        <v>3.89</v>
      </c>
      <c r="BT1983" s="4" t="s">
        <v>1350</v>
      </c>
      <c r="BU1983" s="5" t="n">
        <v>-183.14</v>
      </c>
      <c r="BV1983" s="5" t="n">
        <v>97.12</v>
      </c>
      <c r="BW1983" s="5" t="n">
        <v>-280.26</v>
      </c>
      <c r="BX1983" s="7" t="n">
        <v>-0.518795501543866</v>
      </c>
      <c r="BY1983" s="5" t="n">
        <v>0</v>
      </c>
      <c r="CE1983" s="25" t="n">
        <v>45806</v>
      </c>
      <c r="CF1983" s="6" t="n">
        <v>0.537804404122103</v>
      </c>
      <c r="CG1983" s="6" t="n">
        <v>0.509576395192463</v>
      </c>
      <c r="CH1983" s="6" t="n">
        <v>0.444204920820054</v>
      </c>
      <c r="CI1983" s="6" t="n">
        <v>-0.128285915495986</v>
      </c>
      <c r="CJ1983" s="6" t="n">
        <v>0.0809191652134781</v>
      </c>
      <c r="CK1983" s="7" t="n">
        <v>0.149461244351756</v>
      </c>
      <c r="CL1983" s="6" t="n">
        <v>0.158139455782313</v>
      </c>
      <c r="CM1983" s="4" t="s">
        <v>425</v>
      </c>
    </row>
    <row r="1984" customFormat="false" ht="15" hidden="false" customHeight="false" outlineLevel="0" collapsed="false">
      <c r="A1984" s="4" t="s">
        <v>39</v>
      </c>
      <c r="B1984" s="4" t="s">
        <v>40</v>
      </c>
      <c r="C1984" s="25" t="n">
        <v>45747</v>
      </c>
      <c r="D1984" s="4" t="s">
        <v>279</v>
      </c>
      <c r="E1984" s="4" t="s">
        <v>779</v>
      </c>
      <c r="F1984" s="4" t="s">
        <v>64</v>
      </c>
      <c r="G1984" s="4" t="s">
        <v>536</v>
      </c>
      <c r="H1984" s="5" t="n">
        <v>25</v>
      </c>
      <c r="I1984" s="25" t="n">
        <v>45792</v>
      </c>
      <c r="J1984" s="4" t="s">
        <v>914</v>
      </c>
      <c r="K1984" s="4" t="s">
        <v>6</v>
      </c>
      <c r="L1984" s="4" t="s">
        <v>708</v>
      </c>
      <c r="M1984" s="25" t="n">
        <v>45791</v>
      </c>
      <c r="N1984" s="25" t="n">
        <v>45792</v>
      </c>
      <c r="O1984" s="25" t="n">
        <v>45793</v>
      </c>
      <c r="P1984" s="25" t="n">
        <v>45792</v>
      </c>
      <c r="Q1984" s="6" t="n">
        <v>0.0157571736606403</v>
      </c>
      <c r="R1984" s="6" t="n">
        <v>0.0254735467015024</v>
      </c>
      <c r="S1984" s="6" t="n">
        <v>0.00684713375796187</v>
      </c>
      <c r="T1984" s="6" t="n">
        <v>0.0480778541201046</v>
      </c>
      <c r="U1984" s="6" t="n">
        <v>0.0179364268023284</v>
      </c>
      <c r="V1984" s="6" t="n">
        <v>0.0304685839686589</v>
      </c>
      <c r="W1984" s="6" t="n">
        <v>0.0301414273177761</v>
      </c>
      <c r="X1984" s="6" t="n">
        <v>0.0176092701514456</v>
      </c>
      <c r="Y1984" s="6" t="n">
        <v>-0.0227243532066614</v>
      </c>
      <c r="Z1984" s="6" t="n">
        <v>0.070802207326766</v>
      </c>
      <c r="AA1984" s="6" t="n">
        <v>0.01208360548661</v>
      </c>
      <c r="AB1984" s="6" t="n">
        <v>0.0254735467015024</v>
      </c>
      <c r="AC1984" s="6" t="n">
        <v>0.0254735467015024</v>
      </c>
      <c r="AD1984" s="6" t="n">
        <v>0.030698889614631</v>
      </c>
      <c r="AE1984" s="7" t="n">
        <v>0.537234042553192</v>
      </c>
      <c r="AF1984" s="7" t="n">
        <v>5.2920829126694</v>
      </c>
      <c r="AG1984" s="26" t="n">
        <v>30145</v>
      </c>
      <c r="AH1984" s="6" t="n">
        <v>0.0223842631846702</v>
      </c>
      <c r="AI1984" s="6" t="n">
        <v>-0.00946992100732136</v>
      </c>
      <c r="AJ1984" s="6" t="n">
        <v>0.0791740353841637</v>
      </c>
      <c r="AK1984" s="6" t="n">
        <v>0.231478152345686</v>
      </c>
      <c r="AL1984" s="6" t="n">
        <v>0.20654489169922</v>
      </c>
      <c r="AM1984" s="6" t="n">
        <v>0.0712406179909031</v>
      </c>
      <c r="AN1984" s="6" t="n">
        <v>-0.0807105389982245</v>
      </c>
      <c r="AO1984" s="6" t="n">
        <v>-0.00379566661394903</v>
      </c>
      <c r="AP1984" s="6" t="n">
        <v>-0.0634192630080653</v>
      </c>
      <c r="AQ1984" s="6" t="n">
        <v>-0.0513807974727693</v>
      </c>
      <c r="AR1984" s="4" t="s">
        <v>422</v>
      </c>
      <c r="AS1984" s="4" t="s">
        <v>102</v>
      </c>
      <c r="AT1984" s="5" t="n">
        <v>5532.02</v>
      </c>
      <c r="AU1984" s="6" t="n">
        <v>0.0182612681098733</v>
      </c>
      <c r="AV1984" s="6" t="n">
        <v>0.209798192744736</v>
      </c>
      <c r="AW1984" s="5" t="n">
        <v>1428.57</v>
      </c>
      <c r="AX1984" s="6" t="n">
        <v>0.258236593504723</v>
      </c>
      <c r="AY1984" s="6" t="n">
        <v>-0.00347511737785849</v>
      </c>
      <c r="AZ1984" s="5" t="n">
        <v>574.32</v>
      </c>
      <c r="BA1984" s="6" t="n">
        <v>-0.14900426742532</v>
      </c>
      <c r="BB1984" s="6" t="n">
        <v>1.96959669079628</v>
      </c>
      <c r="BC1984" s="6" t="n">
        <v>0.103817412084555</v>
      </c>
      <c r="BD1984" s="7" t="n">
        <v>159.17</v>
      </c>
      <c r="BL1984" s="5" t="n">
        <v>108763.16</v>
      </c>
      <c r="BM1984" s="5" t="n">
        <v>1223.33</v>
      </c>
      <c r="BN1984" s="26" t="n">
        <v>88.9074575135082</v>
      </c>
      <c r="BO1984" s="7" t="n">
        <v>5.20914322716109</v>
      </c>
      <c r="BP1984" s="6" t="n">
        <v>0.0585906218988394</v>
      </c>
      <c r="BQ1984" s="7" t="n">
        <v>0.069271066818396</v>
      </c>
      <c r="BR1984" s="26" t="n">
        <v>18.28</v>
      </c>
      <c r="BS1984" s="7" t="n">
        <v>2.27</v>
      </c>
      <c r="BT1984" s="4" t="s">
        <v>1350</v>
      </c>
      <c r="BU1984" s="5" t="n">
        <v>4920.33</v>
      </c>
      <c r="BV1984" s="5" t="n">
        <v>4093.38</v>
      </c>
      <c r="BW1984" s="5" t="n">
        <v>826.95</v>
      </c>
      <c r="BX1984" s="7" t="n">
        <v>4.38231338564443</v>
      </c>
      <c r="BY1984" s="5" t="n">
        <v>3</v>
      </c>
      <c r="BZ1984" s="6" t="n">
        <v>0.129506232938635</v>
      </c>
      <c r="CA1984" s="6" t="n">
        <v>0.0920412900965091</v>
      </c>
      <c r="CB1984" s="4" t="s">
        <v>560</v>
      </c>
      <c r="CC1984" s="26" t="n">
        <v>47.1138006838014</v>
      </c>
      <c r="CD1984" s="6" t="n">
        <v>0.887078864857454</v>
      </c>
      <c r="CE1984" s="25" t="n">
        <v>45806</v>
      </c>
      <c r="CF1984" s="6" t="n">
        <v>0.284392297202442</v>
      </c>
      <c r="CG1984" s="6" t="n">
        <v>0.280195869551133</v>
      </c>
      <c r="CH1984" s="6" t="n">
        <v>0.257779104127642</v>
      </c>
      <c r="CI1984" s="6" t="n">
        <v>-0.0800039110476635</v>
      </c>
      <c r="CJ1984" s="6" t="n">
        <v>0.0468403004572175</v>
      </c>
      <c r="CK1984" s="7" t="n">
        <v>0.54383824298414</v>
      </c>
      <c r="CL1984" s="6" t="n">
        <v>0.0431063024713254</v>
      </c>
      <c r="CM1984" s="4" t="s">
        <v>425</v>
      </c>
    </row>
    <row r="1985" customFormat="false" ht="15" hidden="false" customHeight="false" outlineLevel="0" collapsed="false">
      <c r="A1985" s="4" t="s">
        <v>39</v>
      </c>
      <c r="B1985" s="4" t="s">
        <v>40</v>
      </c>
      <c r="C1985" s="25" t="n">
        <v>45747</v>
      </c>
      <c r="D1985" s="4" t="s">
        <v>295</v>
      </c>
      <c r="E1985" s="4" t="s">
        <v>729</v>
      </c>
      <c r="G1985" s="4" t="s">
        <v>427</v>
      </c>
      <c r="H1985" s="5" t="n">
        <v>200</v>
      </c>
      <c r="I1985" s="25" t="n">
        <v>45792</v>
      </c>
      <c r="J1985" s="4" t="s">
        <v>1100</v>
      </c>
      <c r="K1985" s="4" t="s">
        <v>5</v>
      </c>
      <c r="L1985" s="4" t="s">
        <v>708</v>
      </c>
      <c r="M1985" s="25" t="n">
        <v>45791</v>
      </c>
      <c r="N1985" s="25" t="n">
        <v>45792</v>
      </c>
      <c r="O1985" s="25" t="n">
        <v>45793</v>
      </c>
      <c r="P1985" s="25" t="n">
        <v>45793</v>
      </c>
      <c r="Q1985" s="6" t="n">
        <v>0.0150300601202404</v>
      </c>
      <c r="R1985" s="6" t="n">
        <v>-0.0423823626192827</v>
      </c>
      <c r="S1985" s="6" t="n">
        <v>0.046182392962683</v>
      </c>
      <c r="T1985" s="6" t="n">
        <v>0.0188300904636407</v>
      </c>
      <c r="U1985" s="6" t="n">
        <v>0.0179364268023284</v>
      </c>
      <c r="V1985" s="6" t="n">
        <v>0.0231767743927192</v>
      </c>
      <c r="W1985" s="6" t="n">
        <v>0.000893663661312272</v>
      </c>
      <c r="X1985" s="6" t="n">
        <v>-0.00434668392907844</v>
      </c>
      <c r="AA1985" s="6" t="n">
        <v>0.000618514191464525</v>
      </c>
      <c r="AB1985" s="6" t="n">
        <v>0.046182392962683</v>
      </c>
      <c r="AC1985" s="6" t="n">
        <v>0.046182392962683</v>
      </c>
      <c r="AD1985" s="6" t="n">
        <v>0.0560098962270634</v>
      </c>
      <c r="AE1985" s="7" t="n">
        <v>0.813496932515337</v>
      </c>
      <c r="AF1985" s="7" t="n">
        <v>0.984001775518892</v>
      </c>
      <c r="AG1985" s="26" t="n">
        <v>2994</v>
      </c>
      <c r="AH1985" s="6" t="n">
        <v>0.0282299608489591</v>
      </c>
      <c r="AI1985" s="6" t="n">
        <v>0.16538865750652</v>
      </c>
      <c r="AJ1985" s="6" t="n">
        <v>-0.0318825583651309</v>
      </c>
      <c r="AK1985" s="6" t="n">
        <v>-0.279330532503875</v>
      </c>
      <c r="AL1985" s="6" t="n">
        <v>-0.216122511088044</v>
      </c>
      <c r="AM1985" s="6" t="n">
        <v>0.0912366704425609</v>
      </c>
      <c r="AN1985" s="6" t="n">
        <v>0.0741519870639589</v>
      </c>
      <c r="AO1985" s="6" t="n">
        <v>0.000722590816527591</v>
      </c>
      <c r="AP1985" s="6" t="n">
        <v>-0.0356040202325429</v>
      </c>
      <c r="AQ1985" s="6" t="n">
        <v>-0.0235655546972469</v>
      </c>
      <c r="AR1985" s="4" t="s">
        <v>422</v>
      </c>
      <c r="AS1985" s="4" t="s">
        <v>102</v>
      </c>
      <c r="AT1985" s="5" t="n">
        <v>5149.96</v>
      </c>
      <c r="AU1985" s="6" t="n">
        <v>0.146956310647178</v>
      </c>
      <c r="AV1985" s="6" t="n">
        <v>0.070183823682209</v>
      </c>
      <c r="AW1985" s="5" t="n">
        <v>328.56</v>
      </c>
      <c r="AX1985" s="6" t="n">
        <v>0.063798553775175</v>
      </c>
      <c r="AY1985" s="6" t="n">
        <v>-0.0353348750272375</v>
      </c>
      <c r="AZ1985" s="5" t="n">
        <v>46.53</v>
      </c>
      <c r="BA1985" s="6" t="n">
        <v>-0.754497968659315</v>
      </c>
      <c r="BB1985" s="6" t="n">
        <v>-0.759646675964668</v>
      </c>
      <c r="BC1985" s="6" t="n">
        <v>0.00903502163123597</v>
      </c>
      <c r="BD1985" s="7" t="n">
        <v>2.41</v>
      </c>
      <c r="BL1985" s="5" t="n">
        <v>57933.9</v>
      </c>
      <c r="BM1985" s="5" t="n">
        <v>815.14</v>
      </c>
      <c r="BN1985" s="26" t="n">
        <v>71.0723311333023</v>
      </c>
      <c r="BO1985" s="7" t="n">
        <v>10.8586224928729</v>
      </c>
      <c r="BP1985" s="6" t="n">
        <v>0.152782697847727</v>
      </c>
      <c r="BQ1985" s="7" t="n">
        <v>0.100232602164081</v>
      </c>
      <c r="BR1985" s="26" t="n">
        <v>24.23</v>
      </c>
      <c r="BS1985" s="7" t="n">
        <v>3.89</v>
      </c>
      <c r="BT1985" s="4" t="s">
        <v>1350</v>
      </c>
      <c r="BU1985" s="5" t="n">
        <v>1213.41</v>
      </c>
      <c r="BV1985" s="5" t="n">
        <v>1212.95</v>
      </c>
      <c r="BW1985" s="5" t="n">
        <v>0.460000000000036</v>
      </c>
      <c r="BX1985" s="7" t="n">
        <v>1.80108652090662</v>
      </c>
      <c r="BY1985" s="5" t="n">
        <v>0</v>
      </c>
      <c r="CE1985" s="25" t="n">
        <v>45806</v>
      </c>
      <c r="CF1985" s="6" t="n">
        <v>0.44334332497241</v>
      </c>
      <c r="CG1985" s="6" t="n">
        <v>0.390135658032168</v>
      </c>
      <c r="CH1985" s="6" t="n">
        <v>0.340461870488431</v>
      </c>
      <c r="CI1985" s="6" t="n">
        <v>-0.127324397350115</v>
      </c>
      <c r="CJ1985" s="6" t="n">
        <v>0.0619888667445536</v>
      </c>
      <c r="CK1985" s="7" t="n">
        <v>0.745011086474502</v>
      </c>
      <c r="CL1985" s="6" t="n">
        <v>-0.311598393574297</v>
      </c>
      <c r="CM1985" s="4" t="s">
        <v>425</v>
      </c>
    </row>
    <row r="1986" customFormat="false" ht="15" hidden="false" customHeight="false" outlineLevel="0" collapsed="false">
      <c r="A1986" s="4" t="s">
        <v>39</v>
      </c>
      <c r="B1986" s="4" t="s">
        <v>40</v>
      </c>
      <c r="C1986" s="25" t="n">
        <v>45747</v>
      </c>
      <c r="D1986" s="4" t="s">
        <v>136</v>
      </c>
      <c r="E1986" s="4" t="s">
        <v>805</v>
      </c>
      <c r="F1986" s="4" t="s">
        <v>61</v>
      </c>
      <c r="G1986" s="4" t="s">
        <v>484</v>
      </c>
      <c r="H1986" s="5" t="n">
        <v>2625</v>
      </c>
      <c r="I1986" s="25" t="n">
        <v>45793</v>
      </c>
      <c r="J1986" s="4" t="s">
        <v>1047</v>
      </c>
      <c r="K1986" s="4" t="s">
        <v>6</v>
      </c>
      <c r="L1986" s="4" t="s">
        <v>708</v>
      </c>
      <c r="M1986" s="25" t="n">
        <v>45792</v>
      </c>
      <c r="N1986" s="25" t="n">
        <v>45793</v>
      </c>
      <c r="O1986" s="25" t="n">
        <v>45796</v>
      </c>
      <c r="P1986" s="25" t="n">
        <v>45793</v>
      </c>
      <c r="Q1986" s="6" t="n">
        <v>0.026403743315508</v>
      </c>
      <c r="R1986" s="6" t="n">
        <v>0.0190084662976229</v>
      </c>
      <c r="S1986" s="6" t="n">
        <v>-0.0262432594367885</v>
      </c>
      <c r="T1986" s="6" t="n">
        <v>0.0191689501763424</v>
      </c>
      <c r="U1986" s="6" t="n">
        <v>0.011362016124964</v>
      </c>
      <c r="V1986" s="6" t="n">
        <v>0.0259510538050429</v>
      </c>
      <c r="W1986" s="6" t="n">
        <v>0.00780693405137833</v>
      </c>
      <c r="X1986" s="6" t="n">
        <v>-0.00678210362870058</v>
      </c>
      <c r="Y1986" s="6" t="n">
        <v>0.0435512049655371</v>
      </c>
      <c r="Z1986" s="6" t="n">
        <v>-0.0243822547891948</v>
      </c>
      <c r="AA1986" s="6" t="n">
        <v>0.00862911103874953</v>
      </c>
      <c r="AB1986" s="6" t="n">
        <v>0.0190084662976229</v>
      </c>
      <c r="AC1986" s="6" t="n">
        <v>0.0190084662976229</v>
      </c>
      <c r="AD1986" s="6" t="n">
        <v>0.0644334093129274</v>
      </c>
      <c r="AE1986" s="7" t="n">
        <v>0.391029690461149</v>
      </c>
      <c r="AF1986" s="7" t="n">
        <v>3.58023256683197</v>
      </c>
      <c r="AG1986" s="26" t="n">
        <v>239.36</v>
      </c>
      <c r="AH1986" s="6" t="n">
        <v>0.0631134799022874</v>
      </c>
      <c r="AI1986" s="6" t="n">
        <v>0.130069401822388</v>
      </c>
      <c r="AJ1986" s="6" t="n">
        <v>0.145208363236209</v>
      </c>
      <c r="AK1986" s="6" t="n">
        <v>0.0585216164887235</v>
      </c>
      <c r="AL1986" s="6" t="n">
        <v>-0.15950965007212</v>
      </c>
      <c r="AM1986" s="6" t="n">
        <v>0.134598580679934</v>
      </c>
      <c r="AN1986" s="6" t="n">
        <v>-0.00452917885754611</v>
      </c>
      <c r="AO1986" s="6" t="n">
        <v>0.0741652309459351</v>
      </c>
      <c r="AP1986" s="6" t="n">
        <v>0.043768972023956</v>
      </c>
      <c r="AQ1986" s="6" t="n">
        <v>0.0437268801795516</v>
      </c>
      <c r="AR1986" s="4" t="s">
        <v>422</v>
      </c>
      <c r="AS1986" s="4" t="s">
        <v>102</v>
      </c>
      <c r="AT1986" s="5" t="n">
        <v>8993.37</v>
      </c>
      <c r="AU1986" s="6" t="n">
        <v>0.088752761720287</v>
      </c>
      <c r="AV1986" s="6" t="n">
        <v>0.235847021268117</v>
      </c>
      <c r="AW1986" s="5" t="n">
        <v>831.68</v>
      </c>
      <c r="AX1986" s="6" t="n">
        <v>0.0924770136222573</v>
      </c>
      <c r="AY1986" s="6" t="n">
        <v>0.00436103650292069</v>
      </c>
      <c r="AZ1986" s="5" t="n">
        <v>504.45</v>
      </c>
      <c r="BA1986" s="6" t="n">
        <v>0.030288795392345</v>
      </c>
      <c r="BB1986" s="6" t="n">
        <v>2.74498886414254</v>
      </c>
      <c r="BC1986" s="6" t="n">
        <v>0.0560913206061799</v>
      </c>
      <c r="BD1986" s="7" t="n">
        <v>1.45</v>
      </c>
      <c r="BL1986" s="5" t="n">
        <v>83346.3488</v>
      </c>
      <c r="BM1986" s="5" t="n">
        <v>519.07</v>
      </c>
      <c r="BN1986" s="26" t="n">
        <v>160.568610784673</v>
      </c>
      <c r="BO1986" s="7" t="n">
        <v>3.44421059243431</v>
      </c>
      <c r="BP1986" s="6" t="n">
        <v>0.0214500865119466</v>
      </c>
      <c r="BQ1986" s="7" t="n">
        <v>0.377192087101228</v>
      </c>
      <c r="BR1986" s="26" t="n">
        <v>28.2</v>
      </c>
      <c r="BS1986" s="7" t="n">
        <v>4.5</v>
      </c>
      <c r="BT1986" s="4" t="s">
        <v>1350</v>
      </c>
      <c r="BU1986" s="5" t="n">
        <v>2191.89</v>
      </c>
      <c r="BV1986" s="5" t="n">
        <v>281.54</v>
      </c>
      <c r="BW1986" s="5" t="n">
        <v>1910.35</v>
      </c>
      <c r="BX1986" s="7" t="n">
        <v>4.10543172878816</v>
      </c>
      <c r="BY1986" s="5" t="n">
        <v>4</v>
      </c>
      <c r="BZ1986" s="6" t="n">
        <v>0.114062545038871</v>
      </c>
      <c r="CA1986" s="6" t="n">
        <v>0.0980738887172353</v>
      </c>
      <c r="CB1986" s="4" t="s">
        <v>598</v>
      </c>
      <c r="CC1986" s="26" t="n">
        <v>67.246278734675</v>
      </c>
      <c r="CD1986" s="6" t="n">
        <v>1.38776946183458</v>
      </c>
      <c r="CE1986" s="25" t="n">
        <v>45806</v>
      </c>
      <c r="CF1986" s="6" t="n">
        <v>0.492507996586803</v>
      </c>
      <c r="CG1986" s="6" t="n">
        <v>0.444853052489739</v>
      </c>
      <c r="CH1986" s="6" t="n">
        <v>0.4189829282091</v>
      </c>
      <c r="CI1986" s="6" t="n">
        <v>-0.0581543144097807</v>
      </c>
      <c r="CJ1986" s="6" t="n">
        <v>0.070620319114295</v>
      </c>
      <c r="CK1986" s="7" t="n">
        <v>0.269164265129682</v>
      </c>
      <c r="CL1986" s="6" t="n">
        <v>0.486227106227106</v>
      </c>
      <c r="CM1986" s="4" t="s">
        <v>425</v>
      </c>
    </row>
    <row r="1987" customFormat="false" ht="15" hidden="false" customHeight="false" outlineLevel="0" collapsed="false">
      <c r="A1987" s="4" t="s">
        <v>39</v>
      </c>
      <c r="B1987" s="4" t="s">
        <v>40</v>
      </c>
      <c r="C1987" s="25" t="n">
        <v>45747</v>
      </c>
      <c r="D1987" s="4" t="s">
        <v>157</v>
      </c>
      <c r="E1987" s="4" t="s">
        <v>808</v>
      </c>
      <c r="G1987" s="4" t="s">
        <v>427</v>
      </c>
      <c r="H1987" s="5" t="n">
        <v>2075</v>
      </c>
      <c r="I1987" s="25" t="n">
        <v>45793</v>
      </c>
      <c r="J1987" s="4" t="s">
        <v>935</v>
      </c>
      <c r="K1987" s="4" t="s">
        <v>5</v>
      </c>
      <c r="L1987" s="4" t="s">
        <v>421</v>
      </c>
      <c r="M1987" s="25" t="n">
        <v>45792</v>
      </c>
      <c r="N1987" s="25" t="n">
        <v>45793</v>
      </c>
      <c r="O1987" s="25" t="n">
        <v>45796</v>
      </c>
      <c r="P1987" s="25" t="n">
        <v>45796</v>
      </c>
      <c r="Q1987" s="6" t="n">
        <v>0.000463034418891839</v>
      </c>
      <c r="R1987" s="6" t="n">
        <v>-0.0100277692070349</v>
      </c>
      <c r="S1987" s="6" t="n">
        <v>0.09474832476235</v>
      </c>
      <c r="T1987" s="6" t="n">
        <v>0.0851835899742069</v>
      </c>
      <c r="U1987" s="6" t="n">
        <v>0.011362016124964</v>
      </c>
      <c r="V1987" s="6" t="n">
        <v>0.0162377196393763</v>
      </c>
      <c r="W1987" s="6" t="n">
        <v>0.0738215738492429</v>
      </c>
      <c r="X1987" s="6" t="n">
        <v>0.0689458703348307</v>
      </c>
      <c r="AA1987" s="6" t="n">
        <v>0.0467508181393175</v>
      </c>
      <c r="AB1987" s="6" t="n">
        <v>0.09474832476235</v>
      </c>
      <c r="AC1987" s="6" t="n">
        <v>0.09474832476235</v>
      </c>
      <c r="AD1987" s="6" t="n">
        <v>0.110331930808789</v>
      </c>
      <c r="AE1987" s="7" t="n">
        <v>0.535310734463277</v>
      </c>
      <c r="AF1987" s="7" t="n">
        <v>9.48846382959746</v>
      </c>
      <c r="AG1987" s="26" t="n">
        <v>323.95</v>
      </c>
      <c r="AH1987" s="6" t="n">
        <v>0.063875205254516</v>
      </c>
      <c r="AI1987" s="6" t="n">
        <v>0.331210191082803</v>
      </c>
      <c r="AJ1987" s="6" t="n">
        <v>-0.0134003350083757</v>
      </c>
      <c r="AK1987" s="6" t="n">
        <v>-0.0840578345093255</v>
      </c>
      <c r="AL1987" s="6" t="n">
        <v>-0.254155164016465</v>
      </c>
      <c r="AM1987" s="6" t="n">
        <v>0.105259926068749</v>
      </c>
      <c r="AN1987" s="6" t="n">
        <v>0.225950265014054</v>
      </c>
      <c r="AO1987" s="6" t="n">
        <v>0.0321708185053382</v>
      </c>
      <c r="AP1987" s="6" t="n">
        <v>0.04</v>
      </c>
      <c r="AQ1987" s="6" t="n">
        <v>0.0399579081555956</v>
      </c>
      <c r="AR1987" s="4" t="s">
        <v>422</v>
      </c>
      <c r="AS1987" s="4" t="s">
        <v>102</v>
      </c>
      <c r="AT1987" s="5" t="n">
        <v>2191.566</v>
      </c>
      <c r="AU1987" s="6" t="n">
        <v>0.0559021054289992</v>
      </c>
      <c r="AV1987" s="6" t="n">
        <v>-0.0785149716309731</v>
      </c>
      <c r="AW1987" s="5" t="n">
        <v>119.073</v>
      </c>
      <c r="AX1987" s="6" t="n">
        <v>0.054332381502542</v>
      </c>
      <c r="AY1987" s="6" t="n">
        <v>0.0392876148178399</v>
      </c>
      <c r="AZ1987" s="5" t="n">
        <v>72.557</v>
      </c>
      <c r="BC1987" s="6" t="n">
        <v>0.0331073761867085</v>
      </c>
      <c r="BD1987" s="7" t="n">
        <v>0.97</v>
      </c>
      <c r="BL1987" s="5" t="n">
        <v>24063.32995</v>
      </c>
      <c r="BM1987" s="5" t="n">
        <v>54.359</v>
      </c>
      <c r="BN1987" s="26" t="n">
        <v>442.674257252709</v>
      </c>
      <c r="BO1987" s="7" t="n">
        <v>2.59699025551128</v>
      </c>
      <c r="BP1987" s="6" t="n">
        <v>0.00586659425743102</v>
      </c>
      <c r="BQ1987" s="7" t="n">
        <v>0.0085755731285614</v>
      </c>
      <c r="BR1987" s="26" t="n">
        <v>24.36</v>
      </c>
      <c r="BS1987" s="7" t="n">
        <v>3.92</v>
      </c>
      <c r="BT1987" s="4" t="s">
        <v>1350</v>
      </c>
      <c r="BU1987" s="5" t="n">
        <v>567.363</v>
      </c>
      <c r="BV1987" s="5" t="n">
        <v>483.181</v>
      </c>
      <c r="BW1987" s="5" t="n">
        <v>84.1820000000001</v>
      </c>
      <c r="BX1987" s="7" t="n">
        <v>3.49986428967985</v>
      </c>
      <c r="BY1987" s="5" t="n">
        <v>0</v>
      </c>
      <c r="CE1987" s="25" t="n">
        <v>45806</v>
      </c>
      <c r="CF1987" s="6" t="n">
        <v>0.435578308226448</v>
      </c>
      <c r="CG1987" s="6" t="n">
        <v>0.433450455652643</v>
      </c>
      <c r="CH1987" s="6" t="n">
        <v>0.435790831787419</v>
      </c>
      <c r="CI1987" s="6" t="n">
        <v>0.005399408638876</v>
      </c>
      <c r="CJ1987" s="6" t="n">
        <v>0.06529530933458</v>
      </c>
      <c r="CK1987" s="7" t="n">
        <v>1.45107398568019</v>
      </c>
      <c r="CL1987" s="6" t="n">
        <v>0.0801810909626287</v>
      </c>
      <c r="CM1987" s="4" t="s">
        <v>425</v>
      </c>
    </row>
    <row r="1988" customFormat="false" ht="15" hidden="false" customHeight="false" outlineLevel="0" collapsed="false">
      <c r="A1988" s="4" t="s">
        <v>39</v>
      </c>
      <c r="B1988" s="4" t="s">
        <v>40</v>
      </c>
      <c r="C1988" s="25" t="n">
        <v>45747</v>
      </c>
      <c r="D1988" s="4" t="s">
        <v>188</v>
      </c>
      <c r="E1988" s="4" t="s">
        <v>1313</v>
      </c>
      <c r="G1988" s="4" t="s">
        <v>427</v>
      </c>
      <c r="H1988" s="5" t="n">
        <v>275</v>
      </c>
      <c r="I1988" s="25" t="n">
        <v>45793</v>
      </c>
      <c r="J1988" s="4" t="s">
        <v>770</v>
      </c>
      <c r="K1988" s="4" t="s">
        <v>5</v>
      </c>
      <c r="L1988" s="4" t="s">
        <v>708</v>
      </c>
      <c r="M1988" s="25" t="n">
        <v>45792</v>
      </c>
      <c r="N1988" s="25" t="n">
        <v>45793</v>
      </c>
      <c r="O1988" s="25" t="n">
        <v>45796</v>
      </c>
      <c r="P1988" s="25" t="n">
        <v>45796</v>
      </c>
      <c r="Q1988" s="6" t="n">
        <v>0.0200566698149898</v>
      </c>
      <c r="R1988" s="6" t="n">
        <v>0.0106753812636165</v>
      </c>
      <c r="S1988" s="6" t="n">
        <v>0.0209635697348567</v>
      </c>
      <c r="T1988" s="6" t="n">
        <v>0.0516956208134629</v>
      </c>
      <c r="U1988" s="6" t="n">
        <v>0.011362016124964</v>
      </c>
      <c r="V1988" s="6" t="n">
        <v>0.0162377196393763</v>
      </c>
      <c r="W1988" s="6" t="n">
        <v>0.0403336046884989</v>
      </c>
      <c r="X1988" s="6" t="n">
        <v>0.0354579011740867</v>
      </c>
      <c r="AA1988" s="6" t="n">
        <v>0.00506574692821737</v>
      </c>
      <c r="AB1988" s="6" t="n">
        <v>0.0209635697348567</v>
      </c>
      <c r="AC1988" s="6" t="n">
        <v>0.0209635697348567</v>
      </c>
      <c r="AD1988" s="6" t="n">
        <v>0.0420349213192498</v>
      </c>
      <c r="AE1988" s="7" t="n">
        <v>0.826923076923077</v>
      </c>
      <c r="AF1988" s="7" t="n">
        <v>1.58494916596371</v>
      </c>
      <c r="AG1988" s="26" t="n">
        <v>1799.9</v>
      </c>
      <c r="AH1988" s="6" t="n">
        <v>0.0137426077161362</v>
      </c>
      <c r="AI1988" s="6" t="n">
        <v>0.130199993720762</v>
      </c>
      <c r="AJ1988" s="6" t="n">
        <v>-0.0225106579411843</v>
      </c>
      <c r="AK1988" s="6" t="n">
        <v>-0.0565072698756381</v>
      </c>
      <c r="AM1988" s="6" t="n">
        <v>0.105259926068749</v>
      </c>
      <c r="AN1988" s="6" t="n">
        <v>0.0249400676520133</v>
      </c>
      <c r="AO1988" s="6" t="n">
        <v>-0.00274478754288732</v>
      </c>
      <c r="AP1988" s="6" t="n">
        <v>0.0237001847453153</v>
      </c>
      <c r="AQ1988" s="6" t="n">
        <v>0.0236580929009109</v>
      </c>
      <c r="AR1988" s="4" t="s">
        <v>422</v>
      </c>
      <c r="AS1988" s="4" t="s">
        <v>102</v>
      </c>
      <c r="AT1988" s="5" t="n">
        <v>17940.277</v>
      </c>
      <c r="AV1988" s="6" t="n">
        <v>0.0776240114949591</v>
      </c>
      <c r="AW1988" s="5" t="n">
        <v>2532.663</v>
      </c>
      <c r="AX1988" s="6" t="n">
        <v>0.141171900523052</v>
      </c>
      <c r="AZ1988" s="5" t="n">
        <v>1614.345</v>
      </c>
      <c r="BB1988" s="6" t="n">
        <v>0.39079644590467</v>
      </c>
      <c r="BC1988" s="6" t="n">
        <v>0.0899843965619929</v>
      </c>
      <c r="BD1988" s="7" t="n">
        <v>19.87</v>
      </c>
      <c r="BR1988" s="26" t="n">
        <v>24.36</v>
      </c>
      <c r="BS1988" s="7" t="n">
        <v>3.92</v>
      </c>
      <c r="BT1988" s="4" t="s">
        <v>1350</v>
      </c>
      <c r="BU1988" s="5" t="n">
        <v>4344.923</v>
      </c>
      <c r="BV1988" s="5" t="n">
        <v>5306.839</v>
      </c>
      <c r="BW1988" s="5" t="n">
        <v>-961.916</v>
      </c>
      <c r="BX1988" s="7" t="n">
        <v>0.770347188954178</v>
      </c>
      <c r="BY1988" s="5" t="n">
        <v>0</v>
      </c>
      <c r="CN1988" s="4" t="s">
        <v>429</v>
      </c>
    </row>
    <row r="1989" customFormat="false" ht="15" hidden="false" customHeight="false" outlineLevel="0" collapsed="false">
      <c r="A1989" s="4" t="s">
        <v>39</v>
      </c>
      <c r="B1989" s="4" t="s">
        <v>40</v>
      </c>
      <c r="C1989" s="25" t="n">
        <v>45747</v>
      </c>
      <c r="D1989" s="4" t="s">
        <v>212</v>
      </c>
      <c r="E1989" s="4" t="s">
        <v>668</v>
      </c>
      <c r="G1989" s="4" t="s">
        <v>427</v>
      </c>
      <c r="H1989" s="5" t="n">
        <v>150</v>
      </c>
      <c r="I1989" s="25" t="n">
        <v>45793</v>
      </c>
      <c r="J1989" s="4" t="s">
        <v>1392</v>
      </c>
      <c r="K1989" s="4" t="s">
        <v>499</v>
      </c>
      <c r="L1989" s="4" t="s">
        <v>421</v>
      </c>
      <c r="M1989" s="25" t="n">
        <v>45792</v>
      </c>
      <c r="N1989" s="25" t="n">
        <v>45793</v>
      </c>
      <c r="O1989" s="25" t="n">
        <v>45796</v>
      </c>
      <c r="P1989" s="25" t="n">
        <v>45793</v>
      </c>
      <c r="Q1989" s="6" t="n">
        <v>-0.0039541320680111</v>
      </c>
      <c r="R1989" s="6" t="n">
        <v>-0.00555776101627625</v>
      </c>
      <c r="S1989" s="6" t="n">
        <v>-0.0252295409181637</v>
      </c>
      <c r="T1989" s="6" t="n">
        <v>-0.034741434002451</v>
      </c>
      <c r="U1989" s="6" t="n">
        <v>0.011362016124964</v>
      </c>
      <c r="V1989" s="6" t="n">
        <v>0.0162377196393763</v>
      </c>
      <c r="W1989" s="6" t="n">
        <v>-0.046103450127415</v>
      </c>
      <c r="X1989" s="6" t="n">
        <v>-0.0509791536418273</v>
      </c>
      <c r="AA1989" s="6" t="n">
        <v>0.0444620881302105</v>
      </c>
      <c r="AB1989" s="6" t="n">
        <v>-0.00555776101627625</v>
      </c>
      <c r="AC1989" s="6" t="n">
        <v>0.00555776101627625</v>
      </c>
      <c r="AD1989" s="6" t="n">
        <v>0.100754267566495</v>
      </c>
      <c r="AE1989" s="7" t="n">
        <v>0.0985027580772262</v>
      </c>
      <c r="AF1989" s="7" t="n">
        <v>3.4886964200229</v>
      </c>
      <c r="AG1989" s="26" t="n">
        <v>6322.5</v>
      </c>
      <c r="AH1989" s="6" t="n">
        <v>0.0822492297158506</v>
      </c>
      <c r="AI1989" s="6" t="n">
        <v>0.308044811784299</v>
      </c>
      <c r="AJ1989" s="6" t="n">
        <v>0.434307687072515</v>
      </c>
      <c r="AK1989" s="6" t="n">
        <v>0.165639508987601</v>
      </c>
      <c r="AL1989" s="6" t="n">
        <v>1.3476551547401</v>
      </c>
      <c r="AM1989" s="6" t="n">
        <v>0.105259926068749</v>
      </c>
      <c r="AN1989" s="6" t="n">
        <v>0.20278488571555</v>
      </c>
      <c r="AO1989" s="6" t="n">
        <v>-0.0212138586288805</v>
      </c>
      <c r="AP1989" s="6" t="n">
        <v>-0.0830534851339178</v>
      </c>
      <c r="AQ1989" s="6" t="n">
        <v>-0.0830955769783222</v>
      </c>
      <c r="AR1989" s="4" t="s">
        <v>422</v>
      </c>
      <c r="AS1989" s="4" t="s">
        <v>102</v>
      </c>
      <c r="AT1989" s="5" t="n">
        <v>984.483</v>
      </c>
      <c r="AU1989" s="6" t="n">
        <v>0.544761997414107</v>
      </c>
      <c r="AV1989" s="6" t="n">
        <v>0.488990055582864</v>
      </c>
      <c r="AW1989" s="5" t="n">
        <v>167.859</v>
      </c>
      <c r="AX1989" s="6" t="n">
        <v>0.170504721767669</v>
      </c>
      <c r="AY1989" s="6" t="n">
        <v>0.0210642663492187</v>
      </c>
      <c r="AZ1989" s="5" t="n">
        <v>116.817</v>
      </c>
      <c r="BA1989" s="6" t="n">
        <v>0.440939928456889</v>
      </c>
      <c r="BC1989" s="6" t="n">
        <v>0.118658219593431</v>
      </c>
      <c r="BD1989" s="7" t="n">
        <v>18.12</v>
      </c>
      <c r="BL1989" s="5" t="n">
        <v>40470.95475</v>
      </c>
      <c r="BM1989" s="5" t="n">
        <v>81.186</v>
      </c>
      <c r="BN1989" s="26" t="n">
        <v>498.496720493681</v>
      </c>
      <c r="BO1989" s="7" t="n">
        <v>15.5701713601784</v>
      </c>
      <c r="BP1989" s="6" t="n">
        <v>0.0312342503372111</v>
      </c>
      <c r="BQ1989" s="7" t="n">
        <v>0.262708414927006</v>
      </c>
      <c r="BR1989" s="26" t="n">
        <v>24.36</v>
      </c>
      <c r="BS1989" s="7" t="n">
        <v>3.92</v>
      </c>
      <c r="BT1989" s="4" t="s">
        <v>1350</v>
      </c>
      <c r="BU1989" s="5" t="n">
        <v>-82.316</v>
      </c>
      <c r="BV1989" s="5" t="n">
        <v>948.747</v>
      </c>
      <c r="BW1989" s="5" t="n">
        <v>-1031.063</v>
      </c>
      <c r="BX1989" s="7" t="n">
        <v>-0.279830298744918</v>
      </c>
      <c r="BY1989" s="5" t="n">
        <v>0</v>
      </c>
      <c r="CN1989" s="4" t="s">
        <v>429</v>
      </c>
    </row>
    <row r="1990" customFormat="false" ht="15" hidden="false" customHeight="false" outlineLevel="0" collapsed="false">
      <c r="A1990" s="4" t="s">
        <v>39</v>
      </c>
      <c r="B1990" s="4" t="s">
        <v>40</v>
      </c>
      <c r="C1990" s="25" t="n">
        <v>45747</v>
      </c>
      <c r="D1990" s="4" t="s">
        <v>112</v>
      </c>
      <c r="E1990" s="4" t="s">
        <v>542</v>
      </c>
      <c r="G1990" s="4" t="s">
        <v>427</v>
      </c>
      <c r="H1990" s="5" t="n">
        <v>100</v>
      </c>
      <c r="I1990" s="25" t="n">
        <v>45794</v>
      </c>
      <c r="J1990" s="4" t="s">
        <v>1360</v>
      </c>
      <c r="K1990" s="4" t="s">
        <v>444</v>
      </c>
      <c r="L1990" s="4" t="s">
        <v>421</v>
      </c>
      <c r="M1990" s="25" t="n">
        <v>45793</v>
      </c>
      <c r="N1990" s="25" t="n">
        <v>45796</v>
      </c>
      <c r="O1990" s="25" t="n">
        <v>45797</v>
      </c>
      <c r="P1990" s="25" t="n">
        <v>45796</v>
      </c>
      <c r="Q1990" s="6" t="n">
        <v>0.00898132829118414</v>
      </c>
      <c r="R1990" s="6" t="n">
        <v>-0.0236589365190911</v>
      </c>
      <c r="S1990" s="6" t="n">
        <v>0.0307101727447217</v>
      </c>
      <c r="T1990" s="6" t="n">
        <v>0.0160325645168147</v>
      </c>
      <c r="U1990" s="6" t="n">
        <v>-0.0151443319460153</v>
      </c>
      <c r="V1990" s="6" t="n">
        <v>-0.00887445262945474</v>
      </c>
      <c r="W1990" s="6" t="n">
        <v>0.03117689646283</v>
      </c>
      <c r="X1990" s="6" t="n">
        <v>0.0249070171462694</v>
      </c>
      <c r="AA1990" s="6" t="n">
        <v>0.0111657687202311</v>
      </c>
      <c r="AB1990" s="6" t="n">
        <v>-0.0236589365190911</v>
      </c>
      <c r="AC1990" s="6" t="n">
        <v>0.0236589365190911</v>
      </c>
      <c r="AD1990" s="6" t="n">
        <v>0.0584055594596705</v>
      </c>
      <c r="AE1990" s="7" t="n">
        <v>0.072192513368984</v>
      </c>
      <c r="AF1990" s="7" t="n">
        <v>1.25927676797958</v>
      </c>
      <c r="AG1990" s="26" t="n">
        <v>6346.5</v>
      </c>
      <c r="AH1990" s="6" t="n">
        <v>0.0520513883133027</v>
      </c>
      <c r="AI1990" s="6" t="n">
        <v>-0.0281085137173532</v>
      </c>
      <c r="AJ1990" s="6" t="n">
        <v>-0.0873663548579611</v>
      </c>
      <c r="AK1990" s="6" t="n">
        <v>0.00115836107805967</v>
      </c>
      <c r="AL1990" s="6" t="n">
        <v>0.61292625531891</v>
      </c>
      <c r="AM1990" s="6" t="n">
        <v>0.0981045976817643</v>
      </c>
      <c r="AN1990" s="6" t="n">
        <v>-0.126213111399118</v>
      </c>
      <c r="AO1990" s="6" t="n">
        <v>0.00434512725015512</v>
      </c>
      <c r="AP1990" s="6" t="n">
        <v>0.0132681564245811</v>
      </c>
      <c r="AQ1990" s="6" t="n">
        <v>0.00640133230035445</v>
      </c>
      <c r="AR1990" s="4" t="s">
        <v>422</v>
      </c>
      <c r="AS1990" s="4" t="s">
        <v>102</v>
      </c>
      <c r="AT1990" s="5" t="n">
        <v>3753.6969</v>
      </c>
      <c r="AU1990" s="6" t="n">
        <v>0.337996130904229</v>
      </c>
      <c r="AV1990" s="6" t="n">
        <v>0.759550233145169</v>
      </c>
      <c r="AW1990" s="5" t="n">
        <v>294.7611</v>
      </c>
      <c r="AX1990" s="6" t="n">
        <v>0.0785255463753613</v>
      </c>
      <c r="AY1990" s="6" t="n">
        <v>-0.000568493653771859</v>
      </c>
      <c r="AZ1990" s="5" t="n">
        <v>116.0712</v>
      </c>
      <c r="BA1990" s="6" t="n">
        <v>0.226086956521739</v>
      </c>
      <c r="BB1990" s="6" t="n">
        <v>2.23585807757393</v>
      </c>
      <c r="BC1990" s="6" t="n">
        <v>0.0309218360171808</v>
      </c>
      <c r="BD1990" s="7" t="n">
        <v>34.32</v>
      </c>
      <c r="BL1990" s="5" t="n">
        <v>21466.084275</v>
      </c>
      <c r="BM1990" s="5" t="n">
        <v>222.1548</v>
      </c>
      <c r="BN1990" s="26" t="n">
        <v>96.6266957769987</v>
      </c>
      <c r="BO1990" s="7" t="n">
        <v>10.1726723433298</v>
      </c>
      <c r="BP1990" s="6" t="n">
        <v>0.105278073119741</v>
      </c>
      <c r="BQ1990" s="7" t="n">
        <v>0.921281141306233</v>
      </c>
      <c r="BR1990" s="26" t="n">
        <v>24.62</v>
      </c>
      <c r="BS1990" s="7" t="n">
        <v>3.97</v>
      </c>
      <c r="BT1990" s="4" t="s">
        <v>1350</v>
      </c>
      <c r="BU1990" s="5" t="n">
        <v>710.894</v>
      </c>
      <c r="BV1990" s="5" t="n">
        <v>574.7911</v>
      </c>
      <c r="BW1990" s="5" t="n">
        <v>136.1029</v>
      </c>
      <c r="BX1990" s="7" t="n">
        <v>2.91878731144122</v>
      </c>
      <c r="BY1990" s="5" t="n">
        <v>0</v>
      </c>
      <c r="CN1990" s="4" t="s">
        <v>429</v>
      </c>
    </row>
    <row r="1991" customFormat="false" ht="15" hidden="false" customHeight="false" outlineLevel="0" collapsed="false">
      <c r="A1991" s="4" t="s">
        <v>39</v>
      </c>
      <c r="B1991" s="4" t="s">
        <v>40</v>
      </c>
      <c r="C1991" s="25" t="n">
        <v>45747</v>
      </c>
      <c r="D1991" s="4" t="s">
        <v>158</v>
      </c>
      <c r="E1991" s="4" t="s">
        <v>712</v>
      </c>
      <c r="F1991" s="4" t="s">
        <v>57</v>
      </c>
      <c r="G1991" s="4" t="s">
        <v>590</v>
      </c>
      <c r="H1991" s="5" t="n">
        <v>100</v>
      </c>
      <c r="I1991" s="25" t="n">
        <v>45794</v>
      </c>
      <c r="J1991" s="4" t="s">
        <v>710</v>
      </c>
      <c r="K1991" s="4" t="s">
        <v>444</v>
      </c>
      <c r="L1991" s="4" t="s">
        <v>421</v>
      </c>
      <c r="M1991" s="25" t="n">
        <v>45793</v>
      </c>
      <c r="N1991" s="25" t="n">
        <v>45796</v>
      </c>
      <c r="O1991" s="25" t="n">
        <v>45797</v>
      </c>
      <c r="P1991" s="25" t="n">
        <v>45796</v>
      </c>
      <c r="Q1991" s="6" t="n">
        <v>0.0104594094456514</v>
      </c>
      <c r="R1991" s="6" t="n">
        <v>0.0478541285134166</v>
      </c>
      <c r="S1991" s="6" t="n">
        <v>-0.0193768996960486</v>
      </c>
      <c r="T1991" s="6" t="n">
        <v>0.0389366382630194</v>
      </c>
      <c r="U1991" s="6" t="n">
        <v>-0.0151443319460153</v>
      </c>
      <c r="V1991" s="6" t="n">
        <v>-0.0089253289723179</v>
      </c>
      <c r="W1991" s="6" t="n">
        <v>0.0540809702090347</v>
      </c>
      <c r="X1991" s="6" t="n">
        <v>0.0478619672353373</v>
      </c>
      <c r="Y1991" s="6" t="n">
        <v>0.0048967184530691</v>
      </c>
      <c r="Z1991" s="6" t="n">
        <v>0.0340399198099503</v>
      </c>
      <c r="AA1991" s="6" t="n">
        <v>0.0191894259097063</v>
      </c>
      <c r="AB1991" s="6" t="n">
        <v>0.0478541285134166</v>
      </c>
      <c r="AC1991" s="6" t="n">
        <v>0.0478541285134166</v>
      </c>
      <c r="AD1991" s="6" t="n">
        <v>0.0591607612071025</v>
      </c>
      <c r="AE1991" s="7" t="n">
        <v>0.663526244952894</v>
      </c>
      <c r="AF1991" s="7" t="n">
        <v>4.1645544431622</v>
      </c>
      <c r="AG1991" s="26" t="n">
        <v>6214.5</v>
      </c>
      <c r="AH1991" s="6" t="n">
        <v>0.0426138746749436</v>
      </c>
      <c r="AI1991" s="6" t="n">
        <v>0.111856583114165</v>
      </c>
      <c r="AJ1991" s="6" t="n">
        <v>0.0154909554389917</v>
      </c>
      <c r="AK1991" s="6" t="n">
        <v>0.0361373345123084</v>
      </c>
      <c r="AL1991" s="6" t="n">
        <v>0.62024854000719</v>
      </c>
      <c r="AM1991" s="6" t="n">
        <v>0.05809577800693</v>
      </c>
      <c r="AN1991" s="6" t="n">
        <v>0.0537608051072345</v>
      </c>
      <c r="AO1991" s="6" t="n">
        <v>0.0380472685005813</v>
      </c>
      <c r="AP1991" s="6" t="n">
        <v>0.0132506780317707</v>
      </c>
      <c r="AQ1991" s="6" t="n">
        <v>0.00638385390754404</v>
      </c>
      <c r="AR1991" s="4" t="s">
        <v>422</v>
      </c>
      <c r="AS1991" s="4" t="s">
        <v>102</v>
      </c>
      <c r="AT1991" s="5" t="n">
        <v>2585</v>
      </c>
      <c r="AU1991" s="6" t="n">
        <v>0.122448979591837</v>
      </c>
      <c r="AV1991" s="6" t="n">
        <v>0.114704614057783</v>
      </c>
      <c r="AW1991" s="5" t="n">
        <v>886</v>
      </c>
      <c r="AX1991" s="6" t="n">
        <v>0.342746615087041</v>
      </c>
      <c r="AY1991" s="6" t="n">
        <v>0.0253345438755773</v>
      </c>
      <c r="AZ1991" s="5" t="n">
        <v>662</v>
      </c>
      <c r="BA1991" s="6" t="n">
        <v>0.230483271375465</v>
      </c>
      <c r="BB1991" s="6" t="n">
        <v>0.123938879456706</v>
      </c>
      <c r="BC1991" s="6" t="n">
        <v>0.256092843326886</v>
      </c>
      <c r="BD1991" s="7" t="n">
        <v>24.93</v>
      </c>
      <c r="BL1991" s="5" t="n">
        <v>164684.25</v>
      </c>
      <c r="BM1991" s="5" t="n">
        <v>2067</v>
      </c>
      <c r="BN1991" s="26" t="n">
        <v>79.6730769230769</v>
      </c>
      <c r="BO1991" s="7" t="n">
        <v>12.0058504046074</v>
      </c>
      <c r="BP1991" s="6" t="n">
        <v>0.150688926150033</v>
      </c>
      <c r="BQ1991" s="7" t="n">
        <v>0.000364511190493548</v>
      </c>
      <c r="BR1991" s="26" t="n">
        <v>31.97</v>
      </c>
      <c r="BS1991" s="7" t="n">
        <v>5.31</v>
      </c>
      <c r="BT1991" s="4" t="s">
        <v>1350</v>
      </c>
      <c r="BU1991" s="5" t="n">
        <v>1653</v>
      </c>
      <c r="BV1991" s="5" t="n">
        <v>1438</v>
      </c>
      <c r="BW1991" s="5" t="n">
        <v>215</v>
      </c>
      <c r="BX1991" s="7" t="n">
        <v>0.75445002282063</v>
      </c>
      <c r="BY1991" s="5" t="n">
        <v>8</v>
      </c>
      <c r="BZ1991" s="6" t="n">
        <v>0.0988532628079817</v>
      </c>
      <c r="CA1991" s="6" t="n">
        <v>0.205145016604173</v>
      </c>
      <c r="CB1991" s="4" t="s">
        <v>785</v>
      </c>
      <c r="CC1991" s="26" t="n">
        <v>32.4437516776886</v>
      </c>
      <c r="CD1991" s="6" t="n">
        <v>1.45572946416884</v>
      </c>
      <c r="CE1991" s="25" t="n">
        <v>45806</v>
      </c>
      <c r="CF1991" s="6" t="n">
        <v>0.431962455456425</v>
      </c>
      <c r="CG1991" s="6" t="n">
        <v>0.43987438540021</v>
      </c>
      <c r="CH1991" s="6" t="n">
        <v>0.324624096919876</v>
      </c>
      <c r="CI1991" s="6" t="n">
        <v>-0.262007273679908</v>
      </c>
      <c r="CJ1991" s="6" t="n">
        <v>0.0663508241101999</v>
      </c>
      <c r="CK1991" s="7" t="n">
        <v>0.721228849153966</v>
      </c>
      <c r="CL1991" s="6" t="n">
        <v>-0.0824803350699766</v>
      </c>
      <c r="CM1991" s="4" t="s">
        <v>425</v>
      </c>
    </row>
    <row r="1992" customFormat="false" ht="15" hidden="false" customHeight="false" outlineLevel="0" collapsed="false">
      <c r="A1992" s="4" t="s">
        <v>39</v>
      </c>
      <c r="B1992" s="4" t="s">
        <v>40</v>
      </c>
      <c r="C1992" s="25" t="n">
        <v>45747</v>
      </c>
      <c r="D1992" s="4" t="s">
        <v>267</v>
      </c>
      <c r="E1992" s="4" t="s">
        <v>1309</v>
      </c>
      <c r="G1992" s="4" t="s">
        <v>427</v>
      </c>
      <c r="H1992" s="5" t="n">
        <v>650</v>
      </c>
      <c r="I1992" s="25" t="n">
        <v>45794</v>
      </c>
      <c r="J1992" s="4" t="s">
        <v>1247</v>
      </c>
      <c r="K1992" s="4" t="s">
        <v>444</v>
      </c>
      <c r="L1992" s="4" t="s">
        <v>421</v>
      </c>
      <c r="M1992" s="25" t="n">
        <v>45793</v>
      </c>
      <c r="N1992" s="25" t="n">
        <v>45796</v>
      </c>
      <c r="O1992" s="25" t="n">
        <v>45797</v>
      </c>
      <c r="P1992" s="25" t="n">
        <v>45796</v>
      </c>
      <c r="Q1992" s="6" t="n">
        <v>0.087139132953558</v>
      </c>
      <c r="R1992" s="6" t="n">
        <v>-0.0318397797415517</v>
      </c>
      <c r="S1992" s="6" t="n">
        <v>-0.0202733694156498</v>
      </c>
      <c r="T1992" s="6" t="n">
        <v>0.0350259837963565</v>
      </c>
      <c r="U1992" s="6" t="n">
        <v>-0.0151443319460153</v>
      </c>
      <c r="V1992" s="6" t="n">
        <v>-0.00887445262945474</v>
      </c>
      <c r="W1992" s="6" t="n">
        <v>0.0501703157423717</v>
      </c>
      <c r="X1992" s="6" t="n">
        <v>0.0439004364258112</v>
      </c>
      <c r="AA1992" s="6" t="n">
        <v>0.00803765708956883</v>
      </c>
      <c r="AB1992" s="6" t="n">
        <v>-0.0318397797415517</v>
      </c>
      <c r="AC1992" s="6" t="n">
        <v>0.0318397797415517</v>
      </c>
      <c r="AD1992" s="6" t="n">
        <v>0.0736267152182602</v>
      </c>
      <c r="AE1992" s="7" t="n">
        <v>0.109770808202653</v>
      </c>
      <c r="AF1992" s="7" t="n">
        <v>2.43213157881433</v>
      </c>
      <c r="AG1992" s="26" t="n">
        <v>1035.7</v>
      </c>
      <c r="AH1992" s="6" t="n">
        <v>0.0963268762570129</v>
      </c>
      <c r="AI1992" s="6" t="n">
        <v>0.159863374209083</v>
      </c>
      <c r="AJ1992" s="6" t="n">
        <v>0.0134546699936409</v>
      </c>
      <c r="AK1992" s="6" t="n">
        <v>-0.177537622347282</v>
      </c>
      <c r="AM1992" s="6" t="n">
        <v>0.0981045976817643</v>
      </c>
      <c r="AN1992" s="6" t="n">
        <v>0.0617587765273184</v>
      </c>
      <c r="AO1992" s="6" t="n">
        <v>-0.0288389513108616</v>
      </c>
      <c r="AP1992" s="6" t="n">
        <v>-0.058895131086143</v>
      </c>
      <c r="AQ1992" s="6" t="n">
        <v>-0.0657619552103697</v>
      </c>
      <c r="AR1992" s="4" t="s">
        <v>422</v>
      </c>
      <c r="AS1992" s="4" t="s">
        <v>102</v>
      </c>
      <c r="AT1992" s="5" t="n">
        <v>1620.835</v>
      </c>
      <c r="AV1992" s="6" t="n">
        <v>-0.0539816485274522</v>
      </c>
      <c r="AW1992" s="5" t="n">
        <v>528.519</v>
      </c>
      <c r="AX1992" s="6" t="n">
        <v>0.326078225112365</v>
      </c>
      <c r="AZ1992" s="5" t="n">
        <v>277.346</v>
      </c>
      <c r="BB1992" s="6" t="n">
        <v>0.0866895749174246</v>
      </c>
      <c r="BC1992" s="6" t="n">
        <v>0.1711130374159</v>
      </c>
      <c r="BD1992" s="7" t="n">
        <v>6.16</v>
      </c>
      <c r="BR1992" s="26" t="n">
        <v>24.62</v>
      </c>
      <c r="BS1992" s="7" t="n">
        <v>3.97</v>
      </c>
      <c r="BT1992" s="4" t="s">
        <v>1350</v>
      </c>
      <c r="BU1992" s="5" t="n">
        <v>1348.031</v>
      </c>
      <c r="BV1992" s="5" t="n">
        <v>620.172</v>
      </c>
      <c r="BW1992" s="5" t="n">
        <v>727.859</v>
      </c>
      <c r="BX1992" s="7" t="n">
        <v>1.44116329565512</v>
      </c>
      <c r="BY1992" s="5" t="n">
        <v>0</v>
      </c>
      <c r="CN1992" s="4" t="s">
        <v>429</v>
      </c>
    </row>
    <row r="1993" customFormat="false" ht="15" hidden="false" customHeight="false" outlineLevel="0" collapsed="false">
      <c r="A1993" s="4" t="s">
        <v>39</v>
      </c>
      <c r="B1993" s="4" t="s">
        <v>40</v>
      </c>
      <c r="C1993" s="25" t="n">
        <v>45747</v>
      </c>
      <c r="D1993" s="4" t="s">
        <v>133</v>
      </c>
      <c r="E1993" s="4" t="s">
        <v>622</v>
      </c>
      <c r="F1993" s="4" t="s">
        <v>84</v>
      </c>
      <c r="G1993" s="4" t="s">
        <v>484</v>
      </c>
      <c r="H1993" s="5" t="n">
        <v>1425</v>
      </c>
      <c r="I1993" s="25" t="n">
        <v>45796</v>
      </c>
      <c r="J1993" s="4" t="s">
        <v>1249</v>
      </c>
      <c r="K1993" s="4" t="s">
        <v>5</v>
      </c>
      <c r="L1993" s="4" t="s">
        <v>421</v>
      </c>
      <c r="M1993" s="25" t="n">
        <v>45793</v>
      </c>
      <c r="N1993" s="25" t="n">
        <v>45796</v>
      </c>
      <c r="O1993" s="25" t="n">
        <v>45797</v>
      </c>
      <c r="P1993" s="25" t="n">
        <v>45797</v>
      </c>
      <c r="Q1993" s="6" t="n">
        <v>0.038527397260274</v>
      </c>
      <c r="R1993" s="6" t="n">
        <v>-0.000412201154163183</v>
      </c>
      <c r="S1993" s="6" t="n">
        <v>0.000137457044673495</v>
      </c>
      <c r="T1993" s="6" t="n">
        <v>0.0382526531507843</v>
      </c>
      <c r="U1993" s="6" t="n">
        <v>-0.0151443319460153</v>
      </c>
      <c r="V1993" s="6" t="n">
        <v>-0.00548298079494525</v>
      </c>
      <c r="W1993" s="6" t="n">
        <v>0.0533969850967996</v>
      </c>
      <c r="X1993" s="6" t="n">
        <v>0.0437356339457296</v>
      </c>
      <c r="AA1993" s="6" t="n">
        <v>0.01553264604811</v>
      </c>
      <c r="AB1993" s="6" t="n">
        <v>0.000137457044673495</v>
      </c>
      <c r="AC1993" s="6" t="n">
        <v>0.000137457044673495</v>
      </c>
      <c r="AD1993" s="6" t="n">
        <v>0.0343642611683849</v>
      </c>
      <c r="AE1993" s="7" t="n">
        <v>0.424000000000001</v>
      </c>
      <c r="AF1993" s="7" t="n">
        <v>2.14971146277623</v>
      </c>
      <c r="AG1993" s="26" t="n">
        <v>350.4</v>
      </c>
      <c r="AH1993" s="6" t="n">
        <v>0.140810678821423</v>
      </c>
      <c r="AI1993" s="6" t="n">
        <v>0.229473684210527</v>
      </c>
      <c r="AJ1993" s="6" t="n">
        <v>0.252546916890081</v>
      </c>
      <c r="AK1993" s="6" t="n">
        <v>0.205536758007428</v>
      </c>
      <c r="AL1993" s="6" t="n">
        <v>0.542824553000644</v>
      </c>
      <c r="AM1993" s="6" t="n">
        <v>0.122766907487446</v>
      </c>
      <c r="AN1993" s="6" t="n">
        <v>0.106706776723081</v>
      </c>
      <c r="AO1993" s="6" t="n">
        <v>0.0593732820230897</v>
      </c>
      <c r="AP1993" s="6" t="n">
        <v>0.1043155579989</v>
      </c>
      <c r="AQ1993" s="6" t="n">
        <v>0.0974487338746737</v>
      </c>
      <c r="AR1993" s="4" t="s">
        <v>422</v>
      </c>
      <c r="AS1993" s="4" t="s">
        <v>102</v>
      </c>
      <c r="AT1993" s="5" t="n">
        <v>9149.59</v>
      </c>
      <c r="AU1993" s="6" t="n">
        <v>0.068368114263295</v>
      </c>
      <c r="AV1993" s="6" t="n">
        <v>0.585527900476373</v>
      </c>
      <c r="AW1993" s="5" t="n">
        <v>2816.06</v>
      </c>
      <c r="AX1993" s="6" t="n">
        <v>0.307779911449584</v>
      </c>
      <c r="AY1993" s="6" t="n">
        <v>0.040707441318525</v>
      </c>
      <c r="AZ1993" s="5" t="n">
        <v>2127.04</v>
      </c>
      <c r="BA1993" s="6" t="n">
        <v>0.183589207115869</v>
      </c>
      <c r="BB1993" s="6" t="n">
        <v>0.622518021282276</v>
      </c>
      <c r="BC1993" s="6" t="n">
        <v>0.232473804837157</v>
      </c>
      <c r="BD1993" s="7" t="n">
        <v>2.91</v>
      </c>
      <c r="BL1993" s="5" t="n">
        <v>256135.392</v>
      </c>
      <c r="BM1993" s="5" t="n">
        <v>4991.79</v>
      </c>
      <c r="BN1993" s="26" t="n">
        <v>51.3113316064979</v>
      </c>
      <c r="BO1993" s="7" t="n">
        <v>14.5034071785626</v>
      </c>
      <c r="BP1993" s="6" t="n">
        <v>0.282655053464369</v>
      </c>
      <c r="BQ1993" s="7" t="n">
        <v>0</v>
      </c>
      <c r="BR1993" s="26" t="n">
        <v>29.47</v>
      </c>
      <c r="BS1993" s="7" t="n">
        <v>4.58</v>
      </c>
      <c r="BT1993" s="4" t="s">
        <v>1350</v>
      </c>
      <c r="BU1993" s="5" t="n">
        <v>586.62</v>
      </c>
      <c r="BV1993" s="5" t="n">
        <v>1011.28</v>
      </c>
      <c r="BW1993" s="5" t="n">
        <v>-424.66</v>
      </c>
      <c r="BX1993" s="7" t="n">
        <v>0.110237078685469</v>
      </c>
      <c r="BY1993" s="5" t="n">
        <v>0</v>
      </c>
      <c r="CE1993" s="25" t="n">
        <v>45806</v>
      </c>
      <c r="CF1993" s="6" t="n">
        <v>0.347791931038443</v>
      </c>
      <c r="CG1993" s="6" t="n">
        <v>0.449304592231568</v>
      </c>
      <c r="CH1993" s="6" t="n">
        <v>0.369628633797821</v>
      </c>
      <c r="CI1993" s="6" t="n">
        <v>-0.177331725095485</v>
      </c>
      <c r="CJ1993" s="6" t="n">
        <v>0.0639175257731959</v>
      </c>
      <c r="CK1993" s="7" t="n">
        <v>0.0021505376344079</v>
      </c>
      <c r="CL1993" s="6" t="n">
        <v>0.966071551427589</v>
      </c>
      <c r="CM1993" s="4" t="s">
        <v>425</v>
      </c>
    </row>
    <row r="1994" customFormat="false" ht="15" hidden="false" customHeight="false" outlineLevel="0" collapsed="false">
      <c r="A1994" s="4" t="s">
        <v>39</v>
      </c>
      <c r="B1994" s="4" t="s">
        <v>40</v>
      </c>
      <c r="C1994" s="25" t="n">
        <v>45747</v>
      </c>
      <c r="D1994" s="4" t="s">
        <v>160</v>
      </c>
      <c r="E1994" s="4" t="s">
        <v>595</v>
      </c>
      <c r="F1994" s="4" t="s">
        <v>60</v>
      </c>
      <c r="G1994" s="4" t="s">
        <v>596</v>
      </c>
      <c r="H1994" s="5" t="n">
        <v>950</v>
      </c>
      <c r="I1994" s="25" t="n">
        <v>45796</v>
      </c>
      <c r="J1994" s="4" t="s">
        <v>1290</v>
      </c>
      <c r="K1994" s="4" t="s">
        <v>5</v>
      </c>
      <c r="L1994" s="4" t="s">
        <v>421</v>
      </c>
      <c r="M1994" s="25" t="n">
        <v>45793</v>
      </c>
      <c r="N1994" s="25" t="n">
        <v>45796</v>
      </c>
      <c r="O1994" s="25" t="n">
        <v>45797</v>
      </c>
      <c r="P1994" s="25" t="n">
        <v>45797</v>
      </c>
      <c r="Q1994" s="6" t="n">
        <v>0.0096608137648968</v>
      </c>
      <c r="R1994" s="6" t="n">
        <v>0.030381338175723</v>
      </c>
      <c r="S1994" s="6" t="n">
        <v>0.0214871551548839</v>
      </c>
      <c r="T1994" s="6" t="n">
        <v>0.0615293070955036</v>
      </c>
      <c r="U1994" s="6" t="n">
        <v>-0.0151443319460153</v>
      </c>
      <c r="V1994" s="6" t="n">
        <v>-0.0132720514494489</v>
      </c>
      <c r="W1994" s="6" t="n">
        <v>0.0766736390415189</v>
      </c>
      <c r="X1994" s="6" t="n">
        <v>0.0748013585449525</v>
      </c>
      <c r="Y1994" s="6" t="n">
        <v>0.016020782300107</v>
      </c>
      <c r="Z1994" s="6" t="n">
        <v>0.0455085247953967</v>
      </c>
      <c r="AA1994" s="6" t="n">
        <v>0.0438554870195893</v>
      </c>
      <c r="AB1994" s="6" t="n">
        <v>0.0214871551548839</v>
      </c>
      <c r="AC1994" s="6" t="n">
        <v>0.0214871551548839</v>
      </c>
      <c r="AD1994" s="6" t="n">
        <v>0.0542940418897851</v>
      </c>
      <c r="AE1994" s="7" t="n">
        <v>0.265917602996254</v>
      </c>
      <c r="AF1994" s="7" t="n">
        <v>5.81861008830215</v>
      </c>
      <c r="AG1994" s="26" t="n">
        <v>709.05</v>
      </c>
      <c r="AH1994" s="6" t="n">
        <v>0.082436455232425</v>
      </c>
      <c r="AI1994" s="6" t="n">
        <v>0.137026940346376</v>
      </c>
      <c r="AJ1994" s="6" t="n">
        <v>-0.0719848177475296</v>
      </c>
      <c r="AK1994" s="6" t="n">
        <v>-0.161424471371532</v>
      </c>
      <c r="AL1994" s="6" t="n">
        <v>-0.172724839768146</v>
      </c>
      <c r="AM1994" s="6" t="n">
        <v>0.0992345593716479</v>
      </c>
      <c r="AN1994" s="6" t="n">
        <v>0.0377923809747278</v>
      </c>
      <c r="AO1994" s="6" t="n">
        <v>0.0272727272727273</v>
      </c>
      <c r="AP1994" s="6" t="n">
        <v>0.129993364299934</v>
      </c>
      <c r="AQ1994" s="6" t="n">
        <v>0.123126540175707</v>
      </c>
      <c r="AR1994" s="4" t="s">
        <v>422</v>
      </c>
      <c r="AS1994" s="4" t="s">
        <v>102</v>
      </c>
      <c r="AT1994" s="5" t="n">
        <v>3127.58</v>
      </c>
      <c r="AU1994" s="6" t="n">
        <v>0.465018455715651</v>
      </c>
      <c r="AV1994" s="6" t="n">
        <v>1.04589490485442</v>
      </c>
      <c r="AW1994" s="5" t="n">
        <v>977.99</v>
      </c>
      <c r="AX1994" s="6" t="n">
        <v>0.312698636006113</v>
      </c>
      <c r="AY1994" s="6" t="n">
        <v>-0.0405409510355385</v>
      </c>
      <c r="AZ1994" s="5" t="n">
        <v>1282.2</v>
      </c>
      <c r="BA1994" s="6" t="n">
        <v>0.392620912122167</v>
      </c>
      <c r="BB1994" s="6" t="n">
        <v>0.211073644838627</v>
      </c>
      <c r="BC1994" s="6" t="n">
        <v>0.409965532456404</v>
      </c>
      <c r="BD1994" s="7" t="n">
        <v>5.18</v>
      </c>
      <c r="BL1994" s="5" t="n">
        <v>175511.1465</v>
      </c>
      <c r="BM1994" s="5" t="n">
        <v>4006.13</v>
      </c>
      <c r="BN1994" s="26" t="n">
        <v>43.8106468087656</v>
      </c>
      <c r="BO1994" s="7" t="n">
        <v>4.36298382542014</v>
      </c>
      <c r="BP1994" s="6" t="n">
        <v>0.0995872954002404</v>
      </c>
      <c r="BQ1994" s="7" t="n">
        <v>0.106637976380231</v>
      </c>
      <c r="BR1994" s="26" t="n">
        <v>23.87</v>
      </c>
      <c r="BS1994" s="7" t="n">
        <v>3.27</v>
      </c>
      <c r="BT1994" s="4" t="s">
        <v>1350</v>
      </c>
      <c r="BU1994" s="5" t="n">
        <v>5235.24</v>
      </c>
      <c r="BV1994" s="5" t="n">
        <v>96.02</v>
      </c>
      <c r="BW1994" s="5" t="n">
        <v>5139.22</v>
      </c>
      <c r="BX1994" s="7" t="n">
        <v>1.19864823404967</v>
      </c>
      <c r="BY1994" s="5" t="n">
        <v>5</v>
      </c>
      <c r="BZ1994" s="6" t="n">
        <v>-0.125215817215178</v>
      </c>
      <c r="CA1994" s="6" t="n">
        <v>-0.189428341043161</v>
      </c>
      <c r="CB1994" s="4" t="s">
        <v>720</v>
      </c>
      <c r="CC1994" s="26" t="n">
        <v>56.0815732987863</v>
      </c>
      <c r="CD1994" s="6" t="n">
        <v>-0.218804961562772</v>
      </c>
      <c r="CE1994" s="25" t="n">
        <v>45806</v>
      </c>
      <c r="CF1994" s="6" t="n">
        <v>0.34821958581144</v>
      </c>
      <c r="CG1994" s="6" t="n">
        <v>0.375479271460976</v>
      </c>
      <c r="CH1994" s="6" t="n">
        <v>0.334783943142463</v>
      </c>
      <c r="CI1994" s="6" t="n">
        <v>-0.10838235666158</v>
      </c>
      <c r="CJ1994" s="6" t="n">
        <v>0.0534128651799634</v>
      </c>
      <c r="CK1994" s="7" t="n">
        <v>0.402284263959393</v>
      </c>
      <c r="CL1994" s="6" t="n">
        <v>0.42861980125138</v>
      </c>
      <c r="CM1994" s="4" t="s">
        <v>425</v>
      </c>
    </row>
    <row r="1995" customFormat="false" ht="15" hidden="false" customHeight="false" outlineLevel="0" collapsed="false">
      <c r="A1995" s="4" t="s">
        <v>39</v>
      </c>
      <c r="B1995" s="4" t="s">
        <v>40</v>
      </c>
      <c r="C1995" s="25" t="n">
        <v>45747</v>
      </c>
      <c r="D1995" s="4" t="s">
        <v>255</v>
      </c>
      <c r="E1995" s="4" t="s">
        <v>514</v>
      </c>
      <c r="F1995" s="4" t="s">
        <v>70</v>
      </c>
      <c r="G1995" s="4" t="s">
        <v>515</v>
      </c>
      <c r="H1995" s="5" t="n">
        <v>1900</v>
      </c>
      <c r="I1995" s="25" t="n">
        <v>45796</v>
      </c>
      <c r="J1995" s="4" t="s">
        <v>631</v>
      </c>
      <c r="K1995" s="4" t="s">
        <v>5</v>
      </c>
      <c r="L1995" s="4" t="s">
        <v>421</v>
      </c>
      <c r="M1995" s="25" t="n">
        <v>45793</v>
      </c>
      <c r="N1995" s="25" t="n">
        <v>45796</v>
      </c>
      <c r="O1995" s="25" t="n">
        <v>45797</v>
      </c>
      <c r="P1995" s="25" t="n">
        <v>45797</v>
      </c>
      <c r="Q1995" s="6" t="n">
        <v>0.00250156347717323</v>
      </c>
      <c r="R1995" s="6" t="n">
        <v>0.000623830318153384</v>
      </c>
      <c r="S1995" s="6" t="n">
        <v>-0.0124688279301746</v>
      </c>
      <c r="T1995" s="6" t="n">
        <v>-0.00934343413484795</v>
      </c>
      <c r="U1995" s="6" t="n">
        <v>-0.0151443319460153</v>
      </c>
      <c r="V1995" s="6" t="n">
        <v>-0.00606185036254203</v>
      </c>
      <c r="W1995" s="6" t="n">
        <v>0.00580089781116733</v>
      </c>
      <c r="X1995" s="6" t="n">
        <v>-0.00328158377230592</v>
      </c>
      <c r="AA1995" s="6" t="n">
        <v>-0.00888403990024944</v>
      </c>
      <c r="AB1995" s="6" t="n">
        <v>-0.0124688279301746</v>
      </c>
      <c r="AC1995" s="6" t="n">
        <v>0.0124688279301746</v>
      </c>
      <c r="AD1995" s="6" t="n">
        <v>0.032574812967581</v>
      </c>
      <c r="AE1995" s="7" t="n">
        <v>0.598086124401915</v>
      </c>
      <c r="AF1995" s="7" t="n">
        <v>1.80727688872402</v>
      </c>
      <c r="AG1995" s="26" t="n">
        <v>319.8</v>
      </c>
      <c r="AH1995" s="6" t="n">
        <v>0.0473227443916815</v>
      </c>
      <c r="AI1995" s="6" t="n">
        <v>0.122499122499123</v>
      </c>
      <c r="AJ1995" s="6" t="n">
        <v>0.0299516908212569</v>
      </c>
      <c r="AK1995" s="6" t="n">
        <v>-0.0498662381074437</v>
      </c>
      <c r="AL1995" s="6" t="n">
        <v>0.101894569172109</v>
      </c>
      <c r="AM1995" s="6" t="n">
        <v>0.123721687105057</v>
      </c>
      <c r="AN1995" s="6" t="n">
        <v>-0.00122256460593362</v>
      </c>
      <c r="AO1995" s="6" t="n">
        <v>0.000157828282828509</v>
      </c>
      <c r="AP1995" s="6" t="n">
        <v>-0.0621843434343431</v>
      </c>
      <c r="AQ1995" s="6" t="n">
        <v>-0.0690511675585698</v>
      </c>
      <c r="AR1995" s="4" t="s">
        <v>422</v>
      </c>
      <c r="AS1995" s="4" t="s">
        <v>102</v>
      </c>
      <c r="AT1995" s="5" t="n">
        <v>12315.75</v>
      </c>
      <c r="AU1995" s="6" t="n">
        <v>-0.107111785841678</v>
      </c>
      <c r="AV1995" s="6" t="n">
        <v>0.00727005952468574</v>
      </c>
      <c r="AW1995" s="5" t="n">
        <v>1512.34</v>
      </c>
      <c r="AX1995" s="6" t="n">
        <v>0.122797231187707</v>
      </c>
      <c r="AY1995" s="6" t="n">
        <v>0.0427894592195719</v>
      </c>
      <c r="AZ1995" s="5" t="n">
        <v>0</v>
      </c>
      <c r="BC1995" s="6" t="n">
        <v>0</v>
      </c>
      <c r="BD1995" s="7" t="n">
        <v>7.3</v>
      </c>
      <c r="BL1995" s="5" t="n">
        <v>47970</v>
      </c>
      <c r="BM1995" s="5" t="n">
        <v>0</v>
      </c>
      <c r="BO1995" s="7" t="n">
        <v>2.53423488770281</v>
      </c>
      <c r="BP1995" s="6" t="n">
        <v>0</v>
      </c>
      <c r="BQ1995" s="7" t="n">
        <v>0</v>
      </c>
      <c r="BR1995" s="26" t="n">
        <v>13.55</v>
      </c>
      <c r="BS1995" s="7" t="n">
        <v>1.72</v>
      </c>
      <c r="BT1995" s="4" t="s">
        <v>1350</v>
      </c>
      <c r="BU1995" s="5" t="n">
        <v>4397.92</v>
      </c>
      <c r="BV1995" s="5" t="n">
        <v>1451.78</v>
      </c>
      <c r="BW1995" s="5" t="n">
        <v>2946.14</v>
      </c>
      <c r="BY1995" s="5" t="n">
        <v>1</v>
      </c>
      <c r="CE1995" s="25" t="n">
        <v>45806</v>
      </c>
      <c r="CF1995" s="6" t="n">
        <v>0.332902485654224</v>
      </c>
      <c r="CG1995" s="6" t="n">
        <v>0.3574054184868</v>
      </c>
      <c r="CH1995" s="6" t="n">
        <v>0.288500465178583</v>
      </c>
      <c r="CI1995" s="6" t="n">
        <v>-0.192792133930006</v>
      </c>
      <c r="CJ1995" s="6" t="n">
        <v>0.0508104738154614</v>
      </c>
      <c r="CK1995" s="7" t="n">
        <v>0.245398773006135</v>
      </c>
      <c r="CL1995" s="6" t="n">
        <v>-0.132723232884322</v>
      </c>
      <c r="CM1995" s="4" t="s">
        <v>425</v>
      </c>
    </row>
    <row r="1996" customFormat="false" ht="15" hidden="false" customHeight="false" outlineLevel="0" collapsed="false">
      <c r="A1996" s="4" t="s">
        <v>39</v>
      </c>
      <c r="B1996" s="4" t="s">
        <v>40</v>
      </c>
      <c r="C1996" s="25" t="n">
        <v>45747</v>
      </c>
      <c r="D1996" s="4" t="s">
        <v>260</v>
      </c>
      <c r="E1996" s="4" t="s">
        <v>855</v>
      </c>
      <c r="F1996" s="4" t="s">
        <v>97</v>
      </c>
      <c r="G1996" s="4" t="s">
        <v>536</v>
      </c>
      <c r="H1996" s="5" t="n">
        <v>175</v>
      </c>
      <c r="I1996" s="25" t="n">
        <v>45796</v>
      </c>
      <c r="J1996" s="4" t="s">
        <v>1334</v>
      </c>
      <c r="K1996" s="4" t="s">
        <v>5</v>
      </c>
      <c r="L1996" s="4" t="s">
        <v>421</v>
      </c>
      <c r="M1996" s="25" t="n">
        <v>45793</v>
      </c>
      <c r="N1996" s="25" t="n">
        <v>45796</v>
      </c>
      <c r="O1996" s="25" t="n">
        <v>45797</v>
      </c>
      <c r="P1996" s="25" t="n">
        <v>45797</v>
      </c>
      <c r="Q1996" s="6" t="n">
        <v>0.0212391298458536</v>
      </c>
      <c r="R1996" s="6" t="n">
        <v>-0.00283842215560914</v>
      </c>
      <c r="S1996" s="6" t="n">
        <v>-0.0076616121308859</v>
      </c>
      <c r="T1996" s="6" t="n">
        <v>0.0107390955593586</v>
      </c>
      <c r="U1996" s="6" t="n">
        <v>-0.0151443319460153</v>
      </c>
      <c r="V1996" s="6" t="n">
        <v>-0.00708187038275687</v>
      </c>
      <c r="W1996" s="6" t="n">
        <v>0.0258834275053739</v>
      </c>
      <c r="X1996" s="6" t="n">
        <v>0.0178209659421155</v>
      </c>
      <c r="AA1996" s="6" t="n">
        <v>-0.0154296355413673</v>
      </c>
      <c r="AB1996" s="6" t="n">
        <v>-0.0076616121308859</v>
      </c>
      <c r="AC1996" s="6" t="n">
        <v>0.0076616121308859</v>
      </c>
      <c r="AD1996" s="6" t="n">
        <v>0.0356211758446396</v>
      </c>
      <c r="AE1996" s="7" t="n">
        <v>0.218073188946974</v>
      </c>
      <c r="AF1996" s="7" t="n">
        <v>4.26803242272812</v>
      </c>
      <c r="AG1996" s="26" t="n">
        <v>3691.3</v>
      </c>
      <c r="AH1996" s="6" t="n">
        <v>0.0221243838954421</v>
      </c>
      <c r="AI1996" s="6" t="n">
        <v>0.0232435653993817</v>
      </c>
      <c r="AJ1996" s="6" t="n">
        <v>0.0136896016696648</v>
      </c>
      <c r="AK1996" s="6" t="n">
        <v>-0.199541976728925</v>
      </c>
      <c r="AL1996" s="6" t="n">
        <v>0.0492670752742848</v>
      </c>
      <c r="AM1996" s="6" t="n">
        <v>0.0728987049198371</v>
      </c>
      <c r="AN1996" s="6" t="n">
        <v>-0.0496551395204554</v>
      </c>
      <c r="AO1996" s="6" t="n">
        <v>0.00584419066001818</v>
      </c>
      <c r="AP1996" s="6" t="n">
        <v>0.118519114256608</v>
      </c>
      <c r="AQ1996" s="6" t="n">
        <v>0.111652290132382</v>
      </c>
      <c r="AR1996" s="4" t="s">
        <v>422</v>
      </c>
      <c r="AS1996" s="4" t="s">
        <v>102</v>
      </c>
      <c r="AT1996" s="5" t="n">
        <v>1787.1</v>
      </c>
      <c r="AU1996" s="6" t="n">
        <v>0.0264790350373347</v>
      </c>
      <c r="AV1996" s="6" t="n">
        <v>-0.0598169191919192</v>
      </c>
      <c r="AW1996" s="5" t="n">
        <v>455.6</v>
      </c>
      <c r="AX1996" s="6" t="n">
        <v>0.254938167981646</v>
      </c>
      <c r="AY1996" s="6" t="n">
        <v>0.00117596235269735</v>
      </c>
      <c r="AZ1996" s="5" t="n">
        <v>378.2</v>
      </c>
      <c r="BA1996" s="6" t="n">
        <v>0.0235453315290934</v>
      </c>
      <c r="BB1996" s="6" t="n">
        <v>0.190056639395846</v>
      </c>
      <c r="BC1996" s="6" t="n">
        <v>0.211627776845168</v>
      </c>
      <c r="BD1996" s="7" t="n">
        <v>21.79</v>
      </c>
      <c r="BL1996" s="5" t="n">
        <v>56107.76</v>
      </c>
      <c r="BM1996" s="5" t="n">
        <v>1641</v>
      </c>
      <c r="BN1996" s="26" t="n">
        <v>34.1912004875076</v>
      </c>
      <c r="BO1996" s="7" t="n">
        <v>5.87798939803466</v>
      </c>
      <c r="BP1996" s="6" t="n">
        <v>0.171915268087246</v>
      </c>
      <c r="BQ1996" s="7" t="n">
        <v>0.011241016615333</v>
      </c>
      <c r="BR1996" s="26" t="n">
        <v>18.54</v>
      </c>
      <c r="BS1996" s="7" t="n">
        <v>2.33</v>
      </c>
      <c r="BT1996" s="4" t="s">
        <v>1350</v>
      </c>
      <c r="BU1996" s="5" t="n">
        <v>1413</v>
      </c>
      <c r="BV1996" s="5" t="n">
        <v>850</v>
      </c>
      <c r="BW1996" s="5" t="n">
        <v>563</v>
      </c>
      <c r="BX1996" s="7" t="n">
        <v>0.856519367157665</v>
      </c>
      <c r="BY1996" s="5" t="n">
        <v>0</v>
      </c>
      <c r="CE1996" s="25" t="n">
        <v>45806</v>
      </c>
      <c r="CF1996" s="6" t="n">
        <v>0.340995358642098</v>
      </c>
      <c r="CG1996" s="6" t="n">
        <v>0.424912745333929</v>
      </c>
      <c r="CH1996" s="6" t="n">
        <v>0.326413057299983</v>
      </c>
      <c r="CI1996" s="6" t="n">
        <v>-0.231811563940115</v>
      </c>
      <c r="CJ1996" s="6" t="n">
        <v>0.0603601925992924</v>
      </c>
      <c r="CK1996" s="7" t="n">
        <v>0.126931538833024</v>
      </c>
      <c r="CL1996" s="6" t="n">
        <v>-0.0336526647332148</v>
      </c>
      <c r="CM1996" s="4" t="s">
        <v>425</v>
      </c>
    </row>
    <row r="1997" customFormat="false" ht="15" hidden="false" customHeight="false" outlineLevel="0" collapsed="false">
      <c r="A1997" s="4" t="s">
        <v>39</v>
      </c>
      <c r="B1997" s="4" t="s">
        <v>40</v>
      </c>
      <c r="C1997" s="25" t="n">
        <v>45747</v>
      </c>
      <c r="D1997" s="4" t="s">
        <v>265</v>
      </c>
      <c r="E1997" s="4" t="s">
        <v>673</v>
      </c>
      <c r="F1997" s="4" t="s">
        <v>59</v>
      </c>
      <c r="G1997" s="4" t="s">
        <v>506</v>
      </c>
      <c r="H1997" s="5" t="n">
        <v>1900</v>
      </c>
      <c r="I1997" s="25" t="n">
        <v>45796</v>
      </c>
      <c r="J1997" s="4" t="s">
        <v>812</v>
      </c>
      <c r="K1997" s="4" t="s">
        <v>5</v>
      </c>
      <c r="L1997" s="4" t="s">
        <v>421</v>
      </c>
      <c r="M1997" s="25" t="n">
        <v>45793</v>
      </c>
      <c r="N1997" s="25" t="n">
        <v>45796</v>
      </c>
      <c r="O1997" s="25" t="n">
        <v>45797</v>
      </c>
      <c r="P1997" s="25" t="n">
        <v>45797</v>
      </c>
      <c r="Q1997" s="6" t="n">
        <v>0.00183547472050738</v>
      </c>
      <c r="R1997" s="6" t="n">
        <v>0.0128247834776816</v>
      </c>
      <c r="S1997" s="6" t="n">
        <v>-0.0202269363591515</v>
      </c>
      <c r="T1997" s="6" t="n">
        <v>-0.00556667816096257</v>
      </c>
      <c r="U1997" s="6" t="n">
        <v>-0.0151443319460153</v>
      </c>
      <c r="V1997" s="6" t="n">
        <v>0.00211328857912929</v>
      </c>
      <c r="W1997" s="6" t="n">
        <v>0.00957765378505271</v>
      </c>
      <c r="X1997" s="6" t="n">
        <v>-0.00767996674009186</v>
      </c>
      <c r="Y1997" s="6" t="n">
        <v>-0.00822941783695597</v>
      </c>
      <c r="Z1997" s="6" t="n">
        <v>0.0026627396759934</v>
      </c>
      <c r="AA1997" s="6" t="n">
        <v>0.00115112645946369</v>
      </c>
      <c r="AB1997" s="6" t="n">
        <v>-0.0202269363591515</v>
      </c>
      <c r="AC1997" s="6" t="n">
        <v>0.0202269363591515</v>
      </c>
      <c r="AD1997" s="6" t="n">
        <v>0.0269692484788686</v>
      </c>
      <c r="AE1997" s="7" t="n">
        <v>0.0975609756097507</v>
      </c>
      <c r="AF1997" s="7" t="n">
        <v>1.73477501473016</v>
      </c>
      <c r="AG1997" s="26" t="n">
        <v>299.65</v>
      </c>
      <c r="AH1997" s="6" t="n">
        <v>-0.0278994322789944</v>
      </c>
      <c r="AI1997" s="6" t="n">
        <v>-0.0146333442946405</v>
      </c>
      <c r="AJ1997" s="6" t="n">
        <v>0.0658011737506661</v>
      </c>
      <c r="AK1997" s="6" t="n">
        <v>-0.0208823705435257</v>
      </c>
      <c r="AL1997" s="6" t="n">
        <v>0.0405495047394318</v>
      </c>
      <c r="AM1997" s="6" t="n">
        <v>0.0910629383143431</v>
      </c>
      <c r="AN1997" s="6" t="n">
        <v>-0.105696282608984</v>
      </c>
      <c r="AO1997" s="6" t="n">
        <v>-0.0112453843571668</v>
      </c>
      <c r="AP1997" s="6" t="n">
        <v>-0.0313863712655254</v>
      </c>
      <c r="AQ1997" s="6" t="n">
        <v>-0.038253195389752</v>
      </c>
      <c r="AR1997" s="4" t="s">
        <v>422</v>
      </c>
      <c r="AS1997" s="4" t="s">
        <v>102</v>
      </c>
      <c r="AT1997" s="5" t="n">
        <v>12275.35</v>
      </c>
      <c r="AU1997" s="6" t="n">
        <v>0.02481526718322</v>
      </c>
      <c r="AV1997" s="6" t="n">
        <v>0.0927906361863184</v>
      </c>
      <c r="AW1997" s="5" t="n">
        <v>10223.6</v>
      </c>
      <c r="AX1997" s="6" t="n">
        <v>0.832856089643065</v>
      </c>
      <c r="AY1997" s="6" t="n">
        <v>-0.0102677420799696</v>
      </c>
      <c r="AZ1997" s="5" t="n">
        <v>4142.87</v>
      </c>
      <c r="BA1997" s="6" t="n">
        <v>-0.0056308549730818</v>
      </c>
      <c r="BB1997" s="6" t="n">
        <v>0.0728293492644296</v>
      </c>
      <c r="BC1997" s="6" t="n">
        <v>0.337495061240616</v>
      </c>
      <c r="BD1997" s="7" t="n">
        <v>4.46</v>
      </c>
      <c r="BL1997" s="5" t="n">
        <v>278692.479</v>
      </c>
      <c r="BM1997" s="5" t="n">
        <v>15544.9</v>
      </c>
      <c r="BN1997" s="26" t="n">
        <v>17.9282259133221</v>
      </c>
      <c r="BO1997" s="7" t="n">
        <v>3.0272565700138</v>
      </c>
      <c r="BP1997" s="6" t="n">
        <v>0.168854218183647</v>
      </c>
      <c r="BQ1997" s="7" t="n">
        <v>1.33063030877221</v>
      </c>
      <c r="BR1997" s="26" t="n">
        <v>16.33</v>
      </c>
      <c r="BS1997" s="7" t="n">
        <v>2.6</v>
      </c>
      <c r="BT1997" s="4" t="s">
        <v>1350</v>
      </c>
      <c r="BU1997" s="5" t="n">
        <v>36223.29</v>
      </c>
      <c r="BV1997" s="5" t="n">
        <v>22613.94</v>
      </c>
      <c r="BW1997" s="5" t="n">
        <v>13609.35</v>
      </c>
      <c r="BX1997" s="7" t="n">
        <v>2.33375833685534</v>
      </c>
      <c r="BY1997" s="5" t="n">
        <v>5</v>
      </c>
      <c r="BZ1997" s="6" t="n">
        <v>0.078837200203451</v>
      </c>
      <c r="CA1997" s="6" t="n">
        <v>0.164899855899733</v>
      </c>
      <c r="CB1997" s="4" t="s">
        <v>508</v>
      </c>
      <c r="CC1997" s="26" t="n">
        <v>32.7136631488093</v>
      </c>
      <c r="CD1997" s="6" t="n">
        <v>-0.451965197790006</v>
      </c>
      <c r="CE1997" s="25" t="n">
        <v>45806</v>
      </c>
      <c r="CF1997" s="6" t="n">
        <v>0.283054097246286</v>
      </c>
      <c r="CG1997" s="6" t="n">
        <v>0.316726155161392</v>
      </c>
      <c r="CH1997" s="6" t="n">
        <v>0.267390850037616</v>
      </c>
      <c r="CI1997" s="6" t="n">
        <v>-0.155766438356304</v>
      </c>
      <c r="CJ1997" s="6" t="n">
        <v>0.0450583785561585</v>
      </c>
      <c r="CK1997" s="7" t="n">
        <v>0.448905109489052</v>
      </c>
      <c r="CL1997" s="6" t="n">
        <v>-0.113760584426366</v>
      </c>
      <c r="CM1997" s="4" t="s">
        <v>425</v>
      </c>
    </row>
    <row r="1998" customFormat="false" ht="15" hidden="false" customHeight="false" outlineLevel="0" collapsed="false">
      <c r="A1998" s="4" t="s">
        <v>39</v>
      </c>
      <c r="B1998" s="4" t="s">
        <v>40</v>
      </c>
      <c r="C1998" s="25" t="n">
        <v>45747</v>
      </c>
      <c r="D1998" s="4" t="s">
        <v>159</v>
      </c>
      <c r="E1998" s="4" t="s">
        <v>593</v>
      </c>
      <c r="G1998" s="4" t="s">
        <v>427</v>
      </c>
      <c r="H1998" s="5" t="n">
        <v>50</v>
      </c>
      <c r="I1998" s="25" t="n">
        <v>45797</v>
      </c>
      <c r="J1998" s="4" t="s">
        <v>1028</v>
      </c>
      <c r="K1998" s="4" t="s">
        <v>5</v>
      </c>
      <c r="L1998" s="4" t="s">
        <v>421</v>
      </c>
      <c r="M1998" s="25" t="n">
        <v>45796</v>
      </c>
      <c r="N1998" s="25" t="n">
        <v>45797</v>
      </c>
      <c r="O1998" s="25" t="n">
        <v>45798</v>
      </c>
      <c r="P1998" s="25" t="n">
        <v>45798</v>
      </c>
      <c r="Q1998" s="6" t="n">
        <v>-0.0051620648259304</v>
      </c>
      <c r="R1998" s="6" t="n">
        <v>-0.000482683721491517</v>
      </c>
      <c r="S1998" s="6" t="n">
        <v>-0.057587830496197</v>
      </c>
      <c r="T1998" s="6" t="n">
        <v>-0.0632325790436189</v>
      </c>
      <c r="U1998" s="6" t="n">
        <v>-0.0082081641925924</v>
      </c>
      <c r="V1998" s="6" t="n">
        <v>-0.00605486590813753</v>
      </c>
      <c r="W1998" s="6" t="n">
        <v>-0.0550244148510265</v>
      </c>
      <c r="X1998" s="6" t="n">
        <v>-0.0571777131354814</v>
      </c>
      <c r="AA1998" s="6" t="n">
        <v>6.03646021972715E-005</v>
      </c>
      <c r="AB1998" s="6" t="n">
        <v>-0.057587830496197</v>
      </c>
      <c r="AC1998" s="6" t="n">
        <v>0.057587830496197</v>
      </c>
      <c r="AD1998" s="6" t="n">
        <v>0.0828202342146565</v>
      </c>
      <c r="AE1998" s="7" t="n">
        <v>0.249271137026239</v>
      </c>
      <c r="AF1998" s="7" t="n">
        <v>4.54804086545748</v>
      </c>
      <c r="AG1998" s="26" t="n">
        <v>16660</v>
      </c>
      <c r="AH1998" s="6" t="n">
        <v>0.096774193548387</v>
      </c>
      <c r="AI1998" s="6" t="n">
        <v>0.115799343647445</v>
      </c>
      <c r="AJ1998" s="6" t="n">
        <v>0.0993325480957983</v>
      </c>
      <c r="AK1998" s="6" t="n">
        <v>0.0808365857841746</v>
      </c>
      <c r="AL1998" s="6" t="n">
        <v>1.0131375789893</v>
      </c>
      <c r="AM1998" s="6" t="n">
        <v>0.0747906425933063</v>
      </c>
      <c r="AN1998" s="6" t="n">
        <v>0.0410087010541385</v>
      </c>
      <c r="AO1998" s="6" t="n">
        <v>-0.0509864207020241</v>
      </c>
      <c r="AP1998" s="6" t="n">
        <v>-0.0797463489623367</v>
      </c>
      <c r="AQ1998" s="6" t="n">
        <v>-0.0796899279487331</v>
      </c>
      <c r="AR1998" s="4" t="s">
        <v>422</v>
      </c>
      <c r="AS1998" s="4" t="s">
        <v>102</v>
      </c>
      <c r="AT1998" s="5" t="n">
        <v>10292.54</v>
      </c>
      <c r="AU1998" s="6" t="n">
        <v>1.20966214896189</v>
      </c>
      <c r="AV1998" s="6" t="n">
        <v>-0.0154146673707249</v>
      </c>
      <c r="AW1998" s="5" t="n">
        <v>693.16</v>
      </c>
      <c r="AX1998" s="6" t="n">
        <v>0.0673458640918568</v>
      </c>
      <c r="AY1998" s="6" t="n">
        <v>0.0281764405017521</v>
      </c>
      <c r="AZ1998" s="5" t="n">
        <v>400.82</v>
      </c>
      <c r="BA1998" s="6" t="n">
        <v>3.2116213092361</v>
      </c>
      <c r="BB1998" s="6" t="n">
        <v>1.34137508032011</v>
      </c>
      <c r="BC1998" s="6" t="n">
        <v>0.0389427682573981</v>
      </c>
      <c r="BD1998" s="7" t="n">
        <v>77.59</v>
      </c>
      <c r="BL1998" s="5" t="n">
        <v>100043.3</v>
      </c>
      <c r="BM1998" s="5" t="n">
        <v>789.89</v>
      </c>
      <c r="BN1998" s="26" t="n">
        <v>126.654724075504</v>
      </c>
      <c r="BO1998" s="7" t="n">
        <v>44.8894402914756</v>
      </c>
      <c r="BP1998" s="6" t="n">
        <v>0.354423734441324</v>
      </c>
      <c r="BQ1998" s="7" t="n">
        <v>0.162456363913742</v>
      </c>
      <c r="BR1998" s="26" t="n">
        <v>24.7</v>
      </c>
      <c r="BS1998" s="7" t="n">
        <v>3.98</v>
      </c>
      <c r="BT1998" s="4" t="s">
        <v>1350</v>
      </c>
      <c r="BU1998" s="5" t="n">
        <v>1149.75</v>
      </c>
      <c r="BV1998" s="5" t="n">
        <v>939.35</v>
      </c>
      <c r="BW1998" s="5" t="n">
        <v>210.4</v>
      </c>
      <c r="BX1998" s="7" t="n">
        <v>1.04948244701243</v>
      </c>
      <c r="BY1998" s="5" t="n">
        <v>0</v>
      </c>
      <c r="CE1998" s="25" t="n">
        <v>45806</v>
      </c>
      <c r="CF1998" s="6" t="n">
        <v>0.486906911129598</v>
      </c>
      <c r="CG1998" s="6" t="n">
        <v>0.54838592614634</v>
      </c>
      <c r="CH1998" s="6" t="n">
        <v>0.465018446496781</v>
      </c>
      <c r="CI1998" s="6" t="n">
        <v>-0.152023375646062</v>
      </c>
      <c r="CJ1998" s="6" t="n">
        <v>0.072832910781118</v>
      </c>
      <c r="CK1998" s="7" t="n">
        <v>0.790684182172309</v>
      </c>
      <c r="CL1998" s="6" t="n">
        <v>-0.147814376706097</v>
      </c>
      <c r="CM1998" s="4" t="s">
        <v>425</v>
      </c>
    </row>
    <row r="1999" customFormat="false" ht="15" hidden="false" customHeight="false" outlineLevel="0" collapsed="false">
      <c r="A1999" s="4" t="s">
        <v>39</v>
      </c>
      <c r="B1999" s="4" t="s">
        <v>40</v>
      </c>
      <c r="C1999" s="25" t="n">
        <v>45747</v>
      </c>
      <c r="D1999" s="4" t="s">
        <v>168</v>
      </c>
      <c r="E1999" s="4" t="s">
        <v>809</v>
      </c>
      <c r="F1999" s="4" t="s">
        <v>65</v>
      </c>
      <c r="G1999" s="4" t="s">
        <v>427</v>
      </c>
      <c r="H1999" s="5" t="n">
        <v>775</v>
      </c>
      <c r="I1999" s="25" t="n">
        <v>45797</v>
      </c>
      <c r="J1999" s="4" t="s">
        <v>1091</v>
      </c>
      <c r="K1999" s="4" t="s">
        <v>5</v>
      </c>
      <c r="L1999" s="4" t="s">
        <v>421</v>
      </c>
      <c r="M1999" s="25" t="n">
        <v>45796</v>
      </c>
      <c r="N1999" s="25" t="n">
        <v>45797</v>
      </c>
      <c r="O1999" s="25" t="n">
        <v>45798</v>
      </c>
      <c r="P1999" s="25" t="n">
        <v>45798</v>
      </c>
      <c r="Q1999" s="6" t="n">
        <v>-0.0202842654096135</v>
      </c>
      <c r="R1999" s="6" t="n">
        <v>-0.00976889990522711</v>
      </c>
      <c r="S1999" s="6" t="n">
        <v>-0.0104542442759332</v>
      </c>
      <c r="T1999" s="6" t="n">
        <v>-0.0405074095907738</v>
      </c>
      <c r="U1999" s="6" t="n">
        <v>-0.0082081641925924</v>
      </c>
      <c r="V1999" s="6" t="n">
        <v>-0.00605486590813753</v>
      </c>
      <c r="W1999" s="6" t="n">
        <v>-0.0322992453981814</v>
      </c>
      <c r="X1999" s="6" t="n">
        <v>-0.0344525436826363</v>
      </c>
      <c r="Y1999" s="6" t="n">
        <v>0.00685312379823755</v>
      </c>
      <c r="Z1999" s="6" t="n">
        <v>-0.0473605333890114</v>
      </c>
      <c r="AA1999" s="6" t="n">
        <v>-0.00611057940072146</v>
      </c>
      <c r="AB1999" s="6" t="n">
        <v>-0.0104542442759332</v>
      </c>
      <c r="AC1999" s="6" t="n">
        <v>0.0104542442759332</v>
      </c>
      <c r="AD1999" s="6" t="n">
        <v>0.0298166826179784</v>
      </c>
      <c r="AE1999" s="7" t="n">
        <v>0.239506172839502</v>
      </c>
      <c r="AF1999" s="7" t="n">
        <v>1.21834785937225</v>
      </c>
      <c r="AG1999" s="26" t="n">
        <v>700.05</v>
      </c>
      <c r="AH1999" s="6" t="n">
        <v>0.0531818865653677</v>
      </c>
      <c r="AI1999" s="6" t="n">
        <v>0.0460216660440793</v>
      </c>
      <c r="AJ1999" s="6" t="n">
        <v>0.0767515188802583</v>
      </c>
      <c r="AK1999" s="6" t="n">
        <v>0.147422464363451</v>
      </c>
      <c r="AL1999" s="6" t="n">
        <v>0.611152204477272</v>
      </c>
      <c r="AM1999" s="6" t="n">
        <v>0.0747906425933063</v>
      </c>
      <c r="AN1999" s="6" t="n">
        <v>-0.0287689765492269</v>
      </c>
      <c r="AO1999" s="6" t="n">
        <v>0.0573618034372443</v>
      </c>
      <c r="AP1999" s="6" t="n">
        <v>0.129380254445354</v>
      </c>
      <c r="AQ1999" s="6" t="n">
        <v>0.129436675458957</v>
      </c>
      <c r="AR1999" s="4" t="s">
        <v>422</v>
      </c>
      <c r="AS1999" s="4" t="s">
        <v>102</v>
      </c>
      <c r="AT1999" s="5" t="n">
        <v>2007.2</v>
      </c>
      <c r="AU1999" s="6" t="n">
        <v>0.123927699509486</v>
      </c>
      <c r="AV1999" s="6" t="n">
        <v>0.040938462655451</v>
      </c>
      <c r="AW1999" s="5" t="n">
        <v>381.9</v>
      </c>
      <c r="AX1999" s="6" t="n">
        <v>0.190265045834994</v>
      </c>
      <c r="AY1999" s="6" t="n">
        <v>-0.0248557909513522</v>
      </c>
      <c r="AZ1999" s="5" t="n">
        <v>183.89</v>
      </c>
      <c r="BA1999" s="6" t="n">
        <v>0.0288703631175515</v>
      </c>
      <c r="BB1999" s="6" t="n">
        <v>-0.258208955223881</v>
      </c>
      <c r="BC1999" s="6" t="n">
        <v>0.0916151853328019</v>
      </c>
      <c r="BD1999" s="7" t="n">
        <v>2.44</v>
      </c>
      <c r="BL1999" s="5" t="n">
        <v>52850.9748</v>
      </c>
      <c r="BM1999" s="5" t="n">
        <v>768.24</v>
      </c>
      <c r="BN1999" s="26" t="n">
        <v>68.7948750390503</v>
      </c>
      <c r="BO1999" s="7" t="n">
        <v>6.73494189069334</v>
      </c>
      <c r="BP1999" s="6" t="n">
        <v>0.0978988898064043</v>
      </c>
      <c r="BQ1999" s="7" t="n">
        <v>0.15119888674802</v>
      </c>
      <c r="BR1999" s="26" t="n">
        <v>24.7</v>
      </c>
      <c r="BS1999" s="7" t="n">
        <v>3.98</v>
      </c>
      <c r="BT1999" s="4" t="s">
        <v>1350</v>
      </c>
      <c r="BU1999" s="5" t="n">
        <v>1423.93</v>
      </c>
      <c r="BV1999" s="5" t="n">
        <v>846.94</v>
      </c>
      <c r="BW1999" s="5" t="n">
        <v>576.99</v>
      </c>
      <c r="BX1999" s="7" t="n">
        <v>1.8392038335852</v>
      </c>
      <c r="BY1999" s="5" t="n">
        <v>3</v>
      </c>
      <c r="BZ1999" s="6" t="n">
        <v>0.256766877580278</v>
      </c>
      <c r="CA1999" s="6" t="n">
        <v>0.344618215271389</v>
      </c>
      <c r="CB1999" s="4" t="s">
        <v>538</v>
      </c>
      <c r="CC1999" s="26" t="n">
        <v>76.3563621097626</v>
      </c>
      <c r="CD1999" s="6" t="n">
        <v>-0.0990289068492112</v>
      </c>
      <c r="CN1999" s="4" t="s">
        <v>429</v>
      </c>
    </row>
    <row r="2000" customFormat="false" ht="15" hidden="false" customHeight="false" outlineLevel="0" collapsed="false">
      <c r="A2000" s="4" t="s">
        <v>39</v>
      </c>
      <c r="B2000" s="4" t="s">
        <v>40</v>
      </c>
      <c r="C2000" s="25" t="n">
        <v>45747</v>
      </c>
      <c r="D2000" s="4" t="s">
        <v>184</v>
      </c>
      <c r="E2000" s="4" t="s">
        <v>791</v>
      </c>
      <c r="F2000" s="4" t="s">
        <v>78</v>
      </c>
      <c r="G2000" s="4" t="s">
        <v>490</v>
      </c>
      <c r="H2000" s="5" t="n">
        <v>700</v>
      </c>
      <c r="I2000" s="25" t="n">
        <v>45797</v>
      </c>
      <c r="J2000" s="4" t="s">
        <v>578</v>
      </c>
      <c r="K2000" s="4" t="s">
        <v>6</v>
      </c>
      <c r="L2000" s="4" t="s">
        <v>421</v>
      </c>
      <c r="M2000" s="25" t="n">
        <v>45796</v>
      </c>
      <c r="N2000" s="25" t="n">
        <v>45797</v>
      </c>
      <c r="O2000" s="25" t="n">
        <v>45798</v>
      </c>
      <c r="P2000" s="25" t="n">
        <v>45797</v>
      </c>
      <c r="Q2000" s="6" t="n">
        <v>0.00121663751805956</v>
      </c>
      <c r="R2000" s="6" t="n">
        <v>0.00668337510442774</v>
      </c>
      <c r="S2000" s="6" t="n">
        <v>0.000377216144850978</v>
      </c>
      <c r="T2000" s="6" t="n">
        <v>0.00827722876733827</v>
      </c>
      <c r="U2000" s="6" t="n">
        <v>-0.0082081641925924</v>
      </c>
      <c r="V2000" s="6" t="n">
        <v>0.000718710577431336</v>
      </c>
      <c r="W2000" s="6" t="n">
        <v>0.0164853929599307</v>
      </c>
      <c r="X2000" s="6" t="n">
        <v>0.00755851818990694</v>
      </c>
      <c r="AA2000" s="6" t="n">
        <v>0.0146578567631199</v>
      </c>
      <c r="AB2000" s="6" t="n">
        <v>0.00668337510442774</v>
      </c>
      <c r="AC2000" s="6" t="n">
        <v>0.00668337510442774</v>
      </c>
      <c r="AD2000" s="6" t="n">
        <v>0.0234677603098656</v>
      </c>
      <c r="AE2000" s="7" t="n">
        <v>0.46601941747573</v>
      </c>
      <c r="AF2000" s="7" t="n">
        <v>1.79902110395998</v>
      </c>
      <c r="AG2000" s="26" t="n">
        <v>657.55</v>
      </c>
      <c r="AH2000" s="6" t="n">
        <v>0.0484732520130751</v>
      </c>
      <c r="AI2000" s="6" t="n">
        <v>0.0646858808290149</v>
      </c>
      <c r="AJ2000" s="6" t="n">
        <v>0.0825650312808701</v>
      </c>
      <c r="AK2000" s="6" t="n">
        <v>0.0281618854559806</v>
      </c>
      <c r="AL2000" s="6" t="n">
        <v>0.0572365463103004</v>
      </c>
      <c r="AM2000" s="6" t="n">
        <v>0.0915793282205495</v>
      </c>
      <c r="AN2000" s="6" t="n">
        <v>-0.0268934473915345</v>
      </c>
      <c r="AO2000" s="6" t="n">
        <v>-0.0196832579185521</v>
      </c>
      <c r="AP2000" s="6" t="n">
        <v>-0.0266214177978882</v>
      </c>
      <c r="AQ2000" s="6" t="n">
        <v>-0.0265649967842846</v>
      </c>
      <c r="AR2000" s="4" t="s">
        <v>422</v>
      </c>
      <c r="AS2000" s="4" t="s">
        <v>102</v>
      </c>
      <c r="AT2000" s="5" t="n">
        <v>64890</v>
      </c>
      <c r="AU2000" s="6" t="n">
        <v>0.158874165089117</v>
      </c>
      <c r="AV2000" s="6" t="n">
        <v>0.11132043158075</v>
      </c>
      <c r="AW2000" s="5" t="n">
        <v>8842</v>
      </c>
      <c r="AX2000" s="6" t="n">
        <v>0.136261365387579</v>
      </c>
      <c r="AY2000" s="6" t="n">
        <v>0.0169450100637943</v>
      </c>
      <c r="AZ2000" s="5" t="n">
        <v>5283</v>
      </c>
      <c r="BA2000" s="6" t="n">
        <v>0.664461247637051</v>
      </c>
      <c r="BB2000" s="6" t="n">
        <v>0.414457831325301</v>
      </c>
      <c r="BC2000" s="6" t="n">
        <v>0.0814147018030513</v>
      </c>
      <c r="BD2000" s="7" t="n">
        <v>23.8</v>
      </c>
      <c r="BL2000" s="5" t="n">
        <v>145976.1</v>
      </c>
      <c r="BM2000" s="5" t="n">
        <v>13892</v>
      </c>
      <c r="BN2000" s="26" t="n">
        <v>10.5079254247049</v>
      </c>
      <c r="BO2000" s="7" t="n">
        <v>1.26741769118566</v>
      </c>
      <c r="BP2000" s="6" t="n">
        <v>0.120615405987359</v>
      </c>
      <c r="BQ2000" s="7" t="n">
        <v>0.513310064596791</v>
      </c>
      <c r="BR2000" s="26" t="n">
        <v>20.03</v>
      </c>
      <c r="BS2000" s="7" t="n">
        <v>2.66</v>
      </c>
      <c r="BT2000" s="4" t="s">
        <v>1350</v>
      </c>
      <c r="BU2000" s="5" t="n">
        <v>24410</v>
      </c>
      <c r="BV2000" s="5" t="n">
        <v>20649</v>
      </c>
      <c r="BW2000" s="5" t="n">
        <v>3761</v>
      </c>
      <c r="BX2000" s="7" t="n">
        <v>1.5255296543966</v>
      </c>
      <c r="BY2000" s="5" t="n">
        <v>1</v>
      </c>
      <c r="CE2000" s="25" t="n">
        <v>45806</v>
      </c>
      <c r="CF2000" s="6" t="n">
        <v>0.371844764672872</v>
      </c>
      <c r="CG2000" s="6" t="n">
        <v>0.330085933810752</v>
      </c>
      <c r="CH2000" s="6" t="n">
        <v>0.323036754531507</v>
      </c>
      <c r="CI2000" s="6" t="n">
        <v>-0.0213555882186934</v>
      </c>
      <c r="CJ2000" s="6" t="n">
        <v>0.0469355206197311</v>
      </c>
      <c r="CK2000" s="7" t="n">
        <v>0.142394822006473</v>
      </c>
      <c r="CL2000" s="6" t="n">
        <v>-0.297090790758217</v>
      </c>
      <c r="CM2000" s="4" t="s">
        <v>425</v>
      </c>
    </row>
    <row r="2001" customFormat="false" ht="15" hidden="false" customHeight="false" outlineLevel="0" collapsed="false">
      <c r="A2001" s="4" t="s">
        <v>39</v>
      </c>
      <c r="B2001" s="4" t="s">
        <v>40</v>
      </c>
      <c r="C2001" s="25" t="n">
        <v>45747</v>
      </c>
      <c r="D2001" s="4" t="s">
        <v>231</v>
      </c>
      <c r="E2001" s="4" t="s">
        <v>699</v>
      </c>
      <c r="G2001" s="4" t="s">
        <v>427</v>
      </c>
      <c r="H2001" s="5" t="n">
        <v>525</v>
      </c>
      <c r="I2001" s="25" t="n">
        <v>45797</v>
      </c>
      <c r="J2001" s="4" t="s">
        <v>1226</v>
      </c>
      <c r="K2001" s="4" t="s">
        <v>6</v>
      </c>
      <c r="L2001" s="4" t="s">
        <v>421</v>
      </c>
      <c r="M2001" s="25" t="n">
        <v>45796</v>
      </c>
      <c r="N2001" s="25" t="n">
        <v>45797</v>
      </c>
      <c r="O2001" s="25" t="n">
        <v>45798</v>
      </c>
      <c r="P2001" s="25" t="n">
        <v>45797</v>
      </c>
      <c r="Q2001" s="6" t="n">
        <v>0.0179076343072573</v>
      </c>
      <c r="R2001" s="6" t="n">
        <v>-0.0196127946127945</v>
      </c>
      <c r="S2001" s="6" t="n">
        <v>-0.0194041384047395</v>
      </c>
      <c r="T2001" s="6" t="n">
        <v>-0.0211092987102768</v>
      </c>
      <c r="U2001" s="6" t="n">
        <v>-0.0082081641925924</v>
      </c>
      <c r="V2001" s="6" t="n">
        <v>-0.00605486590813753</v>
      </c>
      <c r="W2001" s="6" t="n">
        <v>-0.0129011345176844</v>
      </c>
      <c r="X2001" s="6" t="n">
        <v>-0.0150544328021393</v>
      </c>
      <c r="AA2001" s="6" t="n">
        <v>-0.00420875420875422</v>
      </c>
      <c r="AB2001" s="6" t="n">
        <v>-0.0196127946127945</v>
      </c>
      <c r="AC2001" s="6" t="n">
        <v>0.0196127946127945</v>
      </c>
      <c r="AD2001" s="6" t="n">
        <v>0.0453703703703705</v>
      </c>
      <c r="AE2001" s="7" t="n">
        <v>0.530612244897961</v>
      </c>
      <c r="AF2001" s="7" t="n">
        <v>1.70869015343835</v>
      </c>
      <c r="AG2001" s="26" t="n">
        <v>1167.1</v>
      </c>
      <c r="AH2001" s="6" t="n">
        <v>0.034938370133901</v>
      </c>
      <c r="AI2001" s="6" t="n">
        <v>0.0865841169351083</v>
      </c>
      <c r="AJ2001" s="6" t="n">
        <v>0.0209062281315602</v>
      </c>
      <c r="AK2001" s="6" t="n">
        <v>0.0360178153995665</v>
      </c>
      <c r="AL2001" s="6" t="n">
        <v>0.369810973673255</v>
      </c>
      <c r="AM2001" s="6" t="n">
        <v>0.0747906425933063</v>
      </c>
      <c r="AN2001" s="6" t="n">
        <v>0.011793474341802</v>
      </c>
      <c r="AO2001" s="6" t="n">
        <v>0.00604150249540347</v>
      </c>
      <c r="AP2001" s="6" t="n">
        <v>0.0346729708431834</v>
      </c>
      <c r="AQ2001" s="6" t="n">
        <v>0.034729391856787</v>
      </c>
      <c r="AR2001" s="4" t="s">
        <v>422</v>
      </c>
      <c r="AS2001" s="4" t="s">
        <v>102</v>
      </c>
      <c r="AT2001" s="5" t="n">
        <v>1909.74</v>
      </c>
      <c r="AU2001" s="6" t="n">
        <v>0.342146320893949</v>
      </c>
      <c r="AV2001" s="6" t="n">
        <v>0.0221751208311254</v>
      </c>
      <c r="AW2001" s="5" t="n">
        <v>511.62</v>
      </c>
      <c r="AX2001" s="6" t="n">
        <v>0.267900342454994</v>
      </c>
      <c r="AY2001" s="6" t="n">
        <v>-0.000235155471775328</v>
      </c>
      <c r="AZ2001" s="5" t="n">
        <v>319</v>
      </c>
      <c r="BA2001" s="6" t="n">
        <v>0.272487933304081</v>
      </c>
      <c r="BB2001" s="6" t="n">
        <v>0.335845896147404</v>
      </c>
      <c r="BC2001" s="6" t="n">
        <v>0.16703844502393</v>
      </c>
      <c r="BD2001" s="7" t="n">
        <v>3.28</v>
      </c>
      <c r="BL2001" s="5" t="n">
        <v>113457.2923</v>
      </c>
      <c r="BM2001" s="5" t="n">
        <v>1007.57</v>
      </c>
      <c r="BN2001" s="26" t="n">
        <v>112.604873408299</v>
      </c>
      <c r="BO2001" s="7" t="n">
        <v>12.8942514654975</v>
      </c>
      <c r="BP2001" s="6" t="n">
        <v>0.114508822533316</v>
      </c>
      <c r="BQ2001" s="7" t="n">
        <v>0.200952147161174</v>
      </c>
      <c r="BR2001" s="26" t="n">
        <v>24.7</v>
      </c>
      <c r="BS2001" s="7" t="n">
        <v>3.98</v>
      </c>
      <c r="BT2001" s="4" t="s">
        <v>1350</v>
      </c>
      <c r="BU2001" s="5" t="n">
        <v>1459.65</v>
      </c>
      <c r="BV2001" s="5" t="n">
        <v>965.53</v>
      </c>
      <c r="BW2001" s="5" t="n">
        <v>494.12</v>
      </c>
      <c r="BX2001" s="7" t="n">
        <v>1.35670334981597</v>
      </c>
      <c r="BY2001" s="5" t="n">
        <v>0</v>
      </c>
      <c r="CE2001" s="25" t="n">
        <v>45806</v>
      </c>
      <c r="CF2001" s="6" t="n">
        <v>0.373178391926643</v>
      </c>
      <c r="CG2001" s="6" t="n">
        <v>0.427887702665944</v>
      </c>
      <c r="CH2001" s="6" t="n">
        <v>0.394527333556209</v>
      </c>
      <c r="CI2001" s="6" t="n">
        <v>-0.0779652439223749</v>
      </c>
      <c r="CJ2001" s="6" t="n">
        <v>0.0609427609427609</v>
      </c>
      <c r="CK2001" s="7" t="n">
        <v>0.321823204419888</v>
      </c>
      <c r="CL2001" s="6" t="n">
        <v>-0.0875989910961193</v>
      </c>
      <c r="CM2001" s="4" t="s">
        <v>425</v>
      </c>
    </row>
    <row r="2002" customFormat="false" ht="15" hidden="false" customHeight="false" outlineLevel="0" collapsed="false">
      <c r="A2002" s="4" t="s">
        <v>39</v>
      </c>
      <c r="B2002" s="4" t="s">
        <v>40</v>
      </c>
      <c r="C2002" s="25" t="n">
        <v>45747</v>
      </c>
      <c r="D2002" s="4" t="s">
        <v>243</v>
      </c>
      <c r="E2002" s="4" t="s">
        <v>764</v>
      </c>
      <c r="F2002" s="4" t="s">
        <v>59</v>
      </c>
      <c r="G2002" s="4" t="s">
        <v>506</v>
      </c>
      <c r="H2002" s="5" t="n">
        <v>6950</v>
      </c>
      <c r="I2002" s="25" t="n">
        <v>45797</v>
      </c>
      <c r="J2002" s="4" t="s">
        <v>948</v>
      </c>
      <c r="K2002" s="4" t="s">
        <v>5</v>
      </c>
      <c r="L2002" s="4" t="s">
        <v>421</v>
      </c>
      <c r="M2002" s="25" t="n">
        <v>45796</v>
      </c>
      <c r="N2002" s="25" t="n">
        <v>45797</v>
      </c>
      <c r="O2002" s="25" t="n">
        <v>45798</v>
      </c>
      <c r="P2002" s="25" t="n">
        <v>45798</v>
      </c>
      <c r="Q2002" s="6" t="n">
        <v>-0.00802586110801473</v>
      </c>
      <c r="R2002" s="6" t="n">
        <v>-0.0267445780424767</v>
      </c>
      <c r="S2002" s="6" t="n">
        <v>0.0116614709617828</v>
      </c>
      <c r="T2002" s="6" t="n">
        <v>-0.0231089681887086</v>
      </c>
      <c r="U2002" s="6" t="n">
        <v>-0.0082081641925924</v>
      </c>
      <c r="V2002" s="6" t="n">
        <v>-0.000452540127777068</v>
      </c>
      <c r="W2002" s="6" t="n">
        <v>-0.0149008039961162</v>
      </c>
      <c r="X2002" s="6" t="n">
        <v>-0.0226564280609315</v>
      </c>
      <c r="Y2002" s="6" t="n">
        <v>-0.00556667816096257</v>
      </c>
      <c r="Z2002" s="6" t="n">
        <v>-0.017542290027746</v>
      </c>
      <c r="AA2002" s="6" t="n">
        <v>0.0264403648539431</v>
      </c>
      <c r="AB2002" s="6" t="n">
        <v>0.0116614709617828</v>
      </c>
      <c r="AC2002" s="6" t="n">
        <v>0.0116614709617828</v>
      </c>
      <c r="AD2002" s="6" t="n">
        <v>0.0346380325597506</v>
      </c>
      <c r="AE2002" s="7" t="n">
        <v>0.456666666666668</v>
      </c>
      <c r="AF2002" s="7" t="n">
        <v>1.70386936959536</v>
      </c>
      <c r="AG2002" s="26" t="n">
        <v>89.71</v>
      </c>
      <c r="AH2002" s="6" t="n">
        <v>0.150570732332949</v>
      </c>
      <c r="AI2002" s="6" t="n">
        <v>0.0502224303441814</v>
      </c>
      <c r="AJ2002" s="6" t="n">
        <v>0.158594859873433</v>
      </c>
      <c r="AK2002" s="6" t="n">
        <v>0.0844269384782601</v>
      </c>
      <c r="AL2002" s="6" t="n">
        <v>-0.016723180398083</v>
      </c>
      <c r="AM2002" s="6" t="n">
        <v>0.0772732284094839</v>
      </c>
      <c r="AN2002" s="6" t="n">
        <v>-0.0270507980653025</v>
      </c>
      <c r="AO2002" s="6" t="n">
        <v>-0.0100433690938145</v>
      </c>
      <c r="AP2002" s="6" t="n">
        <v>-0.0580917598721756</v>
      </c>
      <c r="AQ2002" s="6" t="n">
        <v>-0.058035338858572</v>
      </c>
      <c r="AR2002" s="4" t="s">
        <v>422</v>
      </c>
      <c r="AS2002" s="4" t="s">
        <v>102</v>
      </c>
      <c r="AT2002" s="5" t="n">
        <v>2346.97</v>
      </c>
      <c r="AU2002" s="6" t="n">
        <v>0.243006344868495</v>
      </c>
      <c r="AV2002" s="6" t="n">
        <v>0.026329829103185</v>
      </c>
      <c r="AW2002" s="5" t="n">
        <v>1090.19</v>
      </c>
      <c r="AX2002" s="6" t="n">
        <v>0.464509559133692</v>
      </c>
      <c r="AY2002" s="6" t="n">
        <v>-0.0044387180067747</v>
      </c>
      <c r="AZ2002" s="5" t="n">
        <v>853.64</v>
      </c>
      <c r="BA2002" s="6" t="n">
        <v>0.552609083137811</v>
      </c>
      <c r="BB2002" s="6" t="n">
        <v>2.69173550144877</v>
      </c>
      <c r="BC2002" s="6" t="n">
        <v>0.36372003050742</v>
      </c>
      <c r="BD2002" s="7" t="n">
        <v>0.85</v>
      </c>
      <c r="BL2002" s="5" t="n">
        <v>90113.96413</v>
      </c>
      <c r="BM2002" s="5" t="n">
        <v>2718.61</v>
      </c>
      <c r="BN2002" s="26" t="n">
        <v>33.1470730005407</v>
      </c>
      <c r="BO2002" s="7" t="n">
        <v>2.24449062018045</v>
      </c>
      <c r="BP2002" s="6" t="n">
        <v>0.0677130864660006</v>
      </c>
      <c r="BQ2002" s="7" t="n">
        <v>0.850409823816109</v>
      </c>
      <c r="BR2002" s="26" t="n">
        <v>16.45</v>
      </c>
      <c r="BS2002" s="7" t="n">
        <v>2.62</v>
      </c>
      <c r="BT2002" s="4" t="s">
        <v>1350</v>
      </c>
      <c r="BU2002" s="5" t="n">
        <v>5026.19</v>
      </c>
      <c r="BV2002" s="5" t="n">
        <v>8851.41</v>
      </c>
      <c r="BW2002" s="5" t="n">
        <v>-3825.22</v>
      </c>
      <c r="BX2002" s="7" t="n">
        <v>1.67167996487809</v>
      </c>
      <c r="BY2002" s="5" t="n">
        <v>5</v>
      </c>
      <c r="BZ2002" s="6" t="n">
        <v>0.06537939745684</v>
      </c>
      <c r="CA2002" s="6" t="n">
        <v>0.161410599419366</v>
      </c>
      <c r="CB2002" s="4" t="s">
        <v>720</v>
      </c>
      <c r="CC2002" s="26" t="n">
        <v>17.9282259133221</v>
      </c>
      <c r="CD2002" s="6" t="n">
        <v>0.848876356243921</v>
      </c>
      <c r="CE2002" s="25" t="n">
        <v>45806</v>
      </c>
      <c r="CF2002" s="6" t="n">
        <v>0.43943653284898</v>
      </c>
      <c r="CG2002" s="6" t="n">
        <v>0.428931200800743</v>
      </c>
      <c r="CH2002" s="6" t="n">
        <v>0.360564634304959</v>
      </c>
      <c r="CI2002" s="6" t="n">
        <v>-0.159388187122212</v>
      </c>
      <c r="CJ2002" s="6" t="n">
        <v>0.0571527537235885</v>
      </c>
      <c r="CK2002" s="7" t="n">
        <v>0.204040404040406</v>
      </c>
      <c r="CL2002" s="6" t="n">
        <v>-0.210236061151079</v>
      </c>
      <c r="CM2002" s="4" t="s">
        <v>425</v>
      </c>
    </row>
    <row r="2003" customFormat="false" ht="15" hidden="false" customHeight="false" outlineLevel="0" collapsed="false">
      <c r="A2003" s="4" t="s">
        <v>39</v>
      </c>
      <c r="B2003" s="4" t="s">
        <v>40</v>
      </c>
      <c r="C2003" s="25" t="n">
        <v>45747</v>
      </c>
      <c r="D2003" s="4" t="s">
        <v>282</v>
      </c>
      <c r="E2003" s="4" t="s">
        <v>606</v>
      </c>
      <c r="F2003" s="4" t="s">
        <v>71</v>
      </c>
      <c r="G2003" s="4" t="s">
        <v>536</v>
      </c>
      <c r="H2003" s="5" t="n">
        <v>50</v>
      </c>
      <c r="I2003" s="25" t="n">
        <v>45797</v>
      </c>
      <c r="J2003" s="4" t="s">
        <v>936</v>
      </c>
      <c r="K2003" s="4" t="s">
        <v>6</v>
      </c>
      <c r="L2003" s="4" t="s">
        <v>421</v>
      </c>
      <c r="M2003" s="25" t="n">
        <v>45796</v>
      </c>
      <c r="N2003" s="25" t="n">
        <v>45797</v>
      </c>
      <c r="O2003" s="25" t="n">
        <v>45798</v>
      </c>
      <c r="P2003" s="25" t="n">
        <v>45797</v>
      </c>
      <c r="Q2003" s="6" t="n">
        <v>-0.0228877005347593</v>
      </c>
      <c r="R2003" s="6" t="n">
        <v>-0.0156888499708114</v>
      </c>
      <c r="S2003" s="6" t="n">
        <v>0.0521165394024761</v>
      </c>
      <c r="T2003" s="6" t="n">
        <v>0.0135399888969053</v>
      </c>
      <c r="U2003" s="6" t="n">
        <v>-0.0082081641925924</v>
      </c>
      <c r="V2003" s="6" t="n">
        <v>-0.00796274737839653</v>
      </c>
      <c r="W2003" s="6" t="n">
        <v>0.0217481530894977</v>
      </c>
      <c r="X2003" s="6" t="n">
        <v>0.0215027362753019</v>
      </c>
      <c r="AA2003" s="6" t="n">
        <v>0.00496205487448931</v>
      </c>
      <c r="AB2003" s="6" t="n">
        <v>-0.0156888499708114</v>
      </c>
      <c r="AC2003" s="6" t="n">
        <v>0.0156888499708114</v>
      </c>
      <c r="AD2003" s="6" t="n">
        <v>0.0565528312901343</v>
      </c>
      <c r="AE2003" s="7" t="n">
        <v>0.534193548387097</v>
      </c>
      <c r="AF2003" s="7" t="n">
        <v>1.73159141569125</v>
      </c>
      <c r="AG2003" s="26" t="n">
        <v>14025</v>
      </c>
      <c r="AH2003" s="6" t="n">
        <v>0.03989026469934</v>
      </c>
      <c r="AI2003" s="6" t="n">
        <v>0.174131435747174</v>
      </c>
      <c r="AJ2003" s="6" t="n">
        <v>0.54361751304233</v>
      </c>
      <c r="AK2003" s="6" t="n">
        <v>0.388745874697255</v>
      </c>
      <c r="AL2003" s="6" t="n">
        <v>0.602222436594539</v>
      </c>
      <c r="AM2003" s="6" t="n">
        <v>0.0557266083622858</v>
      </c>
      <c r="AN2003" s="6" t="n">
        <v>0.118404827384888</v>
      </c>
      <c r="AO2003" s="6" t="n">
        <v>0.135357948139797</v>
      </c>
      <c r="AP2003" s="6" t="n">
        <v>0.204763246899662</v>
      </c>
      <c r="AQ2003" s="6" t="n">
        <v>0.204819667913265</v>
      </c>
      <c r="AR2003" s="4" t="s">
        <v>422</v>
      </c>
      <c r="AS2003" s="4" t="s">
        <v>102</v>
      </c>
      <c r="AT2003" s="5" t="n">
        <v>2166.55</v>
      </c>
      <c r="AU2003" s="6" t="n">
        <v>0.345090053454688</v>
      </c>
      <c r="AV2003" s="6" t="n">
        <v>0.0980548178482374</v>
      </c>
      <c r="AW2003" s="5" t="n">
        <v>539.67</v>
      </c>
      <c r="AX2003" s="6" t="n">
        <v>0.24909187417784</v>
      </c>
      <c r="AY2003" s="6" t="n">
        <v>0.0294992721576132</v>
      </c>
      <c r="AZ2003" s="5" t="n">
        <v>322.23</v>
      </c>
      <c r="BB2003" s="6" t="n">
        <v>0.0233747260774289</v>
      </c>
      <c r="BC2003" s="6" t="n">
        <v>0.148729546975606</v>
      </c>
      <c r="BD2003" s="7" t="n">
        <v>35.61</v>
      </c>
      <c r="BL2003" s="5" t="n">
        <v>126926.25</v>
      </c>
      <c r="BM2003" s="5" t="n">
        <v>609.09</v>
      </c>
      <c r="BN2003" s="26" t="n">
        <v>208.386691621928</v>
      </c>
      <c r="BO2003" s="7" t="n">
        <v>33.4509408602151</v>
      </c>
      <c r="BP2003" s="6" t="n">
        <v>0.160523402909551</v>
      </c>
      <c r="BQ2003" s="7" t="n">
        <v>0.305215580855998</v>
      </c>
      <c r="BR2003" s="26" t="n">
        <v>18.6</v>
      </c>
      <c r="BS2003" s="7" t="n">
        <v>2.34</v>
      </c>
      <c r="BT2003" s="4" t="s">
        <v>1350</v>
      </c>
      <c r="BU2003" s="5" t="n">
        <v>2467.56</v>
      </c>
      <c r="BV2003" s="5" t="n">
        <v>1005.95</v>
      </c>
      <c r="BW2003" s="5" t="n">
        <v>1461.61</v>
      </c>
      <c r="BX2003" s="7" t="n">
        <v>2.04025003307316</v>
      </c>
      <c r="BY2003" s="5" t="n">
        <v>1</v>
      </c>
      <c r="CE2003" s="25" t="n">
        <v>45806</v>
      </c>
      <c r="CF2003" s="6" t="n">
        <v>0.412224632405024</v>
      </c>
      <c r="CG2003" s="6" t="n">
        <v>0.419643055073637</v>
      </c>
      <c r="CH2003" s="6" t="n">
        <v>0.42579433627734</v>
      </c>
      <c r="CI2003" s="6" t="n">
        <v>0.0146583653162635</v>
      </c>
      <c r="CJ2003" s="6" t="n">
        <v>0.0596978984238179</v>
      </c>
      <c r="CK2003" s="7" t="n">
        <v>0.262804058183596</v>
      </c>
      <c r="CL2003" s="6" t="n">
        <v>-0.161315245347723</v>
      </c>
      <c r="CM2003" s="4" t="s">
        <v>425</v>
      </c>
    </row>
    <row r="2004" customFormat="false" ht="15" hidden="false" customHeight="false" outlineLevel="0" collapsed="false">
      <c r="A2004" s="4" t="s">
        <v>39</v>
      </c>
      <c r="B2004" s="4" t="s">
        <v>40</v>
      </c>
      <c r="C2004" s="25" t="n">
        <v>45747</v>
      </c>
      <c r="D2004" s="4" t="s">
        <v>298</v>
      </c>
      <c r="E2004" s="4" t="s">
        <v>613</v>
      </c>
      <c r="F2004" s="4" t="s">
        <v>57</v>
      </c>
      <c r="G2004" s="4" t="s">
        <v>590</v>
      </c>
      <c r="H2004" s="5" t="n">
        <v>125</v>
      </c>
      <c r="I2004" s="25" t="n">
        <v>45797</v>
      </c>
      <c r="J2004" s="4" t="s">
        <v>788</v>
      </c>
      <c r="K2004" s="4" t="s">
        <v>5</v>
      </c>
      <c r="L2004" s="4" t="s">
        <v>421</v>
      </c>
      <c r="M2004" s="25" t="n">
        <v>45796</v>
      </c>
      <c r="N2004" s="25" t="n">
        <v>45797</v>
      </c>
      <c r="O2004" s="25" t="n">
        <v>45798</v>
      </c>
      <c r="P2004" s="25" t="n">
        <v>45798</v>
      </c>
      <c r="Q2004" s="6" t="n">
        <v>0.0110199583690462</v>
      </c>
      <c r="R2004" s="6" t="n">
        <v>-0.0185600096887491</v>
      </c>
      <c r="S2004" s="6" t="n">
        <v>0.0146537097022983</v>
      </c>
      <c r="T2004" s="6" t="n">
        <v>0.00711365838259548</v>
      </c>
      <c r="U2004" s="6" t="n">
        <v>-0.0082081641925924</v>
      </c>
      <c r="V2004" s="6" t="n">
        <v>0.00434793938235589</v>
      </c>
      <c r="W2004" s="6" t="n">
        <v>0.0153218225751879</v>
      </c>
      <c r="X2004" s="6" t="n">
        <v>0.00276571900023959</v>
      </c>
      <c r="Y2004" s="6" t="n">
        <v>0.00650533437243583</v>
      </c>
      <c r="Z2004" s="6" t="n">
        <v>0.000608324010159644</v>
      </c>
      <c r="AA2004" s="6" t="n">
        <v>0.00107974703069558</v>
      </c>
      <c r="AB2004" s="6" t="n">
        <v>0.0146537097022983</v>
      </c>
      <c r="AC2004" s="6" t="n">
        <v>0.0146537097022983</v>
      </c>
      <c r="AD2004" s="6" t="n">
        <v>0.0391485423415086</v>
      </c>
      <c r="AE2004" s="7" t="n">
        <v>0.346729708431836</v>
      </c>
      <c r="AF2004" s="7" t="n">
        <v>3.39437097111578</v>
      </c>
      <c r="AG2004" s="26" t="n">
        <v>3266.8</v>
      </c>
      <c r="AH2004" s="6" t="n">
        <v>0.0399847192155864</v>
      </c>
      <c r="AI2004" s="6" t="n">
        <v>0.0139673474455271</v>
      </c>
      <c r="AJ2004" s="6" t="n">
        <v>0.00251641809365921</v>
      </c>
      <c r="AK2004" s="6" t="n">
        <v>0.0526031897935955</v>
      </c>
      <c r="AL2004" s="6" t="n">
        <v>0.276634914347427</v>
      </c>
      <c r="AM2004" s="6" t="n">
        <v>0.0344774820439744</v>
      </c>
      <c r="AN2004" s="6" t="n">
        <v>-0.0205101345984473</v>
      </c>
      <c r="AO2004" s="6" t="n">
        <v>-0.0374277896017027</v>
      </c>
      <c r="AP2004" s="6" t="n">
        <v>-0.0188507145028887</v>
      </c>
      <c r="AQ2004" s="6" t="n">
        <v>-0.0187942934892851</v>
      </c>
      <c r="AR2004" s="4" t="s">
        <v>422</v>
      </c>
      <c r="AS2004" s="4" t="s">
        <v>102</v>
      </c>
      <c r="AT2004" s="5" t="n">
        <v>2959</v>
      </c>
      <c r="AU2004" s="6" t="n">
        <v>0.0779599271402549</v>
      </c>
      <c r="AV2004" s="6" t="n">
        <v>0.0533997864008544</v>
      </c>
      <c r="AW2004" s="5" t="n">
        <v>940</v>
      </c>
      <c r="AX2004" s="6" t="n">
        <v>0.317674890165597</v>
      </c>
      <c r="AY2004" s="6" t="n">
        <v>-0.00400088396919407</v>
      </c>
      <c r="AZ2004" s="5" t="n">
        <v>498</v>
      </c>
      <c r="BA2004" s="6" t="n">
        <v>0.10913140311804</v>
      </c>
      <c r="BB2004" s="6" t="n">
        <v>-0.00994035785288272</v>
      </c>
      <c r="BC2004" s="6" t="n">
        <v>0.168300101385603</v>
      </c>
      <c r="BD2004" s="7" t="n">
        <v>14.71</v>
      </c>
      <c r="BL2004" s="5" t="n">
        <v>110568.1128</v>
      </c>
      <c r="BM2004" s="5" t="n">
        <v>1862</v>
      </c>
      <c r="BN2004" s="26" t="n">
        <v>59.3813709989259</v>
      </c>
      <c r="BO2004" s="7" t="n">
        <v>14.7345566098081</v>
      </c>
      <c r="BP2004" s="6" t="n">
        <v>0.248134328358209</v>
      </c>
      <c r="BQ2004" s="7" t="n">
        <v>0.406183368869936</v>
      </c>
      <c r="BR2004" s="26" t="n">
        <v>31.93</v>
      </c>
      <c r="BS2004" s="7" t="n">
        <v>5.3</v>
      </c>
      <c r="BT2004" s="4" t="s">
        <v>1350</v>
      </c>
      <c r="BU2004" s="5" t="n">
        <v>2585</v>
      </c>
      <c r="BV2004" s="5" t="n">
        <v>611</v>
      </c>
      <c r="BW2004" s="5" t="n">
        <v>1974</v>
      </c>
      <c r="BX2004" s="7" t="n">
        <v>1.3526949241235</v>
      </c>
      <c r="BY2004" s="5" t="n">
        <v>8</v>
      </c>
      <c r="BZ2004" s="6" t="n">
        <v>0.114123838753393</v>
      </c>
      <c r="CA2004" s="6" t="n">
        <v>0.265820950732885</v>
      </c>
      <c r="CB2004" s="4" t="s">
        <v>714</v>
      </c>
      <c r="CC2004" s="26" t="n">
        <v>32.4437516776886</v>
      </c>
      <c r="CD2004" s="6" t="n">
        <v>0.830286817284519</v>
      </c>
      <c r="CE2004" s="25" t="n">
        <v>45806</v>
      </c>
      <c r="CF2004" s="6" t="n">
        <v>0.285775963417348</v>
      </c>
      <c r="CG2004" s="6" t="n">
        <v>0.339697689033765</v>
      </c>
      <c r="CH2004" s="6" t="n">
        <v>0.289039000999648</v>
      </c>
      <c r="CI2004" s="6" t="n">
        <v>-0.149128739080359</v>
      </c>
      <c r="CJ2004" s="6" t="n">
        <v>0.0451951257134043</v>
      </c>
      <c r="CK2004" s="7" t="n">
        <v>0.324232081911262</v>
      </c>
      <c r="CL2004" s="6" t="n">
        <v>-0.133062364256904</v>
      </c>
      <c r="CM2004" s="4" t="s">
        <v>425</v>
      </c>
    </row>
    <row r="2005" customFormat="false" ht="15" hidden="false" customHeight="false" outlineLevel="0" collapsed="false">
      <c r="A2005" s="4" t="s">
        <v>39</v>
      </c>
      <c r="B2005" s="4" t="s">
        <v>40</v>
      </c>
      <c r="C2005" s="25" t="n">
        <v>45747</v>
      </c>
      <c r="D2005" s="4" t="s">
        <v>304</v>
      </c>
      <c r="E2005" s="4" t="s">
        <v>584</v>
      </c>
      <c r="G2005" s="4" t="s">
        <v>427</v>
      </c>
      <c r="H2005" s="5" t="n">
        <v>400</v>
      </c>
      <c r="I2005" s="25" t="n">
        <v>45797</v>
      </c>
      <c r="J2005" s="4" t="s">
        <v>1161</v>
      </c>
      <c r="K2005" s="4" t="s">
        <v>5</v>
      </c>
      <c r="L2005" s="4" t="s">
        <v>421</v>
      </c>
      <c r="M2005" s="25" t="n">
        <v>45796</v>
      </c>
      <c r="N2005" s="25" t="n">
        <v>45797</v>
      </c>
      <c r="O2005" s="25" t="n">
        <v>45798</v>
      </c>
      <c r="P2005" s="25" t="n">
        <v>45798</v>
      </c>
      <c r="Q2005" s="6" t="n">
        <v>0.0101928195806011</v>
      </c>
      <c r="R2005" s="6" t="n">
        <v>0.000385604113110505</v>
      </c>
      <c r="S2005" s="6" t="n">
        <v>0.000513940639856214</v>
      </c>
      <c r="T2005" s="6" t="n">
        <v>0.0110923643335679</v>
      </c>
      <c r="U2005" s="6" t="n">
        <v>-0.0082081641925924</v>
      </c>
      <c r="V2005" s="6" t="n">
        <v>-0.00605486590813753</v>
      </c>
      <c r="W2005" s="6" t="n">
        <v>0.0193005285261603</v>
      </c>
      <c r="X2005" s="6" t="n">
        <v>0.0171472302417054</v>
      </c>
      <c r="AA2005" s="6" t="n">
        <v>0.00860850571758975</v>
      </c>
      <c r="AB2005" s="6" t="n">
        <v>0.000513940639856214</v>
      </c>
      <c r="AC2005" s="6" t="n">
        <v>0.000513940639856214</v>
      </c>
      <c r="AD2005" s="6" t="n">
        <v>0.0438776821277142</v>
      </c>
      <c r="AE2005" s="7" t="n">
        <v>0.815519765739386</v>
      </c>
      <c r="AF2005" s="7" t="n">
        <v>2.9064927951062</v>
      </c>
      <c r="AG2005" s="26" t="n">
        <v>1540.3</v>
      </c>
      <c r="AH2005" s="6" t="n">
        <v>0.00594305120167205</v>
      </c>
      <c r="AI2005" s="6" t="n">
        <v>0.0257042019045084</v>
      </c>
      <c r="AJ2005" s="6" t="n">
        <v>0.0790192644483363</v>
      </c>
      <c r="AK2005" s="6" t="n">
        <v>0.0174868314092487</v>
      </c>
      <c r="AL2005" s="6" t="n">
        <v>0.121538684787879</v>
      </c>
      <c r="AM2005" s="6" t="n">
        <v>0.0747906425933063</v>
      </c>
      <c r="AN2005" s="6" t="n">
        <v>-0.0490864406887979</v>
      </c>
      <c r="AO2005" s="6" t="n">
        <v>-0.0222807242840631</v>
      </c>
      <c r="AP2005" s="6" t="n">
        <v>-0.0613843585462953</v>
      </c>
      <c r="AQ2005" s="6" t="n">
        <v>-0.0613279375326917</v>
      </c>
      <c r="AR2005" s="4" t="s">
        <v>422</v>
      </c>
      <c r="AS2005" s="4" t="s">
        <v>102</v>
      </c>
      <c r="AT2005" s="5" t="n">
        <v>6634</v>
      </c>
      <c r="AU2005" s="6" t="n">
        <v>0.0188911073567808</v>
      </c>
      <c r="AV2005" s="6" t="n">
        <v>-0.142007242628039</v>
      </c>
      <c r="AW2005" s="5" t="n">
        <v>460</v>
      </c>
      <c r="AX2005" s="6" t="n">
        <v>0.069339764847754</v>
      </c>
      <c r="AY2005" s="6" t="n">
        <v>0.0228031345298305</v>
      </c>
      <c r="AZ2005" s="5" t="n">
        <v>421</v>
      </c>
      <c r="BA2005" s="6" t="n">
        <v>0.746887966804979</v>
      </c>
      <c r="BC2005" s="6" t="n">
        <v>0.0634609586976183</v>
      </c>
      <c r="BD2005" s="7" t="n">
        <v>5.93</v>
      </c>
      <c r="BL2005" s="5" t="n">
        <v>111671.75</v>
      </c>
      <c r="BM2005" s="5" t="n">
        <v>1067</v>
      </c>
      <c r="BN2005" s="26" t="n">
        <v>104.659559512652</v>
      </c>
      <c r="BO2005" s="7" t="n">
        <v>14.6320427148847</v>
      </c>
      <c r="BP2005" s="6" t="n">
        <v>0.13980607966457</v>
      </c>
      <c r="BQ2005" s="7" t="n">
        <v>0</v>
      </c>
      <c r="BR2005" s="26" t="n">
        <v>24.7</v>
      </c>
      <c r="BS2005" s="7" t="n">
        <v>3.98</v>
      </c>
      <c r="BT2005" s="4" t="s">
        <v>1350</v>
      </c>
      <c r="BU2005" s="5" t="n">
        <v>1947</v>
      </c>
      <c r="BV2005" s="5" t="n">
        <v>162</v>
      </c>
      <c r="BW2005" s="5" t="n">
        <v>1785</v>
      </c>
      <c r="BX2005" s="7" t="n">
        <v>1.2307206068268</v>
      </c>
      <c r="BY2005" s="5" t="n">
        <v>0</v>
      </c>
      <c r="CE2005" s="25" t="n">
        <v>45806</v>
      </c>
      <c r="CF2005" s="6" t="n">
        <v>0.308482606507745</v>
      </c>
      <c r="CG2005" s="6" t="n">
        <v>0.339077626865078</v>
      </c>
      <c r="CH2005" s="6" t="n">
        <v>0.286308138432447</v>
      </c>
      <c r="CI2005" s="6" t="n">
        <v>-0.155626571179314</v>
      </c>
      <c r="CJ2005" s="6" t="n">
        <v>0.0450982911473725</v>
      </c>
      <c r="CK2005" s="7" t="n">
        <v>0.011396011396014</v>
      </c>
      <c r="CL2005" s="6" t="n">
        <v>-0.198491017964072</v>
      </c>
      <c r="CM2005" s="4" t="s">
        <v>425</v>
      </c>
    </row>
    <row r="2006" customFormat="false" ht="15" hidden="false" customHeight="false" outlineLevel="0" collapsed="false">
      <c r="A2006" s="4" t="s">
        <v>39</v>
      </c>
      <c r="B2006" s="4" t="s">
        <v>40</v>
      </c>
      <c r="C2006" s="25" t="n">
        <v>45747</v>
      </c>
      <c r="D2006" s="4" t="s">
        <v>314</v>
      </c>
      <c r="E2006" s="4" t="s">
        <v>731</v>
      </c>
      <c r="G2006" s="4" t="s">
        <v>427</v>
      </c>
      <c r="H2006" s="5" t="n">
        <v>900</v>
      </c>
      <c r="I2006" s="25" t="n">
        <v>45797</v>
      </c>
      <c r="J2006" s="4" t="s">
        <v>1123</v>
      </c>
      <c r="K2006" s="4" t="s">
        <v>6</v>
      </c>
      <c r="L2006" s="4" t="s">
        <v>421</v>
      </c>
      <c r="M2006" s="25" t="n">
        <v>45796</v>
      </c>
      <c r="N2006" s="25" t="n">
        <v>45797</v>
      </c>
      <c r="O2006" s="25" t="n">
        <v>45798</v>
      </c>
      <c r="P2006" s="25" t="n">
        <v>45797</v>
      </c>
      <c r="Q2006" s="6" t="n">
        <v>0.00947158524426706</v>
      </c>
      <c r="R2006" s="6" t="n">
        <v>-0.0306721536351167</v>
      </c>
      <c r="S2006" s="6" t="n">
        <v>0.00718895052643509</v>
      </c>
      <c r="T2006" s="6" t="n">
        <v>-0.0140116178644145</v>
      </c>
      <c r="U2006" s="6" t="n">
        <v>-0.0082081641925924</v>
      </c>
      <c r="V2006" s="6" t="n">
        <v>-0.00605486590813753</v>
      </c>
      <c r="W2006" s="6" t="n">
        <v>-0.00580345367182211</v>
      </c>
      <c r="X2006" s="6" t="n">
        <v>-0.00795675195627699</v>
      </c>
      <c r="AA2006" s="6" t="n">
        <v>0.00685871056241427</v>
      </c>
      <c r="AB2006" s="6" t="n">
        <v>-0.0306721536351167</v>
      </c>
      <c r="AC2006" s="6" t="n">
        <v>0.0306721536351167</v>
      </c>
      <c r="AD2006" s="6" t="n">
        <v>0.0503703703703703</v>
      </c>
      <c r="AE2006" s="7" t="n">
        <v>0.200435729847493</v>
      </c>
      <c r="AF2006" s="7" t="n">
        <v>2.76413447683172</v>
      </c>
      <c r="AG2006" s="26" t="n">
        <v>902.7</v>
      </c>
      <c r="AH2006" s="6" t="n">
        <v>0.0273715358789053</v>
      </c>
      <c r="AI2006" s="6" t="n">
        <v>0.0221366698748795</v>
      </c>
      <c r="AJ2006" s="6" t="n">
        <v>-0.0919881305637991</v>
      </c>
      <c r="AK2006" s="6" t="n">
        <v>-0.0777644320056299</v>
      </c>
      <c r="AL2006" s="6" t="n">
        <v>-0.12962375785255</v>
      </c>
      <c r="AM2006" s="6" t="n">
        <v>0.0747906425933063</v>
      </c>
      <c r="AN2006" s="6" t="n">
        <v>-0.0526539727184268</v>
      </c>
      <c r="AO2006" s="6" t="n">
        <v>0.0404091496655989</v>
      </c>
      <c r="AP2006" s="6" t="n">
        <v>0.0771651773169226</v>
      </c>
      <c r="AQ2006" s="6" t="n">
        <v>0.0772215983305262</v>
      </c>
      <c r="AR2006" s="4" t="s">
        <v>422</v>
      </c>
      <c r="AS2006" s="4" t="s">
        <v>102</v>
      </c>
      <c r="AT2006" s="5" t="n">
        <v>6527.9</v>
      </c>
      <c r="AU2006" s="6" t="n">
        <v>0.179641476020095</v>
      </c>
      <c r="AV2006" s="6" t="n">
        <v>0.23890227932664</v>
      </c>
      <c r="AW2006" s="5" t="n">
        <v>1905.9</v>
      </c>
      <c r="AX2006" s="6" t="n">
        <v>0.2919621930483</v>
      </c>
      <c r="AY2006" s="6" t="n">
        <v>-0.00268163217125939</v>
      </c>
      <c r="AZ2006" s="5" t="n">
        <v>72.8</v>
      </c>
      <c r="BA2006" s="6" t="n">
        <v>0.141065830721003</v>
      </c>
      <c r="BB2006" s="6" t="n">
        <v>-0.928871519296532</v>
      </c>
      <c r="BC2006" s="6" t="n">
        <v>0.0111521316196633</v>
      </c>
      <c r="BD2006" s="7" t="n">
        <v>11.64</v>
      </c>
      <c r="BL2006" s="5" t="n">
        <v>90811.62</v>
      </c>
      <c r="BM2006" s="5" t="n">
        <v>3418.4</v>
      </c>
      <c r="BN2006" s="26" t="n">
        <v>26.5655335829628</v>
      </c>
      <c r="BO2006" s="7" t="n">
        <v>4.16097522978657</v>
      </c>
      <c r="BP2006" s="6" t="n">
        <v>0.156630591167765</v>
      </c>
      <c r="BQ2006" s="7" t="n">
        <v>0.00687297819891315</v>
      </c>
      <c r="BR2006" s="26" t="n">
        <v>24.7</v>
      </c>
      <c r="BS2006" s="7" t="n">
        <v>3.98</v>
      </c>
      <c r="BT2006" s="4" t="s">
        <v>1350</v>
      </c>
      <c r="BU2006" s="5" t="n">
        <v>6776.7</v>
      </c>
      <c r="BV2006" s="5" t="n">
        <v>1712.6</v>
      </c>
      <c r="BW2006" s="5" t="n">
        <v>5064.1</v>
      </c>
      <c r="BX2006" s="7" t="n">
        <v>46.068660774983</v>
      </c>
      <c r="BY2006" s="5" t="n">
        <v>0</v>
      </c>
      <c r="CE2006" s="25" t="n">
        <v>45806</v>
      </c>
      <c r="CF2006" s="6" t="n">
        <v>0.393824571596924</v>
      </c>
      <c r="CG2006" s="6" t="n">
        <v>0.392431983490195</v>
      </c>
      <c r="CH2006" s="6" t="n">
        <v>0.315111721141171</v>
      </c>
      <c r="CI2006" s="6" t="n">
        <v>-0.197028442129912</v>
      </c>
      <c r="CJ2006" s="6" t="n">
        <v>0.0557475994513032</v>
      </c>
      <c r="CK2006" s="7" t="n">
        <v>0.550196850393702</v>
      </c>
      <c r="CL2006" s="6" t="n">
        <v>-0.129087710037829</v>
      </c>
      <c r="CM2006" s="4" t="s">
        <v>425</v>
      </c>
    </row>
    <row r="2007" customFormat="false" ht="15" hidden="false" customHeight="false" outlineLevel="0" collapsed="false">
      <c r="A2007" s="4" t="s">
        <v>39</v>
      </c>
      <c r="B2007" s="4" t="s">
        <v>40</v>
      </c>
      <c r="C2007" s="25" t="n">
        <v>45747</v>
      </c>
      <c r="D2007" s="4" t="s">
        <v>120</v>
      </c>
      <c r="E2007" s="4" t="s">
        <v>751</v>
      </c>
      <c r="F2007" s="4" t="s">
        <v>72</v>
      </c>
      <c r="G2007" s="4" t="s">
        <v>427</v>
      </c>
      <c r="H2007" s="5" t="n">
        <v>425</v>
      </c>
      <c r="I2007" s="25" t="n">
        <v>45798</v>
      </c>
      <c r="J2007" s="4" t="s">
        <v>1233</v>
      </c>
      <c r="K2007" s="4" t="s">
        <v>5</v>
      </c>
      <c r="L2007" s="4" t="s">
        <v>421</v>
      </c>
      <c r="M2007" s="25" t="n">
        <v>45797</v>
      </c>
      <c r="N2007" s="25" t="n">
        <v>45798</v>
      </c>
      <c r="O2007" s="25" t="n">
        <v>45799</v>
      </c>
      <c r="P2007" s="25" t="n">
        <v>45799</v>
      </c>
      <c r="Q2007" s="6" t="n">
        <v>-0.0379818194630399</v>
      </c>
      <c r="R2007" s="6" t="n">
        <v>0.00915616759449156</v>
      </c>
      <c r="S2007" s="6" t="n">
        <v>0.0469623285185454</v>
      </c>
      <c r="T2007" s="6" t="n">
        <v>0.0181366766499971</v>
      </c>
      <c r="U2007" s="6" t="n">
        <v>-0.0134477902520964</v>
      </c>
      <c r="V2007" s="6" t="n">
        <v>-0.0117995883185365</v>
      </c>
      <c r="W2007" s="6" t="n">
        <v>0.0315844669020935</v>
      </c>
      <c r="X2007" s="6" t="n">
        <v>0.0299362649685335</v>
      </c>
      <c r="AA2007" s="6" t="n">
        <v>0.00602453364302824</v>
      </c>
      <c r="AB2007" s="6" t="n">
        <v>0.0469623285185454</v>
      </c>
      <c r="AC2007" s="6" t="n">
        <v>0.0469623285185454</v>
      </c>
      <c r="AD2007" s="6" t="n">
        <v>0.0544385570153154</v>
      </c>
      <c r="AE2007" s="7" t="n">
        <v>0.917333333333336</v>
      </c>
      <c r="AF2007" s="7" t="n">
        <v>5.72704412314348</v>
      </c>
      <c r="AG2007" s="26" t="n">
        <v>1419.1</v>
      </c>
      <c r="AH2007" s="6" t="n">
        <v>0.0667518604825976</v>
      </c>
      <c r="AI2007" s="6" t="n">
        <v>0.0801491855685796</v>
      </c>
      <c r="AJ2007" s="6" t="n">
        <v>-0.0189761847153569</v>
      </c>
      <c r="AK2007" s="6" t="n">
        <v>-0.207437299266502</v>
      </c>
      <c r="AL2007" s="6" t="n">
        <v>-0.328229907869043</v>
      </c>
      <c r="AM2007" s="6" t="n">
        <v>0.0682781770995149</v>
      </c>
      <c r="AN2007" s="6" t="n">
        <v>0.0118710084690648</v>
      </c>
      <c r="AO2007" s="6" t="n">
        <v>0.0411813643926786</v>
      </c>
      <c r="AP2007" s="6" t="n">
        <v>0.0534525790349416</v>
      </c>
      <c r="AQ2007" s="6" t="n">
        <v>0.0459941378511808</v>
      </c>
      <c r="AR2007" s="4" t="s">
        <v>422</v>
      </c>
      <c r="AS2007" s="4" t="s">
        <v>102</v>
      </c>
      <c r="AT2007" s="5" t="n">
        <v>1681.4</v>
      </c>
      <c r="AU2007" s="6" t="n">
        <v>0.0346440219063444</v>
      </c>
      <c r="AV2007" s="6" t="n">
        <v>0.203579098067287</v>
      </c>
      <c r="AW2007" s="5" t="n">
        <v>301.9</v>
      </c>
      <c r="AX2007" s="6" t="n">
        <v>0.179552753657666</v>
      </c>
      <c r="AY2007" s="6" t="n">
        <v>0.00017917664702069</v>
      </c>
      <c r="AZ2007" s="5" t="n">
        <v>179.3</v>
      </c>
      <c r="BA2007" s="6" t="n">
        <v>-0.0126651982378854</v>
      </c>
      <c r="BB2007" s="6" t="n">
        <v>0.571428571428572</v>
      </c>
      <c r="BC2007" s="6" t="n">
        <v>0.106637326037826</v>
      </c>
      <c r="BD2007" s="7" t="n">
        <v>6.67</v>
      </c>
      <c r="BL2007" s="5" t="n">
        <v>38173.79</v>
      </c>
      <c r="BM2007" s="5" t="n">
        <v>526.1</v>
      </c>
      <c r="BN2007" s="26" t="n">
        <v>72.5599505797377</v>
      </c>
      <c r="BO2007" s="7" t="n">
        <v>11.333587672941</v>
      </c>
      <c r="BP2007" s="6" t="n">
        <v>0.156196187874829</v>
      </c>
      <c r="BQ2007" s="7" t="n">
        <v>0.0317083308592126</v>
      </c>
      <c r="BR2007" s="26" t="n">
        <v>24.7</v>
      </c>
      <c r="BS2007" s="7" t="n">
        <v>3.98</v>
      </c>
      <c r="BT2007" s="4" t="s">
        <v>1350</v>
      </c>
      <c r="BU2007" s="5" t="n">
        <v>629.6</v>
      </c>
      <c r="BV2007" s="5" t="n">
        <v>544.8</v>
      </c>
      <c r="BW2007" s="5" t="n">
        <v>84.8000000000001</v>
      </c>
      <c r="BX2007" s="7" t="n">
        <v>1.20198549064529</v>
      </c>
      <c r="BY2007" s="5" t="n">
        <v>1</v>
      </c>
      <c r="CE2007" s="25" t="n">
        <v>45806</v>
      </c>
      <c r="CF2007" s="6" t="n">
        <v>0.376855449992139</v>
      </c>
      <c r="CG2007" s="6" t="n">
        <v>0.445151256013941</v>
      </c>
      <c r="CH2007" s="6" t="n">
        <v>0.345067010190431</v>
      </c>
      <c r="CI2007" s="6" t="n">
        <v>-0.224831996925503</v>
      </c>
      <c r="CJ2007" s="6" t="n">
        <v>0.0548014807287508</v>
      </c>
      <c r="CK2007" s="7" t="n">
        <v>0.856953642384106</v>
      </c>
      <c r="CL2007" s="6" t="n">
        <v>0.0159084497108194</v>
      </c>
      <c r="CM2007" s="4" t="s">
        <v>425</v>
      </c>
    </row>
    <row r="2008" customFormat="false" ht="15" hidden="false" customHeight="false" outlineLevel="0" collapsed="false">
      <c r="A2008" s="4" t="s">
        <v>39</v>
      </c>
      <c r="B2008" s="4" t="s">
        <v>40</v>
      </c>
      <c r="C2008" s="25" t="n">
        <v>45747</v>
      </c>
      <c r="D2008" s="4" t="s">
        <v>152</v>
      </c>
      <c r="E2008" s="4" t="s">
        <v>557</v>
      </c>
      <c r="F2008" s="4" t="s">
        <v>66</v>
      </c>
      <c r="G2008" s="4" t="s">
        <v>558</v>
      </c>
      <c r="H2008" s="5" t="n">
        <v>275</v>
      </c>
      <c r="I2008" s="25" t="n">
        <v>45798</v>
      </c>
      <c r="J2008" s="4" t="s">
        <v>534</v>
      </c>
      <c r="K2008" s="4" t="s">
        <v>5</v>
      </c>
      <c r="L2008" s="4" t="s">
        <v>421</v>
      </c>
      <c r="M2008" s="25" t="n">
        <v>45797</v>
      </c>
      <c r="N2008" s="25" t="n">
        <v>45798</v>
      </c>
      <c r="O2008" s="25" t="n">
        <v>45799</v>
      </c>
      <c r="P2008" s="25" t="n">
        <v>45799</v>
      </c>
      <c r="Q2008" s="6" t="n">
        <v>-0.0302784436658675</v>
      </c>
      <c r="R2008" s="6" t="n">
        <v>0.0113714155320606</v>
      </c>
      <c r="S2008" s="6" t="n">
        <v>-0.0647538826006845</v>
      </c>
      <c r="T2008" s="6" t="n">
        <v>-0.0836609107344914</v>
      </c>
      <c r="U2008" s="6" t="n">
        <v>-0.0134477902520964</v>
      </c>
      <c r="V2008" s="6" t="n">
        <v>-0.0239261458421455</v>
      </c>
      <c r="W2008" s="6" t="n">
        <v>-0.070213120482395</v>
      </c>
      <c r="X2008" s="6" t="n">
        <v>-0.059734764892346</v>
      </c>
      <c r="Y2008" s="6" t="n">
        <v>-0.00777436797562836</v>
      </c>
      <c r="Z2008" s="6" t="n">
        <v>-0.0758865427588631</v>
      </c>
      <c r="AA2008" s="6" t="n">
        <v>-0.0226375361937353</v>
      </c>
      <c r="AB2008" s="6" t="n">
        <v>-0.0647538826006845</v>
      </c>
      <c r="AC2008" s="6" t="n">
        <v>0.0647538826006845</v>
      </c>
      <c r="AD2008" s="6" t="n">
        <v>0.0441469559658557</v>
      </c>
      <c r="AE2008" s="7" t="n">
        <v>0.0459965928449752</v>
      </c>
      <c r="AF2008" s="7" t="n">
        <v>5.46547854167214</v>
      </c>
      <c r="AG2008" s="26" t="n">
        <v>2711.5</v>
      </c>
      <c r="AH2008" s="6" t="n">
        <v>0.0382524123142902</v>
      </c>
      <c r="AI2008" s="6" t="n">
        <v>0.0626665621570779</v>
      </c>
      <c r="AJ2008" s="6" t="n">
        <v>0.0513765025203561</v>
      </c>
      <c r="AK2008" s="6" t="n">
        <v>-0.0806285644131551</v>
      </c>
      <c r="AL2008" s="6" t="n">
        <v>-0.0802413688867607</v>
      </c>
      <c r="AM2008" s="6" t="n">
        <v>0.0108278197410268</v>
      </c>
      <c r="AN2008" s="6" t="n">
        <v>0.0518387424160511</v>
      </c>
      <c r="AO2008" s="6" t="n">
        <v>-8.04149410957855E-005</v>
      </c>
      <c r="AP2008" s="6" t="n">
        <v>-0.0351413292589762</v>
      </c>
      <c r="AQ2008" s="6" t="n">
        <v>-0.042599770442737</v>
      </c>
      <c r="AR2008" s="4" t="s">
        <v>448</v>
      </c>
      <c r="AS2008" s="4" t="s">
        <v>102</v>
      </c>
      <c r="AT2008" s="5" t="n">
        <v>1462.51</v>
      </c>
      <c r="AU2008" s="6" t="n">
        <v>-0.0184562519714633</v>
      </c>
      <c r="AV2008" s="6" t="n">
        <v>0.000458326492639438</v>
      </c>
      <c r="AW2008" s="5" t="n">
        <v>498.01</v>
      </c>
      <c r="AX2008" s="6" t="n">
        <v>0.340517329796036</v>
      </c>
      <c r="AY2008" s="6" t="n">
        <v>-0.0166413469913685</v>
      </c>
      <c r="AZ2008" s="5" t="n">
        <v>355</v>
      </c>
      <c r="BA2008" s="6" t="n">
        <v>-0.0653467431941446</v>
      </c>
      <c r="BB2008" s="6" t="n">
        <v>0.0998203110477727</v>
      </c>
      <c r="BC2008" s="6" t="n">
        <v>0.242733383019603</v>
      </c>
      <c r="BD2008" s="7" t="n">
        <v>13.05</v>
      </c>
      <c r="BL2008" s="5" t="n">
        <v>73752.8</v>
      </c>
      <c r="BM2008" s="5" t="n">
        <v>1461.63</v>
      </c>
      <c r="BN2008" s="26" t="n">
        <v>50.4592817607739</v>
      </c>
      <c r="BO2008" s="7" t="n">
        <v>44.6234828591827</v>
      </c>
      <c r="BP2008" s="6" t="n">
        <v>0.884346373988069</v>
      </c>
      <c r="BQ2008" s="7" t="n">
        <v>0</v>
      </c>
      <c r="BR2008" s="26" t="n">
        <v>45.15</v>
      </c>
      <c r="BS2008" s="7" t="n">
        <v>10.9</v>
      </c>
      <c r="BT2008" s="4" t="s">
        <v>1350</v>
      </c>
      <c r="BU2008" s="5" t="n">
        <v>1394.46</v>
      </c>
      <c r="BV2008" s="5" t="n">
        <v>71.42</v>
      </c>
      <c r="BW2008" s="5" t="n">
        <v>1323.04</v>
      </c>
      <c r="BX2008" s="7" t="n">
        <v>0.970524982426347</v>
      </c>
      <c r="BY2008" s="5" t="n">
        <v>3</v>
      </c>
      <c r="BZ2008" s="6" t="n">
        <v>0.0627183875283921</v>
      </c>
      <c r="CA2008" s="6" t="n">
        <v>-0.00274829973835478</v>
      </c>
      <c r="CB2008" s="4" t="s">
        <v>632</v>
      </c>
      <c r="CC2008" s="26" t="n">
        <v>52.3657336726165</v>
      </c>
      <c r="CD2008" s="6" t="n">
        <v>-0.0364064776359561</v>
      </c>
      <c r="CE2008" s="25" t="n">
        <v>45806</v>
      </c>
      <c r="CF2008" s="6" t="n">
        <v>0.325016753290501</v>
      </c>
      <c r="CG2008" s="6" t="n">
        <v>0.325729023863096</v>
      </c>
      <c r="CH2008" s="6" t="n">
        <v>0.298144275883492</v>
      </c>
      <c r="CI2008" s="6" t="n">
        <v>-0.0846861837869184</v>
      </c>
      <c r="CJ2008" s="6" t="n">
        <v>0.0400857368480427</v>
      </c>
      <c r="CK2008" s="7" t="n">
        <v>1.61538461538462</v>
      </c>
      <c r="CL2008" s="6" t="n">
        <v>-0.226826381966106</v>
      </c>
      <c r="CM2008" s="4" t="s">
        <v>425</v>
      </c>
    </row>
    <row r="2009" customFormat="false" ht="15" hidden="false" customHeight="false" outlineLevel="0" collapsed="false">
      <c r="A2009" s="4" t="s">
        <v>39</v>
      </c>
      <c r="B2009" s="4" t="s">
        <v>40</v>
      </c>
      <c r="C2009" s="25" t="n">
        <v>45747</v>
      </c>
      <c r="D2009" s="4" t="s">
        <v>197</v>
      </c>
      <c r="E2009" s="4" t="s">
        <v>715</v>
      </c>
      <c r="G2009" s="4" t="s">
        <v>427</v>
      </c>
      <c r="H2009" s="5" t="n">
        <v>150</v>
      </c>
      <c r="I2009" s="25" t="n">
        <v>45798</v>
      </c>
      <c r="J2009" s="4" t="s">
        <v>1233</v>
      </c>
      <c r="K2009" s="4" t="s">
        <v>5</v>
      </c>
      <c r="L2009" s="4" t="s">
        <v>421</v>
      </c>
      <c r="M2009" s="25" t="n">
        <v>45797</v>
      </c>
      <c r="N2009" s="25" t="n">
        <v>45798</v>
      </c>
      <c r="O2009" s="25" t="n">
        <v>45799</v>
      </c>
      <c r="P2009" s="25" t="n">
        <v>45799</v>
      </c>
      <c r="Q2009" s="6" t="n">
        <v>-0.0237689478877029</v>
      </c>
      <c r="R2009" s="6" t="n">
        <v>0.00358324145534739</v>
      </c>
      <c r="S2009" s="6" t="n">
        <v>0.0075986450608807</v>
      </c>
      <c r="T2009" s="6" t="n">
        <v>-0.0125870613714748</v>
      </c>
      <c r="U2009" s="6" t="n">
        <v>-0.0134477902520964</v>
      </c>
      <c r="V2009" s="6" t="n">
        <v>-0.0117995883185365</v>
      </c>
      <c r="W2009" s="6" t="n">
        <v>0.000860728880621609</v>
      </c>
      <c r="X2009" s="6" t="n">
        <v>-0.000787473052938359</v>
      </c>
      <c r="AA2009" s="6" t="n">
        <v>0.000640849583447789</v>
      </c>
      <c r="AB2009" s="6" t="n">
        <v>0.0075986450608807</v>
      </c>
      <c r="AC2009" s="6" t="n">
        <v>0.0075986450608807</v>
      </c>
      <c r="AD2009" s="6" t="n">
        <v>0.0431200219719857</v>
      </c>
      <c r="AE2009" s="7" t="n">
        <v>0.736730360934183</v>
      </c>
      <c r="AF2009" s="7" t="n">
        <v>1.99797779710037</v>
      </c>
      <c r="AG2009" s="26" t="n">
        <v>5574.5</v>
      </c>
      <c r="AH2009" s="6" t="n">
        <v>0.0178946407376974</v>
      </c>
      <c r="AI2009" s="6" t="n">
        <v>0.0629230622556964</v>
      </c>
      <c r="AJ2009" s="6" t="n">
        <v>0.288857033860096</v>
      </c>
      <c r="AK2009" s="6" t="n">
        <v>0.34050418128935</v>
      </c>
      <c r="AL2009" s="6" t="n">
        <v>0.314439273376129</v>
      </c>
      <c r="AM2009" s="6" t="n">
        <v>0.0682781770995149</v>
      </c>
      <c r="AN2009" s="6" t="n">
        <v>-0.00535511484381845</v>
      </c>
      <c r="AO2009" s="6" t="n">
        <v>-0.0328911502816643</v>
      </c>
      <c r="AP2009" s="6" t="n">
        <v>-0.0421588224604759</v>
      </c>
      <c r="AQ2009" s="6" t="n">
        <v>-0.0496172636442367</v>
      </c>
      <c r="AR2009" s="4" t="s">
        <v>422</v>
      </c>
      <c r="AS2009" s="4" t="s">
        <v>102</v>
      </c>
      <c r="AT2009" s="5" t="n">
        <v>22151.9</v>
      </c>
      <c r="AU2009" s="6" t="n">
        <v>0.242724723281845</v>
      </c>
      <c r="AV2009" s="6" t="n">
        <v>0.00186335122813852</v>
      </c>
      <c r="AW2009" s="5" t="n">
        <v>6089.4</v>
      </c>
      <c r="AX2009" s="6" t="n">
        <v>0.274892898577549</v>
      </c>
      <c r="AY2009" s="6" t="n">
        <v>0.0508564788145235</v>
      </c>
      <c r="AZ2009" s="5" t="n">
        <v>3067.5</v>
      </c>
      <c r="BA2009" s="6" t="n">
        <v>0.618888990921556</v>
      </c>
      <c r="BB2009" s="6" t="n">
        <v>0.25265436131983</v>
      </c>
      <c r="BC2009" s="6" t="n">
        <v>0.138475706372817</v>
      </c>
      <c r="BD2009" s="7" t="n">
        <v>79.38</v>
      </c>
      <c r="BL2009" s="5" t="n">
        <v>215398.68</v>
      </c>
      <c r="BM2009" s="5" t="n">
        <v>6085.718</v>
      </c>
      <c r="BN2009" s="26" t="n">
        <v>35.3941276937249</v>
      </c>
      <c r="BO2009" s="7" t="n">
        <v>56.6674594196417</v>
      </c>
      <c r="BP2009" s="6" t="n">
        <v>1.60104127752493</v>
      </c>
      <c r="BQ2009" s="7" t="n">
        <v>0.473547131093631</v>
      </c>
      <c r="BR2009" s="26" t="n">
        <v>24.7</v>
      </c>
      <c r="BS2009" s="7" t="n">
        <v>3.98</v>
      </c>
      <c r="BT2009" s="4" t="s">
        <v>1350</v>
      </c>
      <c r="BU2009" s="5" t="n">
        <v>24151.3</v>
      </c>
      <c r="BV2009" s="5" t="n">
        <v>2414.5</v>
      </c>
      <c r="BW2009" s="5" t="n">
        <v>21736.8</v>
      </c>
      <c r="BX2009" s="7" t="n">
        <v>3.32735864653367</v>
      </c>
      <c r="BY2009" s="5" t="n">
        <v>0</v>
      </c>
      <c r="CE2009" s="25" t="n">
        <v>45806</v>
      </c>
      <c r="CF2009" s="6" t="n">
        <v>0.351725609906856</v>
      </c>
      <c r="CG2009" s="6" t="n">
        <v>0.395397292513307</v>
      </c>
      <c r="CH2009" s="6" t="n">
        <v>0.314943983987067</v>
      </c>
      <c r="CI2009" s="6" t="n">
        <v>-0.203474606552933</v>
      </c>
      <c r="CJ2009" s="6" t="n">
        <v>0.0486679483658336</v>
      </c>
      <c r="CK2009" s="7" t="n">
        <v>0.156132430398796</v>
      </c>
      <c r="CL2009" s="6" t="n">
        <v>-0.206000730650801</v>
      </c>
      <c r="CM2009" s="4" t="s">
        <v>425</v>
      </c>
    </row>
    <row r="2010" customFormat="false" ht="15" hidden="false" customHeight="false" outlineLevel="0" collapsed="false">
      <c r="A2010" s="4" t="s">
        <v>39</v>
      </c>
      <c r="B2010" s="4" t="s">
        <v>40</v>
      </c>
      <c r="C2010" s="25" t="n">
        <v>45747</v>
      </c>
      <c r="D2010" s="4" t="s">
        <v>198</v>
      </c>
      <c r="E2010" s="4" t="s">
        <v>468</v>
      </c>
      <c r="F2010" s="4" t="s">
        <v>55</v>
      </c>
      <c r="G2010" s="4" t="s">
        <v>446</v>
      </c>
      <c r="H2010" s="5" t="n">
        <v>700</v>
      </c>
      <c r="I2010" s="25" t="n">
        <v>45798</v>
      </c>
      <c r="J2010" s="4" t="s">
        <v>956</v>
      </c>
      <c r="K2010" s="4" t="s">
        <v>5</v>
      </c>
      <c r="L2010" s="4" t="s">
        <v>421</v>
      </c>
      <c r="M2010" s="25" t="n">
        <v>45797</v>
      </c>
      <c r="N2010" s="25" t="n">
        <v>45798</v>
      </c>
      <c r="O2010" s="25" t="n">
        <v>45799</v>
      </c>
      <c r="P2010" s="25" t="n">
        <v>45799</v>
      </c>
      <c r="Q2010" s="6" t="n">
        <v>-0.0022957719533192</v>
      </c>
      <c r="R2010" s="6" t="n">
        <v>-0.0157238734419942</v>
      </c>
      <c r="S2010" s="6" t="n">
        <v>0.0195467238132345</v>
      </c>
      <c r="T2010" s="6" t="n">
        <v>0.0015270784179211</v>
      </c>
      <c r="U2010" s="6" t="n">
        <v>-0.0134477902520964</v>
      </c>
      <c r="V2010" s="6" t="n">
        <v>-0.00863001816350228</v>
      </c>
      <c r="W2010" s="6" t="n">
        <v>0.0149748686700175</v>
      </c>
      <c r="X2010" s="6" t="n">
        <v>0.0101570965814234</v>
      </c>
      <c r="Y2010" s="6" t="n">
        <v>-0.00217296120107974</v>
      </c>
      <c r="Z2010" s="6" t="n">
        <v>0.00370003961900084</v>
      </c>
      <c r="AA2010" s="6" t="n">
        <v>-0.025910773426846</v>
      </c>
      <c r="AB2010" s="6" t="n">
        <v>0.0195467238132345</v>
      </c>
      <c r="AC2010" s="6" t="n">
        <v>0.0195467238132345</v>
      </c>
      <c r="AD2010" s="6" t="n">
        <v>0.0920839015520489</v>
      </c>
      <c r="AE2010" s="7" t="n">
        <v>0.834978843441466</v>
      </c>
      <c r="AF2010" s="7" t="n">
        <v>3.83468611567092</v>
      </c>
      <c r="AG2010" s="26" t="n">
        <v>784.05</v>
      </c>
      <c r="AH2010" s="6" t="n">
        <v>-0.00564362714013966</v>
      </c>
      <c r="AI2010" s="6" t="n">
        <v>-0.00532825880114241</v>
      </c>
      <c r="AJ2010" s="6" t="n">
        <v>-0.265870786516855</v>
      </c>
      <c r="AK2010" s="6" t="n">
        <v>-0.26939345592689</v>
      </c>
      <c r="AL2010" s="6" t="n">
        <v>-0.453757992912789</v>
      </c>
      <c r="AM2010" s="6" t="n">
        <v>0.0433555638181211</v>
      </c>
      <c r="AN2010" s="6" t="n">
        <v>-0.0486838226192635</v>
      </c>
      <c r="AO2010" s="6" t="n">
        <v>0.0498726114649681</v>
      </c>
      <c r="AP2010" s="6" t="n">
        <v>0.0668789808917192</v>
      </c>
      <c r="AQ2010" s="6" t="n">
        <v>0.0594205397079584</v>
      </c>
      <c r="AR2010" s="4" t="s">
        <v>448</v>
      </c>
      <c r="AS2010" s="4" t="s">
        <v>449</v>
      </c>
      <c r="AT2010" s="5" t="n">
        <v>10633.85</v>
      </c>
      <c r="AU2010" s="6" t="n">
        <v>-0.128267914248684</v>
      </c>
      <c r="AV2010" s="6" t="n">
        <v>-0.169280441723428</v>
      </c>
      <c r="AZ2010" s="5" t="n">
        <v>-2235.99</v>
      </c>
      <c r="BA2010" s="6" t="n">
        <v>-1.95276627294575</v>
      </c>
      <c r="BB2010" s="6" t="n">
        <v>-2.59567680977392</v>
      </c>
      <c r="BC2010" s="6" t="n">
        <v>-0.210270974294352</v>
      </c>
      <c r="BD2010" s="7" t="n">
        <v>-28.71</v>
      </c>
      <c r="BE2010" s="5" t="n">
        <v>3048.34</v>
      </c>
      <c r="BF2010" s="6" t="n">
        <v>-0.433018874943271</v>
      </c>
      <c r="BG2010" s="6" t="n">
        <v>-1.11733257182588</v>
      </c>
      <c r="BH2010" s="6" t="n">
        <v>1.68773564969804</v>
      </c>
      <c r="BI2010" s="27" t="n">
        <v>0.0313</v>
      </c>
      <c r="BJ2010" s="27" t="n">
        <v>0.0095</v>
      </c>
      <c r="BK2010" s="27" t="n">
        <v>-0.0167</v>
      </c>
      <c r="BL2010" s="5" t="n">
        <v>61081.41525</v>
      </c>
      <c r="BM2010" s="5" t="n">
        <v>7225.73</v>
      </c>
      <c r="BN2010" s="26" t="n">
        <v>8.45332101393216</v>
      </c>
      <c r="BO2010" s="7" t="n">
        <v>0.935874547452781</v>
      </c>
      <c r="BP2010" s="6" t="n">
        <v>0.110710872793112</v>
      </c>
      <c r="BR2010" s="26" t="n">
        <v>13.94</v>
      </c>
      <c r="BS2010" s="7" t="n">
        <v>2.36</v>
      </c>
      <c r="BY2010" s="5" t="n">
        <v>14</v>
      </c>
      <c r="BZ2010" s="6" t="n">
        <v>0.0839862271709975</v>
      </c>
      <c r="CA2010" s="6" t="n">
        <v>0.202841190598258</v>
      </c>
      <c r="CB2010" s="4" t="s">
        <v>1288</v>
      </c>
      <c r="CC2010" s="26" t="n">
        <v>8.61313061844372</v>
      </c>
      <c r="CD2010" s="6" t="n">
        <v>-0.0185541833267169</v>
      </c>
      <c r="CE2010" s="25" t="n">
        <v>45806</v>
      </c>
      <c r="CF2010" s="6" t="n">
        <v>0.492589485682268</v>
      </c>
      <c r="CG2010" s="6" t="n">
        <v>0.640448571673129</v>
      </c>
      <c r="CH2010" s="6" t="n">
        <v>0.470661030857917</v>
      </c>
      <c r="CI2010" s="6" t="n">
        <v>-0.265107220665124</v>
      </c>
      <c r="CJ2010" s="6" t="n">
        <v>0.0787713487888824</v>
      </c>
      <c r="CK2010" s="7" t="n">
        <v>0.248145094806264</v>
      </c>
      <c r="CL2010" s="6" t="n">
        <v>-0.101456451433032</v>
      </c>
      <c r="CM2010" s="4" t="s">
        <v>425</v>
      </c>
    </row>
    <row r="2011" customFormat="false" ht="15" hidden="false" customHeight="false" outlineLevel="0" collapsed="false">
      <c r="A2011" s="4" t="s">
        <v>39</v>
      </c>
      <c r="B2011" s="4" t="s">
        <v>40</v>
      </c>
      <c r="C2011" s="25" t="n">
        <v>45747</v>
      </c>
      <c r="D2011" s="4" t="s">
        <v>228</v>
      </c>
      <c r="E2011" s="4" t="s">
        <v>989</v>
      </c>
      <c r="G2011" s="4" t="s">
        <v>427</v>
      </c>
      <c r="H2011" s="5" t="n">
        <v>250</v>
      </c>
      <c r="I2011" s="25" t="n">
        <v>45798</v>
      </c>
      <c r="J2011" s="4" t="s">
        <v>1188</v>
      </c>
      <c r="K2011" s="4" t="s">
        <v>5</v>
      </c>
      <c r="L2011" s="4" t="s">
        <v>421</v>
      </c>
      <c r="M2011" s="25" t="n">
        <v>45797</v>
      </c>
      <c r="N2011" s="25" t="n">
        <v>45798</v>
      </c>
      <c r="O2011" s="25" t="n">
        <v>45799</v>
      </c>
      <c r="P2011" s="25" t="n">
        <v>45799</v>
      </c>
      <c r="Q2011" s="6" t="n">
        <v>-0.00584977770844708</v>
      </c>
      <c r="R2011" s="6" t="n">
        <v>-0.00698258277106534</v>
      </c>
      <c r="S2011" s="6" t="n">
        <v>-0.0364225329856998</v>
      </c>
      <c r="T2011" s="6" t="n">
        <v>-0.0492548934652122</v>
      </c>
      <c r="U2011" s="6" t="n">
        <v>-0.0134477902520964</v>
      </c>
      <c r="V2011" s="6" t="n">
        <v>-0.0117995883185365</v>
      </c>
      <c r="W2011" s="6" t="n">
        <v>-0.0358071032131158</v>
      </c>
      <c r="X2011" s="6" t="n">
        <v>-0.0374553051466757</v>
      </c>
      <c r="AA2011" s="6" t="n">
        <v>-0.032156119143557</v>
      </c>
      <c r="AB2011" s="6" t="n">
        <v>-0.0364225329856998</v>
      </c>
      <c r="AC2011" s="6" t="n">
        <v>0.0364225329856998</v>
      </c>
      <c r="AD2011" s="6" t="n">
        <v>0.021648099865687</v>
      </c>
      <c r="AE2011" s="7" t="n">
        <v>0.167883211678828</v>
      </c>
      <c r="AF2011" s="7" t="n">
        <v>2.93981239977739</v>
      </c>
      <c r="AG2011" s="26" t="n">
        <v>2564.2</v>
      </c>
      <c r="AH2011" s="6" t="n">
        <v>0.0256799999999995</v>
      </c>
      <c r="AI2011" s="6" t="n">
        <v>0.0175396825396823</v>
      </c>
      <c r="AJ2011" s="6" t="n">
        <v>0.0248396315021682</v>
      </c>
      <c r="AK2011" s="6" t="n">
        <v>-0.0537837059437663</v>
      </c>
      <c r="AL2011" s="6" t="n">
        <v>0.143122938859713</v>
      </c>
      <c r="AM2011" s="6" t="n">
        <v>0.0682781770995149</v>
      </c>
      <c r="AN2011" s="6" t="n">
        <v>-0.0507384945598326</v>
      </c>
      <c r="AO2011" s="6" t="n">
        <v>0.00926533289603149</v>
      </c>
      <c r="AP2011" s="6" t="n">
        <v>-0.0467366349622831</v>
      </c>
      <c r="AQ2011" s="6" t="n">
        <v>-0.0541950761460439</v>
      </c>
      <c r="AR2011" s="4" t="s">
        <v>422</v>
      </c>
      <c r="AS2011" s="4" t="s">
        <v>102</v>
      </c>
      <c r="AT2011" s="5" t="n">
        <v>3079.37</v>
      </c>
      <c r="AU2011" s="6" t="n">
        <v>0.261468603979715</v>
      </c>
      <c r="AV2011" s="6" t="n">
        <v>-0.0466346749226007</v>
      </c>
      <c r="AW2011" s="5" t="n">
        <v>683.19</v>
      </c>
      <c r="AX2011" s="6" t="n">
        <v>0.221860315584032</v>
      </c>
      <c r="AY2011" s="6" t="n">
        <v>-0.0202864189689925</v>
      </c>
      <c r="AZ2011" s="5" t="n">
        <v>425.11</v>
      </c>
      <c r="BA2011" s="6" t="n">
        <v>-0.0978877999144806</v>
      </c>
      <c r="BB2011" s="6" t="n">
        <v>0.118033821634274</v>
      </c>
      <c r="BC2011" s="6" t="n">
        <v>0.138050964970108</v>
      </c>
      <c r="BD2011" s="7" t="n">
        <v>10.19</v>
      </c>
      <c r="BL2011" s="5" t="n">
        <v>105798.892</v>
      </c>
      <c r="BM2011" s="5" t="n">
        <v>2041.4285</v>
      </c>
      <c r="BN2011" s="26" t="n">
        <v>51.8259111205707</v>
      </c>
      <c r="BO2011" s="7" t="n">
        <v>10.0143204388931</v>
      </c>
      <c r="BP2011" s="6" t="n">
        <v>0.193229992919858</v>
      </c>
      <c r="BQ2011" s="7" t="n">
        <v>0.0456281070275141</v>
      </c>
      <c r="BR2011" s="26" t="n">
        <v>24.7</v>
      </c>
      <c r="BS2011" s="7" t="n">
        <v>3.98</v>
      </c>
      <c r="BT2011" s="4" t="s">
        <v>1350</v>
      </c>
      <c r="BU2011" s="5" t="n">
        <v>2413.38</v>
      </c>
      <c r="BV2011" s="5" t="n">
        <v>460.79</v>
      </c>
      <c r="BW2011" s="5" t="n">
        <v>1952.59</v>
      </c>
      <c r="BX2011" s="7" t="n">
        <v>1.2149333225938</v>
      </c>
      <c r="BY2011" s="5" t="n">
        <v>0</v>
      </c>
      <c r="CN2011" s="4" t="s">
        <v>429</v>
      </c>
    </row>
    <row r="2012" customFormat="false" ht="15" hidden="false" customHeight="false" outlineLevel="0" collapsed="false">
      <c r="A2012" s="4" t="s">
        <v>39</v>
      </c>
      <c r="B2012" s="4" t="s">
        <v>40</v>
      </c>
      <c r="C2012" s="25" t="n">
        <v>45747</v>
      </c>
      <c r="D2012" s="4" t="s">
        <v>239</v>
      </c>
      <c r="E2012" s="4" t="s">
        <v>819</v>
      </c>
      <c r="F2012" s="4" t="s">
        <v>78</v>
      </c>
      <c r="G2012" s="4" t="s">
        <v>490</v>
      </c>
      <c r="H2012" s="5" t="n">
        <v>1875</v>
      </c>
      <c r="I2012" s="25" t="n">
        <v>45798</v>
      </c>
      <c r="J2012" s="4" t="s">
        <v>585</v>
      </c>
      <c r="K2012" s="4" t="s">
        <v>5</v>
      </c>
      <c r="L2012" s="4" t="s">
        <v>421</v>
      </c>
      <c r="M2012" s="25" t="n">
        <v>45797</v>
      </c>
      <c r="N2012" s="25" t="n">
        <v>45798</v>
      </c>
      <c r="O2012" s="25" t="n">
        <v>45799</v>
      </c>
      <c r="P2012" s="25" t="n">
        <v>45799</v>
      </c>
      <c r="Q2012" s="6" t="n">
        <v>-0.0157203319958227</v>
      </c>
      <c r="R2012" s="6" t="n">
        <v>0.0149662143295919</v>
      </c>
      <c r="S2012" s="6" t="n">
        <v>0.0176066024759285</v>
      </c>
      <c r="T2012" s="6" t="n">
        <v>0.0168524848096977</v>
      </c>
      <c r="U2012" s="6" t="n">
        <v>-0.0134477902520964</v>
      </c>
      <c r="V2012" s="6" t="n">
        <v>-0.00334357048227407</v>
      </c>
      <c r="W2012" s="6" t="n">
        <v>0.0303002750617941</v>
      </c>
      <c r="X2012" s="6" t="n">
        <v>0.0201960552919718</v>
      </c>
      <c r="AA2012" s="6" t="n">
        <v>0.0453920220082531</v>
      </c>
      <c r="AB2012" s="6" t="n">
        <v>0.0176066024759285</v>
      </c>
      <c r="AC2012" s="6" t="n">
        <v>0.0176066024759285</v>
      </c>
      <c r="AD2012" s="6" t="n">
        <v>0.045777166437414</v>
      </c>
      <c r="AE2012" s="7" t="n">
        <v>0.152644230769229</v>
      </c>
      <c r="AF2012" s="7" t="n">
        <v>4.16173800696952</v>
      </c>
      <c r="AG2012" s="26" t="n">
        <v>181.93</v>
      </c>
      <c r="AH2012" s="6" t="n">
        <v>0.0768274637466706</v>
      </c>
      <c r="AI2012" s="6" t="n">
        <v>0.203081602962571</v>
      </c>
      <c r="AJ2012" s="6" t="n">
        <v>-0.0477361947134262</v>
      </c>
      <c r="AK2012" s="6" t="n">
        <v>-0.221695471848539</v>
      </c>
      <c r="AL2012" s="6" t="n">
        <v>0.0241995404896702</v>
      </c>
      <c r="AM2012" s="6" t="n">
        <v>0.0894107489236884</v>
      </c>
      <c r="AN2012" s="6" t="n">
        <v>0.113670854038883</v>
      </c>
      <c r="AO2012" s="6" t="n">
        <v>-0.00719113273857797</v>
      </c>
      <c r="AP2012" s="6" t="n">
        <v>-0.0163287374966206</v>
      </c>
      <c r="AQ2012" s="6" t="n">
        <v>-0.0237871786803814</v>
      </c>
      <c r="AR2012" s="4" t="s">
        <v>422</v>
      </c>
      <c r="AS2012" s="4" t="s">
        <v>102</v>
      </c>
      <c r="AT2012" s="5" t="n">
        <v>5267.83</v>
      </c>
      <c r="AU2012" s="6" t="n">
        <v>0.471851468965228</v>
      </c>
      <c r="AV2012" s="6" t="n">
        <v>0.129897345041633</v>
      </c>
      <c r="AW2012" s="5" t="n">
        <v>2753.88</v>
      </c>
      <c r="AX2012" s="6" t="n">
        <v>0.522773134288692</v>
      </c>
      <c r="AY2012" s="6" t="n">
        <v>0.0940783689179931</v>
      </c>
      <c r="AZ2012" s="5" t="n">
        <v>0</v>
      </c>
      <c r="BC2012" s="6" t="n">
        <v>0</v>
      </c>
      <c r="BD2012" s="7" t="n">
        <v>11.26</v>
      </c>
      <c r="BL2012" s="5" t="n">
        <v>33413.99152</v>
      </c>
      <c r="BM2012" s="5" t="n">
        <v>0</v>
      </c>
      <c r="BO2012" s="7" t="n">
        <v>2.13599378136327</v>
      </c>
      <c r="BP2012" s="6" t="n">
        <v>0</v>
      </c>
      <c r="BQ2012" s="7" t="n">
        <v>0.00580440188451286</v>
      </c>
      <c r="BR2012" s="26" t="n">
        <v>20.05</v>
      </c>
      <c r="BS2012" s="7" t="n">
        <v>2.66</v>
      </c>
      <c r="BT2012" s="4" t="s">
        <v>1350</v>
      </c>
      <c r="BU2012" s="5" t="n">
        <v>5806.11</v>
      </c>
      <c r="BV2012" s="5" t="n">
        <v>1175.58</v>
      </c>
      <c r="BW2012" s="5" t="n">
        <v>4630.53</v>
      </c>
      <c r="BY2012" s="5" t="n">
        <v>1</v>
      </c>
      <c r="CE2012" s="25" t="n">
        <v>45806</v>
      </c>
      <c r="CF2012" s="6" t="n">
        <v>0.414173078586254</v>
      </c>
      <c r="CG2012" s="6" t="n">
        <v>0.407233057442773</v>
      </c>
      <c r="CH2012" s="6" t="n">
        <v>0.394667112965789</v>
      </c>
      <c r="CI2012" s="6" t="n">
        <v>-0.030856887100209</v>
      </c>
      <c r="CJ2012" s="6" t="n">
        <v>0.0506217673599648</v>
      </c>
      <c r="CK2012" s="7" t="n">
        <v>0.347806949345135</v>
      </c>
      <c r="CL2012" s="6" t="n">
        <v>-0.153333333333333</v>
      </c>
      <c r="CM2012" s="4" t="s">
        <v>425</v>
      </c>
    </row>
    <row r="2013" customFormat="false" ht="15" hidden="false" customHeight="false" outlineLevel="0" collapsed="false">
      <c r="A2013" s="4" t="s">
        <v>39</v>
      </c>
      <c r="B2013" s="4" t="s">
        <v>40</v>
      </c>
      <c r="C2013" s="25" t="n">
        <v>45747</v>
      </c>
      <c r="D2013" s="4" t="s">
        <v>249</v>
      </c>
      <c r="E2013" s="4" t="s">
        <v>823</v>
      </c>
      <c r="F2013" s="4" t="s">
        <v>79</v>
      </c>
      <c r="G2013" s="4" t="s">
        <v>515</v>
      </c>
      <c r="H2013" s="5" t="n">
        <v>1400</v>
      </c>
      <c r="I2013" s="25" t="n">
        <v>45798</v>
      </c>
      <c r="J2013" s="4" t="s">
        <v>1366</v>
      </c>
      <c r="K2013" s="4" t="s">
        <v>5</v>
      </c>
      <c r="L2013" s="4" t="s">
        <v>421</v>
      </c>
      <c r="M2013" s="25" t="n">
        <v>45797</v>
      </c>
      <c r="N2013" s="25" t="n">
        <v>45798</v>
      </c>
      <c r="O2013" s="25" t="n">
        <v>45799</v>
      </c>
      <c r="P2013" s="25" t="n">
        <v>45799</v>
      </c>
      <c r="Q2013" s="6" t="n">
        <v>0.000827520983567753</v>
      </c>
      <c r="R2013" s="6" t="n">
        <v>0.00755965036617057</v>
      </c>
      <c r="S2013" s="6" t="n">
        <v>-0.0191090269636576</v>
      </c>
      <c r="T2013" s="6" t="n">
        <v>-0.0107218556139193</v>
      </c>
      <c r="U2013" s="6" t="n">
        <v>-0.0134477902520964</v>
      </c>
      <c r="V2013" s="6" t="n">
        <v>-0.015121982201453</v>
      </c>
      <c r="W2013" s="6" t="n">
        <v>0.00272593463817716</v>
      </c>
      <c r="X2013" s="6" t="n">
        <v>0.00440012658753375</v>
      </c>
      <c r="AA2013" s="6" t="n">
        <v>-0.00937866354044548</v>
      </c>
      <c r="AB2013" s="6" t="n">
        <v>-0.0191090269636576</v>
      </c>
      <c r="AC2013" s="6" t="n">
        <v>0.0191090269636576</v>
      </c>
      <c r="AD2013" s="6" t="n">
        <v>0.0431418522860492</v>
      </c>
      <c r="AE2013" s="7" t="n">
        <v>0.774456521739131</v>
      </c>
      <c r="AF2013" s="7" t="n">
        <v>3.07770387976824</v>
      </c>
      <c r="AG2013" s="26" t="n">
        <v>422.95</v>
      </c>
      <c r="AH2013" s="6" t="n">
        <v>0.0156081162204351</v>
      </c>
      <c r="AI2013" s="6" t="n">
        <v>0.118028020089876</v>
      </c>
      <c r="AJ2013" s="6" t="n">
        <v>0.043676742751388</v>
      </c>
      <c r="AK2013" s="6" t="n">
        <v>-0.148577692531487</v>
      </c>
      <c r="AL2013" s="6" t="n">
        <v>0.0628879619762579</v>
      </c>
      <c r="AM2013" s="6" t="n">
        <v>0.0938548861253261</v>
      </c>
      <c r="AN2013" s="6" t="n">
        <v>0.0241731339645501</v>
      </c>
      <c r="AO2013" s="6" t="n">
        <v>0.0619098840683638</v>
      </c>
      <c r="AP2013" s="6" t="n">
        <v>0.123102665232461</v>
      </c>
      <c r="AQ2013" s="6" t="n">
        <v>0.1156442240487</v>
      </c>
      <c r="AR2013" s="4" t="s">
        <v>422</v>
      </c>
      <c r="AS2013" s="4" t="s">
        <v>102</v>
      </c>
      <c r="AT2013" s="5" t="n">
        <v>9587.82</v>
      </c>
      <c r="AU2013" s="6" t="n">
        <v>-0.0568534829594976</v>
      </c>
      <c r="AV2013" s="6" t="n">
        <v>0.0548654768217896</v>
      </c>
      <c r="AW2013" s="5" t="n">
        <v>2860.39</v>
      </c>
      <c r="AX2013" s="6" t="n">
        <v>0.298335805219539</v>
      </c>
      <c r="AY2013" s="6" t="n">
        <v>-0.0233817609682007</v>
      </c>
      <c r="AZ2013" s="5" t="n">
        <v>1310.1</v>
      </c>
      <c r="BA2013" s="6" t="n">
        <v>-0.388009641615905</v>
      </c>
      <c r="BB2013" s="6" t="n">
        <v>-0.0214736527616984</v>
      </c>
      <c r="BC2013" s="6" t="n">
        <v>0.136642114683004</v>
      </c>
      <c r="BD2013" s="7" t="n">
        <v>8.05</v>
      </c>
      <c r="BL2013" s="5" t="n">
        <v>68797.46995</v>
      </c>
      <c r="BM2013" s="5" t="n">
        <v>7381.55</v>
      </c>
      <c r="BN2013" s="26" t="n">
        <v>9.32019290663885</v>
      </c>
      <c r="BO2013" s="7" t="n">
        <v>1.30603325932206</v>
      </c>
      <c r="BP2013" s="6" t="n">
        <v>0.140129423543558</v>
      </c>
      <c r="BQ2013" s="7" t="n">
        <v>0.519354871778127</v>
      </c>
      <c r="BR2013" s="26" t="n">
        <v>13.58</v>
      </c>
      <c r="BS2013" s="7" t="n">
        <v>1.73</v>
      </c>
      <c r="BT2013" s="4" t="s">
        <v>1350</v>
      </c>
      <c r="BU2013" s="5" t="n">
        <v>11332.04</v>
      </c>
      <c r="BV2013" s="5" t="n">
        <v>12968.99</v>
      </c>
      <c r="BW2013" s="5" t="n">
        <v>-1636.95</v>
      </c>
      <c r="BX2013" s="7" t="n">
        <v>1.72983683232762</v>
      </c>
      <c r="BY2013" s="5" t="n">
        <v>1</v>
      </c>
      <c r="CE2013" s="25" t="n">
        <v>45806</v>
      </c>
      <c r="CF2013" s="6" t="n">
        <v>0.419027761181165</v>
      </c>
      <c r="CG2013" s="6" t="n">
        <v>0.401967837441433</v>
      </c>
      <c r="CH2013" s="6" t="n">
        <v>0.370153488763887</v>
      </c>
      <c r="CI2013" s="6" t="n">
        <v>-0.079146503063647</v>
      </c>
      <c r="CJ2013" s="6" t="n">
        <v>0.0499413833528722</v>
      </c>
      <c r="CK2013" s="7" t="n">
        <v>0.382629107981219</v>
      </c>
      <c r="CL2013" s="6" t="n">
        <v>-0.294910866910867</v>
      </c>
      <c r="CM2013" s="4" t="s">
        <v>425</v>
      </c>
    </row>
    <row r="2014" customFormat="false" ht="15" hidden="false" customHeight="false" outlineLevel="0" collapsed="false">
      <c r="A2014" s="4" t="s">
        <v>39</v>
      </c>
      <c r="B2014" s="4" t="s">
        <v>40</v>
      </c>
      <c r="C2014" s="25" t="n">
        <v>45747</v>
      </c>
      <c r="D2014" s="4" t="s">
        <v>250</v>
      </c>
      <c r="E2014" s="4" t="s">
        <v>853</v>
      </c>
      <c r="F2014" s="4" t="s">
        <v>79</v>
      </c>
      <c r="G2014" s="4" t="s">
        <v>515</v>
      </c>
      <c r="H2014" s="5" t="n">
        <v>2250</v>
      </c>
      <c r="I2014" s="25" t="n">
        <v>45798</v>
      </c>
      <c r="J2014" s="4" t="s">
        <v>1393</v>
      </c>
      <c r="K2014" s="4" t="s">
        <v>5</v>
      </c>
      <c r="L2014" s="4" t="s">
        <v>421</v>
      </c>
      <c r="M2014" s="25" t="n">
        <v>45797</v>
      </c>
      <c r="N2014" s="25" t="n">
        <v>45798</v>
      </c>
      <c r="O2014" s="25" t="n">
        <v>45799</v>
      </c>
      <c r="P2014" s="25" t="n">
        <v>45799</v>
      </c>
      <c r="Q2014" s="6" t="n">
        <v>0.0108686835915322</v>
      </c>
      <c r="R2014" s="6" t="n">
        <v>-0.00232688758725819</v>
      </c>
      <c r="S2014" s="6" t="n">
        <v>-0.0281888370596751</v>
      </c>
      <c r="T2014" s="6" t="n">
        <v>-0.0196470410554012</v>
      </c>
      <c r="U2014" s="6" t="n">
        <v>-0.0134477902520964</v>
      </c>
      <c r="V2014" s="6" t="n">
        <v>-0.015121982201453</v>
      </c>
      <c r="W2014" s="6" t="n">
        <v>-0.00619925080330475</v>
      </c>
      <c r="X2014" s="6" t="n">
        <v>-0.00452505885394816</v>
      </c>
      <c r="AA2014" s="6" t="n">
        <v>0</v>
      </c>
      <c r="AB2014" s="6" t="n">
        <v>-0.0281888370596751</v>
      </c>
      <c r="AC2014" s="6" t="n">
        <v>0.0281888370596751</v>
      </c>
      <c r="AD2014" s="6" t="n">
        <v>0.0437107929869711</v>
      </c>
      <c r="AE2014" s="7" t="n">
        <v>0.189512419503218</v>
      </c>
      <c r="AF2014" s="7" t="n">
        <v>1.58755429187389</v>
      </c>
      <c r="AG2014" s="26" t="n">
        <v>246.58</v>
      </c>
      <c r="AH2014" s="6" t="n">
        <v>0.010490943365298</v>
      </c>
      <c r="AI2014" s="6" t="n">
        <v>0.0222203797363398</v>
      </c>
      <c r="AJ2014" s="6" t="n">
        <v>0.0170344400907405</v>
      </c>
      <c r="AK2014" s="6" t="n">
        <v>-0.042374877074565</v>
      </c>
      <c r="AL2014" s="6" t="n">
        <v>-0.0632159109048537</v>
      </c>
      <c r="AM2014" s="6" t="n">
        <v>0.0938548861253261</v>
      </c>
      <c r="AN2014" s="6" t="n">
        <v>-0.0716345063889863</v>
      </c>
      <c r="AO2014" s="6" t="n">
        <v>0.00566888732569204</v>
      </c>
      <c r="AP2014" s="6" t="n">
        <v>0.0409235734679523</v>
      </c>
      <c r="AQ2014" s="6" t="n">
        <v>0.0334651322841915</v>
      </c>
      <c r="AR2014" s="4" t="s">
        <v>422</v>
      </c>
      <c r="AS2014" s="4" t="s">
        <v>102</v>
      </c>
      <c r="AT2014" s="5" t="n">
        <v>170811.73</v>
      </c>
      <c r="AU2014" s="6" t="n">
        <v>0.0242314848843588</v>
      </c>
      <c r="AV2014" s="6" t="n">
        <v>0.0283873825774244</v>
      </c>
      <c r="AW2014" s="5" t="n">
        <v>21933.49</v>
      </c>
      <c r="AX2014" s="6" t="n">
        <v>0.128407399187398</v>
      </c>
      <c r="AY2014" s="6" t="n">
        <v>-0.000463373801827038</v>
      </c>
      <c r="AZ2014" s="5" t="n">
        <v>7322.82</v>
      </c>
      <c r="BA2014" s="6" t="n">
        <v>-0.275496272023555</v>
      </c>
      <c r="BB2014" s="6" t="n">
        <v>-0.150651438407087</v>
      </c>
      <c r="BC2014" s="6" t="n">
        <v>0.0428707091720223</v>
      </c>
      <c r="BD2014" s="7" t="n">
        <v>5.82</v>
      </c>
      <c r="BL2014" s="5" t="n">
        <v>310204.54424</v>
      </c>
      <c r="BM2014" s="5" t="n">
        <v>38938</v>
      </c>
      <c r="BN2014" s="26" t="n">
        <v>7.9666275679285</v>
      </c>
      <c r="BO2014" s="7" t="n">
        <v>0.880572010971619</v>
      </c>
      <c r="BP2014" s="6" t="n">
        <v>0.11053259405731</v>
      </c>
      <c r="BQ2014" s="7" t="n">
        <v>0.448222159102554</v>
      </c>
      <c r="BR2014" s="26" t="n">
        <v>13.58</v>
      </c>
      <c r="BS2014" s="7" t="n">
        <v>1.73</v>
      </c>
      <c r="BT2014" s="4" t="s">
        <v>1350</v>
      </c>
      <c r="BU2014" s="5" t="n">
        <v>90868.18</v>
      </c>
      <c r="BV2014" s="5" t="n">
        <v>41030.8</v>
      </c>
      <c r="BW2014" s="5" t="n">
        <v>49837.38</v>
      </c>
      <c r="BX2014" s="7" t="n">
        <v>2.50839613190779</v>
      </c>
      <c r="BY2014" s="5" t="n">
        <v>1</v>
      </c>
      <c r="CE2014" s="25" t="n">
        <v>45806</v>
      </c>
      <c r="CF2014" s="6" t="n">
        <v>0.268458096423093</v>
      </c>
      <c r="CG2014" s="6" t="n">
        <v>0.277253749996331</v>
      </c>
      <c r="CH2014" s="6" t="n">
        <v>0.255113386271615</v>
      </c>
      <c r="CI2014" s="6" t="n">
        <v>-0.0798559576741846</v>
      </c>
      <c r="CJ2014" s="6" t="n">
        <v>0.0343815345021715</v>
      </c>
      <c r="CK2014" s="7" t="n">
        <v>0.819883040935673</v>
      </c>
      <c r="CL2014" s="6" t="n">
        <v>-0.233896430367019</v>
      </c>
      <c r="CM2014" s="4" t="s">
        <v>425</v>
      </c>
    </row>
    <row r="2015" customFormat="false" ht="15" hidden="false" customHeight="false" outlineLevel="0" collapsed="false">
      <c r="A2015" s="4" t="s">
        <v>39</v>
      </c>
      <c r="B2015" s="4" t="s">
        <v>40</v>
      </c>
      <c r="C2015" s="25" t="n">
        <v>45747</v>
      </c>
      <c r="D2015" s="4" t="s">
        <v>256</v>
      </c>
      <c r="E2015" s="4" t="s">
        <v>831</v>
      </c>
      <c r="F2015" s="4" t="s">
        <v>75</v>
      </c>
      <c r="G2015" s="4" t="s">
        <v>427</v>
      </c>
      <c r="H2015" s="5" t="n">
        <v>1300</v>
      </c>
      <c r="I2015" s="25" t="n">
        <v>45798</v>
      </c>
      <c r="J2015" s="4" t="s">
        <v>1041</v>
      </c>
      <c r="K2015" s="4" t="s">
        <v>6</v>
      </c>
      <c r="L2015" s="4" t="s">
        <v>421</v>
      </c>
      <c r="M2015" s="25" t="n">
        <v>45797</v>
      </c>
      <c r="N2015" s="25" t="n">
        <v>45798</v>
      </c>
      <c r="O2015" s="25" t="n">
        <v>45799</v>
      </c>
      <c r="P2015" s="25" t="n">
        <v>45798</v>
      </c>
      <c r="Q2015" s="6" t="n">
        <v>-0.0308921755725191</v>
      </c>
      <c r="R2015" s="6" t="n">
        <v>0.0158769230769231</v>
      </c>
      <c r="S2015" s="6" t="n">
        <v>-0.0147807123818754</v>
      </c>
      <c r="T2015" s="6" t="n">
        <v>-0.0297959648774714</v>
      </c>
      <c r="U2015" s="6" t="n">
        <v>-0.0134477902520964</v>
      </c>
      <c r="V2015" s="6" t="n">
        <v>-0.0117995883185365</v>
      </c>
      <c r="W2015" s="6" t="n">
        <v>-0.016348174625375</v>
      </c>
      <c r="X2015" s="6" t="n">
        <v>-0.0179963765589349</v>
      </c>
      <c r="AA2015" s="6" t="n">
        <v>0.00184615384615383</v>
      </c>
      <c r="AB2015" s="6" t="n">
        <v>0.0158769230769231</v>
      </c>
      <c r="AC2015" s="6" t="n">
        <v>0.0158769230769231</v>
      </c>
      <c r="AD2015" s="6" t="n">
        <v>0.0472615384615384</v>
      </c>
      <c r="AE2015" s="7" t="n">
        <v>0.5703125</v>
      </c>
      <c r="AF2015" s="7" t="n">
        <v>2.26701680520855</v>
      </c>
      <c r="AG2015" s="26" t="n">
        <v>419.2</v>
      </c>
      <c r="AH2015" s="6" t="n">
        <v>0.0126826911462736</v>
      </c>
      <c r="AI2015" s="6" t="n">
        <v>-0.0108541764983483</v>
      </c>
      <c r="AJ2015" s="6" t="n">
        <v>0.0571176396419124</v>
      </c>
      <c r="AK2015" s="6" t="n">
        <v>-0.0246066101857982</v>
      </c>
      <c r="AL2015" s="6" t="n">
        <v>0.0572974760542233</v>
      </c>
      <c r="AM2015" s="6" t="n">
        <v>0.0682781770995149</v>
      </c>
      <c r="AN2015" s="6" t="n">
        <v>-0.0791323535978632</v>
      </c>
      <c r="AO2015" s="6" t="n">
        <v>0.0169699950811606</v>
      </c>
      <c r="AP2015" s="6" t="n">
        <v>-0.0399655681259229</v>
      </c>
      <c r="AQ2015" s="6" t="n">
        <v>-0.0474240093096837</v>
      </c>
      <c r="AR2015" s="4" t="s">
        <v>422</v>
      </c>
      <c r="AS2015" s="4" t="s">
        <v>438</v>
      </c>
      <c r="AT2015" s="5" t="n">
        <v>29265.03</v>
      </c>
      <c r="AU2015" s="6" t="n">
        <v>0.212234170346376</v>
      </c>
      <c r="AV2015" s="6" t="n">
        <v>0.0920585983153992</v>
      </c>
      <c r="AZ2015" s="5" t="n">
        <v>6316.45</v>
      </c>
      <c r="BA2015" s="6" t="n">
        <v>0.123052222830687</v>
      </c>
      <c r="BB2015" s="6" t="n">
        <v>0.0836640194620153</v>
      </c>
      <c r="BC2015" s="6" t="n">
        <v>0.215836101996137</v>
      </c>
      <c r="BD2015" s="7" t="n">
        <v>19.14</v>
      </c>
      <c r="BL2015" s="5" t="n">
        <v>138340.27584</v>
      </c>
      <c r="BM2015" s="5" t="n">
        <v>22298.719</v>
      </c>
      <c r="BN2015" s="26" t="n">
        <v>6.20395619317863</v>
      </c>
      <c r="BO2015" s="7" t="n">
        <v>0.953030795777819</v>
      </c>
      <c r="BP2015" s="6" t="n">
        <v>0.153616622378104</v>
      </c>
      <c r="BQ2015" s="7" t="n">
        <v>2.14223321785453</v>
      </c>
      <c r="BR2015" s="26" t="n">
        <v>24.7</v>
      </c>
      <c r="BS2015" s="7" t="n">
        <v>3.98</v>
      </c>
      <c r="BT2015" s="4" t="s">
        <v>1350</v>
      </c>
      <c r="BU2015" s="5" t="n">
        <v>-92269.36</v>
      </c>
      <c r="BV2015" s="5" t="n">
        <v>837.07</v>
      </c>
      <c r="BW2015" s="5" t="n">
        <v>-93106.43</v>
      </c>
      <c r="BX2015" s="7" t="n">
        <v>-4.01331488538246</v>
      </c>
      <c r="BY2015" s="5" t="n">
        <v>1</v>
      </c>
      <c r="CE2015" s="25" t="n">
        <v>45806</v>
      </c>
      <c r="CF2015" s="6" t="n">
        <v>0.402473796250392</v>
      </c>
      <c r="CG2015" s="6" t="n">
        <v>0.400468475337047</v>
      </c>
      <c r="CH2015" s="6" t="n">
        <v>0.358908272980992</v>
      </c>
      <c r="CI2015" s="6" t="n">
        <v>-0.103778961180595</v>
      </c>
      <c r="CJ2015" s="6" t="n">
        <v>0.0537846153846154</v>
      </c>
      <c r="CK2015" s="7" t="n">
        <v>0.295194508009154</v>
      </c>
      <c r="CL2015" s="6" t="n">
        <v>-0.281195102475379</v>
      </c>
      <c r="CM2015" s="4" t="s">
        <v>425</v>
      </c>
    </row>
    <row r="2016" customFormat="false" ht="15" hidden="false" customHeight="false" outlineLevel="0" collapsed="false">
      <c r="A2016" s="4" t="s">
        <v>39</v>
      </c>
      <c r="B2016" s="4" t="s">
        <v>40</v>
      </c>
      <c r="C2016" s="25" t="n">
        <v>45747</v>
      </c>
      <c r="D2016" s="4" t="s">
        <v>273</v>
      </c>
      <c r="E2016" s="4" t="s">
        <v>826</v>
      </c>
      <c r="G2016" s="4" t="s">
        <v>427</v>
      </c>
      <c r="H2016" s="5" t="n">
        <v>1925</v>
      </c>
      <c r="I2016" s="25" t="n">
        <v>45798</v>
      </c>
      <c r="J2016" s="4" t="s">
        <v>892</v>
      </c>
      <c r="K2016" s="4" t="s">
        <v>5</v>
      </c>
      <c r="L2016" s="4" t="s">
        <v>421</v>
      </c>
      <c r="M2016" s="25" t="n">
        <v>45797</v>
      </c>
      <c r="N2016" s="25" t="n">
        <v>45798</v>
      </c>
      <c r="O2016" s="25" t="n">
        <v>45799</v>
      </c>
      <c r="P2016" s="25" t="n">
        <v>45799</v>
      </c>
      <c r="Q2016" s="6" t="n">
        <v>-0.0381228273464658</v>
      </c>
      <c r="R2016" s="6" t="n">
        <v>-0.00722804481387784</v>
      </c>
      <c r="S2016" s="6" t="n">
        <v>-0.0173522630748696</v>
      </c>
      <c r="T2016" s="6" t="n">
        <v>-0.0627031352352132</v>
      </c>
      <c r="U2016" s="6" t="n">
        <v>-0.0134477902520964</v>
      </c>
      <c r="V2016" s="6" t="n">
        <v>-0.0117995883185365</v>
      </c>
      <c r="W2016" s="6" t="n">
        <v>-0.0492553449831168</v>
      </c>
      <c r="X2016" s="6" t="n">
        <v>-0.0509035469166768</v>
      </c>
      <c r="AA2016" s="6" t="n">
        <v>-0.0171095740808155</v>
      </c>
      <c r="AB2016" s="6" t="n">
        <v>-0.0173522630748696</v>
      </c>
      <c r="AC2016" s="6" t="n">
        <v>0.0173522630748696</v>
      </c>
      <c r="AD2016" s="6" t="n">
        <v>0.0470816648464992</v>
      </c>
      <c r="AE2016" s="7" t="n">
        <v>0.175257731958762</v>
      </c>
      <c r="AF2016" s="7" t="n">
        <v>0.998336895910239</v>
      </c>
      <c r="AG2016" s="26" t="n">
        <v>431.5</v>
      </c>
      <c r="AH2016" s="6" t="n">
        <v>0.200445124495757</v>
      </c>
      <c r="AI2016" s="6" t="n">
        <v>0.175589156790628</v>
      </c>
      <c r="AJ2016" s="6" t="n">
        <v>0.131209857124131</v>
      </c>
      <c r="AK2016" s="6" t="n">
        <v>0.0582606556201413</v>
      </c>
      <c r="AL2016" s="6" t="n">
        <v>0.798515594606798</v>
      </c>
      <c r="AM2016" s="6" t="n">
        <v>0.0682781770995149</v>
      </c>
      <c r="AN2016" s="6" t="n">
        <v>0.107310979691113</v>
      </c>
      <c r="AO2016" s="6" t="n">
        <v>0.0326006421338605</v>
      </c>
      <c r="AP2016" s="6" t="n">
        <v>-0.0566806618918253</v>
      </c>
      <c r="AQ2016" s="6" t="n">
        <v>-0.0641391030755861</v>
      </c>
      <c r="AR2016" s="4" t="s">
        <v>422</v>
      </c>
      <c r="AS2016" s="4" t="s">
        <v>102</v>
      </c>
      <c r="AT2016" s="5" t="n">
        <v>6426.88</v>
      </c>
      <c r="AU2016" s="6" t="n">
        <v>-0.0427657986806692</v>
      </c>
      <c r="AV2016" s="6" t="n">
        <v>0.40712618612859</v>
      </c>
      <c r="AW2016" s="5" t="n">
        <v>432.78</v>
      </c>
      <c r="AX2016" s="6" t="n">
        <v>0.0673390509858594</v>
      </c>
      <c r="AY2016" s="6" t="n">
        <v>-0.000629271968678943</v>
      </c>
      <c r="AZ2016" s="5" t="n">
        <v>459.15</v>
      </c>
      <c r="BA2016" s="6" t="n">
        <v>-0.0405591775325979</v>
      </c>
      <c r="BB2016" s="6" t="n">
        <v>0.47428076033907</v>
      </c>
      <c r="BC2016" s="6" t="n">
        <v>0.0714421305516829</v>
      </c>
      <c r="BD2016" s="7" t="n">
        <v>2.2</v>
      </c>
      <c r="BL2016" s="5" t="n">
        <v>89968.613</v>
      </c>
      <c r="BM2016" s="5" t="n">
        <v>1300.805</v>
      </c>
      <c r="BN2016" s="26" t="n">
        <v>69.1637970333755</v>
      </c>
      <c r="BO2016" s="7" t="n">
        <v>10.2334510590767</v>
      </c>
      <c r="BP2016" s="6" t="n">
        <v>0.147959647937468</v>
      </c>
      <c r="BQ2016" s="7" t="n">
        <v>0.614683073199251</v>
      </c>
      <c r="BR2016" s="26" t="n">
        <v>24.7</v>
      </c>
      <c r="BS2016" s="7" t="n">
        <v>3.98</v>
      </c>
      <c r="BT2016" s="4" t="s">
        <v>1350</v>
      </c>
      <c r="BU2016" s="5" t="n">
        <v>1878.19</v>
      </c>
      <c r="BV2016" s="5" t="n">
        <v>431.75</v>
      </c>
      <c r="BW2016" s="5" t="n">
        <v>1446.44</v>
      </c>
      <c r="BX2016" s="7" t="n">
        <v>1.46574423087429</v>
      </c>
      <c r="BY2016" s="5" t="n">
        <v>0</v>
      </c>
      <c r="CN2016" s="4" t="s">
        <v>429</v>
      </c>
    </row>
    <row r="2017" customFormat="false" ht="15" hidden="false" customHeight="false" outlineLevel="0" collapsed="false">
      <c r="A2017" s="4" t="s">
        <v>39</v>
      </c>
      <c r="B2017" s="4" t="s">
        <v>40</v>
      </c>
      <c r="C2017" s="25" t="n">
        <v>45747</v>
      </c>
      <c r="D2017" s="4" t="s">
        <v>305</v>
      </c>
      <c r="E2017" s="4" t="s">
        <v>782</v>
      </c>
      <c r="G2017" s="4" t="s">
        <v>427</v>
      </c>
      <c r="H2017" s="5" t="n">
        <v>550</v>
      </c>
      <c r="I2017" s="25" t="n">
        <v>45798</v>
      </c>
      <c r="J2017" s="4" t="s">
        <v>909</v>
      </c>
      <c r="K2017" s="4" t="s">
        <v>6</v>
      </c>
      <c r="L2017" s="4" t="s">
        <v>421</v>
      </c>
      <c r="M2017" s="25" t="n">
        <v>45797</v>
      </c>
      <c r="N2017" s="25" t="n">
        <v>45798</v>
      </c>
      <c r="O2017" s="25" t="n">
        <v>45799</v>
      </c>
      <c r="P2017" s="25" t="n">
        <v>45798</v>
      </c>
      <c r="Q2017" s="6" t="n">
        <v>-0.026550425995641</v>
      </c>
      <c r="R2017" s="6" t="n">
        <v>0.0162324445349074</v>
      </c>
      <c r="S2017" s="6" t="n">
        <v>0.029993490561314</v>
      </c>
      <c r="T2017" s="6" t="n">
        <v>0.0196755091005804</v>
      </c>
      <c r="U2017" s="6" t="n">
        <v>-0.0134477902520964</v>
      </c>
      <c r="V2017" s="6" t="n">
        <v>-0.0117995883185365</v>
      </c>
      <c r="W2017" s="6" t="n">
        <v>0.0331232993526768</v>
      </c>
      <c r="X2017" s="6" t="n">
        <v>0.0314750974191168</v>
      </c>
      <c r="AA2017" s="6" t="n">
        <v>-0.00870140443720746</v>
      </c>
      <c r="AB2017" s="6" t="n">
        <v>0.0162324445349074</v>
      </c>
      <c r="AC2017" s="6" t="n">
        <v>0.0162324445349074</v>
      </c>
      <c r="AD2017" s="6" t="n">
        <v>0.0488499898229188</v>
      </c>
      <c r="AE2017" s="7" t="n">
        <v>0.532291666666666</v>
      </c>
      <c r="AF2017" s="7" t="n">
        <v>1.94642218285424</v>
      </c>
      <c r="AG2017" s="26" t="n">
        <v>1009.4</v>
      </c>
      <c r="AH2017" s="6" t="n">
        <v>0.0524998696626871</v>
      </c>
      <c r="AI2017" s="6" t="n">
        <v>0.183422240459582</v>
      </c>
      <c r="AJ2017" s="6" t="n">
        <v>-0.0593607305936073</v>
      </c>
      <c r="AK2017" s="6" t="n">
        <v>0.0305918055736332</v>
      </c>
      <c r="AL2017" s="6" t="n">
        <v>0.321568345211299</v>
      </c>
      <c r="AM2017" s="6" t="n">
        <v>0.0682781770995149</v>
      </c>
      <c r="AN2017" s="6" t="n">
        <v>0.115144063360067</v>
      </c>
      <c r="AO2017" s="6" t="n">
        <v>-0.0204180845892074</v>
      </c>
      <c r="AP2017" s="6" t="n">
        <v>0.00855614973262053</v>
      </c>
      <c r="AQ2017" s="6" t="n">
        <v>0.00109770854885971</v>
      </c>
      <c r="AR2017" s="4" t="s">
        <v>422</v>
      </c>
      <c r="AS2017" s="4" t="s">
        <v>102</v>
      </c>
      <c r="AT2017" s="5" t="n">
        <v>4528.32</v>
      </c>
      <c r="AU2017" s="6" t="n">
        <v>0.193541415174406</v>
      </c>
      <c r="AV2017" s="6" t="n">
        <v>0.0822970418189335</v>
      </c>
      <c r="AW2017" s="5" t="n">
        <v>526.71</v>
      </c>
      <c r="AX2017" s="6" t="n">
        <v>0.116314659741361</v>
      </c>
      <c r="AY2017" s="6" t="n">
        <v>-0.015645635670893</v>
      </c>
      <c r="AZ2017" s="5" t="n">
        <v>266.21</v>
      </c>
      <c r="BA2017" s="6" t="n">
        <v>-0.079208605721006</v>
      </c>
      <c r="BB2017" s="6" t="n">
        <v>0.14469384244926</v>
      </c>
      <c r="BC2017" s="6" t="n">
        <v>0.0587878065154406</v>
      </c>
      <c r="BD2017" s="7" t="n">
        <v>4.63</v>
      </c>
      <c r="BL2017" s="5" t="n">
        <v>57954.701</v>
      </c>
      <c r="BM2017" s="5" t="n">
        <v>965.85</v>
      </c>
      <c r="BN2017" s="26" t="n">
        <v>60.003831857949</v>
      </c>
      <c r="BO2017" s="7" t="n">
        <v>10.8823470539304</v>
      </c>
      <c r="BP2017" s="6" t="n">
        <v>0.181360868414085</v>
      </c>
      <c r="BQ2017" s="7" t="n">
        <v>0.370407299124789</v>
      </c>
      <c r="BR2017" s="26" t="n">
        <v>24.7</v>
      </c>
      <c r="BS2017" s="7" t="n">
        <v>3.98</v>
      </c>
      <c r="BT2017" s="4" t="s">
        <v>1350</v>
      </c>
      <c r="BU2017" s="5" t="n">
        <v>1071.47</v>
      </c>
      <c r="BV2017" s="5" t="n">
        <v>1655.71</v>
      </c>
      <c r="BW2017" s="5" t="n">
        <v>-584.24</v>
      </c>
      <c r="BX2017" s="7" t="n">
        <v>1.13629566785089</v>
      </c>
      <c r="BY2017" s="5" t="n">
        <v>0</v>
      </c>
      <c r="CN2017" s="4" t="s">
        <v>429</v>
      </c>
    </row>
    <row r="2018" customFormat="false" ht="15" hidden="false" customHeight="false" outlineLevel="0" collapsed="false">
      <c r="A2018" s="4" t="s">
        <v>39</v>
      </c>
      <c r="B2018" s="4" t="s">
        <v>40</v>
      </c>
      <c r="C2018" s="25" t="n">
        <v>45747</v>
      </c>
      <c r="D2018" s="4" t="s">
        <v>153</v>
      </c>
      <c r="E2018" s="4" t="s">
        <v>549</v>
      </c>
      <c r="F2018" s="4" t="s">
        <v>83</v>
      </c>
      <c r="G2018" s="4" t="s">
        <v>550</v>
      </c>
      <c r="H2018" s="5" t="n">
        <v>1250</v>
      </c>
      <c r="I2018" s="25" t="n">
        <v>45799</v>
      </c>
      <c r="J2018" s="4" t="s">
        <v>1257</v>
      </c>
      <c r="K2018" s="4" t="s">
        <v>5</v>
      </c>
      <c r="L2018" s="4" t="s">
        <v>421</v>
      </c>
      <c r="M2018" s="25" t="n">
        <v>45798</v>
      </c>
      <c r="N2018" s="25" t="n">
        <v>45799</v>
      </c>
      <c r="O2018" s="25" t="n">
        <v>45800</v>
      </c>
      <c r="P2018" s="25" t="n">
        <v>45800</v>
      </c>
      <c r="Q2018" s="6" t="n">
        <v>0.00632780796478416</v>
      </c>
      <c r="R2018" s="6" t="n">
        <v>0.0087485476044018</v>
      </c>
      <c r="S2018" s="6" t="n">
        <v>-0.023104546378481</v>
      </c>
      <c r="T2018" s="6" t="n">
        <v>-0.00802819080929507</v>
      </c>
      <c r="U2018" s="6" t="n">
        <v>0.00692952853725171</v>
      </c>
      <c r="V2018" s="6" t="n">
        <v>0.0102632559906264</v>
      </c>
      <c r="W2018" s="6" t="n">
        <v>-0.0149577193465468</v>
      </c>
      <c r="X2018" s="6" t="n">
        <v>-0.0182914467999215</v>
      </c>
      <c r="AA2018" s="6" t="n">
        <v>-0.0243241412019786</v>
      </c>
      <c r="AB2018" s="6" t="n">
        <v>-0.023104546378481</v>
      </c>
      <c r="AC2018" s="6" t="n">
        <v>0.023104546378481</v>
      </c>
      <c r="AD2018" s="6" t="n">
        <v>0.0218849515549834</v>
      </c>
      <c r="AE2018" s="7" t="n">
        <v>0.786377708978325</v>
      </c>
      <c r="AF2018" s="7" t="n">
        <v>2.1339878322964</v>
      </c>
      <c r="AG2018" s="26" t="n">
        <v>726.95</v>
      </c>
      <c r="AH2018" s="6" t="n">
        <v>0.0544676530316215</v>
      </c>
      <c r="AI2018" s="6" t="n">
        <v>0.0397625688335834</v>
      </c>
      <c r="AJ2018" s="6" t="n">
        <v>0.049823091919994</v>
      </c>
      <c r="AK2018" s="6" t="n">
        <v>-0.0960675384528832</v>
      </c>
      <c r="AL2018" s="6" t="n">
        <v>-0.278808388103109</v>
      </c>
      <c r="AM2018" s="6" t="n">
        <v>0.0173472144558027</v>
      </c>
      <c r="AN2018" s="6" t="n">
        <v>0.0224153543777808</v>
      </c>
      <c r="AO2018" s="6" t="n">
        <v>0.0880843390206687</v>
      </c>
      <c r="AP2018" s="6" t="n">
        <v>0.0240671382993483</v>
      </c>
      <c r="AQ2018" s="6" t="n">
        <v>0.0136358649999879</v>
      </c>
      <c r="AR2018" s="4" t="s">
        <v>422</v>
      </c>
      <c r="AS2018" s="4" t="s">
        <v>102</v>
      </c>
      <c r="AT2018" s="5" t="n">
        <v>2287.83</v>
      </c>
      <c r="AU2018" s="6" t="n">
        <v>-0.0160421137742837</v>
      </c>
      <c r="AV2018" s="6" t="n">
        <v>0.0360094370808446</v>
      </c>
      <c r="AW2018" s="5" t="n">
        <v>440.57</v>
      </c>
      <c r="AX2018" s="6" t="n">
        <v>0.192571126351171</v>
      </c>
      <c r="AY2018" s="6" t="n">
        <v>-0.0216964629879195</v>
      </c>
      <c r="AZ2018" s="5" t="n">
        <v>298.53</v>
      </c>
      <c r="BA2018" s="6" t="n">
        <v>-0.058056984192093</v>
      </c>
      <c r="BB2018" s="6" t="n">
        <v>-0.185790263193782</v>
      </c>
      <c r="BC2018" s="6" t="n">
        <v>0.130486093809418</v>
      </c>
      <c r="BD2018" s="7" t="n">
        <v>4.91</v>
      </c>
      <c r="BL2018" s="5" t="n">
        <v>44293.0635</v>
      </c>
      <c r="BM2018" s="5" t="n">
        <v>1307.15</v>
      </c>
      <c r="BN2018" s="26" t="n">
        <v>33.8852186053628</v>
      </c>
      <c r="BO2018" s="7" t="n">
        <v>3.63778895384459</v>
      </c>
      <c r="BP2018" s="6" t="n">
        <v>0.107356219129389</v>
      </c>
      <c r="BQ2018" s="7" t="n">
        <v>0.00199083100768573</v>
      </c>
      <c r="BR2018" s="26" t="n">
        <v>20.69</v>
      </c>
      <c r="BS2018" s="7" t="n">
        <v>3.8</v>
      </c>
      <c r="BT2018" s="4" t="s">
        <v>1350</v>
      </c>
      <c r="BU2018" s="5" t="n">
        <v>1711.54</v>
      </c>
      <c r="BV2018" s="5" t="n">
        <v>908.27</v>
      </c>
      <c r="BW2018" s="5" t="n">
        <v>803.27</v>
      </c>
      <c r="BX2018" s="7" t="n">
        <v>1.3280620756547</v>
      </c>
      <c r="BY2018" s="5" t="n">
        <v>0</v>
      </c>
      <c r="CE2018" s="25" t="n">
        <v>45806</v>
      </c>
      <c r="CF2018" s="6" t="n">
        <v>0.34618129673833</v>
      </c>
      <c r="CG2018" s="6" t="n">
        <v>0.414347334867995</v>
      </c>
      <c r="CH2018" s="6" t="n">
        <v>0.290976308785658</v>
      </c>
      <c r="CI2018" s="6" t="n">
        <v>-0.297747845105945</v>
      </c>
      <c r="CJ2018" s="6" t="n">
        <v>0.0466156243647944</v>
      </c>
      <c r="CK2018" s="7" t="n">
        <v>0.495639534883723</v>
      </c>
      <c r="CL2018" s="6" t="n">
        <v>0.408932806324111</v>
      </c>
      <c r="CM2018" s="4" t="s">
        <v>425</v>
      </c>
    </row>
    <row r="2019" customFormat="false" ht="15" hidden="false" customHeight="false" outlineLevel="0" collapsed="false">
      <c r="A2019" s="4" t="s">
        <v>39</v>
      </c>
      <c r="B2019" s="4" t="s">
        <v>40</v>
      </c>
      <c r="C2019" s="25" t="n">
        <v>45747</v>
      </c>
      <c r="D2019" s="4" t="s">
        <v>175</v>
      </c>
      <c r="E2019" s="4" t="s">
        <v>847</v>
      </c>
      <c r="F2019" s="4" t="s">
        <v>64</v>
      </c>
      <c r="G2019" s="4" t="s">
        <v>536</v>
      </c>
      <c r="H2019" s="5" t="n">
        <v>250</v>
      </c>
      <c r="I2019" s="25" t="n">
        <v>45799</v>
      </c>
      <c r="J2019" s="4" t="s">
        <v>1279</v>
      </c>
      <c r="K2019" s="4" t="s">
        <v>5</v>
      </c>
      <c r="L2019" s="4" t="s">
        <v>421</v>
      </c>
      <c r="M2019" s="25" t="n">
        <v>45798</v>
      </c>
      <c r="N2019" s="25" t="n">
        <v>45799</v>
      </c>
      <c r="O2019" s="25" t="n">
        <v>45800</v>
      </c>
      <c r="P2019" s="25" t="n">
        <v>45800</v>
      </c>
      <c r="Q2019" s="6" t="n">
        <v>-0.00510879153190247</v>
      </c>
      <c r="R2019" s="6" t="n">
        <v>-0.0119324688758359</v>
      </c>
      <c r="S2019" s="6" t="n">
        <v>-0.0056830927989231</v>
      </c>
      <c r="T2019" s="6" t="n">
        <v>-0.0227243532066614</v>
      </c>
      <c r="U2019" s="6" t="n">
        <v>0.00692952853725171</v>
      </c>
      <c r="V2019" s="6" t="n">
        <v>0.00161786192462765</v>
      </c>
      <c r="W2019" s="6" t="n">
        <v>-0.0296538817439132</v>
      </c>
      <c r="X2019" s="6" t="n">
        <v>-0.0243422151312891</v>
      </c>
      <c r="Y2019" s="6" t="n">
        <v>-0.0162508752303372</v>
      </c>
      <c r="Z2019" s="6" t="n">
        <v>-0.00647347797632425</v>
      </c>
      <c r="AA2019" s="6" t="n">
        <v>0.000149555073655883</v>
      </c>
      <c r="AB2019" s="6" t="n">
        <v>-0.0056830927989231</v>
      </c>
      <c r="AC2019" s="6" t="n">
        <v>0.0056830927989231</v>
      </c>
      <c r="AD2019" s="6" t="n">
        <v>0.0358558289089958</v>
      </c>
      <c r="AE2019" s="7" t="n">
        <v>0.0875912408759133</v>
      </c>
      <c r="AF2019" s="7" t="n">
        <v>1.63662173886899</v>
      </c>
      <c r="AG2019" s="26" t="n">
        <v>2720.8</v>
      </c>
      <c r="AH2019" s="6" t="n">
        <v>0.00446708753276504</v>
      </c>
      <c r="AI2019" s="6" t="n">
        <v>-0.0144528561596697</v>
      </c>
      <c r="AJ2019" s="6" t="n">
        <v>0.0920548275100839</v>
      </c>
      <c r="AK2019" s="6" t="n">
        <v>0.110027286296254</v>
      </c>
      <c r="AL2019" s="6" t="n">
        <v>0.173845831905393</v>
      </c>
      <c r="AM2019" s="6" t="n">
        <v>0.03110777043223</v>
      </c>
      <c r="AN2019" s="6" t="n">
        <v>-0.0455606265918997</v>
      </c>
      <c r="AO2019" s="6" t="n">
        <v>-0.0427164021959841</v>
      </c>
      <c r="AP2019" s="6" t="n">
        <v>0.0200045122960064</v>
      </c>
      <c r="AQ2019" s="6" t="n">
        <v>0.00957323899664608</v>
      </c>
      <c r="AR2019" s="4" t="s">
        <v>422</v>
      </c>
      <c r="AS2019" s="4" t="s">
        <v>102</v>
      </c>
      <c r="AT2019" s="5" t="n">
        <v>44267.26</v>
      </c>
      <c r="AU2019" s="6" t="n">
        <v>0.173353499192756</v>
      </c>
      <c r="AV2019" s="6" t="n">
        <v>0.272309109486576</v>
      </c>
      <c r="AW2019" s="5" t="n">
        <v>6096.95</v>
      </c>
      <c r="AX2019" s="6" t="n">
        <v>0.137730458130908</v>
      </c>
      <c r="AY2019" s="6" t="n">
        <v>-9.68825652969962E-005</v>
      </c>
      <c r="AZ2019" s="5" t="n">
        <v>1495.9</v>
      </c>
      <c r="BA2019" s="6" t="n">
        <v>0.0920412900965091</v>
      </c>
      <c r="BB2019" s="6" t="n">
        <v>0.664015484387688</v>
      </c>
      <c r="BC2019" s="6" t="n">
        <v>0.0337924687455243</v>
      </c>
      <c r="BD2019" s="7" t="n">
        <v>22.22</v>
      </c>
      <c r="BL2019" s="5" t="n">
        <v>182171.164</v>
      </c>
      <c r="BM2019" s="5" t="n">
        <v>3866.62</v>
      </c>
      <c r="BN2019" s="26" t="n">
        <v>47.1138006838014</v>
      </c>
      <c r="BO2019" s="7" t="n">
        <v>1.96056661379904</v>
      </c>
      <c r="BP2019" s="6" t="n">
        <v>0.041613425054734</v>
      </c>
      <c r="BQ2019" s="7" t="n">
        <v>1.67786472338236</v>
      </c>
      <c r="BR2019" s="26" t="n">
        <v>18.34</v>
      </c>
      <c r="BS2019" s="7" t="n">
        <v>2.31</v>
      </c>
      <c r="BT2019" s="4" t="s">
        <v>1350</v>
      </c>
      <c r="BU2019" s="5" t="n">
        <v>-17169.65</v>
      </c>
      <c r="BV2019" s="5" t="n">
        <v>17181.34</v>
      </c>
      <c r="BW2019" s="5" t="n">
        <v>-34350.99</v>
      </c>
      <c r="BX2019" s="7" t="n">
        <v>-4.63333315342933</v>
      </c>
      <c r="BY2019" s="5" t="n">
        <v>3</v>
      </c>
      <c r="BZ2019" s="6" t="n">
        <v>0.111830698239002</v>
      </c>
      <c r="CA2019" s="6" t="n">
        <v>-0.10329494116075</v>
      </c>
      <c r="CB2019" s="4" t="s">
        <v>511</v>
      </c>
      <c r="CC2019" s="26" t="n">
        <v>56.2165720462826</v>
      </c>
      <c r="CD2019" s="6" t="n">
        <v>-0.16192327335411</v>
      </c>
      <c r="CE2019" s="25" t="n">
        <v>45806</v>
      </c>
      <c r="CF2019" s="6" t="n">
        <v>0.257210366119538</v>
      </c>
      <c r="CG2019" s="6" t="n">
        <v>0.285938913669158</v>
      </c>
      <c r="CH2019" s="6" t="n">
        <v>0.234186958617251</v>
      </c>
      <c r="CI2019" s="6" t="n">
        <v>-0.180989549088745</v>
      </c>
      <c r="CJ2019" s="6" t="n">
        <v>0.0321543408360129</v>
      </c>
      <c r="CK2019" s="7" t="n">
        <v>0.176744186046508</v>
      </c>
      <c r="CL2019" s="6" t="n">
        <v>0.309896193771627</v>
      </c>
      <c r="CM2019" s="4" t="s">
        <v>425</v>
      </c>
    </row>
    <row r="2020" customFormat="false" ht="15" hidden="false" customHeight="false" outlineLevel="0" collapsed="false">
      <c r="A2020" s="4" t="s">
        <v>39</v>
      </c>
      <c r="B2020" s="4" t="s">
        <v>40</v>
      </c>
      <c r="C2020" s="25" t="n">
        <v>45747</v>
      </c>
      <c r="D2020" s="4" t="s">
        <v>205</v>
      </c>
      <c r="E2020" s="4" t="s">
        <v>716</v>
      </c>
      <c r="F2020" s="4" t="s">
        <v>73</v>
      </c>
      <c r="G2020" s="4" t="s">
        <v>558</v>
      </c>
      <c r="H2020" s="5" t="n">
        <v>1725</v>
      </c>
      <c r="I2020" s="25" t="n">
        <v>45799</v>
      </c>
      <c r="J2020" s="4" t="s">
        <v>912</v>
      </c>
      <c r="K2020" s="4" t="s">
        <v>5</v>
      </c>
      <c r="L2020" s="4" t="s">
        <v>421</v>
      </c>
      <c r="M2020" s="25" t="n">
        <v>45798</v>
      </c>
      <c r="N2020" s="25" t="n">
        <v>45799</v>
      </c>
      <c r="O2020" s="25" t="n">
        <v>45800</v>
      </c>
      <c r="P2020" s="25" t="n">
        <v>45800</v>
      </c>
      <c r="Q2020" s="6" t="n">
        <v>-0.00436882041848696</v>
      </c>
      <c r="R2020" s="6" t="n">
        <v>-0.0159353348729792</v>
      </c>
      <c r="S2020" s="6" t="n">
        <v>0.0239380427129781</v>
      </c>
      <c r="T2020" s="6" t="n">
        <v>0.00363388742151194</v>
      </c>
      <c r="U2020" s="6" t="n">
        <v>0.00692952853725171</v>
      </c>
      <c r="V2020" s="6" t="n">
        <v>0.00549188950442547</v>
      </c>
      <c r="W2020" s="6" t="n">
        <v>-0.00329564111573977</v>
      </c>
      <c r="X2020" s="6" t="n">
        <v>-0.00185800208291354</v>
      </c>
      <c r="AA2020" s="6" t="n">
        <v>0.0185402487678947</v>
      </c>
      <c r="AB2020" s="6" t="n">
        <v>0.0239380427129781</v>
      </c>
      <c r="AC2020" s="6" t="n">
        <v>0.0239380427129781</v>
      </c>
      <c r="AD2020" s="6" t="n">
        <v>0.0234686693264492</v>
      </c>
      <c r="AE2020" s="7" t="n">
        <v>0.730000000000001</v>
      </c>
      <c r="AF2020" s="7" t="n">
        <v>1.37524174780513</v>
      </c>
      <c r="AG2020" s="26" t="n">
        <v>434.9</v>
      </c>
      <c r="AH2020" s="6" t="n">
        <v>0.0163589623743863</v>
      </c>
      <c r="AI2020" s="6" t="n">
        <v>0.0179052077238149</v>
      </c>
      <c r="AJ2020" s="6" t="n">
        <v>0.039684437006932</v>
      </c>
      <c r="AK2020" s="6" t="n">
        <v>-0.0402084577150538</v>
      </c>
      <c r="AL2020" s="6" t="n">
        <v>0.064476716633705</v>
      </c>
      <c r="AM2020" s="6" t="n">
        <v>-0.00825684350198142</v>
      </c>
      <c r="AN2020" s="6" t="n">
        <v>0.0261620512257963</v>
      </c>
      <c r="AO2020" s="6" t="n">
        <v>-0.0418290167316067</v>
      </c>
      <c r="AP2020" s="6" t="n">
        <v>-0.0406830162732066</v>
      </c>
      <c r="AQ2020" s="6" t="n">
        <v>-0.0511142895725669</v>
      </c>
      <c r="AR2020" s="4" t="s">
        <v>422</v>
      </c>
      <c r="AS2020" s="4" t="s">
        <v>102</v>
      </c>
      <c r="AT2020" s="5" t="n">
        <v>20376.36</v>
      </c>
      <c r="AU2020" s="6" t="n">
        <v>0.0478168553810996</v>
      </c>
      <c r="AV2020" s="6" t="n">
        <v>0.00129729984727245</v>
      </c>
      <c r="AW2020" s="5" t="n">
        <v>6519.39</v>
      </c>
      <c r="AX2020" s="6" t="n">
        <v>0.319948705264336</v>
      </c>
      <c r="AY2020" s="6" t="n">
        <v>-0.0206870598531739</v>
      </c>
      <c r="AZ2020" s="5" t="n">
        <v>19727.37</v>
      </c>
      <c r="BA2020" s="6" t="n">
        <v>2.8525881008876</v>
      </c>
      <c r="BB2020" s="6" t="n">
        <v>2.99760273972603</v>
      </c>
      <c r="BC2020" s="6" t="n">
        <v>0.968149856009611</v>
      </c>
      <c r="BD2020" s="7" t="n">
        <v>15.77</v>
      </c>
      <c r="BL2020" s="5" t="n">
        <v>544133.833</v>
      </c>
      <c r="BM2020" s="5" t="n">
        <v>20139.81</v>
      </c>
      <c r="BN2020" s="26" t="n">
        <v>27.0178235544427</v>
      </c>
      <c r="BO2020" s="7" t="n">
        <v>7.22946281960749</v>
      </c>
      <c r="BP2020" s="6" t="n">
        <v>0.267581243361059</v>
      </c>
      <c r="BQ2020" s="7" t="n">
        <v>0.000355804036741616</v>
      </c>
      <c r="BR2020" s="26" t="n">
        <v>44.49</v>
      </c>
      <c r="BS2020" s="7" t="n">
        <v>10.76</v>
      </c>
      <c r="BT2020" s="4" t="s">
        <v>1350</v>
      </c>
      <c r="BU2020" s="5" t="n">
        <v>17627.04</v>
      </c>
      <c r="BV2020" s="5" t="n">
        <v>2278.7</v>
      </c>
      <c r="BW2020" s="5" t="n">
        <v>15348.34</v>
      </c>
      <c r="BX2020" s="7" t="n">
        <v>0.50730214699958</v>
      </c>
      <c r="BY2020" s="5" t="n">
        <v>1</v>
      </c>
      <c r="CE2020" s="25" t="n">
        <v>45806</v>
      </c>
      <c r="CF2020" s="6" t="n">
        <v>0.208545087621268</v>
      </c>
      <c r="CG2020" s="6" t="n">
        <v>0.239102511238214</v>
      </c>
      <c r="CH2020" s="6" t="n">
        <v>0.191649576280545</v>
      </c>
      <c r="CI2020" s="6" t="n">
        <v>-0.198462720913842</v>
      </c>
      <c r="CJ2020" s="6" t="n">
        <v>0.0269889697254166</v>
      </c>
      <c r="CK2020" s="7" t="n">
        <v>0.886956521739126</v>
      </c>
      <c r="CL2020" s="6" t="n">
        <v>0.0758766103059581</v>
      </c>
      <c r="CM2020" s="4" t="s">
        <v>425</v>
      </c>
    </row>
    <row r="2021" customFormat="false" ht="15" hidden="false" customHeight="false" outlineLevel="0" collapsed="false">
      <c r="A2021" s="4" t="s">
        <v>39</v>
      </c>
      <c r="B2021" s="4" t="s">
        <v>40</v>
      </c>
      <c r="C2021" s="25" t="n">
        <v>45747</v>
      </c>
      <c r="D2021" s="4" t="s">
        <v>285</v>
      </c>
      <c r="E2021" s="4" t="s">
        <v>677</v>
      </c>
      <c r="F2021" s="4" t="s">
        <v>57</v>
      </c>
      <c r="G2021" s="4" t="s">
        <v>590</v>
      </c>
      <c r="H2021" s="5" t="n">
        <v>350</v>
      </c>
      <c r="I2021" s="25" t="n">
        <v>45799</v>
      </c>
      <c r="J2021" s="4" t="s">
        <v>912</v>
      </c>
      <c r="K2021" s="4" t="s">
        <v>5</v>
      </c>
      <c r="L2021" s="4" t="s">
        <v>421</v>
      </c>
      <c r="M2021" s="25" t="n">
        <v>45798</v>
      </c>
      <c r="N2021" s="25" t="n">
        <v>45799</v>
      </c>
      <c r="O2021" s="25" t="n">
        <v>45800</v>
      </c>
      <c r="P2021" s="25" t="n">
        <v>45800</v>
      </c>
      <c r="Q2021" s="6" t="n">
        <v>0.0140531678182456</v>
      </c>
      <c r="R2021" s="6" t="n">
        <v>-0.00756438387804592</v>
      </c>
      <c r="S2021" s="6" t="n">
        <v>-0.0204224122883575</v>
      </c>
      <c r="T2021" s="6" t="n">
        <v>-0.0139336283481578</v>
      </c>
      <c r="U2021" s="6" t="n">
        <v>0.00692952853725171</v>
      </c>
      <c r="V2021" s="6" t="n">
        <v>-0.000892384848943495</v>
      </c>
      <c r="W2021" s="6" t="n">
        <v>-0.0208631568854095</v>
      </c>
      <c r="X2021" s="6" t="n">
        <v>-0.0130412434992143</v>
      </c>
      <c r="Y2021" s="6" t="n">
        <v>0.00872227430196221</v>
      </c>
      <c r="Z2021" s="6" t="n">
        <v>-0.02265590265012</v>
      </c>
      <c r="AA2021" s="6" t="n">
        <v>-0.0353173910513761</v>
      </c>
      <c r="AB2021" s="6" t="n">
        <v>-0.0204224122883575</v>
      </c>
      <c r="AC2021" s="6" t="n">
        <v>0.0204224122883575</v>
      </c>
      <c r="AD2021" s="6" t="n">
        <v>0.0307790772095189</v>
      </c>
      <c r="AE2021" s="7" t="n">
        <v>0.888468809073723</v>
      </c>
      <c r="AF2021" s="7" t="n">
        <v>2.92375092156205</v>
      </c>
      <c r="AG2021" s="26" t="n">
        <v>1707.8</v>
      </c>
      <c r="AH2021" s="6" t="n">
        <v>0.00458823529411734</v>
      </c>
      <c r="AI2021" s="6" t="n">
        <v>-0.0249500428204401</v>
      </c>
      <c r="AJ2021" s="6" t="n">
        <v>0.00473599058684981</v>
      </c>
      <c r="AK2021" s="6" t="n">
        <v>-0.0474114309663271</v>
      </c>
      <c r="AL2021" s="6" t="n">
        <v>0.105942387132274</v>
      </c>
      <c r="AM2021" s="6" t="n">
        <v>0.015591607795804</v>
      </c>
      <c r="AN2021" s="6" t="n">
        <v>-0.0405416506162442</v>
      </c>
      <c r="AO2021" s="6" t="n">
        <v>-0.00356379187455447</v>
      </c>
      <c r="AP2021" s="6" t="n">
        <v>-0.0109883582798767</v>
      </c>
      <c r="AQ2021" s="6" t="n">
        <v>-0.021419631579237</v>
      </c>
      <c r="AR2021" s="4" t="s">
        <v>422</v>
      </c>
      <c r="AS2021" s="4" t="s">
        <v>102</v>
      </c>
      <c r="AT2021" s="5" t="n">
        <v>12958.84</v>
      </c>
      <c r="AU2021" s="6" t="n">
        <v>0.081444391591351</v>
      </c>
      <c r="AV2021" s="6" t="n">
        <v>-0.0524018936108913</v>
      </c>
      <c r="AW2021" s="5" t="n">
        <v>3354.41</v>
      </c>
      <c r="AX2021" s="6" t="n">
        <v>0.25885110087014</v>
      </c>
      <c r="AY2021" s="6" t="n">
        <v>0.0140430827776912</v>
      </c>
      <c r="AZ2021" s="5" t="n">
        <v>2149.88</v>
      </c>
      <c r="BA2021" s="6" t="n">
        <v>-0.19012423810923</v>
      </c>
      <c r="BB2021" s="6" t="n">
        <v>-0.259525105222189</v>
      </c>
      <c r="BC2021" s="6" t="n">
        <v>0.165900651601532</v>
      </c>
      <c r="BD2021" s="7" t="n">
        <v>9</v>
      </c>
      <c r="BL2021" s="5" t="n">
        <v>409752.454</v>
      </c>
      <c r="BM2021" s="5" t="n">
        <v>11433.74</v>
      </c>
      <c r="BN2021" s="26" t="n">
        <v>35.8371323818803</v>
      </c>
      <c r="BO2021" s="7" t="n">
        <v>5.92856900610433</v>
      </c>
      <c r="BP2021" s="6" t="n">
        <v>0.165430898402515</v>
      </c>
      <c r="BQ2021" s="7" t="n">
        <v>0.0301110180293974</v>
      </c>
      <c r="BR2021" s="26" t="n">
        <v>31.38</v>
      </c>
      <c r="BS2021" s="7" t="n">
        <v>5.26</v>
      </c>
      <c r="BT2021" s="4" t="s">
        <v>1350</v>
      </c>
      <c r="BU2021" s="5" t="n">
        <v>14072.09</v>
      </c>
      <c r="BV2021" s="5" t="n">
        <v>2128.58</v>
      </c>
      <c r="BW2021" s="5" t="n">
        <v>11943.51</v>
      </c>
      <c r="BX2021" s="7" t="n">
        <v>1.28758701587697</v>
      </c>
      <c r="BY2021" s="5" t="n">
        <v>8</v>
      </c>
      <c r="BZ2021" s="6" t="n">
        <v>0.114123838753393</v>
      </c>
      <c r="CA2021" s="6" t="n">
        <v>0.265820950732885</v>
      </c>
      <c r="CB2021" s="4" t="s">
        <v>842</v>
      </c>
      <c r="CC2021" s="26" t="n">
        <v>32.4437516776886</v>
      </c>
      <c r="CD2021" s="6" t="n">
        <v>0.104592734462498</v>
      </c>
      <c r="CE2021" s="25" t="n">
        <v>45806</v>
      </c>
      <c r="CF2021" s="6" t="n">
        <v>0.252591042658407</v>
      </c>
      <c r="CG2021" s="6" t="n">
        <v>0.299299781944137</v>
      </c>
      <c r="CH2021" s="6" t="n">
        <v>0.206858524110261</v>
      </c>
      <c r="CI2021" s="6" t="n">
        <v>-0.308858420254812</v>
      </c>
      <c r="CJ2021" s="6" t="n">
        <v>0.0336300692383778</v>
      </c>
      <c r="CK2021" s="7" t="n">
        <v>0.60726643598616</v>
      </c>
      <c r="CL2021" s="6" t="n">
        <v>-0.166736885162082</v>
      </c>
      <c r="CM2021" s="4" t="s">
        <v>425</v>
      </c>
    </row>
    <row r="2022" customFormat="false" ht="15" hidden="false" customHeight="false" outlineLevel="0" collapsed="false">
      <c r="A2022" s="4" t="s">
        <v>39</v>
      </c>
      <c r="B2022" s="4" t="s">
        <v>40</v>
      </c>
      <c r="C2022" s="25" t="n">
        <v>45747</v>
      </c>
      <c r="D2022" s="4" t="s">
        <v>118</v>
      </c>
      <c r="E2022" s="4" t="s">
        <v>682</v>
      </c>
      <c r="F2022" s="4" t="s">
        <v>67</v>
      </c>
      <c r="G2022" s="4" t="s">
        <v>568</v>
      </c>
      <c r="H2022" s="5" t="n">
        <v>5000</v>
      </c>
      <c r="I2022" s="25" t="n">
        <v>45800</v>
      </c>
      <c r="J2022" s="4" t="s">
        <v>999</v>
      </c>
      <c r="K2022" s="4" t="s">
        <v>6</v>
      </c>
      <c r="L2022" s="4" t="s">
        <v>421</v>
      </c>
      <c r="M2022" s="25" t="n">
        <v>45799</v>
      </c>
      <c r="N2022" s="25" t="n">
        <v>45800</v>
      </c>
      <c r="O2022" s="25" t="n">
        <v>45803</v>
      </c>
      <c r="P2022" s="25" t="n">
        <v>45800</v>
      </c>
      <c r="Q2022" s="6" t="n">
        <v>-0.0237520951719064</v>
      </c>
      <c r="R2022" s="6" t="n">
        <v>0.00339195979899509</v>
      </c>
      <c r="S2022" s="6" t="n">
        <v>0.00116856558574341</v>
      </c>
      <c r="T2022" s="6" t="n">
        <v>-0.0191915697871679</v>
      </c>
      <c r="U2022" s="6" t="n">
        <v>0.00763614781990896</v>
      </c>
      <c r="V2022" s="6" t="n">
        <v>0.00276646178526518</v>
      </c>
      <c r="W2022" s="6" t="n">
        <v>-0.0268277176070768</v>
      </c>
      <c r="X2022" s="6" t="n">
        <v>-0.021958031572433</v>
      </c>
      <c r="Y2022" s="6" t="n">
        <v>-0.00491895632603234</v>
      </c>
      <c r="Z2022" s="6" t="n">
        <v>-0.0142726134611355</v>
      </c>
      <c r="AA2022" s="6" t="n">
        <v>0.00921273031825787</v>
      </c>
      <c r="AB2022" s="6" t="n">
        <v>0.00339195979899509</v>
      </c>
      <c r="AC2022" s="6" t="n">
        <v>0.00339195979899509</v>
      </c>
      <c r="AD2022" s="6" t="n">
        <v>0.0362646566164155</v>
      </c>
      <c r="AE2022" s="7" t="n">
        <v>0.516166281755198</v>
      </c>
      <c r="AF2022" s="7" t="n">
        <v>2.64523072830766</v>
      </c>
      <c r="AG2022" s="26" t="n">
        <v>244.61</v>
      </c>
      <c r="AH2022" s="6" t="n">
        <v>0.042979576173624</v>
      </c>
      <c r="AI2022" s="6" t="n">
        <v>0.101549130865532</v>
      </c>
      <c r="AJ2022" s="6" t="n">
        <v>0.115158422612262</v>
      </c>
      <c r="AK2022" s="6" t="n">
        <v>0.162414660067459</v>
      </c>
      <c r="AL2022" s="6" t="n">
        <v>0.25956707592086</v>
      </c>
      <c r="AM2022" s="6" t="n">
        <v>0.0858654815357829</v>
      </c>
      <c r="AN2022" s="6" t="n">
        <v>0.0156836493297492</v>
      </c>
      <c r="AO2022" s="6" t="n">
        <v>-0.0151736212430698</v>
      </c>
      <c r="AP2022" s="6" t="n">
        <v>-0.0134228187919463</v>
      </c>
      <c r="AQ2022" s="6" t="n">
        <v>-0.0122528726094707</v>
      </c>
      <c r="AR2022" s="4" t="s">
        <v>422</v>
      </c>
      <c r="AS2022" s="4" t="s">
        <v>102</v>
      </c>
      <c r="AT2022" s="5" t="n">
        <v>14695.55</v>
      </c>
      <c r="AU2022" s="6" t="n">
        <v>0.0823394154186534</v>
      </c>
      <c r="AV2022" s="6" t="n">
        <v>0.225118193012044</v>
      </c>
      <c r="AW2022" s="5" t="n">
        <v>2880.03</v>
      </c>
      <c r="AX2022" s="6" t="n">
        <v>0.195979735362065</v>
      </c>
      <c r="AY2022" s="6" t="n">
        <v>0.00918061504754691</v>
      </c>
      <c r="AZ2022" s="5" t="n">
        <v>1130.09</v>
      </c>
      <c r="BA2022" s="6" t="n">
        <v>0.324205247184823</v>
      </c>
      <c r="BB2022" s="6" t="n">
        <v>0.483213460730785</v>
      </c>
      <c r="BC2022" s="6" t="n">
        <v>0.0769001500454219</v>
      </c>
      <c r="BD2022" s="7" t="n">
        <v>3.85</v>
      </c>
      <c r="BL2022" s="5" t="n">
        <v>71829.7265</v>
      </c>
      <c r="BM2022" s="5" t="n">
        <v>2830.12</v>
      </c>
      <c r="BN2022" s="26" t="n">
        <v>25.3804525956497</v>
      </c>
      <c r="BO2022" s="7" t="n">
        <v>6.965935012806</v>
      </c>
      <c r="BP2022" s="6" t="n">
        <v>0.274460630146525</v>
      </c>
      <c r="BQ2022" s="7" t="n">
        <v>4.29592874799861</v>
      </c>
      <c r="BR2022" s="26" t="n">
        <v>24.72</v>
      </c>
      <c r="BS2022" s="7" t="n">
        <v>5.02</v>
      </c>
      <c r="BT2022" s="4" t="s">
        <v>1350</v>
      </c>
      <c r="BU2022" s="5" t="n">
        <v>128.47</v>
      </c>
      <c r="BV2022" s="5" t="n">
        <v>1648.09</v>
      </c>
      <c r="BW2022" s="5" t="n">
        <v>-1519.62</v>
      </c>
      <c r="BX2022" s="7" t="n">
        <v>0.041351229560963</v>
      </c>
      <c r="BY2022" s="5" t="n">
        <v>3</v>
      </c>
      <c r="BZ2022" s="6" t="n">
        <v>0.201614420509239</v>
      </c>
      <c r="CA2022" s="6" t="n">
        <v>0.196468512171034</v>
      </c>
      <c r="CB2022" s="4" t="s">
        <v>554</v>
      </c>
      <c r="CC2022" s="26" t="n">
        <v>34.0562805836038</v>
      </c>
      <c r="CD2022" s="6" t="n">
        <v>-0.254749721322506</v>
      </c>
      <c r="CE2022" s="25" t="n">
        <v>45806</v>
      </c>
      <c r="CF2022" s="6" t="n">
        <v>0.345663501056191</v>
      </c>
      <c r="CG2022" s="6" t="n">
        <v>0.397043595754635</v>
      </c>
      <c r="CH2022" s="6" t="n">
        <v>0.404662183580827</v>
      </c>
      <c r="CI2022" s="6" t="n">
        <v>0.0191882904236556</v>
      </c>
      <c r="CJ2022" s="6" t="n">
        <v>0.0448073701842546</v>
      </c>
      <c r="CK2022" s="7" t="n">
        <v>0.0757009345794419</v>
      </c>
      <c r="CL2022" s="6" t="n">
        <v>-0.223802281368821</v>
      </c>
      <c r="CM2022" s="4" t="s">
        <v>425</v>
      </c>
    </row>
    <row r="2023" customFormat="false" ht="15" hidden="false" customHeight="false" outlineLevel="0" collapsed="false">
      <c r="A2023" s="4" t="s">
        <v>39</v>
      </c>
      <c r="B2023" s="4" t="s">
        <v>40</v>
      </c>
      <c r="C2023" s="25" t="n">
        <v>45747</v>
      </c>
      <c r="D2023" s="4" t="s">
        <v>170</v>
      </c>
      <c r="E2023" s="4" t="s">
        <v>811</v>
      </c>
      <c r="F2023" s="4" t="s">
        <v>57</v>
      </c>
      <c r="G2023" s="4" t="s">
        <v>590</v>
      </c>
      <c r="H2023" s="5" t="n">
        <v>375</v>
      </c>
      <c r="I2023" s="25" t="n">
        <v>45800</v>
      </c>
      <c r="J2023" s="4" t="s">
        <v>1248</v>
      </c>
      <c r="K2023" s="4" t="s">
        <v>5</v>
      </c>
      <c r="L2023" s="4" t="s">
        <v>421</v>
      </c>
      <c r="M2023" s="25" t="n">
        <v>45799</v>
      </c>
      <c r="N2023" s="25" t="n">
        <v>45800</v>
      </c>
      <c r="O2023" s="25" t="n">
        <v>45803</v>
      </c>
      <c r="P2023" s="25" t="n">
        <v>45803</v>
      </c>
      <c r="Q2023" s="6" t="n">
        <v>-0.00604124713561549</v>
      </c>
      <c r="R2023" s="6" t="n">
        <v>-0.00782450747519914</v>
      </c>
      <c r="S2023" s="6" t="n">
        <v>-0.0211941980002818</v>
      </c>
      <c r="T2023" s="6" t="n">
        <v>-0.0350599526110964</v>
      </c>
      <c r="U2023" s="6" t="n">
        <v>0.00763614781990896</v>
      </c>
      <c r="V2023" s="6" t="n">
        <v>-0.0102081745963922</v>
      </c>
      <c r="W2023" s="6" t="n">
        <v>-0.0426961004310054</v>
      </c>
      <c r="X2023" s="6" t="n">
        <v>-0.0248517780147042</v>
      </c>
      <c r="Y2023" s="6" t="n">
        <v>0.00872227430196221</v>
      </c>
      <c r="Z2023" s="6" t="n">
        <v>-0.0437822269130586</v>
      </c>
      <c r="AA2023" s="6" t="n">
        <v>-0.0353471342064499</v>
      </c>
      <c r="AB2023" s="6" t="n">
        <v>-0.0211941980002818</v>
      </c>
      <c r="AC2023" s="6" t="n">
        <v>0.0211941980002818</v>
      </c>
      <c r="AD2023" s="6" t="n">
        <v>0.042247570764681</v>
      </c>
      <c r="AE2023" s="7" t="n">
        <v>0.334999999999999</v>
      </c>
      <c r="AF2023" s="7" t="n">
        <v>3.50459296038204</v>
      </c>
      <c r="AG2023" s="26" t="n">
        <v>1440.1</v>
      </c>
      <c r="AH2023" s="6" t="n">
        <v>-0.00194053641971048</v>
      </c>
      <c r="AI2023" s="6" t="n">
        <v>0.0520894213909997</v>
      </c>
      <c r="AJ2023" s="6" t="n">
        <v>0.0241439391245601</v>
      </c>
      <c r="AK2023" s="6" t="n">
        <v>-0.0764805805974126</v>
      </c>
      <c r="AL2023" s="6" t="n">
        <v>0.421031588594355</v>
      </c>
      <c r="AM2023" s="6" t="n">
        <v>0.0174511323799065</v>
      </c>
      <c r="AN2023" s="6" t="n">
        <v>0.0346382890110932</v>
      </c>
      <c r="AO2023" s="6" t="n">
        <v>0.0772606287317459</v>
      </c>
      <c r="AP2023" s="6" t="n">
        <v>0.211999136752751</v>
      </c>
      <c r="AQ2023" s="6" t="n">
        <v>0.213169082935227</v>
      </c>
      <c r="AR2023" s="4" t="s">
        <v>422</v>
      </c>
      <c r="AS2023" s="4" t="s">
        <v>102</v>
      </c>
      <c r="AT2023" s="5" t="n">
        <v>3256.206</v>
      </c>
      <c r="AU2023" s="6" t="n">
        <v>0.0630940347742961</v>
      </c>
      <c r="AV2023" s="6" t="n">
        <v>-0.0387731317482359</v>
      </c>
      <c r="AW2023" s="5" t="n">
        <v>188.206</v>
      </c>
      <c r="AX2023" s="6" t="n">
        <v>0.0577991687258116</v>
      </c>
      <c r="AY2023" s="6" t="n">
        <v>0.0390071667616933</v>
      </c>
      <c r="AZ2023" s="5" t="n">
        <v>4.65</v>
      </c>
      <c r="BC2023" s="6" t="n">
        <v>0.00142804232901727</v>
      </c>
      <c r="BD2023" s="7" t="n">
        <v>0.16</v>
      </c>
      <c r="BL2023" s="5" t="n">
        <v>40638.1819</v>
      </c>
      <c r="BM2023" s="5" t="n">
        <v>-878.041</v>
      </c>
      <c r="BO2023" s="7" t="n">
        <v>4.81172478213065</v>
      </c>
      <c r="BP2023" s="6" t="n">
        <v>-0.103963598810182</v>
      </c>
      <c r="BQ2023" s="7" t="n">
        <v>0.184905782355857</v>
      </c>
      <c r="BR2023" s="26" t="n">
        <v>31.7</v>
      </c>
      <c r="BS2023" s="7" t="n">
        <v>5.33</v>
      </c>
      <c r="BT2023" s="4" t="s">
        <v>1350</v>
      </c>
      <c r="BU2023" s="5" t="n">
        <v>-827.595</v>
      </c>
      <c r="BV2023" s="5" t="n">
        <v>749.569</v>
      </c>
      <c r="BW2023" s="5" t="n">
        <v>-1577.164</v>
      </c>
      <c r="BX2023" s="7" t="n">
        <v>-0.790370901645215</v>
      </c>
      <c r="BY2023" s="5" t="n">
        <v>8</v>
      </c>
      <c r="BZ2023" s="6" t="n">
        <v>0.114123838753393</v>
      </c>
      <c r="CA2023" s="6" t="n">
        <v>0.230483271375465</v>
      </c>
      <c r="CC2023" s="26" t="n">
        <v>34.1404420297844</v>
      </c>
      <c r="CE2023" s="25" t="n">
        <v>45806</v>
      </c>
      <c r="CF2023" s="6" t="n">
        <v>0.387343776430283</v>
      </c>
      <c r="CG2023" s="6" t="n">
        <v>0.405035757533554</v>
      </c>
      <c r="CH2023" s="6" t="n">
        <v>0.304115144886356</v>
      </c>
      <c r="CI2023" s="6" t="n">
        <v>-0.24916469909163</v>
      </c>
      <c r="CJ2023" s="6" t="n">
        <v>0.0406984931699761</v>
      </c>
      <c r="CK2023" s="7" t="n">
        <v>0.520761245674744</v>
      </c>
      <c r="CL2023" s="6" t="n">
        <v>-0.331024582104228</v>
      </c>
      <c r="CM2023" s="4" t="s">
        <v>425</v>
      </c>
    </row>
    <row r="2024" customFormat="false" ht="15" hidden="false" customHeight="false" outlineLevel="0" collapsed="false">
      <c r="A2024" s="4" t="s">
        <v>39</v>
      </c>
      <c r="B2024" s="4" t="s">
        <v>40</v>
      </c>
      <c r="C2024" s="25" t="n">
        <v>45747</v>
      </c>
      <c r="D2024" s="4" t="s">
        <v>171</v>
      </c>
      <c r="E2024" s="4" t="s">
        <v>846</v>
      </c>
      <c r="G2024" s="4" t="s">
        <v>427</v>
      </c>
      <c r="H2024" s="5" t="n">
        <v>6975</v>
      </c>
      <c r="I2024" s="25" t="n">
        <v>45800</v>
      </c>
      <c r="J2024" s="4" t="s">
        <v>1394</v>
      </c>
      <c r="K2024" s="4" t="s">
        <v>499</v>
      </c>
      <c r="L2024" s="4" t="s">
        <v>421</v>
      </c>
      <c r="M2024" s="25" t="n">
        <v>45799</v>
      </c>
      <c r="N2024" s="25" t="n">
        <v>45800</v>
      </c>
      <c r="O2024" s="25" t="n">
        <v>45803</v>
      </c>
      <c r="P2024" s="25" t="n">
        <v>45800</v>
      </c>
      <c r="Q2024" s="6" t="n">
        <v>0.015063334474495</v>
      </c>
      <c r="R2024" s="6" t="n">
        <v>-0.023496346261945</v>
      </c>
      <c r="S2024" s="6" t="n">
        <v>-0.00402947271471321</v>
      </c>
      <c r="T2024" s="6" t="n">
        <v>-0.0124624845021631</v>
      </c>
      <c r="U2024" s="6" t="n">
        <v>0.00763614781990896</v>
      </c>
      <c r="V2024" s="6" t="n">
        <v>0.00785219231612877</v>
      </c>
      <c r="W2024" s="6" t="n">
        <v>-0.0200986323220721</v>
      </c>
      <c r="X2024" s="6" t="n">
        <v>-0.0203146768182919</v>
      </c>
      <c r="AA2024" s="6" t="n">
        <v>0.00843170320404729</v>
      </c>
      <c r="AB2024" s="6" t="n">
        <v>-0.023496346261945</v>
      </c>
      <c r="AC2024" s="6" t="n">
        <v>0.023496346261945</v>
      </c>
      <c r="AD2024" s="6" t="n">
        <v>0.0348510399100619</v>
      </c>
      <c r="AE2024" s="7" t="n">
        <v>0.0838709677419369</v>
      </c>
      <c r="AF2024" s="7" t="n">
        <v>1.17862900940433</v>
      </c>
      <c r="AG2024" s="26" t="n">
        <v>87.63</v>
      </c>
      <c r="AH2024" s="6" t="n">
        <v>0.000228284442415294</v>
      </c>
      <c r="AI2024" s="6" t="n">
        <v>0.0101440922190204</v>
      </c>
      <c r="AJ2024" s="6" t="n">
        <v>0.216069941715237</v>
      </c>
      <c r="AK2024" s="6" t="n">
        <v>0.0138803068621747</v>
      </c>
      <c r="AM2024" s="6" t="n">
        <v>0.0329413903184395</v>
      </c>
      <c r="AN2024" s="6" t="n">
        <v>-0.0227972980994191</v>
      </c>
      <c r="AO2024" s="6" t="n">
        <v>-0.011212576580742</v>
      </c>
      <c r="AP2024" s="6" t="n">
        <v>-0.0591839093746387</v>
      </c>
      <c r="AQ2024" s="6" t="n">
        <v>-0.0580139631921631</v>
      </c>
      <c r="AR2024" s="4" t="s">
        <v>422</v>
      </c>
      <c r="AS2024" s="4" t="s">
        <v>102</v>
      </c>
      <c r="AT2024" s="5" t="n">
        <v>2863.34</v>
      </c>
      <c r="AU2024" s="6" t="n">
        <v>0.17024824463172</v>
      </c>
      <c r="AV2024" s="6" t="n">
        <v>0.0791862025297374</v>
      </c>
      <c r="AW2024" s="5" t="n">
        <v>1099.38</v>
      </c>
      <c r="AX2024" s="6" t="n">
        <v>0.383950211990193</v>
      </c>
      <c r="AY2024" s="6" t="n">
        <v>0.00900845179924853</v>
      </c>
      <c r="AZ2024" s="5" t="n">
        <v>-237.59</v>
      </c>
      <c r="BB2024" s="6" t="n">
        <v>-1.89055062033809</v>
      </c>
      <c r="BC2024" s="6" t="n">
        <v>-0.0829765239196184</v>
      </c>
      <c r="BD2024" s="7" t="n">
        <v>-0.23</v>
      </c>
      <c r="BL2024" s="5" t="n">
        <v>92528.517</v>
      </c>
      <c r="BM2024" s="5" t="n">
        <v>-276.23</v>
      </c>
      <c r="BO2024" s="7" t="n">
        <v>-54.4666660780193</v>
      </c>
      <c r="BP2024" s="6" t="n">
        <v>0.162602056733831</v>
      </c>
      <c r="BQ2024" s="7" t="n">
        <v>-20.7685144306897</v>
      </c>
      <c r="BR2024" s="26" t="n">
        <v>24.49</v>
      </c>
      <c r="BS2024" s="7" t="n">
        <v>3.96</v>
      </c>
      <c r="BT2024" s="4" t="s">
        <v>1350</v>
      </c>
      <c r="BU2024" s="5" t="n">
        <v>3442.56</v>
      </c>
      <c r="BV2024" s="5" t="n">
        <v>4128.88</v>
      </c>
      <c r="BW2024" s="5" t="n">
        <v>-686.32</v>
      </c>
      <c r="BY2024" s="5" t="n">
        <v>0</v>
      </c>
      <c r="CE2024" s="25" t="n">
        <v>45806</v>
      </c>
      <c r="CF2024" s="6" t="n">
        <v>0.321220516258758</v>
      </c>
      <c r="CG2024" s="6" t="n">
        <v>0.380251840986777</v>
      </c>
      <c r="CH2024" s="6" t="n">
        <v>0.309098328800034</v>
      </c>
      <c r="CI2024" s="6" t="n">
        <v>-0.18712207152527</v>
      </c>
      <c r="CJ2024" s="6" t="n">
        <v>0.0427206295671726</v>
      </c>
      <c r="CK2024" s="7" t="n">
        <v>0.550000000000001</v>
      </c>
      <c r="CL2024" s="6" t="n">
        <v>-0.204059238252787</v>
      </c>
      <c r="CM2024" s="4" t="s">
        <v>425</v>
      </c>
    </row>
    <row r="2025" customFormat="false" ht="15" hidden="false" customHeight="false" outlineLevel="0" collapsed="false">
      <c r="A2025" s="4" t="s">
        <v>39</v>
      </c>
      <c r="B2025" s="4" t="s">
        <v>40</v>
      </c>
      <c r="C2025" s="25" t="n">
        <v>45747</v>
      </c>
      <c r="D2025" s="4" t="s">
        <v>176</v>
      </c>
      <c r="E2025" s="4" t="s">
        <v>787</v>
      </c>
      <c r="G2025" s="4" t="s">
        <v>427</v>
      </c>
      <c r="H2025" s="5" t="n">
        <v>125</v>
      </c>
      <c r="I2025" s="25" t="n">
        <v>45800</v>
      </c>
      <c r="J2025" s="4" t="s">
        <v>491</v>
      </c>
      <c r="K2025" s="4" t="s">
        <v>5</v>
      </c>
      <c r="L2025" s="4" t="s">
        <v>421</v>
      </c>
      <c r="M2025" s="25" t="n">
        <v>45799</v>
      </c>
      <c r="N2025" s="25" t="n">
        <v>45800</v>
      </c>
      <c r="O2025" s="25" t="n">
        <v>45803</v>
      </c>
      <c r="P2025" s="25" t="n">
        <v>45803</v>
      </c>
      <c r="Q2025" s="6" t="n">
        <v>0.00460804510462975</v>
      </c>
      <c r="R2025" s="6" t="n">
        <v>0.0172683611246021</v>
      </c>
      <c r="S2025" s="6" t="n">
        <v>0.0999946952416317</v>
      </c>
      <c r="T2025" s="6" t="n">
        <v>0.121871101470864</v>
      </c>
      <c r="U2025" s="6" t="n">
        <v>0.00763614781990896</v>
      </c>
      <c r="V2025" s="6" t="n">
        <v>0.00785219231612877</v>
      </c>
      <c r="W2025" s="6" t="n">
        <v>0.114234953650955</v>
      </c>
      <c r="X2025" s="6" t="n">
        <v>0.114018909154735</v>
      </c>
      <c r="AA2025" s="6" t="n">
        <v>0.0874754654925469</v>
      </c>
      <c r="AB2025" s="6" t="n">
        <v>0.0999946952416317</v>
      </c>
      <c r="AC2025" s="6" t="n">
        <v>0.0999946952416317</v>
      </c>
      <c r="AD2025" s="6" t="n">
        <v>0.0205824624688345</v>
      </c>
      <c r="AE2025" s="7" t="n">
        <v>1</v>
      </c>
      <c r="AF2025" s="7" t="n">
        <v>1.77524543103295</v>
      </c>
      <c r="AG2025" s="26" t="n">
        <v>1844.6</v>
      </c>
      <c r="AH2025" s="6" t="n">
        <v>0.041911432444645</v>
      </c>
      <c r="AI2025" s="6" t="n">
        <v>0.232856569977276</v>
      </c>
      <c r="AJ2025" s="6" t="n">
        <v>0.199349804941482</v>
      </c>
      <c r="AM2025" s="6" t="n">
        <v>0.0329413903184395</v>
      </c>
      <c r="AN2025" s="6" t="n">
        <v>0.199915179658836</v>
      </c>
      <c r="AO2025" s="6" t="n">
        <v>0.10889274691358</v>
      </c>
      <c r="AP2025" s="6" t="n">
        <v>0.120563271604938</v>
      </c>
      <c r="AQ2025" s="6" t="n">
        <v>0.121733217787414</v>
      </c>
      <c r="AR2025" s="4" t="s">
        <v>448</v>
      </c>
      <c r="AS2025" s="4" t="s">
        <v>102</v>
      </c>
      <c r="AT2025" s="5" t="n">
        <v>1152.54</v>
      </c>
      <c r="AU2025" s="6" t="n">
        <v>0.261536777583187</v>
      </c>
      <c r="AV2025" s="6" t="n">
        <v>0.0734783216131885</v>
      </c>
      <c r="AW2025" s="5" t="n">
        <v>252.14</v>
      </c>
      <c r="AX2025" s="6" t="n">
        <v>0.218768979818488</v>
      </c>
      <c r="AY2025" s="6" t="n">
        <v>0.0973153896258434</v>
      </c>
      <c r="AZ2025" s="5" t="n">
        <v>186.49</v>
      </c>
      <c r="BA2025" s="6" t="n">
        <v>1.81324483330819</v>
      </c>
      <c r="BB2025" s="6" t="n">
        <v>0.307050742921222</v>
      </c>
      <c r="BC2025" s="6" t="n">
        <v>0.161807833133774</v>
      </c>
      <c r="BD2025" s="7" t="n">
        <v>7.28</v>
      </c>
      <c r="BL2025" s="5" t="n">
        <v>47230.983</v>
      </c>
      <c r="BM2025" s="5" t="n">
        <v>488.13</v>
      </c>
      <c r="BN2025" s="26" t="n">
        <v>96.7590252596644</v>
      </c>
      <c r="BO2025" s="7" t="n">
        <v>34.3153656693646</v>
      </c>
      <c r="BP2025" s="6" t="n">
        <v>0.354647699036603</v>
      </c>
      <c r="BQ2025" s="7" t="n">
        <v>0</v>
      </c>
      <c r="BR2025" s="26" t="n">
        <v>24.49</v>
      </c>
      <c r="BS2025" s="7" t="n">
        <v>3.96</v>
      </c>
      <c r="BT2025" s="4" t="s">
        <v>1350</v>
      </c>
      <c r="BU2025" s="5" t="n">
        <v>903.58</v>
      </c>
      <c r="BV2025" s="5" t="n">
        <v>87.37</v>
      </c>
      <c r="BW2025" s="5" t="n">
        <v>816.21</v>
      </c>
      <c r="BX2025" s="7" t="n">
        <v>1.48534512517877</v>
      </c>
      <c r="BY2025" s="5" t="n">
        <v>0</v>
      </c>
      <c r="CN2025" s="4" t="s">
        <v>429</v>
      </c>
    </row>
    <row r="2026" customFormat="false" ht="15" hidden="false" customHeight="false" outlineLevel="0" collapsed="false">
      <c r="A2026" s="4" t="s">
        <v>39</v>
      </c>
      <c r="B2026" s="4" t="s">
        <v>40</v>
      </c>
      <c r="C2026" s="25" t="n">
        <v>45747</v>
      </c>
      <c r="D2026" s="4" t="s">
        <v>209</v>
      </c>
      <c r="E2026" s="4" t="s">
        <v>509</v>
      </c>
      <c r="F2026" s="4" t="s">
        <v>62</v>
      </c>
      <c r="G2026" s="4" t="s">
        <v>490</v>
      </c>
      <c r="H2026" s="5" t="n">
        <v>675</v>
      </c>
      <c r="I2026" s="25" t="n">
        <v>45800</v>
      </c>
      <c r="J2026" s="4" t="s">
        <v>669</v>
      </c>
      <c r="K2026" s="4" t="s">
        <v>5</v>
      </c>
      <c r="L2026" s="4" t="s">
        <v>421</v>
      </c>
      <c r="M2026" s="25" t="n">
        <v>45799</v>
      </c>
      <c r="N2026" s="25" t="n">
        <v>45800</v>
      </c>
      <c r="O2026" s="25" t="n">
        <v>45803</v>
      </c>
      <c r="P2026" s="25" t="n">
        <v>45803</v>
      </c>
      <c r="Q2026" s="6" t="n">
        <v>0.00469577380357689</v>
      </c>
      <c r="R2026" s="6" t="n">
        <v>0.00288385043754968</v>
      </c>
      <c r="S2026" s="6" t="n">
        <v>0.0235994050570154</v>
      </c>
      <c r="T2026" s="6" t="n">
        <v>0.031179029298142</v>
      </c>
      <c r="U2026" s="6" t="n">
        <v>0.00763614781990896</v>
      </c>
      <c r="V2026" s="6" t="n">
        <v>0.0139146272150869</v>
      </c>
      <c r="W2026" s="6" t="n">
        <v>0.023542881478233</v>
      </c>
      <c r="X2026" s="6" t="n">
        <v>0.0172644020830551</v>
      </c>
      <c r="Y2026" s="6" t="n">
        <v>0.0223871807673562</v>
      </c>
      <c r="Z2026" s="6" t="n">
        <v>0.00879184853078574</v>
      </c>
      <c r="AA2026" s="6" t="n">
        <v>0.000694100148735721</v>
      </c>
      <c r="AB2026" s="6" t="n">
        <v>0.0235994050570154</v>
      </c>
      <c r="AC2026" s="6" t="n">
        <v>0.0235994050570154</v>
      </c>
      <c r="AD2026" s="6" t="n">
        <v>0.0560237977193852</v>
      </c>
      <c r="AE2026" s="7" t="n">
        <v>0.934513274336282</v>
      </c>
      <c r="AF2026" s="7" t="n">
        <v>2.39112026570865</v>
      </c>
      <c r="AG2026" s="26" t="n">
        <v>1000.9</v>
      </c>
      <c r="AH2026" s="6" t="n">
        <v>0.0117254624481957</v>
      </c>
      <c r="AI2026" s="6" t="n">
        <v>-0.0320116054158607</v>
      </c>
      <c r="AJ2026" s="6" t="n">
        <v>0.0465286491007944</v>
      </c>
      <c r="AK2026" s="6" t="n">
        <v>0.0576306210096287</v>
      </c>
      <c r="AL2026" s="6" t="n">
        <v>0.184155303372405</v>
      </c>
      <c r="AM2026" s="6" t="n">
        <v>0.0640954527069972</v>
      </c>
      <c r="AN2026" s="6" t="n">
        <v>-0.0961070581228579</v>
      </c>
      <c r="AO2026" s="6" t="n">
        <v>-0.0518260195679553</v>
      </c>
      <c r="AP2026" s="6" t="n">
        <v>-0.0341954858083892</v>
      </c>
      <c r="AQ2026" s="6" t="n">
        <v>-0.0330255396259136</v>
      </c>
      <c r="AR2026" s="4" t="s">
        <v>422</v>
      </c>
      <c r="AS2026" s="4" t="s">
        <v>102</v>
      </c>
      <c r="AT2026" s="5" t="n">
        <v>44819</v>
      </c>
      <c r="AU2026" s="6" t="n">
        <v>-0.0313384771661371</v>
      </c>
      <c r="AV2026" s="6" t="n">
        <v>0.0831601334042245</v>
      </c>
      <c r="AW2026" s="5" t="n">
        <v>6334</v>
      </c>
      <c r="AX2026" s="6" t="n">
        <v>0.14132399205694</v>
      </c>
      <c r="AY2026" s="6" t="n">
        <v>0.00896755470147534</v>
      </c>
      <c r="AZ2026" s="5" t="n">
        <v>1503</v>
      </c>
      <c r="BA2026" s="6" t="n">
        <v>0.157043879907621</v>
      </c>
      <c r="BB2026" s="6" t="n">
        <v>1.09623430962343</v>
      </c>
      <c r="BC2026" s="6" t="n">
        <v>0.0335348847586961</v>
      </c>
      <c r="BD2026" s="7" t="n">
        <v>6.15</v>
      </c>
      <c r="BL2026" s="5" t="n">
        <v>244219.6</v>
      </c>
      <c r="BM2026" s="5" t="n">
        <v>3300</v>
      </c>
      <c r="BN2026" s="26" t="n">
        <v>74.0059393939394</v>
      </c>
      <c r="BO2026" s="7" t="n">
        <v>3.06554364471669</v>
      </c>
      <c r="BP2026" s="6" t="n">
        <v>0.0414229407777471</v>
      </c>
      <c r="BQ2026" s="7" t="n">
        <v>1.15927748349359</v>
      </c>
      <c r="BR2026" s="26" t="n">
        <v>20.04</v>
      </c>
      <c r="BS2026" s="7" t="n">
        <v>2.66</v>
      </c>
      <c r="BT2026" s="4" t="s">
        <v>1350</v>
      </c>
      <c r="BU2026" s="5" t="n">
        <v>20899</v>
      </c>
      <c r="BV2026" s="5" t="n">
        <v>12694</v>
      </c>
      <c r="BW2026" s="5" t="n">
        <v>8205</v>
      </c>
      <c r="BX2026" s="7" t="n">
        <v>5.96432648401827</v>
      </c>
      <c r="BY2026" s="5" t="n">
        <v>4</v>
      </c>
      <c r="BZ2026" s="6" t="n">
        <v>0.0130153391589137</v>
      </c>
      <c r="CA2026" s="6" t="n">
        <v>-0.11776850329432</v>
      </c>
      <c r="CB2026" s="4" t="s">
        <v>632</v>
      </c>
      <c r="CC2026" s="26" t="n">
        <v>47.7458959313264</v>
      </c>
      <c r="CD2026" s="6" t="n">
        <v>0.549995825827274</v>
      </c>
      <c r="CE2026" s="25" t="n">
        <v>45806</v>
      </c>
      <c r="CF2026" s="6" t="n">
        <v>0.284770974700805</v>
      </c>
      <c r="CG2026" s="6" t="n">
        <v>0.29878787210295</v>
      </c>
      <c r="CH2026" s="6" t="n">
        <v>0.275613109083008</v>
      </c>
      <c r="CI2026" s="6" t="n">
        <v>-0.0775625960211552</v>
      </c>
      <c r="CJ2026" s="6" t="n">
        <v>0.0300446207238473</v>
      </c>
      <c r="CK2026" s="7" t="n">
        <v>0.785478547854787</v>
      </c>
      <c r="CL2026" s="6" t="n">
        <v>-0.325091538007256</v>
      </c>
      <c r="CM2026" s="4" t="s">
        <v>425</v>
      </c>
    </row>
    <row r="2027" customFormat="false" ht="15" hidden="false" customHeight="false" outlineLevel="0" collapsed="false">
      <c r="A2027" s="4" t="s">
        <v>39</v>
      </c>
      <c r="B2027" s="4" t="s">
        <v>40</v>
      </c>
      <c r="C2027" s="25" t="n">
        <v>45747</v>
      </c>
      <c r="D2027" s="4" t="s">
        <v>245</v>
      </c>
      <c r="E2027" s="4" t="s">
        <v>624</v>
      </c>
      <c r="F2027" s="4" t="s">
        <v>59</v>
      </c>
      <c r="G2027" s="4" t="s">
        <v>506</v>
      </c>
      <c r="H2027" s="5" t="n">
        <v>1500</v>
      </c>
      <c r="I2027" s="25" t="n">
        <v>45801</v>
      </c>
      <c r="J2027" s="4" t="s">
        <v>597</v>
      </c>
      <c r="K2027" s="4" t="s">
        <v>444</v>
      </c>
      <c r="L2027" s="4" t="s">
        <v>421</v>
      </c>
      <c r="M2027" s="25" t="n">
        <v>45800</v>
      </c>
      <c r="N2027" s="25" t="n">
        <v>45803</v>
      </c>
      <c r="O2027" s="25" t="n">
        <v>45804</v>
      </c>
      <c r="P2027" s="25" t="n">
        <v>45803</v>
      </c>
      <c r="Q2027" s="6" t="n">
        <v>0.00937316930287069</v>
      </c>
      <c r="R2027" s="6" t="n">
        <v>-0.00319210679048176</v>
      </c>
      <c r="S2027" s="6" t="n">
        <v>-0.0144104803493449</v>
      </c>
      <c r="T2027" s="6" t="n">
        <v>-0.00822941783695597</v>
      </c>
      <c r="U2027" s="6" t="n">
        <v>0.00884974222861268</v>
      </c>
      <c r="V2027" s="6" t="n">
        <v>0.0147607366969624</v>
      </c>
      <c r="W2027" s="6" t="n">
        <v>-0.0170791600655686</v>
      </c>
      <c r="X2027" s="6" t="n">
        <v>-0.0229901545339184</v>
      </c>
      <c r="Y2027" s="6" t="n">
        <v>-0.00556667816096257</v>
      </c>
      <c r="Z2027" s="6" t="n">
        <v>-0.0026627396759934</v>
      </c>
      <c r="AA2027" s="6" t="n">
        <v>0.0185722576900753</v>
      </c>
      <c r="AB2027" s="6" t="n">
        <v>-0.00319210679048176</v>
      </c>
      <c r="AC2027" s="6" t="n">
        <v>0.00319210679048176</v>
      </c>
      <c r="AD2027" s="6" t="n">
        <v>0.0251015670342425</v>
      </c>
      <c r="AE2027" s="7" t="n">
        <v>0.109826589595375</v>
      </c>
      <c r="AF2027" s="7" t="n">
        <v>1.41577468448282</v>
      </c>
      <c r="AG2027" s="26" t="n">
        <v>341.4</v>
      </c>
      <c r="AH2027" s="6" t="n">
        <v>-0.00160842228395985</v>
      </c>
      <c r="AI2027" s="6" t="n">
        <v>-0.0523247744621792</v>
      </c>
      <c r="AJ2027" s="6" t="n">
        <v>0.113139876100423</v>
      </c>
      <c r="AK2027" s="6" t="n">
        <v>-0.087006761055754</v>
      </c>
      <c r="AL2027" s="6" t="n">
        <v>-0.0389762278484024</v>
      </c>
      <c r="AM2027" s="6" t="n">
        <v>0.024358021633226</v>
      </c>
      <c r="AN2027" s="6" t="n">
        <v>-0.0766827960954052</v>
      </c>
      <c r="AO2027" s="6" t="n">
        <v>-0.0304238664894404</v>
      </c>
      <c r="AP2027" s="6" t="n">
        <v>-0.0254024516319599</v>
      </c>
      <c r="AQ2027" s="6" t="n">
        <v>-0.0341895394665862</v>
      </c>
      <c r="AR2027" s="4" t="s">
        <v>422</v>
      </c>
      <c r="AS2027" s="4" t="s">
        <v>102</v>
      </c>
      <c r="AT2027" s="5" t="n">
        <v>49833.7</v>
      </c>
      <c r="AU2027" s="6" t="n">
        <v>0.0464415021105764</v>
      </c>
      <c r="AV2027" s="6" t="n">
        <v>0.106117219743403</v>
      </c>
      <c r="AW2027" s="5" t="n">
        <v>14754.05</v>
      </c>
      <c r="AX2027" s="6" t="n">
        <v>0.296065714566649</v>
      </c>
      <c r="AY2027" s="6" t="n">
        <v>-0.00201546881769049</v>
      </c>
      <c r="AZ2027" s="5" t="n">
        <v>7611.22</v>
      </c>
      <c r="BA2027" s="6" t="n">
        <v>0.23383905601315</v>
      </c>
      <c r="BB2027" s="6" t="n">
        <v>0.503447894423912</v>
      </c>
      <c r="BC2027" s="6" t="n">
        <v>0.152732387922229</v>
      </c>
      <c r="BD2027" s="7" t="n">
        <v>7.85</v>
      </c>
      <c r="BL2027" s="5" t="n">
        <v>331044.3138</v>
      </c>
      <c r="BM2027" s="5" t="n">
        <v>21979.97</v>
      </c>
      <c r="BN2027" s="26" t="n">
        <v>15.0611813300928</v>
      </c>
      <c r="BO2027" s="7" t="n">
        <v>1.96732592461895</v>
      </c>
      <c r="BP2027" s="6" t="n">
        <v>0.130622285297645</v>
      </c>
      <c r="BQ2027" s="7" t="n">
        <v>1.42586673026241</v>
      </c>
      <c r="BR2027" s="26" t="n">
        <v>16.24</v>
      </c>
      <c r="BS2027" s="7" t="n">
        <v>2.6</v>
      </c>
      <c r="BT2027" s="4" t="s">
        <v>1350</v>
      </c>
      <c r="BU2027" s="5" t="n">
        <v>50435.95</v>
      </c>
      <c r="BV2027" s="5" t="n">
        <v>41283.36</v>
      </c>
      <c r="BW2027" s="5" t="n">
        <v>9152.59</v>
      </c>
      <c r="BX2027" s="7" t="n">
        <v>2.15331566368349</v>
      </c>
      <c r="BY2027" s="5" t="n">
        <v>5</v>
      </c>
      <c r="BZ2027" s="6" t="n">
        <v>0.078837200203451</v>
      </c>
      <c r="CA2027" s="6" t="n">
        <v>0.161410599419366</v>
      </c>
      <c r="CB2027" s="4" t="s">
        <v>628</v>
      </c>
      <c r="CC2027" s="26" t="n">
        <v>32.7136631488093</v>
      </c>
      <c r="CD2027" s="6" t="n">
        <v>-0.539605783015437</v>
      </c>
      <c r="CE2027" s="25" t="n">
        <v>45806</v>
      </c>
      <c r="CF2027" s="6" t="n">
        <v>0.243468818042707</v>
      </c>
      <c r="CG2027" s="6" t="n">
        <v>0.242468858367484</v>
      </c>
      <c r="CH2027" s="6" t="n">
        <v>0.226196352115925</v>
      </c>
      <c r="CI2027" s="6" t="n">
        <v>-0.0671117369922049</v>
      </c>
      <c r="CJ2027" s="6" t="n">
        <v>0.024376088218224</v>
      </c>
      <c r="CK2027" s="7" t="n">
        <v>0.130952380952383</v>
      </c>
      <c r="CL2027" s="6" t="n">
        <v>-0.373465085638999</v>
      </c>
      <c r="CM2027" s="4" t="s">
        <v>425</v>
      </c>
    </row>
    <row r="2028" customFormat="false" ht="15" hidden="false" customHeight="false" outlineLevel="0" collapsed="false">
      <c r="A2028" s="4" t="s">
        <v>39</v>
      </c>
      <c r="B2028" s="4" t="s">
        <v>40</v>
      </c>
      <c r="C2028" s="25" t="n">
        <v>45747</v>
      </c>
      <c r="D2028" s="4" t="s">
        <v>123</v>
      </c>
      <c r="E2028" s="4" t="s">
        <v>783</v>
      </c>
      <c r="F2028" s="4" t="s">
        <v>57</v>
      </c>
      <c r="G2028" s="4" t="s">
        <v>590</v>
      </c>
      <c r="H2028" s="5" t="n">
        <v>550</v>
      </c>
      <c r="I2028" s="25" t="n">
        <v>45803</v>
      </c>
      <c r="J2028" s="4" t="s">
        <v>908</v>
      </c>
      <c r="K2028" s="4" t="s">
        <v>5</v>
      </c>
      <c r="L2028" s="4" t="s">
        <v>421</v>
      </c>
      <c r="M2028" s="25" t="n">
        <v>45800</v>
      </c>
      <c r="N2028" s="25" t="n">
        <v>45803</v>
      </c>
      <c r="O2028" s="25" t="n">
        <v>45804</v>
      </c>
      <c r="P2028" s="25" t="n">
        <v>45804</v>
      </c>
      <c r="Q2028" s="6" t="n">
        <v>0.00749032149469775</v>
      </c>
      <c r="R2028" s="6" t="n">
        <v>-0.0135327040347505</v>
      </c>
      <c r="S2028" s="6" t="n">
        <v>0.00872216106359547</v>
      </c>
      <c r="T2028" s="6" t="n">
        <v>0.00267977852354273</v>
      </c>
      <c r="U2028" s="6" t="n">
        <v>0.00884974222861268</v>
      </c>
      <c r="V2028" s="6" t="n">
        <v>0.000162497721586385</v>
      </c>
      <c r="W2028" s="6" t="n">
        <v>-0.00616996370506995</v>
      </c>
      <c r="X2028" s="6" t="n">
        <v>0.00251728080195635</v>
      </c>
      <c r="Y2028" s="6" t="n">
        <v>0.00872227430196221</v>
      </c>
      <c r="Z2028" s="6" t="n">
        <v>-0.00604249577841948</v>
      </c>
      <c r="AA2028" s="6" t="n">
        <v>-0.0067744940299771</v>
      </c>
      <c r="AB2028" s="6" t="n">
        <v>0.00872216106359547</v>
      </c>
      <c r="AC2028" s="6" t="n">
        <v>0.00872216106359547</v>
      </c>
      <c r="AD2028" s="6" t="n">
        <v>0.036158861885003</v>
      </c>
      <c r="AE2028" s="7" t="n">
        <v>0.613583138173303</v>
      </c>
      <c r="AF2028" s="7" t="n">
        <v>2.44209538177792</v>
      </c>
      <c r="AG2028" s="26" t="n">
        <v>1188.2</v>
      </c>
      <c r="AH2028" s="6" t="n">
        <v>-0.0235845180376367</v>
      </c>
      <c r="AI2028" s="6" t="n">
        <v>0.000420981729393422</v>
      </c>
      <c r="AJ2028" s="6" t="n">
        <v>0.0069918216873599</v>
      </c>
      <c r="AK2028" s="6" t="n">
        <v>-0.0246353730841985</v>
      </c>
      <c r="AL2028" s="6" t="n">
        <v>0.0179869484475259</v>
      </c>
      <c r="AM2028" s="6" t="n">
        <v>0.00390427300990526</v>
      </c>
      <c r="AN2028" s="6" t="n">
        <v>-0.00348329128051184</v>
      </c>
      <c r="AO2028" s="6" t="n">
        <v>-0.0397918065815986</v>
      </c>
      <c r="AP2028" s="6" t="n">
        <v>-0.0730355943586298</v>
      </c>
      <c r="AQ2028" s="6" t="n">
        <v>-0.0818226821932562</v>
      </c>
      <c r="AR2028" s="4" t="s">
        <v>422</v>
      </c>
      <c r="AS2028" s="4" t="s">
        <v>102</v>
      </c>
      <c r="AT2028" s="5" t="n">
        <v>8382.12</v>
      </c>
      <c r="AU2028" s="6" t="n">
        <v>0.105798697914949</v>
      </c>
      <c r="AV2028" s="6" t="n">
        <v>0.0505858229345795</v>
      </c>
      <c r="AW2028" s="5" t="n">
        <v>1791.92</v>
      </c>
      <c r="AX2028" s="6" t="n">
        <v>0.213778853082514</v>
      </c>
      <c r="AY2028" s="6" t="n">
        <v>0.00920506496486431</v>
      </c>
      <c r="AZ2028" s="5" t="n">
        <v>903.47</v>
      </c>
      <c r="BA2028" s="6" t="n">
        <v>-0.00581017881705637</v>
      </c>
      <c r="BB2028" s="6" t="n">
        <v>0.0569249306863515</v>
      </c>
      <c r="BC2028" s="6" t="n">
        <v>0.107785381263928</v>
      </c>
      <c r="BD2028" s="7" t="n">
        <v>15.56</v>
      </c>
      <c r="BL2028" s="5" t="n">
        <v>69010.656</v>
      </c>
      <c r="BM2028" s="5" t="n">
        <v>3500.16</v>
      </c>
      <c r="BN2028" s="26" t="n">
        <v>19.7164289632474</v>
      </c>
      <c r="BO2028" s="7" t="n">
        <v>2.23491755884941</v>
      </c>
      <c r="BP2028" s="6" t="n">
        <v>0.113353060182218</v>
      </c>
      <c r="BQ2028" s="7" t="n">
        <v>0.262023700069855</v>
      </c>
      <c r="BR2028" s="26" t="n">
        <v>31.38</v>
      </c>
      <c r="BS2028" s="7" t="n">
        <v>5.28</v>
      </c>
      <c r="BT2028" s="4" t="s">
        <v>1350</v>
      </c>
      <c r="BU2028" s="5" t="n">
        <v>3924.62</v>
      </c>
      <c r="BV2028" s="5" t="n">
        <v>1967.86</v>
      </c>
      <c r="BW2028" s="5" t="n">
        <v>1956.76</v>
      </c>
      <c r="BX2028" s="7" t="n">
        <v>1.12586204918127</v>
      </c>
      <c r="BY2028" s="5" t="n">
        <v>8</v>
      </c>
      <c r="BZ2028" s="6" t="n">
        <v>0.107178403646426</v>
      </c>
      <c r="CA2028" s="6" t="n">
        <v>0.265820950732885</v>
      </c>
      <c r="CB2028" s="4" t="s">
        <v>797</v>
      </c>
      <c r="CC2028" s="26" t="n">
        <v>35.8371323818803</v>
      </c>
      <c r="CD2028" s="6" t="n">
        <v>-0.449832404190457</v>
      </c>
      <c r="CE2028" s="25" t="n">
        <v>45834</v>
      </c>
      <c r="CF2028" s="6" t="n">
        <v>0.374645102514606</v>
      </c>
      <c r="CG2028" s="6" t="n">
        <v>0.368430148059968</v>
      </c>
      <c r="CH2028" s="6" t="n">
        <v>0.332116288174223</v>
      </c>
      <c r="CI2028" s="6" t="n">
        <v>-0.098563757816676</v>
      </c>
      <c r="CJ2028" s="6" t="n">
        <v>0.0886263550135501</v>
      </c>
      <c r="CK2028" s="7" t="n">
        <v>0.0984149812125516</v>
      </c>
      <c r="CL2028" s="6" t="n">
        <v>-0.155233148836151</v>
      </c>
      <c r="CM2028" s="4" t="s">
        <v>504</v>
      </c>
    </row>
    <row r="2029" customFormat="false" ht="15" hidden="false" customHeight="false" outlineLevel="0" collapsed="false">
      <c r="A2029" s="4" t="s">
        <v>39</v>
      </c>
      <c r="B2029" s="4" t="s">
        <v>40</v>
      </c>
      <c r="C2029" s="25" t="n">
        <v>45747</v>
      </c>
      <c r="D2029" s="4" t="s">
        <v>132</v>
      </c>
      <c r="E2029" s="4" t="s">
        <v>753</v>
      </c>
      <c r="G2029" s="4" t="s">
        <v>427</v>
      </c>
      <c r="H2029" s="5" t="n">
        <v>425</v>
      </c>
      <c r="I2029" s="25" t="n">
        <v>45804</v>
      </c>
      <c r="J2029" s="4" t="s">
        <v>901</v>
      </c>
      <c r="K2029" s="4" t="s">
        <v>5</v>
      </c>
      <c r="L2029" s="4" t="s">
        <v>421</v>
      </c>
      <c r="M2029" s="25" t="n">
        <v>45803</v>
      </c>
      <c r="N2029" s="25" t="n">
        <v>45804</v>
      </c>
      <c r="O2029" s="25" t="n">
        <v>45805</v>
      </c>
      <c r="P2029" s="25" t="n">
        <v>45805</v>
      </c>
      <c r="Q2029" s="6" t="n">
        <v>0.000157142108847097</v>
      </c>
      <c r="R2029" s="6" t="n">
        <v>0.0265528438252853</v>
      </c>
      <c r="S2029" s="6" t="n">
        <v>-0.0219376562420285</v>
      </c>
      <c r="T2029" s="6" t="n">
        <v>0.00477232969210395</v>
      </c>
      <c r="U2029" s="6" t="n">
        <v>-0.00401335052944407</v>
      </c>
      <c r="V2029" s="6" t="n">
        <v>-4.7514543464855E-005</v>
      </c>
      <c r="W2029" s="6" t="n">
        <v>0.00878568022154802</v>
      </c>
      <c r="X2029" s="6" t="n">
        <v>0.0048198442355688</v>
      </c>
      <c r="AA2029" s="6" t="n">
        <v>-0.0499974491097394</v>
      </c>
      <c r="AB2029" s="6" t="n">
        <v>-0.0219376562420285</v>
      </c>
      <c r="AC2029" s="6" t="n">
        <v>0.0219376562420285</v>
      </c>
      <c r="AD2029" s="6" t="n">
        <v>0.0675985919085761</v>
      </c>
      <c r="AE2029" s="7" t="n">
        <v>0.566792452830188</v>
      </c>
      <c r="AF2029" s="7" t="n">
        <v>1.45322466287166</v>
      </c>
      <c r="AG2029" s="26" t="n">
        <v>1909.1</v>
      </c>
      <c r="AH2029" s="6" t="n">
        <v>0.03642779587405</v>
      </c>
      <c r="AI2029" s="6" t="n">
        <v>0.337560428781616</v>
      </c>
      <c r="AJ2029" s="6" t="n">
        <v>0.73153144982087</v>
      </c>
      <c r="AK2029" s="6" t="n">
        <v>1.00876475964833</v>
      </c>
      <c r="AL2029" s="6" t="n">
        <v>0.62902183442398</v>
      </c>
      <c r="AM2029" s="6" t="n">
        <v>0.0244383386696407</v>
      </c>
      <c r="AN2029" s="6" t="n">
        <v>0.313122090111975</v>
      </c>
      <c r="AO2029" s="6" t="n">
        <v>0.0158051223201712</v>
      </c>
      <c r="AP2029" s="6" t="n">
        <v>-0.0533096865056597</v>
      </c>
      <c r="AQ2029" s="6" t="n">
        <v>-0.0731986267923788</v>
      </c>
      <c r="AR2029" s="4" t="s">
        <v>448</v>
      </c>
      <c r="AS2029" s="4" t="s">
        <v>102</v>
      </c>
      <c r="AT2029" s="5" t="n">
        <v>1776.9764</v>
      </c>
      <c r="AU2029" s="6" t="n">
        <v>1.08047262596715</v>
      </c>
      <c r="AV2029" s="6" t="n">
        <v>1.13543757042862</v>
      </c>
      <c r="AW2029" s="5" t="n">
        <v>298.9727</v>
      </c>
      <c r="AX2029" s="6" t="n">
        <v>0.16824798573577</v>
      </c>
      <c r="AY2029" s="6" t="n">
        <v>-0.202197085603612</v>
      </c>
      <c r="AZ2029" s="5" t="n">
        <v>217.6969</v>
      </c>
      <c r="BA2029" s="6" t="n">
        <v>-0.246140266309851</v>
      </c>
      <c r="BB2029" s="6" t="n">
        <v>0.479669044230296</v>
      </c>
      <c r="BC2029" s="6" t="n">
        <v>0.122509730573799</v>
      </c>
      <c r="BD2029" s="7" t="n">
        <v>7.44</v>
      </c>
      <c r="BL2029" s="5" t="n">
        <v>69980.427784</v>
      </c>
      <c r="BM2029" s="5" t="n">
        <v>565.6497</v>
      </c>
      <c r="BN2029" s="26" t="n">
        <v>123.716900732026</v>
      </c>
      <c r="BO2029" s="7" t="n">
        <v>18.7510197804901</v>
      </c>
      <c r="BP2029" s="6" t="n">
        <v>0.151563930793137</v>
      </c>
      <c r="BQ2029" s="7" t="n">
        <v>0</v>
      </c>
      <c r="BR2029" s="26" t="n">
        <v>24.59</v>
      </c>
      <c r="BS2029" s="7" t="n">
        <v>3.97</v>
      </c>
      <c r="BT2029" s="4" t="s">
        <v>1350</v>
      </c>
      <c r="BU2029" s="5" t="n">
        <v>167.3892</v>
      </c>
      <c r="BV2029" s="5" t="n">
        <v>108.0438</v>
      </c>
      <c r="BW2029" s="5" t="n">
        <v>59.3454</v>
      </c>
      <c r="BX2029" s="7" t="n">
        <v>0.304540456279796</v>
      </c>
      <c r="BY2029" s="5" t="n">
        <v>0</v>
      </c>
      <c r="CN2029" s="4" t="s">
        <v>429</v>
      </c>
    </row>
    <row r="2030" customFormat="false" ht="15" hidden="false" customHeight="false" outlineLevel="0" collapsed="false">
      <c r="A2030" s="4" t="s">
        <v>39</v>
      </c>
      <c r="B2030" s="4" t="s">
        <v>40</v>
      </c>
      <c r="C2030" s="25" t="n">
        <v>45747</v>
      </c>
      <c r="D2030" s="4" t="s">
        <v>139</v>
      </c>
      <c r="E2030" s="4" t="s">
        <v>843</v>
      </c>
      <c r="F2030" s="4" t="s">
        <v>96</v>
      </c>
      <c r="G2030" s="4" t="s">
        <v>568</v>
      </c>
      <c r="H2030" s="5" t="n">
        <v>25</v>
      </c>
      <c r="I2030" s="25" t="n">
        <v>45804</v>
      </c>
      <c r="J2030" s="4" t="s">
        <v>959</v>
      </c>
      <c r="K2030" s="4" t="s">
        <v>5</v>
      </c>
      <c r="L2030" s="4" t="s">
        <v>421</v>
      </c>
      <c r="M2030" s="25" t="n">
        <v>45803</v>
      </c>
      <c r="N2030" s="25" t="n">
        <v>45804</v>
      </c>
      <c r="O2030" s="25" t="n">
        <v>45805</v>
      </c>
      <c r="P2030" s="25" t="n">
        <v>45805</v>
      </c>
      <c r="Q2030" s="6" t="n">
        <v>0.0110488639900406</v>
      </c>
      <c r="R2030" s="6" t="n">
        <v>0</v>
      </c>
      <c r="S2030" s="6" t="n">
        <v>-0.0263198399261198</v>
      </c>
      <c r="T2030" s="6" t="n">
        <v>-0.0152709759360792</v>
      </c>
      <c r="U2030" s="6" t="n">
        <v>-0.00401335052944407</v>
      </c>
      <c r="V2030" s="6" t="n">
        <v>-0.0032282262472938</v>
      </c>
      <c r="W2030" s="6" t="n">
        <v>-0.0112576254066351</v>
      </c>
      <c r="X2030" s="6" t="n">
        <v>-0.0120427496887854</v>
      </c>
      <c r="AA2030" s="6" t="n">
        <v>-0.0013852547329537</v>
      </c>
      <c r="AB2030" s="6" t="n">
        <v>-0.0263198399261198</v>
      </c>
      <c r="AC2030" s="6" t="n">
        <v>0.0263198399261198</v>
      </c>
      <c r="AD2030" s="6" t="n">
        <v>0.0381714637525012</v>
      </c>
      <c r="AE2030" s="7" t="n">
        <v>0.346774193548387</v>
      </c>
      <c r="AF2030" s="7" t="n">
        <v>4.00937293928732</v>
      </c>
      <c r="AG2030" s="26" t="n">
        <v>32130</v>
      </c>
      <c r="AH2030" s="6" t="n">
        <v>0.015005528352551</v>
      </c>
      <c r="AI2030" s="6" t="n">
        <v>0.130740805912371</v>
      </c>
      <c r="AJ2030" s="6" t="n">
        <v>0.189799496751473</v>
      </c>
      <c r="AK2030" s="6" t="n">
        <v>-0.0498319574361615</v>
      </c>
      <c r="AL2030" s="6" t="n">
        <v>0.0453351854688364</v>
      </c>
      <c r="AM2030" s="6" t="n">
        <v>0.0486433335042777</v>
      </c>
      <c r="AN2030" s="6" t="n">
        <v>0.0820974724080927</v>
      </c>
      <c r="AO2030" s="6" t="n">
        <v>-0.00679734429339218</v>
      </c>
      <c r="AP2030" s="6" t="n">
        <v>0.00395194435662338</v>
      </c>
      <c r="AQ2030" s="6" t="n">
        <v>-0.0159369959300957</v>
      </c>
      <c r="AR2030" s="4" t="s">
        <v>422</v>
      </c>
      <c r="AS2030" s="4" t="s">
        <v>102</v>
      </c>
      <c r="AT2030" s="5" t="n">
        <v>4910.6</v>
      </c>
      <c r="AU2030" s="6" t="n">
        <v>0.159965984787641</v>
      </c>
      <c r="AV2030" s="6" t="n">
        <v>0.0996260384710126</v>
      </c>
      <c r="AW2030" s="5" t="n">
        <v>646.9</v>
      </c>
      <c r="AX2030" s="6" t="n">
        <v>0.131735429479086</v>
      </c>
      <c r="AY2030" s="6" t="n">
        <v>0.000115454990495284</v>
      </c>
      <c r="AZ2030" s="5" t="n">
        <v>0</v>
      </c>
      <c r="BB2030" s="6" t="n">
        <v>-1</v>
      </c>
      <c r="BC2030" s="6" t="n">
        <v>0</v>
      </c>
      <c r="BD2030" s="7" t="n">
        <v>187.66</v>
      </c>
      <c r="BL2030" s="5" t="n">
        <v>94783.5</v>
      </c>
      <c r="BM2030" s="5" t="n">
        <v>995.4</v>
      </c>
      <c r="BN2030" s="26" t="n">
        <v>95.2215189873418</v>
      </c>
      <c r="BO2030" s="7" t="n">
        <v>7.44392523364486</v>
      </c>
      <c r="BP2030" s="6" t="n">
        <v>0.0781748213304013</v>
      </c>
      <c r="BQ2030" s="7" t="n">
        <v>0</v>
      </c>
      <c r="BR2030" s="26" t="n">
        <v>24.53</v>
      </c>
      <c r="BS2030" s="7" t="n">
        <v>4.98</v>
      </c>
      <c r="BT2030" s="4" t="s">
        <v>1350</v>
      </c>
      <c r="BU2030" s="5" t="n">
        <v>2373.4</v>
      </c>
      <c r="BV2030" s="5" t="n">
        <v>315.4</v>
      </c>
      <c r="BW2030" s="5" t="n">
        <v>2058</v>
      </c>
      <c r="BY2030" s="5" t="n">
        <v>0</v>
      </c>
      <c r="CE2030" s="25" t="n">
        <v>45834</v>
      </c>
      <c r="CG2030" s="6" t="n">
        <v>0.332334725515265</v>
      </c>
      <c r="CH2030" s="6" t="n">
        <v>0.245342005551886</v>
      </c>
      <c r="CI2030" s="6" t="n">
        <v>-0.261762353688746</v>
      </c>
      <c r="CJ2030" s="6" t="n">
        <v>0.0791765430198553</v>
      </c>
      <c r="CK2030" s="7" t="n">
        <v>0.332419665247565</v>
      </c>
    </row>
    <row r="2031" customFormat="false" ht="15" hidden="false" customHeight="false" outlineLevel="0" collapsed="false">
      <c r="A2031" s="4" t="s">
        <v>39</v>
      </c>
      <c r="B2031" s="4" t="s">
        <v>40</v>
      </c>
      <c r="C2031" s="25" t="n">
        <v>45747</v>
      </c>
      <c r="D2031" s="4" t="s">
        <v>219</v>
      </c>
      <c r="E2031" s="4" t="s">
        <v>793</v>
      </c>
      <c r="G2031" s="4" t="s">
        <v>427</v>
      </c>
      <c r="H2031" s="5" t="n">
        <v>1400</v>
      </c>
      <c r="I2031" s="25" t="n">
        <v>45804</v>
      </c>
      <c r="J2031" s="4" t="s">
        <v>1143</v>
      </c>
      <c r="K2031" s="4" t="s">
        <v>5</v>
      </c>
      <c r="L2031" s="4" t="s">
        <v>421</v>
      </c>
      <c r="M2031" s="25" t="n">
        <v>45803</v>
      </c>
      <c r="N2031" s="25" t="n">
        <v>45804</v>
      </c>
      <c r="O2031" s="25" t="n">
        <v>45805</v>
      </c>
      <c r="P2031" s="25" t="n">
        <v>45805</v>
      </c>
      <c r="Q2031" s="6" t="n">
        <v>0.0113920371984888</v>
      </c>
      <c r="R2031" s="6" t="n">
        <v>0.00137923107867377</v>
      </c>
      <c r="S2031" s="6" t="n">
        <v>0.0812051649928265</v>
      </c>
      <c r="T2031" s="6" t="n">
        <v>0.0939764332699891</v>
      </c>
      <c r="U2031" s="6" t="n">
        <v>-0.00401335052944407</v>
      </c>
      <c r="V2031" s="6" t="n">
        <v>-4.7514543464855E-005</v>
      </c>
      <c r="W2031" s="6" t="n">
        <v>0.0979897837994331</v>
      </c>
      <c r="X2031" s="6" t="n">
        <v>0.0940239478134539</v>
      </c>
      <c r="AA2031" s="6" t="n">
        <v>0.023816355810617</v>
      </c>
      <c r="AB2031" s="6" t="n">
        <v>0.0812051649928265</v>
      </c>
      <c r="AC2031" s="6" t="n">
        <v>0.0812051649928265</v>
      </c>
      <c r="AD2031" s="6" t="n">
        <v>0.0688665710186514</v>
      </c>
      <c r="AE2031" s="7" t="n">
        <v>0.9</v>
      </c>
      <c r="AF2031" s="7" t="n">
        <v>20.5889596249786</v>
      </c>
      <c r="AG2031" s="26" t="n">
        <v>860.25</v>
      </c>
      <c r="AH2031" s="6" t="n">
        <v>0.00379229871645292</v>
      </c>
      <c r="AI2031" s="6" t="n">
        <v>0.0482544324620731</v>
      </c>
      <c r="AJ2031" s="6" t="n">
        <v>0.133249901198788</v>
      </c>
      <c r="AK2031" s="6" t="n">
        <v>-0.0563352974483123</v>
      </c>
      <c r="AL2031" s="6" t="n">
        <v>-0.120011358811996</v>
      </c>
      <c r="AM2031" s="6" t="n">
        <v>0.0244383386696407</v>
      </c>
      <c r="AN2031" s="6" t="n">
        <v>0.0238160937924323</v>
      </c>
      <c r="AO2031" s="6" t="n">
        <v>0.011942675159236</v>
      </c>
      <c r="AP2031" s="6" t="n">
        <v>0.00966029723991535</v>
      </c>
      <c r="AQ2031" s="6" t="n">
        <v>-0.0102286430468037</v>
      </c>
      <c r="AR2031" s="4" t="s">
        <v>422</v>
      </c>
      <c r="AS2031" s="4" t="s">
        <v>102</v>
      </c>
      <c r="BR2031" s="26" t="n">
        <v>24.59</v>
      </c>
      <c r="BS2031" s="7" t="n">
        <v>3.97</v>
      </c>
      <c r="BT2031" s="4" t="s">
        <v>1350</v>
      </c>
      <c r="BU2031" s="5" t="n">
        <v>-9144.77</v>
      </c>
      <c r="BV2031" s="5" t="n">
        <v>776.73</v>
      </c>
      <c r="BW2031" s="5" t="n">
        <v>-9921.5</v>
      </c>
      <c r="BY2031" s="5" t="n">
        <v>0</v>
      </c>
      <c r="CE2031" s="25" t="n">
        <v>45834</v>
      </c>
      <c r="CF2031" s="6" t="n">
        <v>0.298112201775517</v>
      </c>
      <c r="CG2031" s="6" t="n">
        <v>0.301138315633405</v>
      </c>
      <c r="CH2031" s="6" t="n">
        <v>0.312244552928116</v>
      </c>
      <c r="CI2031" s="6" t="n">
        <v>0.0368808508188361</v>
      </c>
      <c r="CJ2031" s="6" t="n">
        <v>0.0709325681492109</v>
      </c>
      <c r="CK2031" s="7" t="n">
        <v>1.14482200647249</v>
      </c>
      <c r="CL2031" s="6" t="n">
        <v>-0.062345319080013</v>
      </c>
      <c r="CM2031" s="4" t="s">
        <v>504</v>
      </c>
    </row>
    <row r="2032" customFormat="false" ht="15" hidden="false" customHeight="false" outlineLevel="0" collapsed="false">
      <c r="A2032" s="4" t="s">
        <v>39</v>
      </c>
      <c r="B2032" s="4" t="s">
        <v>40</v>
      </c>
      <c r="C2032" s="25" t="n">
        <v>45747</v>
      </c>
      <c r="D2032" s="4" t="s">
        <v>240</v>
      </c>
      <c r="E2032" s="4" t="s">
        <v>821</v>
      </c>
      <c r="F2032" s="4" t="s">
        <v>56</v>
      </c>
      <c r="G2032" s="4" t="s">
        <v>419</v>
      </c>
      <c r="H2032" s="5" t="n">
        <v>550</v>
      </c>
      <c r="I2032" s="25" t="n">
        <v>45804</v>
      </c>
      <c r="J2032" s="4" t="s">
        <v>845</v>
      </c>
      <c r="K2032" s="4" t="s">
        <v>6</v>
      </c>
      <c r="L2032" s="4" t="s">
        <v>421</v>
      </c>
      <c r="M2032" s="25" t="n">
        <v>45803</v>
      </c>
      <c r="N2032" s="25" t="n">
        <v>45804</v>
      </c>
      <c r="O2032" s="25" t="n">
        <v>45805</v>
      </c>
      <c r="P2032" s="25" t="n">
        <v>45804</v>
      </c>
      <c r="Q2032" s="6" t="n">
        <v>-0.0104096709200806</v>
      </c>
      <c r="R2032" s="6" t="n">
        <v>-0.0142517814726841</v>
      </c>
      <c r="S2032" s="6" t="n">
        <v>-0.0134251290877797</v>
      </c>
      <c r="T2032" s="6" t="n">
        <v>-0.0380865814805445</v>
      </c>
      <c r="U2032" s="6" t="n">
        <v>-0.00401335052944407</v>
      </c>
      <c r="V2032" s="6" t="n">
        <v>0.00174238822722261</v>
      </c>
      <c r="W2032" s="6" t="n">
        <v>-0.0340732309511004</v>
      </c>
      <c r="X2032" s="6" t="n">
        <v>-0.0398289697077671</v>
      </c>
      <c r="Y2032" s="6" t="n">
        <v>0.0568555243871974</v>
      </c>
      <c r="Z2032" s="6" t="n">
        <v>-0.0949421058677419</v>
      </c>
      <c r="AA2032" s="6" t="n">
        <v>0.00916185951815396</v>
      </c>
      <c r="AB2032" s="6" t="n">
        <v>-0.0142517814726841</v>
      </c>
      <c r="AC2032" s="6" t="n">
        <v>0.0142517814726841</v>
      </c>
      <c r="AD2032" s="6" t="n">
        <v>0.0420766881574483</v>
      </c>
      <c r="AE2032" s="7" t="n">
        <v>0.443548387096774</v>
      </c>
      <c r="AF2032" s="7" t="n">
        <v>2.84811050271401</v>
      </c>
      <c r="AG2032" s="26" t="n">
        <v>1489</v>
      </c>
      <c r="AH2032" s="6" t="n">
        <v>-0.0135806558463069</v>
      </c>
      <c r="AI2032" s="6" t="n">
        <v>0.0507374214946017</v>
      </c>
      <c r="AJ2032" s="6" t="n">
        <v>-0.00541046022309732</v>
      </c>
      <c r="AK2032" s="6" t="n">
        <v>-0.0490787413753989</v>
      </c>
      <c r="AL2032" s="6" t="n">
        <v>0.191385339620283</v>
      </c>
      <c r="AM2032" s="6" t="n">
        <v>0.0561603743083725</v>
      </c>
      <c r="AN2032" s="6" t="n">
        <v>-0.00542295281377081</v>
      </c>
      <c r="AO2032" s="6" t="n">
        <v>-0.0156315422191208</v>
      </c>
      <c r="AP2032" s="6" t="n">
        <v>0.0534542916957435</v>
      </c>
      <c r="AQ2032" s="6" t="n">
        <v>0.0335653514090244</v>
      </c>
      <c r="AR2032" s="4" t="s">
        <v>422</v>
      </c>
      <c r="AS2032" s="4" t="s">
        <v>102</v>
      </c>
      <c r="AT2032" s="5" t="n">
        <v>749.625</v>
      </c>
      <c r="AU2032" s="6" t="n">
        <v>0.140249337564</v>
      </c>
      <c r="AV2032" s="6" t="n">
        <v>0.0376926228827403</v>
      </c>
      <c r="AW2032" s="5" t="n">
        <v>273.549</v>
      </c>
      <c r="AX2032" s="6" t="n">
        <v>0.364914457228614</v>
      </c>
      <c r="AY2032" s="6" t="n">
        <v>0.277591550480742</v>
      </c>
      <c r="AZ2032" s="5" t="n">
        <v>463.388</v>
      </c>
      <c r="BA2032" s="6" t="n">
        <v>6.673384225604</v>
      </c>
      <c r="BB2032" s="6" t="n">
        <v>0.910161547625427</v>
      </c>
      <c r="BC2032" s="6" t="n">
        <v>0.618159746539937</v>
      </c>
      <c r="BD2032" s="7" t="n">
        <v>7.16</v>
      </c>
      <c r="BL2032" s="5" t="n">
        <v>96475.288</v>
      </c>
      <c r="BM2032" s="5" t="n">
        <v>559.141</v>
      </c>
      <c r="BN2032" s="26" t="n">
        <v>172.541967053033</v>
      </c>
      <c r="BO2032" s="7" t="n">
        <v>2.30864502002048</v>
      </c>
      <c r="BP2032" s="6" t="n">
        <v>0.0133801941605945</v>
      </c>
      <c r="BQ2032" s="7" t="n">
        <v>4.59214985024901E-005</v>
      </c>
      <c r="BR2032" s="26" t="n">
        <v>27.95</v>
      </c>
      <c r="BS2032" s="7" t="n">
        <v>7.69</v>
      </c>
      <c r="BT2032" s="4" t="s">
        <v>1350</v>
      </c>
      <c r="BU2032" s="5" t="n">
        <v>875.835</v>
      </c>
      <c r="BV2032" s="5" t="n">
        <v>82.847</v>
      </c>
      <c r="BW2032" s="5" t="n">
        <v>792.988</v>
      </c>
      <c r="BX2032" s="7" t="n">
        <v>0.910298916997526</v>
      </c>
      <c r="BY2032" s="5" t="n">
        <v>9</v>
      </c>
      <c r="BZ2032" s="6" t="n">
        <v>0.0529418488822118</v>
      </c>
      <c r="CA2032" s="6" t="n">
        <v>0.0592964620725877</v>
      </c>
      <c r="CB2032" s="4" t="s">
        <v>1153</v>
      </c>
      <c r="CC2032" s="26" t="n">
        <v>29.8415501031873</v>
      </c>
      <c r="CD2032" s="6" t="n">
        <v>4.78193714657618</v>
      </c>
      <c r="CE2032" s="25" t="n">
        <v>45834</v>
      </c>
      <c r="CF2032" s="6" t="n">
        <v>0.420794761414174</v>
      </c>
      <c r="CG2032" s="6" t="n">
        <v>0.416769265289512</v>
      </c>
      <c r="CH2032" s="6" t="n">
        <v>0.373131975737866</v>
      </c>
      <c r="CI2032" s="6" t="n">
        <v>-0.104703713027717</v>
      </c>
      <c r="CJ2032" s="6" t="n">
        <v>0.100339328130302</v>
      </c>
      <c r="CK2032" s="7" t="n">
        <v>0.142035847142375</v>
      </c>
      <c r="CL2032" s="6" t="n">
        <v>-0.155163537994918</v>
      </c>
      <c r="CM2032" s="4" t="s">
        <v>504</v>
      </c>
      <c r="CN2032" s="4" t="s">
        <v>1395</v>
      </c>
    </row>
    <row r="2033" customFormat="false" ht="15" hidden="false" customHeight="false" outlineLevel="0" collapsed="false">
      <c r="A2033" s="4" t="s">
        <v>39</v>
      </c>
      <c r="B2033" s="4" t="s">
        <v>40</v>
      </c>
      <c r="C2033" s="25" t="n">
        <v>45747</v>
      </c>
      <c r="D2033" s="4" t="s">
        <v>244</v>
      </c>
      <c r="E2033" s="4" t="s">
        <v>852</v>
      </c>
      <c r="F2033" s="4" t="s">
        <v>76</v>
      </c>
      <c r="G2033" s="4" t="s">
        <v>490</v>
      </c>
      <c r="H2033" s="5" t="n">
        <v>6750</v>
      </c>
      <c r="I2033" s="25" t="n">
        <v>45804</v>
      </c>
      <c r="J2033" s="4" t="s">
        <v>950</v>
      </c>
      <c r="K2033" s="4" t="s">
        <v>5</v>
      </c>
      <c r="L2033" s="4" t="s">
        <v>421</v>
      </c>
      <c r="M2033" s="25" t="n">
        <v>45803</v>
      </c>
      <c r="N2033" s="25" t="n">
        <v>45804</v>
      </c>
      <c r="O2033" s="25" t="n">
        <v>45805</v>
      </c>
      <c r="P2033" s="25" t="n">
        <v>45805</v>
      </c>
      <c r="Q2033" s="6" t="n">
        <v>0.0103462546558146</v>
      </c>
      <c r="R2033" s="6" t="n">
        <v>-0.00682687056253417</v>
      </c>
      <c r="S2033" s="6" t="n">
        <v>-0.0258454770415176</v>
      </c>
      <c r="T2033" s="6" t="n">
        <v>-0.0223260929482372</v>
      </c>
      <c r="U2033" s="6" t="n">
        <v>-0.00401335052944407</v>
      </c>
      <c r="V2033" s="6" t="n">
        <v>-0.00102095403084435</v>
      </c>
      <c r="W2033" s="6" t="n">
        <v>-0.0183127424187931</v>
      </c>
      <c r="X2033" s="6" t="n">
        <v>-0.0213051389173928</v>
      </c>
      <c r="AA2033" s="6" t="n">
        <v>-0.0129227385207589</v>
      </c>
      <c r="AB2033" s="6" t="n">
        <v>-0.0258454770415176</v>
      </c>
      <c r="AC2033" s="6" t="n">
        <v>0.0258454770415176</v>
      </c>
      <c r="AD2033" s="6" t="n">
        <v>0.0239208138575749</v>
      </c>
      <c r="AE2033" s="7" t="n">
        <v>0.201149425287354</v>
      </c>
      <c r="AF2033" s="7" t="n">
        <v>1.58939667263585</v>
      </c>
      <c r="AG2033" s="26" t="n">
        <v>72.49</v>
      </c>
      <c r="AH2033" s="6" t="n">
        <v>0.0315924292016507</v>
      </c>
      <c r="AI2033" s="6" t="n">
        <v>0.0643077374834826</v>
      </c>
      <c r="AJ2033" s="6" t="n">
        <v>0.170515097690941</v>
      </c>
      <c r="AK2033" s="6" t="n">
        <v>0.0204753625213185</v>
      </c>
      <c r="AL2033" s="6" t="n">
        <v>-0.202998360450955</v>
      </c>
      <c r="AM2033" s="6" t="n">
        <v>0.0586336740182896</v>
      </c>
      <c r="AN2033" s="6" t="n">
        <v>0.00567406346519306</v>
      </c>
      <c r="AO2033" s="6" t="n">
        <v>-0.00719729043183737</v>
      </c>
      <c r="AP2033" s="6" t="n">
        <v>-0.025966694891335</v>
      </c>
      <c r="AQ2033" s="6" t="n">
        <v>-0.045855635178054</v>
      </c>
      <c r="AR2033" s="4" t="s">
        <v>448</v>
      </c>
      <c r="AS2033" s="4" t="s">
        <v>102</v>
      </c>
      <c r="AT2033" s="5" t="n">
        <v>6953.13</v>
      </c>
      <c r="AU2033" s="6" t="n">
        <v>0.0714744710916877</v>
      </c>
      <c r="AV2033" s="6" t="n">
        <v>0.0586647340141264</v>
      </c>
      <c r="AW2033" s="5" t="n">
        <v>2047.8</v>
      </c>
      <c r="AX2033" s="6" t="n">
        <v>0.29451484439382</v>
      </c>
      <c r="AY2033" s="6" t="n">
        <v>-0.024757928828603</v>
      </c>
      <c r="AZ2033" s="5" t="n">
        <v>1496.16</v>
      </c>
      <c r="BA2033" s="6" t="n">
        <v>0.0591008515789251</v>
      </c>
      <c r="BB2033" s="6" t="n">
        <v>-0.204999043550341</v>
      </c>
      <c r="BC2033" s="6" t="n">
        <v>0.215177912681052</v>
      </c>
      <c r="BD2033" s="7" t="n">
        <v>1.7</v>
      </c>
      <c r="BL2033" s="5" t="n">
        <v>63731.7582</v>
      </c>
      <c r="BM2033" s="5" t="n">
        <v>3294.63</v>
      </c>
      <c r="BN2033" s="26" t="n">
        <v>19.3441321787272</v>
      </c>
      <c r="BO2033" s="7" t="n">
        <v>2.24654957060115</v>
      </c>
      <c r="BP2033" s="6" t="n">
        <v>0.116135970838314</v>
      </c>
      <c r="BQ2033" s="7" t="n">
        <v>0.146488757163257</v>
      </c>
      <c r="BR2033" s="26" t="n">
        <v>19.82</v>
      </c>
      <c r="BS2033" s="7" t="n">
        <v>2.68</v>
      </c>
      <c r="BT2033" s="4" t="s">
        <v>1350</v>
      </c>
      <c r="BU2033" s="5" t="n">
        <v>1577.36</v>
      </c>
      <c r="BV2033" s="5" t="n">
        <v>2794.67</v>
      </c>
      <c r="BW2033" s="5" t="n">
        <v>-1217.31</v>
      </c>
      <c r="BX2033" s="7" t="n">
        <v>0.235687176881929</v>
      </c>
      <c r="BY2033" s="5" t="n">
        <v>1</v>
      </c>
      <c r="CE2033" s="25" t="n">
        <v>45834</v>
      </c>
      <c r="CF2033" s="6" t="n">
        <v>0.357115373185184</v>
      </c>
      <c r="CG2033" s="6" t="n">
        <v>0.361979378132615</v>
      </c>
      <c r="CH2033" s="6" t="n">
        <v>0.343613496179413</v>
      </c>
      <c r="CI2033" s="6" t="n">
        <v>-0.0507373708633577</v>
      </c>
      <c r="CJ2033" s="6" t="n">
        <v>0.0852350838603245</v>
      </c>
      <c r="CK2033" s="7" t="n">
        <v>0.303225806451612</v>
      </c>
      <c r="CL2033" s="6" t="n">
        <v>0.125294286534597</v>
      </c>
      <c r="CM2033" s="4" t="s">
        <v>504</v>
      </c>
    </row>
    <row r="2034" customFormat="false" ht="15" hidden="false" customHeight="false" outlineLevel="0" collapsed="false">
      <c r="A2034" s="4" t="s">
        <v>39</v>
      </c>
      <c r="B2034" s="4" t="s">
        <v>40</v>
      </c>
      <c r="C2034" s="25" t="n">
        <v>45747</v>
      </c>
      <c r="D2034" s="4" t="s">
        <v>155</v>
      </c>
      <c r="E2034" s="4" t="s">
        <v>771</v>
      </c>
      <c r="F2034" s="4" t="s">
        <v>92</v>
      </c>
      <c r="G2034" s="4" t="s">
        <v>484</v>
      </c>
      <c r="H2034" s="5" t="n">
        <v>200</v>
      </c>
      <c r="I2034" s="25" t="n">
        <v>45805</v>
      </c>
      <c r="J2034" s="4" t="s">
        <v>1137</v>
      </c>
      <c r="K2034" s="4" t="s">
        <v>5</v>
      </c>
      <c r="L2034" s="4" t="s">
        <v>421</v>
      </c>
      <c r="M2034" s="25" t="n">
        <v>45804</v>
      </c>
      <c r="N2034" s="25" t="n">
        <v>45805</v>
      </c>
      <c r="O2034" s="25" t="n">
        <v>45806</v>
      </c>
      <c r="P2034" s="25" t="n">
        <v>45806</v>
      </c>
      <c r="Q2034" s="6" t="n">
        <v>0.00995041771378125</v>
      </c>
      <c r="R2034" s="6" t="n">
        <v>0.000739769326473683</v>
      </c>
      <c r="S2034" s="6" t="n">
        <v>0.0649507745035449</v>
      </c>
      <c r="T2034" s="6" t="n">
        <v>0.0756409615437999</v>
      </c>
      <c r="U2034" s="6" t="n">
        <v>-0.00668986673528738</v>
      </c>
      <c r="V2034" s="6" t="n">
        <v>-9.95897380595689E-006</v>
      </c>
      <c r="W2034" s="6" t="n">
        <v>0.0823308282790872</v>
      </c>
      <c r="X2034" s="6" t="n">
        <v>0.0756509205176058</v>
      </c>
      <c r="AA2034" s="6" t="n">
        <v>0.0080642451530526</v>
      </c>
      <c r="AB2034" s="6" t="n">
        <v>0.0649507745035449</v>
      </c>
      <c r="AC2034" s="6" t="n">
        <v>0.0649507745035449</v>
      </c>
      <c r="AD2034" s="6" t="n">
        <v>0.0697557205739054</v>
      </c>
      <c r="AE2034" s="7" t="n">
        <v>0.815510597302506</v>
      </c>
      <c r="AF2034" s="7" t="n">
        <v>6.60932272368341</v>
      </c>
      <c r="AG2034" s="26" t="n">
        <v>2944.6</v>
      </c>
      <c r="AH2034" s="6" t="n">
        <v>-0.0165325139440899</v>
      </c>
      <c r="AI2034" s="6" t="n">
        <v>0.00296331618924395</v>
      </c>
      <c r="AJ2034" s="6" t="n">
        <v>0.0819967296845432</v>
      </c>
      <c r="AK2034" s="6" t="n">
        <v>-0.0850745456020722</v>
      </c>
      <c r="AL2034" s="6" t="n">
        <v>-0.181848088303386</v>
      </c>
      <c r="AM2034" s="6" t="n">
        <v>0.0547041176057146</v>
      </c>
      <c r="AN2034" s="6" t="n">
        <v>-0.0517408014164706</v>
      </c>
      <c r="AO2034" s="6" t="n">
        <v>0.0567299804379375</v>
      </c>
      <c r="AP2034" s="6" t="n">
        <v>0.061588944279674</v>
      </c>
      <c r="AQ2034" s="6" t="n">
        <v>0.0327811999333045</v>
      </c>
      <c r="AR2034" s="4" t="s">
        <v>422</v>
      </c>
      <c r="AS2034" s="4" t="s">
        <v>102</v>
      </c>
      <c r="AT2034" s="5" t="n">
        <v>2470.38</v>
      </c>
      <c r="AU2034" s="6" t="n">
        <v>0.0652689498150081</v>
      </c>
      <c r="AV2034" s="6" t="n">
        <v>-0.202112300760622</v>
      </c>
      <c r="AW2034" s="5" t="n">
        <v>525.23</v>
      </c>
      <c r="AX2034" s="6" t="n">
        <v>0.212611015309386</v>
      </c>
      <c r="AY2034" s="6" t="n">
        <v>-0.0196034545960055</v>
      </c>
      <c r="AZ2034" s="5" t="n">
        <v>529.5</v>
      </c>
      <c r="BA2034" s="6" t="n">
        <v>-0.0173700033403853</v>
      </c>
      <c r="BB2034" s="6" t="n">
        <v>-0.051856892167747</v>
      </c>
      <c r="BC2034" s="6" t="n">
        <v>0.214339494328808</v>
      </c>
      <c r="BD2034" s="7" t="n">
        <v>19.1</v>
      </c>
      <c r="BL2034" s="5" t="n">
        <v>81624.312</v>
      </c>
      <c r="BM2034" s="5" t="n">
        <v>2009.3</v>
      </c>
      <c r="BN2034" s="26" t="n">
        <v>40.6232578509929</v>
      </c>
      <c r="BO2034" s="7" t="n">
        <v>11.7158646703957</v>
      </c>
      <c r="BP2034" s="6" t="n">
        <v>0.288402882737021</v>
      </c>
      <c r="BQ2034" s="7" t="n">
        <v>0.000213865672263058</v>
      </c>
      <c r="BR2034" s="26" t="n">
        <v>29.61</v>
      </c>
      <c r="BS2034" s="7" t="n">
        <v>4.62</v>
      </c>
      <c r="BT2034" s="4" t="s">
        <v>1350</v>
      </c>
      <c r="BU2034" s="5" t="n">
        <v>1684.86</v>
      </c>
      <c r="BV2034" s="5" t="n">
        <v>238.04</v>
      </c>
      <c r="BW2034" s="5" t="n">
        <v>1446.82</v>
      </c>
      <c r="BX2034" s="7" t="n">
        <v>0.84245527365821</v>
      </c>
      <c r="BY2034" s="5" t="n">
        <v>0</v>
      </c>
      <c r="CE2034" s="25" t="n">
        <v>45834</v>
      </c>
      <c r="CF2034" s="6" t="n">
        <v>0.361701830929983</v>
      </c>
      <c r="CG2034" s="6" t="n">
        <v>0.387674463836197</v>
      </c>
      <c r="CH2034" s="6" t="n">
        <v>0.31825386615796</v>
      </c>
      <c r="CI2034" s="6" t="n">
        <v>-0.17906930725148</v>
      </c>
      <c r="CJ2034" s="6" t="n">
        <v>0.0894123181344713</v>
      </c>
      <c r="CK2034" s="7" t="n">
        <v>0.72641863960917</v>
      </c>
      <c r="CL2034" s="6" t="n">
        <v>-0.0772845763939173</v>
      </c>
      <c r="CM2034" s="4" t="s">
        <v>504</v>
      </c>
    </row>
    <row r="2035" customFormat="false" ht="15" hidden="false" customHeight="false" outlineLevel="0" collapsed="false">
      <c r="A2035" s="4" t="s">
        <v>39</v>
      </c>
      <c r="B2035" s="4" t="s">
        <v>40</v>
      </c>
      <c r="C2035" s="25" t="n">
        <v>45747</v>
      </c>
      <c r="D2035" s="4" t="s">
        <v>275</v>
      </c>
      <c r="E2035" s="4" t="s">
        <v>833</v>
      </c>
      <c r="F2035" s="4" t="s">
        <v>62</v>
      </c>
      <c r="G2035" s="4" t="s">
        <v>490</v>
      </c>
      <c r="H2035" s="5" t="n">
        <v>4700</v>
      </c>
      <c r="I2035" s="25" t="n">
        <v>45805</v>
      </c>
      <c r="J2035" s="4" t="s">
        <v>1234</v>
      </c>
      <c r="K2035" s="4" t="s">
        <v>5</v>
      </c>
      <c r="L2035" s="4" t="s">
        <v>421</v>
      </c>
      <c r="M2035" s="25" t="n">
        <v>45804</v>
      </c>
      <c r="N2035" s="25" t="n">
        <v>45805</v>
      </c>
      <c r="O2035" s="25" t="n">
        <v>45806</v>
      </c>
      <c r="P2035" s="25" t="n">
        <v>45806</v>
      </c>
      <c r="Q2035" s="6" t="n">
        <v>0.00618201737225133</v>
      </c>
      <c r="R2035" s="6" t="n">
        <v>0.00295535853165352</v>
      </c>
      <c r="S2035" s="6" t="n">
        <v>0.00775434243176187</v>
      </c>
      <c r="T2035" s="6" t="n">
        <v>0.0168917183356667</v>
      </c>
      <c r="U2035" s="6" t="n">
        <v>-0.00668986673528738</v>
      </c>
      <c r="V2035" s="6" t="n">
        <v>0.00172755345460174</v>
      </c>
      <c r="W2035" s="6" t="n">
        <v>0.0235815850709541</v>
      </c>
      <c r="X2035" s="6" t="n">
        <v>0.015164164881065</v>
      </c>
      <c r="Y2035" s="6" t="n">
        <v>0.0295308362485939</v>
      </c>
      <c r="Z2035" s="6" t="n">
        <v>-0.0126391179129272</v>
      </c>
      <c r="AA2035" s="6" t="n">
        <v>0.0216346153846154</v>
      </c>
      <c r="AB2035" s="6" t="n">
        <v>0.00775434243176187</v>
      </c>
      <c r="AC2035" s="6" t="n">
        <v>0.00775434243176187</v>
      </c>
      <c r="AD2035" s="6" t="n">
        <v>0.0232630272952854</v>
      </c>
      <c r="AE2035" s="7" t="n">
        <v>0.386666666666666</v>
      </c>
      <c r="AF2035" s="7" t="n">
        <v>2.20579102642487</v>
      </c>
      <c r="AG2035" s="26" t="n">
        <v>127.79</v>
      </c>
      <c r="AH2035" s="6" t="n">
        <v>0.0465154369011542</v>
      </c>
      <c r="AI2035" s="6" t="n">
        <v>0.082690841311531</v>
      </c>
      <c r="AJ2035" s="6" t="n">
        <v>0.213234596031519</v>
      </c>
      <c r="AK2035" s="6" t="n">
        <v>0.142765020635602</v>
      </c>
      <c r="AL2035" s="6" t="n">
        <v>-0.26085683179193</v>
      </c>
      <c r="AM2035" s="6" t="n">
        <v>0.0666205888065075</v>
      </c>
      <c r="AN2035" s="6" t="n">
        <v>0.0160702525050236</v>
      </c>
      <c r="AO2035" s="6" t="n">
        <v>0.0242382271468142</v>
      </c>
      <c r="AP2035" s="6" t="n">
        <v>0.028162511542013</v>
      </c>
      <c r="AQ2035" s="6" t="n">
        <v>-0.000645232804356466</v>
      </c>
      <c r="AR2035" s="4" t="s">
        <v>422</v>
      </c>
      <c r="AS2035" s="4" t="s">
        <v>102</v>
      </c>
      <c r="AT2035" s="5" t="n">
        <v>29316.14</v>
      </c>
      <c r="AU2035" s="6" t="n">
        <v>0.0485583643197136</v>
      </c>
      <c r="AV2035" s="6" t="n">
        <v>0.19707014031493</v>
      </c>
      <c r="AW2035" s="5" t="n">
        <v>3454.45</v>
      </c>
      <c r="AX2035" s="6" t="n">
        <v>0.117834407940472</v>
      </c>
      <c r="AY2035" s="6" t="n">
        <v>0.0112361330675535</v>
      </c>
      <c r="AZ2035" s="5" t="n">
        <v>1251</v>
      </c>
      <c r="BB2035" s="6" t="n">
        <v>7.81668898442456</v>
      </c>
      <c r="BC2035" s="6" t="n">
        <v>0.0426727393169769</v>
      </c>
      <c r="BD2035" s="7" t="n">
        <v>3.03</v>
      </c>
      <c r="BL2035" s="5" t="n">
        <v>52784.04287</v>
      </c>
      <c r="BM2035" s="5" t="n">
        <v>1105.52</v>
      </c>
      <c r="BN2035" s="26" t="n">
        <v>47.7458959313264</v>
      </c>
      <c r="BO2035" s="7" t="n">
        <v>0.916577563385826</v>
      </c>
      <c r="BP2035" s="6" t="n">
        <v>0.0191969916053969</v>
      </c>
      <c r="BQ2035" s="7" t="n">
        <v>0.71655368921996</v>
      </c>
      <c r="BR2035" s="26" t="n">
        <v>20</v>
      </c>
      <c r="BS2035" s="7" t="n">
        <v>2.7</v>
      </c>
      <c r="BT2035" s="4" t="s">
        <v>1350</v>
      </c>
      <c r="BU2035" s="5" t="n">
        <v>10023.23</v>
      </c>
      <c r="BV2035" s="5" t="n">
        <v>6221.15</v>
      </c>
      <c r="BW2035" s="5" t="n">
        <v>3802.08</v>
      </c>
      <c r="BX2035" s="7" t="n">
        <v>4.22596571409298</v>
      </c>
      <c r="BY2035" s="5" t="n">
        <v>4</v>
      </c>
      <c r="BZ2035" s="6" t="n">
        <v>-0.0269330815840117</v>
      </c>
      <c r="CA2035" s="6" t="n">
        <v>0.157043879907621</v>
      </c>
      <c r="CC2035" s="26" t="n">
        <v>65.2133814688157</v>
      </c>
      <c r="CD2035" s="6" t="n">
        <v>-0.267851246846355</v>
      </c>
      <c r="CE2035" s="25" t="n">
        <v>45834</v>
      </c>
      <c r="CF2035" s="6" t="n">
        <v>0.394645506714191</v>
      </c>
      <c r="CG2035" s="6" t="n">
        <v>0.364749392717797</v>
      </c>
      <c r="CH2035" s="6" t="n">
        <v>0.348011877091881</v>
      </c>
      <c r="CI2035" s="6" t="n">
        <v>-0.0458877134824075</v>
      </c>
      <c r="CJ2035" s="6" t="n">
        <v>0.0841411399767352</v>
      </c>
      <c r="CK2035" s="7" t="n">
        <v>0.0921587517581285</v>
      </c>
      <c r="CL2035" s="6" t="n">
        <v>-0.130795339412361</v>
      </c>
      <c r="CM2035" s="4" t="s">
        <v>504</v>
      </c>
    </row>
    <row r="2036" customFormat="false" ht="15" hidden="false" customHeight="false" outlineLevel="0" collapsed="false">
      <c r="A2036" s="4" t="s">
        <v>39</v>
      </c>
      <c r="B2036" s="4" t="s">
        <v>40</v>
      </c>
      <c r="C2036" s="25" t="n">
        <v>45747</v>
      </c>
      <c r="D2036" s="4" t="s">
        <v>111</v>
      </c>
      <c r="E2036" s="4" t="s">
        <v>803</v>
      </c>
      <c r="G2036" s="4" t="s">
        <v>427</v>
      </c>
      <c r="H2036" s="5" t="n">
        <v>125</v>
      </c>
      <c r="I2036" s="25" t="n">
        <v>45806</v>
      </c>
      <c r="J2036" s="4" t="s">
        <v>665</v>
      </c>
      <c r="K2036" s="4" t="s">
        <v>6</v>
      </c>
      <c r="L2036" s="4" t="s">
        <v>421</v>
      </c>
      <c r="M2036" s="25" t="n">
        <v>45805</v>
      </c>
      <c r="N2036" s="25" t="n">
        <v>45806</v>
      </c>
      <c r="O2036" s="25" t="n">
        <v>45807</v>
      </c>
      <c r="P2036" s="25" t="n">
        <v>45806</v>
      </c>
      <c r="Q2036" s="6" t="n">
        <v>-0.000284846183061127</v>
      </c>
      <c r="R2036" s="6" t="n">
        <v>0.00569854687054794</v>
      </c>
      <c r="S2036" s="6" t="n">
        <v>-0.0370195485881575</v>
      </c>
      <c r="T2036" s="6" t="n">
        <v>-0.0316058479006707</v>
      </c>
      <c r="U2036" s="6" t="n">
        <v>-0.00303040781538833</v>
      </c>
      <c r="V2036" s="6" t="n">
        <v>-0.000626739353379646</v>
      </c>
      <c r="W2036" s="6" t="n">
        <v>-0.0285754400852823</v>
      </c>
      <c r="X2036" s="6" t="n">
        <v>-0.030979108547291</v>
      </c>
      <c r="AA2036" s="6" t="n">
        <v>0.00503371640231731</v>
      </c>
      <c r="AB2036" s="6" t="n">
        <v>0.00569854687054794</v>
      </c>
      <c r="AC2036" s="6" t="n">
        <v>0.00569854687054794</v>
      </c>
      <c r="AD2036" s="6" t="n">
        <v>0.0328616202868269</v>
      </c>
      <c r="AE2036" s="7" t="n">
        <v>0.812138728323699</v>
      </c>
      <c r="AF2036" s="7" t="n">
        <v>3.0990089500455</v>
      </c>
      <c r="AG2036" s="26" t="n">
        <v>5266</v>
      </c>
      <c r="AH2036" s="6" t="n">
        <v>0.00133105153070945</v>
      </c>
      <c r="AI2036" s="6" t="n">
        <v>0.0461905234926003</v>
      </c>
      <c r="AJ2036" s="6" t="n">
        <v>0.115169996717598</v>
      </c>
      <c r="AK2036" s="6" t="n">
        <v>-0.0413718021401259</v>
      </c>
      <c r="AL2036" s="6" t="n">
        <v>-0.000608529287733806</v>
      </c>
      <c r="AM2036" s="6" t="n">
        <v>0.044321830452464</v>
      </c>
      <c r="AN2036" s="6" t="n">
        <v>0.00186869304013637</v>
      </c>
      <c r="AO2036" s="6" t="n">
        <v>-0.0462881239580268</v>
      </c>
      <c r="AP2036" s="6" t="n">
        <v>-0.0376581347455133</v>
      </c>
      <c r="AQ2036" s="6" t="n">
        <v>-0.0734995452914776</v>
      </c>
      <c r="AR2036" s="4" t="s">
        <v>422</v>
      </c>
      <c r="AS2036" s="4" t="s">
        <v>102</v>
      </c>
      <c r="AT2036" s="5" t="n">
        <v>3143.75</v>
      </c>
      <c r="AU2036" s="6" t="n">
        <v>0.0708251868302552</v>
      </c>
      <c r="AV2036" s="6" t="n">
        <v>-0.068319760067333</v>
      </c>
      <c r="AW2036" s="5" t="n">
        <v>391.29</v>
      </c>
      <c r="AX2036" s="6" t="n">
        <v>0.124466003976143</v>
      </c>
      <c r="AY2036" s="6" t="n">
        <v>-0.0081919927675264</v>
      </c>
      <c r="AZ2036" s="5" t="n">
        <v>305.86</v>
      </c>
      <c r="BA2036" s="6" t="n">
        <v>0.0418994413407821</v>
      </c>
      <c r="BB2036" s="6" t="n">
        <v>-0.511265220031319</v>
      </c>
      <c r="BC2036" s="6" t="n">
        <v>0.0972914512922465</v>
      </c>
      <c r="BD2036" s="7" t="n">
        <v>25.57</v>
      </c>
      <c r="BL2036" s="5" t="n">
        <v>62955.03</v>
      </c>
      <c r="BM2036" s="5" t="n">
        <v>2153.18</v>
      </c>
      <c r="BN2036" s="26" t="n">
        <v>29.2381640178712</v>
      </c>
      <c r="BO2036" s="7" t="n">
        <v>5.47775617014057</v>
      </c>
      <c r="BP2036" s="6" t="n">
        <v>0.18734952600965</v>
      </c>
      <c r="BQ2036" s="7" t="n">
        <v>0.107568618749918</v>
      </c>
      <c r="BR2036" s="26" t="n">
        <v>24.65</v>
      </c>
      <c r="BS2036" s="7" t="n">
        <v>3.97</v>
      </c>
      <c r="BT2036" s="4" t="s">
        <v>1350</v>
      </c>
      <c r="BU2036" s="5" t="n">
        <v>1912.84</v>
      </c>
      <c r="BV2036" s="5" t="n">
        <v>675.62</v>
      </c>
      <c r="BW2036" s="5" t="n">
        <v>1237.22</v>
      </c>
      <c r="BX2036" s="7" t="n">
        <v>0.883333025472413</v>
      </c>
      <c r="BY2036" s="5" t="n">
        <v>0</v>
      </c>
      <c r="CE2036" s="25" t="n">
        <v>45834</v>
      </c>
      <c r="CG2036" s="6" t="n">
        <v>0.307110162505414</v>
      </c>
      <c r="CH2036" s="6" t="n">
        <v>0.288990982968081</v>
      </c>
      <c r="CI2036" s="6" t="n">
        <v>-0.0589989578642293</v>
      </c>
      <c r="CJ2036" s="6" t="n">
        <v>0.0707094690853832</v>
      </c>
      <c r="CK2036" s="7" t="n">
        <v>0.0805910006715907</v>
      </c>
    </row>
    <row r="2037" customFormat="false" ht="15" hidden="false" customHeight="false" outlineLevel="0" collapsed="false">
      <c r="A2037" s="4" t="s">
        <v>39</v>
      </c>
      <c r="B2037" s="4" t="s">
        <v>40</v>
      </c>
      <c r="C2037" s="25" t="n">
        <v>45747</v>
      </c>
      <c r="D2037" s="4" t="s">
        <v>125</v>
      </c>
      <c r="E2037" s="4" t="s">
        <v>586</v>
      </c>
      <c r="F2037" s="4" t="s">
        <v>68</v>
      </c>
      <c r="G2037" s="4" t="s">
        <v>568</v>
      </c>
      <c r="H2037" s="5" t="n">
        <v>75</v>
      </c>
      <c r="I2037" s="25" t="n">
        <v>45806</v>
      </c>
      <c r="J2037" s="4" t="s">
        <v>1396</v>
      </c>
      <c r="K2037" s="4" t="s">
        <v>5</v>
      </c>
      <c r="L2037" s="4" t="s">
        <v>421</v>
      </c>
      <c r="M2037" s="25" t="n">
        <v>45805</v>
      </c>
      <c r="N2037" s="25" t="n">
        <v>45806</v>
      </c>
      <c r="O2037" s="25" t="n">
        <v>45807</v>
      </c>
      <c r="P2037" s="25" t="n">
        <v>45807</v>
      </c>
      <c r="Q2037" s="6" t="n">
        <v>-0.0127189557067946</v>
      </c>
      <c r="R2037" s="6" t="n">
        <v>0.00288168154593738</v>
      </c>
      <c r="S2037" s="6" t="n">
        <v>-0.0301425432418728</v>
      </c>
      <c r="T2037" s="6" t="n">
        <v>-0.03997981740273</v>
      </c>
      <c r="U2037" s="6" t="n">
        <v>-0.00303040781538833</v>
      </c>
      <c r="V2037" s="6" t="n">
        <v>-0.0114800025569158</v>
      </c>
      <c r="W2037" s="6" t="n">
        <v>-0.0369494095873417</v>
      </c>
      <c r="X2037" s="6" t="n">
        <v>-0.0284998148458142</v>
      </c>
      <c r="Y2037" s="6" t="n">
        <v>0.0147045275747402</v>
      </c>
      <c r="Z2037" s="6" t="n">
        <v>-0.0546843449774703</v>
      </c>
      <c r="AA2037" s="6" t="n">
        <v>-0.00985971040622002</v>
      </c>
      <c r="AB2037" s="6" t="n">
        <v>-0.0301425432418728</v>
      </c>
      <c r="AC2037" s="6" t="n">
        <v>0.0301425432418728</v>
      </c>
      <c r="AD2037" s="6" t="n">
        <v>0.0315510732999042</v>
      </c>
      <c r="AE2037" s="7" t="n">
        <v>0.0785714285714286</v>
      </c>
      <c r="AF2037" s="7" t="n">
        <v>3.31307267755494</v>
      </c>
      <c r="AG2037" s="26" t="n">
        <v>8963</v>
      </c>
      <c r="AH2037" s="6" t="n">
        <v>0.046468184471687</v>
      </c>
      <c r="AI2037" s="6" t="n">
        <v>0.11563355738113</v>
      </c>
      <c r="AJ2037" s="6" t="n">
        <v>0.0611370255487413</v>
      </c>
      <c r="AK2037" s="6" t="n">
        <v>-0.0926097640949581</v>
      </c>
      <c r="AL2037" s="6" t="n">
        <v>-0.0163391298807265</v>
      </c>
      <c r="AM2037" s="6" t="n">
        <v>0.0728545772806839</v>
      </c>
      <c r="AN2037" s="6" t="n">
        <v>0.0427789801004459</v>
      </c>
      <c r="AO2037" s="6" t="n">
        <v>0.00348553502962723</v>
      </c>
      <c r="AP2037" s="6" t="n">
        <v>-0.0198675496688741</v>
      </c>
      <c r="AQ2037" s="6" t="n">
        <v>-0.0557089602148384</v>
      </c>
      <c r="AR2037" s="4" t="s">
        <v>422</v>
      </c>
      <c r="AS2037" s="4" t="s">
        <v>102</v>
      </c>
      <c r="AT2037" s="5" t="n">
        <v>12646.32</v>
      </c>
      <c r="AU2037" s="6" t="n">
        <v>0.0944504303350511</v>
      </c>
      <c r="AV2037" s="6" t="n">
        <v>-0.0396814307670812</v>
      </c>
      <c r="AW2037" s="5" t="n">
        <v>2692.93</v>
      </c>
      <c r="AX2037" s="6" t="n">
        <v>0.212941788599371</v>
      </c>
      <c r="AY2037" s="6" t="n">
        <v>0.015255082901813</v>
      </c>
      <c r="AZ2037" s="5" t="n">
        <v>1801.85</v>
      </c>
      <c r="BA2037" s="6" t="n">
        <v>-0.104194528270932</v>
      </c>
      <c r="BB2037" s="6" t="n">
        <v>-0.179354633024389</v>
      </c>
      <c r="BC2037" s="6" t="n">
        <v>0.142480183958654</v>
      </c>
      <c r="BD2037" s="7" t="n">
        <v>64.6</v>
      </c>
      <c r="BL2037" s="5" t="n">
        <v>250300.738</v>
      </c>
      <c r="BM2037" s="5" t="n">
        <v>7534.31</v>
      </c>
      <c r="BN2037" s="26" t="n">
        <v>33.2214546521181</v>
      </c>
      <c r="BO2037" s="7" t="n">
        <v>8.07970373430991</v>
      </c>
      <c r="BP2037" s="6" t="n">
        <v>0.243207403737054</v>
      </c>
      <c r="BQ2037" s="7" t="n">
        <v>0.165226710395285</v>
      </c>
      <c r="BR2037" s="26" t="n">
        <v>24.53</v>
      </c>
      <c r="BS2037" s="7" t="n">
        <v>5</v>
      </c>
      <c r="BT2037" s="4" t="s">
        <v>1350</v>
      </c>
      <c r="BU2037" s="5" t="n">
        <v>-1405.57</v>
      </c>
      <c r="BV2037" s="5" t="n">
        <v>813.54</v>
      </c>
      <c r="BW2037" s="5" t="n">
        <v>-2219.11</v>
      </c>
      <c r="BX2037" s="7" t="n">
        <v>-0.191893762636985</v>
      </c>
      <c r="BY2037" s="5" t="n">
        <v>2</v>
      </c>
      <c r="BZ2037" s="6" t="n">
        <v>0.0930197079393588</v>
      </c>
      <c r="CA2037" s="6" t="n">
        <v>0.458484743800377</v>
      </c>
      <c r="CB2037" s="4" t="s">
        <v>588</v>
      </c>
      <c r="CC2037" s="26" t="n">
        <v>42.6561999941087</v>
      </c>
      <c r="CD2037" s="6" t="n">
        <v>-0.221181102472644</v>
      </c>
      <c r="CE2037" s="25" t="n">
        <v>45834</v>
      </c>
      <c r="CF2037" s="6" t="n">
        <v>0.323700271342415</v>
      </c>
      <c r="CG2037" s="6" t="n">
        <v>0.29721437820429</v>
      </c>
      <c r="CH2037" s="6" t="n">
        <v>0.268918570347223</v>
      </c>
      <c r="CI2037" s="6" t="n">
        <v>-0.0952033613852202</v>
      </c>
      <c r="CJ2037" s="6" t="n">
        <v>0.0667417882697617</v>
      </c>
      <c r="CK2037" s="7" t="n">
        <v>0.451629241938208</v>
      </c>
      <c r="CL2037" s="6" t="n">
        <v>-0.188926919736132</v>
      </c>
      <c r="CM2037" s="4" t="s">
        <v>504</v>
      </c>
    </row>
    <row r="2038" customFormat="false" ht="15" hidden="false" customHeight="false" outlineLevel="0" collapsed="false">
      <c r="A2038" s="4" t="s">
        <v>39</v>
      </c>
      <c r="B2038" s="4" t="s">
        <v>40</v>
      </c>
      <c r="C2038" s="25" t="n">
        <v>45747</v>
      </c>
      <c r="D2038" s="4" t="s">
        <v>232</v>
      </c>
      <c r="E2038" s="4" t="s">
        <v>639</v>
      </c>
      <c r="G2038" s="4" t="s">
        <v>427</v>
      </c>
      <c r="H2038" s="5" t="n">
        <v>225</v>
      </c>
      <c r="I2038" s="25" t="n">
        <v>45806</v>
      </c>
      <c r="J2038" s="4" t="s">
        <v>1250</v>
      </c>
      <c r="K2038" s="4" t="s">
        <v>5</v>
      </c>
      <c r="L2038" s="4" t="s">
        <v>421</v>
      </c>
      <c r="M2038" s="25" t="n">
        <v>45805</v>
      </c>
      <c r="N2038" s="25" t="n">
        <v>45806</v>
      </c>
      <c r="O2038" s="25" t="n">
        <v>45807</v>
      </c>
      <c r="P2038" s="25" t="n">
        <v>45807</v>
      </c>
      <c r="Q2038" s="6" t="n">
        <v>0.0112610747702244</v>
      </c>
      <c r="R2038" s="6" t="n">
        <v>0.0238270695160894</v>
      </c>
      <c r="S2038" s="6" t="n">
        <v>-0.0727767114523352</v>
      </c>
      <c r="T2038" s="6" t="n">
        <v>-0.0376885671660214</v>
      </c>
      <c r="U2038" s="6" t="n">
        <v>-0.00303040781538833</v>
      </c>
      <c r="V2038" s="6" t="n">
        <v>-0.000626739353379646</v>
      </c>
      <c r="W2038" s="6" t="n">
        <v>-0.0346581593506331</v>
      </c>
      <c r="X2038" s="6" t="n">
        <v>-0.0370618278126418</v>
      </c>
      <c r="AA2038" s="6" t="n">
        <v>-0.0749626786095116</v>
      </c>
      <c r="AB2038" s="6" t="n">
        <v>-0.0727767114523352</v>
      </c>
      <c r="AC2038" s="6" t="n">
        <v>0.0727767114523352</v>
      </c>
      <c r="AD2038" s="6" t="n">
        <v>0.0447590104499894</v>
      </c>
      <c r="AE2038" s="7" t="n">
        <v>0.310303752233472</v>
      </c>
      <c r="AF2038" s="7" t="n">
        <v>1.48245484873426</v>
      </c>
      <c r="AG2038" s="26" t="n">
        <v>3623.1</v>
      </c>
      <c r="AH2038" s="6" t="n">
        <v>0.087920007206558</v>
      </c>
      <c r="AI2038" s="6" t="n">
        <v>0.361504640937959</v>
      </c>
      <c r="AJ2038" s="6" t="n">
        <v>0.846871415827705</v>
      </c>
      <c r="AK2038" s="6" t="n">
        <v>0.866728827753432</v>
      </c>
      <c r="AL2038" s="6" t="n">
        <v>1.64302472605541</v>
      </c>
      <c r="AM2038" s="6" t="n">
        <v>0.044321830452464</v>
      </c>
      <c r="AN2038" s="6" t="n">
        <v>0.317182810485495</v>
      </c>
      <c r="AO2038" s="6" t="n">
        <v>-0.0211316198033466</v>
      </c>
      <c r="AP2038" s="6" t="n">
        <v>-0.0874590305330339</v>
      </c>
      <c r="AQ2038" s="6" t="n">
        <v>-0.123300441078998</v>
      </c>
      <c r="AR2038" s="4" t="s">
        <v>422</v>
      </c>
      <c r="AS2038" s="4" t="s">
        <v>102</v>
      </c>
      <c r="AT2038" s="5" t="n">
        <v>3174.41</v>
      </c>
      <c r="AU2038" s="6" t="n">
        <v>0.0227989625118812</v>
      </c>
      <c r="AV2038" s="6" t="n">
        <v>0.0097944408039139</v>
      </c>
      <c r="AW2038" s="5" t="n">
        <v>90.01</v>
      </c>
      <c r="AX2038" s="6" t="n">
        <v>0.0283548753941677</v>
      </c>
      <c r="AY2038" s="6" t="n">
        <v>-0.140517259028206</v>
      </c>
      <c r="AZ2038" s="5" t="n">
        <v>325.29</v>
      </c>
      <c r="BA2038" s="6" t="n">
        <v>-0.509344314222363</v>
      </c>
      <c r="BC2038" s="6" t="n">
        <v>0.102472585456825</v>
      </c>
      <c r="BD2038" s="7" t="n">
        <v>8.06</v>
      </c>
      <c r="BL2038" s="5" t="n">
        <v>146148.6078</v>
      </c>
      <c r="BM2038" s="5" t="n">
        <v>1359.07</v>
      </c>
      <c r="BN2038" s="26" t="n">
        <v>107.535747091761</v>
      </c>
      <c r="BO2038" s="7" t="n">
        <v>20.0534041440895</v>
      </c>
      <c r="BP2038" s="6" t="n">
        <v>0.186481283539861</v>
      </c>
      <c r="BQ2038" s="7" t="n">
        <v>0</v>
      </c>
      <c r="BR2038" s="26" t="n">
        <v>24.65</v>
      </c>
      <c r="BS2038" s="7" t="n">
        <v>3.97</v>
      </c>
      <c r="BT2038" s="4" t="s">
        <v>1350</v>
      </c>
      <c r="BU2038" s="5" t="n">
        <v>2078.05</v>
      </c>
      <c r="BV2038" s="5" t="n">
        <v>743.14</v>
      </c>
      <c r="BW2038" s="5" t="n">
        <v>1334.91</v>
      </c>
      <c r="BX2038" s="7" t="n">
        <v>0.861007412440802</v>
      </c>
      <c r="BY2038" s="5" t="n">
        <v>0</v>
      </c>
      <c r="CN2038" s="4" t="s">
        <v>429</v>
      </c>
    </row>
    <row r="2039" customFormat="false" ht="15" hidden="false" customHeight="false" outlineLevel="0" collapsed="false">
      <c r="A2039" s="4" t="s">
        <v>39</v>
      </c>
      <c r="B2039" s="4" t="s">
        <v>40</v>
      </c>
      <c r="C2039" s="25" t="n">
        <v>45747</v>
      </c>
      <c r="D2039" s="4" t="s">
        <v>234</v>
      </c>
      <c r="E2039" s="4" t="s">
        <v>773</v>
      </c>
      <c r="G2039" s="4" t="s">
        <v>427</v>
      </c>
      <c r="H2039" s="5" t="n">
        <v>6150</v>
      </c>
      <c r="I2039" s="25" t="n">
        <v>45806</v>
      </c>
      <c r="J2039" s="4" t="s">
        <v>1203</v>
      </c>
      <c r="K2039" s="4" t="s">
        <v>6</v>
      </c>
      <c r="L2039" s="4" t="s">
        <v>421</v>
      </c>
      <c r="M2039" s="25" t="n">
        <v>45805</v>
      </c>
      <c r="N2039" s="25" t="n">
        <v>45806</v>
      </c>
      <c r="O2039" s="25" t="n">
        <v>45807</v>
      </c>
      <c r="P2039" s="25" t="n">
        <v>45806</v>
      </c>
      <c r="Q2039" s="6" t="n">
        <v>0.00249443807726002</v>
      </c>
      <c r="R2039" s="6" t="n">
        <v>0.0227975790181574</v>
      </c>
      <c r="S2039" s="6" t="n">
        <v>0.00677230587152344</v>
      </c>
      <c r="T2039" s="6" t="n">
        <v>0.0320643229669408</v>
      </c>
      <c r="U2039" s="6" t="n">
        <v>-0.00303040781538833</v>
      </c>
      <c r="V2039" s="6" t="n">
        <v>-0.000626739353379646</v>
      </c>
      <c r="W2039" s="6" t="n">
        <v>0.0350947307823292</v>
      </c>
      <c r="X2039" s="6" t="n">
        <v>0.0326910623203205</v>
      </c>
      <c r="AA2039" s="6" t="n">
        <v>0.0154673839946202</v>
      </c>
      <c r="AB2039" s="6" t="n">
        <v>0.0227975790181574</v>
      </c>
      <c r="AC2039" s="6" t="n">
        <v>0.0227975790181574</v>
      </c>
      <c r="AD2039" s="6" t="n">
        <v>0.0446536650975119</v>
      </c>
      <c r="AE2039" s="7" t="n">
        <v>0.760542168674699</v>
      </c>
      <c r="AF2039" s="7" t="n">
        <v>2.21690783753066</v>
      </c>
      <c r="AG2039" s="26" t="n">
        <v>148.33</v>
      </c>
      <c r="AH2039" s="6" t="n">
        <v>0.0164462413485917</v>
      </c>
      <c r="AI2039" s="6" t="n">
        <v>0.109341111360407</v>
      </c>
      <c r="AJ2039" s="6" t="n">
        <v>0.155578061701465</v>
      </c>
      <c r="AK2039" s="6" t="n">
        <v>-0.111603471532315</v>
      </c>
      <c r="AL2039" s="6" t="n">
        <v>0.10206489082833</v>
      </c>
      <c r="AM2039" s="6" t="n">
        <v>0.044321830452464</v>
      </c>
      <c r="AN2039" s="6" t="n">
        <v>0.0650192809079431</v>
      </c>
      <c r="AO2039" s="6" t="n">
        <v>0.0285397074190177</v>
      </c>
      <c r="AP2039" s="6" t="n">
        <v>0.00659613375130608</v>
      </c>
      <c r="AQ2039" s="6" t="n">
        <v>-0.0292452767946583</v>
      </c>
      <c r="AR2039" s="4" t="s">
        <v>422</v>
      </c>
      <c r="AS2039" s="4" t="s">
        <v>102</v>
      </c>
      <c r="AT2039" s="5" t="n">
        <v>29316.83</v>
      </c>
      <c r="AU2039" s="6" t="n">
        <v>0.0834722313588994</v>
      </c>
      <c r="AV2039" s="6" t="n">
        <v>0.0596730562366985</v>
      </c>
      <c r="AW2039" s="5" t="n">
        <v>2642.86</v>
      </c>
      <c r="AX2039" s="6" t="n">
        <v>0.0901482186170879</v>
      </c>
      <c r="AY2039" s="6" t="n">
        <v>-0.0183208528887244</v>
      </c>
      <c r="AZ2039" s="5" t="n">
        <v>1050.5</v>
      </c>
      <c r="BA2039" s="6" t="n">
        <v>-0.234228980478488</v>
      </c>
      <c r="BB2039" s="6" t="n">
        <v>0.19561134948727</v>
      </c>
      <c r="BC2039" s="6" t="n">
        <v>0.0358326599431112</v>
      </c>
      <c r="BD2039" s="7" t="n">
        <v>1.49</v>
      </c>
      <c r="BL2039" s="5" t="n">
        <v>104369.4379</v>
      </c>
      <c r="BM2039" s="5" t="n">
        <v>4124.36</v>
      </c>
      <c r="BN2039" s="26" t="n">
        <v>25.305608118593</v>
      </c>
      <c r="BO2039" s="7" t="n">
        <v>3.19821331465324</v>
      </c>
      <c r="BP2039" s="6" t="n">
        <v>0.126383578678095</v>
      </c>
      <c r="BQ2039" s="7" t="n">
        <v>0.778859686942964</v>
      </c>
      <c r="BR2039" s="26" t="n">
        <v>24.65</v>
      </c>
      <c r="BS2039" s="7" t="n">
        <v>3.97</v>
      </c>
      <c r="BT2039" s="4" t="s">
        <v>1350</v>
      </c>
      <c r="BU2039" s="5" t="n">
        <v>6286.18</v>
      </c>
      <c r="BV2039" s="5" t="n">
        <v>4561.02</v>
      </c>
      <c r="BW2039" s="5" t="n">
        <v>1725.16</v>
      </c>
      <c r="BX2039" s="7" t="n">
        <v>1.65294423905212</v>
      </c>
      <c r="BY2039" s="5" t="n">
        <v>0</v>
      </c>
      <c r="CE2039" s="25" t="n">
        <v>45834</v>
      </c>
      <c r="CF2039" s="6" t="n">
        <v>0.395766005059425</v>
      </c>
      <c r="CG2039" s="6" t="n">
        <v>0.406202076033037</v>
      </c>
      <c r="CH2039" s="6" t="n">
        <v>0.344114342129696</v>
      </c>
      <c r="CI2039" s="6" t="n">
        <v>-0.152849376127491</v>
      </c>
      <c r="CJ2039" s="6" t="n">
        <v>0.0934767989240081</v>
      </c>
      <c r="CK2039" s="7" t="n">
        <v>0.243884892086331</v>
      </c>
      <c r="CL2039" s="6" t="n">
        <v>-0.112733875338753</v>
      </c>
      <c r="CM2039" s="4" t="s">
        <v>504</v>
      </c>
    </row>
    <row r="2040" customFormat="false" ht="15" hidden="false" customHeight="false" outlineLevel="0" collapsed="false">
      <c r="A2040" s="4" t="s">
        <v>39</v>
      </c>
      <c r="B2040" s="4" t="s">
        <v>40</v>
      </c>
      <c r="C2040" s="25" t="n">
        <v>45747</v>
      </c>
      <c r="D2040" s="4" t="s">
        <v>241</v>
      </c>
      <c r="E2040" s="4" t="s">
        <v>851</v>
      </c>
      <c r="F2040" s="4" t="s">
        <v>60</v>
      </c>
      <c r="G2040" s="4" t="s">
        <v>596</v>
      </c>
      <c r="H2040" s="5" t="n">
        <v>6500</v>
      </c>
      <c r="I2040" s="25" t="n">
        <v>45806</v>
      </c>
      <c r="J2040" s="4" t="s">
        <v>1066</v>
      </c>
      <c r="K2040" s="4" t="s">
        <v>5</v>
      </c>
      <c r="L2040" s="4" t="s">
        <v>421</v>
      </c>
      <c r="M2040" s="25" t="n">
        <v>45805</v>
      </c>
      <c r="N2040" s="25" t="n">
        <v>45806</v>
      </c>
      <c r="O2040" s="25" t="n">
        <v>45807</v>
      </c>
      <c r="P2040" s="25" t="n">
        <v>45807</v>
      </c>
      <c r="Q2040" s="6" t="n">
        <v>0.00547969035400531</v>
      </c>
      <c r="R2040" s="6" t="n">
        <v>0.00519031141868509</v>
      </c>
      <c r="S2040" s="6" t="n">
        <v>0.0616179001721171</v>
      </c>
      <c r="T2040" s="6" t="n">
        <v>0.0722879019448075</v>
      </c>
      <c r="U2040" s="6" t="n">
        <v>-0.00303040781538833</v>
      </c>
      <c r="V2040" s="6" t="n">
        <v>-0.00197919298397198</v>
      </c>
      <c r="W2040" s="6" t="n">
        <v>0.0753183097601958</v>
      </c>
      <c r="X2040" s="6" t="n">
        <v>0.0742670949287795</v>
      </c>
      <c r="Y2040" s="6" t="n">
        <v>0.016020782300107</v>
      </c>
      <c r="Z2040" s="6" t="n">
        <v>0.0562671196447006</v>
      </c>
      <c r="AA2040" s="6" t="n">
        <v>0.0137693631669535</v>
      </c>
      <c r="AB2040" s="6" t="n">
        <v>0.0616179001721171</v>
      </c>
      <c r="AC2040" s="6" t="n">
        <v>0.0616179001721171</v>
      </c>
      <c r="AD2040" s="6" t="n">
        <v>0.109810671256454</v>
      </c>
      <c r="AE2040" s="7" t="n">
        <v>0.738244514106583</v>
      </c>
      <c r="AF2040" s="7" t="n">
        <v>4.96978032532922</v>
      </c>
      <c r="AG2040" s="26" t="n">
        <v>114.97</v>
      </c>
      <c r="AH2040" s="6" t="n">
        <v>0.0367932185048245</v>
      </c>
      <c r="AI2040" s="6" t="n">
        <v>0.204000418892031</v>
      </c>
      <c r="AJ2040" s="6" t="n">
        <v>0.477953464455584</v>
      </c>
      <c r="AK2040" s="6" t="n">
        <v>0.34042635663532</v>
      </c>
      <c r="AL2040" s="6" t="n">
        <v>0.219416900941772</v>
      </c>
      <c r="AM2040" s="6" t="n">
        <v>0.0464473239961347</v>
      </c>
      <c r="AN2040" s="6" t="n">
        <v>0.157553094895896</v>
      </c>
      <c r="AO2040" s="6" t="n">
        <v>0.0353437094682227</v>
      </c>
      <c r="AP2040" s="6" t="n">
        <v>-0.00129701686121964</v>
      </c>
      <c r="AQ2040" s="6" t="n">
        <v>-0.037138427407184</v>
      </c>
      <c r="AR2040" s="4" t="s">
        <v>422</v>
      </c>
      <c r="AS2040" s="4" t="s">
        <v>102</v>
      </c>
      <c r="AT2040" s="5" t="n">
        <v>4642.5466</v>
      </c>
      <c r="AU2040" s="6" t="n">
        <v>0.153570511510269</v>
      </c>
      <c r="AV2040" s="6" t="n">
        <v>0.642241036398806</v>
      </c>
      <c r="AW2040" s="5" t="n">
        <v>194.1259</v>
      </c>
      <c r="AX2040" s="6" t="n">
        <v>0.0418145291207201</v>
      </c>
      <c r="AY2040" s="6" t="n">
        <v>0.00513130537362175</v>
      </c>
      <c r="AZ2040" s="5" t="n">
        <v>175.917</v>
      </c>
      <c r="BA2040" s="6" t="n">
        <v>0.292713664771997</v>
      </c>
      <c r="BB2040" s="6" t="n">
        <v>0.270383569656726</v>
      </c>
      <c r="BC2040" s="6" t="n">
        <v>0.0378923498581576</v>
      </c>
      <c r="BD2040" s="7" t="n">
        <v>0.65</v>
      </c>
      <c r="BL2040" s="5" t="n">
        <v>31041.9</v>
      </c>
      <c r="BM2040" s="5" t="n">
        <v>501.2965</v>
      </c>
      <c r="BN2040" s="26" t="n">
        <v>61.923233056684</v>
      </c>
      <c r="BO2040" s="7" t="n">
        <v>13.2745536950414</v>
      </c>
      <c r="BP2040" s="6" t="n">
        <v>0.214371134060296</v>
      </c>
      <c r="BQ2040" s="7" t="n">
        <v>0</v>
      </c>
      <c r="BR2040" s="26" t="n">
        <v>23.5</v>
      </c>
      <c r="BS2040" s="7" t="n">
        <v>3.24</v>
      </c>
      <c r="BT2040" s="4" t="s">
        <v>1350</v>
      </c>
      <c r="BU2040" s="5" t="n">
        <v>657.19</v>
      </c>
      <c r="BV2040" s="5" t="n">
        <v>319.8098</v>
      </c>
      <c r="BW2040" s="5" t="n">
        <v>337.3802</v>
      </c>
      <c r="BX2040" s="7" t="n">
        <v>1.21447711270859</v>
      </c>
      <c r="BY2040" s="5" t="n">
        <v>5</v>
      </c>
      <c r="BZ2040" s="6" t="n">
        <v>-0.125215817215178</v>
      </c>
      <c r="CA2040" s="6" t="n">
        <v>-0.189428341043161</v>
      </c>
      <c r="CB2040" s="4" t="s">
        <v>628</v>
      </c>
      <c r="CC2040" s="26" t="n">
        <v>43.8106468087656</v>
      </c>
      <c r="CD2040" s="6" t="n">
        <v>0.413428870999789</v>
      </c>
      <c r="CE2040" s="25" t="n">
        <v>45834</v>
      </c>
      <c r="CF2040" s="6" t="n">
        <v>0.460397279053833</v>
      </c>
      <c r="CG2040" s="6" t="n">
        <v>0.439474129589368</v>
      </c>
      <c r="CH2040" s="6" t="n">
        <v>0.411563257593196</v>
      </c>
      <c r="CI2040" s="6" t="n">
        <v>-0.0635097042509668</v>
      </c>
      <c r="CJ2040" s="6" t="n">
        <v>0.0985370051635112</v>
      </c>
      <c r="CK2040" s="7" t="n">
        <v>0.625327510917031</v>
      </c>
      <c r="CL2040" s="6" t="n">
        <v>-0.101019746536988</v>
      </c>
      <c r="CM2040" s="4" t="s">
        <v>504</v>
      </c>
    </row>
    <row r="2041" customFormat="false" ht="15" hidden="false" customHeight="false" outlineLevel="0" collapsed="false">
      <c r="A2041" s="4" t="s">
        <v>39</v>
      </c>
      <c r="B2041" s="4" t="s">
        <v>40</v>
      </c>
      <c r="C2041" s="25" t="n">
        <v>45747</v>
      </c>
      <c r="D2041" s="4" t="s">
        <v>268</v>
      </c>
      <c r="E2041" s="4" t="s">
        <v>857</v>
      </c>
      <c r="F2041" s="4" t="s">
        <v>60</v>
      </c>
      <c r="G2041" s="4" t="s">
        <v>596</v>
      </c>
      <c r="H2041" s="5" t="n">
        <v>450</v>
      </c>
      <c r="I2041" s="25" t="n">
        <v>45806</v>
      </c>
      <c r="J2041" s="4" t="s">
        <v>1397</v>
      </c>
      <c r="K2041" s="4" t="s">
        <v>5</v>
      </c>
      <c r="L2041" s="4" t="s">
        <v>421</v>
      </c>
      <c r="M2041" s="25" t="n">
        <v>45805</v>
      </c>
      <c r="N2041" s="25" t="n">
        <v>45806</v>
      </c>
      <c r="O2041" s="25" t="n">
        <v>45807</v>
      </c>
      <c r="P2041" s="25" t="n">
        <v>45807</v>
      </c>
      <c r="Q2041" s="6" t="n">
        <v>0.00505365178262363</v>
      </c>
      <c r="R2041" s="6" t="n">
        <v>0.0338200854112138</v>
      </c>
      <c r="S2041" s="6" t="n">
        <v>-0.0228529548937305</v>
      </c>
      <c r="T2041" s="6" t="n">
        <v>0.016020782300107</v>
      </c>
      <c r="U2041" s="6" t="n">
        <v>-0.00303040781538833</v>
      </c>
      <c r="V2041" s="6" t="n">
        <v>-0.00197919298397198</v>
      </c>
      <c r="W2041" s="6" t="n">
        <v>0.0190511901154953</v>
      </c>
      <c r="X2041" s="6" t="n">
        <v>0.0179999752840789</v>
      </c>
      <c r="Y2041" s="6" t="n">
        <v>0.0569650246764842</v>
      </c>
      <c r="Z2041" s="6" t="n">
        <v>-0.0409442423763773</v>
      </c>
      <c r="AA2041" s="6" t="n">
        <v>0.00273169431674325</v>
      </c>
      <c r="AB2041" s="6" t="n">
        <v>-0.0228529548937305</v>
      </c>
      <c r="AC2041" s="6" t="n">
        <v>0.0228529548937305</v>
      </c>
      <c r="AD2041" s="6" t="n">
        <v>0.0507029115863814</v>
      </c>
      <c r="AE2041" s="7" t="n">
        <v>0.103810775295662</v>
      </c>
      <c r="AF2041" s="7" t="n">
        <v>1.88658857159106</v>
      </c>
      <c r="AG2041" s="26" t="n">
        <v>1444.5</v>
      </c>
      <c r="AH2041" s="6" t="n">
        <v>0.017540152155537</v>
      </c>
      <c r="AI2041" s="6" t="n">
        <v>0.144793152639087</v>
      </c>
      <c r="AJ2041" s="6" t="n">
        <v>0.186788809924824</v>
      </c>
      <c r="AK2041" s="6" t="n">
        <v>-0.133482105157203</v>
      </c>
      <c r="AL2041" s="6" t="n">
        <v>-0.144613824550899</v>
      </c>
      <c r="AM2041" s="6" t="n">
        <v>0.0464473239961347</v>
      </c>
      <c r="AN2041" s="6" t="n">
        <v>0.0983458286429522</v>
      </c>
      <c r="AO2041" s="6" t="n">
        <v>0.1690985953907</v>
      </c>
      <c r="AP2041" s="6" t="n">
        <v>0.135551615982544</v>
      </c>
      <c r="AQ2041" s="6" t="n">
        <v>0.0997102054365799</v>
      </c>
      <c r="AR2041" s="4" t="s">
        <v>422</v>
      </c>
      <c r="AS2041" s="4" t="s">
        <v>102</v>
      </c>
      <c r="AT2041" s="5" t="n">
        <v>1528.4</v>
      </c>
      <c r="AU2041" s="6" t="n">
        <v>-0.293715341959335</v>
      </c>
      <c r="AV2041" s="6" t="n">
        <v>-0.0762163795708672</v>
      </c>
      <c r="AW2041" s="5" t="n">
        <v>541.1</v>
      </c>
      <c r="AX2041" s="6" t="n">
        <v>0.354030358544884</v>
      </c>
      <c r="AY2041" s="6" t="n">
        <v>-0.0284557782388503</v>
      </c>
      <c r="AZ2041" s="5" t="n">
        <v>25.1</v>
      </c>
      <c r="BA2041" s="6" t="n">
        <v>-0.820714285714286</v>
      </c>
      <c r="BB2041" s="6" t="n">
        <v>0.418079096045198</v>
      </c>
      <c r="BC2041" s="6" t="n">
        <v>0.0164224025124313</v>
      </c>
      <c r="BD2041" s="7" t="n">
        <v>0.58</v>
      </c>
      <c r="BL2041" s="5" t="n">
        <v>62214.615</v>
      </c>
      <c r="BM2041" s="5" t="n">
        <v>582.5</v>
      </c>
      <c r="BN2041" s="26" t="n">
        <v>106.806206008584</v>
      </c>
      <c r="BO2041" s="7" t="n">
        <v>3.75873701063316</v>
      </c>
      <c r="BP2041" s="6" t="n">
        <v>0.03519212179797</v>
      </c>
      <c r="BQ2041" s="7" t="n">
        <v>0.614384968583857</v>
      </c>
      <c r="BR2041" s="26" t="n">
        <v>23.5</v>
      </c>
      <c r="BS2041" s="7" t="n">
        <v>3.24</v>
      </c>
      <c r="BT2041" s="4" t="s">
        <v>1350</v>
      </c>
      <c r="BU2041" s="5" t="n">
        <v>130.7</v>
      </c>
      <c r="BV2041" s="5" t="n">
        <v>1582.9</v>
      </c>
      <c r="BW2041" s="5" t="n">
        <v>-1452.2</v>
      </c>
      <c r="BX2041" s="7" t="n">
        <v>0.279572192513369</v>
      </c>
      <c r="BY2041" s="5" t="n">
        <v>5</v>
      </c>
      <c r="BZ2041" s="6" t="n">
        <v>0.153570511510269</v>
      </c>
      <c r="CA2041" s="6" t="n">
        <v>-0.177235583743279</v>
      </c>
      <c r="CB2041" s="4" t="s">
        <v>738</v>
      </c>
      <c r="CC2041" s="26" t="n">
        <v>43.8106468087656</v>
      </c>
      <c r="CD2041" s="6" t="n">
        <v>1.43790525336901</v>
      </c>
      <c r="CE2041" s="25" t="n">
        <v>45834</v>
      </c>
      <c r="CG2041" s="6" t="n">
        <v>0.44196889729267</v>
      </c>
      <c r="CH2041" s="6" t="n">
        <v>0.402309458355699</v>
      </c>
      <c r="CI2041" s="6" t="n">
        <v>-0.0897335517949554</v>
      </c>
      <c r="CJ2041" s="6" t="n">
        <v>0.0991072023452595</v>
      </c>
      <c r="CK2041" s="7" t="n">
        <v>0.230588235294119</v>
      </c>
    </row>
    <row r="2042" customFormat="false" ht="15" hidden="false" customHeight="false" outlineLevel="0" collapsed="false">
      <c r="A2042" s="4" t="s">
        <v>39</v>
      </c>
      <c r="B2042" s="4" t="s">
        <v>40</v>
      </c>
      <c r="C2042" s="25" t="n">
        <v>45747</v>
      </c>
      <c r="D2042" s="4" t="s">
        <v>287</v>
      </c>
      <c r="E2042" s="4" t="s">
        <v>800</v>
      </c>
      <c r="F2042" s="4" t="s">
        <v>61</v>
      </c>
      <c r="G2042" s="4" t="s">
        <v>484</v>
      </c>
      <c r="H2042" s="5" t="n">
        <v>12700</v>
      </c>
      <c r="I2042" s="25" t="n">
        <v>45806</v>
      </c>
      <c r="J2042" s="4" t="s">
        <v>434</v>
      </c>
      <c r="K2042" s="4" t="s">
        <v>5</v>
      </c>
      <c r="L2042" s="4" t="s">
        <v>421</v>
      </c>
      <c r="M2042" s="25" t="n">
        <v>45805</v>
      </c>
      <c r="N2042" s="25" t="n">
        <v>45806</v>
      </c>
      <c r="O2042" s="25" t="n">
        <v>45807</v>
      </c>
      <c r="P2042" s="25" t="n">
        <v>45807</v>
      </c>
      <c r="Q2042" s="6" t="n">
        <v>0.0142223581587397</v>
      </c>
      <c r="R2042" s="6" t="n">
        <v>-0.0135705669481302</v>
      </c>
      <c r="S2042" s="6" t="n">
        <v>0.0926322225619076</v>
      </c>
      <c r="T2042" s="6" t="n">
        <v>0.0932840137725172</v>
      </c>
      <c r="U2042" s="6" t="n">
        <v>-0.00303040781538833</v>
      </c>
      <c r="V2042" s="6" t="n">
        <v>-0.00582887136298937</v>
      </c>
      <c r="W2042" s="6" t="n">
        <v>0.0963144215879055</v>
      </c>
      <c r="X2042" s="6" t="n">
        <v>0.0991128851355065</v>
      </c>
      <c r="Y2042" s="6" t="n">
        <v>0.0273264935062887</v>
      </c>
      <c r="Z2042" s="6" t="n">
        <v>0.0659575202662285</v>
      </c>
      <c r="AA2042" s="6" t="n">
        <v>0.0929379394680525</v>
      </c>
      <c r="AB2042" s="6" t="n">
        <v>0.0926322225619076</v>
      </c>
      <c r="AC2042" s="6" t="n">
        <v>0.0926322225619076</v>
      </c>
      <c r="AD2042" s="6" t="n">
        <v>0.0573219199021706</v>
      </c>
      <c r="AE2042" s="7" t="n">
        <v>0.248000000000002</v>
      </c>
      <c r="AF2042" s="7" t="n">
        <v>6.85354200429029</v>
      </c>
      <c r="AG2042" s="26" t="n">
        <v>65.39</v>
      </c>
      <c r="AH2042" s="6" t="n">
        <v>0.083512841756421</v>
      </c>
      <c r="AI2042" s="6" t="n">
        <v>0.121612349914237</v>
      </c>
      <c r="AJ2042" s="6" t="n">
        <v>0.291271721958925</v>
      </c>
      <c r="AK2042" s="6" t="n">
        <v>0.0511289476441807</v>
      </c>
      <c r="AL2042" s="6" t="n">
        <v>0.310646154757935</v>
      </c>
      <c r="AM2042" s="6" t="n">
        <v>0.0737580626909584</v>
      </c>
      <c r="AN2042" s="6" t="n">
        <v>0.0478542872232781</v>
      </c>
      <c r="AO2042" s="6" t="n">
        <v>-0.0667319529938445</v>
      </c>
      <c r="AP2042" s="6" t="n">
        <v>-0.0581980973698939</v>
      </c>
      <c r="AQ2042" s="6" t="n">
        <v>-0.0940395079158582</v>
      </c>
      <c r="AR2042" s="4" t="s">
        <v>422</v>
      </c>
      <c r="AS2042" s="4" t="s">
        <v>102</v>
      </c>
      <c r="AT2042" s="5" t="n">
        <v>3789.94</v>
      </c>
      <c r="AU2042" s="6" t="n">
        <v>0.725672863706112</v>
      </c>
      <c r="AV2042" s="6" t="n">
        <v>0.2740022118911</v>
      </c>
      <c r="AW2042" s="5" t="n">
        <v>693.46</v>
      </c>
      <c r="AX2042" s="6" t="n">
        <v>0.182973872937302</v>
      </c>
      <c r="AY2042" s="6" t="n">
        <v>0.032560205756113</v>
      </c>
      <c r="AZ2042" s="5" t="n">
        <v>1182.22</v>
      </c>
      <c r="BA2042" s="6" t="n">
        <v>3.65221155359673</v>
      </c>
      <c r="BB2042" s="6" t="n">
        <v>2.05546366173886</v>
      </c>
      <c r="BC2042" s="6" t="n">
        <v>0.311936336723009</v>
      </c>
      <c r="BD2042" s="7" t="n">
        <v>0.87</v>
      </c>
      <c r="BL2042" s="5" t="n">
        <v>89309.662</v>
      </c>
      <c r="BM2042" s="5" t="n">
        <v>1143.53</v>
      </c>
      <c r="BN2042" s="26" t="n">
        <v>78.0999728909604</v>
      </c>
      <c r="BO2042" s="7" t="n">
        <v>19.8671209138332</v>
      </c>
      <c r="BP2042" s="6" t="n">
        <v>0.25438063777014</v>
      </c>
      <c r="BQ2042" s="7" t="n">
        <v>0.0515888640484056</v>
      </c>
      <c r="BR2042" s="26" t="n">
        <v>29.51</v>
      </c>
      <c r="BS2042" s="7" t="n">
        <v>4.61</v>
      </c>
      <c r="BT2042" s="4" t="s">
        <v>1350</v>
      </c>
      <c r="BU2042" s="5" t="n">
        <v>1091.96</v>
      </c>
      <c r="BV2042" s="5" t="n">
        <v>370.61</v>
      </c>
      <c r="BW2042" s="5" t="n">
        <v>721.35</v>
      </c>
      <c r="BX2042" s="7" t="n">
        <v>0.527101847337604</v>
      </c>
      <c r="BY2042" s="5" t="n">
        <v>4</v>
      </c>
      <c r="BZ2042" s="6" t="n">
        <v>0.0572320211099844</v>
      </c>
      <c r="CA2042" s="6" t="n">
        <v>0.0318440863460451</v>
      </c>
      <c r="CB2042" s="4" t="s">
        <v>768</v>
      </c>
      <c r="CC2042" s="26" t="n">
        <v>67.246278734675</v>
      </c>
      <c r="CD2042" s="6" t="n">
        <v>0.161402152810708</v>
      </c>
      <c r="CN2042" s="4" t="s">
        <v>429</v>
      </c>
    </row>
    <row r="2043" customFormat="false" ht="15" hidden="false" customHeight="false" outlineLevel="0" collapsed="false">
      <c r="A2043" s="4" t="s">
        <v>39</v>
      </c>
      <c r="B2043" s="4" t="s">
        <v>40</v>
      </c>
      <c r="C2043" s="25" t="n">
        <v>45747</v>
      </c>
      <c r="D2043" s="4" t="s">
        <v>117</v>
      </c>
      <c r="E2043" s="4" t="s">
        <v>837</v>
      </c>
      <c r="F2043" s="4" t="s">
        <v>65</v>
      </c>
      <c r="G2043" s="4" t="s">
        <v>427</v>
      </c>
      <c r="H2043" s="5" t="n">
        <v>125</v>
      </c>
      <c r="I2043" s="25" t="n">
        <v>45807</v>
      </c>
      <c r="J2043" s="4" t="s">
        <v>543</v>
      </c>
      <c r="K2043" s="4" t="s">
        <v>5</v>
      </c>
      <c r="L2043" s="4" t="s">
        <v>421</v>
      </c>
      <c r="M2043" s="25" t="n">
        <v>45806</v>
      </c>
      <c r="N2043" s="25" t="n">
        <v>45807</v>
      </c>
      <c r="O2043" s="25" t="n">
        <v>45810</v>
      </c>
      <c r="P2043" s="25" t="n">
        <v>45810</v>
      </c>
      <c r="Q2043" s="6" t="n">
        <v>-0.00481564004887514</v>
      </c>
      <c r="R2043" s="6" t="n">
        <v>-0.00613895709952328</v>
      </c>
      <c r="S2043" s="6" t="n">
        <v>0.00508683961921363</v>
      </c>
      <c r="T2043" s="6" t="n">
        <v>-0.00586775752918478</v>
      </c>
      <c r="U2043" s="6" t="n">
        <v>-0.0014374946543031</v>
      </c>
      <c r="V2043" s="6" t="n">
        <v>0.00242678639610283</v>
      </c>
      <c r="W2043" s="6" t="n">
        <v>-0.00443026287488169</v>
      </c>
      <c r="X2043" s="6" t="n">
        <v>-0.00829454392528761</v>
      </c>
      <c r="Y2043" s="6" t="n">
        <v>0.00685312379823755</v>
      </c>
      <c r="Z2043" s="6" t="n">
        <v>-0.0127208813274223</v>
      </c>
      <c r="AA2043" s="6" t="n">
        <v>0.00922898045200205</v>
      </c>
      <c r="AB2043" s="6" t="n">
        <v>0.00508683961921363</v>
      </c>
      <c r="AC2043" s="6" t="n">
        <v>0.00508683961921363</v>
      </c>
      <c r="AD2043" s="6" t="n">
        <v>0.030012353753361</v>
      </c>
      <c r="AE2043" s="7" t="n">
        <v>0.154963680387409</v>
      </c>
      <c r="AF2043" s="7" t="n">
        <v>3.41540047923096</v>
      </c>
      <c r="AG2043" s="26" t="n">
        <v>6956.5</v>
      </c>
      <c r="AH2043" s="6" t="n">
        <v>-0.00393757159221053</v>
      </c>
      <c r="AI2043" s="6" t="n">
        <v>-0.0125621007806956</v>
      </c>
      <c r="AJ2043" s="6" t="n">
        <v>0.0831198959930872</v>
      </c>
      <c r="AK2043" s="6" t="n">
        <v>0.027124037056512</v>
      </c>
      <c r="AL2043" s="6" t="n">
        <v>0.160021075175842</v>
      </c>
      <c r="AM2043" s="6" t="n">
        <v>0.0306558048308174</v>
      </c>
      <c r="AN2043" s="6" t="n">
        <v>-0.0432179056115131</v>
      </c>
      <c r="AO2043" s="6" t="n">
        <v>0.00238594461716435</v>
      </c>
      <c r="AP2043" s="6" t="n">
        <v>0.0472127828790394</v>
      </c>
      <c r="AQ2043" s="6" t="n">
        <v>0.0148276651848582</v>
      </c>
      <c r="AR2043" s="4" t="s">
        <v>422</v>
      </c>
      <c r="AS2043" s="4" t="s">
        <v>102</v>
      </c>
      <c r="AT2043" s="5" t="n">
        <v>5592.2</v>
      </c>
      <c r="AU2043" s="6" t="n">
        <v>0.131131293108679</v>
      </c>
      <c r="AV2043" s="6" t="n">
        <v>0.0118149414680924</v>
      </c>
      <c r="AW2043" s="5" t="n">
        <v>769.7</v>
      </c>
      <c r="AX2043" s="6" t="n">
        <v>0.137638138836236</v>
      </c>
      <c r="AY2043" s="6" t="n">
        <v>0.0080845475419139</v>
      </c>
      <c r="AZ2043" s="5" t="n">
        <v>389.6</v>
      </c>
      <c r="BA2043" s="6" t="n">
        <v>0.535066981875493</v>
      </c>
      <c r="BB2043" s="6" t="n">
        <v>0.046467902229385</v>
      </c>
      <c r="BC2043" s="6" t="n">
        <v>0.0696684667930332</v>
      </c>
      <c r="BD2043" s="7" t="n">
        <v>27.1</v>
      </c>
      <c r="BL2043" s="5" t="n">
        <v>100034.47</v>
      </c>
      <c r="BM2043" s="5" t="n">
        <v>1310.1</v>
      </c>
      <c r="BN2043" s="26" t="n">
        <v>76.3563621097626</v>
      </c>
      <c r="BO2043" s="7" t="n">
        <v>13.3359733905694</v>
      </c>
      <c r="BP2043" s="6" t="n">
        <v>0.174654384023677</v>
      </c>
      <c r="BQ2043" s="7" t="n">
        <v>0.646371865459733</v>
      </c>
      <c r="BR2043" s="26" t="n">
        <v>24.58</v>
      </c>
      <c r="BS2043" s="7" t="n">
        <v>3.97</v>
      </c>
      <c r="BT2043" s="4" t="s">
        <v>1350</v>
      </c>
      <c r="BU2043" s="5" t="n">
        <v>2136.4</v>
      </c>
      <c r="BV2043" s="5" t="n">
        <v>1712.7</v>
      </c>
      <c r="BW2043" s="5" t="n">
        <v>423.7</v>
      </c>
      <c r="BX2043" s="7" t="n">
        <v>1.47755723079051</v>
      </c>
      <c r="BY2043" s="5" t="n">
        <v>3</v>
      </c>
      <c r="BZ2043" s="6" t="n">
        <v>0.256766877580278</v>
      </c>
      <c r="CA2043" s="6" t="n">
        <v>0.0288703631175515</v>
      </c>
      <c r="CB2043" s="4" t="s">
        <v>554</v>
      </c>
      <c r="CC2043" s="26" t="n">
        <v>68.7948750390503</v>
      </c>
      <c r="CD2043" s="6" t="n">
        <v>0.10991352286664</v>
      </c>
      <c r="CE2043" s="25" t="n">
        <v>45834</v>
      </c>
      <c r="CF2043" s="6" t="n">
        <v>0.269829441486765</v>
      </c>
      <c r="CG2043" s="6" t="n">
        <v>0.260613620824274</v>
      </c>
      <c r="CH2043" s="6" t="n">
        <v>0.2320017284072</v>
      </c>
      <c r="CI2043" s="6" t="n">
        <v>-0.109786634814324</v>
      </c>
      <c r="CJ2043" s="6" t="n">
        <v>0.0570525397863527</v>
      </c>
      <c r="CK2043" s="7" t="n">
        <v>0.0891606164819753</v>
      </c>
      <c r="CL2043" s="6" t="n">
        <v>-0.194743183259353</v>
      </c>
      <c r="CM2043" s="4" t="s">
        <v>504</v>
      </c>
    </row>
    <row r="2044" customFormat="false" ht="15" hidden="false" customHeight="false" outlineLevel="0" collapsed="false">
      <c r="A2044" s="4" t="s">
        <v>39</v>
      </c>
      <c r="B2044" s="4" t="s">
        <v>40</v>
      </c>
      <c r="C2044" s="25" t="n">
        <v>45747</v>
      </c>
      <c r="D2044" s="4" t="s">
        <v>127</v>
      </c>
      <c r="E2044" s="4" t="s">
        <v>629</v>
      </c>
      <c r="F2044" s="4" t="s">
        <v>58</v>
      </c>
      <c r="G2044" s="4" t="s">
        <v>571</v>
      </c>
      <c r="H2044" s="5" t="n">
        <v>75</v>
      </c>
      <c r="I2044" s="25" t="n">
        <v>45807</v>
      </c>
      <c r="J2044" s="4" t="s">
        <v>1021</v>
      </c>
      <c r="K2044" s="4" t="s">
        <v>6</v>
      </c>
      <c r="L2044" s="4" t="s">
        <v>421</v>
      </c>
      <c r="M2044" s="25" t="n">
        <v>45806</v>
      </c>
      <c r="N2044" s="25" t="n">
        <v>45807</v>
      </c>
      <c r="O2044" s="25" t="n">
        <v>45810</v>
      </c>
      <c r="P2044" s="25" t="n">
        <v>45807</v>
      </c>
      <c r="Q2044" s="6" t="n">
        <v>-0.0212969082764192</v>
      </c>
      <c r="R2044" s="6" t="n">
        <v>0.00652810084790279</v>
      </c>
      <c r="S2044" s="6" t="n">
        <v>0.000298195914715915</v>
      </c>
      <c r="T2044" s="6" t="n">
        <v>-0.0144706115138005</v>
      </c>
      <c r="U2044" s="6" t="n">
        <v>-0.0014374946543031</v>
      </c>
      <c r="V2044" s="6" t="n">
        <v>-0.000127777020097031</v>
      </c>
      <c r="W2044" s="6" t="n">
        <v>-0.0130331168594974</v>
      </c>
      <c r="X2044" s="6" t="n">
        <v>-0.0143428344937034</v>
      </c>
      <c r="Y2044" s="6" t="n">
        <v>-0.0483108784887509</v>
      </c>
      <c r="Z2044" s="6" t="n">
        <v>0.0338402669749505</v>
      </c>
      <c r="AA2044" s="6" t="n">
        <v>0.0114804532152772</v>
      </c>
      <c r="AB2044" s="6" t="n">
        <v>0.00652810084790279</v>
      </c>
      <c r="AC2044" s="6" t="n">
        <v>0.00652810084790279</v>
      </c>
      <c r="AD2044" s="6" t="n">
        <v>0.0566519096570871</v>
      </c>
      <c r="AE2044" s="7" t="n">
        <v>0.2</v>
      </c>
      <c r="AF2044" s="7" t="n">
        <v>3.4934619221505</v>
      </c>
      <c r="AG2044" s="26" t="n">
        <v>13617</v>
      </c>
      <c r="AH2044" s="6" t="n">
        <v>0.0361436615431443</v>
      </c>
      <c r="AI2044" s="6" t="n">
        <v>0.102234094220496</v>
      </c>
      <c r="AJ2044" s="6" t="n">
        <v>0.160661774106938</v>
      </c>
      <c r="AK2044" s="6" t="n">
        <v>0.285094314700184</v>
      </c>
      <c r="AL2044" s="6" t="n">
        <v>0.640119482532564</v>
      </c>
      <c r="AM2044" s="6" t="n">
        <v>0.00609318928252867</v>
      </c>
      <c r="AN2044" s="6" t="n">
        <v>0.0961409049379671</v>
      </c>
      <c r="AO2044" s="6" t="n">
        <v>0.0620807870025339</v>
      </c>
      <c r="AP2044" s="6" t="n">
        <v>0.0716202116559845</v>
      </c>
      <c r="AQ2044" s="6" t="n">
        <v>0.0392350939618034</v>
      </c>
      <c r="AR2044" s="4" t="s">
        <v>422</v>
      </c>
      <c r="AS2044" s="4" t="s">
        <v>438</v>
      </c>
      <c r="AT2044" s="5" t="n">
        <v>145.26</v>
      </c>
      <c r="AU2044" s="6" t="n">
        <v>-0.880132690784262</v>
      </c>
      <c r="AV2044" s="6" t="n">
        <v>0.149845642365234</v>
      </c>
      <c r="AZ2044" s="5" t="n">
        <v>1725.49</v>
      </c>
      <c r="BA2044" s="6" t="n">
        <v>-0.364722471761189</v>
      </c>
      <c r="BB2044" s="6" t="n">
        <v>-0.0130808300350042</v>
      </c>
      <c r="BC2044" s="6" t="n">
        <v>11.8786314195236</v>
      </c>
      <c r="BD2044" s="7" t="n">
        <v>155</v>
      </c>
      <c r="BL2044" s="5" t="n">
        <v>1515435.93</v>
      </c>
      <c r="BM2044" s="5" t="n">
        <v>7511.3</v>
      </c>
      <c r="BN2044" s="26" t="n">
        <v>201.754147750722</v>
      </c>
      <c r="BO2044" s="7" t="n">
        <v>25.3317365835997</v>
      </c>
      <c r="BP2044" s="6" t="n">
        <v>0.125557451313955</v>
      </c>
      <c r="BR2044" s="26" t="n">
        <v>17.48</v>
      </c>
      <c r="BS2044" s="7" t="n">
        <v>3.06</v>
      </c>
      <c r="BT2044" s="4" t="s">
        <v>1350</v>
      </c>
      <c r="BU2044" s="5" t="n">
        <v>-1956.76</v>
      </c>
      <c r="BV2044" s="5" t="n">
        <v>0.78</v>
      </c>
      <c r="BW2044" s="5" t="n">
        <v>-1957.54</v>
      </c>
      <c r="BX2044" s="7" t="n">
        <v>-0.30008572738691</v>
      </c>
      <c r="BY2044" s="5" t="n">
        <v>6</v>
      </c>
      <c r="BZ2044" s="6" t="n">
        <v>0.189343475844026</v>
      </c>
      <c r="CA2044" s="6" t="n">
        <v>0.155994414527362</v>
      </c>
      <c r="CB2044" s="4" t="s">
        <v>714</v>
      </c>
      <c r="CC2044" s="26" t="n">
        <v>25.321529369916</v>
      </c>
      <c r="CD2044" s="6" t="n">
        <v>6.96769203010393</v>
      </c>
      <c r="CN2044" s="4" t="s">
        <v>429</v>
      </c>
    </row>
    <row r="2045" customFormat="false" ht="15" hidden="false" customHeight="false" outlineLevel="0" collapsed="false">
      <c r="A2045" s="4" t="s">
        <v>39</v>
      </c>
      <c r="B2045" s="4" t="s">
        <v>40</v>
      </c>
      <c r="C2045" s="25" t="n">
        <v>45747</v>
      </c>
      <c r="D2045" s="4" t="s">
        <v>192</v>
      </c>
      <c r="E2045" s="4" t="s">
        <v>849</v>
      </c>
      <c r="F2045" s="4" t="s">
        <v>77</v>
      </c>
      <c r="G2045" s="4" t="s">
        <v>550</v>
      </c>
      <c r="H2045" s="5" t="n">
        <v>71475</v>
      </c>
      <c r="I2045" s="25" t="n">
        <v>45807</v>
      </c>
      <c r="J2045" s="4" t="s">
        <v>1398</v>
      </c>
      <c r="K2045" s="4" t="s">
        <v>5</v>
      </c>
      <c r="L2045" s="4" t="s">
        <v>421</v>
      </c>
      <c r="M2045" s="25" t="n">
        <v>45806</v>
      </c>
      <c r="N2045" s="25" t="n">
        <v>45807</v>
      </c>
      <c r="O2045" s="25" t="n">
        <v>45810</v>
      </c>
      <c r="P2045" s="25" t="n">
        <v>45810</v>
      </c>
      <c r="Q2045" s="6" t="n">
        <v>0.00280898876404478</v>
      </c>
      <c r="R2045" s="6" t="n">
        <v>-0.030812324929972</v>
      </c>
      <c r="S2045" s="6" t="n">
        <v>0.0158959537572254</v>
      </c>
      <c r="T2045" s="6" t="n">
        <v>-0.0121073824087018</v>
      </c>
      <c r="U2045" s="6" t="n">
        <v>-0.0014374946543031</v>
      </c>
      <c r="V2045" s="6" t="n">
        <v>-0.000599940684651412</v>
      </c>
      <c r="W2045" s="6" t="n">
        <v>-0.0106698877543987</v>
      </c>
      <c r="X2045" s="6" t="n">
        <v>-0.0115074417240504</v>
      </c>
      <c r="AA2045" s="6" t="n">
        <v>0.00144508670520227</v>
      </c>
      <c r="AB2045" s="6" t="n">
        <v>0.0158959537572254</v>
      </c>
      <c r="AC2045" s="6" t="n">
        <v>0.0158959537572254</v>
      </c>
      <c r="AD2045" s="6" t="n">
        <v>0.0289017341040461</v>
      </c>
      <c r="AE2045" s="7" t="n">
        <v>0.650000000000002</v>
      </c>
      <c r="AF2045" s="7" t="n">
        <v>0.908842283242659</v>
      </c>
      <c r="AG2045" s="26" t="n">
        <v>7.12</v>
      </c>
      <c r="AH2045" s="6" t="n">
        <v>0.0532544378698223</v>
      </c>
      <c r="AI2045" s="6" t="n">
        <v>-0.0442953020134231</v>
      </c>
      <c r="AJ2045" s="6" t="n">
        <v>-0.142168674698796</v>
      </c>
      <c r="AK2045" s="6" t="n">
        <v>-0.0286420646406168</v>
      </c>
      <c r="AL2045" s="6" t="n">
        <v>-0.522271648873072</v>
      </c>
      <c r="AM2045" s="6" t="n">
        <v>0.0126131888159438</v>
      </c>
      <c r="AN2045" s="6" t="n">
        <v>-0.0569084908293669</v>
      </c>
      <c r="AO2045" s="6" t="n">
        <v>0.00284495021337117</v>
      </c>
      <c r="AP2045" s="6" t="n">
        <v>0.0568990042674251</v>
      </c>
      <c r="AQ2045" s="6" t="n">
        <v>0.0245138865732439</v>
      </c>
      <c r="AR2045" s="4" t="s">
        <v>422</v>
      </c>
      <c r="AS2045" s="4" t="s">
        <v>102</v>
      </c>
      <c r="AT2045" s="5" t="n">
        <v>11013.5</v>
      </c>
      <c r="AU2045" s="6" t="n">
        <v>0.0415937656638641</v>
      </c>
      <c r="AV2045" s="6" t="n">
        <v>-0.00933679940273258</v>
      </c>
      <c r="AW2045" s="5" t="n">
        <v>4659.7</v>
      </c>
      <c r="AX2045" s="6" t="n">
        <v>0.423089844282018</v>
      </c>
      <c r="AY2045" s="6" t="n">
        <v>0.0161651159466194</v>
      </c>
      <c r="AZ2045" s="5" t="n">
        <v>0</v>
      </c>
      <c r="BC2045" s="6" t="n">
        <v>0</v>
      </c>
      <c r="BD2045" s="7" t="n">
        <v>-1.01</v>
      </c>
      <c r="BL2045" s="5" t="n">
        <v>49626.2576</v>
      </c>
      <c r="BM2045" s="5" t="n">
        <v>-13041.4</v>
      </c>
      <c r="BO2045" s="7" t="n">
        <v>-0.520213191328777</v>
      </c>
      <c r="BP2045" s="6" t="n">
        <v>0.136708038072875</v>
      </c>
      <c r="BQ2045" s="7" t="n">
        <v>-2.25907794876095</v>
      </c>
      <c r="BR2045" s="26" t="n">
        <v>21</v>
      </c>
      <c r="BS2045" s="7" t="n">
        <v>3.83</v>
      </c>
      <c r="BT2045" s="4" t="s">
        <v>1350</v>
      </c>
      <c r="BU2045" s="5" t="n">
        <v>9290.634</v>
      </c>
      <c r="BV2045" s="5" t="n">
        <v>10005.023</v>
      </c>
      <c r="BW2045" s="5" t="n">
        <v>-714.388999999999</v>
      </c>
      <c r="BY2045" s="5" t="n">
        <v>1</v>
      </c>
      <c r="CE2045" s="25" t="n">
        <v>45834</v>
      </c>
      <c r="CF2045" s="6" t="n">
        <v>0.675461297499854</v>
      </c>
      <c r="CG2045" s="6" t="n">
        <v>0.69073043550374</v>
      </c>
      <c r="CH2045" s="6" t="n">
        <v>0.569082386916783</v>
      </c>
      <c r="CI2045" s="6" t="n">
        <v>-0.176115083879634</v>
      </c>
      <c r="CJ2045" s="6" t="n">
        <v>0.151734104046243</v>
      </c>
      <c r="CK2045" s="7" t="n">
        <v>0.104761904761905</v>
      </c>
      <c r="CL2045" s="6" t="n">
        <v>-0.126190671715559</v>
      </c>
      <c r="CM2045" s="4" t="s">
        <v>504</v>
      </c>
    </row>
    <row r="2046" customFormat="false" ht="15" hidden="false" customHeight="false" outlineLevel="0" collapsed="false">
      <c r="A2046" s="4" t="s">
        <v>39</v>
      </c>
      <c r="B2046" s="4" t="s">
        <v>40</v>
      </c>
      <c r="C2046" s="25" t="n">
        <v>45747</v>
      </c>
      <c r="D2046" s="4" t="s">
        <v>201</v>
      </c>
      <c r="E2046" s="4" t="s">
        <v>813</v>
      </c>
      <c r="G2046" s="4" t="s">
        <v>427</v>
      </c>
      <c r="H2046" s="5" t="n">
        <v>6400</v>
      </c>
      <c r="I2046" s="25" t="n">
        <v>45807</v>
      </c>
      <c r="J2046" s="4" t="s">
        <v>474</v>
      </c>
      <c r="K2046" s="4" t="s">
        <v>5</v>
      </c>
      <c r="L2046" s="4" t="s">
        <v>421</v>
      </c>
      <c r="M2046" s="25" t="n">
        <v>45806</v>
      </c>
      <c r="N2046" s="25" t="n">
        <v>45807</v>
      </c>
      <c r="O2046" s="25" t="n">
        <v>45810</v>
      </c>
      <c r="P2046" s="25" t="n">
        <v>45810</v>
      </c>
      <c r="Q2046" s="6" t="n">
        <v>-0.013307200330101</v>
      </c>
      <c r="R2046" s="6" t="n">
        <v>0.0193413486670151</v>
      </c>
      <c r="S2046" s="6" t="n">
        <v>-0.0493846153846154</v>
      </c>
      <c r="T2046" s="6" t="n">
        <v>-0.0433504670477013</v>
      </c>
      <c r="U2046" s="6" t="n">
        <v>-0.0014374946543031</v>
      </c>
      <c r="V2046" s="6" t="n">
        <v>0.00242678639610283</v>
      </c>
      <c r="W2046" s="6" t="n">
        <v>-0.0419129723933982</v>
      </c>
      <c r="X2046" s="6" t="n">
        <v>-0.0457772534438041</v>
      </c>
      <c r="AA2046" s="6" t="n">
        <v>0.016923076923077</v>
      </c>
      <c r="AB2046" s="6" t="n">
        <v>-0.0493846153846154</v>
      </c>
      <c r="AC2046" s="6" t="n">
        <v>0.0493846153846154</v>
      </c>
      <c r="AD2046" s="6" t="n">
        <v>0.0858974358974359</v>
      </c>
      <c r="AE2046" s="7" t="n">
        <v>0.0668656716417913</v>
      </c>
      <c r="AF2046" s="7" t="n">
        <v>6.65347646466887</v>
      </c>
      <c r="AG2046" s="26" t="n">
        <v>193.88</v>
      </c>
      <c r="AH2046" s="6" t="n">
        <v>0.0437123169681311</v>
      </c>
      <c r="AI2046" s="6" t="n">
        <v>0.112590382187535</v>
      </c>
      <c r="AJ2046" s="6" t="n">
        <v>0.143902295120656</v>
      </c>
      <c r="AK2046" s="6" t="n">
        <v>0.0078376821792745</v>
      </c>
      <c r="AL2046" s="6" t="n">
        <v>0.257003336365578</v>
      </c>
      <c r="AM2046" s="6" t="n">
        <v>0.0306558048308174</v>
      </c>
      <c r="AN2046" s="6" t="n">
        <v>0.0819345773567177</v>
      </c>
      <c r="AO2046" s="6" t="n">
        <v>-0.00609591627555695</v>
      </c>
      <c r="AP2046" s="6" t="n">
        <v>-0.0541080002157844</v>
      </c>
      <c r="AQ2046" s="6" t="n">
        <v>-0.0864931179099656</v>
      </c>
      <c r="AR2046" s="4" t="s">
        <v>422</v>
      </c>
      <c r="AS2046" s="4" t="s">
        <v>102</v>
      </c>
      <c r="AT2046" s="5" t="n">
        <v>1274.82</v>
      </c>
      <c r="AU2046" s="6" t="n">
        <v>1.41566710249559</v>
      </c>
      <c r="AV2046" s="6" t="n">
        <v>0.398948719918356</v>
      </c>
      <c r="AW2046" s="5" t="n">
        <v>254.29</v>
      </c>
      <c r="AX2046" s="6" t="n">
        <v>0.199471297908724</v>
      </c>
      <c r="AY2046" s="6" t="n">
        <v>0.0317529570905029</v>
      </c>
      <c r="AZ2046" s="5" t="n">
        <v>186.87</v>
      </c>
      <c r="BA2046" s="6" t="n">
        <v>3.01525569402664</v>
      </c>
      <c r="BB2046" s="6" t="n">
        <v>0.601971710244321</v>
      </c>
      <c r="BC2046" s="6" t="n">
        <v>0.146585400291806</v>
      </c>
      <c r="BD2046" s="7" t="n">
        <v>1.15</v>
      </c>
      <c r="BL2046" s="5" t="n">
        <v>25277.88052</v>
      </c>
      <c r="BM2046" s="5" t="n">
        <v>307.9</v>
      </c>
      <c r="BN2046" s="26" t="n">
        <v>82.0976957453719</v>
      </c>
      <c r="BO2046" s="7" t="n">
        <v>9.47333172932782</v>
      </c>
      <c r="BP2046" s="6" t="n">
        <v>0.115390957606284</v>
      </c>
      <c r="BQ2046" s="7" t="n">
        <v>1.32360811296996</v>
      </c>
      <c r="BR2046" s="26" t="n">
        <v>24.58</v>
      </c>
      <c r="BS2046" s="7" t="n">
        <v>3.97</v>
      </c>
      <c r="BT2046" s="4" t="s">
        <v>1350</v>
      </c>
      <c r="BU2046" s="5" t="n">
        <v>137.95</v>
      </c>
      <c r="BV2046" s="5" t="n">
        <v>620.49</v>
      </c>
      <c r="BW2046" s="5" t="n">
        <v>-482.54</v>
      </c>
      <c r="BX2046" s="7" t="n">
        <v>0.307772968631476</v>
      </c>
      <c r="BY2046" s="5" t="n">
        <v>0</v>
      </c>
      <c r="CE2046" s="25" t="n">
        <v>45834</v>
      </c>
      <c r="CF2046" s="6" t="n">
        <v>0.518721511259209</v>
      </c>
      <c r="CG2046" s="6" t="n">
        <v>0.528058354869765</v>
      </c>
      <c r="CH2046" s="6" t="n">
        <v>0.49336541087972</v>
      </c>
      <c r="CI2046" s="6" t="n">
        <v>-0.0656990722144731</v>
      </c>
      <c r="CJ2046" s="6" t="n">
        <v>0.115384615384615</v>
      </c>
      <c r="CK2046" s="7" t="n">
        <v>0.428</v>
      </c>
      <c r="CL2046" s="6" t="n">
        <v>-0.0342887473460721</v>
      </c>
      <c r="CM2046" s="4" t="s">
        <v>504</v>
      </c>
    </row>
    <row r="2047" customFormat="false" ht="15" hidden="false" customHeight="false" outlineLevel="0" collapsed="false">
      <c r="A2047" s="4" t="s">
        <v>39</v>
      </c>
      <c r="B2047" s="4" t="s">
        <v>40</v>
      </c>
      <c r="C2047" s="25" t="n">
        <v>45747</v>
      </c>
      <c r="D2047" s="4" t="s">
        <v>246</v>
      </c>
      <c r="E2047" s="4" t="s">
        <v>829</v>
      </c>
      <c r="G2047" s="4" t="s">
        <v>427</v>
      </c>
      <c r="H2047" s="5" t="n">
        <v>3125</v>
      </c>
      <c r="I2047" s="25" t="n">
        <v>45807</v>
      </c>
      <c r="J2047" s="4" t="s">
        <v>827</v>
      </c>
      <c r="K2047" s="4" t="s">
        <v>5</v>
      </c>
      <c r="L2047" s="4" t="s">
        <v>421</v>
      </c>
      <c r="M2047" s="25" t="n">
        <v>45806</v>
      </c>
      <c r="N2047" s="25" t="n">
        <v>45807</v>
      </c>
      <c r="O2047" s="25" t="n">
        <v>45810</v>
      </c>
      <c r="P2047" s="25" t="n">
        <v>45810</v>
      </c>
      <c r="Q2047" s="6" t="n">
        <v>0.0183239555843249</v>
      </c>
      <c r="R2047" s="6" t="n">
        <v>-0.00611217055400715</v>
      </c>
      <c r="S2047" s="6" t="n">
        <v>-0.0428515202204073</v>
      </c>
      <c r="T2047" s="6" t="n">
        <v>-0.0306397351900896</v>
      </c>
      <c r="U2047" s="6" t="n">
        <v>-0.0014374946543031</v>
      </c>
      <c r="V2047" s="6" t="n">
        <v>0.00242678639610283</v>
      </c>
      <c r="W2047" s="6" t="n">
        <v>-0.0292022405357865</v>
      </c>
      <c r="X2047" s="6" t="n">
        <v>-0.0330665215861924</v>
      </c>
      <c r="AA2047" s="6" t="n">
        <v>-0.0209583784315655</v>
      </c>
      <c r="AB2047" s="6" t="n">
        <v>-0.0428515202204073</v>
      </c>
      <c r="AC2047" s="6" t="n">
        <v>0.0428515202204073</v>
      </c>
      <c r="AD2047" s="6" t="n">
        <v>0.0540686805077241</v>
      </c>
      <c r="AE2047" s="7" t="n">
        <v>0.10373066424022</v>
      </c>
      <c r="AF2047" s="7" t="n">
        <v>1.12484536346383</v>
      </c>
      <c r="AG2047" s="26" t="n">
        <v>200.83</v>
      </c>
      <c r="AH2047" s="6" t="n">
        <v>0.00174581005586627</v>
      </c>
      <c r="AI2047" s="6" t="n">
        <v>0.0348327922914411</v>
      </c>
      <c r="AJ2047" s="6" t="n">
        <v>0.176026234116063</v>
      </c>
      <c r="AK2047" s="6" t="n">
        <v>0.150743676383705</v>
      </c>
      <c r="AL2047" s="6" t="n">
        <v>0.109962007898423</v>
      </c>
      <c r="AM2047" s="6" t="n">
        <v>0.0306558048308174</v>
      </c>
      <c r="AN2047" s="6" t="n">
        <v>0.00417698746062367</v>
      </c>
      <c r="AO2047" s="6" t="n">
        <v>0.0384476998200976</v>
      </c>
      <c r="AP2047" s="6" t="n">
        <v>0.0711385248008218</v>
      </c>
      <c r="AQ2047" s="6" t="n">
        <v>0.0387534071066407</v>
      </c>
      <c r="AR2047" s="4" t="s">
        <v>422</v>
      </c>
      <c r="AS2047" s="4" t="s">
        <v>102</v>
      </c>
      <c r="AT2047" s="5" t="n">
        <v>2061.76</v>
      </c>
      <c r="AU2047" s="6" t="n">
        <v>0.236081967409681</v>
      </c>
      <c r="AV2047" s="6" t="n">
        <v>-0.0906179842184888</v>
      </c>
      <c r="AW2047" s="5" t="n">
        <v>133.35</v>
      </c>
      <c r="AX2047" s="6" t="n">
        <v>0.0646777510476486</v>
      </c>
      <c r="AY2047" s="6" t="n">
        <v>0.00875262005087406</v>
      </c>
      <c r="AZ2047" s="5" t="n">
        <v>20.28</v>
      </c>
      <c r="BA2047" s="6" t="n">
        <v>1.92598470639157</v>
      </c>
      <c r="BB2047" s="6" t="n">
        <v>-0.223583460949464</v>
      </c>
      <c r="BC2047" s="6" t="n">
        <v>0.00983625640229707</v>
      </c>
      <c r="BD2047" s="7" t="n">
        <v>0.07</v>
      </c>
      <c r="BL2047" s="5" t="n">
        <v>57417.297</v>
      </c>
      <c r="BM2047" s="5" t="n">
        <v>52.731</v>
      </c>
      <c r="BN2047" s="26" t="n">
        <v>1088.87176423736</v>
      </c>
      <c r="BO2047" s="7" t="n">
        <v>44.0050100016095</v>
      </c>
      <c r="BP2047" s="6" t="n">
        <v>0.0404133998574483</v>
      </c>
      <c r="BQ2047" s="7" t="n">
        <v>0.767456832133907</v>
      </c>
      <c r="BR2047" s="26" t="n">
        <v>24.58</v>
      </c>
      <c r="BS2047" s="7" t="n">
        <v>3.97</v>
      </c>
      <c r="BT2047" s="4" t="s">
        <v>1350</v>
      </c>
      <c r="BU2047" s="5" t="n">
        <v>466.63</v>
      </c>
      <c r="BV2047" s="5" t="n">
        <v>127.22</v>
      </c>
      <c r="BW2047" s="5" t="n">
        <v>339.41</v>
      </c>
      <c r="BX2047" s="7" t="n">
        <v>7.06159200968523</v>
      </c>
      <c r="BY2047" s="5" t="n">
        <v>0</v>
      </c>
      <c r="CE2047" s="25" t="n">
        <v>45834</v>
      </c>
      <c r="CF2047" s="6" t="n">
        <v>0.393709136472549</v>
      </c>
      <c r="CG2047" s="6" t="n">
        <v>0.404969383501168</v>
      </c>
      <c r="CH2047" s="6" t="n">
        <v>0.364402007032093</v>
      </c>
      <c r="CI2047" s="6" t="n">
        <v>-0.100173934430178</v>
      </c>
      <c r="CJ2047" s="6" t="n">
        <v>0.0885565285840795</v>
      </c>
      <c r="CK2047" s="7" t="n">
        <v>0.483888888888888</v>
      </c>
      <c r="CL2047" s="6" t="n">
        <v>-0.127909090909091</v>
      </c>
      <c r="CM2047" s="4" t="s">
        <v>504</v>
      </c>
    </row>
    <row r="2048" customFormat="false" ht="15" hidden="false" customHeight="false" outlineLevel="0" collapsed="false">
      <c r="A2048" s="4" t="s">
        <v>39</v>
      </c>
      <c r="B2048" s="4" t="s">
        <v>40</v>
      </c>
      <c r="C2048" s="25" t="n">
        <v>45747</v>
      </c>
      <c r="D2048" s="4" t="s">
        <v>164</v>
      </c>
      <c r="E2048" s="4" t="s">
        <v>1399</v>
      </c>
      <c r="G2048" s="4" t="s">
        <v>427</v>
      </c>
      <c r="H2048" s="5" t="n">
        <v>175</v>
      </c>
      <c r="I2048" s="25" t="n">
        <v>45852</v>
      </c>
      <c r="J2048" s="4" t="s">
        <v>1400</v>
      </c>
      <c r="K2048" s="4" t="s">
        <v>6</v>
      </c>
      <c r="L2048" s="4" t="s">
        <v>421</v>
      </c>
      <c r="M2048" s="25" t="n">
        <v>45849</v>
      </c>
      <c r="N2048" s="25" t="n">
        <v>45852</v>
      </c>
      <c r="O2048" s="25" t="n">
        <v>45853</v>
      </c>
      <c r="P2048" s="25" t="n">
        <v>45852</v>
      </c>
      <c r="Q2048" s="6" t="n">
        <v>0.0115912492437027</v>
      </c>
      <c r="R2048" s="6" t="n">
        <v>-0.0316680832310259</v>
      </c>
      <c r="S2048" s="6" t="n">
        <v>-0.00728194792106895</v>
      </c>
      <c r="T2048" s="6" t="n">
        <v>-0.0273587819083921</v>
      </c>
      <c r="U2048" s="6" t="n">
        <v>-0.00626168375559399</v>
      </c>
      <c r="V2048" s="6" t="n">
        <v>-0.000897289000008295</v>
      </c>
      <c r="W2048" s="6" t="n">
        <v>-0.0210970981527981</v>
      </c>
      <c r="X2048" s="6" t="n">
        <v>-0.0264614929083838</v>
      </c>
      <c r="AA2048" s="6" t="n">
        <v>0</v>
      </c>
      <c r="AB2048" s="6" t="n">
        <v>-0.0316680832310259</v>
      </c>
      <c r="AC2048" s="6" t="n">
        <v>0.0316680832310259</v>
      </c>
      <c r="AD2048" s="6" t="n">
        <v>0.0439134951364624</v>
      </c>
      <c r="AE2048" s="7" t="n">
        <v>0.233691756272401</v>
      </c>
      <c r="AF2048" s="7" t="n">
        <v>0.766409529647586</v>
      </c>
      <c r="AG2048" s="26" t="n">
        <v>3140.3</v>
      </c>
      <c r="AH2048" s="6" t="n">
        <v>0.0745987749375494</v>
      </c>
      <c r="AM2048" s="6" t="n">
        <v>0.00572246372309371</v>
      </c>
      <c r="AO2048" s="6" t="n">
        <v>-0.00370042898778533</v>
      </c>
      <c r="AP2048" s="6" t="n">
        <v>0.0305858466778004</v>
      </c>
      <c r="AQ2048" s="6" t="n">
        <v>0.058701643755091</v>
      </c>
      <c r="AR2048" s="4" t="s">
        <v>448</v>
      </c>
      <c r="AS2048" s="4" t="s">
        <v>102</v>
      </c>
      <c r="AT2048" s="5" t="n">
        <v>1879.5</v>
      </c>
      <c r="AW2048" s="5" t="n">
        <v>358.5</v>
      </c>
      <c r="AX2048" s="6" t="n">
        <v>0.19074221867518</v>
      </c>
      <c r="AZ2048" s="5" t="n">
        <v>246.1</v>
      </c>
      <c r="BC2048" s="6" t="n">
        <v>0.130939079542432</v>
      </c>
      <c r="BD2048" s="7" t="n">
        <v>6.91</v>
      </c>
      <c r="BR2048" s="26" t="n">
        <v>25.18</v>
      </c>
      <c r="BS2048" s="7" t="n">
        <v>3.93</v>
      </c>
      <c r="BT2048" s="4" t="s">
        <v>1350</v>
      </c>
      <c r="BU2048" s="5" t="n">
        <v>188.2</v>
      </c>
      <c r="BV2048" s="5" t="n">
        <v>92.2</v>
      </c>
      <c r="BW2048" s="5" t="n">
        <v>96</v>
      </c>
      <c r="BX2048" s="7" t="n">
        <v>0.393888656341566</v>
      </c>
      <c r="BY2048" s="5" t="n">
        <v>0</v>
      </c>
      <c r="CN2048" s="4" t="s">
        <v>429</v>
      </c>
    </row>
    <row r="2049" customFormat="false" ht="15" hidden="false" customHeight="false" outlineLevel="0" collapsed="false">
      <c r="A2049" s="4" t="s">
        <v>41</v>
      </c>
      <c r="B2049" s="4" t="s">
        <v>42</v>
      </c>
      <c r="C2049" s="25" t="n">
        <v>45838</v>
      </c>
      <c r="D2049" s="4" t="s">
        <v>114</v>
      </c>
      <c r="E2049" s="4" t="s">
        <v>426</v>
      </c>
      <c r="G2049" s="4" t="s">
        <v>427</v>
      </c>
      <c r="H2049" s="5" t="n">
        <v>250</v>
      </c>
      <c r="I2049" s="25" t="n">
        <v>45848</v>
      </c>
      <c r="J2049" s="4" t="s">
        <v>1020</v>
      </c>
      <c r="K2049" s="4" t="s">
        <v>5</v>
      </c>
      <c r="L2049" s="4" t="s">
        <v>421</v>
      </c>
      <c r="M2049" s="25" t="n">
        <v>45847</v>
      </c>
      <c r="N2049" s="25" t="n">
        <v>45848</v>
      </c>
      <c r="O2049" s="25" t="n">
        <v>45849</v>
      </c>
      <c r="P2049" s="25" t="n">
        <v>45849</v>
      </c>
      <c r="Q2049" s="6" t="n">
        <v>0.00907868190988559</v>
      </c>
      <c r="R2049" s="6" t="n">
        <v>0.0091398105393441</v>
      </c>
      <c r="S2049" s="6" t="n">
        <v>0.0433039294306334</v>
      </c>
      <c r="T2049" s="6" t="n">
        <v>0.0615224218798631</v>
      </c>
      <c r="U2049" s="6" t="n">
        <v>-0.0146625518328645</v>
      </c>
      <c r="V2049" s="6" t="n">
        <v>-0.012332919413677</v>
      </c>
      <c r="W2049" s="6" t="n">
        <v>0.0761849737127276</v>
      </c>
      <c r="X2049" s="6" t="n">
        <v>0.0738553412935401</v>
      </c>
      <c r="AA2049" s="6" t="n">
        <v>0.0321241567998489</v>
      </c>
      <c r="AB2049" s="6" t="n">
        <v>0.0433039294306334</v>
      </c>
      <c r="AC2049" s="6" t="n">
        <v>0.0433039294306334</v>
      </c>
      <c r="AD2049" s="6" t="n">
        <v>0.0306618236709279</v>
      </c>
      <c r="AE2049" s="7" t="n">
        <v>0.410769230769228</v>
      </c>
      <c r="AF2049" s="7" t="n">
        <v>9.99525599920261</v>
      </c>
      <c r="AG2049" s="26" t="n">
        <v>2081.8</v>
      </c>
      <c r="AH2049" s="6" t="n">
        <v>-0.012709854880015</v>
      </c>
      <c r="AI2049" s="6" t="n">
        <v>0.0491357153656202</v>
      </c>
      <c r="AJ2049" s="6" t="n">
        <v>0.161167972780768</v>
      </c>
      <c r="AK2049" s="6" t="n">
        <v>0.0601765843185584</v>
      </c>
      <c r="AL2049" s="6" t="n">
        <v>0.0705484827919085</v>
      </c>
      <c r="AM2049" s="6" t="n">
        <v>0.0103726658822874</v>
      </c>
      <c r="AN2049" s="6" t="n">
        <v>0.0387630494833329</v>
      </c>
      <c r="AO2049" s="6" t="n">
        <v>0.185151693267622</v>
      </c>
      <c r="AP2049" s="6" t="n">
        <v>0.170050187638468</v>
      </c>
      <c r="AQ2049" s="6" t="n">
        <v>0.201324728043282</v>
      </c>
      <c r="AR2049" s="4" t="s">
        <v>422</v>
      </c>
      <c r="AS2049" s="4" t="s">
        <v>102</v>
      </c>
      <c r="AT2049" s="5" t="n">
        <v>274.0165</v>
      </c>
      <c r="AU2049" s="6" t="n">
        <v>0.153201604116261</v>
      </c>
      <c r="AV2049" s="6" t="n">
        <v>0.234532665163992</v>
      </c>
      <c r="AW2049" s="5" t="n">
        <v>127.7781</v>
      </c>
      <c r="AX2049" s="6" t="n">
        <v>0.466315349623107</v>
      </c>
      <c r="AY2049" s="6" t="n">
        <v>0.0528993723457021</v>
      </c>
      <c r="AZ2049" s="5" t="n">
        <v>93.6236</v>
      </c>
      <c r="BA2049" s="6" t="n">
        <v>0.278328106161873</v>
      </c>
      <c r="BB2049" s="6" t="n">
        <v>0.274645442453237</v>
      </c>
      <c r="BC2049" s="6" t="n">
        <v>0.341671395700624</v>
      </c>
      <c r="BD2049" s="7" t="n">
        <v>11.31</v>
      </c>
      <c r="BL2049" s="5" t="n">
        <v>17283.228508</v>
      </c>
      <c r="BM2049" s="5" t="n">
        <v>299.8252</v>
      </c>
      <c r="BN2049" s="26" t="n">
        <v>57.6443491340955</v>
      </c>
      <c r="BO2049" s="7" t="n">
        <v>25.6437196389006</v>
      </c>
      <c r="BP2049" s="6" t="n">
        <v>0.444860945159547</v>
      </c>
      <c r="BQ2049" s="7" t="n">
        <v>0.0324132152656678</v>
      </c>
      <c r="BR2049" s="26" t="n">
        <v>25.29</v>
      </c>
      <c r="BS2049" s="7" t="n">
        <v>3.98</v>
      </c>
      <c r="BT2049" s="4" t="s">
        <v>1350</v>
      </c>
      <c r="BU2049" s="5" t="n">
        <v>244.0503</v>
      </c>
      <c r="BV2049" s="5" t="n">
        <v>35.772</v>
      </c>
      <c r="BW2049" s="5" t="n">
        <v>208.2783</v>
      </c>
      <c r="BX2049" s="7" t="n">
        <v>0.813975004777782</v>
      </c>
      <c r="BY2049" s="5" t="n">
        <v>0</v>
      </c>
      <c r="CN2049" s="4" t="s">
        <v>429</v>
      </c>
    </row>
    <row r="2050" customFormat="false" ht="15" hidden="false" customHeight="false" outlineLevel="0" collapsed="false">
      <c r="A2050" s="4" t="s">
        <v>41</v>
      </c>
      <c r="B2050" s="4" t="s">
        <v>42</v>
      </c>
      <c r="C2050" s="25" t="n">
        <v>45838</v>
      </c>
      <c r="D2050" s="4" t="s">
        <v>203</v>
      </c>
      <c r="E2050" s="4" t="s">
        <v>1155</v>
      </c>
      <c r="G2050" s="4" t="s">
        <v>427</v>
      </c>
      <c r="H2050" s="5" t="n">
        <v>4525</v>
      </c>
      <c r="I2050" s="25" t="n">
        <v>45848</v>
      </c>
      <c r="J2050" s="4" t="s">
        <v>1331</v>
      </c>
      <c r="K2050" s="4" t="s">
        <v>5</v>
      </c>
      <c r="L2050" s="4" t="s">
        <v>421</v>
      </c>
      <c r="M2050" s="25" t="n">
        <v>45847</v>
      </c>
      <c r="N2050" s="25" t="n">
        <v>45848</v>
      </c>
      <c r="O2050" s="25" t="n">
        <v>45849</v>
      </c>
      <c r="P2050" s="25" t="n">
        <v>45849</v>
      </c>
      <c r="Q2050" s="6" t="n">
        <v>-0.00342383469485819</v>
      </c>
      <c r="R2050" s="6" t="n">
        <v>0.0224820685914049</v>
      </c>
      <c r="S2050" s="6" t="n">
        <v>-0.0568262202310775</v>
      </c>
      <c r="T2050" s="6" t="n">
        <v>-0.0377679863345308</v>
      </c>
      <c r="U2050" s="6" t="n">
        <v>-0.0146625518328645</v>
      </c>
      <c r="V2050" s="6" t="n">
        <v>-0.012332919413677</v>
      </c>
      <c r="W2050" s="6" t="n">
        <v>-0.0231054345016664</v>
      </c>
      <c r="X2050" s="6" t="n">
        <v>-0.0254350669208538</v>
      </c>
      <c r="AA2050" s="6" t="n">
        <v>-0.0509313841075217</v>
      </c>
      <c r="AB2050" s="6" t="n">
        <v>-0.0568262202310775</v>
      </c>
      <c r="AC2050" s="6" t="n">
        <v>0.0568262202310775</v>
      </c>
      <c r="AD2050" s="6" t="n">
        <v>0.022400377269512</v>
      </c>
      <c r="AE2050" s="7" t="n">
        <v>0.0657894736842103</v>
      </c>
      <c r="AF2050" s="7" t="n">
        <v>2.9360534553045</v>
      </c>
      <c r="AG2050" s="26" t="n">
        <v>166.48</v>
      </c>
      <c r="AH2050" s="6" t="n">
        <v>-0.022947356065497</v>
      </c>
      <c r="AI2050" s="6" t="n">
        <v>-0.0914647456887143</v>
      </c>
      <c r="AJ2050" s="6" t="n">
        <v>0.0641099392777236</v>
      </c>
      <c r="AK2050" s="6" t="n">
        <v>-0.219994383226183</v>
      </c>
      <c r="AL2050" s="6" t="n">
        <v>-0.213025309503818</v>
      </c>
      <c r="AM2050" s="6" t="n">
        <v>0.0103726658822874</v>
      </c>
      <c r="AN2050" s="6" t="n">
        <v>-0.101837411571002</v>
      </c>
      <c r="AO2050" s="6" t="n">
        <v>-0.0163125</v>
      </c>
      <c r="AP2050" s="6" t="n">
        <v>-0.1105</v>
      </c>
      <c r="AQ2050" s="6" t="n">
        <v>-0.0792254595951867</v>
      </c>
      <c r="AR2050" s="4" t="s">
        <v>422</v>
      </c>
      <c r="AS2050" s="4" t="s">
        <v>438</v>
      </c>
      <c r="AT2050" s="5" t="n">
        <v>1947.62</v>
      </c>
      <c r="AU2050" s="6" t="n">
        <v>0.289563062038563</v>
      </c>
      <c r="AV2050" s="6" t="n">
        <v>0.0223297709282551</v>
      </c>
      <c r="AZ2050" s="5" t="n">
        <v>266.21</v>
      </c>
      <c r="BA2050" s="6" t="n">
        <v>-0.306190647582327</v>
      </c>
      <c r="BB2050" s="6" t="n">
        <v>-0.454028999774401</v>
      </c>
      <c r="BC2050" s="6" t="n">
        <v>0.136684774237274</v>
      </c>
      <c r="BD2050" s="7" t="n">
        <v>0.91</v>
      </c>
      <c r="BL2050" s="5" t="n">
        <v>4474590.67256</v>
      </c>
      <c r="BM2050" s="5" t="n">
        <v>1684.4129</v>
      </c>
      <c r="BN2050" s="26" t="n">
        <v>2656.46901217629</v>
      </c>
      <c r="BO2050" s="7" t="n">
        <v>435.842131093825</v>
      </c>
      <c r="BP2050" s="6" t="n">
        <v>0.164068215776688</v>
      </c>
      <c r="BQ2050" s="7" t="n">
        <v>3.26200453122474</v>
      </c>
      <c r="BR2050" s="26" t="n">
        <v>25.29</v>
      </c>
      <c r="BS2050" s="7" t="n">
        <v>3.98</v>
      </c>
      <c r="BT2050" s="4" t="s">
        <v>1350</v>
      </c>
      <c r="BU2050" s="5" t="n">
        <v>-14459.68</v>
      </c>
      <c r="BV2050" s="5" t="n">
        <v>25.38</v>
      </c>
      <c r="BW2050" s="5" t="n">
        <v>-14485.06</v>
      </c>
      <c r="BX2050" s="7" t="n">
        <v>-8.18220811335382</v>
      </c>
      <c r="BY2050" s="5" t="n">
        <v>0</v>
      </c>
      <c r="CE2050" s="25" t="n">
        <v>45869</v>
      </c>
      <c r="CF2050" s="6" t="n">
        <v>0.351123791982513</v>
      </c>
      <c r="CG2050" s="6" t="n">
        <v>0.404680371946935</v>
      </c>
      <c r="CH2050" s="6" t="n">
        <v>0.352680587601382</v>
      </c>
      <c r="CI2050" s="6" t="n">
        <v>-0.128495938894637</v>
      </c>
      <c r="CJ2050" s="6" t="n">
        <v>0.0786960622494695</v>
      </c>
      <c r="CK2050" s="7" t="n">
        <v>0.722097378277153</v>
      </c>
      <c r="CL2050" s="6" t="n">
        <v>-0.03391511803114</v>
      </c>
      <c r="CM2050" s="4" t="s">
        <v>504</v>
      </c>
    </row>
    <row r="2051" customFormat="false" ht="15" hidden="false" customHeight="false" outlineLevel="0" collapsed="false">
      <c r="A2051" s="4" t="s">
        <v>41</v>
      </c>
      <c r="B2051" s="4" t="s">
        <v>42</v>
      </c>
      <c r="C2051" s="25" t="n">
        <v>45838</v>
      </c>
      <c r="D2051" s="4" t="s">
        <v>290</v>
      </c>
      <c r="E2051" s="4" t="s">
        <v>608</v>
      </c>
      <c r="F2051" s="4" t="s">
        <v>56</v>
      </c>
      <c r="G2051" s="4" t="s">
        <v>419</v>
      </c>
      <c r="H2051" s="5" t="n">
        <v>125</v>
      </c>
      <c r="I2051" s="25" t="n">
        <v>45848</v>
      </c>
      <c r="J2051" s="4" t="s">
        <v>688</v>
      </c>
      <c r="K2051" s="4" t="s">
        <v>5</v>
      </c>
      <c r="L2051" s="4" t="s">
        <v>421</v>
      </c>
      <c r="M2051" s="25" t="n">
        <v>45847</v>
      </c>
      <c r="N2051" s="25" t="n">
        <v>45848</v>
      </c>
      <c r="O2051" s="25" t="n">
        <v>45849</v>
      </c>
      <c r="P2051" s="25" t="n">
        <v>45849</v>
      </c>
      <c r="Q2051" s="6" t="n">
        <v>-0.00315968565178648</v>
      </c>
      <c r="R2051" s="6" t="n">
        <v>-0.00235695708712613</v>
      </c>
      <c r="S2051" s="6" t="n">
        <v>-0.0116496945010184</v>
      </c>
      <c r="T2051" s="6" t="n">
        <v>-0.017166337239931</v>
      </c>
      <c r="U2051" s="6" t="n">
        <v>-0.0146625518328645</v>
      </c>
      <c r="V2051" s="6" t="n">
        <v>-0.0334292377963138</v>
      </c>
      <c r="W2051" s="6" t="n">
        <v>-0.00250378540706653</v>
      </c>
      <c r="X2051" s="6" t="n">
        <v>0.0162629005563828</v>
      </c>
      <c r="Y2051" s="6" t="n">
        <v>-0.0201390038808524</v>
      </c>
      <c r="Z2051" s="6" t="n">
        <v>0.00297266664092144</v>
      </c>
      <c r="AA2051" s="6" t="n">
        <v>-0.0768228105906313</v>
      </c>
      <c r="AB2051" s="6" t="n">
        <v>-0.0116496945010184</v>
      </c>
      <c r="AC2051" s="6" t="n">
        <v>0.0116496945010184</v>
      </c>
      <c r="AD2051" s="6" t="n">
        <v>0.0691649694501018</v>
      </c>
      <c r="AE2051" s="7" t="n">
        <v>0.956419316843345</v>
      </c>
      <c r="AF2051" s="7" t="n">
        <v>10.2934568158454</v>
      </c>
      <c r="AG2051" s="26" t="n">
        <v>6171.5</v>
      </c>
      <c r="AH2051" s="6" t="n">
        <v>-0.00595957155512616</v>
      </c>
      <c r="AI2051" s="6" t="n">
        <v>-0.0693659051496646</v>
      </c>
      <c r="AJ2051" s="6" t="n">
        <v>0.220472051654752</v>
      </c>
      <c r="AK2051" s="6" t="n">
        <v>-0.08612842839062</v>
      </c>
      <c r="AL2051" s="6" t="n">
        <v>-0.133992756271855</v>
      </c>
      <c r="AM2051" s="6" t="n">
        <v>0.0348839370095464</v>
      </c>
      <c r="AN2051" s="6" t="n">
        <v>-0.104249842159211</v>
      </c>
      <c r="AO2051" s="6" t="n">
        <v>0.0164853280580284</v>
      </c>
      <c r="AP2051" s="6" t="n">
        <v>-0.0505275304978567</v>
      </c>
      <c r="AQ2051" s="6" t="n">
        <v>-0.0192529900930433</v>
      </c>
      <c r="AR2051" s="4" t="s">
        <v>448</v>
      </c>
      <c r="AS2051" s="4" t="s">
        <v>102</v>
      </c>
      <c r="AT2051" s="5" t="n">
        <v>892.0959</v>
      </c>
      <c r="AU2051" s="6" t="n">
        <v>-0.0370868445662563</v>
      </c>
      <c r="AV2051" s="6" t="n">
        <v>-0.0178785241930405</v>
      </c>
      <c r="AW2051" s="5" t="n">
        <v>186.7083</v>
      </c>
      <c r="AX2051" s="6" t="n">
        <v>0.209291736460172</v>
      </c>
      <c r="AY2051" s="6" t="n">
        <v>-0.0630020560513277</v>
      </c>
      <c r="AZ2051" s="5" t="n">
        <v>144.3677</v>
      </c>
      <c r="BA2051" s="6" t="n">
        <v>-0.215733493988208</v>
      </c>
      <c r="BB2051" s="6" t="n">
        <v>-0.162690198557579</v>
      </c>
      <c r="BC2051" s="6" t="n">
        <v>0.161829798791812</v>
      </c>
      <c r="BD2051" s="7" t="n">
        <v>23.18</v>
      </c>
      <c r="BL2051" s="5" t="n">
        <v>38438.632315</v>
      </c>
      <c r="BM2051" s="5" t="n">
        <v>784.9368</v>
      </c>
      <c r="BN2051" s="26" t="n">
        <v>48.9703531736568</v>
      </c>
      <c r="BO2051" s="7" t="n">
        <v>13.4402273797453</v>
      </c>
      <c r="BP2051" s="6" t="n">
        <v>0.274456411046987</v>
      </c>
      <c r="BQ2051" s="7" t="n">
        <v>0</v>
      </c>
      <c r="BR2051" s="26" t="n">
        <v>28.79</v>
      </c>
      <c r="BS2051" s="7" t="n">
        <v>7.57</v>
      </c>
      <c r="BT2051" s="4" t="s">
        <v>1350</v>
      </c>
      <c r="BU2051" s="5" t="n">
        <v>811.9769</v>
      </c>
      <c r="BV2051" s="5" t="n">
        <v>16.3417</v>
      </c>
      <c r="BW2051" s="5" t="n">
        <v>795.6352</v>
      </c>
      <c r="BX2051" s="7" t="n">
        <v>1.03444876071551</v>
      </c>
      <c r="BY2051" s="5" t="n">
        <v>9</v>
      </c>
      <c r="BZ2051" s="6" t="n">
        <v>0.0753910721098818</v>
      </c>
      <c r="CA2051" s="6" t="n">
        <v>0.0919512098648234</v>
      </c>
      <c r="CB2051" s="4" t="s">
        <v>822</v>
      </c>
      <c r="CC2051" s="26" t="n">
        <v>31.013993851266</v>
      </c>
      <c r="CD2051" s="6" t="n">
        <v>0.578976039284211</v>
      </c>
      <c r="CE2051" s="25" t="n">
        <v>45869</v>
      </c>
      <c r="CF2051" s="6" t="n">
        <v>0.309105965492409</v>
      </c>
      <c r="CG2051" s="6" t="n">
        <v>0.37605322477119</v>
      </c>
      <c r="CH2051" s="6" t="n">
        <v>0.31402441446865</v>
      </c>
      <c r="CI2051" s="6" t="n">
        <v>-0.164946891069162</v>
      </c>
      <c r="CJ2051" s="6" t="n">
        <v>0.073132382892057</v>
      </c>
      <c r="CK2051" s="7" t="n">
        <v>0.159295978612009</v>
      </c>
      <c r="CL2051" s="6" t="n">
        <v>0.0369670991658942</v>
      </c>
      <c r="CM2051" s="4" t="s">
        <v>504</v>
      </c>
    </row>
    <row r="2052" customFormat="false" ht="15" hidden="false" customHeight="false" outlineLevel="0" collapsed="false">
      <c r="A2052" s="4" t="s">
        <v>41</v>
      </c>
      <c r="B2052" s="4" t="s">
        <v>42</v>
      </c>
      <c r="C2052" s="25" t="n">
        <v>45838</v>
      </c>
      <c r="D2052" s="4" t="s">
        <v>293</v>
      </c>
      <c r="E2052" s="4" t="s">
        <v>418</v>
      </c>
      <c r="F2052" s="4" t="s">
        <v>56</v>
      </c>
      <c r="G2052" s="4" t="s">
        <v>419</v>
      </c>
      <c r="H2052" s="5" t="n">
        <v>225</v>
      </c>
      <c r="I2052" s="25" t="n">
        <v>45848</v>
      </c>
      <c r="J2052" s="4" t="s">
        <v>1004</v>
      </c>
      <c r="K2052" s="4" t="s">
        <v>5</v>
      </c>
      <c r="L2052" s="4" t="s">
        <v>421</v>
      </c>
      <c r="M2052" s="25" t="n">
        <v>45847</v>
      </c>
      <c r="N2052" s="25" t="n">
        <v>45848</v>
      </c>
      <c r="O2052" s="25" t="n">
        <v>45849</v>
      </c>
      <c r="P2052" s="25" t="n">
        <v>45849</v>
      </c>
      <c r="Q2052" s="6" t="n">
        <v>-0.00657624332100282</v>
      </c>
      <c r="R2052" s="6" t="n">
        <v>-0.000531946332525624</v>
      </c>
      <c r="S2052" s="6" t="n">
        <v>-0.0342992312241277</v>
      </c>
      <c r="T2052" s="6" t="n">
        <v>-0.0414074208776561</v>
      </c>
      <c r="U2052" s="6" t="n">
        <v>-0.0146625518328645</v>
      </c>
      <c r="V2052" s="6" t="n">
        <v>-0.0334292377963138</v>
      </c>
      <c r="W2052" s="6" t="n">
        <v>-0.0267448690447917</v>
      </c>
      <c r="X2052" s="6" t="n">
        <v>-0.00797818308134235</v>
      </c>
      <c r="Y2052" s="6" t="n">
        <v>-0.017166337239931</v>
      </c>
      <c r="Z2052" s="6" t="n">
        <v>-0.0242410836377252</v>
      </c>
      <c r="AA2052" s="6" t="n">
        <v>-0.0242755765819042</v>
      </c>
      <c r="AB2052" s="6" t="n">
        <v>-0.0342992312241277</v>
      </c>
      <c r="AC2052" s="6" t="n">
        <v>0.0342992312241277</v>
      </c>
      <c r="AD2052" s="6" t="n">
        <v>0.0218509757539918</v>
      </c>
      <c r="AE2052" s="7" t="n">
        <v>0.0663058186738848</v>
      </c>
      <c r="AF2052" s="7" t="n">
        <v>3.28437267817277</v>
      </c>
      <c r="AG2052" s="26" t="n">
        <v>3406.2</v>
      </c>
      <c r="AH2052" s="6" t="n">
        <v>-0.00685191124588158</v>
      </c>
      <c r="AI2052" s="6" t="n">
        <v>-0.00458809433355756</v>
      </c>
      <c r="AJ2052" s="6" t="n">
        <v>0.0323695217312243</v>
      </c>
      <c r="AK2052" s="6" t="n">
        <v>-0.176429842464927</v>
      </c>
      <c r="AL2052" s="6" t="n">
        <v>-0.144723738089982</v>
      </c>
      <c r="AM2052" s="6" t="n">
        <v>0.0348839370095464</v>
      </c>
      <c r="AN2052" s="6" t="n">
        <v>-0.039472031343104</v>
      </c>
      <c r="AO2052" s="6" t="n">
        <v>-0.0233006736068585</v>
      </c>
      <c r="AP2052" s="6" t="n">
        <v>-0.070300061236987</v>
      </c>
      <c r="AQ2052" s="6" t="n">
        <v>-0.0390255208321735</v>
      </c>
      <c r="AR2052" s="4" t="s">
        <v>422</v>
      </c>
      <c r="AS2052" s="4" t="s">
        <v>102</v>
      </c>
      <c r="AT2052" s="5" t="n">
        <v>63437</v>
      </c>
      <c r="AU2052" s="6" t="n">
        <v>0.0131602063469247</v>
      </c>
      <c r="AV2052" s="6" t="n">
        <v>-0.0161603002527955</v>
      </c>
      <c r="AW2052" s="5" t="n">
        <v>16875</v>
      </c>
      <c r="AX2052" s="6" t="n">
        <v>0.266011948862651</v>
      </c>
      <c r="AY2052" s="6" t="n">
        <v>-9.89226815968913E-005</v>
      </c>
      <c r="AZ2052" s="5" t="n">
        <v>12760</v>
      </c>
      <c r="BA2052" s="6" t="n">
        <v>0.0598006644518272</v>
      </c>
      <c r="BB2052" s="6" t="n">
        <v>0.043848167539267</v>
      </c>
      <c r="BC2052" s="6" t="n">
        <v>0.201144442517774</v>
      </c>
      <c r="BD2052" s="7" t="n">
        <v>35.27</v>
      </c>
      <c r="BL2052" s="5" t="n">
        <v>1233044.4</v>
      </c>
      <c r="BM2052" s="5" t="n">
        <v>48553</v>
      </c>
      <c r="BN2052" s="26" t="n">
        <v>25.395843717175</v>
      </c>
      <c r="BO2052" s="7" t="n">
        <v>13.0128371818143</v>
      </c>
      <c r="BP2052" s="6" t="n">
        <v>0.512400270167588</v>
      </c>
      <c r="BQ2052" s="7" t="n">
        <v>0</v>
      </c>
      <c r="BR2052" s="26" t="n">
        <v>28.79</v>
      </c>
      <c r="BS2052" s="7" t="n">
        <v>7.57</v>
      </c>
      <c r="BT2052" s="4" t="s">
        <v>1350</v>
      </c>
      <c r="BU2052" s="5" t="n">
        <v>48908</v>
      </c>
      <c r="BV2052" s="5" t="n">
        <v>2917</v>
      </c>
      <c r="BW2052" s="5" t="n">
        <v>45991</v>
      </c>
      <c r="BX2052" s="7" t="n">
        <v>1.00731159763557</v>
      </c>
      <c r="BY2052" s="5" t="n">
        <v>9</v>
      </c>
      <c r="BZ2052" s="6" t="n">
        <v>0.0753910721098818</v>
      </c>
      <c r="CA2052" s="6" t="n">
        <v>0.0919512098648234</v>
      </c>
      <c r="CB2052" s="4" t="s">
        <v>441</v>
      </c>
      <c r="CC2052" s="26" t="n">
        <v>32.1761136325433</v>
      </c>
      <c r="CD2052" s="6" t="n">
        <v>-0.210723706187767</v>
      </c>
      <c r="CE2052" s="25" t="n">
        <v>45869</v>
      </c>
      <c r="CF2052" s="6" t="n">
        <v>0.207726201372687</v>
      </c>
      <c r="CG2052" s="6" t="n">
        <v>0.226255303655844</v>
      </c>
      <c r="CH2052" s="6" t="n">
        <v>0.178546902712155</v>
      </c>
      <c r="CI2052" s="6" t="n">
        <v>-0.210860917613043</v>
      </c>
      <c r="CJ2052" s="6" t="n">
        <v>0.0440715552927262</v>
      </c>
      <c r="CK2052" s="7" t="n">
        <v>0.778262328077825</v>
      </c>
      <c r="CL2052" s="6" t="n">
        <v>-0.102966691132781</v>
      </c>
      <c r="CM2052" s="4" t="s">
        <v>504</v>
      </c>
    </row>
    <row r="2053" customFormat="false" ht="15" hidden="false" customHeight="false" outlineLevel="0" collapsed="false">
      <c r="A2053" s="4" t="s">
        <v>41</v>
      </c>
      <c r="B2053" s="4" t="s">
        <v>42</v>
      </c>
      <c r="C2053" s="25" t="n">
        <v>45838</v>
      </c>
      <c r="D2053" s="4" t="s">
        <v>161</v>
      </c>
      <c r="E2053" s="4" t="s">
        <v>442</v>
      </c>
      <c r="G2053" s="4" t="s">
        <v>427</v>
      </c>
      <c r="H2053" s="5" t="n">
        <v>150</v>
      </c>
      <c r="I2053" s="25" t="n">
        <v>45849</v>
      </c>
      <c r="J2053" s="4" t="s">
        <v>507</v>
      </c>
      <c r="K2053" s="4" t="s">
        <v>5</v>
      </c>
      <c r="L2053" s="4" t="s">
        <v>421</v>
      </c>
      <c r="M2053" s="25" t="n">
        <v>45848</v>
      </c>
      <c r="N2053" s="25" t="n">
        <v>45849</v>
      </c>
      <c r="O2053" s="25" t="n">
        <v>45852</v>
      </c>
      <c r="P2053" s="25" t="n">
        <v>45852</v>
      </c>
      <c r="Q2053" s="6" t="n">
        <v>-0.00522560786465909</v>
      </c>
      <c r="R2053" s="6" t="n">
        <v>-0.0251379227632527</v>
      </c>
      <c r="S2053" s="6" t="n">
        <v>-0.0130160917277692</v>
      </c>
      <c r="T2053" s="6" t="n">
        <v>-0.0433796223556809</v>
      </c>
      <c r="U2053" s="6" t="n">
        <v>-0.0155304488217959</v>
      </c>
      <c r="V2053" s="6" t="n">
        <v>-0.010560602235396</v>
      </c>
      <c r="W2053" s="6" t="n">
        <v>-0.0278491735338851</v>
      </c>
      <c r="X2053" s="6" t="n">
        <v>-0.0328190201202849</v>
      </c>
      <c r="AA2053" s="6" t="n">
        <v>0.00634811278972491</v>
      </c>
      <c r="AB2053" s="6" t="n">
        <v>-0.0130160917277692</v>
      </c>
      <c r="AC2053" s="6" t="n">
        <v>0.0130160917277692</v>
      </c>
      <c r="AD2053" s="6" t="n">
        <v>0.0455194134146942</v>
      </c>
      <c r="AE2053" s="7" t="n">
        <v>0.439459459459461</v>
      </c>
      <c r="AF2053" s="7" t="n">
        <v>3.06583389033841</v>
      </c>
      <c r="AG2053" s="26" t="n">
        <v>4190.9</v>
      </c>
      <c r="AH2053" s="6" t="n">
        <v>-0.0457660693549489</v>
      </c>
      <c r="AI2053" s="6" t="n">
        <v>0.0271813725490204</v>
      </c>
      <c r="AJ2053" s="6" t="n">
        <v>0.0416961833389262</v>
      </c>
      <c r="AK2053" s="6" t="n">
        <v>-0.0517532842255015</v>
      </c>
      <c r="AL2053" s="6" t="n">
        <v>-0.213516581085181</v>
      </c>
      <c r="AM2053" s="6" t="n">
        <v>0.0093187860299615</v>
      </c>
      <c r="AN2053" s="6" t="n">
        <v>0.0178625865190589</v>
      </c>
      <c r="AO2053" s="6" t="n">
        <v>0.00309126717024388</v>
      </c>
      <c r="AP2053" s="6" t="n">
        <v>0.0431780220876021</v>
      </c>
      <c r="AQ2053" s="6" t="n">
        <v>0.0630027590535104</v>
      </c>
      <c r="AR2053" s="4" t="s">
        <v>422</v>
      </c>
      <c r="AS2053" s="4" t="s">
        <v>102</v>
      </c>
      <c r="AT2053" s="5" t="n">
        <v>16359.7</v>
      </c>
      <c r="AU2053" s="6" t="n">
        <v>0.162807392633807</v>
      </c>
      <c r="AV2053" s="6" t="n">
        <v>0.100043975669486</v>
      </c>
      <c r="AW2053" s="5" t="n">
        <v>1299.04</v>
      </c>
      <c r="AX2053" s="6" t="n">
        <v>0.0794048790625745</v>
      </c>
      <c r="AY2053" s="6" t="n">
        <v>-0.00739857871807167</v>
      </c>
      <c r="AZ2053" s="5" t="n">
        <v>772.97</v>
      </c>
      <c r="BA2053" s="6" t="n">
        <v>-0.00109844666718362</v>
      </c>
      <c r="BB2053" s="6" t="n">
        <v>0.403104011617353</v>
      </c>
      <c r="BC2053" s="6" t="n">
        <v>0.0472484214258208</v>
      </c>
      <c r="BD2053" s="7" t="n">
        <v>11.88</v>
      </c>
      <c r="BL2053" s="5" t="n">
        <v>272714.4357</v>
      </c>
      <c r="BM2053" s="5" t="n">
        <v>2708.02</v>
      </c>
      <c r="BN2053" s="26" t="n">
        <v>100.706211807889</v>
      </c>
      <c r="BO2053" s="7" t="n">
        <v>12.7271615405257</v>
      </c>
      <c r="BP2053" s="6" t="n">
        <v>0.126379111199263</v>
      </c>
      <c r="BQ2053" s="7" t="n">
        <v>0.0382503995986513</v>
      </c>
      <c r="BR2053" s="26" t="n">
        <v>25.27</v>
      </c>
      <c r="BS2053" s="7" t="n">
        <v>3.97</v>
      </c>
      <c r="BT2053" s="4" t="s">
        <v>1350</v>
      </c>
      <c r="BU2053" s="5" t="n">
        <v>2462.97</v>
      </c>
      <c r="BV2053" s="5" t="n">
        <v>3423.04</v>
      </c>
      <c r="BW2053" s="5" t="n">
        <v>-960.07</v>
      </c>
      <c r="BX2053" s="7" t="n">
        <v>0.909509530948811</v>
      </c>
      <c r="BY2053" s="5" t="n">
        <v>0</v>
      </c>
      <c r="CE2053" s="25" t="n">
        <v>45869</v>
      </c>
      <c r="CF2053" s="6" t="n">
        <v>0.289430558431614</v>
      </c>
      <c r="CG2053" s="6" t="n">
        <v>0.339727006482054</v>
      </c>
      <c r="CH2053" s="6" t="n">
        <v>0.254223916496802</v>
      </c>
      <c r="CI2053" s="6" t="n">
        <v>-0.251681757275214</v>
      </c>
      <c r="CJ2053" s="6" t="n">
        <v>0.0638871118547316</v>
      </c>
      <c r="CK2053" s="7" t="n">
        <v>0.203735798189869</v>
      </c>
      <c r="CL2053" s="6" t="n">
        <v>0.105071847055196</v>
      </c>
      <c r="CM2053" s="4" t="s">
        <v>425</v>
      </c>
    </row>
    <row r="2054" customFormat="false" ht="15" hidden="false" customHeight="false" outlineLevel="0" collapsed="false">
      <c r="A2054" s="4" t="s">
        <v>41</v>
      </c>
      <c r="B2054" s="4" t="s">
        <v>42</v>
      </c>
      <c r="C2054" s="25" t="n">
        <v>45838</v>
      </c>
      <c r="D2054" s="4" t="s">
        <v>179</v>
      </c>
      <c r="E2054" s="4" t="s">
        <v>430</v>
      </c>
      <c r="F2054" s="4" t="s">
        <v>56</v>
      </c>
      <c r="G2054" s="4" t="s">
        <v>419</v>
      </c>
      <c r="H2054" s="5" t="n">
        <v>400</v>
      </c>
      <c r="I2054" s="25" t="n">
        <v>45852</v>
      </c>
      <c r="J2054" s="4" t="s">
        <v>880</v>
      </c>
      <c r="K2054" s="4" t="s">
        <v>5</v>
      </c>
      <c r="L2054" s="4" t="s">
        <v>421</v>
      </c>
      <c r="M2054" s="25" t="n">
        <v>45849</v>
      </c>
      <c r="N2054" s="25" t="n">
        <v>45852</v>
      </c>
      <c r="O2054" s="25" t="n">
        <v>45853</v>
      </c>
      <c r="P2054" s="25" t="n">
        <v>45853</v>
      </c>
      <c r="Q2054" s="6" t="n">
        <v>-0.0152671755725191</v>
      </c>
      <c r="R2054" s="6" t="n">
        <v>-0.0112921931270219</v>
      </c>
      <c r="S2054" s="6" t="n">
        <v>-0.0329670329670329</v>
      </c>
      <c r="T2054" s="6" t="n">
        <v>-0.0595264016665739</v>
      </c>
      <c r="U2054" s="6" t="n">
        <v>-0.00626168375559399</v>
      </c>
      <c r="V2054" s="6" t="n">
        <v>-0.0248899125522865</v>
      </c>
      <c r="W2054" s="6" t="n">
        <v>-0.0532647179109799</v>
      </c>
      <c r="X2054" s="6" t="n">
        <v>-0.0346364891142874</v>
      </c>
      <c r="Y2054" s="6" t="n">
        <v>-0.017166337239931</v>
      </c>
      <c r="Z2054" s="6" t="n">
        <v>-0.0423600644266429</v>
      </c>
      <c r="AA2054" s="6" t="n">
        <v>-0.0183973330040745</v>
      </c>
      <c r="AB2054" s="6" t="n">
        <v>-0.0329670329670329</v>
      </c>
      <c r="AC2054" s="6" t="n">
        <v>0.0329670329670329</v>
      </c>
      <c r="AD2054" s="6" t="n">
        <v>0.0440795159896284</v>
      </c>
      <c r="AE2054" s="7" t="n">
        <v>0.229691876750701</v>
      </c>
      <c r="AF2054" s="7" t="n">
        <v>6.04575730735529</v>
      </c>
      <c r="AG2054" s="26" t="n">
        <v>1663.7</v>
      </c>
      <c r="AH2054" s="6" t="n">
        <v>-0.0281558502248963</v>
      </c>
      <c r="AI2054" s="6" t="n">
        <v>-0.03379987223416</v>
      </c>
      <c r="AJ2054" s="6" t="n">
        <v>0.185520361990951</v>
      </c>
      <c r="AK2054" s="6" t="n">
        <v>-0.132337899909949</v>
      </c>
      <c r="AL2054" s="6" t="n">
        <v>0.105117689174955</v>
      </c>
      <c r="AM2054" s="6" t="n">
        <v>-0.0105106963384669</v>
      </c>
      <c r="AN2054" s="6" t="n">
        <v>-0.0232891758956931</v>
      </c>
      <c r="AO2054" s="6" t="n">
        <v>-0.0295582226762002</v>
      </c>
      <c r="AP2054" s="6" t="n">
        <v>-0.0429647599591421</v>
      </c>
      <c r="AQ2054" s="6" t="n">
        <v>-0.0148489628818515</v>
      </c>
      <c r="AR2054" s="4" t="s">
        <v>422</v>
      </c>
      <c r="AS2054" s="4" t="s">
        <v>102</v>
      </c>
      <c r="AT2054" s="5" t="n">
        <v>30349</v>
      </c>
      <c r="AU2054" s="6" t="n">
        <v>0.0816908436397335</v>
      </c>
      <c r="AV2054" s="6" t="n">
        <v>0.00340540897969976</v>
      </c>
      <c r="AW2054" s="5" t="n">
        <v>6035</v>
      </c>
      <c r="AX2054" s="6" t="n">
        <v>0.198853339484003</v>
      </c>
      <c r="AY2054" s="6" t="n">
        <v>-0.00761919856354329</v>
      </c>
      <c r="AZ2054" s="5" t="n">
        <v>3843</v>
      </c>
      <c r="BA2054" s="6" t="n">
        <v>-0.0972515856236786</v>
      </c>
      <c r="BB2054" s="6" t="n">
        <v>-0.107731599721384</v>
      </c>
      <c r="BC2054" s="6" t="n">
        <v>0.126626906982108</v>
      </c>
      <c r="BD2054" s="7" t="n">
        <v>14.18</v>
      </c>
      <c r="BL2054" s="5" t="n">
        <v>451694.55</v>
      </c>
      <c r="BM2054" s="5" t="n">
        <v>17390</v>
      </c>
      <c r="BN2054" s="26" t="n">
        <v>25.9743847038528</v>
      </c>
      <c r="BO2054" s="7" t="n">
        <v>6.48473978895987</v>
      </c>
      <c r="BP2054" s="6" t="n">
        <v>0.24965903380949</v>
      </c>
      <c r="BQ2054" s="7" t="n">
        <v>0.032890675471969</v>
      </c>
      <c r="BR2054" s="26" t="n">
        <v>28.32</v>
      </c>
      <c r="BS2054" s="7" t="n">
        <v>7.44</v>
      </c>
      <c r="BT2054" s="4" t="s">
        <v>1350</v>
      </c>
      <c r="BU2054" s="5" t="n">
        <v>22261</v>
      </c>
      <c r="BV2054" s="5" t="n">
        <v>1108</v>
      </c>
      <c r="BW2054" s="5" t="n">
        <v>21153</v>
      </c>
      <c r="BX2054" s="7" t="n">
        <v>1.28010350776308</v>
      </c>
      <c r="BY2054" s="5" t="n">
        <v>9</v>
      </c>
      <c r="BZ2054" s="6" t="n">
        <v>0.0636269668083151</v>
      </c>
      <c r="CA2054" s="6" t="n">
        <v>0.0919512098648234</v>
      </c>
      <c r="CB2054" s="4" t="s">
        <v>653</v>
      </c>
      <c r="CC2054" s="26" t="n">
        <v>32.1761136325433</v>
      </c>
      <c r="CD2054" s="6" t="n">
        <v>-0.192743256675287</v>
      </c>
      <c r="CE2054" s="25" t="n">
        <v>45869</v>
      </c>
      <c r="CF2054" s="6" t="n">
        <v>0.272366229624208</v>
      </c>
      <c r="CG2054" s="6" t="n">
        <v>0.292485952485632</v>
      </c>
      <c r="CH2054" s="6" t="n">
        <v>0.205251372886915</v>
      </c>
      <c r="CI2054" s="6" t="n">
        <v>-0.298252202737848</v>
      </c>
      <c r="CJ2054" s="6" t="n">
        <v>0.0529695024077047</v>
      </c>
      <c r="CK2054" s="7" t="n">
        <v>0.62237762237762</v>
      </c>
      <c r="CL2054" s="6" t="n">
        <v>0.220734406438632</v>
      </c>
      <c r="CM2054" s="4" t="s">
        <v>425</v>
      </c>
    </row>
    <row r="2055" customFormat="false" ht="15" hidden="false" customHeight="false" outlineLevel="0" collapsed="false">
      <c r="A2055" s="4" t="s">
        <v>41</v>
      </c>
      <c r="B2055" s="4" t="s">
        <v>42</v>
      </c>
      <c r="C2055" s="25" t="n">
        <v>45838</v>
      </c>
      <c r="D2055" s="4" t="s">
        <v>182</v>
      </c>
      <c r="E2055" s="4" t="s">
        <v>500</v>
      </c>
      <c r="G2055" s="4" t="s">
        <v>427</v>
      </c>
      <c r="H2055" s="5" t="n">
        <v>1100</v>
      </c>
      <c r="I2055" s="25" t="n">
        <v>45853</v>
      </c>
      <c r="J2055" s="4" t="s">
        <v>669</v>
      </c>
      <c r="K2055" s="4" t="s">
        <v>5</v>
      </c>
      <c r="L2055" s="4" t="s">
        <v>421</v>
      </c>
      <c r="M2055" s="25" t="n">
        <v>45852</v>
      </c>
      <c r="N2055" s="25" t="n">
        <v>45853</v>
      </c>
      <c r="O2055" s="25" t="n">
        <v>45854</v>
      </c>
      <c r="P2055" s="25" t="n">
        <v>45854</v>
      </c>
      <c r="Q2055" s="6" t="n">
        <v>0.00757575757575757</v>
      </c>
      <c r="R2055" s="6" t="n">
        <v>-0.010330173259235</v>
      </c>
      <c r="S2055" s="6" t="n">
        <v>-0.00118913919534913</v>
      </c>
      <c r="T2055" s="6" t="n">
        <v>-0.00394355487882658</v>
      </c>
      <c r="U2055" s="6" t="n">
        <v>0.00248415140990377</v>
      </c>
      <c r="V2055" s="6" t="n">
        <v>0.00813805426542813</v>
      </c>
      <c r="W2055" s="6" t="n">
        <v>-0.00642770628873035</v>
      </c>
      <c r="X2055" s="6" t="n">
        <v>-0.0120816091442547</v>
      </c>
      <c r="AA2055" s="6" t="n">
        <v>0.0107683160467729</v>
      </c>
      <c r="AB2055" s="6" t="n">
        <v>-0.00118913919534913</v>
      </c>
      <c r="AC2055" s="6" t="n">
        <v>0.00118913919534913</v>
      </c>
      <c r="AD2055" s="6" t="n">
        <v>0.0291999735746846</v>
      </c>
      <c r="AE2055" s="7" t="n">
        <v>0.0520361990950267</v>
      </c>
      <c r="AF2055" s="7" t="n">
        <v>1.75811816998996</v>
      </c>
      <c r="AG2055" s="26" t="n">
        <v>759</v>
      </c>
      <c r="AH2055" s="6" t="n">
        <v>-0.0332441727168515</v>
      </c>
      <c r="AI2055" s="6" t="n">
        <v>0.00596421471172937</v>
      </c>
      <c r="AJ2055" s="6" t="n">
        <v>0.108352803738318</v>
      </c>
      <c r="AK2055" s="6" t="n">
        <v>0.249057896539912</v>
      </c>
      <c r="AL2055" s="6" t="n">
        <v>0.241447185392869</v>
      </c>
      <c r="AM2055" s="6" t="n">
        <v>0.0102510364936899</v>
      </c>
      <c r="AN2055" s="6" t="n">
        <v>-0.00428682178196049</v>
      </c>
      <c r="AO2055" s="6" t="n">
        <v>0.00866459421919452</v>
      </c>
      <c r="AP2055" s="6" t="n">
        <v>0.0273166214696741</v>
      </c>
      <c r="AQ2055" s="6" t="n">
        <v>0.0508252215240131</v>
      </c>
      <c r="AR2055" s="4" t="s">
        <v>422</v>
      </c>
      <c r="AS2055" s="4" t="s">
        <v>102</v>
      </c>
      <c r="BR2055" s="26" t="n">
        <v>24.97</v>
      </c>
      <c r="BS2055" s="7" t="n">
        <v>3.9</v>
      </c>
      <c r="BT2055" s="4" t="s">
        <v>1350</v>
      </c>
      <c r="BU2055" s="5" t="n">
        <v>15597.07</v>
      </c>
      <c r="BV2055" s="5" t="n">
        <v>300.72</v>
      </c>
      <c r="BW2055" s="5" t="n">
        <v>15296.35</v>
      </c>
      <c r="BY2055" s="5" t="n">
        <v>0</v>
      </c>
      <c r="CE2055" s="25" t="n">
        <v>45869</v>
      </c>
      <c r="CF2055" s="6" t="n">
        <v>0.239219017362129</v>
      </c>
      <c r="CG2055" s="6" t="n">
        <v>0.272871760033351</v>
      </c>
      <c r="CH2055" s="6" t="n">
        <v>0.231842214666959</v>
      </c>
      <c r="CI2055" s="6" t="n">
        <v>-0.150362006538811</v>
      </c>
      <c r="CJ2055" s="6" t="n">
        <v>0.0475655678139658</v>
      </c>
      <c r="CK2055" s="7" t="n">
        <v>0.0249999999999997</v>
      </c>
      <c r="CL2055" s="6" t="n">
        <v>0.194746447961188</v>
      </c>
      <c r="CM2055" s="4" t="s">
        <v>425</v>
      </c>
    </row>
    <row r="2056" customFormat="false" ht="15" hidden="false" customHeight="false" outlineLevel="0" collapsed="false">
      <c r="A2056" s="4" t="s">
        <v>41</v>
      </c>
      <c r="B2056" s="4" t="s">
        <v>42</v>
      </c>
      <c r="C2056" s="25" t="n">
        <v>45838</v>
      </c>
      <c r="D2056" s="4" t="s">
        <v>190</v>
      </c>
      <c r="E2056" s="4" t="s">
        <v>462</v>
      </c>
      <c r="G2056" s="4" t="s">
        <v>427</v>
      </c>
      <c r="H2056" s="5" t="n">
        <v>325</v>
      </c>
      <c r="I2056" s="25" t="n">
        <v>45853</v>
      </c>
      <c r="J2056" s="4" t="s">
        <v>1084</v>
      </c>
      <c r="K2056" s="4" t="s">
        <v>5</v>
      </c>
      <c r="L2056" s="4" t="s">
        <v>421</v>
      </c>
      <c r="M2056" s="25" t="n">
        <v>45852</v>
      </c>
      <c r="N2056" s="25" t="n">
        <v>45853</v>
      </c>
      <c r="O2056" s="25" t="n">
        <v>45854</v>
      </c>
      <c r="P2056" s="25" t="n">
        <v>45854</v>
      </c>
      <c r="Q2056" s="6" t="n">
        <v>0.00372726369148202</v>
      </c>
      <c r="R2056" s="6" t="n">
        <v>-0.00841709164727433</v>
      </c>
      <c r="S2056" s="6" t="n">
        <v>-0.015928496529685</v>
      </c>
      <c r="T2056" s="6" t="n">
        <v>-0.0206183244854773</v>
      </c>
      <c r="U2056" s="6" t="n">
        <v>0.00248415140990377</v>
      </c>
      <c r="V2056" s="6" t="n">
        <v>0.00813805426542813</v>
      </c>
      <c r="W2056" s="6" t="n">
        <v>-0.0231024758953811</v>
      </c>
      <c r="X2056" s="6" t="n">
        <v>-0.0287563787509054</v>
      </c>
      <c r="AA2056" s="6" t="n">
        <v>0.0136315973435861</v>
      </c>
      <c r="AB2056" s="6" t="n">
        <v>-0.015928496529685</v>
      </c>
      <c r="AC2056" s="6" t="n">
        <v>0.015928496529685</v>
      </c>
      <c r="AD2056" s="6" t="n">
        <v>0.0432915563988616</v>
      </c>
      <c r="AE2056" s="7" t="n">
        <v>0.063437139561707</v>
      </c>
      <c r="AF2056" s="7" t="n">
        <v>3.64372544352391</v>
      </c>
      <c r="AG2056" s="26" t="n">
        <v>2012.2</v>
      </c>
      <c r="AH2056" s="6" t="n">
        <v>-0.0113982509580426</v>
      </c>
      <c r="AI2056" s="6" t="n">
        <v>0.0579946369420048</v>
      </c>
      <c r="AJ2056" s="6" t="n">
        <v>0.126336411978728</v>
      </c>
      <c r="AK2056" s="6" t="n">
        <v>0.0560285839808763</v>
      </c>
      <c r="AL2056" s="6" t="n">
        <v>0.0710680003471687</v>
      </c>
      <c r="AM2056" s="6" t="n">
        <v>0.0102510364936899</v>
      </c>
      <c r="AN2056" s="6" t="n">
        <v>0.0477436004483149</v>
      </c>
      <c r="AO2056" s="6" t="n">
        <v>-0.0172518774101887</v>
      </c>
      <c r="AP2056" s="6" t="n">
        <v>-0.0294804140450579</v>
      </c>
      <c r="AQ2056" s="6" t="n">
        <v>-0.00597181399071878</v>
      </c>
      <c r="AR2056" s="4" t="s">
        <v>448</v>
      </c>
      <c r="AS2056" s="4" t="s">
        <v>102</v>
      </c>
      <c r="BR2056" s="26" t="n">
        <v>24.97</v>
      </c>
      <c r="BS2056" s="7" t="n">
        <v>3.9</v>
      </c>
      <c r="BT2056" s="4" t="s">
        <v>1350</v>
      </c>
      <c r="BU2056" s="5" t="n">
        <v>1147.3</v>
      </c>
      <c r="BV2056" s="5" t="n">
        <v>231.15</v>
      </c>
      <c r="BW2056" s="5" t="n">
        <v>916.15</v>
      </c>
      <c r="BY2056" s="5" t="n">
        <v>0</v>
      </c>
      <c r="CE2056" s="25" t="n">
        <v>45869</v>
      </c>
      <c r="CF2056" s="6" t="n">
        <v>0.261263335710671</v>
      </c>
      <c r="CG2056" s="6" t="n">
        <v>0.274681488491502</v>
      </c>
      <c r="CH2056" s="6" t="n">
        <v>0.250851720778737</v>
      </c>
      <c r="CI2056" s="6" t="n">
        <v>-0.0867541815199593</v>
      </c>
      <c r="CJ2056" s="6" t="n">
        <v>0.0478354221800569</v>
      </c>
      <c r="CK2056" s="7" t="n">
        <v>0.332985386221295</v>
      </c>
      <c r="CL2056" s="6" t="n">
        <v>-0.131607566662013</v>
      </c>
      <c r="CM2056" s="4" t="s">
        <v>425</v>
      </c>
    </row>
    <row r="2057" customFormat="false" ht="15" hidden="false" customHeight="false" outlineLevel="0" collapsed="false">
      <c r="A2057" s="4" t="s">
        <v>41</v>
      </c>
      <c r="B2057" s="4" t="s">
        <v>42</v>
      </c>
      <c r="C2057" s="25" t="n">
        <v>45838</v>
      </c>
      <c r="D2057" s="4" t="s">
        <v>191</v>
      </c>
      <c r="E2057" s="4" t="s">
        <v>466</v>
      </c>
      <c r="G2057" s="4" t="s">
        <v>427</v>
      </c>
      <c r="H2057" s="5" t="n">
        <v>925</v>
      </c>
      <c r="I2057" s="25" t="n">
        <v>45853</v>
      </c>
      <c r="J2057" s="4" t="s">
        <v>1102</v>
      </c>
      <c r="K2057" s="4" t="s">
        <v>6</v>
      </c>
      <c r="L2057" s="4" t="s">
        <v>421</v>
      </c>
      <c r="M2057" s="25" t="n">
        <v>45852</v>
      </c>
      <c r="N2057" s="25" t="n">
        <v>45853</v>
      </c>
      <c r="O2057" s="25" t="n">
        <v>45854</v>
      </c>
      <c r="P2057" s="25" t="n">
        <v>45853</v>
      </c>
      <c r="Q2057" s="6" t="n">
        <v>0.0178598456182835</v>
      </c>
      <c r="R2057" s="6" t="n">
        <v>-0.00431226765799253</v>
      </c>
      <c r="S2057" s="6" t="n">
        <v>-0.0283751493428913</v>
      </c>
      <c r="T2057" s="6" t="n">
        <v>-0.0148275713826004</v>
      </c>
      <c r="U2057" s="6" t="n">
        <v>0.00248415140990377</v>
      </c>
      <c r="V2057" s="6" t="n">
        <v>0.00813805426542813</v>
      </c>
      <c r="W2057" s="6" t="n">
        <v>-0.0173117227925042</v>
      </c>
      <c r="X2057" s="6" t="n">
        <v>-0.0229656256480285</v>
      </c>
      <c r="AA2057" s="6" t="n">
        <v>0</v>
      </c>
      <c r="AB2057" s="6" t="n">
        <v>-0.00431226765799253</v>
      </c>
      <c r="AC2057" s="6" t="n">
        <v>0.00431226765799253</v>
      </c>
      <c r="AD2057" s="6" t="n">
        <v>0.049814126394052</v>
      </c>
      <c r="AE2057" s="7" t="n">
        <v>0.286567164179105</v>
      </c>
      <c r="AF2057" s="7" t="n">
        <v>2.54242812733693</v>
      </c>
      <c r="AG2057" s="26" t="n">
        <v>660.7</v>
      </c>
      <c r="AH2057" s="6" t="n">
        <v>0.0149781089177357</v>
      </c>
      <c r="AI2057" s="6" t="n">
        <v>0.0459906593841528</v>
      </c>
      <c r="AJ2057" s="6" t="n">
        <v>0.161466115847763</v>
      </c>
      <c r="AK2057" s="6" t="n">
        <v>0.01343389205376</v>
      </c>
      <c r="AL2057" s="6" t="n">
        <v>0.0388285232235539</v>
      </c>
      <c r="AM2057" s="6" t="n">
        <v>0.0102510364936899</v>
      </c>
      <c r="AN2057" s="6" t="n">
        <v>0.035739622890463</v>
      </c>
      <c r="AO2057" s="6" t="n">
        <v>-0.0333538272363974</v>
      </c>
      <c r="AP2057" s="6" t="n">
        <v>-0.0450353519827854</v>
      </c>
      <c r="AQ2057" s="6" t="n">
        <v>-0.0215267519284463</v>
      </c>
      <c r="AR2057" s="4" t="s">
        <v>422</v>
      </c>
      <c r="AS2057" s="4" t="s">
        <v>102</v>
      </c>
      <c r="BR2057" s="26" t="n">
        <v>24.97</v>
      </c>
      <c r="BS2057" s="7" t="n">
        <v>3.9</v>
      </c>
      <c r="BT2057" s="4" t="s">
        <v>1350</v>
      </c>
      <c r="BU2057" s="5" t="n">
        <v>107640.96</v>
      </c>
      <c r="BV2057" s="5" t="n">
        <v>-258.76</v>
      </c>
      <c r="BW2057" s="5" t="n">
        <v>107899.72</v>
      </c>
      <c r="BY2057" s="5" t="n">
        <v>0</v>
      </c>
      <c r="CE2057" s="25" t="n">
        <v>45869</v>
      </c>
      <c r="CF2057" s="6" t="n">
        <v>0.296540058267582</v>
      </c>
      <c r="CG2057" s="6" t="n">
        <v>0.323485400895495</v>
      </c>
      <c r="CH2057" s="6" t="n">
        <v>0.269473674065527</v>
      </c>
      <c r="CI2057" s="6" t="n">
        <v>-0.166968050738764</v>
      </c>
      <c r="CJ2057" s="6" t="n">
        <v>0.0586617100371747</v>
      </c>
      <c r="CK2057" s="7" t="n">
        <v>0.0735107731305444</v>
      </c>
      <c r="CL2057" s="6" t="n">
        <v>-0.104827674649739</v>
      </c>
      <c r="CM2057" s="4" t="s">
        <v>425</v>
      </c>
    </row>
    <row r="2058" customFormat="false" ht="15" hidden="false" customHeight="false" outlineLevel="0" collapsed="false">
      <c r="A2058" s="4" t="s">
        <v>41</v>
      </c>
      <c r="B2058" s="4" t="s">
        <v>42</v>
      </c>
      <c r="C2058" s="25" t="n">
        <v>45838</v>
      </c>
      <c r="D2058" s="4" t="s">
        <v>226</v>
      </c>
      <c r="E2058" s="4" t="s">
        <v>456</v>
      </c>
      <c r="F2058" s="4" t="s">
        <v>55</v>
      </c>
      <c r="G2058" s="4" t="s">
        <v>446</v>
      </c>
      <c r="H2058" s="5" t="n">
        <v>6500</v>
      </c>
      <c r="I2058" s="25" t="n">
        <v>45853</v>
      </c>
      <c r="J2058" s="4" t="s">
        <v>913</v>
      </c>
      <c r="K2058" s="4" t="s">
        <v>6</v>
      </c>
      <c r="L2058" s="4" t="s">
        <v>421</v>
      </c>
      <c r="M2058" s="25" t="n">
        <v>45852</v>
      </c>
      <c r="N2058" s="25" t="n">
        <v>45853</v>
      </c>
      <c r="O2058" s="25" t="n">
        <v>45854</v>
      </c>
      <c r="P2058" s="25" t="n">
        <v>45853</v>
      </c>
      <c r="Q2058" s="6" t="n">
        <v>0.00232350312779261</v>
      </c>
      <c r="R2058" s="6" t="n">
        <v>0.0194365192582027</v>
      </c>
      <c r="S2058" s="6" t="n">
        <v>0.00262375371698442</v>
      </c>
      <c r="T2058" s="6" t="n">
        <v>0.0243837761029797</v>
      </c>
      <c r="U2058" s="6" t="n">
        <v>0.00248415140990377</v>
      </c>
      <c r="V2058" s="6" t="n">
        <v>0.00728551851820991</v>
      </c>
      <c r="W2058" s="6" t="n">
        <v>0.0218996246930759</v>
      </c>
      <c r="X2058" s="6" t="n">
        <v>0.0170982575847698</v>
      </c>
      <c r="Y2058" s="6" t="n">
        <v>-0.00921736543599894</v>
      </c>
      <c r="Z2058" s="6" t="n">
        <v>0.0336011415389786</v>
      </c>
      <c r="AA2058" s="6" t="n">
        <v>0.00517118402282457</v>
      </c>
      <c r="AB2058" s="6" t="n">
        <v>0.0194365192582027</v>
      </c>
      <c r="AC2058" s="6" t="n">
        <v>0.0194365192582027</v>
      </c>
      <c r="AD2058" s="6" t="n">
        <v>0.025320970042796</v>
      </c>
      <c r="AE2058" s="7" t="n">
        <v>0.669014084507044</v>
      </c>
      <c r="AF2058" s="7" t="n">
        <v>1.89857333042557</v>
      </c>
      <c r="AG2058" s="26" t="n">
        <v>55.95</v>
      </c>
      <c r="AH2058" s="6" t="n">
        <v>-0.0267872673508435</v>
      </c>
      <c r="AI2058" s="6" t="n">
        <v>0.0343871325568492</v>
      </c>
      <c r="AJ2058" s="6" t="n">
        <v>0.230752309722833</v>
      </c>
      <c r="AK2058" s="6" t="n">
        <v>0.110324574512849</v>
      </c>
      <c r="AL2058" s="6" t="n">
        <v>-0.121578659404393</v>
      </c>
      <c r="AM2058" s="6" t="n">
        <v>0.0119850113805451</v>
      </c>
      <c r="AN2058" s="6" t="n">
        <v>0.0224021211763041</v>
      </c>
      <c r="AO2058" s="6" t="n">
        <v>-0.0143056524773203</v>
      </c>
      <c r="AP2058" s="6" t="n">
        <v>-0.0394277739009071</v>
      </c>
      <c r="AQ2058" s="6" t="n">
        <v>-0.0159191738465681</v>
      </c>
      <c r="AR2058" s="4" t="s">
        <v>448</v>
      </c>
      <c r="AS2058" s="4" t="s">
        <v>449</v>
      </c>
      <c r="AT2058" s="5" t="n">
        <v>7053.91</v>
      </c>
      <c r="AU2058" s="6" t="n">
        <v>0.200739109119878</v>
      </c>
      <c r="AV2058" s="6" t="n">
        <v>0.0480078089017915</v>
      </c>
      <c r="AZ2058" s="5" t="n">
        <v>1592.76</v>
      </c>
      <c r="BA2058" s="6" t="n">
        <v>0.231366303566321</v>
      </c>
      <c r="BB2058" s="6" t="n">
        <v>0.0667613255820185</v>
      </c>
      <c r="BC2058" s="6" t="n">
        <v>0.225798174345859</v>
      </c>
      <c r="BD2058" s="7" t="n">
        <v>2.07</v>
      </c>
      <c r="BE2058" s="5" t="n">
        <v>3291.72</v>
      </c>
      <c r="BF2058" s="6" t="n">
        <v>0.175992283233897</v>
      </c>
      <c r="BG2058" s="6" t="n">
        <v>0.120141219544087</v>
      </c>
      <c r="BH2058" s="6" t="n">
        <v>-0.0873778236030596</v>
      </c>
      <c r="BI2058" s="27" t="n">
        <v>0.0174</v>
      </c>
      <c r="BJ2058" s="27" t="n">
        <v>0.0018</v>
      </c>
      <c r="BK2058" s="27" t="n">
        <v>0.018</v>
      </c>
      <c r="BL2058" s="5" t="n">
        <v>43034.22225</v>
      </c>
      <c r="BM2058" s="5" t="n">
        <v>5519.79</v>
      </c>
      <c r="BN2058" s="26" t="n">
        <v>7.7963513557581</v>
      </c>
      <c r="BO2058" s="7" t="n">
        <v>1.51054141611912</v>
      </c>
      <c r="BP2058" s="6" t="n">
        <v>0.193749787200585</v>
      </c>
      <c r="BR2058" s="26" t="n">
        <v>15.05</v>
      </c>
      <c r="BS2058" s="7" t="n">
        <v>2.3</v>
      </c>
      <c r="BY2058" s="5" t="n">
        <v>14</v>
      </c>
      <c r="BZ2058" s="6" t="n">
        <v>0.059383277476657</v>
      </c>
      <c r="CA2058" s="6" t="n">
        <v>0.120570798476844</v>
      </c>
      <c r="CB2058" s="4" t="s">
        <v>1270</v>
      </c>
      <c r="CC2058" s="26" t="n">
        <v>8.94051977722885</v>
      </c>
      <c r="CD2058" s="6" t="n">
        <v>-0.12797560432503</v>
      </c>
      <c r="CN2058" s="4" t="s">
        <v>429</v>
      </c>
    </row>
    <row r="2059" customFormat="false" ht="15" hidden="false" customHeight="false" outlineLevel="0" collapsed="false">
      <c r="A2059" s="4" t="s">
        <v>41</v>
      </c>
      <c r="B2059" s="4" t="s">
        <v>42</v>
      </c>
      <c r="C2059" s="25" t="n">
        <v>45838</v>
      </c>
      <c r="D2059" s="4" t="s">
        <v>115</v>
      </c>
      <c r="E2059" s="4" t="s">
        <v>451</v>
      </c>
      <c r="G2059" s="4" t="s">
        <v>427</v>
      </c>
      <c r="H2059" s="5" t="n">
        <v>2500</v>
      </c>
      <c r="I2059" s="25" t="n">
        <v>45854</v>
      </c>
      <c r="J2059" s="4" t="s">
        <v>908</v>
      </c>
      <c r="K2059" s="4" t="s">
        <v>5</v>
      </c>
      <c r="L2059" s="4" t="s">
        <v>421</v>
      </c>
      <c r="M2059" s="25" t="n">
        <v>45853</v>
      </c>
      <c r="N2059" s="25" t="n">
        <v>45854</v>
      </c>
      <c r="O2059" s="25" t="n">
        <v>45855</v>
      </c>
      <c r="P2059" s="25" t="n">
        <v>45855</v>
      </c>
      <c r="Q2059" s="6" t="n">
        <v>-0.00149320591309543</v>
      </c>
      <c r="R2059" s="6" t="n">
        <v>0.0157021085688649</v>
      </c>
      <c r="S2059" s="6" t="n">
        <v>0.00857626619552399</v>
      </c>
      <c r="T2059" s="6" t="n">
        <v>0.0227851688512935</v>
      </c>
      <c r="U2059" s="6" t="n">
        <v>0.00117989662000106</v>
      </c>
      <c r="V2059" s="6" t="n">
        <v>0.0047568718368648</v>
      </c>
      <c r="W2059" s="6" t="n">
        <v>0.0216052722312924</v>
      </c>
      <c r="X2059" s="6" t="n">
        <v>0.0180282970144287</v>
      </c>
      <c r="AA2059" s="6" t="n">
        <v>0.0103798586572437</v>
      </c>
      <c r="AB2059" s="6" t="n">
        <v>0.00857626619552399</v>
      </c>
      <c r="AC2059" s="6" t="n">
        <v>0.00857626619552399</v>
      </c>
      <c r="AD2059" s="6" t="n">
        <v>0.0317285041224972</v>
      </c>
      <c r="AE2059" s="7" t="n">
        <v>0.3584686774942</v>
      </c>
      <c r="AF2059" s="7" t="n">
        <v>2.48120965972225</v>
      </c>
      <c r="AG2059" s="26" t="n">
        <v>2678.8</v>
      </c>
      <c r="AH2059" s="6" t="n">
        <v>-0.0413684511880905</v>
      </c>
      <c r="AI2059" s="6" t="n">
        <v>-0.0841396287052549</v>
      </c>
      <c r="AJ2059" s="6" t="n">
        <v>0.182693156732891</v>
      </c>
      <c r="AK2059" s="6" t="n">
        <v>-0.0446023675211543</v>
      </c>
      <c r="AL2059" s="6" t="n">
        <v>0.141791496060477</v>
      </c>
      <c r="AM2059" s="6" t="n">
        <v>0.0175869415267482</v>
      </c>
      <c r="AN2059" s="6" t="n">
        <v>-0.101726570232003</v>
      </c>
      <c r="AO2059" s="6" t="n">
        <v>0.0207291704682311</v>
      </c>
      <c r="AP2059" s="6" t="n">
        <v>-0.0357286230429548</v>
      </c>
      <c r="AQ2059" s="6" t="n">
        <v>-0.0166078633894898</v>
      </c>
      <c r="AR2059" s="4" t="s">
        <v>422</v>
      </c>
      <c r="AS2059" s="4" t="s">
        <v>438</v>
      </c>
      <c r="AT2059" s="5" t="n">
        <v>1140.531</v>
      </c>
      <c r="AU2059" s="6" t="n">
        <v>-0.188496386221107</v>
      </c>
      <c r="AV2059" s="6" t="n">
        <v>0.0800349995691341</v>
      </c>
      <c r="AZ2059" s="5" t="n">
        <v>114.468</v>
      </c>
      <c r="BC2059" s="6" t="n">
        <v>0.100363777924493</v>
      </c>
      <c r="BD2059" s="7" t="n">
        <v>12.66</v>
      </c>
      <c r="BL2059" s="5" t="n">
        <v>24187.95672</v>
      </c>
      <c r="BM2059" s="5" t="n">
        <v>423.368</v>
      </c>
      <c r="BN2059" s="26" t="n">
        <v>57.1322270932144</v>
      </c>
      <c r="BO2059" s="7" t="n">
        <v>4.30283653994967</v>
      </c>
      <c r="BP2059" s="6" t="n">
        <v>0.07531364973624</v>
      </c>
      <c r="BQ2059" s="7" t="n">
        <v>0.446242198115131</v>
      </c>
      <c r="BR2059" s="26" t="n">
        <v>24.99</v>
      </c>
      <c r="BS2059" s="7" t="n">
        <v>3.89</v>
      </c>
      <c r="BT2059" s="4" t="s">
        <v>1350</v>
      </c>
      <c r="BU2059" s="5" t="n">
        <v>-1859.843</v>
      </c>
      <c r="BV2059" s="5" t="n">
        <v>150.054</v>
      </c>
      <c r="BW2059" s="5" t="n">
        <v>-2009.897</v>
      </c>
      <c r="BY2059" s="5" t="n">
        <v>0</v>
      </c>
      <c r="CE2059" s="25" t="n">
        <v>45869</v>
      </c>
      <c r="CF2059" s="6" t="n">
        <v>0.441440661693271</v>
      </c>
      <c r="CG2059" s="6" t="n">
        <v>0.463662393443938</v>
      </c>
      <c r="CH2059" s="6" t="n">
        <v>0.358227256968897</v>
      </c>
      <c r="CI2059" s="6" t="n">
        <v>-0.227396351237163</v>
      </c>
      <c r="CJ2059" s="6" t="n">
        <v>0.0772416077738516</v>
      </c>
      <c r="CK2059" s="7" t="n">
        <v>0.11103168930188</v>
      </c>
      <c r="CL2059" s="6" t="n">
        <v>-0.164220712373893</v>
      </c>
      <c r="CM2059" s="4" t="s">
        <v>425</v>
      </c>
    </row>
    <row r="2060" customFormat="false" ht="15" hidden="false" customHeight="false" outlineLevel="0" collapsed="false">
      <c r="A2060" s="4" t="s">
        <v>41</v>
      </c>
      <c r="B2060" s="4" t="s">
        <v>42</v>
      </c>
      <c r="C2060" s="25" t="n">
        <v>45838</v>
      </c>
      <c r="D2060" s="4" t="s">
        <v>294</v>
      </c>
      <c r="E2060" s="4" t="s">
        <v>651</v>
      </c>
      <c r="F2060" s="4" t="s">
        <v>56</v>
      </c>
      <c r="G2060" s="4" t="s">
        <v>419</v>
      </c>
      <c r="H2060" s="5" t="n">
        <v>600</v>
      </c>
      <c r="I2060" s="25" t="n">
        <v>45854</v>
      </c>
      <c r="J2060" s="4" t="s">
        <v>827</v>
      </c>
      <c r="K2060" s="4" t="s">
        <v>5</v>
      </c>
      <c r="L2060" s="4" t="s">
        <v>421</v>
      </c>
      <c r="M2060" s="25" t="n">
        <v>45853</v>
      </c>
      <c r="N2060" s="25" t="n">
        <v>45854</v>
      </c>
      <c r="O2060" s="25" t="n">
        <v>45855</v>
      </c>
      <c r="P2060" s="25" t="n">
        <v>45855</v>
      </c>
      <c r="Q2060" s="6" t="n">
        <v>0.00145874294412374</v>
      </c>
      <c r="R2060" s="6" t="n">
        <v>0.0183027232425586</v>
      </c>
      <c r="S2060" s="6" t="n">
        <v>-0.0274892717208782</v>
      </c>
      <c r="T2060" s="6" t="n">
        <v>-0.00772780553419594</v>
      </c>
      <c r="U2060" s="6" t="n">
        <v>0.00117989662000106</v>
      </c>
      <c r="V2060" s="6" t="n">
        <v>-0.0035074700358978</v>
      </c>
      <c r="W2060" s="6" t="n">
        <v>-0.00890770215419701</v>
      </c>
      <c r="X2060" s="6" t="n">
        <v>-0.00422033549829814</v>
      </c>
      <c r="Y2060" s="6" t="n">
        <v>-0.0201390038808524</v>
      </c>
      <c r="Z2060" s="6" t="n">
        <v>0.0124111983466565</v>
      </c>
      <c r="AA2060" s="6" t="n">
        <v>-0.0152372659991293</v>
      </c>
      <c r="AB2060" s="6" t="n">
        <v>-0.0274892717208782</v>
      </c>
      <c r="AC2060" s="6" t="n">
        <v>0.0274892717208782</v>
      </c>
      <c r="AD2060" s="6" t="n">
        <v>0.0267429566515331</v>
      </c>
      <c r="AE2060" s="7" t="n">
        <v>0.0651162790697664</v>
      </c>
      <c r="AF2060" s="7" t="n">
        <v>3.58105924105039</v>
      </c>
      <c r="AG2060" s="26" t="n">
        <v>1576.7</v>
      </c>
      <c r="AH2060" s="6" t="n">
        <v>-0.0290658291766733</v>
      </c>
      <c r="AI2060" s="6" t="n">
        <v>-0.049608197709463</v>
      </c>
      <c r="AJ2060" s="6" t="n">
        <v>0.22963540651199</v>
      </c>
      <c r="AK2060" s="6" t="n">
        <v>-0.0361758021873554</v>
      </c>
      <c r="AL2060" s="6" t="n">
        <v>0.0958161131040345</v>
      </c>
      <c r="AM2060" s="6" t="n">
        <v>-0.0310780688471962</v>
      </c>
      <c r="AN2060" s="6" t="n">
        <v>-0.0185301288622668</v>
      </c>
      <c r="AO2060" s="6" t="n">
        <v>-0.0416320266035686</v>
      </c>
      <c r="AP2060" s="6" t="n">
        <v>-0.0492421820042207</v>
      </c>
      <c r="AQ2060" s="6" t="n">
        <v>-0.0301214223507558</v>
      </c>
      <c r="AR2060" s="4" t="s">
        <v>422</v>
      </c>
      <c r="AS2060" s="4" t="s">
        <v>102</v>
      </c>
      <c r="AT2060" s="5" t="n">
        <v>13351.2</v>
      </c>
      <c r="AU2060" s="6" t="n">
        <v>0.0265831457302717</v>
      </c>
      <c r="AV2060" s="6" t="n">
        <v>-0.00245076192089344</v>
      </c>
      <c r="AW2060" s="5" t="n">
        <v>1935.2</v>
      </c>
      <c r="AX2060" s="6" t="n">
        <v>0.144945772664629</v>
      </c>
      <c r="AY2060" s="6" t="n">
        <v>0.0246522986922552</v>
      </c>
      <c r="AZ2060" s="5" t="n">
        <v>1140.6</v>
      </c>
      <c r="BA2060" s="6" t="n">
        <v>22.4209445585216</v>
      </c>
      <c r="BB2060" s="6" t="n">
        <v>4.62981243830207</v>
      </c>
      <c r="BC2060" s="6" t="n">
        <v>0.0854305230990473</v>
      </c>
      <c r="BD2060" s="7" t="n">
        <v>12.87</v>
      </c>
      <c r="BL2060" s="5" t="n">
        <v>139506.416</v>
      </c>
      <c r="BM2060" s="5" t="n">
        <v>2497.58</v>
      </c>
      <c r="BN2060" s="26" t="n">
        <v>55.8566356232833</v>
      </c>
      <c r="BO2060" s="7" t="n">
        <v>5.09863918279334</v>
      </c>
      <c r="BP2060" s="6" t="n">
        <v>0.0912808142828427</v>
      </c>
      <c r="BQ2060" s="7" t="n">
        <v>0.0740164099190468</v>
      </c>
      <c r="BR2060" s="26" t="n">
        <v>27.41</v>
      </c>
      <c r="BS2060" s="7" t="n">
        <v>7.22</v>
      </c>
      <c r="BT2060" s="4" t="s">
        <v>1350</v>
      </c>
      <c r="BU2060" s="5" t="n">
        <v>5785.651</v>
      </c>
      <c r="BV2060" s="5" t="n">
        <v>593.5</v>
      </c>
      <c r="BW2060" s="5" t="n">
        <v>5192.151</v>
      </c>
      <c r="BX2060" s="7" t="n">
        <v>23.9968934052261</v>
      </c>
      <c r="BY2060" s="5" t="n">
        <v>9</v>
      </c>
      <c r="BZ2060" s="6" t="n">
        <v>0.0753910721098818</v>
      </c>
      <c r="CA2060" s="6" t="n">
        <v>0.0868404522613064</v>
      </c>
      <c r="CB2060" s="4" t="s">
        <v>475</v>
      </c>
      <c r="CC2060" s="26" t="n">
        <v>31.013993851266</v>
      </c>
      <c r="CD2060" s="6" t="n">
        <v>0.8010139516747</v>
      </c>
      <c r="CE2060" s="25" t="n">
        <v>45869</v>
      </c>
      <c r="CF2060" s="6" t="n">
        <v>0.301758079784829</v>
      </c>
      <c r="CG2060" s="6" t="n">
        <v>0.299765080022719</v>
      </c>
      <c r="CH2060" s="6" t="n">
        <v>0.241436964279879</v>
      </c>
      <c r="CI2060" s="6" t="n">
        <v>-0.194579421120096</v>
      </c>
      <c r="CJ2060" s="6" t="n">
        <v>0.0499409167236769</v>
      </c>
      <c r="CK2060" s="7" t="n">
        <v>0.55043586550436</v>
      </c>
      <c r="CL2060" s="6" t="n">
        <v>-0.218360544217687</v>
      </c>
      <c r="CM2060" s="4" t="s">
        <v>425</v>
      </c>
    </row>
    <row r="2061" customFormat="false" ht="15" hidden="false" customHeight="false" outlineLevel="0" collapsed="false">
      <c r="A2061" s="4" t="s">
        <v>41</v>
      </c>
      <c r="B2061" s="4" t="s">
        <v>42</v>
      </c>
      <c r="C2061" s="25" t="n">
        <v>45838</v>
      </c>
      <c r="D2061" s="4" t="s">
        <v>124</v>
      </c>
      <c r="E2061" s="4" t="s">
        <v>544</v>
      </c>
      <c r="F2061" s="4" t="s">
        <v>55</v>
      </c>
      <c r="G2061" s="4" t="s">
        <v>446</v>
      </c>
      <c r="H2061" s="5" t="n">
        <v>625</v>
      </c>
      <c r="I2061" s="25" t="n">
        <v>45855</v>
      </c>
      <c r="J2061" s="4" t="s">
        <v>440</v>
      </c>
      <c r="K2061" s="4" t="s">
        <v>5</v>
      </c>
      <c r="L2061" s="4" t="s">
        <v>421</v>
      </c>
      <c r="M2061" s="25" t="n">
        <v>45854</v>
      </c>
      <c r="N2061" s="25" t="n">
        <v>45855</v>
      </c>
      <c r="O2061" s="25" t="n">
        <v>45856</v>
      </c>
      <c r="P2061" s="25" t="n">
        <v>45856</v>
      </c>
      <c r="Q2061" s="6" t="n">
        <v>0.0021442662320954</v>
      </c>
      <c r="R2061" s="6" t="n">
        <v>-0.00736049298185559</v>
      </c>
      <c r="S2061" s="6" t="n">
        <v>-0.0521641662355579</v>
      </c>
      <c r="T2061" s="6" t="n">
        <v>-0.0573803929853181</v>
      </c>
      <c r="U2061" s="6" t="n">
        <v>-0.00904181127671289</v>
      </c>
      <c r="V2061" s="6" t="n">
        <v>-0.0127071570075729</v>
      </c>
      <c r="W2061" s="6" t="n">
        <v>-0.0483385817086052</v>
      </c>
      <c r="X2061" s="6" t="n">
        <v>-0.0446732359777452</v>
      </c>
      <c r="Y2061" s="6" t="n">
        <v>0.00081876435565037</v>
      </c>
      <c r="Z2061" s="6" t="n">
        <v>-0.0581991573409684</v>
      </c>
      <c r="AA2061" s="6" t="n">
        <v>-0.0601827901362304</v>
      </c>
      <c r="AB2061" s="6" t="n">
        <v>-0.0521641662355579</v>
      </c>
      <c r="AC2061" s="6" t="n">
        <v>0.0521641662355579</v>
      </c>
      <c r="AD2061" s="6" t="n">
        <v>0.0257803069494741</v>
      </c>
      <c r="AE2061" s="7" t="n">
        <v>0.444816053511703</v>
      </c>
      <c r="AF2061" s="7" t="n">
        <v>6.5353274124551</v>
      </c>
      <c r="AG2061" s="26" t="n">
        <v>1165.9</v>
      </c>
      <c r="AH2061" s="6" t="n">
        <v>0.000429037240432528</v>
      </c>
      <c r="AI2061" s="6" t="n">
        <v>-0.0407273325654107</v>
      </c>
      <c r="AJ2061" s="6" t="n">
        <v>0.0477174694464424</v>
      </c>
      <c r="AK2061" s="6" t="n">
        <v>0.0848362288694169</v>
      </c>
      <c r="AL2061" s="6" t="n">
        <v>-0.111760272988545</v>
      </c>
      <c r="AM2061" s="6" t="n">
        <v>0.018978494911958</v>
      </c>
      <c r="AN2061" s="6" t="n">
        <v>-0.0597058274773687</v>
      </c>
      <c r="AO2061" s="6" t="n">
        <v>-0.0120076412262351</v>
      </c>
      <c r="AP2061" s="6" t="n">
        <v>-0.015191485490767</v>
      </c>
      <c r="AQ2061" s="6" t="n">
        <v>-0.0115288559269984</v>
      </c>
      <c r="AR2061" s="4" t="s">
        <v>448</v>
      </c>
      <c r="AS2061" s="4" t="s">
        <v>449</v>
      </c>
      <c r="AT2061" s="5" t="n">
        <v>31063.51</v>
      </c>
      <c r="AU2061" s="6" t="n">
        <v>0.0333584713345285</v>
      </c>
      <c r="AV2061" s="6" t="n">
        <v>-0.00572937321617251</v>
      </c>
      <c r="AZ2061" s="5" t="n">
        <v>5806.14</v>
      </c>
      <c r="BA2061" s="6" t="n">
        <v>-0.037864727639097</v>
      </c>
      <c r="BB2061" s="6" t="n">
        <v>-0.184244467860906</v>
      </c>
      <c r="BC2061" s="6" t="n">
        <v>0.186911910469873</v>
      </c>
      <c r="BD2061" s="7" t="n">
        <v>18.73</v>
      </c>
      <c r="BE2061" s="5" t="n">
        <v>13559.75</v>
      </c>
      <c r="BF2061" s="6" t="n">
        <v>0.00829254110020439</v>
      </c>
      <c r="BG2061" s="6" t="n">
        <v>0.139410898613134</v>
      </c>
      <c r="BH2061" s="6" t="n">
        <v>0.935810678278608</v>
      </c>
      <c r="BI2061" s="27" t="n">
        <v>0.0157</v>
      </c>
      <c r="BJ2061" s="27" t="n">
        <v>0.0045</v>
      </c>
      <c r="BK2061" s="27" t="n">
        <v>0.0147</v>
      </c>
      <c r="BL2061" s="5" t="n">
        <v>361120.0365</v>
      </c>
      <c r="BM2061" s="5" t="n">
        <v>26373.48</v>
      </c>
      <c r="BN2061" s="26" t="n">
        <v>13.6925440442445</v>
      </c>
      <c r="BO2061" s="7" t="n">
        <v>2.02175693134145</v>
      </c>
      <c r="BP2061" s="6" t="n">
        <v>0.147653856347556</v>
      </c>
      <c r="BR2061" s="26" t="n">
        <v>15.11</v>
      </c>
      <c r="BS2061" s="7" t="n">
        <v>2.31</v>
      </c>
      <c r="BY2061" s="5" t="n">
        <v>14</v>
      </c>
      <c r="BZ2061" s="6" t="n">
        <v>0.0704706160258377</v>
      </c>
      <c r="CA2061" s="6" t="n">
        <v>0.123599950230155</v>
      </c>
      <c r="CB2061" s="4" t="s">
        <v>1301</v>
      </c>
      <c r="CC2061" s="26" t="n">
        <v>7.77129218238662</v>
      </c>
      <c r="CD2061" s="6" t="n">
        <v>0.761939163126326</v>
      </c>
      <c r="CE2061" s="25" t="n">
        <v>45869</v>
      </c>
      <c r="CF2061" s="6" t="n">
        <v>0.22299126026528</v>
      </c>
      <c r="CG2061" s="6" t="n">
        <v>0.262642317466717</v>
      </c>
      <c r="CH2061" s="6" t="n">
        <v>0.205129521078337</v>
      </c>
      <c r="CI2061" s="6" t="n">
        <v>-0.218977645884002</v>
      </c>
      <c r="CJ2061" s="6" t="n">
        <v>0.0417313329884463</v>
      </c>
      <c r="CK2061" s="7" t="n">
        <v>1.25</v>
      </c>
      <c r="CL2061" s="6" t="n">
        <v>-0.0888188976377951</v>
      </c>
      <c r="CM2061" s="4" t="s">
        <v>425</v>
      </c>
    </row>
    <row r="2062" customFormat="false" ht="15" hidden="false" customHeight="false" outlineLevel="0" collapsed="false">
      <c r="A2062" s="4" t="s">
        <v>41</v>
      </c>
      <c r="B2062" s="4" t="s">
        <v>42</v>
      </c>
      <c r="C2062" s="25" t="n">
        <v>45838</v>
      </c>
      <c r="D2062" s="4" t="s">
        <v>180</v>
      </c>
      <c r="E2062" s="4" t="s">
        <v>561</v>
      </c>
      <c r="G2062" s="4" t="s">
        <v>427</v>
      </c>
      <c r="H2062" s="5" t="n">
        <v>300</v>
      </c>
      <c r="I2062" s="25" t="n">
        <v>45855</v>
      </c>
      <c r="J2062" s="4" t="s">
        <v>1327</v>
      </c>
      <c r="K2062" s="4" t="s">
        <v>6</v>
      </c>
      <c r="L2062" s="4" t="s">
        <v>421</v>
      </c>
      <c r="M2062" s="25" t="n">
        <v>45854</v>
      </c>
      <c r="N2062" s="25" t="n">
        <v>45855</v>
      </c>
      <c r="O2062" s="25" t="n">
        <v>45856</v>
      </c>
      <c r="P2062" s="25" t="n">
        <v>45855</v>
      </c>
      <c r="Q2062" s="6" t="n">
        <v>0.0132487934134571</v>
      </c>
      <c r="R2062" s="6" t="n">
        <v>0.0292332119174372</v>
      </c>
      <c r="S2062" s="6" t="n">
        <v>0.0145190562613431</v>
      </c>
      <c r="T2062" s="6" t="n">
        <v>0.0570010615922374</v>
      </c>
      <c r="U2062" s="6" t="n">
        <v>-0.00904181127671289</v>
      </c>
      <c r="V2062" s="6" t="n">
        <v>-0.00742582334532571</v>
      </c>
      <c r="W2062" s="6" t="n">
        <v>0.0660428728689503</v>
      </c>
      <c r="X2062" s="6" t="n">
        <v>0.0644268849375631</v>
      </c>
      <c r="AA2062" s="6" t="n">
        <v>0.00541701690482865</v>
      </c>
      <c r="AB2062" s="6" t="n">
        <v>0.0292332119174372</v>
      </c>
      <c r="AC2062" s="6" t="n">
        <v>0.0292332119174372</v>
      </c>
      <c r="AD2062" s="6" t="n">
        <v>0.0384794993929205</v>
      </c>
      <c r="AE2062" s="7" t="n">
        <v>0.813106796116505</v>
      </c>
      <c r="AF2062" s="7" t="n">
        <v>4.19539887392759</v>
      </c>
      <c r="AG2062" s="26" t="n">
        <v>5283.5</v>
      </c>
      <c r="AH2062" s="6" t="n">
        <v>0.0341554120180074</v>
      </c>
      <c r="AI2062" s="6" t="n">
        <v>0.0630143049715313</v>
      </c>
      <c r="AJ2062" s="6" t="n">
        <v>0.278338293290751</v>
      </c>
      <c r="AK2062" s="6" t="n">
        <v>0.324386405268373</v>
      </c>
      <c r="AL2062" s="6" t="n">
        <v>0.251206173784737</v>
      </c>
      <c r="AM2062" s="6" t="n">
        <v>0.0153322898196802</v>
      </c>
      <c r="AN2062" s="6" t="n">
        <v>0.0476820151518511</v>
      </c>
      <c r="AO2062" s="6" t="n">
        <v>-0.00688729874776384</v>
      </c>
      <c r="AP2062" s="6" t="n">
        <v>0.0227191413237922</v>
      </c>
      <c r="AQ2062" s="6" t="n">
        <v>0.0263817708875608</v>
      </c>
      <c r="AR2062" s="4" t="s">
        <v>422</v>
      </c>
      <c r="AS2062" s="4" t="s">
        <v>438</v>
      </c>
      <c r="AT2062" s="5" t="n">
        <v>968.15</v>
      </c>
      <c r="AU2062" s="6" t="n">
        <v>0.248839069191476</v>
      </c>
      <c r="AV2062" s="6" t="n">
        <v>0.0740991390787253</v>
      </c>
      <c r="AZ2062" s="5" t="n">
        <v>747.55</v>
      </c>
      <c r="BA2062" s="6" t="n">
        <v>0.238157546044786</v>
      </c>
      <c r="BB2062" s="6" t="n">
        <v>0.170864267142812</v>
      </c>
      <c r="BC2062" s="6" t="n">
        <v>0.772142746475236</v>
      </c>
      <c r="BD2062" s="7" t="n">
        <v>34.95</v>
      </c>
      <c r="BL2062" s="5" t="n">
        <v>112961.23</v>
      </c>
      <c r="BM2062" s="5" t="n">
        <v>2460.19</v>
      </c>
      <c r="BN2062" s="26" t="n">
        <v>45.9156528560802</v>
      </c>
      <c r="BO2062" s="7" t="n">
        <v>13.8943873239697</v>
      </c>
      <c r="BP2062" s="6" t="n">
        <v>0.302606768274008</v>
      </c>
      <c r="BQ2062" s="7" t="n">
        <v>0</v>
      </c>
      <c r="BR2062" s="26" t="n">
        <v>25.14</v>
      </c>
      <c r="BS2062" s="7" t="n">
        <v>3.91</v>
      </c>
      <c r="BT2062" s="4" t="s">
        <v>1350</v>
      </c>
      <c r="BU2062" s="5" t="n">
        <v>2074.8</v>
      </c>
      <c r="BV2062" s="5" t="n">
        <v>39.68</v>
      </c>
      <c r="BW2062" s="5" t="n">
        <v>2035.12</v>
      </c>
      <c r="BX2062" s="7" t="n">
        <v>0.843349497396543</v>
      </c>
      <c r="BY2062" s="5" t="n">
        <v>0</v>
      </c>
      <c r="CE2062" s="25" t="n">
        <v>45869</v>
      </c>
      <c r="CF2062" s="6" t="n">
        <v>0.291033202143852</v>
      </c>
      <c r="CG2062" s="6" t="n">
        <v>0.312186597883422</v>
      </c>
      <c r="CH2062" s="6" t="n">
        <v>0.280386432965007</v>
      </c>
      <c r="CI2062" s="6" t="n">
        <v>-0.101862684477859</v>
      </c>
      <c r="CJ2062" s="6" t="n">
        <v>0.0520127019706734</v>
      </c>
      <c r="CK2062" s="7" t="n">
        <v>0.562039863530257</v>
      </c>
      <c r="CL2062" s="6" t="n">
        <v>0.0520423667720291</v>
      </c>
      <c r="CM2062" s="4" t="s">
        <v>425</v>
      </c>
    </row>
    <row r="2063" customFormat="false" ht="15" hidden="false" customHeight="false" outlineLevel="0" collapsed="false">
      <c r="A2063" s="4" t="s">
        <v>41</v>
      </c>
      <c r="B2063" s="4" t="s">
        <v>42</v>
      </c>
      <c r="C2063" s="25" t="n">
        <v>45838</v>
      </c>
      <c r="D2063" s="4" t="s">
        <v>195</v>
      </c>
      <c r="E2063" s="4" t="s">
        <v>662</v>
      </c>
      <c r="F2063" s="4" t="s">
        <v>87</v>
      </c>
      <c r="G2063" s="4" t="s">
        <v>427</v>
      </c>
      <c r="H2063" s="5" t="n">
        <v>1000</v>
      </c>
      <c r="I2063" s="25" t="n">
        <v>45855</v>
      </c>
      <c r="J2063" s="4" t="s">
        <v>717</v>
      </c>
      <c r="K2063" s="4" t="s">
        <v>5</v>
      </c>
      <c r="L2063" s="4" t="s">
        <v>421</v>
      </c>
      <c r="M2063" s="25" t="n">
        <v>45854</v>
      </c>
      <c r="N2063" s="25" t="n">
        <v>45855</v>
      </c>
      <c r="O2063" s="25" t="n">
        <v>45856</v>
      </c>
      <c r="P2063" s="25" t="n">
        <v>45856</v>
      </c>
      <c r="Q2063" s="6" t="n">
        <v>0.0096095692493785</v>
      </c>
      <c r="R2063" s="6" t="n">
        <v>0.0036608093716719</v>
      </c>
      <c r="S2063" s="6" t="n">
        <v>0.0162477617879169</v>
      </c>
      <c r="T2063" s="6" t="n">
        <v>0.0295181404089673</v>
      </c>
      <c r="U2063" s="6" t="n">
        <v>-0.00904181127671289</v>
      </c>
      <c r="V2063" s="6" t="n">
        <v>-0.00742582334532571</v>
      </c>
      <c r="W2063" s="6" t="n">
        <v>0.0385599516856802</v>
      </c>
      <c r="X2063" s="6" t="n">
        <v>0.036943963754293</v>
      </c>
      <c r="AA2063" s="6" t="n">
        <v>0.00935075270243369</v>
      </c>
      <c r="AB2063" s="6" t="n">
        <v>0.0162477617879169</v>
      </c>
      <c r="AC2063" s="6" t="n">
        <v>0.0162477617879169</v>
      </c>
      <c r="AD2063" s="6" t="n">
        <v>0.02387426221898</v>
      </c>
      <c r="AE2063" s="7" t="n">
        <v>0.833333333333333</v>
      </c>
      <c r="AF2063" s="7" t="n">
        <v>2.36117446597233</v>
      </c>
      <c r="AG2063" s="26" t="n">
        <v>744.05</v>
      </c>
      <c r="AH2063" s="6" t="n">
        <v>0.00642499661842289</v>
      </c>
      <c r="AI2063" s="6" t="n">
        <v>-0.0143727646045834</v>
      </c>
      <c r="AJ2063" s="6" t="n">
        <v>-0.110360495008071</v>
      </c>
      <c r="AK2063" s="6" t="n">
        <v>-0.137227876375995</v>
      </c>
      <c r="AL2063" s="6" t="n">
        <v>0.177919432427429</v>
      </c>
      <c r="AM2063" s="6" t="n">
        <v>0.0153322898196802</v>
      </c>
      <c r="AN2063" s="6" t="n">
        <v>-0.0297050544242635</v>
      </c>
      <c r="AO2063" s="6" t="n">
        <v>-0.0261681023231534</v>
      </c>
      <c r="AP2063" s="6" t="n">
        <v>0.0121378230227094</v>
      </c>
      <c r="AQ2063" s="6" t="n">
        <v>0.015800452586478</v>
      </c>
      <c r="AR2063" s="4" t="s">
        <v>422</v>
      </c>
      <c r="AS2063" s="4" t="s">
        <v>102</v>
      </c>
      <c r="AT2063" s="5" t="n">
        <v>2041.08</v>
      </c>
      <c r="AU2063" s="6" t="n">
        <v>0.316630435483767</v>
      </c>
      <c r="AV2063" s="6" t="n">
        <v>-0.158366114945941</v>
      </c>
      <c r="AW2063" s="5" t="n">
        <v>576.03</v>
      </c>
      <c r="AX2063" s="6" t="n">
        <v>0.282218237403727</v>
      </c>
      <c r="AY2063" s="6" t="n">
        <v>-0.00780324327978405</v>
      </c>
      <c r="AZ2063" s="5" t="n">
        <v>296.37</v>
      </c>
      <c r="BA2063" s="6" t="n">
        <v>0.193163976005475</v>
      </c>
      <c r="BB2063" s="6" t="n">
        <v>-0.432567489948306</v>
      </c>
      <c r="BC2063" s="6" t="n">
        <v>0.145202539831854</v>
      </c>
      <c r="BD2063" s="7" t="n">
        <v>2.08</v>
      </c>
      <c r="BL2063" s="5" t="n">
        <v>105908.077</v>
      </c>
      <c r="BM2063" s="5" t="n">
        <v>1907.59</v>
      </c>
      <c r="BN2063" s="26" t="n">
        <v>55.5193081322506</v>
      </c>
      <c r="BO2063" s="7" t="n">
        <v>9.48936734311706</v>
      </c>
      <c r="BP2063" s="6" t="n">
        <v>0.17092012963333</v>
      </c>
      <c r="BQ2063" s="7" t="n">
        <v>0.0201331277311211</v>
      </c>
      <c r="BR2063" s="26" t="n">
        <v>25.14</v>
      </c>
      <c r="BS2063" s="7" t="n">
        <v>3.91</v>
      </c>
      <c r="BT2063" s="4" t="s">
        <v>1350</v>
      </c>
      <c r="BU2063" s="5" t="n">
        <v>2194.37</v>
      </c>
      <c r="BV2063" s="5" t="n">
        <v>1074.12</v>
      </c>
      <c r="BW2063" s="5" t="n">
        <v>1120.25</v>
      </c>
      <c r="BX2063" s="7" t="n">
        <v>1.1503362881961</v>
      </c>
      <c r="BY2063" s="5" t="n">
        <v>0</v>
      </c>
      <c r="CE2063" s="25" t="n">
        <v>45869</v>
      </c>
      <c r="CF2063" s="6" t="n">
        <v>0.257766466333065</v>
      </c>
      <c r="CG2063" s="6" t="n">
        <v>0.299999824495893</v>
      </c>
      <c r="CH2063" s="6" t="n">
        <v>0.243747706323024</v>
      </c>
      <c r="CI2063" s="6" t="n">
        <v>-0.187507170270492</v>
      </c>
      <c r="CJ2063" s="6" t="n">
        <v>0.0478811592280655</v>
      </c>
      <c r="CK2063" s="7" t="n">
        <v>0.3393351800554</v>
      </c>
      <c r="CL2063" s="6" t="n">
        <v>-0.0355941255006676</v>
      </c>
      <c r="CM2063" s="4" t="s">
        <v>425</v>
      </c>
    </row>
    <row r="2064" customFormat="false" ht="15" hidden="false" customHeight="false" outlineLevel="0" collapsed="false">
      <c r="A2064" s="4" t="s">
        <v>41</v>
      </c>
      <c r="B2064" s="4" t="s">
        <v>42</v>
      </c>
      <c r="C2064" s="25" t="n">
        <v>45838</v>
      </c>
      <c r="D2064" s="4" t="s">
        <v>207</v>
      </c>
      <c r="E2064" s="4" t="s">
        <v>1089</v>
      </c>
      <c r="G2064" s="4" t="s">
        <v>427</v>
      </c>
      <c r="H2064" s="5" t="n">
        <v>2350</v>
      </c>
      <c r="I2064" s="25" t="n">
        <v>45855</v>
      </c>
      <c r="J2064" s="4" t="s">
        <v>583</v>
      </c>
      <c r="K2064" s="4" t="s">
        <v>5</v>
      </c>
      <c r="L2064" s="4" t="s">
        <v>421</v>
      </c>
      <c r="M2064" s="25" t="n">
        <v>45854</v>
      </c>
      <c r="N2064" s="25" t="n">
        <v>45855</v>
      </c>
      <c r="O2064" s="25" t="n">
        <v>45856</v>
      </c>
      <c r="P2064" s="25" t="n">
        <v>45856</v>
      </c>
      <c r="Q2064" s="6" t="n">
        <v>-0.00513698630136983</v>
      </c>
      <c r="R2064" s="6" t="n">
        <v>-0.00438116100766717</v>
      </c>
      <c r="S2064" s="6" t="n">
        <v>-0.00408612289800392</v>
      </c>
      <c r="T2064" s="6" t="n">
        <v>-0.0136042702070409</v>
      </c>
      <c r="U2064" s="6" t="n">
        <v>-0.00904181127671289</v>
      </c>
      <c r="V2064" s="6" t="n">
        <v>-0.00742582334532571</v>
      </c>
      <c r="W2064" s="6" t="n">
        <v>-0.00456245893032803</v>
      </c>
      <c r="X2064" s="6" t="n">
        <v>-0.0061784468617152</v>
      </c>
      <c r="AA2064" s="6" t="n">
        <v>0.00738645293100748</v>
      </c>
      <c r="AB2064" s="6" t="n">
        <v>-0.00408612289800392</v>
      </c>
      <c r="AC2064" s="6" t="n">
        <v>0.00408612289800392</v>
      </c>
      <c r="AD2064" s="6" t="n">
        <v>0.032060348892032</v>
      </c>
      <c r="AE2064" s="7" t="n">
        <v>0.303921568627454</v>
      </c>
      <c r="AF2064" s="7" t="n">
        <v>1.49909343059001</v>
      </c>
      <c r="AG2064" s="26" t="n">
        <v>321.2</v>
      </c>
      <c r="AH2064" s="6" t="n">
        <v>-0.0232628858142011</v>
      </c>
      <c r="AI2064" s="6" t="n">
        <v>0.0919598844127152</v>
      </c>
      <c r="AJ2064" s="6" t="n">
        <v>0.346355367397411</v>
      </c>
      <c r="AK2064" s="6" t="n">
        <v>0.111101798404859</v>
      </c>
      <c r="AL2064" s="6" t="n">
        <v>-0.0766091217106565</v>
      </c>
      <c r="AM2064" s="6" t="n">
        <v>0.0153322898196802</v>
      </c>
      <c r="AN2064" s="6" t="n">
        <v>0.076627594593035</v>
      </c>
      <c r="AO2064" s="6" t="n">
        <v>-0.0176739782231341</v>
      </c>
      <c r="AP2064" s="6" t="n">
        <v>0.0394508442480677</v>
      </c>
      <c r="AQ2064" s="6" t="n">
        <v>0.0431134738118363</v>
      </c>
      <c r="AR2064" s="4" t="s">
        <v>422</v>
      </c>
      <c r="AS2064" s="4" t="s">
        <v>438</v>
      </c>
      <c r="AT2064" s="5" t="n">
        <v>612.46</v>
      </c>
      <c r="AU2064" s="6" t="n">
        <v>0.465846536786176</v>
      </c>
      <c r="AV2064" s="6" t="n">
        <v>0.241707890682021</v>
      </c>
      <c r="AZ2064" s="5" t="n">
        <v>324.66</v>
      </c>
      <c r="BA2064" s="6" t="n">
        <v>0.0384799923231936</v>
      </c>
      <c r="BB2064" s="6" t="n">
        <v>0.0270475467400588</v>
      </c>
      <c r="BC2064" s="6" t="n">
        <v>0.530091761094602</v>
      </c>
      <c r="BD2064" s="7" t="n">
        <v>0.47</v>
      </c>
      <c r="BL2064" s="5" t="n">
        <v>204062.8568</v>
      </c>
      <c r="BM2064" s="5" t="n">
        <v>1612.59</v>
      </c>
      <c r="BN2064" s="26" t="n">
        <v>126.543545972628</v>
      </c>
      <c r="BO2064" s="7" t="n">
        <v>1.65237738520891</v>
      </c>
      <c r="BP2064" s="6" t="n">
        <v>0.0130577768507161</v>
      </c>
      <c r="BQ2064" s="7" t="n">
        <v>0.0241850539594152</v>
      </c>
      <c r="BR2064" s="26" t="n">
        <v>25.14</v>
      </c>
      <c r="BS2064" s="7" t="n">
        <v>3.91</v>
      </c>
      <c r="BT2064" s="4" t="s">
        <v>1350</v>
      </c>
      <c r="BU2064" s="5" t="n">
        <v>-10083.39</v>
      </c>
      <c r="BV2064" s="5" t="n">
        <v>41.8</v>
      </c>
      <c r="BW2064" s="5" t="n">
        <v>-10125.19</v>
      </c>
      <c r="BX2064" s="7" t="n">
        <v>-6.25291611630979</v>
      </c>
      <c r="BY2064" s="5" t="n">
        <v>0</v>
      </c>
      <c r="CE2064" s="25" t="n">
        <v>45869</v>
      </c>
      <c r="CF2064" s="6" t="n">
        <v>0.293528193360102</v>
      </c>
      <c r="CG2064" s="6" t="n">
        <v>0.310418014433701</v>
      </c>
      <c r="CH2064" s="6" t="n">
        <v>0.260626165488456</v>
      </c>
      <c r="CI2064" s="6" t="n">
        <v>-0.160402575334041</v>
      </c>
      <c r="CJ2064" s="6" t="n">
        <v>0.0493477919220494</v>
      </c>
      <c r="CK2064" s="7" t="n">
        <v>0.0828025477706973</v>
      </c>
      <c r="CL2064" s="6" t="n">
        <v>-0.052107502799552</v>
      </c>
      <c r="CM2064" s="4" t="s">
        <v>425</v>
      </c>
    </row>
    <row r="2065" customFormat="false" ht="15" hidden="false" customHeight="false" outlineLevel="0" collapsed="false">
      <c r="A2065" s="4" t="s">
        <v>41</v>
      </c>
      <c r="B2065" s="4" t="s">
        <v>42</v>
      </c>
      <c r="C2065" s="25" t="n">
        <v>45838</v>
      </c>
      <c r="D2065" s="4" t="s">
        <v>223</v>
      </c>
      <c r="E2065" s="4" t="s">
        <v>512</v>
      </c>
      <c r="G2065" s="4" t="s">
        <v>427</v>
      </c>
      <c r="H2065" s="5" t="n">
        <v>150</v>
      </c>
      <c r="I2065" s="25" t="n">
        <v>45855</v>
      </c>
      <c r="J2065" s="4" t="s">
        <v>838</v>
      </c>
      <c r="K2065" s="4" t="s">
        <v>5</v>
      </c>
      <c r="L2065" s="4" t="s">
        <v>421</v>
      </c>
      <c r="M2065" s="25" t="n">
        <v>45854</v>
      </c>
      <c r="N2065" s="25" t="n">
        <v>45855</v>
      </c>
      <c r="O2065" s="25" t="n">
        <v>45856</v>
      </c>
      <c r="P2065" s="25" t="n">
        <v>45856</v>
      </c>
      <c r="AM2065" s="6" t="n">
        <v>0.0153322898196802</v>
      </c>
      <c r="AR2065" s="4" t="s">
        <v>422</v>
      </c>
      <c r="AS2065" s="4" t="s">
        <v>102</v>
      </c>
      <c r="AT2065" s="5" t="n">
        <v>9840.6</v>
      </c>
      <c r="AU2065" s="6" t="n">
        <v>0.0763458972283595</v>
      </c>
      <c r="AV2065" s="6" t="n">
        <v>0.00705097373026176</v>
      </c>
      <c r="AW2065" s="5" t="n">
        <v>1649.4</v>
      </c>
      <c r="AX2065" s="6" t="n">
        <v>0.167611730992013</v>
      </c>
      <c r="AY2065" s="6" t="n">
        <v>-0.00806039728659513</v>
      </c>
      <c r="AZ2065" s="5" t="n">
        <v>1254.1</v>
      </c>
      <c r="BA2065" s="6" t="n">
        <v>0.106103369200917</v>
      </c>
      <c r="BB2065" s="6" t="n">
        <v>0.111298183429331</v>
      </c>
      <c r="BC2065" s="6" t="n">
        <v>0.127441416173811</v>
      </c>
      <c r="BD2065" s="7" t="n">
        <v>42.33</v>
      </c>
      <c r="BR2065" s="26" t="n">
        <v>25.14</v>
      </c>
      <c r="BS2065" s="7" t="n">
        <v>3.91</v>
      </c>
      <c r="BT2065" s="4" t="s">
        <v>1350</v>
      </c>
      <c r="BU2065" s="5" t="n">
        <v>4545.8</v>
      </c>
      <c r="BV2065" s="5" t="n">
        <v>949.6</v>
      </c>
      <c r="BW2065" s="5" t="n">
        <v>3596.2</v>
      </c>
      <c r="BX2065" s="7" t="n">
        <v>0.988496749081262</v>
      </c>
      <c r="BY2065" s="5" t="n">
        <v>0</v>
      </c>
      <c r="CN2065" s="4" t="s">
        <v>429</v>
      </c>
    </row>
    <row r="2066" customFormat="false" ht="15" hidden="false" customHeight="false" outlineLevel="0" collapsed="false">
      <c r="A2066" s="4" t="s">
        <v>41</v>
      </c>
      <c r="B2066" s="4" t="s">
        <v>42</v>
      </c>
      <c r="C2066" s="25" t="n">
        <v>45838</v>
      </c>
      <c r="D2066" s="4" t="s">
        <v>264</v>
      </c>
      <c r="E2066" s="4" t="s">
        <v>495</v>
      </c>
      <c r="G2066" s="4" t="s">
        <v>427</v>
      </c>
      <c r="H2066" s="5" t="n">
        <v>125</v>
      </c>
      <c r="I2066" s="25" t="n">
        <v>45855</v>
      </c>
      <c r="J2066" s="4" t="s">
        <v>562</v>
      </c>
      <c r="K2066" s="4" t="s">
        <v>6</v>
      </c>
      <c r="L2066" s="4" t="s">
        <v>421</v>
      </c>
      <c r="M2066" s="25" t="n">
        <v>45854</v>
      </c>
      <c r="N2066" s="25" t="n">
        <v>45855</v>
      </c>
      <c r="O2066" s="25" t="n">
        <v>45856</v>
      </c>
      <c r="P2066" s="25" t="n">
        <v>45855</v>
      </c>
      <c r="Q2066" s="6" t="n">
        <v>0.000503995968032189</v>
      </c>
      <c r="R2066" s="6" t="n">
        <v>-0.00892343120322392</v>
      </c>
      <c r="S2066" s="6" t="n">
        <v>0.00580888759802489</v>
      </c>
      <c r="T2066" s="6" t="n">
        <v>-0.00261054763716684</v>
      </c>
      <c r="U2066" s="6" t="n">
        <v>-0.00904181127671289</v>
      </c>
      <c r="V2066" s="6" t="n">
        <v>-0.00742582334532571</v>
      </c>
      <c r="W2066" s="6" t="n">
        <v>0.00643126363954605</v>
      </c>
      <c r="X2066" s="6" t="n">
        <v>0.00481527570815887</v>
      </c>
      <c r="AA2066" s="6" t="n">
        <v>0.00302245250431787</v>
      </c>
      <c r="AB2066" s="6" t="n">
        <v>-0.00892343120322392</v>
      </c>
      <c r="AC2066" s="6" t="n">
        <v>0.00892343120322392</v>
      </c>
      <c r="AD2066" s="6" t="n">
        <v>0.0232440990213011</v>
      </c>
      <c r="AE2066" s="7" t="n">
        <v>0.439628482972136</v>
      </c>
      <c r="AF2066" s="7" t="n">
        <v>2.29833067054926</v>
      </c>
      <c r="AG2066" s="26" t="n">
        <v>6944.5</v>
      </c>
      <c r="AH2066" s="6" t="n">
        <v>0.0290434911461808</v>
      </c>
      <c r="AI2066" s="6" t="n">
        <v>0.137137710823645</v>
      </c>
      <c r="AJ2066" s="6" t="n">
        <v>0.322887894085151</v>
      </c>
      <c r="AK2066" s="6" t="n">
        <v>0.0627600934571047</v>
      </c>
      <c r="AL2066" s="6" t="n">
        <v>0.0836813262985408</v>
      </c>
      <c r="AM2066" s="6" t="n">
        <v>0.0153322898196802</v>
      </c>
      <c r="AN2066" s="6" t="n">
        <v>0.121805421003965</v>
      </c>
      <c r="AO2066" s="6" t="n">
        <v>-0.0276494369044181</v>
      </c>
      <c r="AP2066" s="6" t="n">
        <v>0.0232457406872657</v>
      </c>
      <c r="AQ2066" s="6" t="n">
        <v>0.0269083702510343</v>
      </c>
      <c r="AR2066" s="4" t="s">
        <v>422</v>
      </c>
      <c r="AS2066" s="4" t="s">
        <v>102</v>
      </c>
      <c r="AT2066" s="5" t="n">
        <v>5905.976</v>
      </c>
      <c r="AU2066" s="6" t="n">
        <v>0.257117557784859</v>
      </c>
      <c r="AV2066" s="6" t="n">
        <v>-0.154573894063355</v>
      </c>
      <c r="AW2066" s="5" t="n">
        <v>857.601</v>
      </c>
      <c r="AX2066" s="6" t="n">
        <v>0.145209022183632</v>
      </c>
      <c r="AY2066" s="6" t="n">
        <v>0.0210320373623349</v>
      </c>
      <c r="AZ2066" s="5" t="n">
        <v>592.121</v>
      </c>
      <c r="BA2066" s="6" t="n">
        <v>0.495428006572477</v>
      </c>
      <c r="BB2066" s="6" t="n">
        <v>-0.185155633745058</v>
      </c>
      <c r="BC2066" s="6" t="n">
        <v>0.100257942125061</v>
      </c>
      <c r="BD2066" s="7" t="n">
        <v>39.36</v>
      </c>
      <c r="BL2066" s="5" t="n">
        <v>104463.3357</v>
      </c>
      <c r="BM2066" s="5" t="n">
        <v>2019.9898</v>
      </c>
      <c r="BN2066" s="26" t="n">
        <v>51.714783757819</v>
      </c>
      <c r="BO2066" s="7" t="n">
        <v>10.6323735257671</v>
      </c>
      <c r="BP2066" s="6" t="n">
        <v>0.205596403062588</v>
      </c>
      <c r="BQ2066" s="7" t="n">
        <v>0.0110945264770319</v>
      </c>
      <c r="BR2066" s="26" t="n">
        <v>25.14</v>
      </c>
      <c r="BS2066" s="7" t="n">
        <v>3.91</v>
      </c>
      <c r="BT2066" s="4" t="s">
        <v>1350</v>
      </c>
      <c r="BU2066" s="5" t="n">
        <v>1808.534</v>
      </c>
      <c r="BV2066" s="5" t="n">
        <v>969.634</v>
      </c>
      <c r="BW2066" s="5" t="n">
        <v>838.9</v>
      </c>
      <c r="BX2066" s="7" t="n">
        <v>0.895318382300742</v>
      </c>
      <c r="BY2066" s="5" t="n">
        <v>0</v>
      </c>
      <c r="CE2066" s="25" t="n">
        <v>45869</v>
      </c>
      <c r="CF2066" s="6" t="n">
        <v>0.323172911168728</v>
      </c>
      <c r="CG2066" s="6" t="n">
        <v>0.377083125868347</v>
      </c>
      <c r="CH2066" s="6" t="n">
        <v>0.342568405514862</v>
      </c>
      <c r="CI2066" s="6" t="n">
        <v>-0.0915308004674136</v>
      </c>
      <c r="CJ2066" s="6" t="n">
        <v>0.063003742084053</v>
      </c>
      <c r="CK2066" s="7" t="n">
        <v>0.141633352370074</v>
      </c>
      <c r="CL2066" s="6" t="n">
        <v>0.0995276854293248</v>
      </c>
      <c r="CM2066" s="4" t="s">
        <v>425</v>
      </c>
    </row>
    <row r="2067" customFormat="false" ht="15" hidden="false" customHeight="false" outlineLevel="0" collapsed="false">
      <c r="A2067" s="4" t="s">
        <v>41</v>
      </c>
      <c r="B2067" s="4" t="s">
        <v>42</v>
      </c>
      <c r="C2067" s="25" t="n">
        <v>45838</v>
      </c>
      <c r="D2067" s="4" t="s">
        <v>312</v>
      </c>
      <c r="E2067" s="4" t="s">
        <v>439</v>
      </c>
      <c r="F2067" s="4" t="s">
        <v>56</v>
      </c>
      <c r="G2067" s="4" t="s">
        <v>419</v>
      </c>
      <c r="H2067" s="5" t="n">
        <v>3000</v>
      </c>
      <c r="I2067" s="25" t="n">
        <v>45855</v>
      </c>
      <c r="J2067" s="4" t="s">
        <v>806</v>
      </c>
      <c r="K2067" s="4" t="s">
        <v>5</v>
      </c>
      <c r="L2067" s="4" t="s">
        <v>421</v>
      </c>
      <c r="M2067" s="25" t="n">
        <v>45854</v>
      </c>
      <c r="N2067" s="25" t="n">
        <v>45855</v>
      </c>
      <c r="O2067" s="25" t="n">
        <v>45856</v>
      </c>
      <c r="P2067" s="25" t="n">
        <v>45856</v>
      </c>
      <c r="Q2067" s="6" t="n">
        <v>0.0209790209790211</v>
      </c>
      <c r="R2067" s="6" t="n">
        <v>-0.00837138508371382</v>
      </c>
      <c r="S2067" s="6" t="n">
        <v>0.0243668457405986</v>
      </c>
      <c r="T2067" s="6" t="n">
        <v>0.0369744816359058</v>
      </c>
      <c r="U2067" s="6" t="n">
        <v>-0.00904181127671289</v>
      </c>
      <c r="V2067" s="6" t="n">
        <v>-0.0074670445093129</v>
      </c>
      <c r="W2067" s="6" t="n">
        <v>0.0460162929126187</v>
      </c>
      <c r="X2067" s="6" t="n">
        <v>0.0444415261452187</v>
      </c>
      <c r="Y2067" s="6" t="n">
        <v>-0.0201390038808524</v>
      </c>
      <c r="Z2067" s="6" t="n">
        <v>0.0571134855167582</v>
      </c>
      <c r="AA2067" s="6" t="n">
        <v>0.0306983883346124</v>
      </c>
      <c r="AB2067" s="6" t="n">
        <v>0.0243668457405986</v>
      </c>
      <c r="AC2067" s="6" t="n">
        <v>0.0243668457405986</v>
      </c>
      <c r="AD2067" s="6" t="n">
        <v>0.0241749808135071</v>
      </c>
      <c r="AE2067" s="7" t="n">
        <v>0.21428571428571</v>
      </c>
      <c r="AF2067" s="7" t="n">
        <v>3.66944067192397</v>
      </c>
      <c r="AG2067" s="26" t="n">
        <v>257.4</v>
      </c>
      <c r="AH2067" s="6" t="n">
        <v>-0.045429260152049</v>
      </c>
      <c r="AI2067" s="6" t="n">
        <v>-0.0208832591578223</v>
      </c>
      <c r="AJ2067" s="6" t="n">
        <v>0.0549180327868843</v>
      </c>
      <c r="AK2067" s="6" t="n">
        <v>-0.0988851654405325</v>
      </c>
      <c r="AL2067" s="6" t="n">
        <v>-0.0136833321784953</v>
      </c>
      <c r="AM2067" s="6" t="n">
        <v>-0.04218892561497</v>
      </c>
      <c r="AN2067" s="6" t="n">
        <v>0.0213056664571477</v>
      </c>
      <c r="AO2067" s="6" t="n">
        <v>-0.0290316538677656</v>
      </c>
      <c r="AP2067" s="6" t="n">
        <v>-0.0814384716238995</v>
      </c>
      <c r="AQ2067" s="6" t="n">
        <v>-0.0777758420601309</v>
      </c>
      <c r="AR2067" s="4" t="s">
        <v>422</v>
      </c>
      <c r="AS2067" s="4" t="s">
        <v>102</v>
      </c>
      <c r="AT2067" s="5" t="n">
        <v>22134.6</v>
      </c>
      <c r="AU2067" s="6" t="n">
        <v>0.00777643212923085</v>
      </c>
      <c r="AV2067" s="6" t="n">
        <v>-0.0164236009278269</v>
      </c>
      <c r="AW2067" s="5" t="n">
        <v>4233.1</v>
      </c>
      <c r="AX2067" s="6" t="n">
        <v>0.191243573409956</v>
      </c>
      <c r="AY2067" s="6" t="n">
        <v>-0.00699625758468117</v>
      </c>
      <c r="AZ2067" s="5" t="n">
        <v>3330.4</v>
      </c>
      <c r="BA2067" s="6" t="n">
        <v>0.108950452850293</v>
      </c>
      <c r="BB2067" s="6" t="n">
        <v>-0.0670103092783505</v>
      </c>
      <c r="BC2067" s="6" t="n">
        <v>0.150461268782811</v>
      </c>
      <c r="BD2067" s="7" t="n">
        <v>3.18</v>
      </c>
      <c r="BL2067" s="5" t="n">
        <v>269549.28</v>
      </c>
      <c r="BM2067" s="5" t="n">
        <v>13135.4</v>
      </c>
      <c r="BN2067" s="26" t="n">
        <v>20.5208276870137</v>
      </c>
      <c r="BO2067" s="7" t="n">
        <v>3.27265495525356</v>
      </c>
      <c r="BP2067" s="6" t="n">
        <v>0.159479676218158</v>
      </c>
      <c r="BQ2067" s="7" t="n">
        <v>0.196465450360048</v>
      </c>
      <c r="BR2067" s="26" t="n">
        <v>27.52</v>
      </c>
      <c r="BS2067" s="7" t="n">
        <v>7.25</v>
      </c>
      <c r="BT2067" s="4" t="s">
        <v>1350</v>
      </c>
      <c r="BU2067" s="5" t="n">
        <v>16942.6</v>
      </c>
      <c r="BV2067" s="5" t="n">
        <v>1473.7</v>
      </c>
      <c r="BW2067" s="5" t="n">
        <v>15468.9</v>
      </c>
      <c r="BX2067" s="7" t="n">
        <v>1.28984271510575</v>
      </c>
      <c r="BY2067" s="5" t="n">
        <v>9</v>
      </c>
      <c r="BZ2067" s="6" t="n">
        <v>0.0753910721098818</v>
      </c>
      <c r="CA2067" s="6" t="n">
        <v>0.0868404522613064</v>
      </c>
      <c r="CB2067" s="4" t="s">
        <v>494</v>
      </c>
      <c r="CC2067" s="26" t="n">
        <v>32.1761136325433</v>
      </c>
      <c r="CD2067" s="6" t="n">
        <v>-0.362234111882962</v>
      </c>
      <c r="CE2067" s="25" t="n">
        <v>45869</v>
      </c>
      <c r="CF2067" s="6" t="n">
        <v>0.319133436171804</v>
      </c>
      <c r="CG2067" s="6" t="n">
        <v>0.334395030613709</v>
      </c>
      <c r="CH2067" s="6" t="n">
        <v>0.269589835606981</v>
      </c>
      <c r="CI2067" s="6" t="n">
        <v>-0.193798319573687</v>
      </c>
      <c r="CJ2067" s="6" t="n">
        <v>0.0531465848042978</v>
      </c>
      <c r="CK2067" s="7" t="n">
        <v>0.458483754512634</v>
      </c>
      <c r="CL2067" s="6" t="n">
        <v>-0.107152988855117</v>
      </c>
      <c r="CM2067" s="4" t="s">
        <v>425</v>
      </c>
    </row>
    <row r="2068" customFormat="false" ht="15" hidden="false" customHeight="false" outlineLevel="0" collapsed="false">
      <c r="A2068" s="4" t="s">
        <v>41</v>
      </c>
      <c r="B2068" s="4" t="s">
        <v>42</v>
      </c>
      <c r="C2068" s="25" t="n">
        <v>45838</v>
      </c>
      <c r="D2068" s="4" t="s">
        <v>103</v>
      </c>
      <c r="E2068" s="4" t="s">
        <v>476</v>
      </c>
      <c r="G2068" s="4" t="s">
        <v>427</v>
      </c>
      <c r="H2068" s="5" t="n">
        <v>500</v>
      </c>
      <c r="I2068" s="25" t="n">
        <v>45856</v>
      </c>
      <c r="J2068" s="4" t="s">
        <v>1041</v>
      </c>
      <c r="K2068" s="4" t="s">
        <v>6</v>
      </c>
      <c r="L2068" s="4" t="s">
        <v>708</v>
      </c>
      <c r="M2068" s="25" t="n">
        <v>45855</v>
      </c>
      <c r="N2068" s="25" t="n">
        <v>45856</v>
      </c>
      <c r="O2068" s="25" t="n">
        <v>45859</v>
      </c>
      <c r="P2068" s="25" t="n">
        <v>45856</v>
      </c>
      <c r="Q2068" s="6" t="n">
        <v>0.00668002672010681</v>
      </c>
      <c r="R2068" s="6" t="n">
        <v>-0.00282017252820166</v>
      </c>
      <c r="S2068" s="6" t="n">
        <v>0.015804358675761</v>
      </c>
      <c r="T2068" s="6" t="n">
        <v>0.0196642128676662</v>
      </c>
      <c r="U2068" s="6" t="n">
        <v>-0.00478856872419364</v>
      </c>
      <c r="V2068" s="6" t="n">
        <v>-0.00398338519665198</v>
      </c>
      <c r="W2068" s="6" t="n">
        <v>0.0244527815918598</v>
      </c>
      <c r="X2068" s="6" t="n">
        <v>0.0236475980643182</v>
      </c>
      <c r="AA2068" s="6" t="n">
        <v>0.00696748506967482</v>
      </c>
      <c r="AB2068" s="6" t="n">
        <v>-0.00282017252820166</v>
      </c>
      <c r="AC2068" s="6" t="n">
        <v>0.00282017252820166</v>
      </c>
      <c r="AD2068" s="6" t="n">
        <v>0.0356668878566689</v>
      </c>
      <c r="AE2068" s="7" t="n">
        <v>0.423255813953489</v>
      </c>
      <c r="AF2068" s="7" t="n">
        <v>1.62999187536366</v>
      </c>
      <c r="AG2068" s="26" t="n">
        <v>1197.6</v>
      </c>
      <c r="AH2068" s="6" t="n">
        <v>0.00251130085384199</v>
      </c>
      <c r="AI2068" s="6" t="n">
        <v>0.0448438317920081</v>
      </c>
      <c r="AJ2068" s="6" t="n">
        <v>0.26898013245033</v>
      </c>
      <c r="AK2068" s="6" t="n">
        <v>0.0441928040492601</v>
      </c>
      <c r="AL2068" s="6" t="n">
        <v>0.258873626663839</v>
      </c>
      <c r="AM2068" s="6" t="n">
        <v>0.0213650109870984</v>
      </c>
      <c r="AN2068" s="6" t="n">
        <v>0.0234788208049097</v>
      </c>
      <c r="AO2068" s="6" t="n">
        <v>-0.120045856534556</v>
      </c>
      <c r="AP2068" s="6" t="n">
        <v>-0.116524729773993</v>
      </c>
      <c r="AQ2068" s="6" t="n">
        <v>-0.112138642498628</v>
      </c>
      <c r="AR2068" s="4" t="s">
        <v>422</v>
      </c>
      <c r="AS2068" s="4" t="s">
        <v>438</v>
      </c>
      <c r="AT2068" s="5" t="n">
        <v>911.46</v>
      </c>
      <c r="AU2068" s="6" t="n">
        <v>0.0731391433348247</v>
      </c>
      <c r="AV2068" s="6" t="n">
        <v>0.110493804598121</v>
      </c>
      <c r="AZ2068" s="5" t="n">
        <v>284.67</v>
      </c>
      <c r="BA2068" s="6" t="n">
        <v>0.16792483794207</v>
      </c>
      <c r="BB2068" s="6" t="n">
        <v>0.140504807692308</v>
      </c>
      <c r="BC2068" s="6" t="n">
        <v>0.312323086037786</v>
      </c>
      <c r="BD2068" s="7" t="n">
        <v>7.16</v>
      </c>
      <c r="BL2068" s="5" t="n">
        <v>47077.656</v>
      </c>
      <c r="BM2068" s="5" t="n">
        <v>1015.3</v>
      </c>
      <c r="BN2068" s="26" t="n">
        <v>46.3682222003349</v>
      </c>
      <c r="BO2068" s="7" t="n">
        <v>6.66339085535702</v>
      </c>
      <c r="BP2068" s="6" t="n">
        <v>0.143705980931676</v>
      </c>
      <c r="BQ2068" s="7" t="n">
        <v>0.431739305206423</v>
      </c>
      <c r="BR2068" s="26" t="n">
        <v>25.17</v>
      </c>
      <c r="BS2068" s="7" t="n">
        <v>3.91</v>
      </c>
      <c r="BT2068" s="4" t="s">
        <v>1350</v>
      </c>
      <c r="BU2068" s="5" t="n">
        <v>-2410.87</v>
      </c>
      <c r="BV2068" s="5" t="n">
        <v>55.24</v>
      </c>
      <c r="BW2068" s="5" t="n">
        <v>-2466.11</v>
      </c>
      <c r="BX2068" s="7" t="n">
        <v>-2.37453954496208</v>
      </c>
      <c r="BY2068" s="5" t="n">
        <v>0</v>
      </c>
      <c r="CE2068" s="25" t="n">
        <v>45869</v>
      </c>
      <c r="CF2068" s="6" t="n">
        <v>0.406141233946104</v>
      </c>
      <c r="CG2068" s="6" t="n">
        <v>0.431001005199459</v>
      </c>
      <c r="CH2068" s="6" t="n">
        <v>0.297224892625865</v>
      </c>
      <c r="CI2068" s="6" t="n">
        <v>-0.310384688109219</v>
      </c>
      <c r="CJ2068" s="6" t="n">
        <v>0.0684721300597213</v>
      </c>
      <c r="CK2068" s="7" t="n">
        <v>0.0411871592973946</v>
      </c>
      <c r="CL2068" s="6" t="n">
        <v>-0.165166754896771</v>
      </c>
      <c r="CM2068" s="4" t="s">
        <v>425</v>
      </c>
    </row>
    <row r="2069" customFormat="false" ht="15" hidden="false" customHeight="false" outlineLevel="0" collapsed="false">
      <c r="A2069" s="4" t="s">
        <v>41</v>
      </c>
      <c r="B2069" s="4" t="s">
        <v>42</v>
      </c>
      <c r="C2069" s="25" t="n">
        <v>45838</v>
      </c>
      <c r="D2069" s="4" t="s">
        <v>129</v>
      </c>
      <c r="E2069" s="4" t="s">
        <v>707</v>
      </c>
      <c r="G2069" s="4" t="s">
        <v>427</v>
      </c>
      <c r="H2069" s="5" t="n">
        <v>3600</v>
      </c>
      <c r="I2069" s="25" t="n">
        <v>45856</v>
      </c>
      <c r="J2069" s="4" t="s">
        <v>756</v>
      </c>
      <c r="K2069" s="4" t="s">
        <v>5</v>
      </c>
      <c r="L2069" s="4" t="s">
        <v>421</v>
      </c>
      <c r="M2069" s="25" t="n">
        <v>45855</v>
      </c>
      <c r="N2069" s="25" t="n">
        <v>45856</v>
      </c>
      <c r="O2069" s="25" t="n">
        <v>45859</v>
      </c>
      <c r="P2069" s="25" t="n">
        <v>45859</v>
      </c>
      <c r="Q2069" s="6" t="n">
        <v>0.00822081881533099</v>
      </c>
      <c r="R2069" s="6" t="n">
        <v>0.00988174307468004</v>
      </c>
      <c r="S2069" s="6" t="n">
        <v>-0.0255052935514919</v>
      </c>
      <c r="T2069" s="6" t="n">
        <v>-0.00740273166148087</v>
      </c>
      <c r="U2069" s="6" t="n">
        <v>-0.00478856872419364</v>
      </c>
      <c r="V2069" s="6" t="n">
        <v>-0.00398338519665198</v>
      </c>
      <c r="W2069" s="6" t="n">
        <v>-0.00261416293728722</v>
      </c>
      <c r="X2069" s="6" t="n">
        <v>-0.00341934646482889</v>
      </c>
      <c r="AA2069" s="6" t="n">
        <v>-0.0327237728585178</v>
      </c>
      <c r="AB2069" s="6" t="n">
        <v>-0.0255052935514919</v>
      </c>
      <c r="AC2069" s="6" t="n">
        <v>0.0255052935514919</v>
      </c>
      <c r="AD2069" s="6" t="n">
        <v>0.029569030050262</v>
      </c>
      <c r="AE2069" s="7" t="n">
        <v>0.641952983725138</v>
      </c>
      <c r="AF2069" s="7" t="n">
        <v>2.01457022394103</v>
      </c>
      <c r="AG2069" s="26" t="n">
        <v>183.68</v>
      </c>
      <c r="AH2069" s="6" t="n">
        <v>0.0317941804291653</v>
      </c>
      <c r="AI2069" s="6" t="n">
        <v>0.0495400262842123</v>
      </c>
      <c r="AJ2069" s="6" t="n">
        <v>0.159522757401679</v>
      </c>
      <c r="AK2069" s="6" t="n">
        <v>0.275825695319694</v>
      </c>
      <c r="AL2069" s="6" t="n">
        <v>-0.0463765986592793</v>
      </c>
      <c r="AM2069" s="6" t="n">
        <v>0.0213650109870984</v>
      </c>
      <c r="AN2069" s="6" t="n">
        <v>0.0281750152971139</v>
      </c>
      <c r="AO2069" s="6" t="n">
        <v>-0.0396159122085047</v>
      </c>
      <c r="AP2069" s="6" t="n">
        <v>-0.0452126200274347</v>
      </c>
      <c r="AQ2069" s="6" t="n">
        <v>-0.0408265327520697</v>
      </c>
      <c r="AR2069" s="4" t="s">
        <v>448</v>
      </c>
      <c r="AS2069" s="4" t="s">
        <v>449</v>
      </c>
      <c r="AT2069" s="5" t="n">
        <v>5475.6105</v>
      </c>
      <c r="AU2069" s="6" t="n">
        <v>-0.010876865298563</v>
      </c>
      <c r="AV2069" s="6" t="n">
        <v>0.00768274727548812</v>
      </c>
      <c r="AZ2069" s="5" t="n">
        <v>371.962</v>
      </c>
      <c r="BA2069" s="6" t="n">
        <v>-0.650234305834584</v>
      </c>
      <c r="BB2069" s="6" t="n">
        <v>0.170043940896679</v>
      </c>
      <c r="BC2069" s="6" t="n">
        <v>0.0679306901029575</v>
      </c>
      <c r="BD2069" s="7" t="n">
        <v>2.31</v>
      </c>
      <c r="BE2069" s="5" t="n">
        <v>2757.2385</v>
      </c>
      <c r="BF2069" s="6" t="n">
        <v>-0.0824574754828187</v>
      </c>
      <c r="BG2069" s="6" t="n">
        <v>-0.140395041205813</v>
      </c>
      <c r="BH2069" s="6" t="n">
        <v>1.19293891845341</v>
      </c>
      <c r="BI2069" s="27" t="n">
        <v>0.0496</v>
      </c>
      <c r="BJ2069" s="27" t="n">
        <v>0.0136</v>
      </c>
      <c r="BK2069" s="27" t="n">
        <v>0.002</v>
      </c>
      <c r="BL2069" s="5" t="n">
        <v>29590.3226752</v>
      </c>
      <c r="BM2069" s="5" t="n">
        <v>2745.2955</v>
      </c>
      <c r="BN2069" s="26" t="n">
        <v>10.7785565070135</v>
      </c>
      <c r="BO2069" s="7" t="n">
        <v>1.20261387430052</v>
      </c>
      <c r="BP2069" s="6" t="n">
        <v>0.1115746689752</v>
      </c>
      <c r="BR2069" s="26" t="n">
        <v>25.17</v>
      </c>
      <c r="BS2069" s="7" t="n">
        <v>3.91</v>
      </c>
      <c r="BY2069" s="5" t="n">
        <v>0</v>
      </c>
      <c r="CE2069" s="25" t="n">
        <v>45869</v>
      </c>
      <c r="CF2069" s="6" t="n">
        <v>0.359037230638694</v>
      </c>
      <c r="CG2069" s="6" t="n">
        <v>0.39538359303223</v>
      </c>
      <c r="CH2069" s="6" t="n">
        <v>0.262532954444084</v>
      </c>
      <c r="CI2069" s="6" t="n">
        <v>-0.336004429443576</v>
      </c>
      <c r="CJ2069" s="6" t="n">
        <v>0.0596161043682832</v>
      </c>
      <c r="CK2069" s="7" t="n">
        <v>0.427825565285698</v>
      </c>
      <c r="CL2069" s="6" t="n">
        <v>0.23103609939053</v>
      </c>
      <c r="CM2069" s="4" t="s">
        <v>425</v>
      </c>
    </row>
    <row r="2070" customFormat="false" ht="15" hidden="false" customHeight="false" outlineLevel="0" collapsed="false">
      <c r="A2070" s="4" t="s">
        <v>41</v>
      </c>
      <c r="B2070" s="4" t="s">
        <v>42</v>
      </c>
      <c r="C2070" s="25" t="n">
        <v>45838</v>
      </c>
      <c r="D2070" s="4" t="s">
        <v>187</v>
      </c>
      <c r="E2070" s="4" t="s">
        <v>489</v>
      </c>
      <c r="F2070" s="4" t="s">
        <v>82</v>
      </c>
      <c r="G2070" s="4" t="s">
        <v>490</v>
      </c>
      <c r="H2070" s="5" t="n">
        <v>1225</v>
      </c>
      <c r="I2070" s="25" t="n">
        <v>45856</v>
      </c>
      <c r="J2070" s="4" t="s">
        <v>1214</v>
      </c>
      <c r="K2070" s="4" t="s">
        <v>6</v>
      </c>
      <c r="L2070" s="4" t="s">
        <v>421</v>
      </c>
      <c r="M2070" s="25" t="n">
        <v>45855</v>
      </c>
      <c r="N2070" s="25" t="n">
        <v>45856</v>
      </c>
      <c r="O2070" s="25" t="n">
        <v>45859</v>
      </c>
      <c r="P2070" s="25" t="n">
        <v>45856</v>
      </c>
      <c r="Q2070" s="6" t="n">
        <v>0.00436580882352944</v>
      </c>
      <c r="R2070" s="6" t="n">
        <v>-0.00366048959048282</v>
      </c>
      <c r="S2070" s="6" t="n">
        <v>0.0210103329506315</v>
      </c>
      <c r="T2070" s="6" t="n">
        <v>0.0217156521836781</v>
      </c>
      <c r="U2070" s="6" t="n">
        <v>-0.00478856872419364</v>
      </c>
      <c r="V2070" s="6" t="n">
        <v>0.0206785053954741</v>
      </c>
      <c r="W2070" s="6" t="n">
        <v>0.0265042209078718</v>
      </c>
      <c r="X2070" s="6" t="n">
        <v>0.00103714678820399</v>
      </c>
      <c r="AA2070" s="6" t="n">
        <v>0.00308853809196963</v>
      </c>
      <c r="AB2070" s="6" t="n">
        <v>-0.00366048959048282</v>
      </c>
      <c r="AC2070" s="6" t="n">
        <v>0.00366048959048282</v>
      </c>
      <c r="AD2070" s="6" t="n">
        <v>0.0237931823381377</v>
      </c>
      <c r="AE2070" s="7" t="n">
        <v>0.423076923076922</v>
      </c>
      <c r="AF2070" s="7" t="n">
        <v>1.13093651249153</v>
      </c>
      <c r="AG2070" s="26" t="n">
        <v>435.2</v>
      </c>
      <c r="AH2070" s="6" t="n">
        <v>0.0239999999999998</v>
      </c>
      <c r="AI2070" s="6" t="n">
        <v>-0.105171173023543</v>
      </c>
      <c r="AJ2070" s="6" t="n">
        <v>-0.00639269406392717</v>
      </c>
      <c r="AK2070" s="6" t="n">
        <v>0.0136137226871052</v>
      </c>
      <c r="AL2070" s="6" t="n">
        <v>-0.339126597868868</v>
      </c>
      <c r="AM2070" s="6" t="n">
        <v>0.0147760287932008</v>
      </c>
      <c r="AN2070" s="6" t="n">
        <v>-0.119947201816744</v>
      </c>
      <c r="AO2070" s="6" t="n">
        <v>-0.0283368941864387</v>
      </c>
      <c r="AP2070" s="6" t="n">
        <v>-0.0359833576970652</v>
      </c>
      <c r="AQ2070" s="6" t="n">
        <v>-0.0315972704217002</v>
      </c>
      <c r="AR2070" s="4" t="s">
        <v>422</v>
      </c>
      <c r="AS2070" s="4" t="s">
        <v>102</v>
      </c>
      <c r="AT2070" s="5" t="n">
        <v>7771</v>
      </c>
      <c r="AU2070" s="6" t="n">
        <v>-0.0441574415744157</v>
      </c>
      <c r="AV2070" s="6" t="n">
        <v>-0.144822273577638</v>
      </c>
      <c r="AW2070" s="5" t="n">
        <v>3859</v>
      </c>
      <c r="AX2070" s="6" t="n">
        <v>0.496589885471625</v>
      </c>
      <c r="AY2070" s="6" t="n">
        <v>0.011227031843089</v>
      </c>
      <c r="AZ2070" s="5" t="n">
        <v>2234</v>
      </c>
      <c r="BC2070" s="6" t="n">
        <v>0.287479088920345</v>
      </c>
      <c r="BD2070" s="7" t="n">
        <v>5.29</v>
      </c>
      <c r="BL2070" s="5" t="n">
        <v>183872</v>
      </c>
      <c r="BM2070" s="5" t="n">
        <v>0</v>
      </c>
      <c r="BO2070" s="7" t="n">
        <v>13.7979888938916</v>
      </c>
      <c r="BP2070" s="6" t="n">
        <v>0</v>
      </c>
      <c r="BQ2070" s="7" t="n">
        <v>0.79926459552754</v>
      </c>
      <c r="BR2070" s="26" t="n">
        <v>19.02</v>
      </c>
      <c r="BS2070" s="7" t="n">
        <v>2.61</v>
      </c>
      <c r="BT2070" s="4" t="s">
        <v>1350</v>
      </c>
      <c r="BU2070" s="5" t="n">
        <v>14160</v>
      </c>
      <c r="BV2070" s="5" t="n">
        <v>4006</v>
      </c>
      <c r="BW2070" s="5" t="n">
        <v>10154</v>
      </c>
      <c r="BY2070" s="5" t="n">
        <v>0</v>
      </c>
      <c r="CE2070" s="25" t="n">
        <v>45869</v>
      </c>
      <c r="CF2070" s="6" t="n">
        <v>0.316047793365549</v>
      </c>
      <c r="CG2070" s="6" t="n">
        <v>0.300928856062424</v>
      </c>
      <c r="CH2070" s="6" t="n">
        <v>0.278041139545385</v>
      </c>
      <c r="CI2070" s="6" t="n">
        <v>-0.0760569020083964</v>
      </c>
      <c r="CJ2070" s="6" t="n">
        <v>0.0480439258750858</v>
      </c>
      <c r="CK2070" s="7" t="n">
        <v>0.0761904761904781</v>
      </c>
      <c r="CL2070" s="6" t="n">
        <v>-0.0819274376417234</v>
      </c>
      <c r="CM2070" s="4" t="s">
        <v>425</v>
      </c>
    </row>
    <row r="2071" customFormat="false" ht="15" hidden="false" customHeight="false" outlineLevel="0" collapsed="false">
      <c r="A2071" s="4" t="s">
        <v>41</v>
      </c>
      <c r="B2071" s="4" t="s">
        <v>42</v>
      </c>
      <c r="C2071" s="25" t="n">
        <v>45838</v>
      </c>
      <c r="D2071" s="4" t="s">
        <v>209</v>
      </c>
      <c r="E2071" s="4" t="s">
        <v>509</v>
      </c>
      <c r="F2071" s="4" t="s">
        <v>62</v>
      </c>
      <c r="G2071" s="4" t="s">
        <v>490</v>
      </c>
      <c r="H2071" s="5" t="n">
        <v>675</v>
      </c>
      <c r="I2071" s="25" t="n">
        <v>45856</v>
      </c>
      <c r="J2071" s="4" t="s">
        <v>942</v>
      </c>
      <c r="K2071" s="4" t="s">
        <v>6</v>
      </c>
      <c r="L2071" s="4" t="s">
        <v>421</v>
      </c>
      <c r="M2071" s="25" t="n">
        <v>45855</v>
      </c>
      <c r="N2071" s="25" t="n">
        <v>45856</v>
      </c>
      <c r="O2071" s="25" t="n">
        <v>45859</v>
      </c>
      <c r="P2071" s="25" t="n">
        <v>45856</v>
      </c>
      <c r="Q2071" s="6" t="n">
        <v>0.00427267430569045</v>
      </c>
      <c r="R2071" s="6" t="n">
        <v>0.000193386192225864</v>
      </c>
      <c r="S2071" s="6" t="n">
        <v>0.000386697602474673</v>
      </c>
      <c r="T2071" s="6" t="n">
        <v>0.00485275810039099</v>
      </c>
      <c r="U2071" s="6" t="n">
        <v>-0.00478856872419364</v>
      </c>
      <c r="V2071" s="6" t="n">
        <v>0.0206785053954741</v>
      </c>
      <c r="W2071" s="6" t="n">
        <v>0.00964132682458463</v>
      </c>
      <c r="X2071" s="6" t="n">
        <v>-0.0158257472950831</v>
      </c>
      <c r="Y2071" s="6" t="n">
        <v>-0.0398386050862283</v>
      </c>
      <c r="Z2071" s="6" t="n">
        <v>0.0446913631866193</v>
      </c>
      <c r="AA2071" s="6" t="n">
        <v>0.00464126861342096</v>
      </c>
      <c r="AB2071" s="6" t="n">
        <v>0.000193386192225864</v>
      </c>
      <c r="AC2071" s="6" t="n">
        <v>0.000193386192225864</v>
      </c>
      <c r="AD2071" s="6" t="n">
        <v>0.0256236704699284</v>
      </c>
      <c r="AE2071" s="7" t="n">
        <v>0.279245283018871</v>
      </c>
      <c r="AF2071" s="7" t="n">
        <v>0.89184977350033</v>
      </c>
      <c r="AG2071" s="26" t="n">
        <v>1029.8</v>
      </c>
      <c r="AH2071" s="6" t="n">
        <v>-0.0101883890811225</v>
      </c>
      <c r="AI2071" s="6" t="n">
        <v>0.0301605561946678</v>
      </c>
      <c r="AJ2071" s="6" t="n">
        <v>0.0202100257578761</v>
      </c>
      <c r="AK2071" s="6" t="n">
        <v>0.157259694957927</v>
      </c>
      <c r="AL2071" s="6" t="n">
        <v>0.114778950590359</v>
      </c>
      <c r="AM2071" s="6" t="n">
        <v>0.0147760287932008</v>
      </c>
      <c r="AN2071" s="6" t="n">
        <v>0.015384527401467</v>
      </c>
      <c r="AO2071" s="6" t="n">
        <v>-0.00579822187862389</v>
      </c>
      <c r="AP2071" s="6" t="n">
        <v>0.0373018940858141</v>
      </c>
      <c r="AQ2071" s="6" t="n">
        <v>0.041687981361179</v>
      </c>
      <c r="AR2071" s="4" t="s">
        <v>422</v>
      </c>
      <c r="AS2071" s="4" t="s">
        <v>102</v>
      </c>
      <c r="AT2071" s="5" t="n">
        <v>43147</v>
      </c>
      <c r="AU2071" s="6" t="n">
        <v>0.00475048319865867</v>
      </c>
      <c r="AV2071" s="6" t="n">
        <v>-0.0373056069970326</v>
      </c>
      <c r="AW2071" s="5" t="n">
        <v>7576</v>
      </c>
      <c r="AX2071" s="6" t="n">
        <v>0.175585788119684</v>
      </c>
      <c r="AY2071" s="6" t="n">
        <v>0.0472761683912066</v>
      </c>
      <c r="AZ2071" s="5" t="n">
        <v>2184</v>
      </c>
      <c r="BA2071" s="6" t="n">
        <v>1.58461538461539</v>
      </c>
      <c r="BB2071" s="6" t="n">
        <v>0.45309381237525</v>
      </c>
      <c r="BC2071" s="6" t="n">
        <v>0.050617655920458</v>
      </c>
      <c r="BD2071" s="7" t="n">
        <v>8.95</v>
      </c>
      <c r="BL2071" s="5" t="n">
        <v>251271.2</v>
      </c>
      <c r="BM2071" s="5" t="n">
        <v>3504</v>
      </c>
      <c r="BN2071" s="26" t="n">
        <v>71.7098173515982</v>
      </c>
      <c r="BO2071" s="7" t="n">
        <v>3.16080305927342</v>
      </c>
      <c r="BP2071" s="6" t="n">
        <v>0.044077689443494</v>
      </c>
      <c r="BQ2071" s="7" t="n">
        <v>1.20706702224011</v>
      </c>
      <c r="BR2071" s="26" t="n">
        <v>19.02</v>
      </c>
      <c r="BS2071" s="7" t="n">
        <v>2.61</v>
      </c>
      <c r="BT2071" s="4" t="s">
        <v>1350</v>
      </c>
      <c r="BU2071" s="5" t="n">
        <v>20899</v>
      </c>
      <c r="BV2071" s="5" t="n">
        <v>12694</v>
      </c>
      <c r="BW2071" s="5" t="n">
        <v>8205</v>
      </c>
      <c r="BX2071" s="7" t="n">
        <v>5.96432648401827</v>
      </c>
      <c r="BY2071" s="5" t="n">
        <v>4</v>
      </c>
      <c r="BZ2071" s="6" t="n">
        <v>0.00510326211942863</v>
      </c>
      <c r="CA2071" s="6" t="n">
        <v>1.16512958389346</v>
      </c>
      <c r="CB2071" s="4" t="s">
        <v>511</v>
      </c>
      <c r="CC2071" s="26" t="n">
        <v>46.6411644830729</v>
      </c>
      <c r="CD2071" s="6" t="n">
        <v>0.537479137717998</v>
      </c>
      <c r="CE2071" s="25" t="n">
        <v>45869</v>
      </c>
      <c r="CF2071" s="6" t="n">
        <v>0.255950470199343</v>
      </c>
      <c r="CG2071" s="6" t="n">
        <v>0.267221753179748</v>
      </c>
      <c r="CH2071" s="6" t="n">
        <v>0.263488155651558</v>
      </c>
      <c r="CI2071" s="6" t="n">
        <v>-0.0139719071660979</v>
      </c>
      <c r="CJ2071" s="6" t="n">
        <v>0.0426416553858055</v>
      </c>
      <c r="CK2071" s="7" t="n">
        <v>0.00453514739228999</v>
      </c>
      <c r="CL2071" s="6" t="n">
        <v>-0.188052178858321</v>
      </c>
      <c r="CM2071" s="4" t="s">
        <v>425</v>
      </c>
    </row>
    <row r="2072" customFormat="false" ht="15" hidden="false" customHeight="false" outlineLevel="0" collapsed="false">
      <c r="A2072" s="4" t="s">
        <v>41</v>
      </c>
      <c r="B2072" s="4" t="s">
        <v>42</v>
      </c>
      <c r="C2072" s="25" t="n">
        <v>45838</v>
      </c>
      <c r="D2072" s="4" t="s">
        <v>222</v>
      </c>
      <c r="E2072" s="4" t="s">
        <v>436</v>
      </c>
      <c r="G2072" s="4" t="s">
        <v>427</v>
      </c>
      <c r="H2072" s="5" t="n">
        <v>2250</v>
      </c>
      <c r="I2072" s="25" t="n">
        <v>45856</v>
      </c>
      <c r="J2072" s="4" t="s">
        <v>1007</v>
      </c>
      <c r="K2072" s="4" t="s">
        <v>5</v>
      </c>
      <c r="L2072" s="4" t="s">
        <v>421</v>
      </c>
      <c r="M2072" s="25" t="n">
        <v>45855</v>
      </c>
      <c r="N2072" s="25" t="n">
        <v>45856</v>
      </c>
      <c r="O2072" s="25" t="n">
        <v>45859</v>
      </c>
      <c r="P2072" s="25" t="n">
        <v>45859</v>
      </c>
      <c r="Q2072" s="6" t="n">
        <v>-0.0175559380378657</v>
      </c>
      <c r="R2072" s="6" t="n">
        <v>0.016868555410952</v>
      </c>
      <c r="S2072" s="6" t="n">
        <v>0.0365739601279842</v>
      </c>
      <c r="T2072" s="6" t="n">
        <v>0.0358865775010705</v>
      </c>
      <c r="U2072" s="6" t="n">
        <v>-0.00478856872419364</v>
      </c>
      <c r="V2072" s="6" t="n">
        <v>-0.00398338519665198</v>
      </c>
      <c r="W2072" s="6" t="n">
        <v>0.0406751462252641</v>
      </c>
      <c r="X2072" s="6" t="n">
        <v>0.0398699626977225</v>
      </c>
      <c r="AA2072" s="6" t="n">
        <v>-0.00615308885060295</v>
      </c>
      <c r="AB2072" s="6" t="n">
        <v>0.0365739601279842</v>
      </c>
      <c r="AC2072" s="6" t="n">
        <v>0.0365739601279842</v>
      </c>
      <c r="AD2072" s="6" t="n">
        <v>0.0568053162687669</v>
      </c>
      <c r="AE2072" s="7" t="n">
        <v>0.803292894280764</v>
      </c>
      <c r="AF2072" s="7" t="n">
        <v>3.54168907732008</v>
      </c>
      <c r="AG2072" s="26" t="n">
        <v>203.35</v>
      </c>
      <c r="AH2072" s="6" t="n">
        <v>-0.0274988043998087</v>
      </c>
      <c r="AI2072" s="6" t="n">
        <v>0.0700378867606817</v>
      </c>
      <c r="AJ2072" s="6" t="n">
        <v>0.282156368221941</v>
      </c>
      <c r="AK2072" s="6" t="n">
        <v>0.455007558617652</v>
      </c>
      <c r="AL2072" s="6" t="n">
        <v>0.111892092418889</v>
      </c>
      <c r="AM2072" s="6" t="n">
        <v>0.0213650109870984</v>
      </c>
      <c r="AN2072" s="6" t="n">
        <v>0.0486728757735833</v>
      </c>
      <c r="AO2072" s="6" t="n">
        <v>-0.0407920980150061</v>
      </c>
      <c r="AP2072" s="6" t="n">
        <v>0.0306296894291958</v>
      </c>
      <c r="AQ2072" s="6" t="n">
        <v>0.0350157767045607</v>
      </c>
      <c r="AR2072" s="4" t="s">
        <v>422</v>
      </c>
      <c r="AS2072" s="4" t="s">
        <v>438</v>
      </c>
      <c r="AT2072" s="5" t="n">
        <v>4259.57</v>
      </c>
      <c r="AU2072" s="6" t="n">
        <v>0.125497739529304</v>
      </c>
      <c r="AV2072" s="6" t="n">
        <v>0.05882543028447</v>
      </c>
      <c r="AZ2072" s="5" t="n">
        <v>701.1</v>
      </c>
      <c r="BA2072" s="6" t="n">
        <v>0.0227421919446835</v>
      </c>
      <c r="BB2072" s="6" t="n">
        <v>0.102063913733751</v>
      </c>
      <c r="BC2072" s="6" t="n">
        <v>0.164594078745038</v>
      </c>
      <c r="BD2072" s="7" t="n">
        <v>2.81</v>
      </c>
      <c r="BL2072" s="5" t="n">
        <v>50733.18145</v>
      </c>
      <c r="BM2072" s="5" t="n">
        <v>2643.66</v>
      </c>
      <c r="BN2072" s="26" t="n">
        <v>19.1905091615412</v>
      </c>
      <c r="BO2072" s="7" t="n">
        <v>1.98455102397663</v>
      </c>
      <c r="BP2072" s="6" t="n">
        <v>0.103413151119188</v>
      </c>
      <c r="BQ2072" s="7" t="n">
        <v>2.40803769041381</v>
      </c>
      <c r="BR2072" s="26" t="n">
        <v>25.17</v>
      </c>
      <c r="BS2072" s="7" t="n">
        <v>3.91</v>
      </c>
      <c r="BT2072" s="4" t="s">
        <v>1350</v>
      </c>
      <c r="BU2072" s="5" t="n">
        <v>-16586.5</v>
      </c>
      <c r="BV2072" s="5" t="n">
        <v>195.28</v>
      </c>
      <c r="BW2072" s="5" t="n">
        <v>-16781.78</v>
      </c>
      <c r="BX2072" s="7" t="n">
        <v>-6.274067013156</v>
      </c>
      <c r="BY2072" s="5" t="n">
        <v>0</v>
      </c>
      <c r="CE2072" s="25" t="n">
        <v>45869</v>
      </c>
      <c r="CF2072" s="6" t="n">
        <v>0.332935202361923</v>
      </c>
      <c r="CG2072" s="6" t="n">
        <v>0.367227508706506</v>
      </c>
      <c r="CH2072" s="6" t="n">
        <v>0.29182680349024</v>
      </c>
      <c r="CI2072" s="6" t="n">
        <v>-0.205324229336337</v>
      </c>
      <c r="CJ2072" s="6" t="n">
        <v>0.055377799655427</v>
      </c>
      <c r="CK2072" s="7" t="n">
        <v>0.660444444444444</v>
      </c>
      <c r="CL2072" s="6" t="n">
        <v>-0.157621527777778</v>
      </c>
      <c r="CM2072" s="4" t="s">
        <v>425</v>
      </c>
    </row>
    <row r="2073" customFormat="false" ht="15" hidden="false" customHeight="false" outlineLevel="0" collapsed="false">
      <c r="A2073" s="4" t="s">
        <v>41</v>
      </c>
      <c r="B2073" s="4" t="s">
        <v>42</v>
      </c>
      <c r="C2073" s="25" t="n">
        <v>45838</v>
      </c>
      <c r="D2073" s="4" t="s">
        <v>272</v>
      </c>
      <c r="E2073" s="4" t="s">
        <v>519</v>
      </c>
      <c r="F2073" s="4" t="s">
        <v>63</v>
      </c>
      <c r="G2073" s="4" t="s">
        <v>515</v>
      </c>
      <c r="H2073" s="5" t="n">
        <v>500</v>
      </c>
      <c r="I2073" s="25" t="n">
        <v>45856</v>
      </c>
      <c r="J2073" s="4" t="s">
        <v>1250</v>
      </c>
      <c r="K2073" s="4" t="s">
        <v>5</v>
      </c>
      <c r="L2073" s="4" t="s">
        <v>421</v>
      </c>
      <c r="M2073" s="25" t="n">
        <v>45855</v>
      </c>
      <c r="N2073" s="25" t="n">
        <v>45856</v>
      </c>
      <c r="O2073" s="25" t="n">
        <v>45859</v>
      </c>
      <c r="P2073" s="25" t="n">
        <v>45859</v>
      </c>
      <c r="Q2073" s="6" t="n">
        <v>-0.00619278406031221</v>
      </c>
      <c r="R2073" s="6" t="n">
        <v>-0.00027092928745609</v>
      </c>
      <c r="S2073" s="6" t="n">
        <v>-0.0321138211382115</v>
      </c>
      <c r="T2073" s="6" t="n">
        <v>-0.0385775344859798</v>
      </c>
      <c r="U2073" s="6" t="n">
        <v>-0.00478856872419364</v>
      </c>
      <c r="V2073" s="6" t="n">
        <v>-0.0165698147133865</v>
      </c>
      <c r="W2073" s="6" t="n">
        <v>-0.0337889657617861</v>
      </c>
      <c r="X2073" s="6" t="n">
        <v>-0.0220077197725933</v>
      </c>
      <c r="Y2073" s="6" t="n">
        <v>-0.00893727302834813</v>
      </c>
      <c r="Z2073" s="6" t="n">
        <v>-0.0296402614576317</v>
      </c>
      <c r="AA2073" s="6" t="n">
        <v>-0.00745257452574522</v>
      </c>
      <c r="AB2073" s="6" t="n">
        <v>-0.0321138211382115</v>
      </c>
      <c r="AC2073" s="6" t="n">
        <v>0.0321138211382115</v>
      </c>
      <c r="AD2073" s="6" t="n">
        <v>0.0358401084010841</v>
      </c>
      <c r="AE2073" s="7" t="n">
        <v>0.103969754253308</v>
      </c>
      <c r="AF2073" s="7" t="n">
        <v>2.35868487467164</v>
      </c>
      <c r="AG2073" s="26" t="n">
        <v>1485.6</v>
      </c>
      <c r="AH2073" s="6" t="n">
        <v>-0.0219881500987493</v>
      </c>
      <c r="AI2073" s="6" t="n">
        <v>0.0380100614868641</v>
      </c>
      <c r="AJ2073" s="6" t="n">
        <v>0.198741224885016</v>
      </c>
      <c r="AK2073" s="6" t="n">
        <v>0.196704549004354</v>
      </c>
      <c r="AL2073" s="6" t="n">
        <v>-0.0692277133454371</v>
      </c>
      <c r="AM2073" s="6" t="n">
        <v>0.030643869484974</v>
      </c>
      <c r="AN2073" s="6" t="n">
        <v>0.00736619200189015</v>
      </c>
      <c r="AO2073" s="6" t="n">
        <v>-0.0286994260114798</v>
      </c>
      <c r="AP2073" s="6" t="n">
        <v>-0.00594988100237992</v>
      </c>
      <c r="AQ2073" s="6" t="n">
        <v>-0.00156379372701498</v>
      </c>
      <c r="AR2073" s="4" t="s">
        <v>422</v>
      </c>
      <c r="AS2073" s="4" t="s">
        <v>102</v>
      </c>
      <c r="AT2073" s="5" t="n">
        <v>248660</v>
      </c>
      <c r="AU2073" s="6" t="n">
        <v>0.0526761410059395</v>
      </c>
      <c r="AV2073" s="6" t="n">
        <v>-0.0601459710552476</v>
      </c>
      <c r="AW2073" s="5" t="n">
        <v>42905</v>
      </c>
      <c r="AX2073" s="6" t="n">
        <v>0.172544840344245</v>
      </c>
      <c r="AY2073" s="6" t="n">
        <v>0.00843726129616648</v>
      </c>
      <c r="AZ2073" s="5" t="n">
        <v>26994</v>
      </c>
      <c r="BA2073" s="6" t="n">
        <v>0.783194609591756</v>
      </c>
      <c r="BB2073" s="6" t="n">
        <v>0.390941412892256</v>
      </c>
      <c r="BC2073" s="6" t="n">
        <v>0.108557870184187</v>
      </c>
      <c r="BD2073" s="7" t="n">
        <v>19.95</v>
      </c>
      <c r="BL2073" s="5" t="n">
        <v>2010313.92</v>
      </c>
      <c r="BM2073" s="5" t="n">
        <v>69648</v>
      </c>
      <c r="BN2073" s="26" t="n">
        <v>28.8639145416954</v>
      </c>
      <c r="BO2073" s="7" t="n">
        <v>2.38414838709677</v>
      </c>
      <c r="BP2073" s="6" t="n">
        <v>0.0825996204933586</v>
      </c>
      <c r="BQ2073" s="7" t="n">
        <v>0.412156072106262</v>
      </c>
      <c r="BR2073" s="26" t="n">
        <v>14.09</v>
      </c>
      <c r="BS2073" s="7" t="n">
        <v>1.76</v>
      </c>
      <c r="BT2073" s="4" t="s">
        <v>1350</v>
      </c>
      <c r="BU2073" s="5" t="n">
        <v>178703</v>
      </c>
      <c r="BV2073" s="5" t="n">
        <v>139967</v>
      </c>
      <c r="BW2073" s="5" t="n">
        <v>38736</v>
      </c>
      <c r="BX2073" s="7" t="n">
        <v>2.56580232023892</v>
      </c>
      <c r="BY2073" s="5" t="n">
        <v>3</v>
      </c>
      <c r="BZ2073" s="6" t="n">
        <v>0.00902683900445145</v>
      </c>
      <c r="CA2073" s="6" t="n">
        <v>1.16892378085135</v>
      </c>
      <c r="CB2073" s="4" t="s">
        <v>588</v>
      </c>
      <c r="CC2073" s="26" t="n">
        <v>14.8140799274002</v>
      </c>
      <c r="CD2073" s="6" t="n">
        <v>0.948410882292357</v>
      </c>
      <c r="CE2073" s="25" t="n">
        <v>45869</v>
      </c>
      <c r="CF2073" s="6" t="n">
        <v>0.162719662191253</v>
      </c>
      <c r="CG2073" s="6" t="n">
        <v>0.209764341437165</v>
      </c>
      <c r="CH2073" s="6" t="n">
        <v>0.180475567997526</v>
      </c>
      <c r="CI2073" s="6" t="n">
        <v>-0.139627036888021</v>
      </c>
      <c r="CJ2073" s="6" t="n">
        <v>0.031639566395664</v>
      </c>
      <c r="CK2073" s="7" t="n">
        <v>1.01498929336189</v>
      </c>
      <c r="CL2073" s="6" t="n">
        <v>-0.0102950819672132</v>
      </c>
      <c r="CM2073" s="4" t="s">
        <v>425</v>
      </c>
    </row>
    <row r="2074" customFormat="false" ht="15" hidden="false" customHeight="false" outlineLevel="0" collapsed="false">
      <c r="A2074" s="4" t="s">
        <v>41</v>
      </c>
      <c r="B2074" s="4" t="s">
        <v>42</v>
      </c>
      <c r="C2074" s="25" t="n">
        <v>45838</v>
      </c>
      <c r="D2074" s="4" t="s">
        <v>122</v>
      </c>
      <c r="E2074" s="4" t="s">
        <v>481</v>
      </c>
      <c r="G2074" s="4" t="s">
        <v>427</v>
      </c>
      <c r="H2074" s="5" t="n">
        <v>1000</v>
      </c>
      <c r="I2074" s="25" t="n">
        <v>45857</v>
      </c>
      <c r="J2074" s="4" t="s">
        <v>1172</v>
      </c>
      <c r="K2074" s="4" t="s">
        <v>444</v>
      </c>
      <c r="L2074" s="4" t="s">
        <v>421</v>
      </c>
      <c r="M2074" s="25" t="n">
        <v>45856</v>
      </c>
      <c r="N2074" s="25" t="n">
        <v>45859</v>
      </c>
      <c r="O2074" s="25" t="n">
        <v>45860</v>
      </c>
      <c r="P2074" s="25" t="n">
        <v>45859</v>
      </c>
      <c r="Q2074" s="6" t="n">
        <v>-0.00257230692013311</v>
      </c>
      <c r="R2074" s="6" t="n">
        <v>-0.0528368348219902</v>
      </c>
      <c r="S2074" s="6" t="n">
        <v>-0.0359941559304025</v>
      </c>
      <c r="T2074" s="6" t="n">
        <v>-0.0914032976725258</v>
      </c>
      <c r="U2074" s="6" t="n">
        <v>-0.00198610427999924</v>
      </c>
      <c r="V2074" s="6" t="n">
        <v>-0.00419561312068173</v>
      </c>
      <c r="W2074" s="6" t="n">
        <v>-0.0894171933925265</v>
      </c>
      <c r="X2074" s="6" t="n">
        <v>-0.087207684551844</v>
      </c>
      <c r="AA2074" s="6" t="n">
        <v>-0.0313246949301799</v>
      </c>
      <c r="AB2074" s="6" t="n">
        <v>-0.0528368348219902</v>
      </c>
      <c r="AC2074" s="6" t="n">
        <v>0.0528368348219902</v>
      </c>
      <c r="AD2074" s="6" t="n">
        <v>0.043779091709649</v>
      </c>
      <c r="AE2074" s="7" t="n">
        <v>0.508620689655171</v>
      </c>
      <c r="AF2074" s="7" t="n">
        <v>4.95808373447305</v>
      </c>
      <c r="AG2074" s="26" t="n">
        <v>796.95</v>
      </c>
      <c r="AH2074" s="6" t="n">
        <v>-0.0377324317797632</v>
      </c>
      <c r="AI2074" s="6" t="n">
        <v>0.00308370044052864</v>
      </c>
      <c r="AJ2074" s="6" t="n">
        <v>0.358707697553491</v>
      </c>
      <c r="AK2074" s="6" t="n">
        <v>0.422126373438665</v>
      </c>
      <c r="AL2074" s="6" t="n">
        <v>0.243375839958937</v>
      </c>
      <c r="AM2074" s="6" t="n">
        <v>0.021570149878736</v>
      </c>
      <c r="AN2074" s="6" t="n">
        <v>-0.0184864494382073</v>
      </c>
      <c r="AO2074" s="6" t="n">
        <v>0.0194957288509234</v>
      </c>
      <c r="AP2074" s="6" t="n">
        <v>0.0459492973270874</v>
      </c>
      <c r="AQ2074" s="6" t="n">
        <v>0.0463622912738332</v>
      </c>
      <c r="AR2074" s="4" t="s">
        <v>448</v>
      </c>
      <c r="AS2074" s="4" t="s">
        <v>449</v>
      </c>
      <c r="AT2074" s="5" t="n">
        <v>4378.443</v>
      </c>
      <c r="AU2074" s="6" t="n">
        <v>0.161685975464639</v>
      </c>
      <c r="AV2074" s="6" t="n">
        <v>0.0252520634388389</v>
      </c>
      <c r="AZ2074" s="5" t="n">
        <v>580.8582</v>
      </c>
      <c r="BA2074" s="6" t="n">
        <v>0.155772953165641</v>
      </c>
      <c r="BB2074" s="6" t="n">
        <v>0.153186052135146</v>
      </c>
      <c r="BC2074" s="6" t="n">
        <v>0.132663186434082</v>
      </c>
      <c r="BD2074" s="7" t="n">
        <v>7.8</v>
      </c>
      <c r="BE2074" s="5" t="n">
        <v>2044.6711</v>
      </c>
      <c r="BF2074" s="6" t="n">
        <v>0.0646078265063033</v>
      </c>
      <c r="BG2074" s="6" t="n">
        <v>0.327973917604575</v>
      </c>
      <c r="BH2074" s="6" t="n">
        <v>0.670570044822597</v>
      </c>
      <c r="BI2074" s="27" t="n">
        <v>0.0247</v>
      </c>
      <c r="BJ2074" s="27" t="n">
        <v>0.0088</v>
      </c>
      <c r="BK2074" s="27" t="n">
        <v>0.0037</v>
      </c>
      <c r="BL2074" s="5" t="n">
        <v>59335.3581975</v>
      </c>
      <c r="BM2074" s="5" t="n">
        <v>2105.9265</v>
      </c>
      <c r="BN2074" s="26" t="n">
        <v>28.1754174219756</v>
      </c>
      <c r="BO2074" s="7" t="n">
        <v>3.45650614585336</v>
      </c>
      <c r="BP2074" s="6" t="n">
        <v>0.122678081182834</v>
      </c>
      <c r="BR2074" s="26" t="n">
        <v>25.11</v>
      </c>
      <c r="BS2074" s="7" t="n">
        <v>3.9</v>
      </c>
      <c r="BY2074" s="5" t="n">
        <v>0</v>
      </c>
      <c r="CE2074" s="25" t="n">
        <v>45869</v>
      </c>
      <c r="CF2074" s="6" t="n">
        <v>0.304225392647739</v>
      </c>
      <c r="CG2074" s="6" t="n">
        <v>0.336034730910044</v>
      </c>
      <c r="CH2074" s="6" t="n">
        <v>0.240050159570668</v>
      </c>
      <c r="CI2074" s="6" t="n">
        <v>-0.285638841793027</v>
      </c>
      <c r="CJ2074" s="6" t="n">
        <v>0.0506353000377406</v>
      </c>
      <c r="CK2074" s="7" t="n">
        <v>1.04347826086957</v>
      </c>
      <c r="CL2074" s="6" t="n">
        <v>-0.0865814696485623</v>
      </c>
      <c r="CM2074" s="4" t="s">
        <v>425</v>
      </c>
    </row>
    <row r="2075" customFormat="false" ht="15" hidden="false" customHeight="false" outlineLevel="0" collapsed="false">
      <c r="A2075" s="4" t="s">
        <v>41</v>
      </c>
      <c r="B2075" s="4" t="s">
        <v>42</v>
      </c>
      <c r="C2075" s="25" t="n">
        <v>45838</v>
      </c>
      <c r="D2075" s="4" t="s">
        <v>181</v>
      </c>
      <c r="E2075" s="4" t="s">
        <v>445</v>
      </c>
      <c r="F2075" s="4" t="s">
        <v>55</v>
      </c>
      <c r="G2075" s="4" t="s">
        <v>446</v>
      </c>
      <c r="H2075" s="5" t="n">
        <v>650</v>
      </c>
      <c r="I2075" s="25" t="n">
        <v>45857</v>
      </c>
      <c r="J2075" s="4" t="s">
        <v>1034</v>
      </c>
      <c r="K2075" s="4" t="s">
        <v>444</v>
      </c>
      <c r="L2075" s="4" t="s">
        <v>421</v>
      </c>
      <c r="M2075" s="25" t="n">
        <v>45856</v>
      </c>
      <c r="N2075" s="25" t="n">
        <v>45859</v>
      </c>
      <c r="O2075" s="25" t="n">
        <v>45860</v>
      </c>
      <c r="P2075" s="25" t="n">
        <v>45859</v>
      </c>
      <c r="Q2075" s="6" t="n">
        <v>-0.014847249484121</v>
      </c>
      <c r="R2075" s="6" t="n">
        <v>0.0220190048022888</v>
      </c>
      <c r="S2075" s="6" t="n">
        <v>0.00329917520619838</v>
      </c>
      <c r="T2075" s="6" t="n">
        <v>0.0104709305243662</v>
      </c>
      <c r="U2075" s="6" t="n">
        <v>-0.00198610427999924</v>
      </c>
      <c r="V2075" s="6" t="n">
        <v>-0.00115921771589489</v>
      </c>
      <c r="W2075" s="6" t="n">
        <v>0.0124570348043654</v>
      </c>
      <c r="X2075" s="6" t="n">
        <v>0.0116301482402611</v>
      </c>
      <c r="Y2075" s="6" t="n">
        <v>-0.00921736543599894</v>
      </c>
      <c r="Z2075" s="6" t="n">
        <v>0.0196882959603651</v>
      </c>
      <c r="AA2075" s="6" t="n">
        <v>0.0106263410646776</v>
      </c>
      <c r="AB2075" s="6" t="n">
        <v>0.0220190048022888</v>
      </c>
      <c r="AC2075" s="6" t="n">
        <v>0.0220190048022888</v>
      </c>
      <c r="AD2075" s="6" t="n">
        <v>0.0130274854398692</v>
      </c>
      <c r="AE2075" s="7" t="n">
        <v>0.941176470588235</v>
      </c>
      <c r="AF2075" s="7" t="n">
        <v>1.25004384579718</v>
      </c>
      <c r="AG2075" s="26" t="n">
        <v>1986.9</v>
      </c>
      <c r="AH2075" s="6" t="n">
        <v>-0.00962017744990518</v>
      </c>
      <c r="AI2075" s="6" t="n">
        <v>0.027405760380578</v>
      </c>
      <c r="AJ2075" s="6" t="n">
        <v>0.0420622017097605</v>
      </c>
      <c r="AK2075" s="6" t="n">
        <v>0.223941598357737</v>
      </c>
      <c r="AL2075" s="6" t="n">
        <v>0.230543835572232</v>
      </c>
      <c r="AM2075" s="6" t="n">
        <v>0.0179128137384412</v>
      </c>
      <c r="AN2075" s="6" t="n">
        <v>0.00949294664213674</v>
      </c>
      <c r="AO2075" s="6" t="n">
        <v>0.00722435354491569</v>
      </c>
      <c r="AP2075" s="6" t="n">
        <v>-0.00941657117233752</v>
      </c>
      <c r="AQ2075" s="6" t="n">
        <v>-0.00900357722559175</v>
      </c>
      <c r="AR2075" s="4" t="s">
        <v>448</v>
      </c>
      <c r="AS2075" s="4" t="s">
        <v>449</v>
      </c>
      <c r="AT2075" s="5" t="n">
        <v>77470.2</v>
      </c>
      <c r="AU2075" s="6" t="n">
        <v>0.0607540631554386</v>
      </c>
      <c r="AV2075" s="6" t="n">
        <v>0.000130260594775722</v>
      </c>
      <c r="AZ2075" s="5" t="n">
        <v>18155.21</v>
      </c>
      <c r="BA2075" s="6" t="n">
        <v>0.12244145968253</v>
      </c>
      <c r="BB2075" s="6" t="n">
        <v>0.0306009148428657</v>
      </c>
      <c r="BC2075" s="6" t="n">
        <v>0.234350885889026</v>
      </c>
      <c r="BD2075" s="7" t="n">
        <v>23.71</v>
      </c>
      <c r="BE2075" s="5" t="n">
        <v>31437.97</v>
      </c>
      <c r="BF2075" s="6" t="n">
        <v>0.0536522602367386</v>
      </c>
      <c r="BG2075" s="6" t="n">
        <v>0.496106284206084</v>
      </c>
      <c r="BH2075" s="6" t="n">
        <v>4.55007570924575</v>
      </c>
      <c r="BI2075" s="27" t="n">
        <v>0.014</v>
      </c>
      <c r="BJ2075" s="27" t="n">
        <v>0.0047</v>
      </c>
      <c r="BK2075" s="27" t="n">
        <v>0.0048</v>
      </c>
      <c r="BL2075" s="5" t="n">
        <v>1520415.618</v>
      </c>
      <c r="BM2075" s="5" t="n">
        <v>67347.36</v>
      </c>
      <c r="BN2075" s="26" t="n">
        <v>22.5757270663616</v>
      </c>
      <c r="BO2075" s="7" t="n">
        <v>3.05537831993417</v>
      </c>
      <c r="BP2075" s="6" t="n">
        <v>0.135339088347093</v>
      </c>
      <c r="BR2075" s="26" t="n">
        <v>15.07</v>
      </c>
      <c r="BS2075" s="7" t="n">
        <v>2.3</v>
      </c>
      <c r="BY2075" s="5" t="n">
        <v>14</v>
      </c>
      <c r="BZ2075" s="6" t="n">
        <v>0.069099830347056</v>
      </c>
      <c r="CA2075" s="6" t="n">
        <v>0.121729289024469</v>
      </c>
      <c r="CB2075" s="4" t="s">
        <v>1291</v>
      </c>
      <c r="CC2075" s="26" t="n">
        <v>7.77129218238662</v>
      </c>
      <c r="CD2075" s="6" t="n">
        <v>1.90501586306699</v>
      </c>
      <c r="CE2075" s="25" t="n">
        <v>45869</v>
      </c>
      <c r="CF2075" s="6" t="n">
        <v>0.160009651519451</v>
      </c>
      <c r="CG2075" s="6" t="n">
        <v>0.242671538045723</v>
      </c>
      <c r="CH2075" s="6" t="n">
        <v>0.143109790989291</v>
      </c>
      <c r="CI2075" s="6" t="n">
        <v>-0.410273688699633</v>
      </c>
      <c r="CJ2075" s="6" t="n">
        <v>0.0365791355880249</v>
      </c>
      <c r="CK2075" s="7" t="n">
        <v>0.601955307262571</v>
      </c>
      <c r="CL2075" s="6" t="n">
        <v>0.181346473825675</v>
      </c>
      <c r="CM2075" s="4" t="s">
        <v>425</v>
      </c>
    </row>
    <row r="2076" customFormat="false" ht="15" hidden="false" customHeight="false" outlineLevel="0" collapsed="false">
      <c r="A2076" s="4" t="s">
        <v>41</v>
      </c>
      <c r="B2076" s="4" t="s">
        <v>42</v>
      </c>
      <c r="C2076" s="25" t="n">
        <v>45838</v>
      </c>
      <c r="D2076" s="4" t="s">
        <v>189</v>
      </c>
      <c r="E2076" s="4" t="s">
        <v>525</v>
      </c>
      <c r="F2076" s="4" t="s">
        <v>55</v>
      </c>
      <c r="G2076" s="4" t="s">
        <v>446</v>
      </c>
      <c r="H2076" s="5" t="n">
        <v>700</v>
      </c>
      <c r="I2076" s="25" t="n">
        <v>45857</v>
      </c>
      <c r="J2076" s="4" t="s">
        <v>703</v>
      </c>
      <c r="K2076" s="4" t="s">
        <v>444</v>
      </c>
      <c r="L2076" s="4" t="s">
        <v>421</v>
      </c>
      <c r="M2076" s="25" t="n">
        <v>45856</v>
      </c>
      <c r="N2076" s="25" t="n">
        <v>45859</v>
      </c>
      <c r="O2076" s="25" t="n">
        <v>45860</v>
      </c>
      <c r="P2076" s="25" t="n">
        <v>45859</v>
      </c>
      <c r="Q2076" s="6" t="n">
        <v>0.00500458165926543</v>
      </c>
      <c r="R2076" s="6" t="n">
        <v>0.0280544255856361</v>
      </c>
      <c r="S2076" s="6" t="n">
        <v>0.00532132623823167</v>
      </c>
      <c r="T2076" s="6" t="n">
        <v>0.0383803334831332</v>
      </c>
      <c r="U2076" s="6" t="n">
        <v>-0.00198610427999924</v>
      </c>
      <c r="V2076" s="6" t="n">
        <v>-0.00115921771589489</v>
      </c>
      <c r="W2076" s="6" t="n">
        <v>0.0403664377631324</v>
      </c>
      <c r="X2076" s="6" t="n">
        <v>0.0395395511990281</v>
      </c>
      <c r="Y2076" s="6" t="n">
        <v>-0.00921736543599894</v>
      </c>
      <c r="Z2076" s="6" t="n">
        <v>0.0475976989191321</v>
      </c>
      <c r="AA2076" s="6" t="n">
        <v>0.015570206200028</v>
      </c>
      <c r="AB2076" s="6" t="n">
        <v>0.0280544255856361</v>
      </c>
      <c r="AC2076" s="6" t="n">
        <v>0.0280544255856361</v>
      </c>
      <c r="AD2076" s="6" t="n">
        <v>0.0215317716369758</v>
      </c>
      <c r="AE2076" s="7" t="n">
        <v>0.938110749185665</v>
      </c>
      <c r="AF2076" s="7" t="n">
        <v>1.54836628386262</v>
      </c>
      <c r="AG2076" s="26" t="n">
        <v>1418.7</v>
      </c>
      <c r="AH2076" s="6" t="n">
        <v>-0.00379186854855695</v>
      </c>
      <c r="AI2076" s="6" t="n">
        <v>0.00431827835197574</v>
      </c>
      <c r="AJ2076" s="6" t="n">
        <v>0.00853060354020019</v>
      </c>
      <c r="AK2076" s="6" t="n">
        <v>0.151122306651496</v>
      </c>
      <c r="AL2076" s="6" t="n">
        <v>0.150935124683666</v>
      </c>
      <c r="AM2076" s="6" t="n">
        <v>0.0179128137384412</v>
      </c>
      <c r="AN2076" s="6" t="n">
        <v>-0.0135945353864655</v>
      </c>
      <c r="AO2076" s="6" t="n">
        <v>0.00855048859934882</v>
      </c>
      <c r="AP2076" s="6" t="n">
        <v>-0.0291802388707927</v>
      </c>
      <c r="AQ2076" s="6" t="n">
        <v>-0.0287672449240469</v>
      </c>
      <c r="AR2076" s="4" t="s">
        <v>448</v>
      </c>
      <c r="AS2076" s="4" t="s">
        <v>449</v>
      </c>
      <c r="AT2076" s="5" t="n">
        <v>42946.91</v>
      </c>
      <c r="AU2076" s="6" t="n">
        <v>0.101321989199857</v>
      </c>
      <c r="AV2076" s="6" t="n">
        <v>0.0121635698596303</v>
      </c>
      <c r="AZ2076" s="5" t="n">
        <v>12768.21</v>
      </c>
      <c r="BA2076" s="6" t="n">
        <v>0.15454227329324</v>
      </c>
      <c r="BB2076" s="6" t="n">
        <v>0.0109766120488566</v>
      </c>
      <c r="BC2076" s="6" t="n">
        <v>0.297302180762248</v>
      </c>
      <c r="BD2076" s="7" t="n">
        <v>17.91</v>
      </c>
      <c r="BE2076" s="5" t="n">
        <v>21634.46</v>
      </c>
      <c r="BF2076" s="6" t="n">
        <v>0.106457299706284</v>
      </c>
      <c r="BG2076" s="6" t="n">
        <v>0.169798887227579</v>
      </c>
      <c r="BH2076" s="6" t="n">
        <v>0.362105721449053</v>
      </c>
      <c r="BI2076" s="27" t="n">
        <v>0.0167</v>
      </c>
      <c r="BJ2076" s="27" t="n">
        <v>0.0041</v>
      </c>
      <c r="BK2076" s="27" t="n">
        <v>0.0244</v>
      </c>
      <c r="BL2076" s="5" t="n">
        <v>1010540.01</v>
      </c>
      <c r="BM2076" s="5" t="n">
        <v>47226.99</v>
      </c>
      <c r="BN2076" s="26" t="n">
        <v>21.3975104066552</v>
      </c>
      <c r="BO2076" s="7" t="n">
        <v>3.45984939551754</v>
      </c>
      <c r="BP2076" s="6" t="n">
        <v>0.161694016255342</v>
      </c>
      <c r="BR2076" s="26" t="n">
        <v>15.07</v>
      </c>
      <c r="BS2076" s="7" t="n">
        <v>2.3</v>
      </c>
      <c r="BY2076" s="5" t="n">
        <v>14</v>
      </c>
      <c r="BZ2076" s="6" t="n">
        <v>0.059383277476657</v>
      </c>
      <c r="CA2076" s="6" t="n">
        <v>0.120570798476844</v>
      </c>
      <c r="CB2076" s="4" t="s">
        <v>1280</v>
      </c>
      <c r="CC2076" s="26" t="n">
        <v>7.77129218238662</v>
      </c>
      <c r="CD2076" s="6" t="n">
        <v>1.75340444091807</v>
      </c>
      <c r="CE2076" s="25" t="n">
        <v>45869</v>
      </c>
      <c r="CF2076" s="6" t="n">
        <v>0.17657411224572</v>
      </c>
      <c r="CG2076" s="6" t="n">
        <v>0.222455173773598</v>
      </c>
      <c r="CH2076" s="6" t="n">
        <v>0.1464416612464</v>
      </c>
      <c r="CI2076" s="6" t="n">
        <v>-0.34170260568792</v>
      </c>
      <c r="CJ2076" s="6" t="n">
        <v>0.0335601066068172</v>
      </c>
      <c r="CK2076" s="7" t="n">
        <v>0.835945663531869</v>
      </c>
      <c r="CL2076" s="6" t="n">
        <v>0.0144454490657021</v>
      </c>
      <c r="CM2076" s="4" t="s">
        <v>425</v>
      </c>
    </row>
    <row r="2077" customFormat="false" ht="15" hidden="false" customHeight="false" outlineLevel="0" collapsed="false">
      <c r="A2077" s="4" t="s">
        <v>41</v>
      </c>
      <c r="B2077" s="4" t="s">
        <v>42</v>
      </c>
      <c r="C2077" s="25" t="n">
        <v>45838</v>
      </c>
      <c r="D2077" s="4" t="s">
        <v>270</v>
      </c>
      <c r="E2077" s="4" t="s">
        <v>517</v>
      </c>
      <c r="G2077" s="4" t="s">
        <v>427</v>
      </c>
      <c r="H2077" s="5" t="n">
        <v>3175</v>
      </c>
      <c r="I2077" s="25" t="n">
        <v>45857</v>
      </c>
      <c r="J2077" s="4" t="s">
        <v>863</v>
      </c>
      <c r="K2077" s="4" t="s">
        <v>444</v>
      </c>
      <c r="L2077" s="4" t="s">
        <v>421</v>
      </c>
      <c r="M2077" s="25" t="n">
        <v>45856</v>
      </c>
      <c r="N2077" s="25" t="n">
        <v>45859</v>
      </c>
      <c r="O2077" s="25" t="n">
        <v>45860</v>
      </c>
      <c r="P2077" s="25" t="n">
        <v>45859</v>
      </c>
      <c r="Q2077" s="6" t="n">
        <v>-0.0194514830824267</v>
      </c>
      <c r="R2077" s="6" t="n">
        <v>-0.00767652200349622</v>
      </c>
      <c r="S2077" s="6" t="n">
        <v>-0.0215992647058824</v>
      </c>
      <c r="T2077" s="6" t="n">
        <v>-0.0487272697918053</v>
      </c>
      <c r="U2077" s="6" t="n">
        <v>-0.00198610427999924</v>
      </c>
      <c r="V2077" s="6" t="n">
        <v>-0.00419561312068173</v>
      </c>
      <c r="W2077" s="6" t="n">
        <v>-0.0467411655118061</v>
      </c>
      <c r="X2077" s="6" t="n">
        <v>-0.0445316566711236</v>
      </c>
      <c r="AA2077" s="6" t="n">
        <v>-0.0157330698487497</v>
      </c>
      <c r="AB2077" s="6" t="n">
        <v>-0.00767652200349622</v>
      </c>
      <c r="AC2077" s="6" t="n">
        <v>0.00767652200349622</v>
      </c>
      <c r="AD2077" s="6" t="n">
        <v>0.0334042714904614</v>
      </c>
      <c r="AE2077" s="7" t="n">
        <v>0.751990898748578</v>
      </c>
      <c r="AF2077" s="7" t="n">
        <v>1.16572919225813</v>
      </c>
      <c r="AG2077" s="26" t="n">
        <v>268.36</v>
      </c>
      <c r="AH2077" s="6" t="n">
        <v>0.0538386020027488</v>
      </c>
      <c r="AI2077" s="6" t="n">
        <v>0.174801908680997</v>
      </c>
      <c r="AJ2077" s="6" t="n">
        <v>0.461337399259422</v>
      </c>
      <c r="AK2077" s="6" t="n">
        <v>0.775061937540854</v>
      </c>
      <c r="AL2077" s="6" t="n">
        <v>0.0767076184450344</v>
      </c>
      <c r="AM2077" s="6" t="n">
        <v>0.021570149878736</v>
      </c>
      <c r="AN2077" s="6" t="n">
        <v>0.153231758802261</v>
      </c>
      <c r="AO2077" s="6" t="n">
        <v>0.00105683419445746</v>
      </c>
      <c r="AP2077" s="6" t="n">
        <v>0.00438390480663875</v>
      </c>
      <c r="AQ2077" s="6" t="n">
        <v>0.00479689875338452</v>
      </c>
      <c r="AR2077" s="4" t="s">
        <v>448</v>
      </c>
      <c r="AS2077" s="4" t="s">
        <v>449</v>
      </c>
      <c r="AT2077" s="5" t="n">
        <v>3441.09</v>
      </c>
      <c r="AU2077" s="6" t="n">
        <v>-0.015774088735327</v>
      </c>
      <c r="AV2077" s="6" t="n">
        <v>-0.00992067488210568</v>
      </c>
      <c r="AZ2077" s="5" t="n">
        <v>200.33</v>
      </c>
      <c r="BA2077" s="6" t="n">
        <v>-0.460782730404823</v>
      </c>
      <c r="BB2077" s="6" t="n">
        <v>1.91601164483261</v>
      </c>
      <c r="BC2077" s="6" t="n">
        <v>0.058217018444737</v>
      </c>
      <c r="BD2077" s="7" t="n">
        <v>3.29</v>
      </c>
      <c r="BE2077" s="5" t="n">
        <v>1480.66</v>
      </c>
      <c r="BF2077" s="6" t="n">
        <v>-0.129008158967511</v>
      </c>
      <c r="BG2077" s="6" t="n">
        <v>-0.181740932159985</v>
      </c>
      <c r="BH2077" s="6" t="n">
        <v>0.207567774168009</v>
      </c>
      <c r="BI2077" s="27" t="n">
        <v>0.0278</v>
      </c>
      <c r="BJ2077" s="27" t="n">
        <v>0.0045</v>
      </c>
      <c r="BK2077" s="27" t="n">
        <v>0.0056</v>
      </c>
      <c r="BL2077" s="5" t="n">
        <v>16313.06768</v>
      </c>
      <c r="BM2077" s="5" t="n">
        <v>695.37</v>
      </c>
      <c r="BN2077" s="26" t="n">
        <v>23.4595505702</v>
      </c>
      <c r="BO2077" s="7" t="n">
        <v>1.04525451293956</v>
      </c>
      <c r="BP2077" s="6" t="n">
        <v>0.0445556068864898</v>
      </c>
      <c r="BR2077" s="26" t="n">
        <v>25.11</v>
      </c>
      <c r="BS2077" s="7" t="n">
        <v>3.9</v>
      </c>
      <c r="BY2077" s="5" t="n">
        <v>0</v>
      </c>
      <c r="CE2077" s="25" t="n">
        <v>45869</v>
      </c>
      <c r="CG2077" s="6" t="n">
        <v>0.378826843502652</v>
      </c>
      <c r="CH2077" s="6" t="n">
        <v>0.357763430350553</v>
      </c>
      <c r="CI2077" s="6" t="n">
        <v>-0.055601691150884</v>
      </c>
      <c r="CJ2077" s="6" t="n">
        <v>0.0573839021053432</v>
      </c>
      <c r="CK2077" s="7" t="n">
        <v>0.133774834437086</v>
      </c>
    </row>
    <row r="2078" customFormat="false" ht="15" hidden="false" customHeight="false" outlineLevel="0" collapsed="false">
      <c r="A2078" s="4" t="s">
        <v>41</v>
      </c>
      <c r="B2078" s="4" t="s">
        <v>42</v>
      </c>
      <c r="C2078" s="25" t="n">
        <v>45838</v>
      </c>
      <c r="D2078" s="4" t="s">
        <v>303</v>
      </c>
      <c r="E2078" s="4" t="s">
        <v>522</v>
      </c>
      <c r="F2078" s="4" t="s">
        <v>55</v>
      </c>
      <c r="G2078" s="4" t="s">
        <v>446</v>
      </c>
      <c r="H2078" s="5" t="n">
        <v>4425</v>
      </c>
      <c r="I2078" s="25" t="n">
        <v>45857</v>
      </c>
      <c r="J2078" s="4" t="s">
        <v>678</v>
      </c>
      <c r="K2078" s="4" t="s">
        <v>444</v>
      </c>
      <c r="L2078" s="4" t="s">
        <v>421</v>
      </c>
      <c r="M2078" s="25" t="n">
        <v>45856</v>
      </c>
      <c r="N2078" s="25" t="n">
        <v>45859</v>
      </c>
      <c r="O2078" s="25" t="n">
        <v>45860</v>
      </c>
      <c r="P2078" s="25" t="n">
        <v>45859</v>
      </c>
      <c r="Q2078" s="6" t="n">
        <v>0.00102522042239084</v>
      </c>
      <c r="R2078" s="6" t="n">
        <v>-0.0260822067458694</v>
      </c>
      <c r="S2078" s="6" t="n">
        <v>0.00203309029725207</v>
      </c>
      <c r="T2078" s="6" t="n">
        <v>-0.0230238960262265</v>
      </c>
      <c r="U2078" s="6" t="n">
        <v>-0.00198610427999924</v>
      </c>
      <c r="V2078" s="6" t="n">
        <v>-0.00115921771589489</v>
      </c>
      <c r="W2078" s="6" t="n">
        <v>-0.0210377917462272</v>
      </c>
      <c r="X2078" s="6" t="n">
        <v>-0.0218646783103316</v>
      </c>
      <c r="Y2078" s="6" t="n">
        <v>0.00081876435565037</v>
      </c>
      <c r="Z2078" s="6" t="n">
        <v>-0.0238426603818768</v>
      </c>
      <c r="AA2078" s="6" t="n">
        <v>-0.00655469070053261</v>
      </c>
      <c r="AB2078" s="6" t="n">
        <v>-0.0260822067458694</v>
      </c>
      <c r="AC2078" s="6" t="n">
        <v>0.0260822067458694</v>
      </c>
      <c r="AD2078" s="6" t="n">
        <v>0.0322955073057489</v>
      </c>
      <c r="AE2078" s="7" t="n">
        <v>0.346723044397461</v>
      </c>
      <c r="AF2078" s="7" t="n">
        <v>1.74601779679999</v>
      </c>
      <c r="AG2078" s="26" t="n">
        <v>146.31</v>
      </c>
      <c r="AH2078" s="6" t="n">
        <v>0.0170304462672042</v>
      </c>
      <c r="AI2078" s="6" t="n">
        <v>0.0151956702747713</v>
      </c>
      <c r="AJ2078" s="6" t="n">
        <v>0.155778497511652</v>
      </c>
      <c r="AK2078" s="6" t="n">
        <v>0.484234502022478</v>
      </c>
      <c r="AL2078" s="6" t="n">
        <v>0.079743808950826</v>
      </c>
      <c r="AM2078" s="6" t="n">
        <v>0.0179128137384412</v>
      </c>
      <c r="AN2078" s="6" t="n">
        <v>-0.00271714346366991</v>
      </c>
      <c r="AO2078" s="6" t="n">
        <v>-0.0713636045616738</v>
      </c>
      <c r="AP2078" s="6" t="n">
        <v>-0.0421185195550271</v>
      </c>
      <c r="AQ2078" s="6" t="n">
        <v>-0.0417055256082813</v>
      </c>
      <c r="AR2078" s="4" t="s">
        <v>448</v>
      </c>
      <c r="AS2078" s="4" t="s">
        <v>449</v>
      </c>
      <c r="AT2078" s="5" t="n">
        <v>27295.56</v>
      </c>
      <c r="AU2078" s="6" t="n">
        <v>0.0353192317364446</v>
      </c>
      <c r="AV2078" s="6" t="n">
        <v>-0.014430649043409</v>
      </c>
      <c r="AZ2078" s="5" t="n">
        <v>4115.53</v>
      </c>
      <c r="BA2078" s="6" t="n">
        <v>0.118700137271158</v>
      </c>
      <c r="BB2078" s="6" t="n">
        <v>-0.174404002471454</v>
      </c>
      <c r="BC2078" s="6" t="n">
        <v>0.150776536550267</v>
      </c>
      <c r="BD2078" s="7" t="n">
        <v>5.39</v>
      </c>
      <c r="BE2078" s="5" t="n">
        <v>9112.55</v>
      </c>
      <c r="BF2078" s="6" t="n">
        <v>-0.0318250250475719</v>
      </c>
      <c r="BG2078" s="6" t="n">
        <v>-0.112603094802905</v>
      </c>
      <c r="BH2078" s="6" t="n">
        <v>-0.395999724219014</v>
      </c>
      <c r="BI2078" s="27" t="n">
        <v>0.0352</v>
      </c>
      <c r="BJ2078" s="27" t="n">
        <v>0.0062</v>
      </c>
      <c r="BK2078" s="27" t="n">
        <v>0.0111</v>
      </c>
      <c r="BL2078" s="5" t="n">
        <v>111687.34791</v>
      </c>
      <c r="BM2078" s="5" t="n">
        <v>17987.14</v>
      </c>
      <c r="BN2078" s="26" t="n">
        <v>6.20928885359207</v>
      </c>
      <c r="BO2078" s="7" t="n">
        <v>0.988600489523321</v>
      </c>
      <c r="BP2078" s="6" t="n">
        <v>0.159213158355714</v>
      </c>
      <c r="BR2078" s="26" t="n">
        <v>15.07</v>
      </c>
      <c r="BS2078" s="7" t="n">
        <v>2.3</v>
      </c>
      <c r="BY2078" s="5" t="n">
        <v>14</v>
      </c>
      <c r="BZ2078" s="6" t="n">
        <v>0.0704706160258377</v>
      </c>
      <c r="CA2078" s="6" t="n">
        <v>0.123599950230155</v>
      </c>
      <c r="CB2078" s="4" t="s">
        <v>1272</v>
      </c>
      <c r="CC2078" s="26" t="n">
        <v>8.96557895060032</v>
      </c>
      <c r="CD2078" s="6" t="n">
        <v>-0.307430240946537</v>
      </c>
      <c r="CE2078" s="25" t="n">
        <v>45869</v>
      </c>
      <c r="CF2078" s="6" t="n">
        <v>0.321691076204646</v>
      </c>
      <c r="CG2078" s="6" t="n">
        <v>0.34900274724057</v>
      </c>
      <c r="CH2078" s="6" t="n">
        <v>0.234038071055058</v>
      </c>
      <c r="CI2078" s="6" t="n">
        <v>-0.329409086588838</v>
      </c>
      <c r="CJ2078" s="6" t="n">
        <v>0.0529480084716814</v>
      </c>
      <c r="CK2078" s="7" t="n">
        <v>0.4926003356636</v>
      </c>
      <c r="CL2078" s="6" t="n">
        <v>-0.126066182405166</v>
      </c>
      <c r="CM2078" s="4" t="s">
        <v>425</v>
      </c>
    </row>
    <row r="2079" customFormat="false" ht="15" hidden="false" customHeight="false" outlineLevel="0" collapsed="false">
      <c r="A2079" s="4" t="s">
        <v>41</v>
      </c>
      <c r="B2079" s="4" t="s">
        <v>42</v>
      </c>
      <c r="C2079" s="25" t="n">
        <v>45838</v>
      </c>
      <c r="D2079" s="4" t="s">
        <v>313</v>
      </c>
      <c r="E2079" s="4" t="s">
        <v>539</v>
      </c>
      <c r="F2079" s="4" t="s">
        <v>55</v>
      </c>
      <c r="G2079" s="4" t="s">
        <v>446</v>
      </c>
      <c r="H2079" s="5" t="n">
        <v>31100</v>
      </c>
      <c r="I2079" s="25" t="n">
        <v>45857</v>
      </c>
      <c r="J2079" s="4" t="s">
        <v>913</v>
      </c>
      <c r="K2079" s="4" t="s">
        <v>444</v>
      </c>
      <c r="L2079" s="4" t="s">
        <v>421</v>
      </c>
      <c r="M2079" s="25" t="n">
        <v>45856</v>
      </c>
      <c r="N2079" s="25" t="n">
        <v>45859</v>
      </c>
      <c r="O2079" s="25" t="n">
        <v>45860</v>
      </c>
      <c r="P2079" s="25" t="n">
        <v>45859</v>
      </c>
      <c r="Q2079" s="6" t="n">
        <v>0.00148957298907648</v>
      </c>
      <c r="R2079" s="6" t="n">
        <v>-0.000495785820525563</v>
      </c>
      <c r="S2079" s="6" t="n">
        <v>-0.00843253968253976</v>
      </c>
      <c r="T2079" s="6" t="n">
        <v>-0.00743875251398884</v>
      </c>
      <c r="U2079" s="6" t="n">
        <v>-0.00198610427999924</v>
      </c>
      <c r="V2079" s="6" t="n">
        <v>-0.00115921771589489</v>
      </c>
      <c r="W2079" s="6" t="n">
        <v>-0.00545264823398961</v>
      </c>
      <c r="X2079" s="6" t="n">
        <v>-0.00627953479809396</v>
      </c>
      <c r="Y2079" s="6" t="n">
        <v>-0.000959848566359722</v>
      </c>
      <c r="Z2079" s="6" t="n">
        <v>-0.00647890394762912</v>
      </c>
      <c r="AA2079" s="6" t="n">
        <v>0.0153693604362915</v>
      </c>
      <c r="AB2079" s="6" t="n">
        <v>-0.000495785820525563</v>
      </c>
      <c r="AC2079" s="6" t="n">
        <v>0.000495785820525563</v>
      </c>
      <c r="AD2079" s="6" t="n">
        <v>0.0188398611799702</v>
      </c>
      <c r="AE2079" s="7" t="n">
        <v>0.157894736842102</v>
      </c>
      <c r="AF2079" s="7" t="n">
        <v>1.70856496710074</v>
      </c>
      <c r="AG2079" s="26" t="n">
        <v>20.14</v>
      </c>
      <c r="AH2079" s="6" t="n">
        <v>0.0166582534073705</v>
      </c>
      <c r="AI2079" s="6" t="n">
        <v>0.012569130216189</v>
      </c>
      <c r="AJ2079" s="6" t="n">
        <v>0.113322277501382</v>
      </c>
      <c r="AK2079" s="6" t="n">
        <v>0.188765525166855</v>
      </c>
      <c r="AL2079" s="6" t="n">
        <v>-0.228519113310973</v>
      </c>
      <c r="AM2079" s="6" t="n">
        <v>0.0179128137384412</v>
      </c>
      <c r="AN2079" s="6" t="n">
        <v>-0.00534368352225223</v>
      </c>
      <c r="AO2079" s="6" t="n">
        <v>-0.0295147573786893</v>
      </c>
      <c r="AP2079" s="6" t="n">
        <v>-0.0315157578789392</v>
      </c>
      <c r="AQ2079" s="6" t="n">
        <v>-0.0311027639321935</v>
      </c>
      <c r="AR2079" s="4" t="s">
        <v>448</v>
      </c>
      <c r="AS2079" s="4" t="s">
        <v>449</v>
      </c>
      <c r="AT2079" s="5" t="n">
        <v>7595.88</v>
      </c>
      <c r="AU2079" s="6" t="n">
        <v>-0.0159693748664036</v>
      </c>
      <c r="AV2079" s="6" t="n">
        <v>-0.00265883066596817</v>
      </c>
      <c r="AZ2079" s="5" t="n">
        <v>801.07</v>
      </c>
      <c r="BA2079" s="6" t="n">
        <v>0.594391258483769</v>
      </c>
      <c r="BB2079" s="6" t="n">
        <v>0.0852842356256436</v>
      </c>
      <c r="BC2079" s="6" t="n">
        <v>0.105461118395762</v>
      </c>
      <c r="BD2079" s="7" t="n">
        <v>0.26</v>
      </c>
      <c r="BE2079" s="5" t="n">
        <v>2371.47</v>
      </c>
      <c r="BF2079" s="6" t="n">
        <v>0.0567859752945579</v>
      </c>
      <c r="BG2079" s="6" t="n">
        <v>0.534005806007071</v>
      </c>
      <c r="BH2079" s="6" t="n">
        <v>0.341124805213203</v>
      </c>
      <c r="BI2079" s="27" t="n">
        <v>0.016</v>
      </c>
      <c r="BJ2079" s="27" t="n">
        <v>0.003</v>
      </c>
      <c r="BK2079" s="27" t="n">
        <v>0.008</v>
      </c>
      <c r="BL2079" s="5" t="n">
        <v>63147.1574</v>
      </c>
      <c r="BM2079" s="5" t="n">
        <v>2405.86</v>
      </c>
      <c r="BN2079" s="26" t="n">
        <v>26.2472286001679</v>
      </c>
      <c r="BO2079" s="7" t="n">
        <v>1.32162183589176</v>
      </c>
      <c r="BP2079" s="6" t="n">
        <v>0.0503528146161421</v>
      </c>
      <c r="BR2079" s="26" t="n">
        <v>15.07</v>
      </c>
      <c r="BS2079" s="7" t="n">
        <v>2.3</v>
      </c>
      <c r="BY2079" s="5" t="n">
        <v>14</v>
      </c>
      <c r="BZ2079" s="6" t="n">
        <v>0.0704706160258377</v>
      </c>
      <c r="CA2079" s="6" t="n">
        <v>0.120570798476844</v>
      </c>
      <c r="CB2079" s="4" t="s">
        <v>1295</v>
      </c>
      <c r="CC2079" s="26" t="n">
        <v>7.77129218238662</v>
      </c>
      <c r="CD2079" s="6" t="n">
        <v>2.37746001361992</v>
      </c>
      <c r="CE2079" s="25" t="n">
        <v>45869</v>
      </c>
      <c r="CF2079" s="6" t="n">
        <v>0.289608614433464</v>
      </c>
      <c r="CG2079" s="6" t="n">
        <v>0.342546259106975</v>
      </c>
      <c r="CH2079" s="6" t="n">
        <v>0.239075698997546</v>
      </c>
      <c r="CI2079" s="6" t="n">
        <v>-0.302063027572331</v>
      </c>
      <c r="CJ2079" s="6" t="n">
        <v>0.052057511155181</v>
      </c>
      <c r="CK2079" s="7" t="n">
        <v>0.0095238095238101</v>
      </c>
      <c r="CL2079" s="6" t="n">
        <v>-0.086883952060801</v>
      </c>
      <c r="CM2079" s="4" t="s">
        <v>425</v>
      </c>
    </row>
    <row r="2080" customFormat="false" ht="15" hidden="false" customHeight="false" outlineLevel="0" collapsed="false">
      <c r="A2080" s="4" t="s">
        <v>41</v>
      </c>
      <c r="B2080" s="4" t="s">
        <v>42</v>
      </c>
      <c r="C2080" s="25" t="n">
        <v>45838</v>
      </c>
      <c r="D2080" s="4" t="s">
        <v>165</v>
      </c>
      <c r="E2080" s="4" t="s">
        <v>786</v>
      </c>
      <c r="G2080" s="4" t="s">
        <v>427</v>
      </c>
      <c r="H2080" s="5" t="n">
        <v>2425</v>
      </c>
      <c r="I2080" s="25" t="n">
        <v>45859</v>
      </c>
      <c r="J2080" s="4" t="s">
        <v>543</v>
      </c>
      <c r="K2080" s="4" t="s">
        <v>5</v>
      </c>
      <c r="L2080" s="4" t="s">
        <v>708</v>
      </c>
      <c r="M2080" s="25" t="n">
        <v>45856</v>
      </c>
      <c r="N2080" s="25" t="n">
        <v>45859</v>
      </c>
      <c r="O2080" s="25" t="n">
        <v>45860</v>
      </c>
      <c r="P2080" s="25" t="n">
        <v>45860</v>
      </c>
      <c r="Q2080" s="6" t="n">
        <v>-0.00943577893317926</v>
      </c>
      <c r="R2080" s="6" t="n">
        <v>0.0563763608087091</v>
      </c>
      <c r="S2080" s="6" t="n">
        <v>0.103422892896577</v>
      </c>
      <c r="T2080" s="6" t="n">
        <v>0.150363474772107</v>
      </c>
      <c r="U2080" s="6" t="n">
        <v>-0.00198610427999924</v>
      </c>
      <c r="V2080" s="6" t="n">
        <v>-0.00419561312068173</v>
      </c>
      <c r="W2080" s="6" t="n">
        <v>0.152349579052106</v>
      </c>
      <c r="X2080" s="6" t="n">
        <v>0.154559087892789</v>
      </c>
      <c r="AA2080" s="6" t="n">
        <v>0.0783952889216049</v>
      </c>
      <c r="AB2080" s="6" t="n">
        <v>0.103422892896577</v>
      </c>
      <c r="AC2080" s="6" t="n">
        <v>0.103422892896577</v>
      </c>
      <c r="AD2080" s="6" t="n">
        <v>0.0794994479205006</v>
      </c>
      <c r="AE2080" s="7" t="n">
        <v>0.469907407407409</v>
      </c>
      <c r="AF2080" s="7" t="n">
        <v>9.71320651160339</v>
      </c>
      <c r="AG2080" s="26" t="n">
        <v>259.65</v>
      </c>
      <c r="AH2080" s="6" t="n">
        <v>-0.0121742438653224</v>
      </c>
      <c r="AI2080" s="6" t="n">
        <v>0.0452477758544341</v>
      </c>
      <c r="AJ2080" s="6" t="n">
        <v>0.121113989637306</v>
      </c>
      <c r="AM2080" s="6" t="n">
        <v>0.021570149878736</v>
      </c>
      <c r="AN2080" s="6" t="n">
        <v>0.0236776259756981</v>
      </c>
      <c r="AO2080" s="6" t="n">
        <v>0.0225150100066709</v>
      </c>
      <c r="AP2080" s="6" t="n">
        <v>0.0892261507671779</v>
      </c>
      <c r="AQ2080" s="6" t="n">
        <v>0.0896391447139237</v>
      </c>
      <c r="AR2080" s="4" t="s">
        <v>422</v>
      </c>
      <c r="AS2080" s="4" t="s">
        <v>102</v>
      </c>
      <c r="AT2080" s="5" t="n">
        <v>7167</v>
      </c>
      <c r="AU2080" s="6" t="n">
        <v>0.703994293865906</v>
      </c>
      <c r="AV2080" s="6" t="n">
        <v>0.228698782787588</v>
      </c>
      <c r="AW2080" s="5" t="n">
        <v>115</v>
      </c>
      <c r="AX2080" s="6" t="n">
        <v>0.0160457653132413</v>
      </c>
      <c r="AY2080" s="6" t="n">
        <v>-0.026036973631124</v>
      </c>
      <c r="AZ2080" s="5" t="n">
        <v>25</v>
      </c>
      <c r="BA2080" s="6" t="n">
        <v>-0.901185770750988</v>
      </c>
      <c r="BB2080" s="6" t="n">
        <v>-0.358974358974359</v>
      </c>
      <c r="BC2080" s="6" t="n">
        <v>0.00348820985070462</v>
      </c>
      <c r="BD2080" s="7" t="n">
        <v>0.03</v>
      </c>
      <c r="BL2080" s="5" t="n">
        <v>235502.55</v>
      </c>
      <c r="BM2080" s="5" t="n">
        <v>527</v>
      </c>
      <c r="BN2080" s="26" t="n">
        <v>446.873908918406</v>
      </c>
      <c r="BO2080" s="7" t="n">
        <v>7.76800310057064</v>
      </c>
      <c r="BP2080" s="6" t="n">
        <v>0.0173829864432497</v>
      </c>
      <c r="BQ2080" s="7" t="n">
        <v>0</v>
      </c>
      <c r="BR2080" s="26" t="n">
        <v>25.11</v>
      </c>
      <c r="BS2080" s="7" t="n">
        <v>3.9</v>
      </c>
      <c r="BT2080" s="4" t="s">
        <v>1350</v>
      </c>
      <c r="BU2080" s="5" t="n">
        <v>308</v>
      </c>
      <c r="BV2080" s="5" t="n">
        <v>936</v>
      </c>
      <c r="BW2080" s="5" t="n">
        <v>-628</v>
      </c>
      <c r="BX2080" s="7" t="n">
        <v>0.584440227703985</v>
      </c>
      <c r="BY2080" s="5" t="n">
        <v>0</v>
      </c>
      <c r="CE2080" s="25" t="n">
        <v>45869</v>
      </c>
      <c r="CF2080" s="6" t="n">
        <v>0.305860818258952</v>
      </c>
      <c r="CG2080" s="6" t="n">
        <v>0.367802318816353</v>
      </c>
      <c r="CH2080" s="6" t="n">
        <v>0.352592113726307</v>
      </c>
      <c r="CI2080" s="6" t="n">
        <v>-0.0413542936297814</v>
      </c>
      <c r="CJ2080" s="6" t="n">
        <v>0.0524572059635561</v>
      </c>
      <c r="CK2080" s="7" t="n">
        <v>1.97156693721791</v>
      </c>
      <c r="CL2080" s="6" t="n">
        <v>-0.0911993127147766</v>
      </c>
      <c r="CM2080" s="4" t="s">
        <v>425</v>
      </c>
    </row>
    <row r="2081" customFormat="false" ht="15" hidden="false" customHeight="false" outlineLevel="0" collapsed="false">
      <c r="A2081" s="4" t="s">
        <v>41</v>
      </c>
      <c r="B2081" s="4" t="s">
        <v>42</v>
      </c>
      <c r="C2081" s="25" t="n">
        <v>45838</v>
      </c>
      <c r="D2081" s="4" t="s">
        <v>178</v>
      </c>
      <c r="E2081" s="4" t="s">
        <v>483</v>
      </c>
      <c r="F2081" s="4" t="s">
        <v>61</v>
      </c>
      <c r="G2081" s="4" t="s">
        <v>484</v>
      </c>
      <c r="H2081" s="5" t="n">
        <v>500</v>
      </c>
      <c r="I2081" s="25" t="n">
        <v>45859</v>
      </c>
      <c r="J2081" s="4" t="s">
        <v>916</v>
      </c>
      <c r="K2081" s="4" t="s">
        <v>5</v>
      </c>
      <c r="L2081" s="4" t="s">
        <v>421</v>
      </c>
      <c r="M2081" s="25" t="n">
        <v>45856</v>
      </c>
      <c r="N2081" s="25" t="n">
        <v>45859</v>
      </c>
      <c r="O2081" s="25" t="n">
        <v>45860</v>
      </c>
      <c r="P2081" s="25" t="n">
        <v>45860</v>
      </c>
      <c r="Q2081" s="6" t="n">
        <v>-0.00920005219887765</v>
      </c>
      <c r="R2081" s="6" t="n">
        <v>0.00862693447481067</v>
      </c>
      <c r="S2081" s="6" t="n">
        <v>0.0306868634108122</v>
      </c>
      <c r="T2081" s="6" t="n">
        <v>0.0301137456867452</v>
      </c>
      <c r="U2081" s="6" t="n">
        <v>-0.00198610427999924</v>
      </c>
      <c r="V2081" s="6" t="n">
        <v>-0.00816543407534676</v>
      </c>
      <c r="W2081" s="6" t="n">
        <v>0.0320998499667444</v>
      </c>
      <c r="X2081" s="6" t="n">
        <v>0.0382791797620919</v>
      </c>
      <c r="Y2081" s="6" t="n">
        <v>-0.0498125067887576</v>
      </c>
      <c r="Z2081" s="6" t="n">
        <v>0.0799262524755028</v>
      </c>
      <c r="AA2081" s="6" t="n">
        <v>0.0152781405066598</v>
      </c>
      <c r="AB2081" s="6" t="n">
        <v>0.0306868634108122</v>
      </c>
      <c r="AC2081" s="6" t="n">
        <v>0.0306868634108122</v>
      </c>
      <c r="AD2081" s="6" t="n">
        <v>0.0447244711412902</v>
      </c>
      <c r="AE2081" s="7" t="n">
        <v>0.927007299270073</v>
      </c>
      <c r="AF2081" s="7" t="n">
        <v>4.7387323386694</v>
      </c>
      <c r="AG2081" s="26" t="n">
        <v>1532.6</v>
      </c>
      <c r="AH2081" s="6" t="n">
        <v>0.00189579656141703</v>
      </c>
      <c r="AI2081" s="6" t="n">
        <v>-0.00201862342905534</v>
      </c>
      <c r="AJ2081" s="6" t="n">
        <v>-0.0646322856270981</v>
      </c>
      <c r="AK2081" s="6" t="n">
        <v>-0.0540017753185773</v>
      </c>
      <c r="AL2081" s="6" t="n">
        <v>-0.233854955794696</v>
      </c>
      <c r="AM2081" s="6" t="n">
        <v>0.0252828148247626</v>
      </c>
      <c r="AN2081" s="6" t="n">
        <v>-0.0273014382538179</v>
      </c>
      <c r="AO2081" s="6" t="n">
        <v>-0.0432661852274167</v>
      </c>
      <c r="AP2081" s="6" t="n">
        <v>-0.00677815786139602</v>
      </c>
      <c r="AQ2081" s="6" t="n">
        <v>-0.00636516391465025</v>
      </c>
      <c r="AR2081" s="4" t="s">
        <v>422</v>
      </c>
      <c r="AS2081" s="4" t="s">
        <v>102</v>
      </c>
      <c r="AT2081" s="5" t="n">
        <v>5455.35</v>
      </c>
      <c r="AU2081" s="6" t="n">
        <v>-0.0604284033818963</v>
      </c>
      <c r="AV2081" s="6" t="n">
        <v>-0.166302440873164</v>
      </c>
      <c r="AW2081" s="5" t="n">
        <v>515.67</v>
      </c>
      <c r="AX2081" s="6" t="n">
        <v>0.0945255574802717</v>
      </c>
      <c r="AY2081" s="6" t="n">
        <v>-0.00403098801153798</v>
      </c>
      <c r="AZ2081" s="5" t="n">
        <v>347.72</v>
      </c>
      <c r="BA2081" s="6" t="n">
        <v>-0.147536160823731</v>
      </c>
      <c r="BB2081" s="6" t="n">
        <v>-0.328505494081069</v>
      </c>
      <c r="BC2081" s="6" t="n">
        <v>0.0637392651250607</v>
      </c>
      <c r="BD2081" s="7" t="n">
        <v>5.55</v>
      </c>
      <c r="BL2081" s="5" t="n">
        <v>96078.694</v>
      </c>
      <c r="BM2081" s="5" t="n">
        <v>1472.26</v>
      </c>
      <c r="BN2081" s="26" t="n">
        <v>65.2593251192045</v>
      </c>
      <c r="BO2081" s="7" t="n">
        <v>11.5426619364496</v>
      </c>
      <c r="BP2081" s="6" t="n">
        <v>0.176873755825171</v>
      </c>
      <c r="BQ2081" s="7" t="n">
        <v>0</v>
      </c>
      <c r="BR2081" s="26" t="n">
        <v>29.17</v>
      </c>
      <c r="BS2081" s="7" t="n">
        <v>4.38</v>
      </c>
      <c r="BT2081" s="4" t="s">
        <v>1350</v>
      </c>
      <c r="BU2081" s="5" t="n">
        <v>1515.29</v>
      </c>
      <c r="BV2081" s="5" t="n">
        <v>765.95</v>
      </c>
      <c r="BW2081" s="5" t="n">
        <v>749.34</v>
      </c>
      <c r="BX2081" s="7" t="n">
        <v>1.02922717454797</v>
      </c>
      <c r="BY2081" s="5" t="n">
        <v>4</v>
      </c>
      <c r="BZ2081" s="6" t="n">
        <v>0.0610427701590131</v>
      </c>
      <c r="CA2081" s="6" t="n">
        <v>-0.206881778619586</v>
      </c>
      <c r="CB2081" s="4" t="s">
        <v>511</v>
      </c>
      <c r="CC2081" s="26" t="n">
        <v>52.0122208358334</v>
      </c>
      <c r="CD2081" s="6" t="n">
        <v>0.254692148700648</v>
      </c>
      <c r="CE2081" s="25" t="n">
        <v>45869</v>
      </c>
      <c r="CF2081" s="6" t="n">
        <v>0.298207129586954</v>
      </c>
      <c r="CG2081" s="6" t="n">
        <v>0.304021558152605</v>
      </c>
      <c r="CH2081" s="6" t="n">
        <v>0.219413572331052</v>
      </c>
      <c r="CI2081" s="6" t="n">
        <v>-0.278296007479454</v>
      </c>
      <c r="CJ2081" s="6" t="n">
        <v>0.0433860015669888</v>
      </c>
      <c r="CK2081" s="7" t="n">
        <v>0.707298720842738</v>
      </c>
      <c r="CL2081" s="6" t="n">
        <v>-0.225130066545675</v>
      </c>
      <c r="CM2081" s="4" t="s">
        <v>425</v>
      </c>
    </row>
    <row r="2082" customFormat="false" ht="15" hidden="false" customHeight="false" outlineLevel="0" collapsed="false">
      <c r="A2082" s="4" t="s">
        <v>41</v>
      </c>
      <c r="B2082" s="4" t="s">
        <v>42</v>
      </c>
      <c r="C2082" s="25" t="n">
        <v>45838</v>
      </c>
      <c r="D2082" s="4" t="s">
        <v>247</v>
      </c>
      <c r="E2082" s="4" t="s">
        <v>776</v>
      </c>
      <c r="F2082" s="4" t="s">
        <v>60</v>
      </c>
      <c r="G2082" s="4" t="s">
        <v>596</v>
      </c>
      <c r="H2082" s="5" t="n">
        <v>350</v>
      </c>
      <c r="I2082" s="25" t="n">
        <v>45859</v>
      </c>
      <c r="J2082" s="4" t="s">
        <v>477</v>
      </c>
      <c r="K2082" s="4" t="s">
        <v>5</v>
      </c>
      <c r="L2082" s="4" t="s">
        <v>421</v>
      </c>
      <c r="M2082" s="25" t="n">
        <v>45856</v>
      </c>
      <c r="N2082" s="25" t="n">
        <v>45859</v>
      </c>
      <c r="O2082" s="25" t="n">
        <v>45860</v>
      </c>
      <c r="P2082" s="25" t="n">
        <v>45860</v>
      </c>
      <c r="Q2082" s="6" t="n">
        <v>-0.00201229129276126</v>
      </c>
      <c r="R2082" s="6" t="n">
        <v>-0.000217983651226161</v>
      </c>
      <c r="S2082" s="6" t="n">
        <v>-0.00457865474762886</v>
      </c>
      <c r="T2082" s="6" t="n">
        <v>-0.00680892969161628</v>
      </c>
      <c r="U2082" s="6" t="n">
        <v>-0.00198610427999924</v>
      </c>
      <c r="V2082" s="6" t="n">
        <v>-0.0134816648503583</v>
      </c>
      <c r="W2082" s="6" t="n">
        <v>-0.00482282541161705</v>
      </c>
      <c r="X2082" s="6" t="n">
        <v>0.00667273515874201</v>
      </c>
      <c r="Y2082" s="6" t="n">
        <v>-0.0038696651311132</v>
      </c>
      <c r="Z2082" s="6" t="n">
        <v>-0.00293926456050309</v>
      </c>
      <c r="AA2082" s="6" t="n">
        <v>-0.0292161779134416</v>
      </c>
      <c r="AB2082" s="6" t="n">
        <v>-0.00457865474762886</v>
      </c>
      <c r="AC2082" s="6" t="n">
        <v>0.00457865474762886</v>
      </c>
      <c r="AD2082" s="6" t="n">
        <v>0.029161670118827</v>
      </c>
      <c r="AE2082" s="7" t="n">
        <v>0.844859813084113</v>
      </c>
      <c r="AF2082" s="7" t="n">
        <v>1.2741970171119</v>
      </c>
      <c r="AG2082" s="26" t="n">
        <v>1838.7</v>
      </c>
      <c r="AH2082" s="6" t="n">
        <v>-0.0023872822961315</v>
      </c>
      <c r="AI2082" s="6" t="n">
        <v>-0.0303238055057485</v>
      </c>
      <c r="AJ2082" s="6" t="n">
        <v>0.120680197476687</v>
      </c>
      <c r="AK2082" s="6" t="n">
        <v>-0.102393972450243</v>
      </c>
      <c r="AL2082" s="6" t="n">
        <v>0.0535430644284296</v>
      </c>
      <c r="AM2082" s="6" t="n">
        <v>0.0301681008605164</v>
      </c>
      <c r="AN2082" s="6" t="n">
        <v>-0.0604919063662649</v>
      </c>
      <c r="AO2082" s="6" t="n">
        <v>-0.0883802431278064</v>
      </c>
      <c r="AP2082" s="6" t="n">
        <v>-0.0927061658087837</v>
      </c>
      <c r="AQ2082" s="6" t="n">
        <v>-0.0922931718620379</v>
      </c>
      <c r="AR2082" s="4" t="s">
        <v>422</v>
      </c>
      <c r="AS2082" s="4" t="s">
        <v>102</v>
      </c>
      <c r="AT2082" s="5" t="n">
        <v>987.55</v>
      </c>
      <c r="AU2082" s="6" t="n">
        <v>-0.297197472173987</v>
      </c>
      <c r="AV2082" s="6" t="n">
        <v>-0.141365398994905</v>
      </c>
      <c r="AW2082" s="5" t="n">
        <v>520.34</v>
      </c>
      <c r="AX2082" s="6" t="n">
        <v>0.526899903802339</v>
      </c>
      <c r="AY2082" s="6" t="n">
        <v>-0.0531408033057481</v>
      </c>
      <c r="AZ2082" s="5" t="n">
        <v>421</v>
      </c>
      <c r="BA2082" s="6" t="n">
        <v>-0.279603011635866</v>
      </c>
      <c r="BB2082" s="6" t="n">
        <v>-0.0265895953757226</v>
      </c>
      <c r="BC2082" s="6" t="n">
        <v>0.426307528732722</v>
      </c>
      <c r="BD2082" s="7" t="n">
        <v>11.59</v>
      </c>
      <c r="BL2082" s="5" t="n">
        <v>66855.132</v>
      </c>
      <c r="BM2082" s="5" t="n">
        <v>2224.03</v>
      </c>
      <c r="BN2082" s="26" t="n">
        <v>30.0603553009627</v>
      </c>
      <c r="BO2082" s="7" t="n">
        <v>4.25696818884843</v>
      </c>
      <c r="BP2082" s="6" t="n">
        <v>0.141614034372777</v>
      </c>
      <c r="BQ2082" s="7" t="n">
        <v>0.210151373427478</v>
      </c>
      <c r="BR2082" s="26" t="n">
        <v>24.09</v>
      </c>
      <c r="BS2082" s="7" t="n">
        <v>3.3</v>
      </c>
      <c r="BT2082" s="4" t="s">
        <v>1350</v>
      </c>
      <c r="BU2082" s="5" t="n">
        <v>2162.57</v>
      </c>
      <c r="BV2082" s="5" t="n">
        <v>0</v>
      </c>
      <c r="BW2082" s="5" t="n">
        <v>2162.57</v>
      </c>
      <c r="BX2082" s="7" t="n">
        <v>0.97235673658416</v>
      </c>
      <c r="BY2082" s="5" t="n">
        <v>5</v>
      </c>
      <c r="BZ2082" s="6" t="n">
        <v>0.115208706439818</v>
      </c>
      <c r="CA2082" s="6" t="n">
        <v>0.181316894100153</v>
      </c>
      <c r="CB2082" s="4" t="s">
        <v>738</v>
      </c>
      <c r="CC2082" s="26" t="n">
        <v>53.529046193368</v>
      </c>
      <c r="CD2082" s="6" t="n">
        <v>-0.438429087782121</v>
      </c>
      <c r="CE2082" s="25" t="n">
        <v>45869</v>
      </c>
      <c r="CF2082" s="6" t="n">
        <v>0.333810153108183</v>
      </c>
      <c r="CG2082" s="6" t="n">
        <v>0.36791213817792</v>
      </c>
      <c r="CH2082" s="6" t="n">
        <v>0.265377417466883</v>
      </c>
      <c r="CI2082" s="6" t="n">
        <v>-0.278693497906428</v>
      </c>
      <c r="CJ2082" s="6" t="n">
        <v>0.0523274828300447</v>
      </c>
      <c r="CK2082" s="7" t="n">
        <v>0.0874999999999991</v>
      </c>
      <c r="CL2082" s="6" t="n">
        <v>-0.107667932434202</v>
      </c>
      <c r="CM2082" s="4" t="s">
        <v>425</v>
      </c>
    </row>
    <row r="2083" customFormat="false" ht="15" hidden="false" customHeight="false" outlineLevel="0" collapsed="false">
      <c r="A2083" s="4" t="s">
        <v>41</v>
      </c>
      <c r="B2083" s="4" t="s">
        <v>42</v>
      </c>
      <c r="C2083" s="25" t="n">
        <v>45838</v>
      </c>
      <c r="D2083" s="4" t="s">
        <v>262</v>
      </c>
      <c r="E2083" s="4" t="s">
        <v>575</v>
      </c>
      <c r="G2083" s="4" t="s">
        <v>427</v>
      </c>
      <c r="H2083" s="5" t="n">
        <v>650</v>
      </c>
      <c r="I2083" s="25" t="n">
        <v>45859</v>
      </c>
      <c r="J2083" s="4" t="s">
        <v>467</v>
      </c>
      <c r="K2083" s="4" t="s">
        <v>5</v>
      </c>
      <c r="L2083" s="4" t="s">
        <v>421</v>
      </c>
      <c r="M2083" s="25" t="n">
        <v>45856</v>
      </c>
      <c r="N2083" s="25" t="n">
        <v>45859</v>
      </c>
      <c r="O2083" s="25" t="n">
        <v>45860</v>
      </c>
      <c r="P2083" s="25" t="n">
        <v>45860</v>
      </c>
      <c r="Q2083" s="6" t="n">
        <v>-0.00942791762013728</v>
      </c>
      <c r="R2083" s="6" t="n">
        <v>0.0018480872297173</v>
      </c>
      <c r="S2083" s="6" t="n">
        <v>0.00221361372440487</v>
      </c>
      <c r="T2083" s="6" t="n">
        <v>-0.00536621666601511</v>
      </c>
      <c r="U2083" s="6" t="n">
        <v>-0.00198610427999924</v>
      </c>
      <c r="V2083" s="6" t="n">
        <v>-0.00419561312068173</v>
      </c>
      <c r="W2083" s="6" t="n">
        <v>-0.00338011238601588</v>
      </c>
      <c r="X2083" s="6" t="n">
        <v>-0.00117060354533338</v>
      </c>
      <c r="AA2083" s="6" t="n">
        <v>0.0201069913300129</v>
      </c>
      <c r="AB2083" s="6" t="n">
        <v>0.00221361372440487</v>
      </c>
      <c r="AC2083" s="6" t="n">
        <v>0.00221361372440487</v>
      </c>
      <c r="AD2083" s="6" t="n">
        <v>0.0313595277624055</v>
      </c>
      <c r="AE2083" s="7" t="n">
        <v>0.135294117647056</v>
      </c>
      <c r="AF2083" s="7" t="n">
        <v>4.10466172393489</v>
      </c>
      <c r="AG2083" s="26" t="n">
        <v>1092.5</v>
      </c>
      <c r="AH2083" s="6" t="n">
        <v>0.00756248270773763</v>
      </c>
      <c r="AI2083" s="6" t="n">
        <v>0.0330969267139474</v>
      </c>
      <c r="AJ2083" s="6" t="n">
        <v>0.102811285519608</v>
      </c>
      <c r="AK2083" s="6" t="n">
        <v>0.325984506700887</v>
      </c>
      <c r="AL2083" s="6" t="n">
        <v>0.340559405100795</v>
      </c>
      <c r="AM2083" s="6" t="n">
        <v>0.021570149878736</v>
      </c>
      <c r="AN2083" s="6" t="n">
        <v>0.0115267768352114</v>
      </c>
      <c r="AO2083" s="6" t="n">
        <v>-0.0739002392784832</v>
      </c>
      <c r="AP2083" s="6" t="n">
        <v>-0.255981962083563</v>
      </c>
      <c r="AQ2083" s="6" t="n">
        <v>-0.255568968136818</v>
      </c>
      <c r="AR2083" s="4" t="s">
        <v>422</v>
      </c>
      <c r="AS2083" s="4" t="s">
        <v>438</v>
      </c>
      <c r="AT2083" s="5" t="n">
        <v>2076.11</v>
      </c>
      <c r="AU2083" s="6" t="n">
        <v>0.138805085954385</v>
      </c>
      <c r="AV2083" s="6" t="n">
        <v>0.0268368078739769</v>
      </c>
      <c r="AZ2083" s="5" t="n">
        <v>533.5</v>
      </c>
      <c r="BB2083" s="6" t="n">
        <v>-0.0306697191031651</v>
      </c>
      <c r="BC2083" s="6" t="n">
        <v>0.256970969746304</v>
      </c>
      <c r="BD2083" s="7" t="n">
        <v>20.52</v>
      </c>
      <c r="BL2083" s="5" t="n">
        <v>28397.3525</v>
      </c>
      <c r="BM2083" s="5" t="n">
        <v>1503.33</v>
      </c>
      <c r="BN2083" s="26" t="n">
        <v>18.8896333473023</v>
      </c>
      <c r="BO2083" s="7" t="n">
        <v>1.68399060554002</v>
      </c>
      <c r="BP2083" s="6" t="n">
        <v>0.0891489302401156</v>
      </c>
      <c r="BQ2083" s="7" t="n">
        <v>2.1084472455588</v>
      </c>
      <c r="BR2083" s="26" t="n">
        <v>25.11</v>
      </c>
      <c r="BS2083" s="7" t="n">
        <v>3.9</v>
      </c>
      <c r="BT2083" s="4" t="s">
        <v>1350</v>
      </c>
      <c r="BU2083" s="5" t="n">
        <v>-8057.33</v>
      </c>
      <c r="BV2083" s="5" t="n">
        <v>49.05</v>
      </c>
      <c r="BW2083" s="5" t="n">
        <v>-8106.38</v>
      </c>
      <c r="BX2083" s="7" t="n">
        <v>-4.16154307023253</v>
      </c>
      <c r="BY2083" s="5" t="n">
        <v>0</v>
      </c>
      <c r="CE2083" s="25" t="n">
        <v>45869</v>
      </c>
      <c r="CF2083" s="6" t="n">
        <v>0.333314662155602</v>
      </c>
      <c r="CG2083" s="6" t="n">
        <v>0.374751178034302</v>
      </c>
      <c r="CH2083" s="6" t="n">
        <v>0.315846426825877</v>
      </c>
      <c r="CI2083" s="6" t="n">
        <v>-0.157183631863148</v>
      </c>
      <c r="CJ2083" s="6" t="n">
        <v>0.0533111971960893</v>
      </c>
      <c r="CK2083" s="7" t="n">
        <v>0.0415224913494769</v>
      </c>
      <c r="CL2083" s="6" t="n">
        <v>-0.163622377622378</v>
      </c>
      <c r="CM2083" s="4" t="s">
        <v>425</v>
      </c>
    </row>
    <row r="2084" customFormat="false" ht="15" hidden="false" customHeight="false" outlineLevel="0" collapsed="false">
      <c r="A2084" s="4" t="s">
        <v>41</v>
      </c>
      <c r="B2084" s="4" t="s">
        <v>42</v>
      </c>
      <c r="C2084" s="25" t="n">
        <v>45838</v>
      </c>
      <c r="D2084" s="4" t="s">
        <v>302</v>
      </c>
      <c r="E2084" s="4" t="s">
        <v>535</v>
      </c>
      <c r="F2084" s="4" t="s">
        <v>64</v>
      </c>
      <c r="G2084" s="4" t="s">
        <v>536</v>
      </c>
      <c r="H2084" s="5" t="n">
        <v>50</v>
      </c>
      <c r="I2084" s="25" t="n">
        <v>45859</v>
      </c>
      <c r="J2084" s="4" t="s">
        <v>1085</v>
      </c>
      <c r="K2084" s="4" t="s">
        <v>6</v>
      </c>
      <c r="L2084" s="4" t="s">
        <v>421</v>
      </c>
      <c r="M2084" s="25" t="n">
        <v>45856</v>
      </c>
      <c r="N2084" s="25" t="n">
        <v>45859</v>
      </c>
      <c r="O2084" s="25" t="n">
        <v>45860</v>
      </c>
      <c r="P2084" s="25" t="n">
        <v>45859</v>
      </c>
      <c r="Q2084" s="6" t="n">
        <v>0.000240096038415461</v>
      </c>
      <c r="R2084" s="6" t="n">
        <v>0.00632101136181795</v>
      </c>
      <c r="S2084" s="6" t="n">
        <v>-0.00993877713286162</v>
      </c>
      <c r="T2084" s="6" t="n">
        <v>-0.00337766973262821</v>
      </c>
      <c r="U2084" s="6" t="n">
        <v>-0.00198610427999924</v>
      </c>
      <c r="V2084" s="6" t="n">
        <v>-0.00389132635289524</v>
      </c>
      <c r="W2084" s="6" t="n">
        <v>-0.00139156545262897</v>
      </c>
      <c r="X2084" s="6" t="n">
        <v>0.000513656620267033</v>
      </c>
      <c r="Y2084" s="6" t="n">
        <v>-0.00219012418170317</v>
      </c>
      <c r="Z2084" s="6" t="n">
        <v>-0.00118754555092504</v>
      </c>
      <c r="AA2084" s="6" t="n">
        <v>0.00496079372699643</v>
      </c>
      <c r="AB2084" s="6" t="n">
        <v>0.00632101136181795</v>
      </c>
      <c r="AC2084" s="6" t="n">
        <v>0.00632101136181795</v>
      </c>
      <c r="AD2084" s="6" t="n">
        <v>0.0272043526964314</v>
      </c>
      <c r="AE2084" s="7" t="n">
        <v>0.597058823529412</v>
      </c>
      <c r="AF2084" s="7" t="n">
        <v>1.74697389650737</v>
      </c>
      <c r="AG2084" s="26" t="n">
        <v>12495</v>
      </c>
      <c r="AH2084" s="6" t="n">
        <v>-0.00167785234899331</v>
      </c>
      <c r="AI2084" s="6" t="n">
        <v>0.0954760652288271</v>
      </c>
      <c r="AJ2084" s="6" t="n">
        <v>0.0499117721199902</v>
      </c>
      <c r="AK2084" s="6" t="n">
        <v>0.20095892517492</v>
      </c>
      <c r="AL2084" s="6" t="n">
        <v>0.0772972949656745</v>
      </c>
      <c r="AM2084" s="6" t="n">
        <v>0.0392497999234489</v>
      </c>
      <c r="AN2084" s="6" t="n">
        <v>0.0562262653053782</v>
      </c>
      <c r="AO2084" s="6" t="n">
        <v>-0.0185512367491165</v>
      </c>
      <c r="AP2084" s="6" t="n">
        <v>0.0338901381304211</v>
      </c>
      <c r="AQ2084" s="6" t="n">
        <v>0.0343031320771668</v>
      </c>
      <c r="AR2084" s="4" t="s">
        <v>422</v>
      </c>
      <c r="AS2084" s="4" t="s">
        <v>102</v>
      </c>
      <c r="AT2084" s="5" t="n">
        <v>21275.45</v>
      </c>
      <c r="AU2084" s="6" t="n">
        <v>0.177419372690868</v>
      </c>
      <c r="AV2084" s="6" t="n">
        <v>-0.0775200621593075</v>
      </c>
      <c r="AW2084" s="5" t="n">
        <v>4371.96</v>
      </c>
      <c r="AX2084" s="6" t="n">
        <v>0.205493185808056</v>
      </c>
      <c r="AY2084" s="6" t="n">
        <v>0.0354956872524739</v>
      </c>
      <c r="AZ2084" s="5" t="n">
        <v>2225.9</v>
      </c>
      <c r="BA2084" s="6" t="n">
        <v>0.311984627989084</v>
      </c>
      <c r="BB2084" s="6" t="n">
        <v>-0.1031973699054</v>
      </c>
      <c r="BC2084" s="6" t="n">
        <v>0.104622933944993</v>
      </c>
      <c r="BD2084" s="7" t="n">
        <v>75.67</v>
      </c>
      <c r="BL2084" s="5" t="n">
        <v>368202.66</v>
      </c>
      <c r="BM2084" s="5" t="n">
        <v>6468.17</v>
      </c>
      <c r="BN2084" s="26" t="n">
        <v>56.9253219998856</v>
      </c>
      <c r="BO2084" s="7" t="n">
        <v>5.20745976658246</v>
      </c>
      <c r="BP2084" s="6" t="n">
        <v>0.0914787933319539</v>
      </c>
      <c r="BQ2084" s="7" t="n">
        <v>0.325725386692109</v>
      </c>
      <c r="BR2084" s="26" t="n">
        <v>18.58</v>
      </c>
      <c r="BS2084" s="7" t="n">
        <v>2.32</v>
      </c>
      <c r="BT2084" s="4" t="s">
        <v>1350</v>
      </c>
      <c r="BU2084" s="5" t="n">
        <v>10673.43</v>
      </c>
      <c r="BV2084" s="5" t="n">
        <v>9129.33</v>
      </c>
      <c r="BW2084" s="5" t="n">
        <v>1544.1</v>
      </c>
      <c r="BX2084" s="7" t="n">
        <v>1.76738459806164</v>
      </c>
      <c r="BY2084" s="5" t="n">
        <v>3</v>
      </c>
      <c r="BZ2084" s="6" t="n">
        <v>0.184795965830645</v>
      </c>
      <c r="CA2084" s="6" t="n">
        <v>0.219049151564195</v>
      </c>
      <c r="CB2084" s="4" t="s">
        <v>511</v>
      </c>
      <c r="CC2084" s="26" t="n">
        <v>47.1426651138328</v>
      </c>
      <c r="CD2084" s="6" t="n">
        <v>0.207511748910063</v>
      </c>
      <c r="CE2084" s="25" t="n">
        <v>45869</v>
      </c>
      <c r="CF2084" s="6" t="n">
        <v>0.214351581477281</v>
      </c>
      <c r="CG2084" s="6" t="n">
        <v>0.242137556300964</v>
      </c>
      <c r="CH2084" s="6" t="n">
        <v>0.212607193304133</v>
      </c>
      <c r="CI2084" s="6" t="n">
        <v>-0.121956971268541</v>
      </c>
      <c r="CJ2084" s="6" t="n">
        <v>0.0365058409345495</v>
      </c>
      <c r="CK2084" s="7" t="n">
        <v>0.173150684931509</v>
      </c>
      <c r="CL2084" s="6" t="n">
        <v>-0.135583126550869</v>
      </c>
      <c r="CM2084" s="4" t="s">
        <v>425</v>
      </c>
    </row>
    <row r="2085" customFormat="false" ht="15" hidden="false" customHeight="false" outlineLevel="0" collapsed="false">
      <c r="A2085" s="4" t="s">
        <v>41</v>
      </c>
      <c r="B2085" s="4" t="s">
        <v>42</v>
      </c>
      <c r="C2085" s="25" t="n">
        <v>45838</v>
      </c>
      <c r="D2085" s="4" t="s">
        <v>152</v>
      </c>
      <c r="E2085" s="4" t="s">
        <v>557</v>
      </c>
      <c r="F2085" s="4" t="s">
        <v>66</v>
      </c>
      <c r="G2085" s="4" t="s">
        <v>558</v>
      </c>
      <c r="H2085" s="5" t="n">
        <v>275</v>
      </c>
      <c r="I2085" s="25" t="n">
        <v>45860</v>
      </c>
      <c r="J2085" s="4" t="s">
        <v>447</v>
      </c>
      <c r="K2085" s="4" t="s">
        <v>6</v>
      </c>
      <c r="L2085" s="4" t="s">
        <v>421</v>
      </c>
      <c r="M2085" s="25" t="n">
        <v>45859</v>
      </c>
      <c r="N2085" s="25" t="n">
        <v>45860</v>
      </c>
      <c r="O2085" s="25" t="n">
        <v>45861</v>
      </c>
      <c r="P2085" s="25" t="n">
        <v>45860</v>
      </c>
      <c r="Q2085" s="6" t="n">
        <v>-0.000918887311001537</v>
      </c>
      <c r="R2085" s="6" t="n">
        <v>-0.00522575250836121</v>
      </c>
      <c r="S2085" s="6" t="n">
        <v>-0.0395881487707501</v>
      </c>
      <c r="T2085" s="6" t="n">
        <v>-0.0457327885901129</v>
      </c>
      <c r="U2085" s="6" t="n">
        <v>0.0100550449461122</v>
      </c>
      <c r="V2085" s="6" t="n">
        <v>-0.0141627388496222</v>
      </c>
      <c r="W2085" s="6" t="n">
        <v>-0.0557878335362251</v>
      </c>
      <c r="X2085" s="6" t="n">
        <v>-0.0315700497404907</v>
      </c>
      <c r="Y2085" s="6" t="n">
        <v>0.00896238151322937</v>
      </c>
      <c r="Z2085" s="6" t="n">
        <v>-0.0546951701033422</v>
      </c>
      <c r="AA2085" s="6" t="n">
        <v>0.00188127090301005</v>
      </c>
      <c r="AB2085" s="6" t="n">
        <v>-0.00522575250836121</v>
      </c>
      <c r="AC2085" s="6" t="n">
        <v>0.00522575250836121</v>
      </c>
      <c r="AD2085" s="6" t="n">
        <v>0.024247491638796</v>
      </c>
      <c r="AE2085" s="7" t="n">
        <v>0.474137931034483</v>
      </c>
      <c r="AF2085" s="7" t="n">
        <v>2.04430528369889</v>
      </c>
      <c r="AG2085" s="26" t="n">
        <v>2394.2</v>
      </c>
      <c r="AH2085" s="6" t="n">
        <v>0.00761752451496145</v>
      </c>
      <c r="AI2085" s="6" t="n">
        <v>-0.00229195316081177</v>
      </c>
      <c r="AJ2085" s="6" t="n">
        <v>-0.0588836477987429</v>
      </c>
      <c r="AK2085" s="6" t="n">
        <v>-0.141061490079831</v>
      </c>
      <c r="AL2085" s="6" t="n">
        <v>-0.254901015404704</v>
      </c>
      <c r="AM2085" s="6" t="n">
        <v>0.0409590391187009</v>
      </c>
      <c r="AN2085" s="6" t="n">
        <v>-0.0432509922795127</v>
      </c>
      <c r="AO2085" s="6" t="n">
        <v>-0.0210913228022579</v>
      </c>
      <c r="AP2085" s="6" t="n">
        <v>0.0285301710935111</v>
      </c>
      <c r="AQ2085" s="6" t="n">
        <v>0.0339286857585177</v>
      </c>
      <c r="AR2085" s="4" t="s">
        <v>448</v>
      </c>
      <c r="AS2085" s="4" t="s">
        <v>102</v>
      </c>
      <c r="AT2085" s="5" t="n">
        <v>1434.06</v>
      </c>
      <c r="AU2085" s="6" t="n">
        <v>-0.0418584762579258</v>
      </c>
      <c r="AV2085" s="6" t="n">
        <v>-0.0194528584419936</v>
      </c>
      <c r="AW2085" s="5" t="n">
        <v>452.57</v>
      </c>
      <c r="AX2085" s="6" t="n">
        <v>0.315586516603211</v>
      </c>
      <c r="AY2085" s="6" t="n">
        <v>-0.0240517566761823</v>
      </c>
      <c r="AZ2085" s="5" t="n">
        <v>320.62</v>
      </c>
      <c r="BA2085" s="6" t="n">
        <v>-0.119127424583768</v>
      </c>
      <c r="BB2085" s="6" t="n">
        <v>-0.0968450704225352</v>
      </c>
      <c r="BC2085" s="6" t="n">
        <v>0.223575024754892</v>
      </c>
      <c r="BD2085" s="7" t="n">
        <v>11.79</v>
      </c>
      <c r="BL2085" s="5" t="n">
        <v>65122.24</v>
      </c>
      <c r="BM2085" s="5" t="n">
        <v>1436.81</v>
      </c>
      <c r="BN2085" s="26" t="n">
        <v>45.3241834341353</v>
      </c>
      <c r="BO2085" s="7" t="n">
        <v>39.1249106322133</v>
      </c>
      <c r="BP2085" s="6" t="n">
        <v>0.863223728874657</v>
      </c>
      <c r="BQ2085" s="7" t="n">
        <v>0</v>
      </c>
      <c r="BR2085" s="26" t="n">
        <v>42.65</v>
      </c>
      <c r="BS2085" s="7" t="n">
        <v>10.81</v>
      </c>
      <c r="BT2085" s="4" t="s">
        <v>1350</v>
      </c>
      <c r="BU2085" s="5" t="n">
        <v>1394.46</v>
      </c>
      <c r="BV2085" s="5" t="n">
        <v>71.42</v>
      </c>
      <c r="BW2085" s="5" t="n">
        <v>1323.04</v>
      </c>
      <c r="BX2085" s="7" t="n">
        <v>0.970524982426347</v>
      </c>
      <c r="BY2085" s="5" t="n">
        <v>3</v>
      </c>
      <c r="BZ2085" s="6" t="n">
        <v>0.0991361456125923</v>
      </c>
      <c r="CA2085" s="6" t="n">
        <v>0.0275733823882267</v>
      </c>
      <c r="CB2085" s="4" t="s">
        <v>560</v>
      </c>
      <c r="CC2085" s="26" t="n">
        <v>56.2088397790055</v>
      </c>
      <c r="CD2085" s="6" t="n">
        <v>-0.193646700192799</v>
      </c>
      <c r="CE2085" s="25" t="n">
        <v>45869</v>
      </c>
      <c r="CF2085" s="6" t="n">
        <v>0.24106594209997</v>
      </c>
      <c r="CG2085" s="6" t="n">
        <v>0.289226565614808</v>
      </c>
      <c r="CH2085" s="6" t="n">
        <v>0.21932126148371</v>
      </c>
      <c r="CI2085" s="6" t="n">
        <v>-0.241697383442287</v>
      </c>
      <c r="CJ2085" s="6" t="n">
        <v>0.0411580267558528</v>
      </c>
      <c r="CK2085" s="7" t="n">
        <v>0.126968004062976</v>
      </c>
      <c r="CL2085" s="6" t="n">
        <v>-0.0984776994791438</v>
      </c>
      <c r="CM2085" s="4" t="s">
        <v>425</v>
      </c>
    </row>
    <row r="2086" customFormat="false" ht="15" hidden="false" customHeight="false" outlineLevel="0" collapsed="false">
      <c r="A2086" s="4" t="s">
        <v>41</v>
      </c>
      <c r="B2086" s="4" t="s">
        <v>42</v>
      </c>
      <c r="C2086" s="25" t="n">
        <v>45838</v>
      </c>
      <c r="D2086" s="4" t="s">
        <v>159</v>
      </c>
      <c r="E2086" s="4" t="s">
        <v>593</v>
      </c>
      <c r="G2086" s="4" t="s">
        <v>427</v>
      </c>
      <c r="H2086" s="5" t="n">
        <v>50</v>
      </c>
      <c r="I2086" s="25" t="n">
        <v>45860</v>
      </c>
      <c r="J2086" s="4" t="s">
        <v>529</v>
      </c>
      <c r="K2086" s="4" t="s">
        <v>5</v>
      </c>
      <c r="L2086" s="4" t="s">
        <v>421</v>
      </c>
      <c r="M2086" s="25" t="n">
        <v>45859</v>
      </c>
      <c r="N2086" s="25" t="n">
        <v>45860</v>
      </c>
      <c r="O2086" s="25" t="n">
        <v>45861</v>
      </c>
      <c r="P2086" s="25" t="n">
        <v>45861</v>
      </c>
      <c r="Q2086" s="6" t="n">
        <v>0.0201127819548872</v>
      </c>
      <c r="R2086" s="6" t="n">
        <v>-0.0103801977765493</v>
      </c>
      <c r="S2086" s="6" t="n">
        <v>0.0275571002979147</v>
      </c>
      <c r="T2086" s="6" t="n">
        <v>0.0372896844762526</v>
      </c>
      <c r="U2086" s="6" t="n">
        <v>0.0100550449461122</v>
      </c>
      <c r="V2086" s="6" t="n">
        <v>0.00658614020632753</v>
      </c>
      <c r="W2086" s="6" t="n">
        <v>0.0272346395301404</v>
      </c>
      <c r="X2086" s="6" t="n">
        <v>0.0307035442699251</v>
      </c>
      <c r="AA2086" s="6" t="n">
        <v>0.0203574975173784</v>
      </c>
      <c r="AB2086" s="6" t="n">
        <v>0.0275571002979147</v>
      </c>
      <c r="AC2086" s="6" t="n">
        <v>0.0275571002979147</v>
      </c>
      <c r="AD2086" s="6" t="n">
        <v>0.0286122144985104</v>
      </c>
      <c r="AE2086" s="7" t="n">
        <v>0.754880694143167</v>
      </c>
      <c r="AF2086" s="7" t="n">
        <v>1.59694752641489</v>
      </c>
      <c r="AG2086" s="26" t="n">
        <v>15960</v>
      </c>
      <c r="AH2086" s="6" t="n">
        <v>0.0110224249334854</v>
      </c>
      <c r="AI2086" s="6" t="n">
        <v>0.139674378748928</v>
      </c>
      <c r="AJ2086" s="6" t="n">
        <v>0.00910470409711617</v>
      </c>
      <c r="AK2086" s="6" t="n">
        <v>-0.001247785136402</v>
      </c>
      <c r="AL2086" s="6" t="n">
        <v>0.295000909963797</v>
      </c>
      <c r="AM2086" s="6" t="n">
        <v>0.0224767720253916</v>
      </c>
      <c r="AN2086" s="6" t="n">
        <v>0.117197606723537</v>
      </c>
      <c r="AO2086" s="6" t="n">
        <v>0.0126238221792703</v>
      </c>
      <c r="AP2086" s="6" t="n">
        <v>0.0102077796569222</v>
      </c>
      <c r="AQ2086" s="6" t="n">
        <v>0.0156062943219288</v>
      </c>
      <c r="AR2086" s="4" t="s">
        <v>422</v>
      </c>
      <c r="AS2086" s="4" t="s">
        <v>102</v>
      </c>
      <c r="AT2086" s="5" t="n">
        <v>12835.66</v>
      </c>
      <c r="AU2086" s="6" t="n">
        <v>0.950767500531931</v>
      </c>
      <c r="AV2086" s="6" t="n">
        <v>0.247083810215943</v>
      </c>
      <c r="AW2086" s="5" t="n">
        <v>482.37</v>
      </c>
      <c r="AX2086" s="6" t="n">
        <v>0.0375804594387823</v>
      </c>
      <c r="AY2086" s="6" t="n">
        <v>-9.54577623484623E-005</v>
      </c>
      <c r="AZ2086" s="5" t="n">
        <v>224.97</v>
      </c>
      <c r="BA2086" s="6" t="n">
        <v>0.682899461400359</v>
      </c>
      <c r="BB2086" s="6" t="n">
        <v>-0.438725612494387</v>
      </c>
      <c r="BC2086" s="6" t="n">
        <v>0.0175269522564481</v>
      </c>
      <c r="BD2086" s="7" t="n">
        <v>46.47</v>
      </c>
      <c r="BL2086" s="5" t="n">
        <v>96159</v>
      </c>
      <c r="BM2086" s="5" t="n">
        <v>1095.54</v>
      </c>
      <c r="BN2086" s="26" t="n">
        <v>87.7731529656608</v>
      </c>
      <c r="BO2086" s="7" t="n">
        <v>31.9443890771377</v>
      </c>
      <c r="BP2086" s="6" t="n">
        <v>0.3639425951764</v>
      </c>
      <c r="BQ2086" s="7" t="n">
        <v>0.0671981928111089</v>
      </c>
      <c r="BR2086" s="26" t="n">
        <v>24.96</v>
      </c>
      <c r="BS2086" s="7" t="n">
        <v>3.82</v>
      </c>
      <c r="BT2086" s="4" t="s">
        <v>1350</v>
      </c>
      <c r="BU2086" s="5" t="n">
        <v>1149.75</v>
      </c>
      <c r="BV2086" s="5" t="n">
        <v>939.35</v>
      </c>
      <c r="BW2086" s="5" t="n">
        <v>210.4</v>
      </c>
      <c r="BX2086" s="7" t="n">
        <v>1.04948244701243</v>
      </c>
      <c r="BY2086" s="5" t="n">
        <v>0</v>
      </c>
      <c r="CE2086" s="25" t="n">
        <v>45869</v>
      </c>
      <c r="CF2086" s="6" t="n">
        <v>0.384271814479027</v>
      </c>
      <c r="CG2086" s="6" t="n">
        <v>0.468575636431109</v>
      </c>
      <c r="CH2086" s="6" t="n">
        <v>0.333753557767254</v>
      </c>
      <c r="CI2086" s="6" t="n">
        <v>-0.28772746208216</v>
      </c>
      <c r="CJ2086" s="6" t="n">
        <v>0.0624069016881827</v>
      </c>
      <c r="CK2086" s="7" t="n">
        <v>0.441571357533567</v>
      </c>
      <c r="CL2086" s="6" t="n">
        <v>-0.046927073493293</v>
      </c>
      <c r="CM2086" s="4" t="s">
        <v>425</v>
      </c>
    </row>
    <row r="2087" customFormat="false" ht="15" hidden="false" customHeight="false" outlineLevel="0" collapsed="false">
      <c r="A2087" s="4" t="s">
        <v>41</v>
      </c>
      <c r="B2087" s="4" t="s">
        <v>42</v>
      </c>
      <c r="C2087" s="25" t="n">
        <v>45838</v>
      </c>
      <c r="D2087" s="4" t="s">
        <v>204</v>
      </c>
      <c r="E2087" s="4" t="s">
        <v>828</v>
      </c>
      <c r="G2087" s="4" t="s">
        <v>427</v>
      </c>
      <c r="H2087" s="5" t="n">
        <v>5425</v>
      </c>
      <c r="I2087" s="25" t="n">
        <v>45860</v>
      </c>
      <c r="J2087" s="4" t="s">
        <v>814</v>
      </c>
      <c r="K2087" s="4" t="s">
        <v>5</v>
      </c>
      <c r="L2087" s="4" t="s">
        <v>421</v>
      </c>
      <c r="M2087" s="25" t="n">
        <v>45859</v>
      </c>
      <c r="N2087" s="25" t="n">
        <v>45860</v>
      </c>
      <c r="O2087" s="25" t="n">
        <v>45861</v>
      </c>
      <c r="P2087" s="25" t="n">
        <v>45861</v>
      </c>
      <c r="Q2087" s="6" t="n">
        <v>0.00395995218170953</v>
      </c>
      <c r="R2087" s="6" t="n">
        <v>-0.0267916945746818</v>
      </c>
      <c r="S2087" s="6" t="n">
        <v>0.0311998164716676</v>
      </c>
      <c r="T2087" s="6" t="n">
        <v>0.00836807407869533</v>
      </c>
      <c r="U2087" s="6" t="n">
        <v>0.0100550449461122</v>
      </c>
      <c r="V2087" s="6" t="n">
        <v>0.00658614020632753</v>
      </c>
      <c r="W2087" s="6" t="n">
        <v>-0.00168697086741687</v>
      </c>
      <c r="X2087" s="6" t="n">
        <v>0.0017819338723678</v>
      </c>
      <c r="AA2087" s="6" t="n">
        <v>0.0224822206928195</v>
      </c>
      <c r="AB2087" s="6" t="n">
        <v>0.0311998164716676</v>
      </c>
      <c r="AC2087" s="6" t="n">
        <v>0.0311998164716676</v>
      </c>
      <c r="AD2087" s="6" t="n">
        <v>0.0287527720425175</v>
      </c>
      <c r="AE2087" s="7" t="n">
        <v>0.481382978723402</v>
      </c>
      <c r="AF2087" s="7" t="n">
        <v>6.27717995222459</v>
      </c>
      <c r="AG2087" s="26" t="n">
        <v>133.84</v>
      </c>
      <c r="AH2087" s="6" t="n">
        <v>-0.0106445890005914</v>
      </c>
      <c r="AI2087" s="6" t="n">
        <v>0.0112580279561767</v>
      </c>
      <c r="AJ2087" s="6" t="n">
        <v>0.0183367572091595</v>
      </c>
      <c r="AK2087" s="6" t="n">
        <v>0.055345212983283</v>
      </c>
      <c r="AL2087" s="6" t="n">
        <v>-0.325576146245421</v>
      </c>
      <c r="AM2087" s="6" t="n">
        <v>0.0224767720253916</v>
      </c>
      <c r="AN2087" s="6" t="n">
        <v>-0.0112187440692149</v>
      </c>
      <c r="AO2087" s="6" t="n">
        <v>-0.0255839822024471</v>
      </c>
      <c r="AP2087" s="6" t="n">
        <v>-0.0697812384130517</v>
      </c>
      <c r="AQ2087" s="6" t="n">
        <v>-0.0643827237480451</v>
      </c>
      <c r="AR2087" s="4" t="s">
        <v>448</v>
      </c>
      <c r="AS2087" s="4" t="s">
        <v>438</v>
      </c>
      <c r="AT2087" s="5" t="n">
        <v>6915.38</v>
      </c>
      <c r="AU2087" s="6" t="n">
        <v>0.0221334796019825</v>
      </c>
      <c r="AV2087" s="6" t="n">
        <v>0.0286412121085913</v>
      </c>
      <c r="AZ2087" s="5" t="n">
        <v>1745.69</v>
      </c>
      <c r="BA2087" s="6" t="n">
        <v>0.107087569942499</v>
      </c>
      <c r="BB2087" s="6" t="n">
        <v>0.0379458578843788</v>
      </c>
      <c r="BC2087" s="6" t="n">
        <v>0.252435874818159</v>
      </c>
      <c r="BD2087" s="7" t="n">
        <v>1.34</v>
      </c>
      <c r="BL2087" s="5" t="n">
        <v>174908.93784</v>
      </c>
      <c r="BM2087" s="5" t="n">
        <v>6502.011</v>
      </c>
      <c r="BN2087" s="26" t="n">
        <v>26.9007446834526</v>
      </c>
      <c r="BO2087" s="7" t="n">
        <v>3.32098620921296</v>
      </c>
      <c r="BP2087" s="6" t="n">
        <v>0.123453318794397</v>
      </c>
      <c r="BQ2087" s="7" t="n">
        <v>3.10052979269865</v>
      </c>
      <c r="BR2087" s="26" t="n">
        <v>24.96</v>
      </c>
      <c r="BS2087" s="7" t="n">
        <v>3.82</v>
      </c>
      <c r="BT2087" s="4" t="s">
        <v>1350</v>
      </c>
      <c r="BU2087" s="5" t="n">
        <v>8229.57</v>
      </c>
      <c r="BV2087" s="5" t="n">
        <v>0.82</v>
      </c>
      <c r="BW2087" s="5" t="n">
        <v>8228.75</v>
      </c>
      <c r="BX2087" s="7" t="n">
        <v>1.26569824669333</v>
      </c>
      <c r="BY2087" s="5" t="n">
        <v>0</v>
      </c>
      <c r="CE2087" s="25" t="n">
        <v>45869</v>
      </c>
      <c r="CF2087" s="6" t="n">
        <v>0.346177785722446</v>
      </c>
      <c r="CG2087" s="6" t="n">
        <v>0.37539817351317</v>
      </c>
      <c r="CH2087" s="6" t="n">
        <v>0.301232228323538</v>
      </c>
      <c r="CI2087" s="6" t="n">
        <v>-0.197566078959706</v>
      </c>
      <c r="CJ2087" s="6" t="n">
        <v>0.0500879406591726</v>
      </c>
      <c r="CK2087" s="7" t="n">
        <v>0.622900763358774</v>
      </c>
      <c r="CL2087" s="6" t="n">
        <v>-0.04782166181335</v>
      </c>
      <c r="CM2087" s="4" t="s">
        <v>425</v>
      </c>
    </row>
    <row r="2088" customFormat="false" ht="15" hidden="false" customHeight="false" outlineLevel="0" collapsed="false">
      <c r="A2088" s="4" t="s">
        <v>41</v>
      </c>
      <c r="B2088" s="4" t="s">
        <v>42</v>
      </c>
      <c r="C2088" s="25" t="n">
        <v>45838</v>
      </c>
      <c r="D2088" s="4" t="s">
        <v>213</v>
      </c>
      <c r="E2088" s="4" t="s">
        <v>552</v>
      </c>
      <c r="F2088" s="4" t="s">
        <v>65</v>
      </c>
      <c r="G2088" s="4" t="s">
        <v>427</v>
      </c>
      <c r="H2088" s="5" t="n">
        <v>175</v>
      </c>
      <c r="I2088" s="25" t="n">
        <v>45860</v>
      </c>
      <c r="J2088" s="4" t="s">
        <v>1149</v>
      </c>
      <c r="K2088" s="4" t="s">
        <v>5</v>
      </c>
      <c r="L2088" s="4" t="s">
        <v>708</v>
      </c>
      <c r="M2088" s="25" t="n">
        <v>45859</v>
      </c>
      <c r="N2088" s="25" t="n">
        <v>45860</v>
      </c>
      <c r="O2088" s="25" t="n">
        <v>45861</v>
      </c>
      <c r="P2088" s="25" t="n">
        <v>45861</v>
      </c>
      <c r="Q2088" s="6" t="n">
        <v>0.0110975361433516</v>
      </c>
      <c r="R2088" s="6" t="n">
        <v>0.00450609203504171</v>
      </c>
      <c r="S2088" s="6" t="n">
        <v>-0.00501215447460091</v>
      </c>
      <c r="T2088" s="6" t="n">
        <v>0.0105914737037924</v>
      </c>
      <c r="U2088" s="6" t="n">
        <v>0.0100550449461122</v>
      </c>
      <c r="V2088" s="6" t="n">
        <v>0.00658614020632753</v>
      </c>
      <c r="W2088" s="6" t="n">
        <v>0.00053642875768023</v>
      </c>
      <c r="X2088" s="6" t="n">
        <v>0.0040053334974649</v>
      </c>
      <c r="Y2088" s="6" t="n">
        <v>0.0258502901724231</v>
      </c>
      <c r="Z2088" s="6" t="n">
        <v>-0.0152588164686307</v>
      </c>
      <c r="AA2088" s="6" t="n">
        <v>0.0086710272410595</v>
      </c>
      <c r="AB2088" s="6" t="n">
        <v>-0.00501215447460091</v>
      </c>
      <c r="AC2088" s="6" t="n">
        <v>0.00501215447460091</v>
      </c>
      <c r="AD2088" s="6" t="n">
        <v>0.0383680425030699</v>
      </c>
      <c r="AE2088" s="7" t="n">
        <v>0.581319399085565</v>
      </c>
      <c r="AF2088" s="7" t="n">
        <v>2.17658652028426</v>
      </c>
      <c r="AG2088" s="26" t="n">
        <v>3928.8</v>
      </c>
      <c r="AH2088" s="6" t="n">
        <v>0.087617307532597</v>
      </c>
      <c r="AI2088" s="6" t="n">
        <v>0.0910908686958456</v>
      </c>
      <c r="AJ2088" s="6" t="n">
        <v>0.356582990918821</v>
      </c>
      <c r="AK2088" s="6" t="n">
        <v>0.00364364588466581</v>
      </c>
      <c r="AL2088" s="6" t="n">
        <v>-0.0993217371927677</v>
      </c>
      <c r="AM2088" s="6" t="n">
        <v>0.0224767720253916</v>
      </c>
      <c r="AN2088" s="6" t="n">
        <v>0.068614096670454</v>
      </c>
      <c r="AO2088" s="6" t="n">
        <v>-0.0173538523537263</v>
      </c>
      <c r="AP2088" s="6" t="n">
        <v>-0.00428179230788595</v>
      </c>
      <c r="AQ2088" s="6" t="n">
        <v>0.00111672235712068</v>
      </c>
      <c r="AR2088" s="4" t="s">
        <v>422</v>
      </c>
      <c r="AS2088" s="4" t="s">
        <v>102</v>
      </c>
      <c r="AT2088" s="5" t="n">
        <v>2590.316</v>
      </c>
      <c r="AU2088" s="6" t="n">
        <v>0.257131653188527</v>
      </c>
      <c r="AV2088" s="6" t="n">
        <v>-0.111319245173234</v>
      </c>
      <c r="AW2088" s="5" t="n">
        <v>258.015</v>
      </c>
      <c r="AX2088" s="6" t="n">
        <v>0.0996075382308568</v>
      </c>
      <c r="AY2088" s="6" t="n">
        <v>-0.00452364953597814</v>
      </c>
      <c r="AZ2088" s="5" t="n">
        <v>195.747</v>
      </c>
      <c r="BA2088" s="6" t="n">
        <v>0.302817323243416</v>
      </c>
      <c r="BB2088" s="6" t="n">
        <v>-0.135957942687642</v>
      </c>
      <c r="BC2088" s="6" t="n">
        <v>0.0755687723042285</v>
      </c>
      <c r="BD2088" s="7" t="n">
        <v>20.49</v>
      </c>
      <c r="BL2088" s="5" t="n">
        <v>37541.6484</v>
      </c>
      <c r="BM2088" s="5" t="n">
        <v>696.414</v>
      </c>
      <c r="BN2088" s="26" t="n">
        <v>53.9070845790004</v>
      </c>
      <c r="BO2088" s="7" t="n">
        <v>6.48863991703755</v>
      </c>
      <c r="BP2088" s="6" t="n">
        <v>0.120367108845007</v>
      </c>
      <c r="BQ2088" s="7" t="n">
        <v>0.0308214146826254</v>
      </c>
      <c r="BR2088" s="26" t="n">
        <v>24.96</v>
      </c>
      <c r="BS2088" s="7" t="n">
        <v>3.82</v>
      </c>
      <c r="BT2088" s="4" t="s">
        <v>1350</v>
      </c>
      <c r="BU2088" s="5" t="n">
        <v>-32.213</v>
      </c>
      <c r="BV2088" s="5" t="n">
        <v>691.216</v>
      </c>
      <c r="BW2088" s="5" t="n">
        <v>-723.429</v>
      </c>
      <c r="BX2088" s="7" t="n">
        <v>-0.0462555319106164</v>
      </c>
      <c r="BY2088" s="5" t="n">
        <v>3</v>
      </c>
      <c r="BZ2088" s="6" t="n">
        <v>0.165592554736672</v>
      </c>
      <c r="CA2088" s="6" t="n">
        <v>0.418086500655308</v>
      </c>
      <c r="CB2088" s="4" t="s">
        <v>538</v>
      </c>
      <c r="CC2088" s="26" t="n">
        <v>84.1349914662529</v>
      </c>
      <c r="CD2088" s="6" t="n">
        <v>-0.359278658741852</v>
      </c>
      <c r="CE2088" s="25" t="n">
        <v>45869</v>
      </c>
      <c r="CF2088" s="6" t="n">
        <v>0.367356578120682</v>
      </c>
      <c r="CG2088" s="6" t="n">
        <v>0.397250568744075</v>
      </c>
      <c r="CH2088" s="6" t="n">
        <v>0.312410911752377</v>
      </c>
      <c r="CI2088" s="6" t="n">
        <v>-0.213567112716597</v>
      </c>
      <c r="CJ2088" s="6" t="n">
        <v>0.0528406385484801</v>
      </c>
      <c r="CK2088" s="7" t="n">
        <v>0.0948541617263457</v>
      </c>
      <c r="CL2088" s="6" t="n">
        <v>-0.15252067064768</v>
      </c>
      <c r="CM2088" s="4" t="s">
        <v>425</v>
      </c>
    </row>
    <row r="2089" customFormat="false" ht="15" hidden="false" customHeight="false" outlineLevel="0" collapsed="false">
      <c r="A2089" s="4" t="s">
        <v>41</v>
      </c>
      <c r="B2089" s="4" t="s">
        <v>42</v>
      </c>
      <c r="C2089" s="25" t="n">
        <v>45838</v>
      </c>
      <c r="D2089" s="4" t="s">
        <v>253</v>
      </c>
      <c r="E2089" s="4" t="s">
        <v>723</v>
      </c>
      <c r="G2089" s="4" t="s">
        <v>427</v>
      </c>
      <c r="H2089" s="5" t="n">
        <v>725</v>
      </c>
      <c r="I2089" s="25" t="n">
        <v>45860</v>
      </c>
      <c r="J2089" s="4" t="s">
        <v>526</v>
      </c>
      <c r="K2089" s="4" t="s">
        <v>5</v>
      </c>
      <c r="L2089" s="4" t="s">
        <v>421</v>
      </c>
      <c r="M2089" s="25" t="n">
        <v>45859</v>
      </c>
      <c r="N2089" s="25" t="n">
        <v>45860</v>
      </c>
      <c r="O2089" s="25" t="n">
        <v>45861</v>
      </c>
      <c r="P2089" s="25" t="n">
        <v>45861</v>
      </c>
      <c r="Q2089" s="6" t="n">
        <v>0.0160742811501597</v>
      </c>
      <c r="R2089" s="6" t="n">
        <v>0.0327699715043726</v>
      </c>
      <c r="S2089" s="6" t="n">
        <v>0.0191237334094478</v>
      </c>
      <c r="T2089" s="6" t="n">
        <v>0.0679679860639801</v>
      </c>
      <c r="U2089" s="6" t="n">
        <v>0.0100550449461122</v>
      </c>
      <c r="V2089" s="6" t="n">
        <v>0.00658614020632753</v>
      </c>
      <c r="W2089" s="6" t="n">
        <v>0.0579129411178679</v>
      </c>
      <c r="X2089" s="6" t="n">
        <v>0.0613818458576526</v>
      </c>
      <c r="AA2089" s="6" t="n">
        <v>0.0288758860187433</v>
      </c>
      <c r="AB2089" s="6" t="n">
        <v>0.0191237334094478</v>
      </c>
      <c r="AC2089" s="6" t="n">
        <v>0.0191237334094478</v>
      </c>
      <c r="AD2089" s="6" t="n">
        <v>0.0662194947909234</v>
      </c>
      <c r="AE2089" s="7" t="n">
        <v>0.743534482758622</v>
      </c>
      <c r="AF2089" s="7" t="n">
        <v>7.00710847894906</v>
      </c>
      <c r="AG2089" s="26" t="n">
        <v>1001.6</v>
      </c>
      <c r="AH2089" s="6" t="n">
        <v>0.053041055564317</v>
      </c>
      <c r="AI2089" s="6" t="n">
        <v>0.153651232434923</v>
      </c>
      <c r="AJ2089" s="6" t="n">
        <v>0.140579627626259</v>
      </c>
      <c r="AK2089" s="6" t="n">
        <v>0.278405500634775</v>
      </c>
      <c r="AL2089" s="6" t="n">
        <v>1.27157909834713</v>
      </c>
      <c r="AM2089" s="6" t="n">
        <v>0.0224767720253916</v>
      </c>
      <c r="AN2089" s="6" t="n">
        <v>0.131174460409532</v>
      </c>
      <c r="AO2089" s="6" t="n">
        <v>-0.00275404938617352</v>
      </c>
      <c r="AP2089" s="6" t="n">
        <v>0.162862344209495</v>
      </c>
      <c r="AQ2089" s="6" t="n">
        <v>0.168260858874501</v>
      </c>
      <c r="AR2089" s="4" t="s">
        <v>422</v>
      </c>
      <c r="AS2089" s="4" t="s">
        <v>102</v>
      </c>
      <c r="AT2089" s="5" t="n">
        <v>1917.5</v>
      </c>
      <c r="AU2089" s="6" t="n">
        <v>0.276971230687267</v>
      </c>
      <c r="AV2089" s="6" t="n">
        <v>0.00313889615485219</v>
      </c>
      <c r="AW2089" s="5" t="n">
        <v>54.8</v>
      </c>
      <c r="AX2089" s="6" t="n">
        <v>0.0285788787483703</v>
      </c>
      <c r="AY2089" s="6" t="n">
        <v>0.556149470117577</v>
      </c>
      <c r="AZ2089" s="5" t="n">
        <v>122.5</v>
      </c>
      <c r="BC2089" s="6" t="n">
        <v>0.0638852672750978</v>
      </c>
      <c r="BD2089" s="7" t="n">
        <v>1.92</v>
      </c>
      <c r="BL2089" s="5" t="n">
        <v>63902.08</v>
      </c>
      <c r="BM2089" s="5" t="n">
        <v>-658.7</v>
      </c>
      <c r="BO2089" s="7" t="n">
        <v>4.25256909367992</v>
      </c>
      <c r="BP2089" s="6" t="n">
        <v>-0.0438353064877851</v>
      </c>
      <c r="BQ2089" s="7" t="n">
        <v>0.000319431412086486</v>
      </c>
      <c r="BR2089" s="26" t="n">
        <v>24.96</v>
      </c>
      <c r="BS2089" s="7" t="n">
        <v>3.82</v>
      </c>
      <c r="BT2089" s="4" t="s">
        <v>1350</v>
      </c>
      <c r="BU2089" s="5" t="n">
        <v>-121.3</v>
      </c>
      <c r="BV2089" s="5" t="n">
        <v>321.9</v>
      </c>
      <c r="BW2089" s="5" t="n">
        <v>-443.2</v>
      </c>
      <c r="BY2089" s="5" t="n">
        <v>0</v>
      </c>
      <c r="CE2089" s="25" t="n">
        <v>45869</v>
      </c>
      <c r="CF2089" s="6" t="n">
        <v>0.422877278111782</v>
      </c>
      <c r="CG2089" s="6" t="n">
        <v>0.604602189117204</v>
      </c>
      <c r="CH2089" s="6" t="n">
        <v>0.378369554638024</v>
      </c>
      <c r="CI2089" s="6" t="n">
        <v>-0.374184279434231</v>
      </c>
      <c r="CJ2089" s="6" t="n">
        <v>0.0808162488702849</v>
      </c>
      <c r="CK2089" s="7" t="n">
        <v>0.23663228220531</v>
      </c>
      <c r="CL2089" s="6" t="n">
        <v>0.291202402913769</v>
      </c>
      <c r="CM2089" s="4" t="s">
        <v>425</v>
      </c>
    </row>
    <row r="2090" customFormat="false" ht="15" hidden="false" customHeight="false" outlineLevel="0" collapsed="false">
      <c r="A2090" s="4" t="s">
        <v>41</v>
      </c>
      <c r="B2090" s="4" t="s">
        <v>42</v>
      </c>
      <c r="C2090" s="25" t="n">
        <v>45838</v>
      </c>
      <c r="D2090" s="4" t="s">
        <v>162</v>
      </c>
      <c r="E2090" s="4" t="s">
        <v>599</v>
      </c>
      <c r="F2090" s="4" t="s">
        <v>57</v>
      </c>
      <c r="G2090" s="4" t="s">
        <v>590</v>
      </c>
      <c r="H2090" s="5" t="n">
        <v>625</v>
      </c>
      <c r="I2090" s="25" t="n">
        <v>45861</v>
      </c>
      <c r="J2090" s="4" t="s">
        <v>614</v>
      </c>
      <c r="K2090" s="4" t="s">
        <v>5</v>
      </c>
      <c r="L2090" s="4" t="s">
        <v>421</v>
      </c>
      <c r="M2090" s="25" t="n">
        <v>45860</v>
      </c>
      <c r="N2090" s="25" t="n">
        <v>45861</v>
      </c>
      <c r="O2090" s="25" t="n">
        <v>45862</v>
      </c>
      <c r="P2090" s="25" t="n">
        <v>45862</v>
      </c>
      <c r="Q2090" s="6" t="n">
        <v>-0.0153259747478758</v>
      </c>
      <c r="R2090" s="6" t="n">
        <v>0.00596774193548399</v>
      </c>
      <c r="S2090" s="6" t="n">
        <v>0.0145101811768478</v>
      </c>
      <c r="T2090" s="6" t="n">
        <v>0.00515194836445598</v>
      </c>
      <c r="U2090" s="6" t="n">
        <v>-0.00110011011459099</v>
      </c>
      <c r="V2090" s="6" t="n">
        <v>0.00048558154432421</v>
      </c>
      <c r="W2090" s="6" t="n">
        <v>0.00625205847904697</v>
      </c>
      <c r="X2090" s="6" t="n">
        <v>0.00466636682013177</v>
      </c>
      <c r="Y2090" s="6" t="n">
        <v>-0.0441028529838908</v>
      </c>
      <c r="Z2090" s="6" t="n">
        <v>0.0492548013483468</v>
      </c>
      <c r="AA2090" s="6" t="n">
        <v>0.0109828443161775</v>
      </c>
      <c r="AB2090" s="6" t="n">
        <v>0.0145101811768478</v>
      </c>
      <c r="AC2090" s="6" t="n">
        <v>0.0145101811768478</v>
      </c>
      <c r="AD2090" s="6" t="n">
        <v>0.0254930254930256</v>
      </c>
      <c r="AE2090" s="7" t="n">
        <v>0.295597484276731</v>
      </c>
      <c r="AF2090" s="7" t="n">
        <v>2.75265932269995</v>
      </c>
      <c r="AG2090" s="26" t="n">
        <v>1259.3</v>
      </c>
      <c r="AH2090" s="6" t="n">
        <v>0.00695666080281487</v>
      </c>
      <c r="AI2090" s="6" t="n">
        <v>-0.0498000452727683</v>
      </c>
      <c r="AJ2090" s="6" t="n">
        <v>0.0717446808510651</v>
      </c>
      <c r="AK2090" s="6" t="n">
        <v>-0.0485646802909681</v>
      </c>
      <c r="AL2090" s="6" t="n">
        <v>-0.0459247772666527</v>
      </c>
      <c r="AM2090" s="6" t="n">
        <v>0.0425137648637393</v>
      </c>
      <c r="AN2090" s="6" t="n">
        <v>-0.0923138101365075</v>
      </c>
      <c r="AO2090" s="6" t="n">
        <v>0.00379296720663791</v>
      </c>
      <c r="AP2090" s="6" t="n">
        <v>0.00956143816673261</v>
      </c>
      <c r="AQ2090" s="6" t="n">
        <v>0.0172224083168796</v>
      </c>
      <c r="AR2090" s="4" t="s">
        <v>422</v>
      </c>
      <c r="AS2090" s="4" t="s">
        <v>102</v>
      </c>
      <c r="AT2090" s="5" t="n">
        <v>8572.1</v>
      </c>
      <c r="AU2090" s="6" t="n">
        <v>0.113823884824782</v>
      </c>
      <c r="AV2090" s="6" t="n">
        <v>0.00512405609492994</v>
      </c>
      <c r="AW2090" s="5" t="n">
        <v>2173.6</v>
      </c>
      <c r="AX2090" s="6" t="n">
        <v>0.253566803933692</v>
      </c>
      <c r="AY2090" s="6" t="n">
        <v>-0.0231837580392555</v>
      </c>
      <c r="AZ2090" s="5" t="n">
        <v>1418.1</v>
      </c>
      <c r="BA2090" s="6" t="n">
        <v>0.018457339844872</v>
      </c>
      <c r="BB2090" s="6" t="n">
        <v>-0.109960459423837</v>
      </c>
      <c r="BC2090" s="6" t="n">
        <v>0.165432041156776</v>
      </c>
      <c r="BD2090" s="7" t="n">
        <v>17.04</v>
      </c>
      <c r="BL2090" s="5" t="n">
        <v>105025.62</v>
      </c>
      <c r="BM2090" s="5" t="n">
        <v>5655.1</v>
      </c>
      <c r="BN2090" s="26" t="n">
        <v>18.571841346749</v>
      </c>
      <c r="BO2090" s="7" t="n">
        <v>3.13045818728092</v>
      </c>
      <c r="BP2090" s="6" t="n">
        <v>0.168559386699096</v>
      </c>
      <c r="BQ2090" s="7" t="n">
        <v>0.124725779144908</v>
      </c>
      <c r="BR2090" s="26" t="n">
        <v>32.3</v>
      </c>
      <c r="BS2090" s="7" t="n">
        <v>5.2</v>
      </c>
      <c r="BT2090" s="4" t="s">
        <v>1350</v>
      </c>
      <c r="BU2090" s="5" t="n">
        <v>4642.8</v>
      </c>
      <c r="BV2090" s="5" t="n">
        <v>2750.4</v>
      </c>
      <c r="BW2090" s="5" t="n">
        <v>1892.4</v>
      </c>
      <c r="BX2090" s="7" t="n">
        <v>0.820993439550141</v>
      </c>
      <c r="BY2090" s="5" t="n">
        <v>8</v>
      </c>
      <c r="BZ2090" s="6" t="n">
        <v>0.10315591046492</v>
      </c>
      <c r="CA2090" s="6" t="n">
        <v>-0.000445092879346853</v>
      </c>
      <c r="CB2090" s="4" t="s">
        <v>1145</v>
      </c>
      <c r="CC2090" s="26" t="n">
        <v>44.117577222935</v>
      </c>
      <c r="CD2090" s="6" t="n">
        <v>-0.579037596445931</v>
      </c>
      <c r="CE2090" s="25" t="n">
        <v>45869</v>
      </c>
      <c r="CF2090" s="6" t="n">
        <v>0.258270637038443</v>
      </c>
      <c r="CG2090" s="6" t="n">
        <v>0.282495929537993</v>
      </c>
      <c r="CH2090" s="6" t="n">
        <v>0.203677711353544</v>
      </c>
      <c r="CI2090" s="6" t="n">
        <v>-0.279006562371896</v>
      </c>
      <c r="CJ2090" s="6" t="n">
        <v>0.0347923681257015</v>
      </c>
      <c r="CK2090" s="7" t="n">
        <v>0.417050691244238</v>
      </c>
      <c r="CL2090" s="6" t="n">
        <v>-0.240350553505535</v>
      </c>
      <c r="CM2090" s="4" t="s">
        <v>425</v>
      </c>
    </row>
    <row r="2091" customFormat="false" ht="15" hidden="false" customHeight="false" outlineLevel="0" collapsed="false">
      <c r="A2091" s="4" t="s">
        <v>41</v>
      </c>
      <c r="B2091" s="4" t="s">
        <v>42</v>
      </c>
      <c r="C2091" s="25" t="n">
        <v>45838</v>
      </c>
      <c r="D2091" s="4" t="s">
        <v>167</v>
      </c>
      <c r="E2091" s="4" t="s">
        <v>1206</v>
      </c>
      <c r="G2091" s="4" t="s">
        <v>427</v>
      </c>
      <c r="H2091" s="5" t="n">
        <v>25</v>
      </c>
      <c r="I2091" s="25" t="n">
        <v>45861</v>
      </c>
      <c r="J2091" s="4" t="s">
        <v>1161</v>
      </c>
      <c r="K2091" s="4" t="s">
        <v>5</v>
      </c>
      <c r="L2091" s="4" t="s">
        <v>421</v>
      </c>
      <c r="M2091" s="25" t="n">
        <v>45860</v>
      </c>
      <c r="N2091" s="25" t="n">
        <v>45861</v>
      </c>
      <c r="O2091" s="25" t="n">
        <v>45862</v>
      </c>
      <c r="P2091" s="25" t="n">
        <v>45862</v>
      </c>
      <c r="Q2091" s="6" t="n">
        <v>0.0173756392375639</v>
      </c>
      <c r="R2091" s="6" t="n">
        <v>-0.0209630433540869</v>
      </c>
      <c r="S2091" s="6" t="n">
        <v>0.117211201866978</v>
      </c>
      <c r="T2091" s="6" t="n">
        <v>0.113623797750455</v>
      </c>
      <c r="U2091" s="6" t="n">
        <v>-0.00110011011459099</v>
      </c>
      <c r="V2091" s="6" t="n">
        <v>-0.00328564598733405</v>
      </c>
      <c r="W2091" s="6" t="n">
        <v>0.114723907865046</v>
      </c>
      <c r="X2091" s="6" t="n">
        <v>0.116909443737789</v>
      </c>
      <c r="AA2091" s="6" t="n">
        <v>0.0195449241540258</v>
      </c>
      <c r="AB2091" s="6" t="n">
        <v>0.117211201866978</v>
      </c>
      <c r="AC2091" s="6" t="n">
        <v>0.117211201866978</v>
      </c>
      <c r="AD2091" s="6" t="n">
        <v>0.191073512252042</v>
      </c>
      <c r="AE2091" s="7" t="n">
        <v>0.587480916030534</v>
      </c>
      <c r="AF2091" s="7" t="n">
        <v>7.29904602040925</v>
      </c>
      <c r="AG2091" s="26" t="n">
        <v>17208</v>
      </c>
      <c r="AH2091" s="6" t="n">
        <v>0.0314691602229815</v>
      </c>
      <c r="AI2091" s="6" t="n">
        <v>0.206562894404712</v>
      </c>
      <c r="AJ2091" s="6" t="n">
        <v>0.889846795892592</v>
      </c>
      <c r="AK2091" s="6" t="n">
        <v>1.55101999811233</v>
      </c>
      <c r="AL2091" s="6" t="n">
        <v>1.01909115119458</v>
      </c>
      <c r="AM2091" s="6" t="n">
        <v>0.0146412280663684</v>
      </c>
      <c r="AN2091" s="6" t="n">
        <v>0.191921666338343</v>
      </c>
      <c r="AO2091" s="6" t="n">
        <v>-0.115149616167946</v>
      </c>
      <c r="AP2091" s="6" t="n">
        <v>0.0556164812783959</v>
      </c>
      <c r="AQ2091" s="6" t="n">
        <v>0.0632774514285429</v>
      </c>
      <c r="AR2091" s="4" t="s">
        <v>422</v>
      </c>
      <c r="AS2091" s="4" t="s">
        <v>102</v>
      </c>
      <c r="AT2091" s="5" t="n">
        <v>2297.25</v>
      </c>
      <c r="AU2091" s="6" t="n">
        <v>0.21876492121598</v>
      </c>
      <c r="AV2091" s="6" t="n">
        <v>-0.0249404713901894</v>
      </c>
      <c r="AW2091" s="5" t="n">
        <v>332.03</v>
      </c>
      <c r="AX2091" s="6" t="n">
        <v>0.144533681575797</v>
      </c>
      <c r="AY2091" s="6" t="n">
        <v>0.0123462976296992</v>
      </c>
      <c r="AZ2091" s="5" t="n">
        <v>176.33</v>
      </c>
      <c r="BA2091" s="6" t="n">
        <v>0.524027657735523</v>
      </c>
      <c r="BB2091" s="6" t="n">
        <v>-0.594373260334476</v>
      </c>
      <c r="BC2091" s="6" t="n">
        <v>0.0767569920557188</v>
      </c>
      <c r="BD2091" s="7" t="n">
        <v>133.82</v>
      </c>
      <c r="BL2091" s="5" t="n">
        <v>22680.144</v>
      </c>
      <c r="BM2091" s="5" t="n">
        <v>800.74</v>
      </c>
      <c r="BN2091" s="26" t="n">
        <v>28.3239803182057</v>
      </c>
      <c r="BO2091" s="7" t="n">
        <v>7.47673227996031</v>
      </c>
      <c r="BP2091" s="6" t="n">
        <v>0.263971807491849</v>
      </c>
      <c r="BQ2091" s="7" t="n">
        <v>0.00574597073280082</v>
      </c>
      <c r="BR2091" s="26" t="n">
        <v>25.06</v>
      </c>
      <c r="BS2091" s="7" t="n">
        <v>3.82</v>
      </c>
      <c r="BT2091" s="4" t="s">
        <v>1350</v>
      </c>
      <c r="BU2091" s="5" t="n">
        <v>971.47</v>
      </c>
      <c r="BV2091" s="5" t="n">
        <v>366.9</v>
      </c>
      <c r="BW2091" s="5" t="n">
        <v>604.57</v>
      </c>
      <c r="BX2091" s="7" t="n">
        <v>1.21321527586982</v>
      </c>
      <c r="BY2091" s="5" t="n">
        <v>0</v>
      </c>
      <c r="CN2091" s="4" t="s">
        <v>429</v>
      </c>
    </row>
    <row r="2092" customFormat="false" ht="15" hidden="false" customHeight="false" outlineLevel="0" collapsed="false">
      <c r="A2092" s="4" t="s">
        <v>41</v>
      </c>
      <c r="B2092" s="4" t="s">
        <v>42</v>
      </c>
      <c r="C2092" s="25" t="n">
        <v>45838</v>
      </c>
      <c r="D2092" s="4" t="s">
        <v>200</v>
      </c>
      <c r="E2092" s="4" t="s">
        <v>433</v>
      </c>
      <c r="F2092" s="4" t="s">
        <v>56</v>
      </c>
      <c r="G2092" s="4" t="s">
        <v>419</v>
      </c>
      <c r="H2092" s="5" t="n">
        <v>400</v>
      </c>
      <c r="I2092" s="25" t="n">
        <v>45861</v>
      </c>
      <c r="J2092" s="4" t="s">
        <v>958</v>
      </c>
      <c r="K2092" s="4" t="s">
        <v>5</v>
      </c>
      <c r="L2092" s="4" t="s">
        <v>421</v>
      </c>
      <c r="M2092" s="25" t="n">
        <v>45860</v>
      </c>
      <c r="N2092" s="25" t="n">
        <v>45861</v>
      </c>
      <c r="O2092" s="25" t="n">
        <v>45862</v>
      </c>
      <c r="P2092" s="25" t="n">
        <v>45862</v>
      </c>
      <c r="Q2092" s="6" t="n">
        <v>-0.00845799406678016</v>
      </c>
      <c r="R2092" s="6" t="n">
        <v>0.00229167992870316</v>
      </c>
      <c r="S2092" s="6" t="n">
        <v>-0.0139726897427754</v>
      </c>
      <c r="T2092" s="6" t="n">
        <v>-0.0201390038808524</v>
      </c>
      <c r="U2092" s="6" t="n">
        <v>-0.00110011011459099</v>
      </c>
      <c r="V2092" s="6" t="n">
        <v>-0.0242302149129391</v>
      </c>
      <c r="W2092" s="6" t="n">
        <v>-0.0190388937662614</v>
      </c>
      <c r="X2092" s="6" t="n">
        <v>0.00409121103208665</v>
      </c>
      <c r="Y2092" s="6" t="n">
        <v>-0.017166337239931</v>
      </c>
      <c r="Z2092" s="6" t="n">
        <v>-0.00297266664092144</v>
      </c>
      <c r="AA2092" s="6" t="n">
        <v>0.00349317243569391</v>
      </c>
      <c r="AB2092" s="6" t="n">
        <v>-0.0139726897427754</v>
      </c>
      <c r="AC2092" s="6" t="n">
        <v>0.0139726897427754</v>
      </c>
      <c r="AD2092" s="6" t="n">
        <v>0.0214671324229914</v>
      </c>
      <c r="AE2092" s="7" t="n">
        <v>0.127218934911241</v>
      </c>
      <c r="AF2092" s="7" t="n">
        <v>2.19417131435147</v>
      </c>
      <c r="AG2092" s="26" t="n">
        <v>1584.3</v>
      </c>
      <c r="AH2092" s="6" t="n">
        <v>0.0089154938546776</v>
      </c>
      <c r="AI2092" s="6" t="n">
        <v>-0.0237845831536137</v>
      </c>
      <c r="AJ2092" s="6" t="n">
        <v>0.113508574641552</v>
      </c>
      <c r="AK2092" s="6" t="n">
        <v>-0.174905137476033</v>
      </c>
      <c r="AL2092" s="6" t="n">
        <v>-0.0849826804016646</v>
      </c>
      <c r="AM2092" s="6" t="n">
        <v>-0.0502597364293966</v>
      </c>
      <c r="AN2092" s="6" t="n">
        <v>0.026475153275783</v>
      </c>
      <c r="AO2092" s="6" t="n">
        <v>-0.0280193236714975</v>
      </c>
      <c r="AP2092" s="6" t="n">
        <v>-0.0418679549114328</v>
      </c>
      <c r="AQ2092" s="6" t="n">
        <v>-0.0342069847612858</v>
      </c>
      <c r="AR2092" s="4" t="s">
        <v>422</v>
      </c>
      <c r="AS2092" s="4" t="s">
        <v>102</v>
      </c>
      <c r="AT2092" s="5" t="n">
        <v>42279</v>
      </c>
      <c r="AU2092" s="6" t="n">
        <v>0.0753910721098818</v>
      </c>
      <c r="AV2092" s="6" t="n">
        <v>0.0330849114233354</v>
      </c>
      <c r="AW2092" s="5" t="n">
        <v>9943</v>
      </c>
      <c r="AX2092" s="6" t="n">
        <v>0.235175855625724</v>
      </c>
      <c r="AY2092" s="6" t="n">
        <v>-0.00485975419241122</v>
      </c>
      <c r="AZ2092" s="5" t="n">
        <v>6921</v>
      </c>
      <c r="BA2092" s="6" t="n">
        <v>0.0868404522613064</v>
      </c>
      <c r="BB2092" s="6" t="n">
        <v>-0.0159249253519124</v>
      </c>
      <c r="BC2092" s="6" t="n">
        <v>0.163698289931172</v>
      </c>
      <c r="BD2092" s="7" t="n">
        <v>16.7</v>
      </c>
      <c r="BL2092" s="5" t="n">
        <v>656850.78</v>
      </c>
      <c r="BM2092" s="5" t="n">
        <v>26713</v>
      </c>
      <c r="BN2092" s="26" t="n">
        <v>24.5891805487965</v>
      </c>
      <c r="BO2092" s="7" t="n">
        <v>6.85519192636039</v>
      </c>
      <c r="BP2092" s="6" t="n">
        <v>0.278788954058736</v>
      </c>
      <c r="BQ2092" s="7" t="n">
        <v>0</v>
      </c>
      <c r="BR2092" s="26" t="n">
        <v>27.1</v>
      </c>
      <c r="BS2092" s="7" t="n">
        <v>7.18</v>
      </c>
      <c r="BT2092" s="4" t="s">
        <v>1350</v>
      </c>
      <c r="BU2092" s="5" t="n">
        <v>35694</v>
      </c>
      <c r="BV2092" s="5" t="n">
        <v>2237</v>
      </c>
      <c r="BW2092" s="5" t="n">
        <v>33457</v>
      </c>
      <c r="BX2092" s="7" t="n">
        <v>1.33620334668514</v>
      </c>
      <c r="BY2092" s="5" t="n">
        <v>9</v>
      </c>
      <c r="BZ2092" s="6" t="n">
        <v>0.0636269668083151</v>
      </c>
      <c r="CA2092" s="6" t="n">
        <v>0.0919512098648234</v>
      </c>
      <c r="CB2092" s="4" t="s">
        <v>424</v>
      </c>
      <c r="CC2092" s="26" t="n">
        <v>32.1761136325433</v>
      </c>
      <c r="CD2092" s="6" t="n">
        <v>-0.235793954807311</v>
      </c>
      <c r="CE2092" s="25" t="n">
        <v>45869</v>
      </c>
      <c r="CF2092" s="6" t="n">
        <v>0.282159374917205</v>
      </c>
      <c r="CG2092" s="6" t="n">
        <v>0.351768226375524</v>
      </c>
      <c r="CH2092" s="6" t="n">
        <v>0.207504755919892</v>
      </c>
      <c r="CI2092" s="6" t="n">
        <v>-0.410109440360954</v>
      </c>
      <c r="CJ2092" s="6" t="n">
        <v>0.0433788504287075</v>
      </c>
      <c r="CK2092" s="7" t="n">
        <v>0.322108345534406</v>
      </c>
      <c r="CL2092" s="6" t="n">
        <v>-0.115536537195523</v>
      </c>
      <c r="CM2092" s="4" t="s">
        <v>425</v>
      </c>
    </row>
    <row r="2093" customFormat="false" ht="15" hidden="false" customHeight="false" outlineLevel="0" collapsed="false">
      <c r="A2093" s="4" t="s">
        <v>41</v>
      </c>
      <c r="B2093" s="4" t="s">
        <v>42</v>
      </c>
      <c r="C2093" s="25" t="n">
        <v>45838</v>
      </c>
      <c r="D2093" s="4" t="s">
        <v>248</v>
      </c>
      <c r="E2093" s="4" t="s">
        <v>470</v>
      </c>
      <c r="F2093" s="4" t="s">
        <v>56</v>
      </c>
      <c r="G2093" s="4" t="s">
        <v>419</v>
      </c>
      <c r="H2093" s="5" t="n">
        <v>100</v>
      </c>
      <c r="I2093" s="25" t="n">
        <v>45861</v>
      </c>
      <c r="J2093" s="4" t="s">
        <v>959</v>
      </c>
      <c r="K2093" s="4" t="s">
        <v>5</v>
      </c>
      <c r="L2093" s="4" t="s">
        <v>421</v>
      </c>
      <c r="M2093" s="25" t="n">
        <v>45860</v>
      </c>
      <c r="N2093" s="25" t="n">
        <v>45861</v>
      </c>
      <c r="O2093" s="25" t="n">
        <v>45862</v>
      </c>
      <c r="P2093" s="25" t="n">
        <v>45862</v>
      </c>
      <c r="Q2093" s="6" t="n">
        <v>-0.0128670218796055</v>
      </c>
      <c r="R2093" s="6" t="n">
        <v>0.0082113120872811</v>
      </c>
      <c r="S2093" s="6" t="n">
        <v>0.0182253103998178</v>
      </c>
      <c r="T2093" s="6" t="n">
        <v>0.0135696006074934</v>
      </c>
      <c r="U2093" s="6" t="n">
        <v>-0.00110011011459099</v>
      </c>
      <c r="V2093" s="6" t="n">
        <v>-0.0242302149129391</v>
      </c>
      <c r="W2093" s="6" t="n">
        <v>0.0146697107220843</v>
      </c>
      <c r="X2093" s="6" t="n">
        <v>0.0377998155204324</v>
      </c>
      <c r="Y2093" s="6" t="n">
        <v>-0.0201390038808524</v>
      </c>
      <c r="Z2093" s="6" t="n">
        <v>0.0337086044883458</v>
      </c>
      <c r="AA2093" s="6" t="n">
        <v>0.0191935300148081</v>
      </c>
      <c r="AB2093" s="6" t="n">
        <v>0.0182253103998178</v>
      </c>
      <c r="AC2093" s="6" t="n">
        <v>0.0182253103998178</v>
      </c>
      <c r="AD2093" s="6" t="n">
        <v>0.0260849755097392</v>
      </c>
      <c r="AE2093" s="7" t="n">
        <v>0.790393013100437</v>
      </c>
      <c r="AF2093" s="7" t="n">
        <v>3.75969563597088</v>
      </c>
      <c r="AG2093" s="26" t="n">
        <v>8821</v>
      </c>
      <c r="AH2093" s="6" t="n">
        <v>0.010018892769222</v>
      </c>
      <c r="AI2093" s="6" t="n">
        <v>-0.0611462934383478</v>
      </c>
      <c r="AJ2093" s="6" t="n">
        <v>0.0779665159476988</v>
      </c>
      <c r="AK2093" s="6" t="n">
        <v>-0.142403693055185</v>
      </c>
      <c r="AL2093" s="6" t="n">
        <v>-0.173096093751549</v>
      </c>
      <c r="AM2093" s="6" t="n">
        <v>-0.0502597364293966</v>
      </c>
      <c r="AN2093" s="6" t="n">
        <v>-0.0108865570089511</v>
      </c>
      <c r="AO2093" s="6" t="n">
        <v>-0.0519073721892827</v>
      </c>
      <c r="AP2093" s="6" t="n">
        <v>-0.0352388410336723</v>
      </c>
      <c r="AQ2093" s="6" t="n">
        <v>-0.0275778708835253</v>
      </c>
      <c r="AR2093" s="4" t="s">
        <v>422</v>
      </c>
      <c r="AS2093" s="4" t="s">
        <v>102</v>
      </c>
      <c r="AT2093" s="5" t="n">
        <v>1852.2</v>
      </c>
      <c r="AU2093" s="6" t="n">
        <v>0.0636269668083151</v>
      </c>
      <c r="AV2093" s="6" t="n">
        <v>0.0791819611955953</v>
      </c>
      <c r="AW2093" s="5" t="n">
        <v>846.3</v>
      </c>
      <c r="AX2093" s="6" t="n">
        <v>0.456916099773243</v>
      </c>
      <c r="AY2093" s="6" t="n">
        <v>-0.0295315859968274</v>
      </c>
      <c r="AZ2093" s="5" t="n">
        <v>641.9</v>
      </c>
      <c r="BA2093" s="6" t="n">
        <v>0.0408626560726446</v>
      </c>
      <c r="BB2093" s="6" t="n">
        <v>-0.0031060723714863</v>
      </c>
      <c r="BC2093" s="6" t="n">
        <v>0.346560846560847</v>
      </c>
      <c r="BD2093" s="7" t="n">
        <v>73.88</v>
      </c>
      <c r="BL2093" s="5" t="n">
        <v>76566.28</v>
      </c>
      <c r="BM2093" s="5" t="n">
        <v>2379.6</v>
      </c>
      <c r="BN2093" s="26" t="n">
        <v>32.1761136325433</v>
      </c>
      <c r="BO2093" s="7" t="n">
        <v>9.15601741126949</v>
      </c>
      <c r="BP2093" s="6" t="n">
        <v>0.284559456615326</v>
      </c>
      <c r="BQ2093" s="7" t="n">
        <v>0</v>
      </c>
      <c r="BR2093" s="26" t="n">
        <v>27.1</v>
      </c>
      <c r="BS2093" s="7" t="n">
        <v>7.18</v>
      </c>
      <c r="BT2093" s="4" t="s">
        <v>1350</v>
      </c>
      <c r="BU2093" s="5" t="n">
        <v>2198.9</v>
      </c>
      <c r="BV2093" s="5" t="n">
        <v>35.2</v>
      </c>
      <c r="BW2093" s="5" t="n">
        <v>2163.7</v>
      </c>
      <c r="BX2093" s="7" t="n">
        <v>0.924062867708859</v>
      </c>
      <c r="BY2093" s="5" t="n">
        <v>9</v>
      </c>
      <c r="BZ2093" s="6" t="n">
        <v>0.0753910721098818</v>
      </c>
      <c r="CA2093" s="6" t="n">
        <v>0.0919512098648234</v>
      </c>
      <c r="CB2093" s="4" t="s">
        <v>472</v>
      </c>
      <c r="CC2093" s="26" t="n">
        <v>31.013993851266</v>
      </c>
      <c r="CD2093" s="6" t="n">
        <v>0.0374708200063014</v>
      </c>
      <c r="CE2093" s="25" t="n">
        <v>45869</v>
      </c>
      <c r="CF2093" s="6" t="n">
        <v>0.383771238606889</v>
      </c>
      <c r="CG2093" s="6" t="n">
        <v>0.409789784797747</v>
      </c>
      <c r="CH2093" s="6" t="n">
        <v>0.310031700242963</v>
      </c>
      <c r="CI2093" s="6" t="n">
        <v>-0.243437216484105</v>
      </c>
      <c r="CJ2093" s="6" t="n">
        <v>0.0504755937802586</v>
      </c>
      <c r="CK2093" s="7" t="n">
        <v>0.361071738534869</v>
      </c>
      <c r="CL2093" s="6" t="n">
        <v>-0.250606195082986</v>
      </c>
      <c r="CM2093" s="4" t="s">
        <v>425</v>
      </c>
    </row>
    <row r="2094" customFormat="false" ht="15" hidden="false" customHeight="false" outlineLevel="0" collapsed="false">
      <c r="A2094" s="4" t="s">
        <v>41</v>
      </c>
      <c r="B2094" s="4" t="s">
        <v>42</v>
      </c>
      <c r="C2094" s="25" t="n">
        <v>45838</v>
      </c>
      <c r="D2094" s="4" t="s">
        <v>254</v>
      </c>
      <c r="E2094" s="4" t="s">
        <v>473</v>
      </c>
      <c r="F2094" s="4" t="s">
        <v>56</v>
      </c>
      <c r="G2094" s="4" t="s">
        <v>419</v>
      </c>
      <c r="H2094" s="5" t="n">
        <v>125</v>
      </c>
      <c r="I2094" s="25" t="n">
        <v>45861</v>
      </c>
      <c r="J2094" s="4" t="s">
        <v>1172</v>
      </c>
      <c r="K2094" s="4" t="s">
        <v>5</v>
      </c>
      <c r="L2094" s="4" t="s">
        <v>421</v>
      </c>
      <c r="M2094" s="25" t="n">
        <v>45860</v>
      </c>
      <c r="N2094" s="25" t="n">
        <v>45861</v>
      </c>
      <c r="O2094" s="25" t="n">
        <v>45862</v>
      </c>
      <c r="P2094" s="25" t="n">
        <v>45862</v>
      </c>
      <c r="Q2094" s="6" t="n">
        <v>-0.0113341408548192</v>
      </c>
      <c r="R2094" s="6" t="n">
        <v>-0.0189025991073772</v>
      </c>
      <c r="S2094" s="6" t="n">
        <v>-0.076977968067077</v>
      </c>
      <c r="T2094" s="6" t="n">
        <v>-0.107214708029274</v>
      </c>
      <c r="U2094" s="6" t="n">
        <v>-0.00110011011459099</v>
      </c>
      <c r="V2094" s="6" t="n">
        <v>-0.0242302149129391</v>
      </c>
      <c r="W2094" s="6" t="n">
        <v>-0.106114597914683</v>
      </c>
      <c r="X2094" s="6" t="n">
        <v>-0.0829844931163344</v>
      </c>
      <c r="Y2094" s="6" t="n">
        <v>-0.017166337239931</v>
      </c>
      <c r="Z2094" s="6" t="n">
        <v>-0.0900483707893425</v>
      </c>
      <c r="AA2094" s="6" t="n">
        <v>-0.0143608955490143</v>
      </c>
      <c r="AB2094" s="6" t="n">
        <v>-0.076977968067077</v>
      </c>
      <c r="AC2094" s="6" t="n">
        <v>0.076977968067077</v>
      </c>
      <c r="AD2094" s="6" t="n">
        <v>0.0783159397020783</v>
      </c>
      <c r="AE2094" s="7" t="n">
        <v>0.200455580865604</v>
      </c>
      <c r="AF2094" s="7" t="n">
        <v>8.31401045345917</v>
      </c>
      <c r="AG2094" s="26" t="n">
        <v>5779</v>
      </c>
      <c r="AH2094" s="6" t="n">
        <v>0.031043710972346</v>
      </c>
      <c r="AI2094" s="6" t="n">
        <v>-0.0536313764021947</v>
      </c>
      <c r="AJ2094" s="6" t="n">
        <v>0.164886111671035</v>
      </c>
      <c r="AK2094" s="6" t="n">
        <v>-0.0385812944495149</v>
      </c>
      <c r="AL2094" s="6" t="n">
        <v>0.200018394921602</v>
      </c>
      <c r="AM2094" s="6" t="n">
        <v>-0.0502597364293966</v>
      </c>
      <c r="AN2094" s="6" t="n">
        <v>-0.0033716399727981</v>
      </c>
      <c r="AO2094" s="6" t="n">
        <v>-0.00260919984538088</v>
      </c>
      <c r="AP2094" s="6" t="n">
        <v>0.0376884422110551</v>
      </c>
      <c r="AQ2094" s="6" t="n">
        <v>0.0453494123612021</v>
      </c>
      <c r="AR2094" s="4" t="s">
        <v>422</v>
      </c>
      <c r="AS2094" s="4" t="s">
        <v>102</v>
      </c>
      <c r="AT2094" s="5" t="n">
        <v>3333.587</v>
      </c>
      <c r="AU2094" s="6" t="n">
        <v>0.217895490597953</v>
      </c>
      <c r="AV2094" s="6" t="n">
        <v>0.0282146329306328</v>
      </c>
      <c r="AW2094" s="5" t="n">
        <v>611.593</v>
      </c>
      <c r="AX2094" s="6" t="n">
        <v>0.183463938394288</v>
      </c>
      <c r="AY2094" s="6" t="n">
        <v>0.0171560364371573</v>
      </c>
      <c r="AZ2094" s="5" t="n">
        <v>448.249</v>
      </c>
      <c r="BA2094" s="6" t="n">
        <v>0.462882039064667</v>
      </c>
      <c r="BB2094" s="6" t="n">
        <v>0.132631222536948</v>
      </c>
      <c r="BC2094" s="6" t="n">
        <v>0.134464467254042</v>
      </c>
      <c r="BD2094" s="7" t="n">
        <v>27.43</v>
      </c>
      <c r="BL2094" s="5" t="n">
        <v>90065.715</v>
      </c>
      <c r="BM2094" s="5" t="n">
        <v>1027.171</v>
      </c>
      <c r="BN2094" s="26" t="n">
        <v>87.68327279489</v>
      </c>
      <c r="BO2094" s="7" t="n">
        <v>14.2530129061815</v>
      </c>
      <c r="BP2094" s="6" t="n">
        <v>0.162551105266365</v>
      </c>
      <c r="BQ2094" s="7" t="n">
        <v>0</v>
      </c>
      <c r="BR2094" s="26" t="n">
        <v>27.1</v>
      </c>
      <c r="BS2094" s="7" t="n">
        <v>7.18</v>
      </c>
      <c r="BT2094" s="4" t="s">
        <v>1350</v>
      </c>
      <c r="BU2094" s="5" t="n">
        <v>1156.916</v>
      </c>
      <c r="BV2094" s="5" t="n">
        <v>432.65</v>
      </c>
      <c r="BW2094" s="5" t="n">
        <v>724.266</v>
      </c>
      <c r="BX2094" s="7" t="n">
        <v>0.826273549970325</v>
      </c>
      <c r="BY2094" s="5" t="n">
        <v>9</v>
      </c>
      <c r="BZ2094" s="6" t="n">
        <v>0.0636269668083151</v>
      </c>
      <c r="CA2094" s="6" t="n">
        <v>0.0868404522613064</v>
      </c>
      <c r="CB2094" s="4" t="s">
        <v>610</v>
      </c>
      <c r="CC2094" s="26" t="n">
        <v>31.013993851266</v>
      </c>
      <c r="CD2094" s="6" t="n">
        <v>1.82721642415335</v>
      </c>
      <c r="CE2094" s="25" t="n">
        <v>45869</v>
      </c>
      <c r="CF2094" s="6" t="n">
        <v>0.40515153724039</v>
      </c>
      <c r="CG2094" s="6" t="n">
        <v>0.459066063877288</v>
      </c>
      <c r="CH2094" s="6" t="n">
        <v>0.371080285200942</v>
      </c>
      <c r="CI2094" s="6" t="n">
        <v>-0.191662563625843</v>
      </c>
      <c r="CJ2094" s="6" t="n">
        <v>0.0564713228079565</v>
      </c>
      <c r="CK2094" s="7" t="n">
        <v>1.36313378613173</v>
      </c>
      <c r="CL2094" s="6" t="n">
        <v>-0.199705882352941</v>
      </c>
      <c r="CM2094" s="4" t="s">
        <v>425</v>
      </c>
    </row>
    <row r="2095" customFormat="false" ht="15" hidden="false" customHeight="false" outlineLevel="0" collapsed="false">
      <c r="A2095" s="4" t="s">
        <v>41</v>
      </c>
      <c r="B2095" s="4" t="s">
        <v>42</v>
      </c>
      <c r="C2095" s="25" t="n">
        <v>45838</v>
      </c>
      <c r="D2095" s="4" t="s">
        <v>284</v>
      </c>
      <c r="E2095" s="4" t="s">
        <v>648</v>
      </c>
      <c r="F2095" s="4" t="s">
        <v>85</v>
      </c>
      <c r="G2095" s="4" t="s">
        <v>649</v>
      </c>
      <c r="H2095" s="5" t="n">
        <v>200</v>
      </c>
      <c r="I2095" s="25" t="n">
        <v>45861</v>
      </c>
      <c r="J2095" s="4" t="s">
        <v>496</v>
      </c>
      <c r="K2095" s="4" t="s">
        <v>6</v>
      </c>
      <c r="L2095" s="4" t="s">
        <v>421</v>
      </c>
      <c r="M2095" s="25" t="n">
        <v>45860</v>
      </c>
      <c r="N2095" s="25" t="n">
        <v>45861</v>
      </c>
      <c r="O2095" s="25" t="n">
        <v>45862</v>
      </c>
      <c r="P2095" s="25" t="n">
        <v>45861</v>
      </c>
      <c r="Q2095" s="6" t="n">
        <v>0.00194863276258617</v>
      </c>
      <c r="R2095" s="6" t="n">
        <v>0.0180137095488602</v>
      </c>
      <c r="S2095" s="6" t="n">
        <v>-0.013341684935797</v>
      </c>
      <c r="T2095" s="6" t="n">
        <v>0.00662065737564932</v>
      </c>
      <c r="U2095" s="6" t="n">
        <v>-0.00110011011459099</v>
      </c>
      <c r="V2095" s="6" t="n">
        <v>0.00295595446600905</v>
      </c>
      <c r="W2095" s="6" t="n">
        <v>0.00772076749024031</v>
      </c>
      <c r="X2095" s="6" t="n">
        <v>0.00366470290964027</v>
      </c>
      <c r="AA2095" s="6" t="n">
        <v>0.00497369679579141</v>
      </c>
      <c r="AB2095" s="6" t="n">
        <v>0.0180137095488602</v>
      </c>
      <c r="AC2095" s="6" t="n">
        <v>0.0180137095488602</v>
      </c>
      <c r="AD2095" s="6" t="n">
        <v>0.0411605292523513</v>
      </c>
      <c r="AE2095" s="7" t="n">
        <v>0.77459333849729</v>
      </c>
      <c r="AF2095" s="7" t="n">
        <v>2.28388888533239</v>
      </c>
      <c r="AG2095" s="26" t="n">
        <v>3130.4</v>
      </c>
      <c r="AH2095" s="6" t="n">
        <v>-0.0123051681706317</v>
      </c>
      <c r="AI2095" s="6" t="n">
        <v>0.0331012177815917</v>
      </c>
      <c r="AJ2095" s="6" t="n">
        <v>0.0382752902155881</v>
      </c>
      <c r="AK2095" s="6" t="n">
        <v>0.249129248841829</v>
      </c>
      <c r="AL2095" s="6" t="n">
        <v>0.29442934054447</v>
      </c>
      <c r="AM2095" s="6" t="n">
        <v>0.0108553947826984</v>
      </c>
      <c r="AN2095" s="6" t="n">
        <v>0.0222458229988933</v>
      </c>
      <c r="AO2095" s="6" t="n">
        <v>-0.0347892331132554</v>
      </c>
      <c r="AP2095" s="6" t="n">
        <v>-0.073927120365668</v>
      </c>
      <c r="AQ2095" s="6" t="n">
        <v>-0.066266150215521</v>
      </c>
      <c r="AR2095" s="4" t="s">
        <v>422</v>
      </c>
      <c r="AS2095" s="4" t="s">
        <v>102</v>
      </c>
      <c r="AT2095" s="5" t="n">
        <v>3818.62</v>
      </c>
      <c r="AU2095" s="6" t="n">
        <v>0.102334792097272</v>
      </c>
      <c r="AV2095" s="6" t="n">
        <v>-0.114695340501792</v>
      </c>
      <c r="AW2095" s="5" t="n">
        <v>829.84</v>
      </c>
      <c r="AX2095" s="6" t="n">
        <v>0.217314108238055</v>
      </c>
      <c r="AY2095" s="6" t="n">
        <v>0.0431226829987442</v>
      </c>
      <c r="AZ2095" s="5" t="n">
        <v>0</v>
      </c>
      <c r="BC2095" s="6" t="n">
        <v>0</v>
      </c>
      <c r="BD2095" s="7" t="n">
        <v>14.58</v>
      </c>
      <c r="BL2095" s="5" t="n">
        <v>92791.3168</v>
      </c>
      <c r="BM2095" s="5" t="n">
        <v>0</v>
      </c>
      <c r="BO2095" s="7" t="n">
        <v>7.34910874213936</v>
      </c>
      <c r="BP2095" s="6" t="n">
        <v>0</v>
      </c>
      <c r="BQ2095" s="7" t="n">
        <v>0.367588031236635</v>
      </c>
      <c r="BR2095" s="26" t="n">
        <v>41.15</v>
      </c>
      <c r="BS2095" s="7" t="n">
        <v>8.7</v>
      </c>
      <c r="BT2095" s="4" t="s">
        <v>1350</v>
      </c>
      <c r="BU2095" s="5" t="n">
        <v>2487.49</v>
      </c>
      <c r="BV2095" s="5" t="n">
        <v>1231.45</v>
      </c>
      <c r="BW2095" s="5" t="n">
        <v>1256.04</v>
      </c>
      <c r="BY2095" s="5" t="n">
        <v>0</v>
      </c>
      <c r="CE2095" s="25" t="n">
        <v>45869</v>
      </c>
      <c r="CF2095" s="6" t="n">
        <v>0.264985236061271</v>
      </c>
      <c r="CG2095" s="6" t="n">
        <v>0.334886926733051</v>
      </c>
      <c r="CH2095" s="6" t="n">
        <v>0.300169433570933</v>
      </c>
      <c r="CI2095" s="6" t="n">
        <v>-0.103669299667205</v>
      </c>
      <c r="CJ2095" s="6" t="n">
        <v>0.0446357404750518</v>
      </c>
      <c r="CK2095" s="7" t="n">
        <v>0.403571428571428</v>
      </c>
      <c r="CL2095" s="6" t="n">
        <v>-0.0478801996672214</v>
      </c>
      <c r="CM2095" s="4" t="s">
        <v>425</v>
      </c>
    </row>
    <row r="2096" customFormat="false" ht="15" hidden="false" customHeight="false" outlineLevel="0" collapsed="false">
      <c r="A2096" s="4" t="s">
        <v>41</v>
      </c>
      <c r="B2096" s="4" t="s">
        <v>42</v>
      </c>
      <c r="C2096" s="25" t="n">
        <v>45838</v>
      </c>
      <c r="D2096" s="4" t="s">
        <v>289</v>
      </c>
      <c r="E2096" s="4" t="s">
        <v>700</v>
      </c>
      <c r="G2096" s="4" t="s">
        <v>427</v>
      </c>
      <c r="H2096" s="5" t="n">
        <v>550</v>
      </c>
      <c r="I2096" s="25" t="n">
        <v>45861</v>
      </c>
      <c r="J2096" s="4" t="s">
        <v>862</v>
      </c>
      <c r="K2096" s="4" t="s">
        <v>5</v>
      </c>
      <c r="L2096" s="4" t="s">
        <v>421</v>
      </c>
      <c r="M2096" s="25" t="n">
        <v>45860</v>
      </c>
      <c r="N2096" s="25" t="n">
        <v>45861</v>
      </c>
      <c r="O2096" s="25" t="n">
        <v>45862</v>
      </c>
      <c r="P2096" s="25" t="n">
        <v>45862</v>
      </c>
      <c r="Q2096" s="6" t="n">
        <v>-0.0050444831697698</v>
      </c>
      <c r="R2096" s="6" t="n">
        <v>-0.0204646017699115</v>
      </c>
      <c r="S2096" s="6" t="n">
        <v>0.0095990965556183</v>
      </c>
      <c r="T2096" s="6" t="n">
        <v>-0.015909988384063</v>
      </c>
      <c r="U2096" s="6" t="n">
        <v>-0.00110011011459099</v>
      </c>
      <c r="V2096" s="6" t="n">
        <v>-0.00328564598733405</v>
      </c>
      <c r="W2096" s="6" t="n">
        <v>-0.014809878269472</v>
      </c>
      <c r="X2096" s="6" t="n">
        <v>-0.0126243423967289</v>
      </c>
      <c r="AA2096" s="6" t="n">
        <v>0.0201392810088463</v>
      </c>
      <c r="AB2096" s="6" t="n">
        <v>0.0095990965556183</v>
      </c>
      <c r="AC2096" s="6" t="n">
        <v>0.0095990965556183</v>
      </c>
      <c r="AD2096" s="6" t="n">
        <v>0.0367024280067758</v>
      </c>
      <c r="AE2096" s="7" t="n">
        <v>0.187179487179486</v>
      </c>
      <c r="AF2096" s="7" t="n">
        <v>6.08069969319603</v>
      </c>
      <c r="AG2096" s="26" t="n">
        <v>1090.3</v>
      </c>
      <c r="AH2096" s="6" t="n">
        <v>0.0172606829632394</v>
      </c>
      <c r="AI2096" s="6" t="n">
        <v>-0.00899836393383013</v>
      </c>
      <c r="AJ2096" s="6" t="n">
        <v>-0.0408199173044779</v>
      </c>
      <c r="AK2096" s="6" t="n">
        <v>0.0928114800073141</v>
      </c>
      <c r="AL2096" s="6" t="n">
        <v>-0.124990774492218</v>
      </c>
      <c r="AM2096" s="6" t="n">
        <v>0.0146412280663684</v>
      </c>
      <c r="AN2096" s="6" t="n">
        <v>-0.0236395920001985</v>
      </c>
      <c r="AO2096" s="6" t="n">
        <v>0.000372856077553996</v>
      </c>
      <c r="AP2096" s="6" t="n">
        <v>0.010533184190902</v>
      </c>
      <c r="AQ2096" s="6" t="n">
        <v>0.018194154341049</v>
      </c>
      <c r="AR2096" s="4" t="s">
        <v>422</v>
      </c>
      <c r="AS2096" s="4" t="s">
        <v>102</v>
      </c>
      <c r="AT2096" s="5" t="n">
        <v>4778.91</v>
      </c>
      <c r="AU2096" s="6" t="n">
        <v>0.0980774665848665</v>
      </c>
      <c r="AV2096" s="6" t="n">
        <v>0.0370403322758026</v>
      </c>
      <c r="AW2096" s="5" t="n">
        <v>606.94</v>
      </c>
      <c r="AX2096" s="6" t="n">
        <v>0.127003856527953</v>
      </c>
      <c r="AY2096" s="6" t="n">
        <v>-0.0224146960229021</v>
      </c>
      <c r="AZ2096" s="5" t="n">
        <v>334.15</v>
      </c>
      <c r="BA2096" s="6" t="n">
        <v>0.150971341967484</v>
      </c>
      <c r="BB2096" s="6" t="n">
        <v>-0.0310279831810933</v>
      </c>
      <c r="BC2096" s="6" t="n">
        <v>0.069921802251978</v>
      </c>
      <c r="BD2096" s="7" t="n">
        <v>3.38</v>
      </c>
      <c r="BL2096" s="5" t="n">
        <v>107885.185</v>
      </c>
      <c r="BM2096" s="5" t="n">
        <v>1278.47</v>
      </c>
      <c r="BN2096" s="26" t="n">
        <v>84.3861686234327</v>
      </c>
      <c r="BO2096" s="7" t="n">
        <v>5.39396797572931</v>
      </c>
      <c r="BP2096" s="6" t="n">
        <v>0.0639200483173909</v>
      </c>
      <c r="BQ2096" s="7" t="n">
        <v>0.0924275089145186</v>
      </c>
      <c r="BR2096" s="26" t="n">
        <v>25.06</v>
      </c>
      <c r="BS2096" s="7" t="n">
        <v>3.82</v>
      </c>
      <c r="BT2096" s="4" t="s">
        <v>1350</v>
      </c>
      <c r="BU2096" s="5" t="n">
        <v>2056.65</v>
      </c>
      <c r="BV2096" s="5" t="n">
        <v>459.54</v>
      </c>
      <c r="BW2096" s="5" t="n">
        <v>1597.11</v>
      </c>
      <c r="BX2096" s="7" t="n">
        <v>1.60868068863564</v>
      </c>
      <c r="BY2096" s="5" t="n">
        <v>0</v>
      </c>
      <c r="CE2096" s="25" t="n">
        <v>45869</v>
      </c>
      <c r="CF2096" s="6" t="n">
        <v>0.227083838213328</v>
      </c>
      <c r="CG2096" s="6" t="n">
        <v>0.316488095246162</v>
      </c>
      <c r="CH2096" s="6" t="n">
        <v>0.244069350767601</v>
      </c>
      <c r="CI2096" s="6" t="n">
        <v>-0.228819805756783</v>
      </c>
      <c r="CJ2096" s="6" t="n">
        <v>0.0390080933559195</v>
      </c>
      <c r="CK2096" s="7" t="n">
        <v>0.246079613992763</v>
      </c>
      <c r="CL2096" s="6" t="n">
        <v>0.0221840354767184</v>
      </c>
      <c r="CM2096" s="4" t="s">
        <v>425</v>
      </c>
    </row>
    <row r="2097" customFormat="false" ht="15" hidden="false" customHeight="false" outlineLevel="0" collapsed="false">
      <c r="A2097" s="4" t="s">
        <v>41</v>
      </c>
      <c r="B2097" s="4" t="s">
        <v>42</v>
      </c>
      <c r="C2097" s="25" t="n">
        <v>45838</v>
      </c>
      <c r="D2097" s="4" t="s">
        <v>106</v>
      </c>
      <c r="E2097" s="4" t="s">
        <v>745</v>
      </c>
      <c r="G2097" s="4" t="s">
        <v>427</v>
      </c>
      <c r="H2097" s="5" t="n">
        <v>675</v>
      </c>
      <c r="I2097" s="25" t="n">
        <v>45862</v>
      </c>
      <c r="J2097" s="4" t="s">
        <v>1034</v>
      </c>
      <c r="K2097" s="4" t="s">
        <v>6</v>
      </c>
      <c r="L2097" s="4" t="s">
        <v>421</v>
      </c>
      <c r="M2097" s="25" t="n">
        <v>45861</v>
      </c>
      <c r="N2097" s="25" t="n">
        <v>45862</v>
      </c>
      <c r="O2097" s="25" t="n">
        <v>45863</v>
      </c>
      <c r="P2097" s="25" t="n">
        <v>45862</v>
      </c>
      <c r="Q2097" s="6" t="n">
        <v>-0.0047278597785978</v>
      </c>
      <c r="R2097" s="6" t="n">
        <v>-0.0162785308770711</v>
      </c>
      <c r="S2097" s="6" t="n">
        <v>-0.037571403333137</v>
      </c>
      <c r="T2097" s="6" t="n">
        <v>-0.0585777939888059</v>
      </c>
      <c r="U2097" s="6" t="n">
        <v>-0.00889410854106865</v>
      </c>
      <c r="V2097" s="6" t="n">
        <v>-0.0131109508046394</v>
      </c>
      <c r="W2097" s="6" t="n">
        <v>-0.0496836854477373</v>
      </c>
      <c r="X2097" s="6" t="n">
        <v>-0.0454668431841665</v>
      </c>
      <c r="AA2097" s="6" t="n">
        <v>0.00567721005677213</v>
      </c>
      <c r="AB2097" s="6" t="n">
        <v>-0.0162785308770711</v>
      </c>
      <c r="AC2097" s="6" t="n">
        <v>0.0162785308770711</v>
      </c>
      <c r="AD2097" s="6" t="n">
        <v>0.0277488124203453</v>
      </c>
      <c r="AE2097" s="7" t="n">
        <v>0.208768267223382</v>
      </c>
      <c r="AF2097" s="7" t="n">
        <v>1.12538092411852</v>
      </c>
      <c r="AG2097" s="26" t="n">
        <v>867.2</v>
      </c>
      <c r="AH2097" s="6" t="n">
        <v>-0.0142654163114522</v>
      </c>
      <c r="AI2097" s="6" t="n">
        <v>0.0358337314859054</v>
      </c>
      <c r="AJ2097" s="6" t="n">
        <v>-0.0762675756284618</v>
      </c>
      <c r="AK2097" s="6" t="n">
        <v>0.0976321687491026</v>
      </c>
      <c r="AL2097" s="6" t="n">
        <v>-0.139335615183869</v>
      </c>
      <c r="AM2097" s="6" t="n">
        <v>0.0138860509097234</v>
      </c>
      <c r="AN2097" s="6" t="n">
        <v>0.021947680576182</v>
      </c>
      <c r="AO2097" s="6" t="n">
        <v>-0.0294927491892556</v>
      </c>
      <c r="AP2097" s="6" t="n">
        <v>-0.0139509270023864</v>
      </c>
      <c r="AQ2097" s="6" t="n">
        <v>-0.0192152503908795</v>
      </c>
      <c r="AR2097" s="4" t="s">
        <v>422</v>
      </c>
      <c r="AS2097" s="4" t="s">
        <v>102</v>
      </c>
      <c r="AT2097" s="5" t="n">
        <v>6819.28</v>
      </c>
      <c r="AU2097" s="6" t="n">
        <v>0.267865874631639</v>
      </c>
      <c r="AV2097" s="6" t="n">
        <v>0.069761458794148</v>
      </c>
      <c r="AW2097" s="5" t="n">
        <v>2314.58</v>
      </c>
      <c r="AX2097" s="6" t="n">
        <v>0.339417064558135</v>
      </c>
      <c r="AY2097" s="6" t="n">
        <v>0.202406160132221</v>
      </c>
      <c r="AZ2097" s="5" t="n">
        <v>512.48</v>
      </c>
      <c r="BB2097" s="6" t="n">
        <v>-0.208097040871514</v>
      </c>
      <c r="BC2097" s="6" t="n">
        <v>0.0751516289109701</v>
      </c>
      <c r="BD2097" s="7" t="n">
        <v>6.88</v>
      </c>
      <c r="BL2097" s="5" t="n">
        <v>104175.0016</v>
      </c>
      <c r="BM2097" s="5" t="n">
        <v>1059.97</v>
      </c>
      <c r="BN2097" s="26" t="n">
        <v>98.2810849363661</v>
      </c>
      <c r="BO2097" s="7" t="n">
        <v>4.72059350558723</v>
      </c>
      <c r="BP2097" s="6" t="n">
        <v>0.0480315567196237</v>
      </c>
      <c r="BQ2097" s="7" t="n">
        <v>1.82190119719778</v>
      </c>
      <c r="BR2097" s="26" t="n">
        <v>24.71</v>
      </c>
      <c r="BS2097" s="7" t="n">
        <v>3.81</v>
      </c>
      <c r="BT2097" s="4" t="s">
        <v>1350</v>
      </c>
      <c r="BU2097" s="5" t="n">
        <v>8695.22</v>
      </c>
      <c r="BV2097" s="5" t="n">
        <v>9378.14</v>
      </c>
      <c r="BW2097" s="5" t="n">
        <v>-682.92</v>
      </c>
      <c r="BX2097" s="7" t="n">
        <v>8.2032699038652</v>
      </c>
      <c r="BY2097" s="5" t="n">
        <v>0</v>
      </c>
      <c r="CE2097" s="25" t="n">
        <v>45869</v>
      </c>
      <c r="CF2097" s="6" t="n">
        <v>0.346075183966476</v>
      </c>
      <c r="CG2097" s="6" t="n">
        <v>0.327677451418247</v>
      </c>
      <c r="CH2097" s="6" t="n">
        <v>0.364524641135987</v>
      </c>
      <c r="CI2097" s="6" t="n">
        <v>0.11244957368369</v>
      </c>
      <c r="CJ2097" s="6" t="n">
        <v>0.040435638975785</v>
      </c>
      <c r="CK2097" s="7" t="n">
        <v>0.402578796561606</v>
      </c>
      <c r="CL2097" s="6" t="n">
        <v>-0.286373883765188</v>
      </c>
      <c r="CM2097" s="4" t="s">
        <v>425</v>
      </c>
    </row>
    <row r="2098" customFormat="false" ht="15" hidden="false" customHeight="false" outlineLevel="0" collapsed="false">
      <c r="A2098" s="4" t="s">
        <v>41</v>
      </c>
      <c r="B2098" s="4" t="s">
        <v>42</v>
      </c>
      <c r="C2098" s="25" t="n">
        <v>45838</v>
      </c>
      <c r="D2098" s="4" t="s">
        <v>116</v>
      </c>
      <c r="E2098" s="4" t="s">
        <v>691</v>
      </c>
      <c r="F2098" s="4" t="s">
        <v>62</v>
      </c>
      <c r="G2098" s="4" t="s">
        <v>490</v>
      </c>
      <c r="H2098" s="5" t="n">
        <v>350</v>
      </c>
      <c r="I2098" s="25" t="n">
        <v>45862</v>
      </c>
      <c r="J2098" s="4" t="s">
        <v>1126</v>
      </c>
      <c r="K2098" s="4" t="s">
        <v>6</v>
      </c>
      <c r="L2098" s="4" t="s">
        <v>421</v>
      </c>
      <c r="M2098" s="25" t="n">
        <v>45861</v>
      </c>
      <c r="N2098" s="25" t="n">
        <v>45862</v>
      </c>
      <c r="O2098" s="25" t="n">
        <v>45863</v>
      </c>
      <c r="P2098" s="25" t="n">
        <v>45862</v>
      </c>
      <c r="Q2098" s="6" t="n">
        <v>0.0113827993254636</v>
      </c>
      <c r="R2098" s="6" t="n">
        <v>0.0042279521229085</v>
      </c>
      <c r="S2098" s="6" t="n">
        <v>-0.0849739089184062</v>
      </c>
      <c r="T2098" s="6" t="n">
        <v>-0.0693631574700341</v>
      </c>
      <c r="U2098" s="6" t="n">
        <v>-0.00889410854106865</v>
      </c>
      <c r="V2098" s="6" t="n">
        <v>-0.0112669972667983</v>
      </c>
      <c r="W2098" s="6" t="n">
        <v>-0.0604690489289654</v>
      </c>
      <c r="X2098" s="6" t="n">
        <v>-0.0580961602032358</v>
      </c>
      <c r="Y2098" s="6" t="n">
        <v>-0.00289767646037464</v>
      </c>
      <c r="Z2098" s="6" t="n">
        <v>-0.0664654810096594</v>
      </c>
      <c r="AA2098" s="6" t="n">
        <v>0.000535937593044711</v>
      </c>
      <c r="AB2098" s="6" t="n">
        <v>0.0042279521229085</v>
      </c>
      <c r="AC2098" s="6" t="n">
        <v>0.0042279521229085</v>
      </c>
      <c r="AD2098" s="6" t="n">
        <v>0.0208420175072947</v>
      </c>
      <c r="AE2098" s="7" t="n">
        <v>0.525714285714288</v>
      </c>
      <c r="AF2098" s="7" t="n">
        <v>1.49894384601805</v>
      </c>
      <c r="AG2098" s="26" t="n">
        <v>1660.4</v>
      </c>
      <c r="AH2098" s="6" t="n">
        <v>-0.0366115462721207</v>
      </c>
      <c r="AI2098" s="6" t="n">
        <v>-0.0734892026114616</v>
      </c>
      <c r="AJ2098" s="6" t="n">
        <v>0.022539721640596</v>
      </c>
      <c r="AK2098" s="6" t="n">
        <v>0.0744401875141985</v>
      </c>
      <c r="AL2098" s="6" t="n">
        <v>0.117253323322024</v>
      </c>
      <c r="AM2098" s="6" t="n">
        <v>0.0363916051986455</v>
      </c>
      <c r="AN2098" s="6" t="n">
        <v>-0.109880807810107</v>
      </c>
      <c r="AO2098" s="6" t="n">
        <v>0.0330503531851469</v>
      </c>
      <c r="AP2098" s="6" t="n">
        <v>0.0661655109843817</v>
      </c>
      <c r="AQ2098" s="6" t="n">
        <v>0.0609011875958887</v>
      </c>
      <c r="AR2098" s="4" t="s">
        <v>422</v>
      </c>
      <c r="AS2098" s="4" t="s">
        <v>102</v>
      </c>
      <c r="AT2098" s="5" t="n">
        <v>5169.77</v>
      </c>
      <c r="AU2098" s="6" t="n">
        <v>0.0392959813441087</v>
      </c>
      <c r="AV2098" s="6" t="n">
        <v>-0.061509276404168</v>
      </c>
      <c r="AW2098" s="5" t="n">
        <v>372</v>
      </c>
      <c r="AX2098" s="6" t="n">
        <v>0.0719567795085661</v>
      </c>
      <c r="AY2098" s="6" t="n">
        <v>0.011315081179153</v>
      </c>
      <c r="AZ2098" s="5" t="n">
        <v>0</v>
      </c>
      <c r="BB2098" s="6" t="n">
        <v>-1</v>
      </c>
      <c r="BC2098" s="6" t="n">
        <v>0</v>
      </c>
      <c r="BD2098" s="7" t="n">
        <v>8.55</v>
      </c>
      <c r="BL2098" s="5" t="n">
        <v>46084.402</v>
      </c>
      <c r="BM2098" s="5" t="n">
        <v>293.11</v>
      </c>
      <c r="BN2098" s="26" t="n">
        <v>157.225621780219</v>
      </c>
      <c r="BO2098" s="7" t="n">
        <v>10.9497429147104</v>
      </c>
      <c r="BP2098" s="6" t="n">
        <v>0.0696435020623848</v>
      </c>
      <c r="BQ2098" s="7" t="n">
        <v>0.146084795377217</v>
      </c>
      <c r="BR2098" s="26" t="n">
        <v>19.1</v>
      </c>
      <c r="BS2098" s="7" t="n">
        <v>2.66</v>
      </c>
      <c r="BT2098" s="4" t="s">
        <v>1350</v>
      </c>
      <c r="BU2098" s="5" t="n">
        <v>1213.28</v>
      </c>
      <c r="BV2098" s="5" t="n">
        <v>722.5</v>
      </c>
      <c r="BW2098" s="5" t="n">
        <v>490.78</v>
      </c>
      <c r="BX2098" s="7" t="n">
        <v>1.60262066414815</v>
      </c>
      <c r="BY2098" s="5" t="n">
        <v>4</v>
      </c>
      <c r="BZ2098" s="6" t="n">
        <v>-0.0121694869532964</v>
      </c>
      <c r="CA2098" s="6" t="n">
        <v>1.37487248425442</v>
      </c>
      <c r="CC2098" s="26" t="n">
        <v>46.6411644830729</v>
      </c>
      <c r="CD2098" s="6" t="n">
        <v>2.3709626147366</v>
      </c>
      <c r="CE2098" s="25" t="n">
        <v>45869</v>
      </c>
      <c r="CF2098" s="6" t="n">
        <v>0.24082248993488</v>
      </c>
      <c r="CG2098" s="6" t="n">
        <v>0.271905429743696</v>
      </c>
      <c r="CH2098" s="6" t="n">
        <v>0.251939232338127</v>
      </c>
      <c r="CI2098" s="6" t="n">
        <v>-0.0734306682451683</v>
      </c>
      <c r="CJ2098" s="6" t="n">
        <v>0.0334663252545704</v>
      </c>
      <c r="CK2098" s="7" t="n">
        <v>0.126334519572958</v>
      </c>
      <c r="CL2098" s="6" t="n">
        <v>0.00721029152401718</v>
      </c>
      <c r="CM2098" s="4" t="s">
        <v>425</v>
      </c>
    </row>
    <row r="2099" customFormat="false" ht="15" hidden="false" customHeight="false" outlineLevel="0" collapsed="false">
      <c r="A2099" s="4" t="s">
        <v>41</v>
      </c>
      <c r="B2099" s="4" t="s">
        <v>42</v>
      </c>
      <c r="C2099" s="25" t="n">
        <v>45838</v>
      </c>
      <c r="D2099" s="4" t="s">
        <v>128</v>
      </c>
      <c r="E2099" s="4" t="s">
        <v>616</v>
      </c>
      <c r="F2099" s="4" t="s">
        <v>58</v>
      </c>
      <c r="G2099" s="4" t="s">
        <v>571</v>
      </c>
      <c r="H2099" s="5" t="n">
        <v>750</v>
      </c>
      <c r="I2099" s="25" t="n">
        <v>45862</v>
      </c>
      <c r="J2099" s="4" t="s">
        <v>1185</v>
      </c>
      <c r="K2099" s="4" t="s">
        <v>6</v>
      </c>
      <c r="L2099" s="4" t="s">
        <v>421</v>
      </c>
      <c r="M2099" s="25" t="n">
        <v>45861</v>
      </c>
      <c r="N2099" s="25" t="n">
        <v>45862</v>
      </c>
      <c r="O2099" s="25" t="n">
        <v>45863</v>
      </c>
      <c r="P2099" s="25" t="n">
        <v>45862</v>
      </c>
      <c r="Q2099" s="6" t="n">
        <v>0.0165345651146922</v>
      </c>
      <c r="R2099" s="6" t="n">
        <v>-0.00965609831663727</v>
      </c>
      <c r="S2099" s="6" t="n">
        <v>-0.0471348871161167</v>
      </c>
      <c r="T2099" s="6" t="n">
        <v>-0.0402564203180618</v>
      </c>
      <c r="U2099" s="6" t="n">
        <v>-0.00889410854106865</v>
      </c>
      <c r="V2099" s="6" t="n">
        <v>-0.00668954067724448</v>
      </c>
      <c r="W2099" s="6" t="n">
        <v>-0.0313623117769931</v>
      </c>
      <c r="X2099" s="6" t="n">
        <v>-0.0335668796408173</v>
      </c>
      <c r="Y2099" s="6" t="n">
        <v>-0.0229499787984424</v>
      </c>
      <c r="Z2099" s="6" t="n">
        <v>-0.0173064415196194</v>
      </c>
      <c r="AA2099" s="6" t="n">
        <v>0.00175565423938862</v>
      </c>
      <c r="AB2099" s="6" t="n">
        <v>-0.00965609831663727</v>
      </c>
      <c r="AC2099" s="6" t="n">
        <v>0.00965609831663727</v>
      </c>
      <c r="AD2099" s="6" t="n">
        <v>0.0165238046060105</v>
      </c>
      <c r="AE2099" s="7" t="n">
        <v>0.309375000000003</v>
      </c>
      <c r="AF2099" s="7" t="n">
        <v>0.729657331824329</v>
      </c>
      <c r="AG2099" s="26" t="n">
        <v>952.55</v>
      </c>
      <c r="AH2099" s="6" t="n">
        <v>0.0260124946143905</v>
      </c>
      <c r="AI2099" s="6" t="n">
        <v>0.0404696886947029</v>
      </c>
      <c r="AJ2099" s="6" t="n">
        <v>0.0217204762415535</v>
      </c>
      <c r="AK2099" s="6" t="n">
        <v>0.29323635787622</v>
      </c>
      <c r="AL2099" s="6" t="n">
        <v>0.354322901359129</v>
      </c>
      <c r="AM2099" s="6" t="n">
        <v>0.0163406322369288</v>
      </c>
      <c r="AN2099" s="6" t="n">
        <v>0.0241290564577741</v>
      </c>
      <c r="AO2099" s="6" t="n">
        <v>-0.041751025991792</v>
      </c>
      <c r="AP2099" s="6" t="n">
        <v>-0.0141723666210674</v>
      </c>
      <c r="AQ2099" s="6" t="n">
        <v>-0.0194366900095604</v>
      </c>
      <c r="AR2099" s="4" t="s">
        <v>422</v>
      </c>
      <c r="AS2099" s="4" t="s">
        <v>438</v>
      </c>
      <c r="AT2099" s="5" t="n">
        <v>19523.88</v>
      </c>
      <c r="AU2099" s="6" t="n">
        <v>0.212763538851346</v>
      </c>
      <c r="AV2099" s="6" t="n">
        <v>0.0578121402081071</v>
      </c>
      <c r="AZ2099" s="5" t="n">
        <v>4699.61</v>
      </c>
      <c r="BA2099" s="6" t="n">
        <v>0.188186424222811</v>
      </c>
      <c r="BB2099" s="6" t="n">
        <v>0.0491207861468845</v>
      </c>
      <c r="BC2099" s="6" t="n">
        <v>0.240710862799812</v>
      </c>
      <c r="BD2099" s="7" t="n">
        <v>7.57</v>
      </c>
      <c r="BL2099" s="5" t="n">
        <v>591390.6675</v>
      </c>
      <c r="BM2099" s="5" t="n">
        <v>16681.12</v>
      </c>
      <c r="BN2099" s="26" t="n">
        <v>35.4526954724863</v>
      </c>
      <c r="BO2099" s="7" t="n">
        <v>6.1161765857193</v>
      </c>
      <c r="BP2099" s="6" t="n">
        <v>0.172516546463043</v>
      </c>
      <c r="BQ2099" s="7" t="n">
        <v>1.36620466431496</v>
      </c>
      <c r="BR2099" s="26" t="n">
        <v>17.75</v>
      </c>
      <c r="BS2099" s="7" t="n">
        <v>2.81</v>
      </c>
      <c r="BT2099" s="4" t="s">
        <v>1350</v>
      </c>
      <c r="BU2099" s="5" t="n">
        <v>-68154.47</v>
      </c>
      <c r="BV2099" s="5" t="n">
        <v>584.06</v>
      </c>
      <c r="BW2099" s="5" t="n">
        <v>-68738.53</v>
      </c>
      <c r="BX2099" s="7" t="n">
        <v>-4.09635817673229</v>
      </c>
      <c r="BY2099" s="5" t="n">
        <v>6</v>
      </c>
      <c r="BZ2099" s="6" t="n">
        <v>0.216951863015976</v>
      </c>
      <c r="CA2099" s="6" t="n">
        <v>0.311194206095146</v>
      </c>
      <c r="CB2099" s="4" t="s">
        <v>797</v>
      </c>
      <c r="CC2099" s="26" t="n">
        <v>23.7217910122733</v>
      </c>
      <c r="CD2099" s="6" t="n">
        <v>0.494520184169214</v>
      </c>
      <c r="CE2099" s="25" t="n">
        <v>45869</v>
      </c>
      <c r="CF2099" s="6" t="n">
        <v>0.270845820050593</v>
      </c>
      <c r="CG2099" s="6" t="n">
        <v>0.327118892562296</v>
      </c>
      <c r="CH2099" s="6" t="n">
        <v>0.360526367025729</v>
      </c>
      <c r="CI2099" s="6" t="n">
        <v>0.102126398759041</v>
      </c>
      <c r="CJ2099" s="6" t="n">
        <v>0.0402767737271507</v>
      </c>
      <c r="CK2099" s="7" t="n">
        <v>0.239743589743586</v>
      </c>
      <c r="CL2099" s="6" t="n">
        <v>0.37390956382553</v>
      </c>
      <c r="CM2099" s="4" t="s">
        <v>425</v>
      </c>
      <c r="CN2099" s="4" t="s">
        <v>1401</v>
      </c>
    </row>
    <row r="2100" customFormat="false" ht="15" hidden="false" customHeight="false" outlineLevel="0" collapsed="false">
      <c r="A2100" s="4" t="s">
        <v>41</v>
      </c>
      <c r="B2100" s="4" t="s">
        <v>42</v>
      </c>
      <c r="C2100" s="25" t="n">
        <v>45838</v>
      </c>
      <c r="D2100" s="4" t="s">
        <v>144</v>
      </c>
      <c r="E2100" s="4" t="s">
        <v>547</v>
      </c>
      <c r="F2100" s="4" t="s">
        <v>55</v>
      </c>
      <c r="G2100" s="4" t="s">
        <v>446</v>
      </c>
      <c r="H2100" s="5" t="n">
        <v>6750</v>
      </c>
      <c r="I2100" s="25" t="n">
        <v>45862</v>
      </c>
      <c r="J2100" s="4" t="s">
        <v>922</v>
      </c>
      <c r="K2100" s="4" t="s">
        <v>6</v>
      </c>
      <c r="L2100" s="4" t="s">
        <v>421</v>
      </c>
      <c r="M2100" s="25" t="n">
        <v>45861</v>
      </c>
      <c r="N2100" s="25" t="n">
        <v>45862</v>
      </c>
      <c r="O2100" s="25" t="n">
        <v>45863</v>
      </c>
      <c r="P2100" s="25" t="n">
        <v>45862</v>
      </c>
      <c r="Q2100" s="6" t="n">
        <v>-0.00231374363720505</v>
      </c>
      <c r="R2100" s="6" t="n">
        <v>0.0529684601113174</v>
      </c>
      <c r="S2100" s="6" t="n">
        <v>-0.0242269403576777</v>
      </c>
      <c r="T2100" s="6" t="n">
        <v>0.0264277761164347</v>
      </c>
      <c r="U2100" s="6" t="n">
        <v>-0.00889410854106865</v>
      </c>
      <c r="V2100" s="6" t="n">
        <v>-0.00392970840369311</v>
      </c>
      <c r="W2100" s="6" t="n">
        <v>0.0353218846575033</v>
      </c>
      <c r="X2100" s="6" t="n">
        <v>0.0303574845201278</v>
      </c>
      <c r="Y2100" s="6" t="n">
        <v>-0.00921736543599894</v>
      </c>
      <c r="Z2100" s="6" t="n">
        <v>0.0356451415524336</v>
      </c>
      <c r="AA2100" s="6" t="n">
        <v>0.00649350649350655</v>
      </c>
      <c r="AB2100" s="6" t="n">
        <v>0.0529684601113174</v>
      </c>
      <c r="AC2100" s="6" t="n">
        <v>0.0529684601113174</v>
      </c>
      <c r="AD2100" s="6" t="n">
        <v>0.0629870129870129</v>
      </c>
      <c r="AE2100" s="7" t="n">
        <v>0.929307805596467</v>
      </c>
      <c r="AF2100" s="7" t="n">
        <v>3.67176260369908</v>
      </c>
      <c r="AG2100" s="26" t="n">
        <v>108.05</v>
      </c>
      <c r="AH2100" s="6" t="n">
        <v>-0.0593714633934014</v>
      </c>
      <c r="AI2100" s="6" t="n">
        <v>0.00213318493785941</v>
      </c>
      <c r="AJ2100" s="6" t="n">
        <v>0.0864756158873816</v>
      </c>
      <c r="AK2100" s="6" t="n">
        <v>0.117931640266948</v>
      </c>
      <c r="AL2100" s="6" t="n">
        <v>-0.0361565546356469</v>
      </c>
      <c r="AM2100" s="6" t="n">
        <v>0.0124270081618856</v>
      </c>
      <c r="AN2100" s="6" t="n">
        <v>-0.0102938232240262</v>
      </c>
      <c r="AO2100" s="6" t="n">
        <v>-0.0439689418562659</v>
      </c>
      <c r="AP2100" s="6" t="n">
        <v>-0.017515348501264</v>
      </c>
      <c r="AQ2100" s="6" t="n">
        <v>-0.0227796718897571</v>
      </c>
      <c r="AR2100" s="4" t="s">
        <v>448</v>
      </c>
      <c r="AS2100" s="4" t="s">
        <v>449</v>
      </c>
      <c r="AT2100" s="5" t="n">
        <v>31002.83</v>
      </c>
      <c r="AU2100" s="6" t="n">
        <v>0.0801871688962368</v>
      </c>
      <c r="AV2100" s="6" t="n">
        <v>2.54821940750549E-005</v>
      </c>
      <c r="AZ2100" s="5" t="n">
        <v>4752.03</v>
      </c>
      <c r="BA2100" s="6" t="n">
        <v>0.216821841199607</v>
      </c>
      <c r="BB2100" s="6" t="n">
        <v>-0.0500993471473177</v>
      </c>
      <c r="BC2100" s="6" t="n">
        <v>0.15327729758864</v>
      </c>
      <c r="BD2100" s="7" t="n">
        <v>5.24</v>
      </c>
      <c r="BE2100" s="5" t="n">
        <v>9008.76</v>
      </c>
      <c r="BF2100" s="6" t="n">
        <v>-0.0171836526744249</v>
      </c>
      <c r="BG2100" s="6" t="n">
        <v>0.1230872856854</v>
      </c>
      <c r="BH2100" s="6" t="n">
        <v>0.030328522481313</v>
      </c>
      <c r="BI2100" s="27" t="n">
        <v>0.0269</v>
      </c>
      <c r="BJ2100" s="27" t="n">
        <v>0.0063</v>
      </c>
      <c r="BK2100" s="27" t="n">
        <v>0.0114</v>
      </c>
      <c r="BL2100" s="5" t="n">
        <v>98008.37325</v>
      </c>
      <c r="BM2100" s="5" t="n">
        <v>17026.67</v>
      </c>
      <c r="BN2100" s="26" t="n">
        <v>5.75616801464996</v>
      </c>
      <c r="BO2100" s="7" t="n">
        <v>0.981063717046958</v>
      </c>
      <c r="BP2100" s="6" t="n">
        <v>0.170436949468824</v>
      </c>
      <c r="BR2100" s="26" t="n">
        <v>14.95</v>
      </c>
      <c r="BS2100" s="7" t="n">
        <v>2.19</v>
      </c>
      <c r="BY2100" s="5" t="n">
        <v>14</v>
      </c>
      <c r="BZ2100" s="6" t="n">
        <v>0.059383277476657</v>
      </c>
      <c r="CA2100" s="6" t="n">
        <v>0.120570798476844</v>
      </c>
      <c r="CB2100" s="4" t="s">
        <v>1298</v>
      </c>
      <c r="CC2100" s="26" t="n">
        <v>8.96557895060032</v>
      </c>
      <c r="CD2100" s="6" t="n">
        <v>-0.357970294348417</v>
      </c>
      <c r="CE2100" s="25" t="n">
        <v>45869</v>
      </c>
      <c r="CF2100" s="6" t="n">
        <v>0.320591504259128</v>
      </c>
      <c r="CG2100" s="6" t="n">
        <v>0.403076210209262</v>
      </c>
      <c r="CH2100" s="6" t="n">
        <v>0.355451309977565</v>
      </c>
      <c r="CI2100" s="6" t="n">
        <v>-0.118153587399692</v>
      </c>
      <c r="CJ2100" s="6" t="n">
        <v>0.0496289424860853</v>
      </c>
      <c r="CK2100" s="7" t="n">
        <v>1.06728971962617</v>
      </c>
      <c r="CL2100" s="6" t="n">
        <v>0.569623703703704</v>
      </c>
      <c r="CM2100" s="4" t="s">
        <v>425</v>
      </c>
    </row>
    <row r="2101" customFormat="false" ht="15" hidden="false" customHeight="false" outlineLevel="0" collapsed="false">
      <c r="A2101" s="4" t="s">
        <v>41</v>
      </c>
      <c r="B2101" s="4" t="s">
        <v>42</v>
      </c>
      <c r="C2101" s="25" t="n">
        <v>45838</v>
      </c>
      <c r="D2101" s="4" t="s">
        <v>146</v>
      </c>
      <c r="E2101" s="4" t="s">
        <v>555</v>
      </c>
      <c r="G2101" s="4" t="s">
        <v>427</v>
      </c>
      <c r="H2101" s="5" t="n">
        <v>850</v>
      </c>
      <c r="I2101" s="25" t="n">
        <v>45862</v>
      </c>
      <c r="J2101" s="4" t="s">
        <v>578</v>
      </c>
      <c r="K2101" s="4" t="s">
        <v>6</v>
      </c>
      <c r="L2101" s="4" t="s">
        <v>421</v>
      </c>
      <c r="M2101" s="25" t="n">
        <v>45861</v>
      </c>
      <c r="N2101" s="25" t="n">
        <v>45862</v>
      </c>
      <c r="O2101" s="25" t="n">
        <v>45863</v>
      </c>
      <c r="P2101" s="25" t="n">
        <v>45862</v>
      </c>
      <c r="Q2101" s="6" t="n">
        <v>-0.00124305352442222</v>
      </c>
      <c r="R2101" s="6" t="n">
        <v>-0.00380701369060699</v>
      </c>
      <c r="S2101" s="6" t="n">
        <v>-0.0261630043360036</v>
      </c>
      <c r="T2101" s="6" t="n">
        <v>-0.0312130715510328</v>
      </c>
      <c r="U2101" s="6" t="n">
        <v>-0.00889410854106865</v>
      </c>
      <c r="V2101" s="6" t="n">
        <v>-0.0131109508046394</v>
      </c>
      <c r="W2101" s="6" t="n">
        <v>-0.0223189630099642</v>
      </c>
      <c r="X2101" s="6" t="n">
        <v>-0.0181021207463934</v>
      </c>
      <c r="AA2101" s="6" t="n">
        <v>0.000219635405227292</v>
      </c>
      <c r="AB2101" s="6" t="n">
        <v>-0.00380701369060699</v>
      </c>
      <c r="AC2101" s="6" t="n">
        <v>0.00380701369060699</v>
      </c>
      <c r="AD2101" s="6" t="n">
        <v>0.0489054835639505</v>
      </c>
      <c r="AE2101" s="7" t="n">
        <v>0.800898203592815</v>
      </c>
      <c r="AF2101" s="7" t="n">
        <v>2.54106327758666</v>
      </c>
      <c r="AG2101" s="26" t="n">
        <v>683.8</v>
      </c>
      <c r="AH2101" s="6" t="n">
        <v>0.00937338548970401</v>
      </c>
      <c r="AI2101" s="6" t="n">
        <v>0.000731743011854968</v>
      </c>
      <c r="AJ2101" s="6" t="n">
        <v>0.0358251912444145</v>
      </c>
      <c r="AK2101" s="6" t="n">
        <v>0.131309039830711</v>
      </c>
      <c r="AL2101" s="6" t="n">
        <v>0.04984943087968</v>
      </c>
      <c r="AM2101" s="6" t="n">
        <v>0.0138860509097234</v>
      </c>
      <c r="AN2101" s="6" t="n">
        <v>-0.0131543078978684</v>
      </c>
      <c r="AO2101" s="6" t="n">
        <v>-0.0169798505773151</v>
      </c>
      <c r="AP2101" s="6" t="n">
        <v>0.0221115387517923</v>
      </c>
      <c r="AQ2101" s="6" t="n">
        <v>0.0168472153632993</v>
      </c>
      <c r="AR2101" s="4" t="s">
        <v>422</v>
      </c>
      <c r="AS2101" s="4" t="s">
        <v>102</v>
      </c>
      <c r="AT2101" s="5" t="n">
        <v>2878.05</v>
      </c>
      <c r="AU2101" s="6" t="n">
        <v>0.292042271225399</v>
      </c>
      <c r="AV2101" s="6" t="n">
        <v>0.0455105221286196</v>
      </c>
      <c r="AW2101" s="5" t="n">
        <v>381.22</v>
      </c>
      <c r="AX2101" s="6" t="n">
        <v>0.132457740484008</v>
      </c>
      <c r="AY2101" s="6" t="n">
        <v>-0.0143826919251283</v>
      </c>
      <c r="AZ2101" s="5" t="n">
        <v>269.23</v>
      </c>
      <c r="BA2101" s="6" t="n">
        <v>0.11648834701833</v>
      </c>
      <c r="BB2101" s="6" t="n">
        <v>-0.0100746405853587</v>
      </c>
      <c r="BC2101" s="6" t="n">
        <v>0.0935459773110266</v>
      </c>
      <c r="BD2101" s="7" t="n">
        <v>1.76</v>
      </c>
      <c r="BL2101" s="5" t="n">
        <v>104546.182</v>
      </c>
      <c r="BM2101" s="5" t="n">
        <v>492.57</v>
      </c>
      <c r="BN2101" s="26" t="n">
        <v>212.246344681974</v>
      </c>
      <c r="BO2101" s="7" t="n">
        <v>27.1975915399524</v>
      </c>
      <c r="BP2101" s="6" t="n">
        <v>0.128141625151212</v>
      </c>
      <c r="BQ2101" s="7" t="n">
        <v>8.84506822409241E-005</v>
      </c>
      <c r="BR2101" s="26" t="n">
        <v>24.71</v>
      </c>
      <c r="BS2101" s="7" t="n">
        <v>3.81</v>
      </c>
      <c r="BT2101" s="4" t="s">
        <v>1350</v>
      </c>
      <c r="BU2101" s="5" t="n">
        <v>944.42</v>
      </c>
      <c r="BV2101" s="5" t="n">
        <v>377.89</v>
      </c>
      <c r="BW2101" s="5" t="n">
        <v>566.53</v>
      </c>
      <c r="BX2101" s="7" t="n">
        <v>0.969033449620357</v>
      </c>
      <c r="BY2101" s="5" t="n">
        <v>0</v>
      </c>
      <c r="CE2101" s="25" t="n">
        <v>45869</v>
      </c>
      <c r="CF2101" s="6" t="n">
        <v>0.358042877413239</v>
      </c>
      <c r="CG2101" s="6" t="n">
        <v>0.405671456295531</v>
      </c>
      <c r="CH2101" s="6" t="n">
        <v>0.393849316342827</v>
      </c>
      <c r="CI2101" s="6" t="n">
        <v>-0.0291421537533365</v>
      </c>
      <c r="CJ2101" s="6" t="n">
        <v>0.0500036605900871</v>
      </c>
      <c r="CK2101" s="7" t="n">
        <v>0.0761346998535883</v>
      </c>
      <c r="CL2101" s="6" t="n">
        <v>-0.194959645168327</v>
      </c>
      <c r="CM2101" s="4" t="s">
        <v>425</v>
      </c>
    </row>
    <row r="2102" customFormat="false" ht="15" hidden="false" customHeight="false" outlineLevel="0" collapsed="false">
      <c r="A2102" s="4" t="s">
        <v>41</v>
      </c>
      <c r="B2102" s="4" t="s">
        <v>42</v>
      </c>
      <c r="C2102" s="25" t="n">
        <v>45838</v>
      </c>
      <c r="D2102" s="4" t="s">
        <v>194</v>
      </c>
      <c r="E2102" s="4" t="s">
        <v>502</v>
      </c>
      <c r="G2102" s="4" t="s">
        <v>427</v>
      </c>
      <c r="H2102" s="5" t="n">
        <v>4350</v>
      </c>
      <c r="I2102" s="25" t="n">
        <v>45862</v>
      </c>
      <c r="J2102" s="4" t="s">
        <v>1326</v>
      </c>
      <c r="K2102" s="4" t="s">
        <v>5</v>
      </c>
      <c r="L2102" s="4" t="s">
        <v>421</v>
      </c>
      <c r="M2102" s="25" t="n">
        <v>45861</v>
      </c>
      <c r="N2102" s="25" t="n">
        <v>45862</v>
      </c>
      <c r="O2102" s="25" t="n">
        <v>45863</v>
      </c>
      <c r="P2102" s="25" t="n">
        <v>45863</v>
      </c>
      <c r="Q2102" s="6" t="n">
        <v>-0.0242521811383466</v>
      </c>
      <c r="R2102" s="6" t="n">
        <v>-0.295758156368088</v>
      </c>
      <c r="S2102" s="6" t="n">
        <v>0.0959794437726724</v>
      </c>
      <c r="T2102" s="6" t="n">
        <v>-0.224030893733762</v>
      </c>
      <c r="U2102" s="6" t="n">
        <v>-0.00889410854106865</v>
      </c>
      <c r="V2102" s="6" t="n">
        <v>-0.0131109508046394</v>
      </c>
      <c r="W2102" s="6" t="n">
        <v>-0.215136785192693</v>
      </c>
      <c r="X2102" s="6" t="n">
        <v>-0.210919942929122</v>
      </c>
      <c r="AA2102" s="6" t="n">
        <v>0.0414147521160824</v>
      </c>
      <c r="AB2102" s="6" t="n">
        <v>0.0959794437726724</v>
      </c>
      <c r="AC2102" s="6" t="n">
        <v>0.0959794437726724</v>
      </c>
      <c r="AD2102" s="6" t="n">
        <v>0.098171100362757</v>
      </c>
      <c r="AE2102" s="7" t="n">
        <v>0.662817551963049</v>
      </c>
      <c r="AF2102" s="7" t="n">
        <v>23.6871684363053</v>
      </c>
      <c r="AG2102" s="26" t="n">
        <v>192.56</v>
      </c>
      <c r="AH2102" s="6" t="n">
        <v>-0.0785721121638434</v>
      </c>
      <c r="AI2102" s="6" t="n">
        <v>0.0546609705334651</v>
      </c>
      <c r="AJ2102" s="6" t="n">
        <v>0.00642868342654057</v>
      </c>
      <c r="AK2102" s="6" t="n">
        <v>0.167750044669831</v>
      </c>
      <c r="AL2102" s="6" t="n">
        <v>0.181149435967279</v>
      </c>
      <c r="AM2102" s="6" t="n">
        <v>0.0138860509097234</v>
      </c>
      <c r="AN2102" s="6" t="n">
        <v>0.0407749196237417</v>
      </c>
      <c r="AO2102" s="6" t="n">
        <v>-0.0891601158460902</v>
      </c>
      <c r="AP2102" s="6" t="n">
        <v>-0.00792994069783515</v>
      </c>
      <c r="AQ2102" s="6" t="n">
        <v>-0.0131942640863282</v>
      </c>
      <c r="AR2102" s="4" t="s">
        <v>422</v>
      </c>
      <c r="AS2102" s="4" t="s">
        <v>102</v>
      </c>
      <c r="AT2102" s="5" t="n">
        <v>141.7514</v>
      </c>
      <c r="AU2102" s="6" t="n">
        <v>0.147208688755443</v>
      </c>
      <c r="AV2102" s="6" t="n">
        <v>-0.00349248707540772</v>
      </c>
      <c r="AW2102" s="5" t="n">
        <v>115.3063</v>
      </c>
      <c r="AX2102" s="6" t="n">
        <v>0.813440290536813</v>
      </c>
      <c r="AY2102" s="6" t="n">
        <v>0.00942044624811589</v>
      </c>
      <c r="AZ2102" s="5" t="n">
        <v>120.6967</v>
      </c>
      <c r="BA2102" s="6" t="n">
        <v>0.251518557613941</v>
      </c>
      <c r="BB2102" s="6" t="n">
        <v>0.0306030003577751</v>
      </c>
      <c r="BC2102" s="6" t="n">
        <v>0.851467428187658</v>
      </c>
      <c r="BD2102" s="7" t="n">
        <v>1.36</v>
      </c>
      <c r="BL2102" s="5" t="n">
        <v>17154.746768</v>
      </c>
      <c r="BM2102" s="5" t="n">
        <v>429.1691</v>
      </c>
      <c r="BN2102" s="26" t="n">
        <v>39.9719988414823</v>
      </c>
      <c r="BO2102" s="7" t="n">
        <v>15.0969814022333</v>
      </c>
      <c r="BP2102" s="6" t="n">
        <v>0.377688928244585</v>
      </c>
      <c r="BQ2102" s="7" t="n">
        <v>0</v>
      </c>
      <c r="BR2102" s="26" t="n">
        <v>24.71</v>
      </c>
      <c r="BS2102" s="7" t="n">
        <v>3.81</v>
      </c>
      <c r="BT2102" s="4" t="s">
        <v>1350</v>
      </c>
      <c r="BU2102" s="5" t="n">
        <v>427.2512</v>
      </c>
      <c r="BV2102" s="5" t="n">
        <v>7.851</v>
      </c>
      <c r="BW2102" s="5" t="n">
        <v>419.4002</v>
      </c>
      <c r="BX2102" s="7" t="n">
        <v>0.995531132134163</v>
      </c>
      <c r="BY2102" s="5" t="n">
        <v>0</v>
      </c>
      <c r="CE2102" s="25" t="n">
        <v>45869</v>
      </c>
      <c r="CF2102" s="6" t="n">
        <v>0.326836446700897</v>
      </c>
      <c r="CH2102" s="6" t="n">
        <v>0.940758146623615</v>
      </c>
      <c r="CL2102" s="6" t="n">
        <v>5.8428606724675</v>
      </c>
      <c r="CM2102" s="4" t="s">
        <v>425</v>
      </c>
    </row>
    <row r="2103" customFormat="false" ht="15" hidden="false" customHeight="false" outlineLevel="0" collapsed="false">
      <c r="A2103" s="4" t="s">
        <v>41</v>
      </c>
      <c r="B2103" s="4" t="s">
        <v>42</v>
      </c>
      <c r="C2103" s="25" t="n">
        <v>45838</v>
      </c>
      <c r="D2103" s="4" t="s">
        <v>196</v>
      </c>
      <c r="E2103" s="4" t="s">
        <v>601</v>
      </c>
      <c r="F2103" s="4" t="s">
        <v>55</v>
      </c>
      <c r="G2103" s="4" t="s">
        <v>446</v>
      </c>
      <c r="H2103" s="5" t="n">
        <v>1000</v>
      </c>
      <c r="I2103" s="25" t="n">
        <v>45862</v>
      </c>
      <c r="J2103" s="4" t="s">
        <v>1296</v>
      </c>
      <c r="K2103" s="4" t="s">
        <v>6</v>
      </c>
      <c r="L2103" s="4" t="s">
        <v>421</v>
      </c>
      <c r="M2103" s="25" t="n">
        <v>45861</v>
      </c>
      <c r="N2103" s="25" t="n">
        <v>45862</v>
      </c>
      <c r="O2103" s="25" t="n">
        <v>45863</v>
      </c>
      <c r="P2103" s="25" t="n">
        <v>45862</v>
      </c>
      <c r="Q2103" s="6" t="n">
        <v>-0.00557413600891865</v>
      </c>
      <c r="R2103" s="6" t="n">
        <v>0.04444266495836</v>
      </c>
      <c r="S2103" s="6" t="n">
        <v>-0.0223874875412099</v>
      </c>
      <c r="T2103" s="6" t="n">
        <v>0.0164810414082315</v>
      </c>
      <c r="U2103" s="6" t="n">
        <v>-0.00889410854106865</v>
      </c>
      <c r="V2103" s="6" t="n">
        <v>-0.00392970840369311</v>
      </c>
      <c r="W2103" s="6" t="n">
        <v>0.0253751499493001</v>
      </c>
      <c r="X2103" s="6" t="n">
        <v>0.0204107498119246</v>
      </c>
      <c r="Y2103" s="6" t="n">
        <v>-0.00921736543599894</v>
      </c>
      <c r="Z2103" s="6" t="n">
        <v>0.0256984068442304</v>
      </c>
      <c r="AA2103" s="6" t="n">
        <v>0.00496476617552855</v>
      </c>
      <c r="AB2103" s="6" t="n">
        <v>0.04444266495836</v>
      </c>
      <c r="AC2103" s="6" t="n">
        <v>0.04444266495836</v>
      </c>
      <c r="AD2103" s="6" t="n">
        <v>0.0508488148622678</v>
      </c>
      <c r="AE2103" s="7" t="n">
        <v>0.847244094488188</v>
      </c>
      <c r="AF2103" s="7" t="n">
        <v>3.24680457035961</v>
      </c>
      <c r="AG2103" s="26" t="n">
        <v>627.9</v>
      </c>
      <c r="AH2103" s="6" t="n">
        <v>-0.00915259586555162</v>
      </c>
      <c r="AI2103" s="6" t="n">
        <v>0.0172539489671937</v>
      </c>
      <c r="AJ2103" s="6" t="n">
        <v>0.0786806390654526</v>
      </c>
      <c r="AK2103" s="6" t="n">
        <v>0.236041911742613</v>
      </c>
      <c r="AL2103" s="6" t="n">
        <v>0.161590844083521</v>
      </c>
      <c r="AM2103" s="6" t="n">
        <v>0.0124270081618856</v>
      </c>
      <c r="AN2103" s="6" t="n">
        <v>0.0048269408053081</v>
      </c>
      <c r="AO2103" s="6" t="n">
        <v>-0.0256450474472589</v>
      </c>
      <c r="AP2103" s="6" t="n">
        <v>0.0478393851462635</v>
      </c>
      <c r="AQ2103" s="6" t="n">
        <v>0.0425750617577705</v>
      </c>
      <c r="AR2103" s="4" t="s">
        <v>448</v>
      </c>
      <c r="AS2103" s="4" t="s">
        <v>449</v>
      </c>
      <c r="AT2103" s="5" t="n">
        <v>16282.71</v>
      </c>
      <c r="AU2103" s="6" t="n">
        <v>0.0826824245656193</v>
      </c>
      <c r="AV2103" s="6" t="n">
        <v>0.0269187033966558</v>
      </c>
      <c r="AZ2103" s="5" t="n">
        <v>2972.82</v>
      </c>
      <c r="BA2103" s="6" t="n">
        <v>0.236912399830242</v>
      </c>
      <c r="BB2103" s="6" t="n">
        <v>0.00566630695484216</v>
      </c>
      <c r="BC2103" s="6" t="n">
        <v>0.182575259278093</v>
      </c>
      <c r="BD2103" s="7" t="n">
        <v>22.07</v>
      </c>
      <c r="BE2103" s="5" t="n">
        <v>6358.87</v>
      </c>
      <c r="BF2103" s="6" t="n">
        <v>0.0292614707781855</v>
      </c>
      <c r="BG2103" s="6" t="n">
        <v>0.0596877991998381</v>
      </c>
      <c r="BH2103" s="6" t="n">
        <v>-0.450881291819641</v>
      </c>
      <c r="BI2103" s="27" t="n">
        <v>0.0301</v>
      </c>
      <c r="BJ2103" s="27" t="n">
        <v>0.0018</v>
      </c>
      <c r="BK2103" s="27" t="n">
        <v>0.0134</v>
      </c>
      <c r="BL2103" s="5" t="n">
        <v>84575.6184</v>
      </c>
      <c r="BM2103" s="5" t="n">
        <v>10918.29</v>
      </c>
      <c r="BN2103" s="26" t="n">
        <v>7.74623300901515</v>
      </c>
      <c r="BO2103" s="7" t="n">
        <v>1.22025236784219</v>
      </c>
      <c r="BP2103" s="6" t="n">
        <v>0.157528487255941</v>
      </c>
      <c r="BR2103" s="26" t="n">
        <v>14.95</v>
      </c>
      <c r="BS2103" s="7" t="n">
        <v>2.19</v>
      </c>
      <c r="BY2103" s="5" t="n">
        <v>14</v>
      </c>
      <c r="BZ2103" s="6" t="n">
        <v>0.059383277476657</v>
      </c>
      <c r="CA2103" s="6" t="n">
        <v>0.120570798476844</v>
      </c>
      <c r="CB2103" s="4" t="s">
        <v>1311</v>
      </c>
      <c r="CC2103" s="26" t="n">
        <v>8.96557895060032</v>
      </c>
      <c r="CD2103" s="6" t="n">
        <v>-0.136003034305278</v>
      </c>
      <c r="CE2103" s="25" t="n">
        <v>45869</v>
      </c>
      <c r="CF2103" s="6" t="n">
        <v>0.354576452361699</v>
      </c>
      <c r="CG2103" s="6" t="n">
        <v>0.374197890358698</v>
      </c>
      <c r="CH2103" s="6" t="n">
        <v>0.393317374153715</v>
      </c>
      <c r="CI2103" s="6" t="n">
        <v>0.051094579332581</v>
      </c>
      <c r="CJ2103" s="6" t="n">
        <v>0.0463645099295324</v>
      </c>
      <c r="CK2103" s="7" t="n">
        <v>0.958549222797927</v>
      </c>
      <c r="CL2103" s="6" t="n">
        <v>-0.215356200527704</v>
      </c>
      <c r="CM2103" s="4" t="s">
        <v>425</v>
      </c>
    </row>
    <row r="2104" customFormat="false" ht="15" hidden="false" customHeight="false" outlineLevel="0" collapsed="false">
      <c r="A2104" s="4" t="s">
        <v>41</v>
      </c>
      <c r="B2104" s="4" t="s">
        <v>42</v>
      </c>
      <c r="C2104" s="25" t="n">
        <v>45838</v>
      </c>
      <c r="D2104" s="4" t="s">
        <v>214</v>
      </c>
      <c r="E2104" s="4" t="s">
        <v>815</v>
      </c>
      <c r="G2104" s="4" t="s">
        <v>427</v>
      </c>
      <c r="H2104" s="5" t="n">
        <v>575</v>
      </c>
      <c r="I2104" s="25" t="n">
        <v>45862</v>
      </c>
      <c r="J2104" s="4" t="s">
        <v>886</v>
      </c>
      <c r="K2104" s="4" t="s">
        <v>5</v>
      </c>
      <c r="L2104" s="4" t="s">
        <v>708</v>
      </c>
      <c r="M2104" s="25" t="n">
        <v>45861</v>
      </c>
      <c r="N2104" s="25" t="n">
        <v>45862</v>
      </c>
      <c r="O2104" s="25" t="n">
        <v>45863</v>
      </c>
      <c r="P2104" s="25" t="n">
        <v>45863</v>
      </c>
      <c r="Q2104" s="6" t="n">
        <v>-0.0161416094822209</v>
      </c>
      <c r="R2104" s="6" t="n">
        <v>-0.0230641198383135</v>
      </c>
      <c r="S2104" s="6" t="n">
        <v>-0.0551679376926821</v>
      </c>
      <c r="T2104" s="6" t="n">
        <v>-0.0943736670132165</v>
      </c>
      <c r="U2104" s="6" t="n">
        <v>-0.00889410854106865</v>
      </c>
      <c r="V2104" s="6" t="n">
        <v>-0.0131109508046394</v>
      </c>
      <c r="W2104" s="6" t="n">
        <v>-0.0854795584721478</v>
      </c>
      <c r="X2104" s="6" t="n">
        <v>-0.0812627162085771</v>
      </c>
      <c r="AA2104" s="6" t="n">
        <v>-0.0256368651630698</v>
      </c>
      <c r="AB2104" s="6" t="n">
        <v>-0.0551679376926821</v>
      </c>
      <c r="AC2104" s="6" t="n">
        <v>0.0551679376926821</v>
      </c>
      <c r="AD2104" s="6" t="n">
        <v>0.0559792308940451</v>
      </c>
      <c r="AE2104" s="7" t="n">
        <v>0.371014492753622</v>
      </c>
      <c r="AF2104" s="7" t="n">
        <v>5.18695672791924</v>
      </c>
      <c r="AG2104" s="26" t="n">
        <v>1282.4</v>
      </c>
      <c r="AH2104" s="6" t="n">
        <v>-0.0130070037712613</v>
      </c>
      <c r="AI2104" s="6" t="n">
        <v>-0.0241972302541472</v>
      </c>
      <c r="AJ2104" s="6" t="n">
        <v>-0.00326441784548548</v>
      </c>
      <c r="AK2104" s="6" t="n">
        <v>0.0136652138570621</v>
      </c>
      <c r="AL2104" s="6" t="n">
        <v>0.742234911741556</v>
      </c>
      <c r="AM2104" s="6" t="n">
        <v>0.0138860509097234</v>
      </c>
      <c r="AN2104" s="6" t="n">
        <v>-0.0380832811638706</v>
      </c>
      <c r="AO2104" s="6" t="n">
        <v>-0.0541816932852482</v>
      </c>
      <c r="AP2104" s="6" t="n">
        <v>-0.0472265155418173</v>
      </c>
      <c r="AQ2104" s="6" t="n">
        <v>-0.0524908389303104</v>
      </c>
      <c r="AR2104" s="4" t="s">
        <v>422</v>
      </c>
      <c r="AS2104" s="4" t="s">
        <v>102</v>
      </c>
      <c r="AT2104" s="5" t="n">
        <v>274.058</v>
      </c>
      <c r="AU2104" s="6" t="n">
        <v>0.153627263619602</v>
      </c>
      <c r="AV2104" s="6" t="n">
        <v>-0.0305626498949408</v>
      </c>
      <c r="AW2104" s="5" t="n">
        <v>113.86</v>
      </c>
      <c r="AX2104" s="6" t="n">
        <v>0.415459501273453</v>
      </c>
      <c r="AY2104" s="6" t="n">
        <v>-0.00406466504944369</v>
      </c>
      <c r="AZ2104" s="5" t="n">
        <v>0</v>
      </c>
      <c r="BB2104" s="6" t="n">
        <v>-1</v>
      </c>
      <c r="BC2104" s="6" t="n">
        <v>0</v>
      </c>
      <c r="BD2104" s="7" t="n">
        <v>4.49</v>
      </c>
      <c r="BL2104" s="5" t="n">
        <v>22067.92392</v>
      </c>
      <c r="BM2104" s="5" t="n">
        <v>85.053</v>
      </c>
      <c r="BN2104" s="26" t="n">
        <v>259.460852879969</v>
      </c>
      <c r="BO2104" s="7" t="n">
        <v>15.6751340147603</v>
      </c>
      <c r="BP2104" s="6" t="n">
        <v>0.0604142545619855</v>
      </c>
      <c r="BQ2104" s="7" t="n">
        <v>0</v>
      </c>
      <c r="BR2104" s="26" t="n">
        <v>24.71</v>
      </c>
      <c r="BS2104" s="7" t="n">
        <v>3.81</v>
      </c>
      <c r="BT2104" s="4" t="s">
        <v>1350</v>
      </c>
      <c r="BU2104" s="5" t="n">
        <v>398.902</v>
      </c>
      <c r="BV2104" s="5" t="n">
        <v>41.337</v>
      </c>
      <c r="BW2104" s="5" t="n">
        <v>357.565</v>
      </c>
      <c r="BX2104" s="7" t="n">
        <v>1.19925441563322</v>
      </c>
      <c r="BY2104" s="5" t="n">
        <v>0</v>
      </c>
      <c r="CE2104" s="25" t="n">
        <v>45869</v>
      </c>
      <c r="CF2104" s="6" t="n">
        <v>0.434059193165321</v>
      </c>
      <c r="CG2104" s="6" t="n">
        <v>0.508750207520928</v>
      </c>
      <c r="CH2104" s="6" t="n">
        <v>0.464503658926394</v>
      </c>
      <c r="CI2104" s="6" t="n">
        <v>-0.0869710674127132</v>
      </c>
      <c r="CJ2104" s="6" t="n">
        <v>0.0584536751582022</v>
      </c>
      <c r="CK2104" s="7" t="n">
        <v>0.943789035392089</v>
      </c>
      <c r="CL2104" s="6" t="n">
        <v>-0.22328016319709</v>
      </c>
      <c r="CM2104" s="4" t="s">
        <v>425</v>
      </c>
    </row>
    <row r="2105" customFormat="false" ht="15" hidden="false" customHeight="false" outlineLevel="0" collapsed="false">
      <c r="A2105" s="4" t="s">
        <v>41</v>
      </c>
      <c r="B2105" s="4" t="s">
        <v>42</v>
      </c>
      <c r="C2105" s="25" t="n">
        <v>45838</v>
      </c>
      <c r="D2105" s="4" t="s">
        <v>235</v>
      </c>
      <c r="E2105" s="4" t="s">
        <v>570</v>
      </c>
      <c r="F2105" s="4" t="s">
        <v>58</v>
      </c>
      <c r="G2105" s="4" t="s">
        <v>571</v>
      </c>
      <c r="H2105" s="5" t="n">
        <v>775</v>
      </c>
      <c r="I2105" s="25" t="n">
        <v>45862</v>
      </c>
      <c r="J2105" s="4" t="s">
        <v>780</v>
      </c>
      <c r="K2105" s="4" t="s">
        <v>6</v>
      </c>
      <c r="L2105" s="4" t="s">
        <v>421</v>
      </c>
      <c r="M2105" s="25" t="n">
        <v>45861</v>
      </c>
      <c r="N2105" s="25" t="n">
        <v>45862</v>
      </c>
      <c r="O2105" s="25" t="n">
        <v>45863</v>
      </c>
      <c r="P2105" s="25" t="n">
        <v>45862</v>
      </c>
      <c r="Q2105" s="6" t="n">
        <v>-0.00401069518716579</v>
      </c>
      <c r="R2105" s="6" t="n">
        <v>-0.0282953020134229</v>
      </c>
      <c r="S2105" s="6" t="n">
        <v>-0.00524919880649799</v>
      </c>
      <c r="T2105" s="6" t="n">
        <v>-0.0375551960070867</v>
      </c>
      <c r="U2105" s="6" t="n">
        <v>-0.00889410854106865</v>
      </c>
      <c r="V2105" s="6" t="n">
        <v>-0.00668954067724448</v>
      </c>
      <c r="W2105" s="6" t="n">
        <v>-0.028661087466018</v>
      </c>
      <c r="X2105" s="6" t="n">
        <v>-0.0308656553298422</v>
      </c>
      <c r="Y2105" s="6" t="n">
        <v>-0.02430059095393</v>
      </c>
      <c r="Z2105" s="6" t="n">
        <v>-0.0132546050531567</v>
      </c>
      <c r="AA2105" s="6" t="n">
        <v>0.00402684563758382</v>
      </c>
      <c r="AB2105" s="6" t="n">
        <v>-0.0282953020134229</v>
      </c>
      <c r="AC2105" s="6" t="n">
        <v>0.0282953020134229</v>
      </c>
      <c r="AD2105" s="6" t="n">
        <v>0.0636778523489932</v>
      </c>
      <c r="AE2105" s="7" t="n">
        <v>0.155143338954468</v>
      </c>
      <c r="AF2105" s="7" t="n">
        <v>2.30124131258811</v>
      </c>
      <c r="AG2105" s="26" t="n">
        <v>935</v>
      </c>
      <c r="AH2105" s="6" t="n">
        <v>-0.0102154237019</v>
      </c>
      <c r="AI2105" s="6" t="n">
        <v>0.120632827949901</v>
      </c>
      <c r="AJ2105" s="6" t="n">
        <v>0.215864759427829</v>
      </c>
      <c r="AK2105" s="6" t="n">
        <v>0.127410329189872</v>
      </c>
      <c r="AL2105" s="6" t="n">
        <v>0.693339809541382</v>
      </c>
      <c r="AM2105" s="6" t="n">
        <v>0.0163406322369288</v>
      </c>
      <c r="AN2105" s="6" t="n">
        <v>0.104292195712972</v>
      </c>
      <c r="AO2105" s="6" t="n">
        <v>0.0239404543687165</v>
      </c>
      <c r="AP2105" s="6" t="n">
        <v>0.0283841581958566</v>
      </c>
      <c r="AQ2105" s="6" t="n">
        <v>0.0231198348073636</v>
      </c>
      <c r="AR2105" s="4" t="s">
        <v>422</v>
      </c>
      <c r="AS2105" s="4" t="s">
        <v>102</v>
      </c>
      <c r="AT2105" s="5" t="n">
        <v>2737.026</v>
      </c>
      <c r="AU2105" s="6" t="n">
        <v>0.183660707335426</v>
      </c>
      <c r="AV2105" s="6" t="n">
        <v>1.26472393757365</v>
      </c>
      <c r="AW2105" s="5" t="n">
        <v>1719.5185</v>
      </c>
      <c r="AX2105" s="6" t="n">
        <v>0.628243392645887</v>
      </c>
      <c r="AY2105" s="6" t="n">
        <v>0.0259227996535065</v>
      </c>
      <c r="AZ2105" s="5" t="n">
        <v>1162.0592</v>
      </c>
      <c r="BA2105" s="6" t="n">
        <v>0.317691775618274</v>
      </c>
      <c r="BC2105" s="6" t="n">
        <v>0.42457002600633</v>
      </c>
      <c r="BD2105" s="7" t="n">
        <v>19.39</v>
      </c>
      <c r="BR2105" s="26" t="n">
        <v>17.75</v>
      </c>
      <c r="BS2105" s="7" t="n">
        <v>2.81</v>
      </c>
      <c r="BT2105" s="4" t="s">
        <v>1350</v>
      </c>
      <c r="BU2105" s="5" t="n">
        <v>1214.5969</v>
      </c>
      <c r="BV2105" s="5" t="n">
        <v>100.59</v>
      </c>
      <c r="BW2105" s="5" t="n">
        <v>1114.0069</v>
      </c>
      <c r="BX2105" s="7" t="n">
        <v>0.485517599818072</v>
      </c>
      <c r="BY2105" s="5" t="n">
        <v>6</v>
      </c>
      <c r="BZ2105" s="6" t="n">
        <v>0.231503278773936</v>
      </c>
      <c r="CA2105" s="6" t="n">
        <v>0.25300819264593</v>
      </c>
      <c r="CB2105" s="4" t="s">
        <v>679</v>
      </c>
      <c r="CC2105" s="26" t="n">
        <v>26.512266702796</v>
      </c>
      <c r="CN2105" s="4" t="s">
        <v>429</v>
      </c>
    </row>
    <row r="2106" customFormat="false" ht="15" hidden="false" customHeight="false" outlineLevel="0" collapsed="false">
      <c r="A2106" s="4" t="s">
        <v>41</v>
      </c>
      <c r="B2106" s="4" t="s">
        <v>42</v>
      </c>
      <c r="C2106" s="25" t="n">
        <v>45838</v>
      </c>
      <c r="D2106" s="4" t="s">
        <v>236</v>
      </c>
      <c r="E2106" s="4" t="s">
        <v>492</v>
      </c>
      <c r="F2106" s="4" t="s">
        <v>56</v>
      </c>
      <c r="G2106" s="4" t="s">
        <v>419</v>
      </c>
      <c r="H2106" s="5" t="n">
        <v>275</v>
      </c>
      <c r="I2106" s="25" t="n">
        <v>45862</v>
      </c>
      <c r="J2106" s="4" t="s">
        <v>1402</v>
      </c>
      <c r="K2106" s="4" t="s">
        <v>5</v>
      </c>
      <c r="L2106" s="4" t="s">
        <v>421</v>
      </c>
      <c r="M2106" s="25" t="n">
        <v>45861</v>
      </c>
      <c r="N2106" s="25" t="n">
        <v>45862</v>
      </c>
      <c r="O2106" s="25" t="n">
        <v>45863</v>
      </c>
      <c r="P2106" s="25" t="n">
        <v>45863</v>
      </c>
      <c r="Q2106" s="6" t="n">
        <v>-0.0146910557395937</v>
      </c>
      <c r="R2106" s="6" t="n">
        <v>-0.0302952784680602</v>
      </c>
      <c r="S2106" s="6" t="n">
        <v>-0.0107405313736574</v>
      </c>
      <c r="T2106" s="6" t="n">
        <v>-0.0557268655813114</v>
      </c>
      <c r="U2106" s="6" t="n">
        <v>-0.00889410854106865</v>
      </c>
      <c r="V2106" s="6" t="n">
        <v>-0.0337327567364488</v>
      </c>
      <c r="W2106" s="6" t="n">
        <v>-0.0468327570402427</v>
      </c>
      <c r="X2106" s="6" t="n">
        <v>-0.0219941088448625</v>
      </c>
      <c r="Y2106" s="6" t="n">
        <v>-0.017166337239931</v>
      </c>
      <c r="Z2106" s="6" t="n">
        <v>-0.0385605283413804</v>
      </c>
      <c r="AA2106" s="6" t="n">
        <v>-0.012247974373469</v>
      </c>
      <c r="AB2106" s="6" t="n">
        <v>-0.0107405313736574</v>
      </c>
      <c r="AC2106" s="6" t="n">
        <v>0.0107405313736574</v>
      </c>
      <c r="AD2106" s="6" t="n">
        <v>0.0708498209911438</v>
      </c>
      <c r="AE2106" s="7" t="n">
        <v>0.111702127659575</v>
      </c>
      <c r="AF2106" s="7" t="n">
        <v>4.77266104958963</v>
      </c>
      <c r="AG2106" s="26" t="n">
        <v>2777.2</v>
      </c>
      <c r="AH2106" s="6" t="n">
        <v>-0.0372989462007766</v>
      </c>
      <c r="AI2106" s="6" t="n">
        <v>0.0389046835253624</v>
      </c>
      <c r="AJ2106" s="6" t="n">
        <v>0.107645674630081</v>
      </c>
      <c r="AK2106" s="6" t="n">
        <v>0.00876210418600798</v>
      </c>
      <c r="AL2106" s="6" t="n">
        <v>-0.00954519644676322</v>
      </c>
      <c r="AM2106" s="6" t="n">
        <v>-0.0404851343647253</v>
      </c>
      <c r="AN2106" s="6" t="n">
        <v>0.0793898178900877</v>
      </c>
      <c r="AO2106" s="6" t="n">
        <v>0.050438095238095</v>
      </c>
      <c r="AP2106" s="6" t="n">
        <v>0.111504761904762</v>
      </c>
      <c r="AQ2106" s="6" t="n">
        <v>0.106240438516269</v>
      </c>
      <c r="AR2106" s="4" t="s">
        <v>422</v>
      </c>
      <c r="AS2106" s="4" t="s">
        <v>102</v>
      </c>
      <c r="AT2106" s="5" t="n">
        <v>3732.489</v>
      </c>
      <c r="AU2106" s="6" t="n">
        <v>0.0905859582955195</v>
      </c>
      <c r="AV2106" s="6" t="n">
        <v>0.00605060698790116</v>
      </c>
      <c r="AW2106" s="5" t="n">
        <v>702.868</v>
      </c>
      <c r="AX2106" s="6" t="n">
        <v>0.188310802791381</v>
      </c>
      <c r="AY2106" s="6" t="n">
        <v>0.00757804374248611</v>
      </c>
      <c r="AZ2106" s="5" t="n">
        <v>441.703</v>
      </c>
      <c r="BA2106" s="6" t="n">
        <v>0.0919512098648234</v>
      </c>
      <c r="BB2106" s="6" t="n">
        <v>-0.0107258360732109</v>
      </c>
      <c r="BC2106" s="6" t="n">
        <v>0.118340067445611</v>
      </c>
      <c r="BD2106" s="7" t="n">
        <v>23.22</v>
      </c>
      <c r="BL2106" s="5" t="n">
        <v>52790.12848</v>
      </c>
      <c r="BM2106" s="5" t="n">
        <v>1702.139</v>
      </c>
      <c r="BN2106" s="26" t="n">
        <v>31.013993851266</v>
      </c>
      <c r="BO2106" s="7" t="n">
        <v>5.48275418667865</v>
      </c>
      <c r="BP2106" s="6" t="n">
        <v>0.17678323575391</v>
      </c>
      <c r="BQ2106" s="7" t="n">
        <v>0.115901236301457</v>
      </c>
      <c r="BR2106" s="26" t="n">
        <v>26.98</v>
      </c>
      <c r="BS2106" s="7" t="n">
        <v>7.14</v>
      </c>
      <c r="BT2106" s="4" t="s">
        <v>1350</v>
      </c>
      <c r="BU2106" s="5" t="n">
        <v>1905.202</v>
      </c>
      <c r="BV2106" s="5" t="n">
        <v>61.839</v>
      </c>
      <c r="BW2106" s="5" t="n">
        <v>1843.363</v>
      </c>
      <c r="BX2106" s="7" t="n">
        <v>1.11929871767229</v>
      </c>
      <c r="BY2106" s="5" t="n">
        <v>9</v>
      </c>
      <c r="BZ2106" s="6" t="n">
        <v>0.0636269668083151</v>
      </c>
      <c r="CA2106" s="6" t="n">
        <v>0.0868404522613064</v>
      </c>
      <c r="CB2106" s="4" t="s">
        <v>435</v>
      </c>
      <c r="CC2106" s="26" t="n">
        <v>32.1761136325433</v>
      </c>
      <c r="CD2106" s="6" t="n">
        <v>-0.036117468832592</v>
      </c>
      <c r="CE2106" s="25" t="n">
        <v>45869</v>
      </c>
      <c r="CF2106" s="6" t="n">
        <v>0.361901893644128</v>
      </c>
      <c r="CG2106" s="6" t="n">
        <v>0.417842518585455</v>
      </c>
      <c r="CH2106" s="6" t="n">
        <v>0.299557948711608</v>
      </c>
      <c r="CI2106" s="6" t="n">
        <v>-0.283084091763285</v>
      </c>
      <c r="CJ2106" s="6" t="n">
        <v>0.0469380064066328</v>
      </c>
      <c r="CK2106" s="7" t="n">
        <v>0.228823765556001</v>
      </c>
      <c r="CL2106" s="6" t="n">
        <v>0.146185933980367</v>
      </c>
      <c r="CM2106" s="4" t="s">
        <v>425</v>
      </c>
    </row>
    <row r="2107" customFormat="false" ht="15" hidden="false" customHeight="false" outlineLevel="0" collapsed="false">
      <c r="A2107" s="4" t="s">
        <v>41</v>
      </c>
      <c r="B2107" s="4" t="s">
        <v>42</v>
      </c>
      <c r="C2107" s="25" t="n">
        <v>45838</v>
      </c>
      <c r="D2107" s="4" t="s">
        <v>242</v>
      </c>
      <c r="E2107" s="4" t="s">
        <v>1107</v>
      </c>
      <c r="F2107" s="4" t="s">
        <v>69</v>
      </c>
      <c r="G2107" s="4" t="s">
        <v>558</v>
      </c>
      <c r="H2107" s="5" t="n">
        <v>500</v>
      </c>
      <c r="I2107" s="25" t="n">
        <v>45862</v>
      </c>
      <c r="J2107" s="4" t="s">
        <v>1403</v>
      </c>
      <c r="K2107" s="4" t="s">
        <v>6</v>
      </c>
      <c r="L2107" s="4" t="s">
        <v>421</v>
      </c>
      <c r="M2107" s="25" t="n">
        <v>45861</v>
      </c>
      <c r="N2107" s="25" t="n">
        <v>45862</v>
      </c>
      <c r="O2107" s="25" t="n">
        <v>45863</v>
      </c>
      <c r="P2107" s="25" t="n">
        <v>45862</v>
      </c>
      <c r="Q2107" s="6" t="n">
        <v>0.00368324125230202</v>
      </c>
      <c r="R2107" s="6" t="n">
        <v>-0.0531702344546382</v>
      </c>
      <c r="S2107" s="6" t="n">
        <v>-0.0204556220662332</v>
      </c>
      <c r="T2107" s="6" t="n">
        <v>-0.0699426152685694</v>
      </c>
      <c r="U2107" s="6" t="n">
        <v>-0.00889410854106865</v>
      </c>
      <c r="V2107" s="6" t="n">
        <v>-0.025636100257052</v>
      </c>
      <c r="W2107" s="6" t="n">
        <v>-0.0610485067275007</v>
      </c>
      <c r="X2107" s="6" t="n">
        <v>-0.0443065150115174</v>
      </c>
      <c r="Y2107" s="6" t="n">
        <v>-0.0335301648439745</v>
      </c>
      <c r="Z2107" s="6" t="n">
        <v>-0.0364124504245949</v>
      </c>
      <c r="AA2107" s="6" t="n">
        <v>0.000122324159021581</v>
      </c>
      <c r="AB2107" s="6" t="n">
        <v>-0.0531702344546382</v>
      </c>
      <c r="AC2107" s="6" t="n">
        <v>0.0531702344546382</v>
      </c>
      <c r="AD2107" s="6" t="n">
        <v>0.0672782874617737</v>
      </c>
      <c r="AE2107" s="7" t="n">
        <v>0.0733333333333328</v>
      </c>
      <c r="AF2107" s="7" t="n">
        <v>4.44825785926827</v>
      </c>
      <c r="AG2107" s="26" t="n">
        <v>2443.5</v>
      </c>
      <c r="AH2107" s="6" t="n">
        <v>0.0112568803542605</v>
      </c>
      <c r="AI2107" s="6" t="n">
        <v>0.0357763553897679</v>
      </c>
      <c r="AJ2107" s="6" t="n">
        <v>0.00415057121722673</v>
      </c>
      <c r="AK2107" s="6" t="n">
        <v>0.1196240081818</v>
      </c>
      <c r="AL2107" s="6" t="n">
        <v>-0.0650729022273117</v>
      </c>
      <c r="AM2107" s="6" t="n">
        <v>0.0327715882445689</v>
      </c>
      <c r="AN2107" s="6" t="n">
        <v>0.00300476714519893</v>
      </c>
      <c r="AO2107" s="6" t="n">
        <v>0.000835311703156316</v>
      </c>
      <c r="AP2107" s="6" t="n">
        <v>0.0138046249890094</v>
      </c>
      <c r="AQ2107" s="6" t="n">
        <v>0.00854030160051633</v>
      </c>
      <c r="AR2107" s="4" t="s">
        <v>422</v>
      </c>
      <c r="AS2107" s="4" t="s">
        <v>102</v>
      </c>
      <c r="AT2107" s="5" t="n">
        <v>5096.16</v>
      </c>
      <c r="AU2107" s="6" t="n">
        <v>0.0586233758140404</v>
      </c>
      <c r="AV2107" s="6" t="n">
        <v>-0.0740786499705662</v>
      </c>
      <c r="AW2107" s="5" t="n">
        <v>1100.26</v>
      </c>
      <c r="AX2107" s="6" t="n">
        <v>0.215899814762488</v>
      </c>
      <c r="AY2107" s="6" t="n">
        <v>-0.0155795317201304</v>
      </c>
      <c r="AZ2107" s="5" t="n">
        <v>646.59</v>
      </c>
      <c r="BA2107" s="6" t="n">
        <v>-0.133953924457541</v>
      </c>
      <c r="BC2107" s="6" t="n">
        <v>0.126877884524819</v>
      </c>
      <c r="BD2107" s="7" t="n">
        <v>6.71</v>
      </c>
      <c r="BL2107" s="5" t="n">
        <v>235602.27</v>
      </c>
      <c r="BM2107" s="5" t="n">
        <v>746.6</v>
      </c>
      <c r="BN2107" s="26" t="n">
        <v>315.566930083043</v>
      </c>
      <c r="BO2107" s="7" t="n">
        <v>58.7506065767129</v>
      </c>
      <c r="BP2107" s="6" t="n">
        <v>0.186174788851457</v>
      </c>
      <c r="BQ2107" s="7" t="n">
        <v>0.187855498839213</v>
      </c>
      <c r="BR2107" s="26" t="n">
        <v>42.27</v>
      </c>
      <c r="BS2107" s="7" t="n">
        <v>10.71</v>
      </c>
      <c r="BT2107" s="4" t="s">
        <v>1350</v>
      </c>
      <c r="BU2107" s="5" t="n">
        <v>2936.35</v>
      </c>
      <c r="BV2107" s="5" t="n">
        <v>2008.64</v>
      </c>
      <c r="BW2107" s="5" t="n">
        <v>927.71</v>
      </c>
      <c r="BY2107" s="5" t="n">
        <v>2</v>
      </c>
      <c r="BZ2107" s="6" t="n">
        <v>0.12854012429847</v>
      </c>
      <c r="CA2107" s="6" t="n">
        <v>0.337098174881246</v>
      </c>
      <c r="CB2107" s="4" t="s">
        <v>588</v>
      </c>
      <c r="CC2107" s="26" t="n">
        <v>130.742363294606</v>
      </c>
      <c r="CD2107" s="6" t="n">
        <v>1.41365477975923</v>
      </c>
      <c r="CE2107" s="25" t="n">
        <v>45869</v>
      </c>
      <c r="CF2107" s="6" t="n">
        <v>0.230760644826759</v>
      </c>
      <c r="CG2107" s="6" t="n">
        <v>0.256760052721482</v>
      </c>
      <c r="CH2107" s="6" t="n">
        <v>0.227198807685729</v>
      </c>
      <c r="CI2107" s="6" t="n">
        <v>-0.115131792202189</v>
      </c>
      <c r="CJ2107" s="6" t="n">
        <v>0.0316615698267075</v>
      </c>
      <c r="CK2107" s="7" t="n">
        <v>1.67933032839665</v>
      </c>
      <c r="CL2107" s="6" t="n">
        <v>-0.21770734284205</v>
      </c>
      <c r="CM2107" s="4" t="s">
        <v>425</v>
      </c>
      <c r="CN2107" s="4" t="s">
        <v>1404</v>
      </c>
    </row>
    <row r="2108" customFormat="false" ht="15" hidden="false" customHeight="false" outlineLevel="0" collapsed="false">
      <c r="A2108" s="4" t="s">
        <v>41</v>
      </c>
      <c r="B2108" s="4" t="s">
        <v>42</v>
      </c>
      <c r="C2108" s="25" t="n">
        <v>45838</v>
      </c>
      <c r="D2108" s="4" t="s">
        <v>258</v>
      </c>
      <c r="E2108" s="4" t="s">
        <v>766</v>
      </c>
      <c r="F2108" s="4" t="s">
        <v>60</v>
      </c>
      <c r="G2108" s="4" t="s">
        <v>596</v>
      </c>
      <c r="H2108" s="5" t="n">
        <v>350</v>
      </c>
      <c r="I2108" s="25" t="n">
        <v>45862</v>
      </c>
      <c r="J2108" s="4" t="s">
        <v>1405</v>
      </c>
      <c r="K2108" s="4" t="s">
        <v>5</v>
      </c>
      <c r="L2108" s="4" t="s">
        <v>421</v>
      </c>
      <c r="M2108" s="25" t="n">
        <v>45861</v>
      </c>
      <c r="N2108" s="25" t="n">
        <v>45862</v>
      </c>
      <c r="O2108" s="25" t="n">
        <v>45863</v>
      </c>
      <c r="P2108" s="25" t="n">
        <v>45863</v>
      </c>
      <c r="Q2108" s="6" t="n">
        <v>-0.0135043431053202</v>
      </c>
      <c r="R2108" s="6" t="n">
        <v>-0.00385223911398513</v>
      </c>
      <c r="S2108" s="6" t="n">
        <v>0.0537255714384366</v>
      </c>
      <c r="T2108" s="6" t="n">
        <v>0.0363689892191312</v>
      </c>
      <c r="U2108" s="6" t="n">
        <v>-0.00889410854106865</v>
      </c>
      <c r="V2108" s="6" t="n">
        <v>-0.00814863771311369</v>
      </c>
      <c r="W2108" s="6" t="n">
        <v>0.0452630977601999</v>
      </c>
      <c r="X2108" s="6" t="n">
        <v>0.0445176269322449</v>
      </c>
      <c r="Y2108" s="6" t="n">
        <v>-0.00680892969161628</v>
      </c>
      <c r="Z2108" s="6" t="n">
        <v>0.0431779189107475</v>
      </c>
      <c r="AA2108" s="6" t="n">
        <v>0.000621504039776344</v>
      </c>
      <c r="AB2108" s="6" t="n">
        <v>0.0537255714384366</v>
      </c>
      <c r="AC2108" s="6" t="n">
        <v>0.0537255714384366</v>
      </c>
      <c r="AD2108" s="6" t="n">
        <v>0.0665009322560596</v>
      </c>
      <c r="AE2108" s="7" t="n">
        <v>0.798546209761164</v>
      </c>
      <c r="AF2108" s="7" t="n">
        <v>5.99143200904459</v>
      </c>
      <c r="AG2108" s="26" t="n">
        <v>1473.6</v>
      </c>
      <c r="AH2108" s="6" t="n">
        <v>-0.0120675784392598</v>
      </c>
      <c r="AI2108" s="6" t="n">
        <v>-0.0911557912914766</v>
      </c>
      <c r="AJ2108" s="6" t="n">
        <v>-0.119713261648745</v>
      </c>
      <c r="AK2108" s="6" t="n">
        <v>-0.173125280246671</v>
      </c>
      <c r="AL2108" s="6" t="n">
        <v>-0.307794920167626</v>
      </c>
      <c r="AM2108" s="6" t="n">
        <v>0.00635747154274635</v>
      </c>
      <c r="AN2108" s="6" t="n">
        <v>-0.0975132628342229</v>
      </c>
      <c r="AO2108" s="6" t="n">
        <v>-0.0482993643095878</v>
      </c>
      <c r="AP2108" s="6" t="n">
        <v>0.0406317583065725</v>
      </c>
      <c r="AQ2108" s="6" t="n">
        <v>0.0353674349180795</v>
      </c>
      <c r="AR2108" s="4" t="s">
        <v>422</v>
      </c>
      <c r="AS2108" s="4" t="s">
        <v>102</v>
      </c>
      <c r="AT2108" s="5" t="n">
        <v>952.9853</v>
      </c>
      <c r="AU2108" s="6" t="n">
        <v>0.0540234620614828</v>
      </c>
      <c r="AV2108" s="6" t="n">
        <v>-0.0623319760059548</v>
      </c>
      <c r="AW2108" s="5" t="n">
        <v>564.2856</v>
      </c>
      <c r="AX2108" s="6" t="n">
        <v>0.592124138745897</v>
      </c>
      <c r="AY2108" s="6" t="n">
        <v>0.00536997830291253</v>
      </c>
      <c r="AZ2108" s="5" t="n">
        <v>240.6864</v>
      </c>
      <c r="BA2108" s="6" t="n">
        <v>0.0350171193850266</v>
      </c>
      <c r="BB2108" s="6" t="n">
        <v>-0.104662231760136</v>
      </c>
      <c r="BC2108" s="6" t="n">
        <v>0.252560453975523</v>
      </c>
      <c r="BD2108" s="7" t="n">
        <v>6.73</v>
      </c>
      <c r="BL2108" s="5" t="n">
        <v>52684.66296</v>
      </c>
      <c r="BM2108" s="5" t="n">
        <v>984.2257</v>
      </c>
      <c r="BN2108" s="26" t="n">
        <v>53.529046193368</v>
      </c>
      <c r="BO2108" s="7" t="n">
        <v>5.04248916123492</v>
      </c>
      <c r="BP2108" s="6" t="n">
        <v>0.0942009903000973</v>
      </c>
      <c r="BQ2108" s="7" t="n">
        <v>0.446309440928563</v>
      </c>
      <c r="BR2108" s="26" t="n">
        <v>23.02</v>
      </c>
      <c r="BS2108" s="7" t="n">
        <v>3.25</v>
      </c>
      <c r="BT2108" s="4" t="s">
        <v>1350</v>
      </c>
      <c r="BU2108" s="5" t="n">
        <v>2083.5595</v>
      </c>
      <c r="BV2108" s="5" t="n">
        <v>2617.2881</v>
      </c>
      <c r="BW2108" s="5" t="n">
        <v>-533.7286</v>
      </c>
      <c r="BX2108" s="7" t="n">
        <v>2.11695295093392</v>
      </c>
      <c r="BY2108" s="5" t="n">
        <v>5</v>
      </c>
      <c r="BZ2108" s="6" t="n">
        <v>0.115208706439818</v>
      </c>
      <c r="CA2108" s="6" t="n">
        <v>0.181316894100153</v>
      </c>
      <c r="CB2108" s="4" t="s">
        <v>508</v>
      </c>
      <c r="CC2108" s="26" t="n">
        <v>45.8130775989542</v>
      </c>
      <c r="CD2108" s="6" t="n">
        <v>0.168422839040832</v>
      </c>
      <c r="CE2108" s="25" t="n">
        <v>45869</v>
      </c>
      <c r="CF2108" s="6" t="n">
        <v>0.322110479624662</v>
      </c>
      <c r="CG2108" s="6" t="n">
        <v>0.456843190361653</v>
      </c>
      <c r="CH2108" s="6" t="n">
        <v>0.361353458062094</v>
      </c>
      <c r="CI2108" s="6" t="n">
        <v>-0.209020806951212</v>
      </c>
      <c r="CJ2108" s="6" t="n">
        <v>0.0514467232925903</v>
      </c>
      <c r="CK2108" s="7" t="n">
        <v>1.04429530201342</v>
      </c>
      <c r="CL2108" s="6" t="n">
        <v>0.0965725431915287</v>
      </c>
      <c r="CM2108" s="4" t="s">
        <v>425</v>
      </c>
    </row>
    <row r="2109" customFormat="false" ht="15" hidden="false" customHeight="false" outlineLevel="0" collapsed="false">
      <c r="A2109" s="4" t="s">
        <v>41</v>
      </c>
      <c r="B2109" s="4" t="s">
        <v>42</v>
      </c>
      <c r="C2109" s="25" t="n">
        <v>45838</v>
      </c>
      <c r="D2109" s="4" t="s">
        <v>271</v>
      </c>
      <c r="E2109" s="4" t="s">
        <v>646</v>
      </c>
      <c r="F2109" s="4" t="s">
        <v>75</v>
      </c>
      <c r="G2109" s="4" t="s">
        <v>427</v>
      </c>
      <c r="H2109" s="5" t="n">
        <v>1575</v>
      </c>
      <c r="I2109" s="25" t="n">
        <v>45862</v>
      </c>
      <c r="J2109" s="4" t="s">
        <v>958</v>
      </c>
      <c r="K2109" s="4" t="s">
        <v>5</v>
      </c>
      <c r="L2109" s="4" t="s">
        <v>421</v>
      </c>
      <c r="M2109" s="25" t="n">
        <v>45861</v>
      </c>
      <c r="N2109" s="25" t="n">
        <v>45862</v>
      </c>
      <c r="O2109" s="25" t="n">
        <v>45863</v>
      </c>
      <c r="P2109" s="25" t="n">
        <v>45863</v>
      </c>
      <c r="Q2109" s="6" t="n">
        <v>0.0170353419781337</v>
      </c>
      <c r="R2109" s="6" t="n">
        <v>0.0122499999999999</v>
      </c>
      <c r="S2109" s="6" t="n">
        <v>-0.0102494443072363</v>
      </c>
      <c r="T2109" s="6" t="n">
        <v>0.0190358976708973</v>
      </c>
      <c r="U2109" s="6" t="n">
        <v>-0.00889410854106865</v>
      </c>
      <c r="V2109" s="6" t="n">
        <v>-0.0131109508046394</v>
      </c>
      <c r="W2109" s="6" t="n">
        <v>0.027930006211966</v>
      </c>
      <c r="X2109" s="6" t="n">
        <v>0.0321468484755367</v>
      </c>
      <c r="AA2109" s="6" t="n">
        <v>0.00765621141022477</v>
      </c>
      <c r="AB2109" s="6" t="n">
        <v>-0.0102494443072363</v>
      </c>
      <c r="AC2109" s="6" t="n">
        <v>0.0102494443072363</v>
      </c>
      <c r="AD2109" s="6" t="n">
        <v>0.0261793035317363</v>
      </c>
      <c r="AE2109" s="7" t="n">
        <v>0.292452830188681</v>
      </c>
      <c r="AF2109" s="7" t="n">
        <v>2.05976674021427</v>
      </c>
      <c r="AG2109" s="26" t="n">
        <v>393.3</v>
      </c>
      <c r="AH2109" s="6" t="n">
        <v>-0.0200573065902581</v>
      </c>
      <c r="AI2109" s="6" t="n">
        <v>-0.0100679587213691</v>
      </c>
      <c r="AJ2109" s="6" t="n">
        <v>-0.107758620689656</v>
      </c>
      <c r="AK2109" s="6" t="n">
        <v>-0.147637961877002</v>
      </c>
      <c r="AL2109" s="6" t="n">
        <v>-0.308951465916825</v>
      </c>
      <c r="AM2109" s="6" t="n">
        <v>0.0138860509097234</v>
      </c>
      <c r="AN2109" s="6" t="n">
        <v>-0.0239540096310925</v>
      </c>
      <c r="AO2109" s="6" t="n">
        <v>-0.0300686213349969</v>
      </c>
      <c r="AP2109" s="6" t="n">
        <v>-0.0641297567061759</v>
      </c>
      <c r="AQ2109" s="6" t="n">
        <v>-0.069394080094669</v>
      </c>
      <c r="AR2109" s="4" t="s">
        <v>422</v>
      </c>
      <c r="AS2109" s="4" t="s">
        <v>102</v>
      </c>
      <c r="AT2109" s="5" t="n">
        <v>14737.45</v>
      </c>
      <c r="AU2109" s="6" t="n">
        <v>0.126831800811398</v>
      </c>
      <c r="AV2109" s="6" t="n">
        <v>-0.0388749108164195</v>
      </c>
      <c r="AW2109" s="5" t="n">
        <v>14520.76</v>
      </c>
      <c r="AX2109" s="6" t="n">
        <v>0.985296642227794</v>
      </c>
      <c r="AY2109" s="6" t="n">
        <v>0.0401225953453149</v>
      </c>
      <c r="AZ2109" s="5" t="n">
        <v>4465.71</v>
      </c>
      <c r="BA2109" s="6" t="n">
        <v>0.290596759137504</v>
      </c>
      <c r="BB2109" s="6" t="n">
        <v>0.0361324182478806</v>
      </c>
      <c r="BC2109" s="6" t="n">
        <v>0.303017821943416</v>
      </c>
      <c r="BD2109" s="7" t="n">
        <v>16.96</v>
      </c>
      <c r="BL2109" s="5" t="n">
        <v>103564.5426</v>
      </c>
      <c r="BM2109" s="5" t="n">
        <v>15884.24</v>
      </c>
      <c r="BN2109" s="26" t="n">
        <v>6.5199557926599</v>
      </c>
      <c r="BO2109" s="7" t="n">
        <v>1.32137980143427</v>
      </c>
      <c r="BP2109" s="6" t="n">
        <v>0.202666987853179</v>
      </c>
      <c r="BQ2109" s="7" t="n">
        <v>2.47907537071907</v>
      </c>
      <c r="BR2109" s="26" t="n">
        <v>24.71</v>
      </c>
      <c r="BS2109" s="7" t="n">
        <v>3.81</v>
      </c>
      <c r="BT2109" s="4" t="s">
        <v>1350</v>
      </c>
      <c r="BU2109" s="5" t="n">
        <v>-39100.79</v>
      </c>
      <c r="BV2109" s="5" t="n">
        <v>81.27</v>
      </c>
      <c r="BW2109" s="5" t="n">
        <v>-39182.06</v>
      </c>
      <c r="BX2109" s="7" t="n">
        <v>-2.4616106666801</v>
      </c>
      <c r="BY2109" s="5" t="n">
        <v>1</v>
      </c>
      <c r="CE2109" s="25" t="n">
        <v>45869</v>
      </c>
      <c r="CF2109" s="6" t="n">
        <v>0.292839438212197</v>
      </c>
      <c r="CG2109" s="6" t="n">
        <v>0.372959935959522</v>
      </c>
      <c r="CH2109" s="6" t="n">
        <v>0.292484099190775</v>
      </c>
      <c r="CI2109" s="6" t="n">
        <v>-0.215776090162887</v>
      </c>
      <c r="CJ2109" s="6" t="n">
        <v>0.0429735737219066</v>
      </c>
      <c r="CK2109" s="7" t="n">
        <v>0.238505747126435</v>
      </c>
      <c r="CL2109" s="6" t="n">
        <v>-0.110844580256345</v>
      </c>
      <c r="CM2109" s="4" t="s">
        <v>425</v>
      </c>
    </row>
    <row r="2110" customFormat="false" ht="15" hidden="false" customHeight="false" outlineLevel="0" collapsed="false">
      <c r="A2110" s="4" t="s">
        <v>41</v>
      </c>
      <c r="B2110" s="4" t="s">
        <v>42</v>
      </c>
      <c r="C2110" s="25" t="n">
        <v>45838</v>
      </c>
      <c r="D2110" s="4" t="s">
        <v>277</v>
      </c>
      <c r="E2110" s="4" t="s">
        <v>533</v>
      </c>
      <c r="G2110" s="4" t="s">
        <v>427</v>
      </c>
      <c r="H2110" s="5" t="n">
        <v>375</v>
      </c>
      <c r="I2110" s="25" t="n">
        <v>45862</v>
      </c>
      <c r="J2110" s="4" t="s">
        <v>1124</v>
      </c>
      <c r="K2110" s="4" t="s">
        <v>6</v>
      </c>
      <c r="L2110" s="4" t="s">
        <v>421</v>
      </c>
      <c r="M2110" s="25" t="n">
        <v>45861</v>
      </c>
      <c r="N2110" s="25" t="n">
        <v>45862</v>
      </c>
      <c r="O2110" s="25" t="n">
        <v>45863</v>
      </c>
      <c r="P2110" s="25" t="n">
        <v>45862</v>
      </c>
      <c r="Q2110" s="6" t="n">
        <v>0.000276395798783913</v>
      </c>
      <c r="R2110" s="6" t="n">
        <v>-0.00878695772312799</v>
      </c>
      <c r="S2110" s="6" t="n">
        <v>0.0214652096342551</v>
      </c>
      <c r="T2110" s="6" t="n">
        <v>0.0129546477099111</v>
      </c>
      <c r="U2110" s="6" t="n">
        <v>-0.00889410854106865</v>
      </c>
      <c r="V2110" s="6" t="n">
        <v>-0.0131109508046394</v>
      </c>
      <c r="W2110" s="6" t="n">
        <v>0.0218487562509797</v>
      </c>
      <c r="X2110" s="6" t="n">
        <v>0.0260655985145505</v>
      </c>
      <c r="AA2110" s="6" t="n">
        <v>-0.000828958275766789</v>
      </c>
      <c r="AB2110" s="6" t="n">
        <v>-0.00878695772312799</v>
      </c>
      <c r="AC2110" s="6" t="n">
        <v>0.00878695772312799</v>
      </c>
      <c r="AD2110" s="6" t="n">
        <v>0.0242055816523901</v>
      </c>
      <c r="AE2110" s="7" t="n">
        <v>0.340182648401824</v>
      </c>
      <c r="AF2110" s="7" t="n">
        <v>0.793861618317967</v>
      </c>
      <c r="AG2110" s="26" t="n">
        <v>1809</v>
      </c>
      <c r="AH2110" s="6" t="n">
        <v>-0.00865848312143791</v>
      </c>
      <c r="AI2110" s="6" t="n">
        <v>-0.00527878587924757</v>
      </c>
      <c r="AJ2110" s="6" t="n">
        <v>0.119777158774374</v>
      </c>
      <c r="AK2110" s="6" t="n">
        <v>0.219201075784096</v>
      </c>
      <c r="AL2110" s="6" t="n">
        <v>0.119974964075259</v>
      </c>
      <c r="AM2110" s="6" t="n">
        <v>0.0138860509097234</v>
      </c>
      <c r="AN2110" s="6" t="n">
        <v>-0.019164836788971</v>
      </c>
      <c r="AO2110" s="6" t="n">
        <v>-0.0195950002729106</v>
      </c>
      <c r="AP2110" s="6" t="n">
        <v>0.0080235794989354</v>
      </c>
      <c r="AQ2110" s="6" t="n">
        <v>0.00275925611044237</v>
      </c>
      <c r="AR2110" s="4" t="s">
        <v>448</v>
      </c>
      <c r="AS2110" s="4" t="s">
        <v>102</v>
      </c>
      <c r="BR2110" s="26" t="n">
        <v>24.71</v>
      </c>
      <c r="BS2110" s="7" t="n">
        <v>3.81</v>
      </c>
      <c r="BT2110" s="4" t="s">
        <v>1350</v>
      </c>
      <c r="BU2110" s="5" t="n">
        <v>25546.6505</v>
      </c>
      <c r="BV2110" s="5" t="n">
        <v>106.187</v>
      </c>
      <c r="BW2110" s="5" t="n">
        <v>25440.4635</v>
      </c>
      <c r="BY2110" s="5" t="n">
        <v>0</v>
      </c>
      <c r="CE2110" s="25" t="n">
        <v>45869</v>
      </c>
      <c r="CF2110" s="6" t="n">
        <v>0.188940124391113</v>
      </c>
      <c r="CG2110" s="6" t="n">
        <v>0.227841100079659</v>
      </c>
      <c r="CH2110" s="6" t="n">
        <v>0.256142961412389</v>
      </c>
      <c r="CI2110" s="6" t="n">
        <v>0.124217541623677</v>
      </c>
      <c r="CJ2110" s="6" t="n">
        <v>0.0284609008013263</v>
      </c>
      <c r="CK2110" s="7" t="n">
        <v>0.308737864077672</v>
      </c>
      <c r="CL2110" s="6" t="n">
        <v>-0.194548046763616</v>
      </c>
      <c r="CM2110" s="4" t="s">
        <v>425</v>
      </c>
    </row>
    <row r="2111" customFormat="false" ht="15" hidden="false" customHeight="false" outlineLevel="0" collapsed="false">
      <c r="A2111" s="4" t="s">
        <v>41</v>
      </c>
      <c r="B2111" s="4" t="s">
        <v>42</v>
      </c>
      <c r="C2111" s="25" t="n">
        <v>45838</v>
      </c>
      <c r="D2111" s="4" t="s">
        <v>286</v>
      </c>
      <c r="E2111" s="4" t="s">
        <v>581</v>
      </c>
      <c r="F2111" s="4" t="s">
        <v>72</v>
      </c>
      <c r="G2111" s="4" t="s">
        <v>427</v>
      </c>
      <c r="H2111" s="5" t="n">
        <v>175</v>
      </c>
      <c r="I2111" s="25" t="n">
        <v>45862</v>
      </c>
      <c r="J2111" s="4" t="s">
        <v>1123</v>
      </c>
      <c r="K2111" s="4" t="s">
        <v>6</v>
      </c>
      <c r="L2111" s="4" t="s">
        <v>421</v>
      </c>
      <c r="M2111" s="25" t="n">
        <v>45861</v>
      </c>
      <c r="N2111" s="25" t="n">
        <v>45862</v>
      </c>
      <c r="O2111" s="25" t="n">
        <v>45863</v>
      </c>
      <c r="P2111" s="25" t="n">
        <v>45862</v>
      </c>
      <c r="Q2111" s="6" t="n">
        <v>0.0110809422470095</v>
      </c>
      <c r="R2111" s="6" t="n">
        <v>0.0264431218851309</v>
      </c>
      <c r="S2111" s="6" t="n">
        <v>0.0162632286044264</v>
      </c>
      <c r="T2111" s="6" t="n">
        <v>0.0537872927365668</v>
      </c>
      <c r="U2111" s="6" t="n">
        <v>-0.00889410854106865</v>
      </c>
      <c r="V2111" s="6" t="n">
        <v>-0.0131109508046394</v>
      </c>
      <c r="W2111" s="6" t="n">
        <v>0.0626814012776354</v>
      </c>
      <c r="X2111" s="6" t="n">
        <v>0.0668982435412062</v>
      </c>
      <c r="AA2111" s="6" t="n">
        <v>-0.00324188319543228</v>
      </c>
      <c r="AB2111" s="6" t="n">
        <v>0.0264431218851309</v>
      </c>
      <c r="AC2111" s="6" t="n">
        <v>0.0264431218851309</v>
      </c>
      <c r="AD2111" s="6" t="n">
        <v>0.0581845454105579</v>
      </c>
      <c r="AE2111" s="7" t="n">
        <v>0.928066528066527</v>
      </c>
      <c r="AF2111" s="7" t="n">
        <v>3.1716991372183</v>
      </c>
      <c r="AG2111" s="26" t="n">
        <v>4088.1</v>
      </c>
      <c r="AH2111" s="6" t="n">
        <v>-0.0359391581181464</v>
      </c>
      <c r="AI2111" s="6" t="n">
        <v>-0.0878848728246314</v>
      </c>
      <c r="AJ2111" s="6" t="n">
        <v>0.15941576857629</v>
      </c>
      <c r="AK2111" s="6" t="n">
        <v>0.00291156116064806</v>
      </c>
      <c r="AL2111" s="6" t="n">
        <v>-0.251171621274551</v>
      </c>
      <c r="AM2111" s="6" t="n">
        <v>0.0138860509097234</v>
      </c>
      <c r="AN2111" s="6" t="n">
        <v>-0.101770923734355</v>
      </c>
      <c r="AO2111" s="6" t="n">
        <v>-0.0145186353410489</v>
      </c>
      <c r="AP2111" s="6" t="n">
        <v>0.0741007027390588</v>
      </c>
      <c r="AQ2111" s="6" t="n">
        <v>0.0688363793505658</v>
      </c>
      <c r="AR2111" s="4" t="s">
        <v>422</v>
      </c>
      <c r="AS2111" s="4" t="s">
        <v>102</v>
      </c>
      <c r="AT2111" s="5" t="n">
        <v>2609.21</v>
      </c>
      <c r="AU2111" s="6" t="n">
        <v>-0.0102945360062207</v>
      </c>
      <c r="AV2111" s="6" t="n">
        <v>-0.13804107602401</v>
      </c>
      <c r="AW2111" s="5" t="n">
        <v>318.88</v>
      </c>
      <c r="AX2111" s="6" t="n">
        <v>0.12221323695678</v>
      </c>
      <c r="AY2111" s="6" t="n">
        <v>-0.0247057988313361</v>
      </c>
      <c r="AZ2111" s="5" t="n">
        <v>202.3</v>
      </c>
      <c r="BA2111" s="6" t="n">
        <v>-0.259977320115594</v>
      </c>
      <c r="BB2111" s="6" t="n">
        <v>-0.311764305640607</v>
      </c>
      <c r="BC2111" s="6" t="n">
        <v>0.0775330464010179</v>
      </c>
      <c r="BD2111" s="7" t="n">
        <v>15.93</v>
      </c>
      <c r="BL2111" s="5" t="n">
        <v>51939.3105</v>
      </c>
      <c r="BM2111" s="5" t="n">
        <v>773.91</v>
      </c>
      <c r="BN2111" s="26" t="n">
        <v>67.1128561460635</v>
      </c>
      <c r="BO2111" s="7" t="n">
        <v>9.17584330900071</v>
      </c>
      <c r="BP2111" s="6" t="n">
        <v>0.136722586936705</v>
      </c>
      <c r="BQ2111" s="7" t="n">
        <v>0</v>
      </c>
      <c r="BR2111" s="26" t="n">
        <v>24.71</v>
      </c>
      <c r="BS2111" s="7" t="n">
        <v>3.81</v>
      </c>
      <c r="BT2111" s="4" t="s">
        <v>1350</v>
      </c>
      <c r="BU2111" s="5" t="n">
        <v>1003.72</v>
      </c>
      <c r="BV2111" s="5" t="n">
        <v>890.44</v>
      </c>
      <c r="BW2111" s="5" t="n">
        <v>113.28</v>
      </c>
      <c r="BX2111" s="7" t="n">
        <v>1.04458413121306</v>
      </c>
      <c r="BY2111" s="5" t="n">
        <v>1</v>
      </c>
      <c r="CE2111" s="25" t="n">
        <v>45869</v>
      </c>
      <c r="CF2111" s="6" t="n">
        <v>0.35327638930222</v>
      </c>
      <c r="CG2111" s="6" t="n">
        <v>0.396631856966112</v>
      </c>
      <c r="CH2111" s="6" t="n">
        <v>0.389374512628373</v>
      </c>
      <c r="CI2111" s="6" t="n">
        <v>-0.0182974317626714</v>
      </c>
      <c r="CJ2111" s="6" t="n">
        <v>0.0489306624086708</v>
      </c>
      <c r="CK2111" s="7" t="n">
        <v>0.540420271940667</v>
      </c>
      <c r="CL2111" s="6" t="n">
        <v>-0.133351273976525</v>
      </c>
      <c r="CM2111" s="4" t="s">
        <v>425</v>
      </c>
    </row>
    <row r="2112" customFormat="false" ht="15" hidden="false" customHeight="false" outlineLevel="0" collapsed="false">
      <c r="A2112" s="4" t="s">
        <v>41</v>
      </c>
      <c r="B2112" s="4" t="s">
        <v>42</v>
      </c>
      <c r="C2112" s="25" t="n">
        <v>45838</v>
      </c>
      <c r="D2112" s="4" t="s">
        <v>301</v>
      </c>
      <c r="E2112" s="4" t="s">
        <v>704</v>
      </c>
      <c r="G2112" s="4" t="s">
        <v>427</v>
      </c>
      <c r="H2112" s="5" t="n">
        <v>8000</v>
      </c>
      <c r="I2112" s="25" t="n">
        <v>45862</v>
      </c>
      <c r="J2112" s="4" t="s">
        <v>602</v>
      </c>
      <c r="K2112" s="4" t="s">
        <v>6</v>
      </c>
      <c r="L2112" s="4" t="s">
        <v>421</v>
      </c>
      <c r="M2112" s="25" t="n">
        <v>45861</v>
      </c>
      <c r="N2112" s="25" t="n">
        <v>45862</v>
      </c>
      <c r="O2112" s="25" t="n">
        <v>45863</v>
      </c>
      <c r="P2112" s="25" t="n">
        <v>45862</v>
      </c>
      <c r="Q2112" s="6" t="n">
        <v>-0.0036024581479126</v>
      </c>
      <c r="R2112" s="6" t="n">
        <v>-0.0278604849000426</v>
      </c>
      <c r="S2112" s="6" t="n">
        <v>-0.0522861518267338</v>
      </c>
      <c r="T2112" s="6" t="n">
        <v>-0.083749094874689</v>
      </c>
      <c r="U2112" s="6" t="n">
        <v>-0.00889410854106865</v>
      </c>
      <c r="V2112" s="6" t="n">
        <v>-0.0131109508046394</v>
      </c>
      <c r="W2112" s="6" t="n">
        <v>-0.0748549863336203</v>
      </c>
      <c r="X2112" s="6" t="n">
        <v>-0.0706381440700495</v>
      </c>
      <c r="AA2112" s="6" t="n">
        <v>0</v>
      </c>
      <c r="AB2112" s="6" t="n">
        <v>-0.0278604849000426</v>
      </c>
      <c r="AC2112" s="6" t="n">
        <v>0.0278604849000426</v>
      </c>
      <c r="AD2112" s="6" t="n">
        <v>0.0482773287962568</v>
      </c>
      <c r="AE2112" s="7" t="n">
        <v>0.303964757709251</v>
      </c>
      <c r="AF2112" s="7" t="n">
        <v>1.86314930483012</v>
      </c>
      <c r="AG2112" s="26" t="n">
        <v>47.19</v>
      </c>
      <c r="AH2112" s="6" t="n">
        <v>-0.0497382198952879</v>
      </c>
      <c r="AI2112" s="6" t="n">
        <v>-0.0237898220935041</v>
      </c>
      <c r="AJ2112" s="6" t="n">
        <v>0.049833147942159</v>
      </c>
      <c r="AK2112" s="6" t="n">
        <v>0.343307079750162</v>
      </c>
      <c r="AL2112" s="6" t="n">
        <v>0.0649335195901004</v>
      </c>
      <c r="AM2112" s="6" t="n">
        <v>0.0138860509097234</v>
      </c>
      <c r="AN2112" s="6" t="n">
        <v>-0.0376758730032275</v>
      </c>
      <c r="AO2112" s="6" t="n">
        <v>-0.0023084025854111</v>
      </c>
      <c r="AP2112" s="6" t="n">
        <v>0.00992613111726715</v>
      </c>
      <c r="AQ2112" s="6" t="n">
        <v>0.00466180772877411</v>
      </c>
      <c r="AR2112" s="4" t="s">
        <v>448</v>
      </c>
      <c r="AS2112" s="4" t="s">
        <v>449</v>
      </c>
      <c r="AT2112" s="5" t="n">
        <v>1618.8417</v>
      </c>
      <c r="AU2112" s="6" t="n">
        <v>0.0264143346850061</v>
      </c>
      <c r="AV2112" s="6" t="n">
        <v>0.0289083511481967</v>
      </c>
      <c r="AZ2112" s="5" t="n">
        <v>103.2198</v>
      </c>
      <c r="BA2112" s="6" t="n">
        <v>-0.657165120053886</v>
      </c>
      <c r="BB2112" s="6" t="n">
        <v>0.237870120525274</v>
      </c>
      <c r="BC2112" s="6" t="n">
        <v>0.0637615154094437</v>
      </c>
      <c r="BD2112" s="7" t="n">
        <v>0.53</v>
      </c>
      <c r="BE2112" s="5" t="n">
        <v>855.9498</v>
      </c>
      <c r="BF2112" s="6" t="n">
        <v>-0.0908277086505489</v>
      </c>
      <c r="BG2112" s="6" t="n">
        <v>-0.292502307076041</v>
      </c>
      <c r="BH2112" s="6" t="n">
        <v>1.04768389766091</v>
      </c>
      <c r="BI2112" s="27" t="n">
        <v>0.0252</v>
      </c>
      <c r="BJ2112" s="27" t="n">
        <v>0.007</v>
      </c>
      <c r="BK2112" s="27" t="n">
        <v>0.0021</v>
      </c>
      <c r="BL2112" s="5" t="n">
        <v>9131.2819884</v>
      </c>
      <c r="BM2112" s="5" t="n">
        <v>726.112</v>
      </c>
      <c r="BN2112" s="26" t="n">
        <v>12.5755833651007</v>
      </c>
      <c r="BO2112" s="7" t="n">
        <v>1.50101450363283</v>
      </c>
      <c r="BP2112" s="6" t="n">
        <v>0.119359433280717</v>
      </c>
      <c r="BR2112" s="26" t="n">
        <v>24.71</v>
      </c>
      <c r="BS2112" s="7" t="n">
        <v>3.81</v>
      </c>
      <c r="BY2112" s="5" t="n">
        <v>0</v>
      </c>
      <c r="CN2112" s="4" t="s">
        <v>429</v>
      </c>
    </row>
    <row r="2113" customFormat="false" ht="15" hidden="false" customHeight="false" outlineLevel="0" collapsed="false">
      <c r="A2113" s="4" t="s">
        <v>41</v>
      </c>
      <c r="B2113" s="4" t="s">
        <v>42</v>
      </c>
      <c r="C2113" s="25" t="n">
        <v>45838</v>
      </c>
      <c r="D2113" s="4" t="s">
        <v>126</v>
      </c>
      <c r="E2113" s="4" t="s">
        <v>627</v>
      </c>
      <c r="F2113" s="4" t="s">
        <v>58</v>
      </c>
      <c r="G2113" s="4" t="s">
        <v>571</v>
      </c>
      <c r="H2113" s="5" t="n">
        <v>300</v>
      </c>
      <c r="I2113" s="25" t="n">
        <v>45863</v>
      </c>
      <c r="J2113" s="4" t="s">
        <v>1341</v>
      </c>
      <c r="K2113" s="4" t="s">
        <v>6</v>
      </c>
      <c r="L2113" s="4" t="s">
        <v>421</v>
      </c>
      <c r="M2113" s="25" t="n">
        <v>45862</v>
      </c>
      <c r="N2113" s="25" t="n">
        <v>45863</v>
      </c>
      <c r="O2113" s="25" t="n">
        <v>45866</v>
      </c>
      <c r="P2113" s="25" t="n">
        <v>45863</v>
      </c>
      <c r="Q2113" s="6" t="n">
        <v>-0.0136859985440427</v>
      </c>
      <c r="R2113" s="6" t="n">
        <v>-0.0228804802440584</v>
      </c>
      <c r="S2113" s="6" t="n">
        <v>-0.00402860308188136</v>
      </c>
      <c r="T2113" s="6" t="n">
        <v>-0.0405950818699825</v>
      </c>
      <c r="U2113" s="6" t="n">
        <v>-0.0215236312871371</v>
      </c>
      <c r="V2113" s="6" t="n">
        <v>-0.0222325256610811</v>
      </c>
      <c r="W2113" s="6" t="n">
        <v>-0.0190714505828454</v>
      </c>
      <c r="X2113" s="6" t="n">
        <v>-0.0183625562089014</v>
      </c>
      <c r="Y2113" s="6" t="n">
        <v>-0.0229499787984424</v>
      </c>
      <c r="Z2113" s="6" t="n">
        <v>-0.0176451030715401</v>
      </c>
      <c r="AA2113" s="6" t="n">
        <v>-0.0163853761747773</v>
      </c>
      <c r="AB2113" s="6" t="n">
        <v>-0.0228804802440584</v>
      </c>
      <c r="AC2113" s="6" t="n">
        <v>0.0228804802440584</v>
      </c>
      <c r="AD2113" s="6" t="n">
        <v>0.0330167790188456</v>
      </c>
      <c r="AE2113" s="7" t="n">
        <v>0.788375558867361</v>
      </c>
      <c r="AF2113" s="7" t="n">
        <v>3.24969270924082</v>
      </c>
      <c r="AG2113" s="26" t="n">
        <v>2060.5</v>
      </c>
      <c r="AH2113" s="6" t="n">
        <v>0.0120333988212178</v>
      </c>
      <c r="AI2113" s="6" t="n">
        <v>0.0255325502687642</v>
      </c>
      <c r="AJ2113" s="6" t="n">
        <v>-0.0211401425178145</v>
      </c>
      <c r="AK2113" s="6" t="n">
        <v>0.213501973855542</v>
      </c>
      <c r="AL2113" s="6" t="n">
        <v>0.250327739545913</v>
      </c>
      <c r="AM2113" s="6" t="n">
        <v>0.0173997398169745</v>
      </c>
      <c r="AN2113" s="6" t="n">
        <v>0.00813281045178971</v>
      </c>
      <c r="AO2113" s="6" t="n">
        <v>-0.0223480635049044</v>
      </c>
      <c r="AP2113" s="6" t="n">
        <v>-0.0271008190919202</v>
      </c>
      <c r="AQ2113" s="6" t="n">
        <v>-0.028362928658427</v>
      </c>
      <c r="AR2113" s="4" t="s">
        <v>422</v>
      </c>
      <c r="AS2113" s="4" t="s">
        <v>438</v>
      </c>
      <c r="AT2113" s="5" t="n">
        <v>35439.08</v>
      </c>
      <c r="AU2113" s="6" t="n">
        <v>0.125767433409159</v>
      </c>
      <c r="AV2113" s="6" t="n">
        <v>-0.031596355384945</v>
      </c>
      <c r="AZ2113" s="5" t="n">
        <v>2789.05</v>
      </c>
      <c r="BA2113" s="6" t="n">
        <v>0.304696636572017</v>
      </c>
      <c r="BB2113" s="6" t="n">
        <v>0.154102390095339</v>
      </c>
      <c r="BC2113" s="6" t="n">
        <v>0.0786998420952237</v>
      </c>
      <c r="BD2113" s="7" t="n">
        <v>17.5</v>
      </c>
      <c r="BL2113" s="5" t="n">
        <v>328855.8</v>
      </c>
      <c r="BM2113" s="5" t="n">
        <v>8872.31</v>
      </c>
      <c r="BN2113" s="26" t="n">
        <v>37.0654091211872</v>
      </c>
      <c r="BO2113" s="7" t="n">
        <v>4.54250144104639</v>
      </c>
      <c r="BP2113" s="6" t="n">
        <v>0.122553657136077</v>
      </c>
      <c r="BQ2113" s="7" t="n">
        <v>1.82474513887709</v>
      </c>
      <c r="BR2113" s="26" t="n">
        <v>17.89</v>
      </c>
      <c r="BS2113" s="7" t="n">
        <v>2.83</v>
      </c>
      <c r="BT2113" s="4" t="s">
        <v>1350</v>
      </c>
      <c r="BU2113" s="5" t="n">
        <v>-62113.25</v>
      </c>
      <c r="BV2113" s="5" t="n">
        <v>1323.22</v>
      </c>
      <c r="BW2113" s="5" t="n">
        <v>-63436.47</v>
      </c>
      <c r="BX2113" s="7" t="n">
        <v>-7.00079798834802</v>
      </c>
      <c r="BY2113" s="5" t="n">
        <v>6</v>
      </c>
      <c r="BZ2113" s="6" t="n">
        <v>0.231503278773936</v>
      </c>
      <c r="CA2113" s="6" t="n">
        <v>0.259505762169059</v>
      </c>
      <c r="CB2113" s="4" t="s">
        <v>785</v>
      </c>
      <c r="CC2113" s="26" t="n">
        <v>23.7217910122733</v>
      </c>
      <c r="CD2113" s="6" t="n">
        <v>0.56250466509928</v>
      </c>
      <c r="CE2113" s="25" t="n">
        <v>45869</v>
      </c>
      <c r="CF2113" s="6" t="n">
        <v>0.237625696002413</v>
      </c>
      <c r="CG2113" s="6" t="n">
        <v>0.287575754862372</v>
      </c>
      <c r="CH2113" s="6" t="n">
        <v>0.261460744208563</v>
      </c>
      <c r="CI2113" s="6" t="n">
        <v>-0.0908108914338306</v>
      </c>
      <c r="CJ2113" s="6" t="n">
        <v>0.0324263150125474</v>
      </c>
      <c r="CK2113" s="7" t="n">
        <v>0.705614567526554</v>
      </c>
      <c r="CL2113" s="6" t="n">
        <v>-0.151225330730861</v>
      </c>
      <c r="CM2113" s="4" t="s">
        <v>425</v>
      </c>
    </row>
    <row r="2114" customFormat="false" ht="15" hidden="false" customHeight="false" outlineLevel="0" collapsed="false">
      <c r="A2114" s="4" t="s">
        <v>41</v>
      </c>
      <c r="B2114" s="4" t="s">
        <v>42</v>
      </c>
      <c r="C2114" s="25" t="n">
        <v>45838</v>
      </c>
      <c r="D2114" s="4" t="s">
        <v>130</v>
      </c>
      <c r="E2114" s="4" t="s">
        <v>709</v>
      </c>
      <c r="F2114" s="4" t="s">
        <v>55</v>
      </c>
      <c r="G2114" s="4" t="s">
        <v>446</v>
      </c>
      <c r="H2114" s="5" t="n">
        <v>2925</v>
      </c>
      <c r="I2114" s="25" t="n">
        <v>45863</v>
      </c>
      <c r="J2114" s="4" t="s">
        <v>1020</v>
      </c>
      <c r="K2114" s="4" t="s">
        <v>5</v>
      </c>
      <c r="L2114" s="4" t="s">
        <v>421</v>
      </c>
      <c r="M2114" s="25" t="n">
        <v>45862</v>
      </c>
      <c r="N2114" s="25" t="n">
        <v>45863</v>
      </c>
      <c r="O2114" s="25" t="n">
        <v>45866</v>
      </c>
      <c r="P2114" s="25" t="n">
        <v>45866</v>
      </c>
      <c r="Q2114" s="6" t="n">
        <v>0.0155922162340068</v>
      </c>
      <c r="R2114" s="6" t="n">
        <v>-0.0138134975289639</v>
      </c>
      <c r="S2114" s="6" t="n">
        <v>-0.0127746970630519</v>
      </c>
      <c r="T2114" s="6" t="n">
        <v>-0.010995978358009</v>
      </c>
      <c r="U2114" s="6" t="n">
        <v>-0.0215236312871371</v>
      </c>
      <c r="V2114" s="6" t="n">
        <v>-0.0197911808799255</v>
      </c>
      <c r="W2114" s="6" t="n">
        <v>0.0105276529291281</v>
      </c>
      <c r="X2114" s="6" t="n">
        <v>0.00879520252191646</v>
      </c>
      <c r="Y2114" s="6" t="n">
        <v>0.00081876435565037</v>
      </c>
      <c r="Z2114" s="6" t="n">
        <v>-0.0118147427136594</v>
      </c>
      <c r="AA2114" s="6" t="n">
        <v>-0.0176627644280138</v>
      </c>
      <c r="AB2114" s="6" t="n">
        <v>-0.0127746970630519</v>
      </c>
      <c r="AC2114" s="6" t="n">
        <v>0.0127746970630519</v>
      </c>
      <c r="AD2114" s="6" t="n">
        <v>0.0388991579379749</v>
      </c>
      <c r="AE2114" s="7" t="n">
        <v>0.270327349524816</v>
      </c>
      <c r="AF2114" s="7" t="n">
        <v>1.37387090142791</v>
      </c>
      <c r="AG2114" s="26" t="n">
        <v>243.07</v>
      </c>
      <c r="AH2114" s="6" t="n">
        <v>-0.0241287939617795</v>
      </c>
      <c r="AI2114" s="6" t="n">
        <v>0.022075519300311</v>
      </c>
      <c r="AJ2114" s="6" t="n">
        <v>-0.0354747827467159</v>
      </c>
      <c r="AK2114" s="6" t="n">
        <v>0.0789903730940891</v>
      </c>
      <c r="AL2114" s="6" t="n">
        <v>-0.0276292289903055</v>
      </c>
      <c r="AM2114" s="6" t="n">
        <v>0.0132576126556137</v>
      </c>
      <c r="AN2114" s="6" t="n">
        <v>0.00881790664469739</v>
      </c>
      <c r="AO2114" s="6" t="n">
        <v>0.00345344095864197</v>
      </c>
      <c r="AP2114" s="6" t="n">
        <v>-0.0216360156445038</v>
      </c>
      <c r="AQ2114" s="6" t="n">
        <v>-0.0228981252110106</v>
      </c>
      <c r="AR2114" s="4" t="s">
        <v>448</v>
      </c>
      <c r="AS2114" s="4" t="s">
        <v>449</v>
      </c>
      <c r="AT2114" s="5" t="n">
        <v>31091.49</v>
      </c>
      <c r="AU2114" s="6" t="n">
        <v>0.0493707115060735</v>
      </c>
      <c r="AV2114" s="6" t="n">
        <v>0.0146684193796622</v>
      </c>
      <c r="AZ2114" s="5" t="n">
        <v>4541.36</v>
      </c>
      <c r="BA2114" s="6" t="n">
        <v>0.0186646927537206</v>
      </c>
      <c r="BB2114" s="6" t="n">
        <v>-0.100316379838066</v>
      </c>
      <c r="BC2114" s="6" t="n">
        <v>0.146064405404823</v>
      </c>
      <c r="BD2114" s="7" t="n">
        <v>8.78</v>
      </c>
      <c r="BE2114" s="5" t="n">
        <v>11434.78</v>
      </c>
      <c r="BF2114" s="6" t="n">
        <v>-0.0142490519453761</v>
      </c>
      <c r="BG2114" s="6" t="n">
        <v>0.150142572675758</v>
      </c>
      <c r="BH2114" s="6" t="n">
        <v>0.946174320005541</v>
      </c>
      <c r="BI2114" s="27" t="n">
        <v>0.0228</v>
      </c>
      <c r="BJ2114" s="27" t="n">
        <v>0.006</v>
      </c>
      <c r="BK2114" s="27" t="n">
        <v>0.0103</v>
      </c>
      <c r="BL2114" s="5" t="n">
        <v>125853.13855</v>
      </c>
      <c r="BM2114" s="5" t="n">
        <v>19581.15</v>
      </c>
      <c r="BN2114" s="26" t="n">
        <v>6.42725981620079</v>
      </c>
      <c r="BO2114" s="7" t="n">
        <v>0.919134661591602</v>
      </c>
      <c r="BP2114" s="6" t="n">
        <v>0.143005680161676</v>
      </c>
      <c r="BR2114" s="26" t="n">
        <v>15.07</v>
      </c>
      <c r="BS2114" s="7" t="n">
        <v>2.21</v>
      </c>
      <c r="BY2114" s="5" t="n">
        <v>14</v>
      </c>
      <c r="BZ2114" s="6" t="n">
        <v>0.0704706160258377</v>
      </c>
      <c r="CA2114" s="6" t="n">
        <v>0.123599950230155</v>
      </c>
      <c r="CB2114" s="4" t="s">
        <v>1294</v>
      </c>
      <c r="CC2114" s="26" t="n">
        <v>8.96557895060032</v>
      </c>
      <c r="CD2114" s="6" t="n">
        <v>-0.283118262455274</v>
      </c>
      <c r="CE2114" s="25" t="n">
        <v>45869</v>
      </c>
      <c r="CF2114" s="6" t="n">
        <v>0.306390255240444</v>
      </c>
      <c r="CG2114" s="6" t="n">
        <v>0.379383251046483</v>
      </c>
      <c r="CH2114" s="6" t="n">
        <v>0.226428181607742</v>
      </c>
      <c r="CI2114" s="6" t="n">
        <v>-0.403167691290622</v>
      </c>
      <c r="CJ2114" s="6" t="n">
        <v>0.0382008626001232</v>
      </c>
      <c r="CK2114" s="7" t="n">
        <v>0.334408602150536</v>
      </c>
      <c r="CL2114" s="6" t="n">
        <v>-0.198526586491188</v>
      </c>
      <c r="CM2114" s="4" t="s">
        <v>425</v>
      </c>
    </row>
    <row r="2115" customFormat="false" ht="15" hidden="false" customHeight="false" outlineLevel="0" collapsed="false">
      <c r="A2115" s="4" t="s">
        <v>41</v>
      </c>
      <c r="B2115" s="4" t="s">
        <v>42</v>
      </c>
      <c r="C2115" s="25" t="n">
        <v>45838</v>
      </c>
      <c r="D2115" s="4" t="s">
        <v>148</v>
      </c>
      <c r="E2115" s="4" t="s">
        <v>589</v>
      </c>
      <c r="F2115" s="4" t="s">
        <v>57</v>
      </c>
      <c r="G2115" s="4" t="s">
        <v>590</v>
      </c>
      <c r="H2115" s="5" t="n">
        <v>425</v>
      </c>
      <c r="I2115" s="25" t="n">
        <v>45863</v>
      </c>
      <c r="J2115" s="4" t="s">
        <v>623</v>
      </c>
      <c r="K2115" s="4" t="s">
        <v>6</v>
      </c>
      <c r="L2115" s="4" t="s">
        <v>421</v>
      </c>
      <c r="M2115" s="25" t="n">
        <v>45862</v>
      </c>
      <c r="N2115" s="25" t="n">
        <v>45863</v>
      </c>
      <c r="O2115" s="25" t="n">
        <v>45866</v>
      </c>
      <c r="P2115" s="25" t="n">
        <v>45863</v>
      </c>
      <c r="Q2115" s="6" t="n">
        <v>0.00977265015269779</v>
      </c>
      <c r="R2115" s="6" t="n">
        <v>0.0299751327374151</v>
      </c>
      <c r="S2115" s="6" t="n">
        <v>0.0257748776508973</v>
      </c>
      <c r="T2115" s="6" t="n">
        <v>0.0655226605410102</v>
      </c>
      <c r="U2115" s="6" t="n">
        <v>-0.0215236312871371</v>
      </c>
      <c r="V2115" s="6" t="n">
        <v>0.0152545250250578</v>
      </c>
      <c r="W2115" s="6" t="n">
        <v>0.0870462918281473</v>
      </c>
      <c r="X2115" s="6" t="n">
        <v>0.0502681355159524</v>
      </c>
      <c r="Y2115" s="6" t="n">
        <v>-0.0441028529838908</v>
      </c>
      <c r="Z2115" s="6" t="n">
        <v>0.109625513524901</v>
      </c>
      <c r="AA2115" s="6" t="n">
        <v>-0.00194905571611004</v>
      </c>
      <c r="AB2115" s="6" t="n">
        <v>0.0299751327374151</v>
      </c>
      <c r="AC2115" s="6" t="n">
        <v>0.0299751327374151</v>
      </c>
      <c r="AD2115" s="6" t="n">
        <v>0.0569258686739701</v>
      </c>
      <c r="AE2115" s="7" t="n">
        <v>0.749704840613931</v>
      </c>
      <c r="AF2115" s="7" t="n">
        <v>3.8083312499367</v>
      </c>
      <c r="AG2115" s="26" t="n">
        <v>1473.5</v>
      </c>
      <c r="AH2115" s="6" t="n">
        <v>-0.00155847675836829</v>
      </c>
      <c r="AI2115" s="6" t="n">
        <v>-0.0192358892438768</v>
      </c>
      <c r="AJ2115" s="6" t="n">
        <v>-0.0503963394986156</v>
      </c>
      <c r="AK2115" s="6" t="n">
        <v>0.0499496710526377</v>
      </c>
      <c r="AL2115" s="6" t="n">
        <v>0.0163371882947792</v>
      </c>
      <c r="AM2115" s="6" t="n">
        <v>0.0343921447390887</v>
      </c>
      <c r="AN2115" s="6" t="n">
        <v>-0.0536280339829655</v>
      </c>
      <c r="AO2115" s="6" t="n">
        <v>-0.0361959287531807</v>
      </c>
      <c r="AP2115" s="6" t="n">
        <v>0.00496183206106915</v>
      </c>
      <c r="AQ2115" s="6" t="n">
        <v>0.0036997224945623</v>
      </c>
      <c r="AR2115" s="4" t="s">
        <v>422</v>
      </c>
      <c r="AS2115" s="4" t="s">
        <v>102</v>
      </c>
      <c r="AT2115" s="5" t="n">
        <v>6957.47</v>
      </c>
      <c r="AU2115" s="6" t="n">
        <v>0.0393684436968365</v>
      </c>
      <c r="AV2115" s="6" t="n">
        <v>0.0338470271290359</v>
      </c>
      <c r="AW2115" s="5" t="n">
        <v>1778.14</v>
      </c>
      <c r="AX2115" s="6" t="n">
        <v>0.25557278723444</v>
      </c>
      <c r="AY2115" s="6" t="n">
        <v>-0.000748601962355822</v>
      </c>
      <c r="AZ2115" s="5" t="n">
        <v>1297.62</v>
      </c>
      <c r="BA2115" s="6" t="n">
        <v>0.101881729560816</v>
      </c>
      <c r="BB2115" s="6" t="n">
        <v>0.0620212139068945</v>
      </c>
      <c r="BC2115" s="6" t="n">
        <v>0.18650745170299</v>
      </c>
      <c r="BD2115" s="7" t="n">
        <v>16.07</v>
      </c>
      <c r="BL2115" s="5" t="n">
        <v>118999.86</v>
      </c>
      <c r="BM2115" s="5" t="n">
        <v>5272.52</v>
      </c>
      <c r="BN2115" s="26" t="n">
        <v>22.5698261931676</v>
      </c>
      <c r="BO2115" s="7" t="n">
        <v>3.81489896116012</v>
      </c>
      <c r="BP2115" s="6" t="n">
        <v>0.169026510373171</v>
      </c>
      <c r="BQ2115" s="7" t="n">
        <v>0.00295254292167106</v>
      </c>
      <c r="BR2115" s="26" t="n">
        <v>32.13</v>
      </c>
      <c r="BS2115" s="7" t="n">
        <v>5.03</v>
      </c>
      <c r="BT2115" s="4" t="s">
        <v>1350</v>
      </c>
      <c r="BU2115" s="5" t="n">
        <v>5004.98</v>
      </c>
      <c r="BV2115" s="5" t="n">
        <v>1162.16</v>
      </c>
      <c r="BW2115" s="5" t="n">
        <v>3842.82</v>
      </c>
      <c r="BX2115" s="7" t="n">
        <v>0.94925766047355</v>
      </c>
      <c r="BY2115" s="5" t="n">
        <v>8</v>
      </c>
      <c r="BZ2115" s="6" t="n">
        <v>0.112700679733132</v>
      </c>
      <c r="CA2115" s="6" t="n">
        <v>-0.042157287737319</v>
      </c>
      <c r="CB2115" s="4" t="s">
        <v>1159</v>
      </c>
      <c r="CC2115" s="26" t="n">
        <v>44.117577222935</v>
      </c>
      <c r="CD2115" s="6" t="n">
        <v>-0.488416463145342</v>
      </c>
      <c r="CE2115" s="25" t="n">
        <v>45869</v>
      </c>
      <c r="CF2115" s="6" t="n">
        <v>0.23796333093578</v>
      </c>
      <c r="CG2115" s="6" t="n">
        <v>0.283024863615353</v>
      </c>
      <c r="CH2115" s="6" t="n">
        <v>0.275154646775406</v>
      </c>
      <c r="CI2115" s="6" t="n">
        <v>-0.0278075104053147</v>
      </c>
      <c r="CJ2115" s="6" t="n">
        <v>0.0321258149069158</v>
      </c>
      <c r="CK2115" s="7" t="n">
        <v>0.933054393305439</v>
      </c>
      <c r="CL2115" s="6" t="n">
        <v>-0.189087004347598</v>
      </c>
      <c r="CM2115" s="4" t="s">
        <v>425</v>
      </c>
    </row>
    <row r="2116" customFormat="false" ht="15" hidden="false" customHeight="false" outlineLevel="0" collapsed="false">
      <c r="A2116" s="4" t="s">
        <v>41</v>
      </c>
      <c r="B2116" s="4" t="s">
        <v>42</v>
      </c>
      <c r="C2116" s="25" t="n">
        <v>45838</v>
      </c>
      <c r="D2116" s="4" t="s">
        <v>217</v>
      </c>
      <c r="E2116" s="4" t="s">
        <v>635</v>
      </c>
      <c r="G2116" s="4" t="s">
        <v>427</v>
      </c>
      <c r="H2116" s="5" t="n">
        <v>850</v>
      </c>
      <c r="I2116" s="25" t="n">
        <v>45863</v>
      </c>
      <c r="J2116" s="4" t="s">
        <v>681</v>
      </c>
      <c r="K2116" s="4" t="s">
        <v>6</v>
      </c>
      <c r="L2116" s="4" t="s">
        <v>421</v>
      </c>
      <c r="M2116" s="25" t="n">
        <v>45862</v>
      </c>
      <c r="N2116" s="25" t="n">
        <v>45863</v>
      </c>
      <c r="O2116" s="25" t="n">
        <v>45866</v>
      </c>
      <c r="P2116" s="25" t="n">
        <v>45863</v>
      </c>
      <c r="Q2116" s="6" t="n">
        <v>0.0170212765957447</v>
      </c>
      <c r="R2116" s="6" t="n">
        <v>0.00149432157800367</v>
      </c>
      <c r="S2116" s="6" t="n">
        <v>0.0614741868099076</v>
      </c>
      <c r="T2116" s="6" t="n">
        <v>0.0799897849836559</v>
      </c>
      <c r="U2116" s="6" t="n">
        <v>-0.0215236312871371</v>
      </c>
      <c r="V2116" s="6" t="n">
        <v>-0.0250136830339403</v>
      </c>
      <c r="W2116" s="6" t="n">
        <v>0.101513416270793</v>
      </c>
      <c r="X2116" s="6" t="n">
        <v>0.105003468017596</v>
      </c>
      <c r="AA2116" s="6" t="n">
        <v>0.00310818888224751</v>
      </c>
      <c r="AB2116" s="6" t="n">
        <v>0.00149432157800367</v>
      </c>
      <c r="AC2116" s="6" t="n">
        <v>0.00149432157800367</v>
      </c>
      <c r="AD2116" s="6" t="n">
        <v>0.0250448296473402</v>
      </c>
      <c r="AE2116" s="7" t="n">
        <v>0.60620525059666</v>
      </c>
      <c r="AF2116" s="7" t="n">
        <v>2.16513828961852</v>
      </c>
      <c r="AG2116" s="26" t="n">
        <v>822.5</v>
      </c>
      <c r="AH2116" s="6" t="n">
        <v>-6.0786578323313E-005</v>
      </c>
      <c r="AI2116" s="6" t="n">
        <v>0.228437009932045</v>
      </c>
      <c r="AJ2116" s="6" t="n">
        <v>0.27420604182804</v>
      </c>
      <c r="AK2116" s="6" t="n">
        <v>0.420482401648724</v>
      </c>
      <c r="AL2116" s="6" t="n">
        <v>0.826840107941437</v>
      </c>
      <c r="AM2116" s="6" t="n">
        <v>0.0136372289427686</v>
      </c>
      <c r="AN2116" s="6" t="n">
        <v>0.214799780989276</v>
      </c>
      <c r="AO2116" s="6" t="n">
        <v>-0.0315434354793363</v>
      </c>
      <c r="AP2116" s="6" t="n">
        <v>-0.0231655889794765</v>
      </c>
      <c r="AQ2116" s="6" t="n">
        <v>-0.0244276985459834</v>
      </c>
      <c r="AR2116" s="4" t="s">
        <v>422</v>
      </c>
      <c r="AS2116" s="4" t="s">
        <v>102</v>
      </c>
      <c r="AT2116" s="5" t="n">
        <v>1569.57</v>
      </c>
      <c r="AU2116" s="6" t="n">
        <v>0.313546626942615</v>
      </c>
      <c r="AV2116" s="6" t="n">
        <v>-0.0876184386444225</v>
      </c>
      <c r="AW2116" s="5" t="n">
        <v>382.13</v>
      </c>
      <c r="AX2116" s="6" t="n">
        <v>0.243461585020101</v>
      </c>
      <c r="AY2116" s="6" t="n">
        <v>0.100187196153994</v>
      </c>
      <c r="AZ2116" s="5" t="n">
        <v>163.02</v>
      </c>
      <c r="BA2116" s="6" t="n">
        <v>12.031175059952</v>
      </c>
      <c r="BB2116" s="6" t="n">
        <v>-0.30234946719733</v>
      </c>
      <c r="BC2116" s="6" t="n">
        <v>0.103862841415165</v>
      </c>
      <c r="BD2116" s="7" t="n">
        <v>3.02</v>
      </c>
      <c r="BL2116" s="5" t="n">
        <v>44353.3125</v>
      </c>
      <c r="BM2116" s="5" t="n">
        <v>358.32</v>
      </c>
      <c r="BN2116" s="26" t="n">
        <v>123.781291862023</v>
      </c>
      <c r="BO2116" s="7" t="n">
        <v>9.91676187686694</v>
      </c>
      <c r="BP2116" s="6" t="n">
        <v>0.0801151912998372</v>
      </c>
      <c r="BQ2116" s="7" t="n">
        <v>0.602133900942637</v>
      </c>
      <c r="BR2116" s="26" t="n">
        <v>24.82</v>
      </c>
      <c r="BS2116" s="7" t="n">
        <v>3.82</v>
      </c>
      <c r="BT2116" s="4" t="s">
        <v>1350</v>
      </c>
      <c r="BU2116" s="5" t="n">
        <v>601.65</v>
      </c>
      <c r="BV2116" s="5" t="n">
        <v>641</v>
      </c>
      <c r="BW2116" s="5" t="n">
        <v>-39.35</v>
      </c>
      <c r="BX2116" s="7" t="n">
        <v>1.67908573342264</v>
      </c>
      <c r="BY2116" s="5" t="n">
        <v>0</v>
      </c>
      <c r="CE2116" s="25" t="n">
        <v>45869</v>
      </c>
      <c r="CF2116" s="6" t="n">
        <v>0.362095772500057</v>
      </c>
      <c r="CG2116" s="6" t="n">
        <v>0.418518300669361</v>
      </c>
      <c r="CH2116" s="6" t="n">
        <v>0.478597826617118</v>
      </c>
      <c r="CI2116" s="6" t="n">
        <v>0.143552924332504</v>
      </c>
      <c r="CJ2116" s="6" t="n">
        <v>0.0471607890017932</v>
      </c>
      <c r="CK2116" s="7" t="n">
        <v>0.0316856780735125</v>
      </c>
      <c r="CL2116" s="6" t="n">
        <v>-0.152954870837224</v>
      </c>
      <c r="CM2116" s="4" t="s">
        <v>425</v>
      </c>
    </row>
    <row r="2117" customFormat="false" ht="15" hidden="false" customHeight="false" outlineLevel="0" collapsed="false">
      <c r="A2117" s="4" t="s">
        <v>41</v>
      </c>
      <c r="B2117" s="4" t="s">
        <v>42</v>
      </c>
      <c r="C2117" s="25" t="n">
        <v>45838</v>
      </c>
      <c r="D2117" s="4" t="s">
        <v>255</v>
      </c>
      <c r="E2117" s="4" t="s">
        <v>514</v>
      </c>
      <c r="F2117" s="4" t="s">
        <v>70</v>
      </c>
      <c r="G2117" s="4" t="s">
        <v>515</v>
      </c>
      <c r="H2117" s="5" t="n">
        <v>1900</v>
      </c>
      <c r="I2117" s="25" t="n">
        <v>45863</v>
      </c>
      <c r="J2117" s="4" t="s">
        <v>990</v>
      </c>
      <c r="K2117" s="4" t="s">
        <v>5</v>
      </c>
      <c r="L2117" s="4" t="s">
        <v>421</v>
      </c>
      <c r="M2117" s="25" t="n">
        <v>45862</v>
      </c>
      <c r="N2117" s="25" t="n">
        <v>45863</v>
      </c>
      <c r="O2117" s="25" t="n">
        <v>45866</v>
      </c>
      <c r="P2117" s="25" t="n">
        <v>45866</v>
      </c>
      <c r="Q2117" s="6" t="n">
        <v>0.00293398533007339</v>
      </c>
      <c r="R2117" s="6" t="n">
        <v>-0.0191776369250771</v>
      </c>
      <c r="S2117" s="6" t="n">
        <v>-0.00115990057995041</v>
      </c>
      <c r="T2117" s="6" t="n">
        <v>-0.0174035521749542</v>
      </c>
      <c r="U2117" s="6" t="n">
        <v>-0.0215236312871371</v>
      </c>
      <c r="V2117" s="6" t="n">
        <v>-0.0302119843463676</v>
      </c>
      <c r="W2117" s="6" t="n">
        <v>0.00412007911218293</v>
      </c>
      <c r="X2117" s="6" t="n">
        <v>0.0128084321714135</v>
      </c>
      <c r="AA2117" s="6" t="n">
        <v>-0.0137531068765534</v>
      </c>
      <c r="AB2117" s="6" t="n">
        <v>-0.00115990057995041</v>
      </c>
      <c r="AC2117" s="6" t="n">
        <v>0.00115990057995041</v>
      </c>
      <c r="AD2117" s="6" t="n">
        <v>0.0372825186412593</v>
      </c>
      <c r="AE2117" s="7" t="n">
        <v>0.45333333333333</v>
      </c>
      <c r="AF2117" s="7" t="n">
        <v>0.817226503553135</v>
      </c>
      <c r="AG2117" s="26" t="n">
        <v>306.75</v>
      </c>
      <c r="AH2117" s="6" t="n">
        <v>-0.0119181832823321</v>
      </c>
      <c r="AI2117" s="6" t="n">
        <v>0.0252339572192522</v>
      </c>
      <c r="AJ2117" s="6" t="n">
        <v>-0.0188709419478648</v>
      </c>
      <c r="AK2117" s="6" t="n">
        <v>-0.0329406577822297</v>
      </c>
      <c r="AL2117" s="6" t="n">
        <v>-0.0798275249675364</v>
      </c>
      <c r="AM2117" s="6" t="n">
        <v>0.0191321352650258</v>
      </c>
      <c r="AN2117" s="6" t="n">
        <v>0.00610182195422637</v>
      </c>
      <c r="AO2117" s="6" t="n">
        <v>-0.0640345056403446</v>
      </c>
      <c r="AP2117" s="6" t="n">
        <v>-0.108161911081619</v>
      </c>
      <c r="AQ2117" s="6" t="n">
        <v>-0.109424020648126</v>
      </c>
      <c r="AR2117" s="4" t="s">
        <v>422</v>
      </c>
      <c r="AS2117" s="4" t="s">
        <v>102</v>
      </c>
      <c r="AT2117" s="5" t="n">
        <v>11879.86</v>
      </c>
      <c r="AU2117" s="6" t="n">
        <v>-0.114443169764289</v>
      </c>
      <c r="AV2117" s="6" t="n">
        <v>-0.0353928912165317</v>
      </c>
      <c r="AW2117" s="5" t="n">
        <v>1159.2</v>
      </c>
      <c r="AX2117" s="6" t="n">
        <v>0.0975769074719736</v>
      </c>
      <c r="AY2117" s="6" t="n">
        <v>-0.0188960599908837</v>
      </c>
      <c r="AZ2117" s="5" t="n">
        <v>841.88</v>
      </c>
      <c r="BC2117" s="6" t="n">
        <v>0.0708661549883585</v>
      </c>
      <c r="BD2117" s="7" t="n">
        <v>5.61</v>
      </c>
      <c r="BL2117" s="5" t="n">
        <v>46012.5</v>
      </c>
      <c r="BM2117" s="5" t="n">
        <v>0</v>
      </c>
      <c r="BO2117" s="7" t="n">
        <v>2.31479967581485</v>
      </c>
      <c r="BP2117" s="6" t="n">
        <v>0</v>
      </c>
      <c r="BQ2117" s="7" t="n">
        <v>0</v>
      </c>
      <c r="BR2117" s="26" t="n">
        <v>13.49</v>
      </c>
      <c r="BS2117" s="7" t="n">
        <v>1.74</v>
      </c>
      <c r="BT2117" s="4" t="s">
        <v>1350</v>
      </c>
      <c r="BU2117" s="5" t="n">
        <v>4397.92</v>
      </c>
      <c r="BV2117" s="5" t="n">
        <v>1451.78</v>
      </c>
      <c r="BW2117" s="5" t="n">
        <v>2946.14</v>
      </c>
      <c r="BY2117" s="5" t="n">
        <v>1</v>
      </c>
      <c r="CE2117" s="25" t="n">
        <v>45869</v>
      </c>
      <c r="CF2117" s="6" t="n">
        <v>0.245229252582882</v>
      </c>
      <c r="CG2117" s="6" t="n">
        <v>0.302900286825094</v>
      </c>
      <c r="CH2117" s="6" t="n">
        <v>0.225858465730492</v>
      </c>
      <c r="CI2117" s="6" t="n">
        <v>-0.254347138136218</v>
      </c>
      <c r="CJ2117" s="6" t="n">
        <v>0.0308202154101077</v>
      </c>
      <c r="CK2117" s="7" t="n">
        <v>0.0376344086021545</v>
      </c>
      <c r="CL2117" s="6" t="n">
        <v>-0.270231578947368</v>
      </c>
      <c r="CM2117" s="4" t="s">
        <v>425</v>
      </c>
    </row>
    <row r="2118" customFormat="false" ht="15" hidden="false" customHeight="false" outlineLevel="0" collapsed="false">
      <c r="A2118" s="4" t="s">
        <v>41</v>
      </c>
      <c r="B2118" s="4" t="s">
        <v>42</v>
      </c>
      <c r="C2118" s="25" t="n">
        <v>45838</v>
      </c>
      <c r="D2118" s="4" t="s">
        <v>275</v>
      </c>
      <c r="E2118" s="4" t="s">
        <v>833</v>
      </c>
      <c r="F2118" s="4" t="s">
        <v>62</v>
      </c>
      <c r="G2118" s="4" t="s">
        <v>490</v>
      </c>
      <c r="H2118" s="5" t="n">
        <v>4700</v>
      </c>
      <c r="I2118" s="25" t="n">
        <v>45863</v>
      </c>
      <c r="J2118" s="4" t="s">
        <v>467</v>
      </c>
      <c r="K2118" s="4" t="s">
        <v>5</v>
      </c>
      <c r="L2118" s="4" t="s">
        <v>421</v>
      </c>
      <c r="M2118" s="25" t="n">
        <v>45862</v>
      </c>
      <c r="N2118" s="25" t="n">
        <v>45863</v>
      </c>
      <c r="O2118" s="25" t="n">
        <v>45866</v>
      </c>
      <c r="P2118" s="25" t="n">
        <v>45866</v>
      </c>
      <c r="Q2118" s="6" t="n">
        <v>0.0102381482305809</v>
      </c>
      <c r="R2118" s="6" t="n">
        <v>-0.0403906881104502</v>
      </c>
      <c r="S2118" s="6" t="n">
        <v>-0.0388765592714471</v>
      </c>
      <c r="T2118" s="6" t="n">
        <v>-0.0690290991513164</v>
      </c>
      <c r="U2118" s="6" t="n">
        <v>-0.0215236312871371</v>
      </c>
      <c r="V2118" s="6" t="n">
        <v>-0.0275936942441195</v>
      </c>
      <c r="W2118" s="6" t="n">
        <v>-0.0475054678641793</v>
      </c>
      <c r="X2118" s="6" t="n">
        <v>-0.0414354049071969</v>
      </c>
      <c r="Y2118" s="6" t="n">
        <v>-0.00289767646037464</v>
      </c>
      <c r="Z2118" s="6" t="n">
        <v>-0.0661314226909417</v>
      </c>
      <c r="AA2118" s="6" t="n">
        <v>-0.0158414326165148</v>
      </c>
      <c r="AB2118" s="6" t="n">
        <v>-0.0388765592714471</v>
      </c>
      <c r="AC2118" s="6" t="n">
        <v>0.0388765592714471</v>
      </c>
      <c r="AD2118" s="6" t="n">
        <v>0.0342848396724575</v>
      </c>
      <c r="AE2118" s="7" t="n">
        <v>0.325892857142858</v>
      </c>
      <c r="AF2118" s="7" t="n">
        <v>3.17974347387577</v>
      </c>
      <c r="AG2118" s="26" t="n">
        <v>134.79</v>
      </c>
      <c r="AH2118" s="6" t="n">
        <v>0.00905824225183416</v>
      </c>
      <c r="AI2118" s="6" t="n">
        <v>0.0309775126204677</v>
      </c>
      <c r="AJ2118" s="6" t="n">
        <v>0.141997797170211</v>
      </c>
      <c r="AK2118" s="6" t="n">
        <v>0.249115508619614</v>
      </c>
      <c r="AL2118" s="6" t="n">
        <v>-0.0513068840871962</v>
      </c>
      <c r="AM2118" s="6" t="n">
        <v>0.0309920246257169</v>
      </c>
      <c r="AN2118" s="6" t="n">
        <v>-1.45120052492676E-005</v>
      </c>
      <c r="AO2118" s="6" t="n">
        <v>-0.000875865912891127</v>
      </c>
      <c r="AP2118" s="6" t="n">
        <v>-0.0449876582530455</v>
      </c>
      <c r="AQ2118" s="6" t="n">
        <v>-0.0462497678195524</v>
      </c>
      <c r="AR2118" s="4" t="s">
        <v>422</v>
      </c>
      <c r="AS2118" s="4" t="s">
        <v>102</v>
      </c>
      <c r="AT2118" s="5" t="n">
        <v>25921.76</v>
      </c>
      <c r="AU2118" s="6" t="n">
        <v>0.0801718990191187</v>
      </c>
      <c r="AV2118" s="6" t="n">
        <v>-0.115785366013397</v>
      </c>
      <c r="AW2118" s="5" t="n">
        <v>2768.66</v>
      </c>
      <c r="AX2118" s="6" t="n">
        <v>0.106808334002012</v>
      </c>
      <c r="AY2118" s="6" t="n">
        <v>0.0272923281664797</v>
      </c>
      <c r="AZ2118" s="5" t="n">
        <v>744.58</v>
      </c>
      <c r="BA2118" s="6" t="n">
        <v>8.10467106872096</v>
      </c>
      <c r="BB2118" s="6" t="n">
        <v>-0.404812150279776</v>
      </c>
      <c r="BC2118" s="6" t="n">
        <v>0.0287241298430354</v>
      </c>
      <c r="BD2118" s="7" t="n">
        <v>1.8</v>
      </c>
      <c r="BL2118" s="5" t="n">
        <v>55675.41387</v>
      </c>
      <c r="BM2118" s="5" t="n">
        <v>2356.52</v>
      </c>
      <c r="BN2118" s="26" t="n">
        <v>23.6261155729635</v>
      </c>
      <c r="BO2118" s="7" t="n">
        <v>0.945163183438725</v>
      </c>
      <c r="BP2118" s="6" t="n">
        <v>0.0400050181977574</v>
      </c>
      <c r="BQ2118" s="7" t="n">
        <v>0.627002080107481</v>
      </c>
      <c r="BR2118" s="26" t="n">
        <v>19.19</v>
      </c>
      <c r="BS2118" s="7" t="n">
        <v>2.67</v>
      </c>
      <c r="BT2118" s="4" t="s">
        <v>1350</v>
      </c>
      <c r="BU2118" s="5" t="n">
        <v>10023.23</v>
      </c>
      <c r="BV2118" s="5" t="n">
        <v>6221.15</v>
      </c>
      <c r="BW2118" s="5" t="n">
        <v>3802.08</v>
      </c>
      <c r="BX2118" s="7" t="n">
        <v>4.22596571409298</v>
      </c>
      <c r="BY2118" s="5" t="n">
        <v>4</v>
      </c>
      <c r="BZ2118" s="6" t="n">
        <v>-0.0121694869532964</v>
      </c>
      <c r="CA2118" s="6" t="n">
        <v>1.16512958389346</v>
      </c>
      <c r="CB2118" s="4" t="s">
        <v>554</v>
      </c>
      <c r="CC2118" s="26" t="n">
        <v>64.9720899148541</v>
      </c>
      <c r="CD2118" s="6" t="n">
        <v>-0.636365159194886</v>
      </c>
      <c r="CE2118" s="25" t="n">
        <v>45869</v>
      </c>
      <c r="CF2118" s="6" t="n">
        <v>0.296685937718023</v>
      </c>
      <c r="CG2118" s="6" t="n">
        <v>0.394158909714315</v>
      </c>
      <c r="CH2118" s="6" t="n">
        <v>0.33567620682912</v>
      </c>
      <c r="CI2118" s="6" t="n">
        <v>-0.14837341347322</v>
      </c>
      <c r="CJ2118" s="6" t="n">
        <v>0.0397949031912451</v>
      </c>
      <c r="CK2118" s="7" t="n">
        <v>0.976923076923075</v>
      </c>
      <c r="CL2118" s="6" t="n">
        <v>0.331703857464107</v>
      </c>
      <c r="CM2118" s="4" t="s">
        <v>425</v>
      </c>
    </row>
    <row r="2119" customFormat="false" ht="15" hidden="false" customHeight="false" outlineLevel="0" collapsed="false">
      <c r="A2119" s="4" t="s">
        <v>41</v>
      </c>
      <c r="B2119" s="4" t="s">
        <v>42</v>
      </c>
      <c r="C2119" s="25" t="n">
        <v>45838</v>
      </c>
      <c r="D2119" s="4" t="s">
        <v>276</v>
      </c>
      <c r="E2119" s="4" t="s">
        <v>577</v>
      </c>
      <c r="G2119" s="4" t="s">
        <v>427</v>
      </c>
      <c r="H2119" s="5" t="n">
        <v>800</v>
      </c>
      <c r="I2119" s="25" t="n">
        <v>45863</v>
      </c>
      <c r="J2119" s="4" t="s">
        <v>431</v>
      </c>
      <c r="K2119" s="4" t="s">
        <v>5</v>
      </c>
      <c r="L2119" s="4" t="s">
        <v>421</v>
      </c>
      <c r="M2119" s="25" t="n">
        <v>45862</v>
      </c>
      <c r="N2119" s="25" t="n">
        <v>45863</v>
      </c>
      <c r="O2119" s="25" t="n">
        <v>45866</v>
      </c>
      <c r="P2119" s="25" t="n">
        <v>45866</v>
      </c>
      <c r="Q2119" s="6" t="n">
        <v>-0.0108871643124338</v>
      </c>
      <c r="R2119" s="6" t="n">
        <v>0.00304809212011747</v>
      </c>
      <c r="S2119" s="6" t="n">
        <v>-0.0578503095104108</v>
      </c>
      <c r="T2119" s="6" t="n">
        <v>-0.0656893817027271</v>
      </c>
      <c r="U2119" s="6" t="n">
        <v>-0.0215236312871371</v>
      </c>
      <c r="V2119" s="6" t="n">
        <v>-0.0250136830339403</v>
      </c>
      <c r="W2119" s="6" t="n">
        <v>-0.04416575041559</v>
      </c>
      <c r="X2119" s="6" t="n">
        <v>-0.0406756986687868</v>
      </c>
      <c r="AA2119" s="6" t="n">
        <v>-0.0634777715250422</v>
      </c>
      <c r="AB2119" s="6" t="n">
        <v>-0.0578503095104108</v>
      </c>
      <c r="AC2119" s="6" t="n">
        <v>0.0578503095104108</v>
      </c>
      <c r="AD2119" s="6" t="n">
        <v>0.0391671356218345</v>
      </c>
      <c r="AE2119" s="7" t="n">
        <v>0.204022988505748</v>
      </c>
      <c r="AF2119" s="7" t="n">
        <v>2.8287123770388</v>
      </c>
      <c r="AG2119" s="26" t="n">
        <v>895.55</v>
      </c>
      <c r="AH2119" s="6" t="n">
        <v>-0.00200590627960107</v>
      </c>
      <c r="AI2119" s="6" t="n">
        <v>-0.088127481926484</v>
      </c>
      <c r="AJ2119" s="6" t="n">
        <v>-0.0334574496789167</v>
      </c>
      <c r="AK2119" s="6" t="n">
        <v>0.140310576842803</v>
      </c>
      <c r="AL2119" s="6" t="n">
        <v>0.160836950675356</v>
      </c>
      <c r="AM2119" s="6" t="n">
        <v>0.0136372289427686</v>
      </c>
      <c r="AN2119" s="6" t="n">
        <v>-0.101764710869253</v>
      </c>
      <c r="AO2119" s="6" t="n">
        <v>-0.038943973240951</v>
      </c>
      <c r="AP2119" s="6" t="n">
        <v>-0.0255644486919128</v>
      </c>
      <c r="AQ2119" s="6" t="n">
        <v>-0.0268265582584196</v>
      </c>
      <c r="AR2119" s="4" t="s">
        <v>448</v>
      </c>
      <c r="AS2119" s="4" t="s">
        <v>438</v>
      </c>
      <c r="AT2119" s="5" t="n">
        <v>4876.92</v>
      </c>
      <c r="AU2119" s="6" t="n">
        <v>0.118909933958682</v>
      </c>
      <c r="AV2119" s="6" t="n">
        <v>0.0434257961681235</v>
      </c>
      <c r="AZ2119" s="5" t="n">
        <v>555.96</v>
      </c>
      <c r="BA2119" s="6" t="n">
        <v>-0.0647457809598148</v>
      </c>
      <c r="BB2119" s="6" t="n">
        <v>0.0407727732225094</v>
      </c>
      <c r="BC2119" s="6" t="n">
        <v>0.113998179178662</v>
      </c>
      <c r="BD2119" s="7" t="n">
        <v>5.84</v>
      </c>
      <c r="BL2119" s="5" t="n">
        <v>85199.0448</v>
      </c>
      <c r="BM2119" s="5" t="n">
        <v>1916.279</v>
      </c>
      <c r="BN2119" s="26" t="n">
        <v>44.4606682012379</v>
      </c>
      <c r="BO2119" s="7" t="n">
        <v>6.18203277965305</v>
      </c>
      <c r="BP2119" s="6" t="n">
        <v>0.139044981323086</v>
      </c>
      <c r="BQ2119" s="7" t="n">
        <v>2.79089329923986</v>
      </c>
      <c r="BR2119" s="26" t="n">
        <v>24.82</v>
      </c>
      <c r="BS2119" s="7" t="n">
        <v>3.82</v>
      </c>
      <c r="BT2119" s="4" t="s">
        <v>1350</v>
      </c>
      <c r="BU2119" s="5" t="n">
        <v>-2140.46</v>
      </c>
      <c r="BV2119" s="5" t="n">
        <v>55.76</v>
      </c>
      <c r="BW2119" s="5" t="n">
        <v>-2196.22</v>
      </c>
      <c r="BX2119" s="7" t="n">
        <v>-1.116911308123</v>
      </c>
      <c r="BY2119" s="5" t="n">
        <v>0</v>
      </c>
      <c r="CE2119" s="25" t="n">
        <v>45869</v>
      </c>
      <c r="CF2119" s="6" t="n">
        <v>0.307512197106797</v>
      </c>
      <c r="CG2119" s="6" t="n">
        <v>0.364846043441538</v>
      </c>
      <c r="CH2119" s="6" t="n">
        <v>0.222635949182976</v>
      </c>
      <c r="CI2119" s="6" t="n">
        <v>-0.389781105797709</v>
      </c>
      <c r="CJ2119" s="6" t="n">
        <v>0.0366889876765517</v>
      </c>
      <c r="CK2119" s="7" t="n">
        <v>1.57677584403299</v>
      </c>
      <c r="CL2119" s="6" t="n">
        <v>-0.255342136854742</v>
      </c>
      <c r="CM2119" s="4" t="s">
        <v>425</v>
      </c>
    </row>
    <row r="2120" customFormat="false" ht="15" hidden="false" customHeight="false" outlineLevel="0" collapsed="false">
      <c r="A2120" s="4" t="s">
        <v>41</v>
      </c>
      <c r="B2120" s="4" t="s">
        <v>42</v>
      </c>
      <c r="C2120" s="25" t="n">
        <v>45838</v>
      </c>
      <c r="D2120" s="4" t="s">
        <v>280</v>
      </c>
      <c r="E2120" s="4" t="s">
        <v>675</v>
      </c>
      <c r="G2120" s="4" t="s">
        <v>427</v>
      </c>
      <c r="H2120" s="5" t="n">
        <v>825</v>
      </c>
      <c r="I2120" s="25" t="n">
        <v>45863</v>
      </c>
      <c r="J2120" s="4" t="s">
        <v>1102</v>
      </c>
      <c r="K2120" s="4" t="s">
        <v>6</v>
      </c>
      <c r="L2120" s="4" t="s">
        <v>421</v>
      </c>
      <c r="M2120" s="25" t="n">
        <v>45862</v>
      </c>
      <c r="N2120" s="25" t="n">
        <v>45863</v>
      </c>
      <c r="O2120" s="25" t="n">
        <v>45866</v>
      </c>
      <c r="P2120" s="25" t="n">
        <v>45863</v>
      </c>
      <c r="Q2120" s="6" t="n">
        <v>-0.0313431694824555</v>
      </c>
      <c r="R2120" s="6" t="n">
        <v>-0.0279378107489542</v>
      </c>
      <c r="S2120" s="6" t="n">
        <v>0.0285783875943817</v>
      </c>
      <c r="T2120" s="6" t="n">
        <v>-0.030702592637028</v>
      </c>
      <c r="U2120" s="6" t="n">
        <v>-0.0215236312871371</v>
      </c>
      <c r="V2120" s="6" t="n">
        <v>-0.0250136830339403</v>
      </c>
      <c r="W2120" s="6" t="n">
        <v>-0.00917896134989094</v>
      </c>
      <c r="X2120" s="6" t="n">
        <v>-0.00568890960308777</v>
      </c>
      <c r="AA2120" s="6" t="n">
        <v>-0.0134953831583932</v>
      </c>
      <c r="AB2120" s="6" t="n">
        <v>-0.0279378107489542</v>
      </c>
      <c r="AC2120" s="6" t="n">
        <v>0.0279378107489542</v>
      </c>
      <c r="AD2120" s="6" t="n">
        <v>0.0445900086812406</v>
      </c>
      <c r="AE2120" s="7" t="n">
        <v>0.500884955752212</v>
      </c>
      <c r="AF2120" s="7" t="n">
        <v>3.70397897946702</v>
      </c>
      <c r="AG2120" s="26" t="n">
        <v>654.05</v>
      </c>
      <c r="AH2120" s="6" t="n">
        <v>-0.0213959751627142</v>
      </c>
      <c r="AI2120" s="6" t="n">
        <v>-0.0325419717476516</v>
      </c>
      <c r="AJ2120" s="6" t="n">
        <v>-0.0611497882724462</v>
      </c>
      <c r="AK2120" s="6" t="n">
        <v>0.270174856344469</v>
      </c>
      <c r="AL2120" s="6" t="n">
        <v>0.182618415974684</v>
      </c>
      <c r="AM2120" s="6" t="n">
        <v>0.0136372289427686</v>
      </c>
      <c r="AN2120" s="6" t="n">
        <v>-0.0461792006904203</v>
      </c>
      <c r="AO2120" s="6" t="n">
        <v>-0.0134975136159128</v>
      </c>
      <c r="AP2120" s="6" t="n">
        <v>-0.0611729418265052</v>
      </c>
      <c r="AQ2120" s="6" t="n">
        <v>-0.0624350513930121</v>
      </c>
      <c r="AR2120" s="4" t="s">
        <v>422</v>
      </c>
      <c r="AS2120" s="4" t="s">
        <v>438</v>
      </c>
      <c r="AT2120" s="5" t="n">
        <v>11536.32</v>
      </c>
      <c r="AU2120" s="6" t="n">
        <v>0.201076941336682</v>
      </c>
      <c r="AV2120" s="6" t="n">
        <v>0.00716678467256204</v>
      </c>
      <c r="AZ2120" s="5" t="n">
        <v>2159.4</v>
      </c>
      <c r="BA2120" s="6" t="n">
        <v>0.0675301562191024</v>
      </c>
      <c r="BB2120" s="6" t="n">
        <v>0.00729089407912231</v>
      </c>
      <c r="BC2120" s="6" t="n">
        <v>0.187182741116751</v>
      </c>
      <c r="BD2120" s="7" t="n">
        <v>11.48</v>
      </c>
      <c r="BL2120" s="5" t="n">
        <v>122987.562</v>
      </c>
      <c r="BM2120" s="5" t="n">
        <v>9553.82</v>
      </c>
      <c r="BN2120" s="26" t="n">
        <v>12.8731294916588</v>
      </c>
      <c r="BO2120" s="7" t="n">
        <v>2.1779343727322</v>
      </c>
      <c r="BP2120" s="6" t="n">
        <v>0.169184530781221</v>
      </c>
      <c r="BQ2120" s="7" t="n">
        <v>2.15067836235355</v>
      </c>
      <c r="BR2120" s="26" t="n">
        <v>24.82</v>
      </c>
      <c r="BS2120" s="7" t="n">
        <v>3.82</v>
      </c>
      <c r="BT2120" s="4" t="s">
        <v>1350</v>
      </c>
      <c r="BU2120" s="5" t="n">
        <v>-43651.9</v>
      </c>
      <c r="BV2120" s="5" t="n">
        <v>223.59</v>
      </c>
      <c r="BW2120" s="5" t="n">
        <v>-43875.49</v>
      </c>
      <c r="BX2120" s="7" t="n">
        <v>-4.56905196036769</v>
      </c>
      <c r="BY2120" s="5" t="n">
        <v>0</v>
      </c>
      <c r="CE2120" s="25" t="n">
        <v>45869</v>
      </c>
      <c r="CF2120" s="6" t="n">
        <v>0.367321859109495</v>
      </c>
      <c r="CG2120" s="6" t="n">
        <v>0.480310773968976</v>
      </c>
      <c r="CH2120" s="6" t="n">
        <v>0.419549012000952</v>
      </c>
      <c r="CI2120" s="6" t="n">
        <v>-0.126505098909043</v>
      </c>
      <c r="CJ2120" s="6" t="n">
        <v>0.0540604530029201</v>
      </c>
      <c r="CK2120" s="7" t="n">
        <v>0.516788321167881</v>
      </c>
      <c r="CL2120" s="6" t="n">
        <v>0.168590520590521</v>
      </c>
      <c r="CM2120" s="4" t="s">
        <v>425</v>
      </c>
    </row>
    <row r="2121" customFormat="false" ht="15" hidden="false" customHeight="false" outlineLevel="0" collapsed="false">
      <c r="A2121" s="4" t="s">
        <v>41</v>
      </c>
      <c r="B2121" s="4" t="s">
        <v>42</v>
      </c>
      <c r="C2121" s="25" t="n">
        <v>45838</v>
      </c>
      <c r="D2121" s="4" t="s">
        <v>145</v>
      </c>
      <c r="E2121" s="4" t="s">
        <v>686</v>
      </c>
      <c r="G2121" s="4" t="s">
        <v>427</v>
      </c>
      <c r="H2121" s="5" t="n">
        <v>475</v>
      </c>
      <c r="I2121" s="25" t="n">
        <v>45864</v>
      </c>
      <c r="J2121" s="4" t="s">
        <v>1085</v>
      </c>
      <c r="K2121" s="4" t="s">
        <v>444</v>
      </c>
      <c r="L2121" s="4" t="s">
        <v>421</v>
      </c>
      <c r="M2121" s="25" t="n">
        <v>45863</v>
      </c>
      <c r="N2121" s="25" t="n">
        <v>45866</v>
      </c>
      <c r="O2121" s="25" t="n">
        <v>45867</v>
      </c>
      <c r="P2121" s="25" t="n">
        <v>45866</v>
      </c>
      <c r="Q2121" s="6" t="n">
        <v>-0.038468409456321</v>
      </c>
      <c r="R2121" s="6" t="n">
        <v>-0.0569145971387874</v>
      </c>
      <c r="S2121" s="6" t="n">
        <v>0.0110979774100342</v>
      </c>
      <c r="T2121" s="6" t="n">
        <v>-0.0842850291850743</v>
      </c>
      <c r="U2121" s="6" t="n">
        <v>-0.00958616156194758</v>
      </c>
      <c r="V2121" s="6" t="n">
        <v>-0.0125594759281679</v>
      </c>
      <c r="W2121" s="6" t="n">
        <v>-0.0746988676231267</v>
      </c>
      <c r="X2121" s="6" t="n">
        <v>-0.0717255532569064</v>
      </c>
      <c r="AA2121" s="6" t="n">
        <v>-0.0400693627299189</v>
      </c>
      <c r="AB2121" s="6" t="n">
        <v>-0.0569145971387874</v>
      </c>
      <c r="AC2121" s="6" t="n">
        <v>0.0569145971387874</v>
      </c>
      <c r="AD2121" s="6" t="n">
        <v>0.0491112900229146</v>
      </c>
      <c r="AE2121" s="7" t="n">
        <v>0.0718789407314002</v>
      </c>
      <c r="AF2121" s="7" t="n">
        <v>2.11104409001463</v>
      </c>
      <c r="AG2121" s="26" t="n">
        <v>1679.3</v>
      </c>
      <c r="AH2121" s="6" t="n">
        <v>-0.0203021994049356</v>
      </c>
      <c r="AI2121" s="6" t="n">
        <v>-0.037264232070172</v>
      </c>
      <c r="AJ2121" s="6" t="n">
        <v>0.261777744383499</v>
      </c>
      <c r="AK2121" s="6" t="n">
        <v>0.0528640249783792</v>
      </c>
      <c r="AL2121" s="6" t="n">
        <v>0.448744523857044</v>
      </c>
      <c r="AM2121" s="6" t="n">
        <v>0.000182428096502374</v>
      </c>
      <c r="AN2121" s="6" t="n">
        <v>-0.0374466601666744</v>
      </c>
      <c r="AO2121" s="6" t="n">
        <v>0.0172111450282522</v>
      </c>
      <c r="AP2121" s="6" t="n">
        <v>-0.056959147885952</v>
      </c>
      <c r="AQ2121" s="6" t="n">
        <v>-0.0440588332343049</v>
      </c>
      <c r="AR2121" s="4" t="s">
        <v>422</v>
      </c>
      <c r="AS2121" s="4" t="s">
        <v>102</v>
      </c>
      <c r="AT2121" s="5" t="n">
        <v>258.8074</v>
      </c>
      <c r="AU2121" s="6" t="n">
        <v>0.00551385028528895</v>
      </c>
      <c r="AV2121" s="6" t="n">
        <v>0.153081441845234</v>
      </c>
      <c r="AW2121" s="5" t="n">
        <v>130.4504</v>
      </c>
      <c r="AX2121" s="6" t="n">
        <v>0.504044320216501</v>
      </c>
      <c r="AY2121" s="6" t="n">
        <v>-0.095986683535808</v>
      </c>
      <c r="AZ2121" s="5" t="n">
        <v>102.3681</v>
      </c>
      <c r="BA2121" s="6" t="n">
        <v>-0.237223043936679</v>
      </c>
      <c r="BB2121" s="6" t="n">
        <v>0.0205591096834783</v>
      </c>
      <c r="BC2121" s="6" t="n">
        <v>0.395537762830584</v>
      </c>
      <c r="BD2121" s="7" t="n">
        <v>4.9</v>
      </c>
      <c r="BL2121" s="5" t="n">
        <v>35097.37</v>
      </c>
      <c r="BM2121" s="5" t="n">
        <v>526.6412</v>
      </c>
      <c r="BN2121" s="26" t="n">
        <v>66.6437984722806</v>
      </c>
      <c r="BO2121" s="7" t="n">
        <v>19.9377826399568</v>
      </c>
      <c r="BP2121" s="6" t="n">
        <v>0.299169361546065</v>
      </c>
      <c r="BQ2121" s="7" t="n">
        <v>0</v>
      </c>
      <c r="BR2121" s="26" t="n">
        <v>24.66</v>
      </c>
      <c r="BS2121" s="7" t="n">
        <v>3.79</v>
      </c>
      <c r="BT2121" s="4" t="s">
        <v>1350</v>
      </c>
      <c r="BU2121" s="5" t="n">
        <v>542.6847</v>
      </c>
      <c r="BV2121" s="5" t="n">
        <v>124.4064</v>
      </c>
      <c r="BW2121" s="5" t="n">
        <v>418.2783</v>
      </c>
      <c r="BX2121" s="7" t="n">
        <v>1.03046381483257</v>
      </c>
      <c r="BY2121" s="5" t="n">
        <v>0</v>
      </c>
      <c r="CE2121" s="25" t="n">
        <v>45869</v>
      </c>
      <c r="CF2121" s="6" t="n">
        <v>0.360431709292438</v>
      </c>
      <c r="CG2121" s="6" t="n">
        <v>0.448897807980049</v>
      </c>
      <c r="CH2121" s="6" t="n">
        <v>0.33871125189187</v>
      </c>
      <c r="CI2121" s="6" t="n">
        <v>-0.245460223082837</v>
      </c>
      <c r="CJ2121" s="6" t="n">
        <v>0.045209636464978</v>
      </c>
      <c r="CK2121" s="7" t="n">
        <v>1.25890410958904</v>
      </c>
      <c r="CL2121" s="6" t="n">
        <v>0.0824669804592783</v>
      </c>
      <c r="CM2121" s="4" t="s">
        <v>425</v>
      </c>
    </row>
    <row r="2122" customFormat="false" ht="15" hidden="false" customHeight="false" outlineLevel="0" collapsed="false">
      <c r="A2122" s="4" t="s">
        <v>41</v>
      </c>
      <c r="B2122" s="4" t="s">
        <v>42</v>
      </c>
      <c r="C2122" s="25" t="n">
        <v>45838</v>
      </c>
      <c r="D2122" s="4" t="s">
        <v>193</v>
      </c>
      <c r="E2122" s="4" t="s">
        <v>528</v>
      </c>
      <c r="G2122" s="4" t="s">
        <v>427</v>
      </c>
      <c r="H2122" s="5" t="n">
        <v>9275</v>
      </c>
      <c r="I2122" s="25" t="n">
        <v>45864</v>
      </c>
      <c r="J2122" s="4" t="s">
        <v>909</v>
      </c>
      <c r="K2122" s="4" t="s">
        <v>444</v>
      </c>
      <c r="L2122" s="4" t="s">
        <v>421</v>
      </c>
      <c r="M2122" s="25" t="n">
        <v>45863</v>
      </c>
      <c r="N2122" s="25" t="n">
        <v>45866</v>
      </c>
      <c r="O2122" s="25" t="n">
        <v>45867</v>
      </c>
      <c r="P2122" s="25" t="n">
        <v>45866</v>
      </c>
      <c r="Q2122" s="6" t="n">
        <v>-0.030045273700096</v>
      </c>
      <c r="R2122" s="6" t="n">
        <v>0.000282885431400315</v>
      </c>
      <c r="S2122" s="6" t="n">
        <v>-0.00579751131221717</v>
      </c>
      <c r="T2122" s="6" t="n">
        <v>-0.0355598995809129</v>
      </c>
      <c r="U2122" s="6" t="n">
        <v>-0.00958616156194758</v>
      </c>
      <c r="V2122" s="6" t="n">
        <v>-0.0125594759281679</v>
      </c>
      <c r="W2122" s="6" t="n">
        <v>-0.0259737380189653</v>
      </c>
      <c r="X2122" s="6" t="n">
        <v>-0.023000423652745</v>
      </c>
      <c r="AA2122" s="6" t="n">
        <v>-0.0114568599717115</v>
      </c>
      <c r="AB2122" s="6" t="n">
        <v>0.000282885431400315</v>
      </c>
      <c r="AC2122" s="6" t="n">
        <v>0.000282885431400315</v>
      </c>
      <c r="AD2122" s="6" t="n">
        <v>0.0328147100424327</v>
      </c>
      <c r="AE2122" s="7" t="n">
        <v>0.642241379310345</v>
      </c>
      <c r="AF2122" s="7" t="n">
        <v>1.30046677547127</v>
      </c>
      <c r="AG2122" s="26" t="n">
        <v>72.89</v>
      </c>
      <c r="AH2122" s="6" t="n">
        <v>-0.00802939575394668</v>
      </c>
      <c r="AI2122" s="6" t="n">
        <v>0.0109570041608873</v>
      </c>
      <c r="AJ2122" s="6" t="n">
        <v>0.103056900726392</v>
      </c>
      <c r="AK2122" s="6" t="n">
        <v>0.165901070125344</v>
      </c>
      <c r="AL2122" s="6" t="n">
        <v>-0.0284918880349969</v>
      </c>
      <c r="AM2122" s="6" t="n">
        <v>0.000182428096502374</v>
      </c>
      <c r="AN2122" s="6" t="n">
        <v>0.0107745760643849</v>
      </c>
      <c r="AO2122" s="6" t="n">
        <v>-0.0139382733608306</v>
      </c>
      <c r="AP2122" s="6" t="n">
        <v>-0.0321433650974257</v>
      </c>
      <c r="AQ2122" s="6" t="n">
        <v>-0.0192430504457786</v>
      </c>
      <c r="AR2122" s="4" t="s">
        <v>448</v>
      </c>
      <c r="AS2122" s="4" t="s">
        <v>449</v>
      </c>
      <c r="AT2122" s="5" t="n">
        <v>9642.14</v>
      </c>
      <c r="AU2122" s="6" t="n">
        <v>0.0971189950617846</v>
      </c>
      <c r="AV2122" s="6" t="n">
        <v>0.0243494593612621</v>
      </c>
      <c r="AZ2122" s="5" t="n">
        <v>462.57</v>
      </c>
      <c r="BA2122" s="6" t="n">
        <v>-0.320399618012194</v>
      </c>
      <c r="BB2122" s="6" t="n">
        <v>0.521211523283347</v>
      </c>
      <c r="BC2122" s="6" t="n">
        <v>0.0479737900507564</v>
      </c>
      <c r="BD2122" s="7" t="n">
        <v>0.63</v>
      </c>
      <c r="BE2122" s="5" t="n">
        <v>4933.08</v>
      </c>
      <c r="BF2122" s="6" t="n">
        <v>0.0507316449764639</v>
      </c>
      <c r="BG2122" s="6" t="n">
        <v>0.189603973545114</v>
      </c>
      <c r="BH2122" s="6" t="n">
        <v>0.668463395012068</v>
      </c>
      <c r="BI2122" s="27" t="n">
        <v>0.0197</v>
      </c>
      <c r="BJ2122" s="27" t="n">
        <v>0.0055</v>
      </c>
      <c r="BK2122" s="27" t="n">
        <v>0.0053</v>
      </c>
      <c r="BL2122" s="5" t="n">
        <v>53370.85979</v>
      </c>
      <c r="BM2122" s="5" t="n">
        <v>1524.85</v>
      </c>
      <c r="BN2122" s="26" t="n">
        <v>35.0007278027347</v>
      </c>
      <c r="BO2122" s="7" t="n">
        <v>1.40161930222176</v>
      </c>
      <c r="BP2122" s="6" t="n">
        <v>0.040045433058459</v>
      </c>
      <c r="BR2122" s="26" t="n">
        <v>24.66</v>
      </c>
      <c r="BS2122" s="7" t="n">
        <v>3.79</v>
      </c>
      <c r="BY2122" s="5" t="n">
        <v>0</v>
      </c>
      <c r="CE2122" s="25" t="n">
        <v>45869</v>
      </c>
      <c r="CF2122" s="6" t="n">
        <v>0.335872730588261</v>
      </c>
      <c r="CG2122" s="6" t="n">
        <v>0.441784284911025</v>
      </c>
      <c r="CH2122" s="6" t="n">
        <v>0.3148381040412</v>
      </c>
      <c r="CI2122" s="6" t="n">
        <v>-0.287348792624871</v>
      </c>
      <c r="CJ2122" s="6" t="n">
        <v>0.0445544554455446</v>
      </c>
      <c r="CK2122" s="7" t="n">
        <v>0.00634920634920707</v>
      </c>
      <c r="CL2122" s="6" t="n">
        <v>-0.0026014424127632</v>
      </c>
      <c r="CM2122" s="4" t="s">
        <v>425</v>
      </c>
    </row>
    <row r="2123" customFormat="false" ht="15" hidden="false" customHeight="false" outlineLevel="0" collapsed="false">
      <c r="A2123" s="4" t="s">
        <v>41</v>
      </c>
      <c r="B2123" s="4" t="s">
        <v>42</v>
      </c>
      <c r="C2123" s="25" t="n">
        <v>45838</v>
      </c>
      <c r="D2123" s="4" t="s">
        <v>215</v>
      </c>
      <c r="E2123" s="4" t="s">
        <v>530</v>
      </c>
      <c r="F2123" s="4" t="s">
        <v>55</v>
      </c>
      <c r="G2123" s="4" t="s">
        <v>446</v>
      </c>
      <c r="H2123" s="5" t="n">
        <v>2000</v>
      </c>
      <c r="I2123" s="25" t="n">
        <v>45864</v>
      </c>
      <c r="J2123" s="4" t="s">
        <v>957</v>
      </c>
      <c r="K2123" s="4" t="s">
        <v>444</v>
      </c>
      <c r="L2123" s="4" t="s">
        <v>421</v>
      </c>
      <c r="M2123" s="25" t="n">
        <v>45863</v>
      </c>
      <c r="N2123" s="25" t="n">
        <v>45866</v>
      </c>
      <c r="O2123" s="25" t="n">
        <v>45867</v>
      </c>
      <c r="P2123" s="25" t="n">
        <v>45866</v>
      </c>
      <c r="Q2123" s="6" t="n">
        <v>-0.00816955324214552</v>
      </c>
      <c r="R2123" s="6" t="n">
        <v>-0.07436693965923</v>
      </c>
      <c r="S2123" s="6" t="n">
        <v>0.00310180006101901</v>
      </c>
      <c r="T2123" s="6" t="n">
        <v>-0.0794346928403565</v>
      </c>
      <c r="U2123" s="6" t="n">
        <v>-0.00958616156194758</v>
      </c>
      <c r="V2123" s="6" t="n">
        <v>-0.0148226582368468</v>
      </c>
      <c r="W2123" s="6" t="n">
        <v>-0.069848531278409</v>
      </c>
      <c r="X2123" s="6" t="n">
        <v>-0.0646120346035097</v>
      </c>
      <c r="Y2123" s="6" t="n">
        <v>0.00081876435565037</v>
      </c>
      <c r="Z2123" s="6" t="n">
        <v>-0.0802534571960069</v>
      </c>
      <c r="AA2123" s="6" t="n">
        <v>-0.0467382095453262</v>
      </c>
      <c r="AB2123" s="6" t="n">
        <v>-0.07436693965923</v>
      </c>
      <c r="AC2123" s="6" t="n">
        <v>0.07436693965923</v>
      </c>
      <c r="AD2123" s="6" t="n">
        <v>0.0448555022121812</v>
      </c>
      <c r="AE2123" s="7" t="n">
        <v>0.0692549842602298</v>
      </c>
      <c r="AF2123" s="7" t="n">
        <v>4.72706697298728</v>
      </c>
      <c r="AG2123" s="26" t="n">
        <v>2142.1</v>
      </c>
      <c r="AH2123" s="6" t="n">
        <v>-0.0132209323751614</v>
      </c>
      <c r="AI2123" s="6" t="n">
        <v>-0.0255652094800526</v>
      </c>
      <c r="AJ2123" s="6" t="n">
        <v>-0.0282616585011793</v>
      </c>
      <c r="AK2123" s="6" t="n">
        <v>0.114331657260833</v>
      </c>
      <c r="AL2123" s="6" t="n">
        <v>0.209833200163622</v>
      </c>
      <c r="AM2123" s="6" t="n">
        <v>0.00785748788217844</v>
      </c>
      <c r="AN2123" s="6" t="n">
        <v>-0.033422697362231</v>
      </c>
      <c r="AO2123" s="6" t="n">
        <v>0.0153596593501295</v>
      </c>
      <c r="AP2123" s="6" t="n">
        <v>-0.0141937446139806</v>
      </c>
      <c r="AQ2123" s="6" t="n">
        <v>-0.0012934299623335</v>
      </c>
      <c r="AR2123" s="4" t="s">
        <v>448</v>
      </c>
      <c r="AS2123" s="4" t="s">
        <v>449</v>
      </c>
      <c r="AT2123" s="5" t="n">
        <v>13836.54</v>
      </c>
      <c r="AU2123" s="6" t="n">
        <v>0.0855500227128121</v>
      </c>
      <c r="AV2123" s="6" t="n">
        <v>0.0226737039875771</v>
      </c>
      <c r="AZ2123" s="5" t="n">
        <v>3281.68</v>
      </c>
      <c r="BA2123" s="6" t="n">
        <v>-0.474916077583034</v>
      </c>
      <c r="BB2123" s="6" t="n">
        <v>-0.0760359711014883</v>
      </c>
      <c r="BC2123" s="6" t="n">
        <v>0.237174900661582</v>
      </c>
      <c r="BD2123" s="7" t="n">
        <v>16.51</v>
      </c>
      <c r="BE2123" s="5" t="n">
        <v>7259.29</v>
      </c>
      <c r="BF2123" s="6" t="n">
        <v>0.0609352050099745</v>
      </c>
      <c r="BG2123" s="6" t="n">
        <v>0.0589214919367884</v>
      </c>
      <c r="BH2123" s="6" t="n">
        <v>1.08781634628682</v>
      </c>
      <c r="BI2123" s="27" t="n">
        <v>0.0148</v>
      </c>
      <c r="BJ2123" s="27" t="n">
        <v>0.0034</v>
      </c>
      <c r="BK2123" s="27" t="n">
        <v>0.0048</v>
      </c>
      <c r="BL2123" s="5" t="n">
        <v>2142.1</v>
      </c>
      <c r="BM2123" s="5" t="n">
        <v>16450.08</v>
      </c>
      <c r="BN2123" s="26" t="n">
        <v>0.130218211704746</v>
      </c>
      <c r="BO2123" s="7" t="n">
        <v>0.0182710850376949</v>
      </c>
      <c r="BP2123" s="6" t="n">
        <v>0.140311288248394</v>
      </c>
      <c r="BR2123" s="26" t="n">
        <v>15.02</v>
      </c>
      <c r="BS2123" s="7" t="n">
        <v>2.2</v>
      </c>
      <c r="BY2123" s="5" t="n">
        <v>14</v>
      </c>
      <c r="BZ2123" s="6" t="n">
        <v>0.059383277476657</v>
      </c>
      <c r="CA2123" s="6" t="n">
        <v>0.123599950230155</v>
      </c>
      <c r="CB2123" s="4" t="s">
        <v>1275</v>
      </c>
      <c r="CC2123" s="26" t="n">
        <v>8.96557895060032</v>
      </c>
      <c r="CD2123" s="6" t="n">
        <v>-0.985475760971797</v>
      </c>
      <c r="CE2123" s="25" t="n">
        <v>45869</v>
      </c>
      <c r="CF2123" s="6" t="n">
        <v>0.253299327250105</v>
      </c>
      <c r="CG2123" s="6" t="n">
        <v>0.380020411955658</v>
      </c>
      <c r="CH2123" s="6" t="n">
        <v>0.219832780177239</v>
      </c>
      <c r="CI2123" s="6" t="n">
        <v>-0.421523756984691</v>
      </c>
      <c r="CJ2123" s="6" t="n">
        <v>0.0382189588628448</v>
      </c>
      <c r="CK2123" s="7" t="n">
        <v>1.94581280788178</v>
      </c>
      <c r="CL2123" s="6" t="n">
        <v>-0.0626666666666666</v>
      </c>
      <c r="CM2123" s="4" t="s">
        <v>425</v>
      </c>
    </row>
    <row r="2124" customFormat="false" ht="15" hidden="false" customHeight="false" outlineLevel="0" collapsed="false">
      <c r="A2124" s="4" t="s">
        <v>41</v>
      </c>
      <c r="B2124" s="4" t="s">
        <v>42</v>
      </c>
      <c r="C2124" s="25" t="n">
        <v>45838</v>
      </c>
      <c r="D2124" s="4" t="s">
        <v>220</v>
      </c>
      <c r="E2124" s="4" t="s">
        <v>565</v>
      </c>
      <c r="G2124" s="4" t="s">
        <v>427</v>
      </c>
      <c r="H2124" s="5" t="n">
        <v>625</v>
      </c>
      <c r="I2124" s="25" t="n">
        <v>45864</v>
      </c>
      <c r="J2124" s="4" t="s">
        <v>820</v>
      </c>
      <c r="K2124" s="4" t="s">
        <v>444</v>
      </c>
      <c r="L2124" s="4" t="s">
        <v>421</v>
      </c>
      <c r="M2124" s="25" t="n">
        <v>45863</v>
      </c>
      <c r="N2124" s="25" t="n">
        <v>45866</v>
      </c>
      <c r="O2124" s="25" t="n">
        <v>45867</v>
      </c>
      <c r="P2124" s="25" t="n">
        <v>45866</v>
      </c>
      <c r="Q2124" s="6" t="n">
        <v>-0.0352160470552747</v>
      </c>
      <c r="R2124" s="6" t="n">
        <v>-0.0595591683601688</v>
      </c>
      <c r="S2124" s="6" t="n">
        <v>0.0359873670212765</v>
      </c>
      <c r="T2124" s="6" t="n">
        <v>-0.0587878483941671</v>
      </c>
      <c r="U2124" s="6" t="n">
        <v>-0.00958616156194758</v>
      </c>
      <c r="V2124" s="6" t="n">
        <v>-0.0125594759281679</v>
      </c>
      <c r="W2124" s="6" t="n">
        <v>-0.0492016868322195</v>
      </c>
      <c r="X2124" s="6" t="n">
        <v>-0.0462283724659992</v>
      </c>
      <c r="AA2124" s="6" t="n">
        <v>0.000468969829607646</v>
      </c>
      <c r="AB2124" s="6" t="n">
        <v>-0.0595591683601688</v>
      </c>
      <c r="AC2124" s="6" t="n">
        <v>0.0595591683601688</v>
      </c>
      <c r="AD2124" s="6" t="n">
        <v>0.0730029701422543</v>
      </c>
      <c r="AE2124" s="7" t="n">
        <v>0.134903640256961</v>
      </c>
      <c r="AF2124" s="7" t="n">
        <v>4.04645220292478</v>
      </c>
      <c r="AG2124" s="26" t="n">
        <v>1326.1</v>
      </c>
      <c r="AH2124" s="6" t="n">
        <v>-0.0793529575118026</v>
      </c>
      <c r="AI2124" s="6" t="n">
        <v>-0.0895922010160648</v>
      </c>
      <c r="AJ2124" s="6" t="n">
        <v>0.0160907210175467</v>
      </c>
      <c r="AK2124" s="6" t="n">
        <v>0.0322519970332129</v>
      </c>
      <c r="AL2124" s="6" t="n">
        <v>-0.0891783331528608</v>
      </c>
      <c r="AM2124" s="6" t="n">
        <v>0.000182428096502374</v>
      </c>
      <c r="AN2124" s="6" t="n">
        <v>-0.0897746291125672</v>
      </c>
      <c r="AO2124" s="6" t="n">
        <v>-0.0100280786201364</v>
      </c>
      <c r="AP2124" s="6" t="n">
        <v>-0.0307260328920975</v>
      </c>
      <c r="AQ2124" s="6" t="n">
        <v>-0.0178257182404504</v>
      </c>
      <c r="AR2124" s="4" t="s">
        <v>422</v>
      </c>
      <c r="AS2124" s="4" t="s">
        <v>102</v>
      </c>
      <c r="AT2124" s="5" t="n">
        <v>3491.7</v>
      </c>
      <c r="AU2124" s="6" t="n">
        <v>0.226664324609169</v>
      </c>
      <c r="AV2124" s="6" t="n">
        <v>-0.173425182870535</v>
      </c>
      <c r="AW2124" s="5" t="n">
        <v>984.4</v>
      </c>
      <c r="AX2124" s="6" t="n">
        <v>0.281925709539766</v>
      </c>
      <c r="AY2124" s="6" t="n">
        <v>0.016055342422253</v>
      </c>
      <c r="AZ2124" s="5" t="n">
        <v>674.7</v>
      </c>
      <c r="BA2124" s="6" t="n">
        <v>0.419524510835262</v>
      </c>
      <c r="BB2124" s="6" t="n">
        <v>-0.267983074753174</v>
      </c>
      <c r="BC2124" s="6" t="n">
        <v>0.193229658905404</v>
      </c>
      <c r="BD2124" s="7" t="n">
        <v>6.76</v>
      </c>
      <c r="BL2124" s="5" t="n">
        <v>132291.736</v>
      </c>
      <c r="BM2124" s="5" t="n">
        <v>2764.3</v>
      </c>
      <c r="BN2124" s="26" t="n">
        <v>47.8572282313787</v>
      </c>
      <c r="BO2124" s="7" t="n">
        <v>6.55630128160652</v>
      </c>
      <c r="BP2124" s="6" t="n">
        <v>0.136997095818176</v>
      </c>
      <c r="BQ2124" s="7" t="n">
        <v>0.35090049460298</v>
      </c>
      <c r="BR2124" s="26" t="n">
        <v>24.66</v>
      </c>
      <c r="BS2124" s="7" t="n">
        <v>3.79</v>
      </c>
      <c r="BT2124" s="4" t="s">
        <v>1350</v>
      </c>
      <c r="BU2124" s="5" t="n">
        <v>1565.6</v>
      </c>
      <c r="BV2124" s="5" t="n">
        <v>474.2</v>
      </c>
      <c r="BW2124" s="5" t="n">
        <v>1091.4</v>
      </c>
      <c r="BX2124" s="7" t="n">
        <v>0.566363998118873</v>
      </c>
      <c r="BY2124" s="5" t="n">
        <v>0</v>
      </c>
      <c r="CE2124" s="25" t="n">
        <v>45869</v>
      </c>
      <c r="CF2124" s="6" t="n">
        <v>0.319274770858977</v>
      </c>
      <c r="CG2124" s="6" t="n">
        <v>0.414559448655229</v>
      </c>
      <c r="CH2124" s="6" t="n">
        <v>0.363055816488061</v>
      </c>
      <c r="CI2124" s="6" t="n">
        <v>-0.124237023988329</v>
      </c>
      <c r="CJ2124" s="6" t="n">
        <v>0.041660153196811</v>
      </c>
      <c r="CK2124" s="7" t="n">
        <v>1.4296435272045</v>
      </c>
      <c r="CL2124" s="6" t="n">
        <v>0.964895908111989</v>
      </c>
      <c r="CM2124" s="4" t="s">
        <v>425</v>
      </c>
    </row>
    <row r="2125" customFormat="false" ht="15" hidden="false" customHeight="false" outlineLevel="0" collapsed="false">
      <c r="A2125" s="4" t="s">
        <v>41</v>
      </c>
      <c r="B2125" s="4" t="s">
        <v>42</v>
      </c>
      <c r="C2125" s="25" t="n">
        <v>45838</v>
      </c>
      <c r="D2125" s="4" t="s">
        <v>267</v>
      </c>
      <c r="E2125" s="4" t="s">
        <v>1309</v>
      </c>
      <c r="G2125" s="4" t="s">
        <v>427</v>
      </c>
      <c r="H2125" s="5" t="n">
        <v>650</v>
      </c>
      <c r="I2125" s="25" t="n">
        <v>45864</v>
      </c>
      <c r="J2125" s="4" t="s">
        <v>507</v>
      </c>
      <c r="K2125" s="4" t="s">
        <v>444</v>
      </c>
      <c r="L2125" s="4" t="s">
        <v>421</v>
      </c>
      <c r="M2125" s="25" t="n">
        <v>45863</v>
      </c>
      <c r="N2125" s="25" t="n">
        <v>45866</v>
      </c>
      <c r="O2125" s="25" t="n">
        <v>45867</v>
      </c>
      <c r="P2125" s="25" t="n">
        <v>45866</v>
      </c>
      <c r="Q2125" s="6" t="n">
        <v>-0.0113471314451706</v>
      </c>
      <c r="R2125" s="6" t="n">
        <v>-0.032779359103847</v>
      </c>
      <c r="S2125" s="6" t="n">
        <v>-0.000759445604708753</v>
      </c>
      <c r="T2125" s="6" t="n">
        <v>-0.0448859361537264</v>
      </c>
      <c r="U2125" s="6" t="n">
        <v>-0.00958616156194758</v>
      </c>
      <c r="V2125" s="6" t="n">
        <v>-0.0125594759281679</v>
      </c>
      <c r="W2125" s="6" t="n">
        <v>-0.0352997745917788</v>
      </c>
      <c r="X2125" s="6" t="n">
        <v>-0.0323264602255585</v>
      </c>
      <c r="AA2125" s="6" t="n">
        <v>0.00449912772013605</v>
      </c>
      <c r="AB2125" s="6" t="n">
        <v>-0.032779359103847</v>
      </c>
      <c r="AC2125" s="6" t="n">
        <v>0.032779359103847</v>
      </c>
      <c r="AD2125" s="6" t="n">
        <v>0.046735836929575</v>
      </c>
      <c r="AE2125" s="7" t="n">
        <v>0.202357563850691</v>
      </c>
      <c r="AF2125" s="7" t="n">
        <v>1.22467343302312</v>
      </c>
      <c r="AG2125" s="26" t="n">
        <v>1101.6</v>
      </c>
      <c r="AH2125" s="6" t="n">
        <v>0.0197167453485141</v>
      </c>
      <c r="AI2125" s="6" t="n">
        <v>0.0810598626104018</v>
      </c>
      <c r="AJ2125" s="6" t="n">
        <v>0.113458331227573</v>
      </c>
      <c r="AK2125" s="6" t="n">
        <v>-0.128759147817967</v>
      </c>
      <c r="AL2125" s="6" t="n">
        <v>1.31159558991719</v>
      </c>
      <c r="AM2125" s="6" t="n">
        <v>0.000182428096502374</v>
      </c>
      <c r="AN2125" s="6" t="n">
        <v>0.0808774345138994</v>
      </c>
      <c r="AO2125" s="6" t="n">
        <v>-0.0525365760972828</v>
      </c>
      <c r="AP2125" s="6" t="n">
        <v>-0.0475014250427512</v>
      </c>
      <c r="AQ2125" s="6" t="n">
        <v>-0.0346011103911041</v>
      </c>
      <c r="AR2125" s="4" t="s">
        <v>422</v>
      </c>
      <c r="AS2125" s="4" t="s">
        <v>102</v>
      </c>
      <c r="AT2125" s="5" t="n">
        <v>1820.742</v>
      </c>
      <c r="AV2125" s="6" t="n">
        <v>0.123335811479885</v>
      </c>
      <c r="AW2125" s="5" t="n">
        <v>548.284</v>
      </c>
      <c r="AX2125" s="6" t="n">
        <v>0.30113217578328</v>
      </c>
      <c r="AZ2125" s="5" t="n">
        <v>307.793</v>
      </c>
      <c r="BB2125" s="6" t="n">
        <v>0.109779841786072</v>
      </c>
      <c r="BC2125" s="6" t="n">
        <v>0.16904811335159</v>
      </c>
      <c r="BD2125" s="7" t="n">
        <v>6.83</v>
      </c>
      <c r="BR2125" s="26" t="n">
        <v>24.66</v>
      </c>
      <c r="BS2125" s="7" t="n">
        <v>3.79</v>
      </c>
      <c r="BT2125" s="4" t="s">
        <v>1350</v>
      </c>
      <c r="BU2125" s="5" t="n">
        <v>1348.031</v>
      </c>
      <c r="BV2125" s="5" t="n">
        <v>620.172</v>
      </c>
      <c r="BW2125" s="5" t="n">
        <v>727.859</v>
      </c>
      <c r="BX2125" s="7" t="n">
        <v>1.44116329565512</v>
      </c>
      <c r="BY2125" s="5" t="n">
        <v>0</v>
      </c>
      <c r="CN2125" s="4" t="s">
        <v>429</v>
      </c>
    </row>
    <row r="2126" customFormat="false" ht="15" hidden="false" customHeight="false" outlineLevel="0" collapsed="false">
      <c r="A2126" s="4" t="s">
        <v>41</v>
      </c>
      <c r="B2126" s="4" t="s">
        <v>42</v>
      </c>
      <c r="C2126" s="25" t="n">
        <v>45838</v>
      </c>
      <c r="D2126" s="4" t="s">
        <v>108</v>
      </c>
      <c r="E2126" s="4" t="s">
        <v>747</v>
      </c>
      <c r="G2126" s="4" t="s">
        <v>427</v>
      </c>
      <c r="H2126" s="5" t="n">
        <v>600</v>
      </c>
      <c r="I2126" s="25" t="n">
        <v>45866</v>
      </c>
      <c r="J2126" s="4" t="s">
        <v>681</v>
      </c>
      <c r="K2126" s="4" t="s">
        <v>6</v>
      </c>
      <c r="L2126" s="4" t="s">
        <v>421</v>
      </c>
      <c r="M2126" s="25" t="n">
        <v>45863</v>
      </c>
      <c r="N2126" s="25" t="n">
        <v>45866</v>
      </c>
      <c r="O2126" s="25" t="n">
        <v>45867</v>
      </c>
      <c r="P2126" s="25" t="n">
        <v>45866</v>
      </c>
      <c r="Q2126" s="6" t="n">
        <v>-0.0438914470461449</v>
      </c>
      <c r="R2126" s="6" t="n">
        <v>0.0286914642893739</v>
      </c>
      <c r="S2126" s="6" t="n">
        <v>0.011654547265664</v>
      </c>
      <c r="T2126" s="6" t="n">
        <v>-0.00354543549110709</v>
      </c>
      <c r="U2126" s="6" t="n">
        <v>-0.00958616156194758</v>
      </c>
      <c r="V2126" s="6" t="n">
        <v>-0.0125594759281679</v>
      </c>
      <c r="W2126" s="6" t="n">
        <v>0.0060407260708405</v>
      </c>
      <c r="X2126" s="6" t="n">
        <v>0.00901404043706078</v>
      </c>
      <c r="AA2126" s="6" t="n">
        <v>0.00389384158212947</v>
      </c>
      <c r="AB2126" s="6" t="n">
        <v>0.0286914642893739</v>
      </c>
      <c r="AC2126" s="6" t="n">
        <v>0.0286914642893739</v>
      </c>
      <c r="AD2126" s="6" t="n">
        <v>0.0354544523004406</v>
      </c>
      <c r="AE2126" s="7" t="n">
        <v>0.71965317919075</v>
      </c>
      <c r="AF2126" s="7" t="n">
        <v>2.25814804390656</v>
      </c>
      <c r="AG2126" s="26" t="n">
        <v>1020.7</v>
      </c>
      <c r="AH2126" s="6" t="n">
        <v>-0.0279973335872774</v>
      </c>
      <c r="AI2126" s="6" t="n">
        <v>0.0403628580165121</v>
      </c>
      <c r="AJ2126" s="6" t="n">
        <v>0.118514054024437</v>
      </c>
      <c r="AK2126" s="6" t="n">
        <v>-0.0421603006821046</v>
      </c>
      <c r="AL2126" s="6" t="n">
        <v>-0.406048073448024</v>
      </c>
      <c r="AM2126" s="6" t="n">
        <v>0.000182428096502374</v>
      </c>
      <c r="AN2126" s="6" t="n">
        <v>0.0401804299200097</v>
      </c>
      <c r="AO2126" s="6" t="n">
        <v>-0.0431764474202443</v>
      </c>
      <c r="AP2126" s="6" t="n">
        <v>-0.0929992122883028</v>
      </c>
      <c r="AQ2126" s="6" t="n">
        <v>-0.0800988976366557</v>
      </c>
      <c r="AR2126" s="4" t="s">
        <v>422</v>
      </c>
      <c r="AS2126" s="4" t="s">
        <v>102</v>
      </c>
      <c r="AT2126" s="5" t="n">
        <v>3800</v>
      </c>
      <c r="AU2126" s="6" t="n">
        <v>0.340860973888497</v>
      </c>
      <c r="AV2126" s="6" t="n">
        <v>0.236576635209893</v>
      </c>
      <c r="AW2126" s="5" t="n">
        <v>3025</v>
      </c>
      <c r="AX2126" s="6" t="n">
        <v>0.796052631578947</v>
      </c>
      <c r="AY2126" s="6" t="n">
        <v>-0.0412797607993166</v>
      </c>
      <c r="AZ2126" s="5" t="n">
        <v>713</v>
      </c>
      <c r="BA2126" s="6" t="n">
        <v>0.598654708520179</v>
      </c>
      <c r="BB2126" s="6" t="n">
        <v>2.1</v>
      </c>
      <c r="BC2126" s="6" t="n">
        <v>0.187631578947368</v>
      </c>
      <c r="BD2126" s="7" t="n">
        <v>4.26</v>
      </c>
      <c r="BL2126" s="5" t="n">
        <v>161678.88</v>
      </c>
      <c r="BM2126" s="5" t="n">
        <v>1444</v>
      </c>
      <c r="BN2126" s="26" t="n">
        <v>111.965983379501</v>
      </c>
      <c r="BO2126" s="7" t="n">
        <v>13.3211567932768</v>
      </c>
      <c r="BP2126" s="6" t="n">
        <v>0.118975035016891</v>
      </c>
      <c r="BQ2126" s="7" t="n">
        <v>6.43231441048035</v>
      </c>
      <c r="BR2126" s="26" t="n">
        <v>24.66</v>
      </c>
      <c r="BS2126" s="7" t="n">
        <v>3.79</v>
      </c>
      <c r="BT2126" s="4" t="s">
        <v>1350</v>
      </c>
      <c r="BU2126" s="5" t="n">
        <v>8364</v>
      </c>
      <c r="BV2126" s="5" t="n">
        <v>24776</v>
      </c>
      <c r="BW2126" s="5" t="n">
        <v>-16412</v>
      </c>
      <c r="BX2126" s="7" t="n">
        <v>5.79224376731302</v>
      </c>
      <c r="BY2126" s="5" t="n">
        <v>0</v>
      </c>
      <c r="CE2126" s="25" t="n">
        <v>45869</v>
      </c>
      <c r="CF2126" s="6" t="n">
        <v>0.389733772439417</v>
      </c>
      <c r="CG2126" s="6" t="n">
        <v>0.480759299263451</v>
      </c>
      <c r="CH2126" s="6" t="n">
        <v>0.540794998047408</v>
      </c>
      <c r="CI2126" s="6" t="n">
        <v>0.124876833117808</v>
      </c>
      <c r="CJ2126" s="6" t="n">
        <v>0.0484680807459781</v>
      </c>
      <c r="CK2126" s="7" t="n">
        <v>0.591966173361521</v>
      </c>
      <c r="CL2126" s="6" t="n">
        <v>0.205825825825826</v>
      </c>
      <c r="CM2126" s="4" t="s">
        <v>425</v>
      </c>
    </row>
    <row r="2127" customFormat="false" ht="15" hidden="false" customHeight="false" outlineLevel="0" collapsed="false">
      <c r="A2127" s="4" t="s">
        <v>41</v>
      </c>
      <c r="B2127" s="4" t="s">
        <v>42</v>
      </c>
      <c r="C2127" s="25" t="n">
        <v>45838</v>
      </c>
      <c r="D2127" s="4" t="s">
        <v>133</v>
      </c>
      <c r="E2127" s="4" t="s">
        <v>622</v>
      </c>
      <c r="F2127" s="4" t="s">
        <v>84</v>
      </c>
      <c r="G2127" s="4" t="s">
        <v>484</v>
      </c>
      <c r="H2127" s="5" t="n">
        <v>1425</v>
      </c>
      <c r="I2127" s="25" t="n">
        <v>45866</v>
      </c>
      <c r="J2127" s="4" t="s">
        <v>469</v>
      </c>
      <c r="K2127" s="4" t="s">
        <v>5</v>
      </c>
      <c r="L2127" s="4" t="s">
        <v>421</v>
      </c>
      <c r="M2127" s="25" t="n">
        <v>45863</v>
      </c>
      <c r="N2127" s="25" t="n">
        <v>45866</v>
      </c>
      <c r="O2127" s="25" t="n">
        <v>45867</v>
      </c>
      <c r="P2127" s="25" t="n">
        <v>45867</v>
      </c>
      <c r="Q2127" s="6" t="n">
        <v>-0.00765850596359075</v>
      </c>
      <c r="R2127" s="6" t="n">
        <v>-0.0150556680161943</v>
      </c>
      <c r="S2127" s="6" t="n">
        <v>-0.00256904303147076</v>
      </c>
      <c r="T2127" s="6" t="n">
        <v>-0.0252832170112558</v>
      </c>
      <c r="U2127" s="6" t="n">
        <v>-0.00958616156194758</v>
      </c>
      <c r="V2127" s="6" t="n">
        <v>-0.00626873165540198</v>
      </c>
      <c r="W2127" s="6" t="n">
        <v>-0.0156970554493082</v>
      </c>
      <c r="X2127" s="6" t="n">
        <v>-0.0190144853558538</v>
      </c>
      <c r="AA2127" s="6" t="n">
        <v>0.0019267822736031</v>
      </c>
      <c r="AB2127" s="6" t="n">
        <v>-0.00256904303147076</v>
      </c>
      <c r="AC2127" s="6" t="n">
        <v>0.00256904303147076</v>
      </c>
      <c r="AD2127" s="6" t="n">
        <v>0.0327552986512524</v>
      </c>
      <c r="AE2127" s="7" t="n">
        <v>0.803921568627451</v>
      </c>
      <c r="AF2127" s="7" t="n">
        <v>1.61006604390063</v>
      </c>
      <c r="AG2127" s="26" t="n">
        <v>398.25</v>
      </c>
      <c r="AH2127" s="6" t="n">
        <v>-0.0147204354280058</v>
      </c>
      <c r="AI2127" s="6" t="n">
        <v>-0.0192094569634284</v>
      </c>
      <c r="AJ2127" s="6" t="n">
        <v>0.33820564516129</v>
      </c>
      <c r="AK2127" s="6" t="n">
        <v>0.447108517373816</v>
      </c>
      <c r="AL2127" s="6" t="n">
        <v>0.371980806984365</v>
      </c>
      <c r="AM2127" s="6" t="n">
        <v>0.00775539809183745</v>
      </c>
      <c r="AN2127" s="6" t="n">
        <v>-0.0269648550552658</v>
      </c>
      <c r="AO2127" s="6" t="n">
        <v>-0.00412105602060553</v>
      </c>
      <c r="AP2127" s="6" t="n">
        <v>-0.0628461043142309</v>
      </c>
      <c r="AQ2127" s="6" t="n">
        <v>-0.0499457896625838</v>
      </c>
      <c r="AR2127" s="4" t="s">
        <v>422</v>
      </c>
      <c r="AS2127" s="4" t="s">
        <v>102</v>
      </c>
      <c r="AT2127" s="5" t="n">
        <v>4439.74</v>
      </c>
      <c r="AU2127" s="6" t="n">
        <v>0.0462275866781978</v>
      </c>
      <c r="AV2127" s="6" t="n">
        <v>-0.514760770701201</v>
      </c>
      <c r="AW2127" s="5" t="n">
        <v>1238.27</v>
      </c>
      <c r="AX2127" s="6" t="n">
        <v>0.278905971971332</v>
      </c>
      <c r="AY2127" s="6" t="n">
        <v>0.0554620320810977</v>
      </c>
      <c r="AZ2127" s="5" t="n">
        <v>969.91</v>
      </c>
      <c r="BA2127" s="6" t="n">
        <v>0.225748154888282</v>
      </c>
      <c r="BB2127" s="6" t="n">
        <v>-0.544009515570934</v>
      </c>
      <c r="BC2127" s="6" t="n">
        <v>0.21846099095893</v>
      </c>
      <c r="BD2127" s="7" t="n">
        <v>1.33</v>
      </c>
      <c r="BL2127" s="5" t="n">
        <v>291112.785</v>
      </c>
      <c r="BM2127" s="5" t="n">
        <v>5321.72</v>
      </c>
      <c r="BN2127" s="26" t="n">
        <v>54.7027624527408</v>
      </c>
      <c r="BO2127" s="7" t="n">
        <v>14.5746664770858</v>
      </c>
      <c r="BP2127" s="6" t="n">
        <v>0.266433829364235</v>
      </c>
      <c r="BQ2127" s="7" t="n">
        <v>0</v>
      </c>
      <c r="BR2127" s="26" t="n">
        <v>28.63</v>
      </c>
      <c r="BS2127" s="7" t="n">
        <v>4.3</v>
      </c>
      <c r="BT2127" s="4" t="s">
        <v>1350</v>
      </c>
      <c r="BU2127" s="5" t="n">
        <v>586.62</v>
      </c>
      <c r="BV2127" s="5" t="n">
        <v>1011.28</v>
      </c>
      <c r="BW2127" s="5" t="n">
        <v>-424.66</v>
      </c>
      <c r="BX2127" s="7" t="n">
        <v>0.110237078685469</v>
      </c>
      <c r="BY2127" s="5" t="n">
        <v>0</v>
      </c>
      <c r="CE2127" s="25" t="n">
        <v>45897</v>
      </c>
      <c r="CF2127" s="6" t="n">
        <v>0.271466953218822</v>
      </c>
      <c r="CG2127" s="6" t="n">
        <v>0.294809127436485</v>
      </c>
      <c r="CH2127" s="6" t="n">
        <v>0.26306950658774</v>
      </c>
      <c r="CI2127" s="6" t="n">
        <v>-0.107661594892727</v>
      </c>
      <c r="CJ2127" s="6" t="n">
        <v>0.0678227360308285</v>
      </c>
      <c r="CK2127" s="7" t="n">
        <v>0.0378787878787877</v>
      </c>
      <c r="CL2127" s="6" t="n">
        <v>-0.0473072068660862</v>
      </c>
      <c r="CM2127" s="4" t="s">
        <v>504</v>
      </c>
    </row>
    <row r="2128" customFormat="false" ht="15" hidden="false" customHeight="false" outlineLevel="0" collapsed="false">
      <c r="A2128" s="4" t="s">
        <v>41</v>
      </c>
      <c r="B2128" s="4" t="s">
        <v>42</v>
      </c>
      <c r="C2128" s="25" t="n">
        <v>45838</v>
      </c>
      <c r="D2128" s="4" t="s">
        <v>151</v>
      </c>
      <c r="E2128" s="4" t="s">
        <v>497</v>
      </c>
      <c r="G2128" s="4" t="s">
        <v>427</v>
      </c>
      <c r="H2128" s="5" t="n">
        <v>475</v>
      </c>
      <c r="I2128" s="25" t="n">
        <v>45866</v>
      </c>
      <c r="J2128" s="4" t="s">
        <v>650</v>
      </c>
      <c r="K2128" s="4" t="s">
        <v>6</v>
      </c>
      <c r="L2128" s="4" t="s">
        <v>708</v>
      </c>
      <c r="M2128" s="25" t="n">
        <v>45863</v>
      </c>
      <c r="N2128" s="25" t="n">
        <v>45866</v>
      </c>
      <c r="O2128" s="25" t="n">
        <v>45867</v>
      </c>
      <c r="P2128" s="25" t="n">
        <v>45866</v>
      </c>
      <c r="Q2128" s="6" t="n">
        <v>0.00763723150357998</v>
      </c>
      <c r="R2128" s="6" t="n">
        <v>0.021257697773567</v>
      </c>
      <c r="S2128" s="6" t="n">
        <v>-0.00243520612280401</v>
      </c>
      <c r="T2128" s="6" t="n">
        <v>0.026459723154343</v>
      </c>
      <c r="U2128" s="6" t="n">
        <v>-0.00958616156194758</v>
      </c>
      <c r="V2128" s="6" t="n">
        <v>-0.0125594759281679</v>
      </c>
      <c r="W2128" s="6" t="n">
        <v>0.0360458847162906</v>
      </c>
      <c r="X2128" s="6" t="n">
        <v>0.0390191990825108</v>
      </c>
      <c r="AA2128" s="6" t="n">
        <v>0</v>
      </c>
      <c r="AB2128" s="6" t="n">
        <v>0.021257697773567</v>
      </c>
      <c r="AC2128" s="6" t="n">
        <v>0.021257697773567</v>
      </c>
      <c r="AD2128" s="6" t="n">
        <v>0.0381927996210327</v>
      </c>
      <c r="AE2128" s="7" t="n">
        <v>0.886821705426357</v>
      </c>
      <c r="AF2128" s="7" t="n">
        <v>1.02054467304917</v>
      </c>
      <c r="AG2128" s="26" t="n">
        <v>1676</v>
      </c>
      <c r="AH2128" s="6" t="n">
        <v>-0.10148501581515</v>
      </c>
      <c r="AI2128" s="6" t="n">
        <v>-0.108510638297872</v>
      </c>
      <c r="AJ2128" s="6" t="n">
        <v>0.133964817320703</v>
      </c>
      <c r="AK2128" s="6" t="n">
        <v>-0.0101073044599769</v>
      </c>
      <c r="AL2128" s="6" t="n">
        <v>0.387613505957298</v>
      </c>
      <c r="AM2128" s="6" t="n">
        <v>0.000182428096502374</v>
      </c>
      <c r="AN2128" s="6" t="n">
        <v>-0.108693066394374</v>
      </c>
      <c r="AO2128" s="6" t="n">
        <v>-0.00802092414995637</v>
      </c>
      <c r="AP2128" s="6" t="n">
        <v>0.00970648067422286</v>
      </c>
      <c r="AQ2128" s="6" t="n">
        <v>0.02260679532587</v>
      </c>
      <c r="AR2128" s="4" t="s">
        <v>422</v>
      </c>
      <c r="AS2128" s="4" t="s">
        <v>102</v>
      </c>
      <c r="AT2128" s="5" t="n">
        <v>3688.6</v>
      </c>
      <c r="AU2128" s="6" t="n">
        <v>0.536404531822726</v>
      </c>
      <c r="AV2128" s="6" t="n">
        <v>0.0817326021290947</v>
      </c>
      <c r="AW2128" s="5" t="n">
        <v>552.2</v>
      </c>
      <c r="AX2128" s="6" t="n">
        <v>0.149704494930326</v>
      </c>
      <c r="AY2128" s="6" t="n">
        <v>0.0275368841339247</v>
      </c>
      <c r="AZ2128" s="5" t="n">
        <v>349</v>
      </c>
      <c r="BA2128" s="6" t="n">
        <v>1.62012012012012</v>
      </c>
      <c r="BB2128" s="6" t="n">
        <v>0.33614088820827</v>
      </c>
      <c r="BC2128" s="6" t="n">
        <v>0.0946158434094236</v>
      </c>
      <c r="BD2128" s="7" t="n">
        <v>9.47</v>
      </c>
      <c r="BL2128" s="5" t="n">
        <v>56062.2</v>
      </c>
      <c r="BM2128" s="5" t="n">
        <v>812.1</v>
      </c>
      <c r="BN2128" s="26" t="n">
        <v>69.033616549686</v>
      </c>
      <c r="BO2128" s="7" t="n">
        <v>8.78828066215199</v>
      </c>
      <c r="BP2128" s="6" t="n">
        <v>0.127304364183597</v>
      </c>
      <c r="BQ2128" s="7" t="n">
        <v>0.109810007524455</v>
      </c>
      <c r="BR2128" s="26" t="n">
        <v>24.66</v>
      </c>
      <c r="BS2128" s="7" t="n">
        <v>3.79</v>
      </c>
      <c r="BT2128" s="4" t="s">
        <v>1350</v>
      </c>
      <c r="BU2128" s="5" t="n">
        <v>1237.1</v>
      </c>
      <c r="BV2128" s="5" t="n">
        <v>614.4</v>
      </c>
      <c r="BW2128" s="5" t="n">
        <v>622.7</v>
      </c>
      <c r="BX2128" s="7" t="n">
        <v>1.52333456470878</v>
      </c>
      <c r="BY2128" s="5" t="n">
        <v>0</v>
      </c>
      <c r="CE2128" s="25" t="n">
        <v>45869</v>
      </c>
      <c r="CF2128" s="6" t="n">
        <v>0.38232008079486</v>
      </c>
      <c r="CG2128" s="6" t="n">
        <v>0.278740735071246</v>
      </c>
      <c r="CH2128" s="6" t="n">
        <v>0.253571277316008</v>
      </c>
      <c r="CI2128" s="6" t="n">
        <v>-0.0902970200921823</v>
      </c>
      <c r="CJ2128" s="6" t="n">
        <v>0.0283633349123638</v>
      </c>
      <c r="CK2128" s="7" t="n">
        <v>0.749478079331941</v>
      </c>
      <c r="CL2128" s="6" t="n">
        <v>0.552741166642096</v>
      </c>
      <c r="CM2128" s="4" t="s">
        <v>425</v>
      </c>
      <c r="CN2128" s="4" t="s">
        <v>1252</v>
      </c>
    </row>
    <row r="2129" customFormat="false" ht="15" hidden="false" customHeight="false" outlineLevel="0" collapsed="false">
      <c r="A2129" s="4" t="s">
        <v>41</v>
      </c>
      <c r="B2129" s="4" t="s">
        <v>42</v>
      </c>
      <c r="C2129" s="25" t="n">
        <v>45838</v>
      </c>
      <c r="D2129" s="4" t="s">
        <v>169</v>
      </c>
      <c r="E2129" s="4" t="s">
        <v>633</v>
      </c>
      <c r="F2129" s="4" t="s">
        <v>70</v>
      </c>
      <c r="G2129" s="4" t="s">
        <v>515</v>
      </c>
      <c r="H2129" s="5" t="n">
        <v>3550</v>
      </c>
      <c r="I2129" s="25" t="n">
        <v>45866</v>
      </c>
      <c r="J2129" s="4" t="s">
        <v>742</v>
      </c>
      <c r="K2129" s="4" t="s">
        <v>5</v>
      </c>
      <c r="L2129" s="4" t="s">
        <v>421</v>
      </c>
      <c r="M2129" s="25" t="n">
        <v>45863</v>
      </c>
      <c r="N2129" s="25" t="n">
        <v>45866</v>
      </c>
      <c r="O2129" s="25" t="n">
        <v>45867</v>
      </c>
      <c r="P2129" s="25" t="n">
        <v>45867</v>
      </c>
      <c r="Q2129" s="6" t="n">
        <v>-0.0237271905091239</v>
      </c>
      <c r="R2129" s="6" t="n">
        <v>-0.0156939676311917</v>
      </c>
      <c r="S2129" s="6" t="n">
        <v>0.0130100204838619</v>
      </c>
      <c r="T2129" s="6" t="n">
        <v>-0.0264111376564536</v>
      </c>
      <c r="U2129" s="6" t="n">
        <v>-0.00958616156194758</v>
      </c>
      <c r="V2129" s="6" t="n">
        <v>-0.0117077290436832</v>
      </c>
      <c r="W2129" s="6" t="n">
        <v>-0.0168249760945061</v>
      </c>
      <c r="X2129" s="6" t="n">
        <v>-0.0147034086127704</v>
      </c>
      <c r="AA2129" s="6" t="n">
        <v>-0.00736311797597289</v>
      </c>
      <c r="AB2129" s="6" t="n">
        <v>0.0130100204838619</v>
      </c>
      <c r="AC2129" s="6" t="n">
        <v>0.0130100204838619</v>
      </c>
      <c r="AD2129" s="6" t="n">
        <v>0.0395283175552235</v>
      </c>
      <c r="AE2129" s="7" t="n">
        <v>0.669467787114845</v>
      </c>
      <c r="AF2129" s="7" t="n">
        <v>1.23764224459678</v>
      </c>
      <c r="AG2129" s="26" t="n">
        <v>187.97</v>
      </c>
      <c r="AH2129" s="6" t="n">
        <v>0.0144638134815698</v>
      </c>
      <c r="AI2129" s="6" t="n">
        <v>0.0216871399065117</v>
      </c>
      <c r="AJ2129" s="6" t="n">
        <v>0.00658669808289703</v>
      </c>
      <c r="AK2129" s="6" t="n">
        <v>0.0413988529651916</v>
      </c>
      <c r="AL2129" s="6" t="n">
        <v>-0.13737169493224</v>
      </c>
      <c r="AM2129" s="6" t="n">
        <v>0.00877865254650612</v>
      </c>
      <c r="AN2129" s="6" t="n">
        <v>0.0129084873600056</v>
      </c>
      <c r="AO2129" s="6" t="n">
        <v>-0.0636135096731882</v>
      </c>
      <c r="AP2129" s="6" t="n">
        <v>-0.0642693190512621</v>
      </c>
      <c r="AQ2129" s="6" t="n">
        <v>-0.051369004399615</v>
      </c>
      <c r="AR2129" s="4" t="s">
        <v>422</v>
      </c>
      <c r="AS2129" s="4" t="s">
        <v>102</v>
      </c>
      <c r="AT2129" s="5" t="n">
        <v>35428.81</v>
      </c>
      <c r="AU2129" s="6" t="n">
        <v>0.0174292664757714</v>
      </c>
      <c r="AV2129" s="6" t="n">
        <v>-0.0307060106179971</v>
      </c>
      <c r="AW2129" s="5" t="n">
        <v>3668.74</v>
      </c>
      <c r="AX2129" s="6" t="n">
        <v>0.103552447852468</v>
      </c>
      <c r="AY2129" s="6" t="n">
        <v>-0.0340052780492564</v>
      </c>
      <c r="AZ2129" s="5" t="n">
        <v>2369.2</v>
      </c>
      <c r="BA2129" s="6" t="n">
        <v>-0.255654381340463</v>
      </c>
      <c r="BB2129" s="6" t="n">
        <v>-0.0491861174430925</v>
      </c>
      <c r="BC2129" s="6" t="n">
        <v>0.0668721303368643</v>
      </c>
      <c r="BD2129" s="7" t="n">
        <v>3.6</v>
      </c>
      <c r="BL2129" s="5" t="n">
        <v>123592.1547</v>
      </c>
      <c r="BM2129" s="5" t="n">
        <v>12449.8</v>
      </c>
      <c r="BN2129" s="26" t="n">
        <v>9.92724017253289</v>
      </c>
      <c r="BO2129" s="7" t="n">
        <v>1.45406726076222</v>
      </c>
      <c r="BP2129" s="6" t="n">
        <v>0.146472457147294</v>
      </c>
      <c r="BQ2129" s="7" t="n">
        <v>0.19185694175891</v>
      </c>
      <c r="BR2129" s="26" t="n">
        <v>13.38</v>
      </c>
      <c r="BS2129" s="7" t="n">
        <v>1.72</v>
      </c>
      <c r="BT2129" s="4" t="s">
        <v>1350</v>
      </c>
      <c r="BU2129" s="5" t="n">
        <v>15735.04</v>
      </c>
      <c r="BV2129" s="5" t="n">
        <v>7929.71</v>
      </c>
      <c r="BW2129" s="5" t="n">
        <v>7805.33</v>
      </c>
      <c r="BX2129" s="7" t="n">
        <v>1.26387893781426</v>
      </c>
      <c r="BY2129" s="5" t="n">
        <v>1</v>
      </c>
      <c r="CE2129" s="25" t="n">
        <v>45897</v>
      </c>
      <c r="CF2129" s="6" t="n">
        <v>0.263009009083267</v>
      </c>
      <c r="CG2129" s="6" t="n">
        <v>0.277309600294102</v>
      </c>
      <c r="CH2129" s="6" t="n">
        <v>0.25371174589051</v>
      </c>
      <c r="CI2129" s="6" t="n">
        <v>-0.0850956994585319</v>
      </c>
      <c r="CJ2129" s="6" t="n">
        <v>0.0639428666334496</v>
      </c>
      <c r="CK2129" s="7" t="n">
        <v>0.203463203463201</v>
      </c>
      <c r="CL2129" s="6" t="n">
        <v>-0.0260109041344841</v>
      </c>
      <c r="CM2129" s="4" t="s">
        <v>504</v>
      </c>
    </row>
    <row r="2130" customFormat="false" ht="15" hidden="false" customHeight="false" outlineLevel="0" collapsed="false">
      <c r="A2130" s="4" t="s">
        <v>41</v>
      </c>
      <c r="B2130" s="4" t="s">
        <v>42</v>
      </c>
      <c r="C2130" s="25" t="n">
        <v>45838</v>
      </c>
      <c r="D2130" s="4" t="s">
        <v>198</v>
      </c>
      <c r="E2130" s="4" t="s">
        <v>468</v>
      </c>
      <c r="F2130" s="4" t="s">
        <v>55</v>
      </c>
      <c r="G2130" s="4" t="s">
        <v>446</v>
      </c>
      <c r="H2130" s="5" t="n">
        <v>700</v>
      </c>
      <c r="I2130" s="25" t="n">
        <v>45866</v>
      </c>
      <c r="J2130" s="4" t="s">
        <v>431</v>
      </c>
      <c r="K2130" s="4" t="s">
        <v>5</v>
      </c>
      <c r="L2130" s="4" t="s">
        <v>421</v>
      </c>
      <c r="M2130" s="25" t="n">
        <v>45863</v>
      </c>
      <c r="N2130" s="25" t="n">
        <v>45866</v>
      </c>
      <c r="O2130" s="25" t="n">
        <v>45867</v>
      </c>
      <c r="P2130" s="25" t="n">
        <v>45867</v>
      </c>
      <c r="Q2130" s="6" t="n">
        <v>-0.0285411015449935</v>
      </c>
      <c r="R2130" s="6" t="n">
        <v>-0.026283841204322</v>
      </c>
      <c r="S2130" s="6" t="n">
        <v>0.00766785113147561</v>
      </c>
      <c r="T2130" s="6" t="n">
        <v>-0.0471570916178399</v>
      </c>
      <c r="U2130" s="6" t="n">
        <v>-0.00958616156194758</v>
      </c>
      <c r="V2130" s="6" t="n">
        <v>-0.0148226582368468</v>
      </c>
      <c r="W2130" s="6" t="n">
        <v>-0.0375709300558923</v>
      </c>
      <c r="X2130" s="6" t="n">
        <v>-0.0323344333809931</v>
      </c>
      <c r="Y2130" s="6" t="n">
        <v>0.00081876435565037</v>
      </c>
      <c r="Z2130" s="6" t="n">
        <v>-0.0479758559734902</v>
      </c>
      <c r="AA2130" s="6" t="n">
        <v>-0.0025559503771585</v>
      </c>
      <c r="AB2130" s="6" t="n">
        <v>0.00766785113147561</v>
      </c>
      <c r="AC2130" s="6" t="n">
        <v>0.00766785113147561</v>
      </c>
      <c r="AD2130" s="6" t="n">
        <v>0.0359703260395238</v>
      </c>
      <c r="AE2130" s="7" t="n">
        <v>0.630849220103987</v>
      </c>
      <c r="AF2130" s="7" t="n">
        <v>4.11434570404257</v>
      </c>
      <c r="AG2130" s="26" t="n">
        <v>847.9</v>
      </c>
      <c r="AH2130" s="6" t="n">
        <v>-0.0198820945555429</v>
      </c>
      <c r="AI2130" s="6" t="n">
        <v>0.0218124849361294</v>
      </c>
      <c r="AJ2130" s="6" t="n">
        <v>0.0310694959567095</v>
      </c>
      <c r="AK2130" s="6" t="n">
        <v>-0.142256178141602</v>
      </c>
      <c r="AL2130" s="6" t="n">
        <v>-0.410832205011359</v>
      </c>
      <c r="AM2130" s="6" t="n">
        <v>0.00785748788217844</v>
      </c>
      <c r="AN2130" s="6" t="n">
        <v>0.013954997053951</v>
      </c>
      <c r="AO2130" s="6" t="n">
        <v>0.0135486265775795</v>
      </c>
      <c r="AP2130" s="6" t="n">
        <v>-0.0762187577332344</v>
      </c>
      <c r="AQ2130" s="6" t="n">
        <v>-0.0633184430815873</v>
      </c>
      <c r="AR2130" s="4" t="s">
        <v>448</v>
      </c>
      <c r="AS2130" s="4" t="s">
        <v>449</v>
      </c>
      <c r="AT2130" s="5" t="n">
        <v>12263.88</v>
      </c>
      <c r="AU2130" s="6" t="n">
        <v>-0.02254683874814</v>
      </c>
      <c r="AV2130" s="6" t="n">
        <v>0.15328690925676</v>
      </c>
      <c r="AZ2130" s="5" t="n">
        <v>684.25</v>
      </c>
      <c r="BA2130" s="6" t="n">
        <v>-0.68206360121924</v>
      </c>
      <c r="BC2130" s="6" t="n">
        <v>0.0557939249242491</v>
      </c>
      <c r="BD2130" s="7" t="n">
        <v>8.78</v>
      </c>
      <c r="BE2130" s="5" t="n">
        <v>4639.82</v>
      </c>
      <c r="BF2130" s="6" t="n">
        <v>-0.141986415490705</v>
      </c>
      <c r="BG2130" s="6" t="n">
        <v>-0.324581263099455</v>
      </c>
      <c r="BH2130" s="6" t="n">
        <v>0.655280804694049</v>
      </c>
      <c r="BI2130" s="27" t="n">
        <v>0.0364</v>
      </c>
      <c r="BJ2130" s="27" t="n">
        <v>0.0112</v>
      </c>
      <c r="BK2130" s="27" t="n">
        <v>0.0051</v>
      </c>
      <c r="BL2130" s="5" t="n">
        <v>66055.6495</v>
      </c>
      <c r="BM2130" s="5" t="n">
        <v>2642.9</v>
      </c>
      <c r="BN2130" s="26" t="n">
        <v>24.9936242385259</v>
      </c>
      <c r="BO2130" s="7" t="n">
        <v>1.02423642378705</v>
      </c>
      <c r="BP2130" s="6" t="n">
        <v>0.0409799080762469</v>
      </c>
      <c r="BR2130" s="26" t="n">
        <v>15.02</v>
      </c>
      <c r="BS2130" s="7" t="n">
        <v>2.2</v>
      </c>
      <c r="BY2130" s="5" t="n">
        <v>14</v>
      </c>
      <c r="BZ2130" s="6" t="n">
        <v>0.0704706160258377</v>
      </c>
      <c r="CA2130" s="6" t="n">
        <v>0.123599950230155</v>
      </c>
      <c r="CB2130" s="4" t="s">
        <v>1288</v>
      </c>
      <c r="CC2130" s="26" t="n">
        <v>7.77129218238662</v>
      </c>
      <c r="CD2130" s="6" t="n">
        <v>2.21614779781065</v>
      </c>
      <c r="CE2130" s="25" t="n">
        <v>45897</v>
      </c>
      <c r="CF2130" s="6" t="n">
        <v>0.302383971916232</v>
      </c>
      <c r="CG2130" s="6" t="n">
        <v>0.440183662128355</v>
      </c>
      <c r="CH2130" s="6" t="n">
        <v>0.327104764681403</v>
      </c>
      <c r="CI2130" s="6" t="n">
        <v>-0.256890264623178</v>
      </c>
      <c r="CJ2130" s="6" t="n">
        <v>0.101115890530516</v>
      </c>
      <c r="CK2130" s="7" t="n">
        <v>0.0758323057953146</v>
      </c>
      <c r="CL2130" s="6" t="n">
        <v>0.280522412125121</v>
      </c>
      <c r="CM2130" s="4" t="s">
        <v>504</v>
      </c>
    </row>
    <row r="2131" customFormat="false" ht="15" hidden="false" customHeight="false" outlineLevel="0" collapsed="false">
      <c r="A2131" s="4" t="s">
        <v>41</v>
      </c>
      <c r="B2131" s="4" t="s">
        <v>42</v>
      </c>
      <c r="C2131" s="25" t="n">
        <v>45838</v>
      </c>
      <c r="D2131" s="4" t="s">
        <v>232</v>
      </c>
      <c r="E2131" s="4" t="s">
        <v>639</v>
      </c>
      <c r="G2131" s="4" t="s">
        <v>427</v>
      </c>
      <c r="H2131" s="5" t="n">
        <v>225</v>
      </c>
      <c r="I2131" s="25" t="n">
        <v>45866</v>
      </c>
      <c r="J2131" s="4" t="s">
        <v>1157</v>
      </c>
      <c r="K2131" s="4" t="s">
        <v>5</v>
      </c>
      <c r="L2131" s="4" t="s">
        <v>421</v>
      </c>
      <c r="M2131" s="25" t="n">
        <v>45863</v>
      </c>
      <c r="N2131" s="25" t="n">
        <v>45866</v>
      </c>
      <c r="O2131" s="25" t="n">
        <v>45867</v>
      </c>
      <c r="P2131" s="25" t="n">
        <v>45867</v>
      </c>
      <c r="Q2131" s="6" t="n">
        <v>-0.0246325392802839</v>
      </c>
      <c r="R2131" s="6" t="n">
        <v>-0.0334996189288436</v>
      </c>
      <c r="S2131" s="6" t="n">
        <v>-0.0249112871429084</v>
      </c>
      <c r="T2131" s="6" t="n">
        <v>-0.0830434453520358</v>
      </c>
      <c r="U2131" s="6" t="n">
        <v>-0.00958616156194758</v>
      </c>
      <c r="V2131" s="6" t="n">
        <v>-0.0125594759281679</v>
      </c>
      <c r="W2131" s="6" t="n">
        <v>-0.0734572837900882</v>
      </c>
      <c r="X2131" s="6" t="n">
        <v>-0.0704839694238679</v>
      </c>
      <c r="AA2131" s="6" t="n">
        <v>-0.0338363382200079</v>
      </c>
      <c r="AB2131" s="6" t="n">
        <v>-0.0249112871429084</v>
      </c>
      <c r="AC2131" s="6" t="n">
        <v>0.0249112871429084</v>
      </c>
      <c r="AD2131" s="6" t="n">
        <v>0.0437291659199254</v>
      </c>
      <c r="AE2131" s="7" t="n">
        <v>0.618032786885247</v>
      </c>
      <c r="AF2131" s="7" t="n">
        <v>3.28151164731644</v>
      </c>
      <c r="AG2131" s="26" t="n">
        <v>2959.5</v>
      </c>
      <c r="AH2131" s="6" t="n">
        <v>-0.0290354330708661</v>
      </c>
      <c r="AI2131" s="6" t="n">
        <v>-0.0730416262097912</v>
      </c>
      <c r="AJ2131" s="6" t="n">
        <v>0.112134079891775</v>
      </c>
      <c r="AK2131" s="6" t="n">
        <v>0.27427051029588</v>
      </c>
      <c r="AL2131" s="6" t="n">
        <v>0.227856725445686</v>
      </c>
      <c r="AM2131" s="6" t="n">
        <v>0.000182428096502374</v>
      </c>
      <c r="AN2131" s="6" t="n">
        <v>-0.0732240543062935</v>
      </c>
      <c r="AO2131" s="6" t="n">
        <v>0.0468313483311276</v>
      </c>
      <c r="AP2131" s="6" t="n">
        <v>-0.0339288339950012</v>
      </c>
      <c r="AQ2131" s="6" t="n">
        <v>-0.0210285193433542</v>
      </c>
      <c r="AR2131" s="4" t="s">
        <v>422</v>
      </c>
      <c r="AS2131" s="4" t="s">
        <v>102</v>
      </c>
      <c r="AT2131" s="5" t="n">
        <v>2625.59</v>
      </c>
      <c r="AU2131" s="6" t="n">
        <v>0.113944726816065</v>
      </c>
      <c r="AV2131" s="6" t="n">
        <v>-0.172888820284714</v>
      </c>
      <c r="AW2131" s="5" t="n">
        <v>301.69</v>
      </c>
      <c r="AX2131" s="6" t="n">
        <v>0.114903697835534</v>
      </c>
      <c r="AY2131" s="6" t="n">
        <v>-0.157584443970645</v>
      </c>
      <c r="AZ2131" s="5" t="n">
        <v>0</v>
      </c>
      <c r="BA2131" s="6" t="n">
        <v>-1</v>
      </c>
      <c r="BB2131" s="6" t="n">
        <v>-1</v>
      </c>
      <c r="BC2131" s="6" t="n">
        <v>0</v>
      </c>
      <c r="BD2131" s="7" t="n">
        <v>11.21</v>
      </c>
      <c r="BL2131" s="5" t="n">
        <v>119380.311</v>
      </c>
      <c r="BM2131" s="5" t="n">
        <v>1021.39</v>
      </c>
      <c r="BN2131" s="26" t="n">
        <v>116.88024261056</v>
      </c>
      <c r="BO2131" s="7" t="n">
        <v>15.0355308896356</v>
      </c>
      <c r="BP2131" s="6" t="n">
        <v>0.128640483231485</v>
      </c>
      <c r="BQ2131" s="7" t="n">
        <v>0</v>
      </c>
      <c r="BR2131" s="26" t="n">
        <v>24.66</v>
      </c>
      <c r="BS2131" s="7" t="n">
        <v>3.79</v>
      </c>
      <c r="BT2131" s="4" t="s">
        <v>1350</v>
      </c>
      <c r="BU2131" s="5" t="n">
        <v>2078.05</v>
      </c>
      <c r="BV2131" s="5" t="n">
        <v>743.14</v>
      </c>
      <c r="BW2131" s="5" t="n">
        <v>1334.91</v>
      </c>
      <c r="BX2131" s="7" t="n">
        <v>0.861007412440802</v>
      </c>
      <c r="BY2131" s="5" t="n">
        <v>0</v>
      </c>
      <c r="CE2131" s="25" t="n">
        <v>45897</v>
      </c>
      <c r="CF2131" s="6" t="n">
        <v>0.407090260608401</v>
      </c>
      <c r="CG2131" s="6" t="n">
        <v>0.419132663257886</v>
      </c>
      <c r="CH2131" s="6" t="n">
        <v>0.388286283964943</v>
      </c>
      <c r="CI2131" s="6" t="n">
        <v>-0.0735957418664917</v>
      </c>
      <c r="CJ2131" s="6" t="n">
        <v>0.0964192264955733</v>
      </c>
      <c r="CK2131" s="7" t="n">
        <v>0.258364312267658</v>
      </c>
      <c r="CL2131" s="6" t="n">
        <v>-0.0202951500823842</v>
      </c>
      <c r="CM2131" s="4" t="s">
        <v>504</v>
      </c>
    </row>
    <row r="2132" customFormat="false" ht="15" hidden="false" customHeight="false" outlineLevel="0" collapsed="false">
      <c r="A2132" s="4" t="s">
        <v>41</v>
      </c>
      <c r="B2132" s="4" t="s">
        <v>42</v>
      </c>
      <c r="C2132" s="25" t="n">
        <v>45838</v>
      </c>
      <c r="D2132" s="4" t="s">
        <v>238</v>
      </c>
      <c r="E2132" s="4" t="s">
        <v>641</v>
      </c>
      <c r="G2132" s="4" t="s">
        <v>427</v>
      </c>
      <c r="H2132" s="5" t="n">
        <v>625</v>
      </c>
      <c r="I2132" s="25" t="n">
        <v>45866</v>
      </c>
      <c r="J2132" s="4" t="s">
        <v>1032</v>
      </c>
      <c r="K2132" s="4" t="s">
        <v>6</v>
      </c>
      <c r="L2132" s="4" t="s">
        <v>421</v>
      </c>
      <c r="M2132" s="25" t="n">
        <v>45863</v>
      </c>
      <c r="N2132" s="25" t="n">
        <v>45866</v>
      </c>
      <c r="O2132" s="25" t="n">
        <v>45867</v>
      </c>
      <c r="P2132" s="25" t="n">
        <v>45866</v>
      </c>
      <c r="Q2132" s="6" t="n">
        <v>-0.0229274767708459</v>
      </c>
      <c r="R2132" s="6" t="n">
        <v>-0.020192663949611</v>
      </c>
      <c r="S2132" s="6" t="n">
        <v>0.0178357597529464</v>
      </c>
      <c r="T2132" s="6" t="n">
        <v>-0.0252843809675105</v>
      </c>
      <c r="U2132" s="6" t="n">
        <v>-0.00958616156194758</v>
      </c>
      <c r="V2132" s="6" t="n">
        <v>-0.0125594759281679</v>
      </c>
      <c r="W2132" s="6" t="n">
        <v>-0.0156982194055629</v>
      </c>
      <c r="X2132" s="6" t="n">
        <v>-0.0127249050393427</v>
      </c>
      <c r="AA2132" s="6" t="n">
        <v>-0.0119797455847845</v>
      </c>
      <c r="AB2132" s="6" t="n">
        <v>-0.020192663949611</v>
      </c>
      <c r="AC2132" s="6" t="n">
        <v>0.020192663949611</v>
      </c>
      <c r="AD2132" s="6" t="n">
        <v>0.0456959367667037</v>
      </c>
      <c r="AE2132" s="7" t="n">
        <v>0.0905405405405412</v>
      </c>
      <c r="AF2132" s="7" t="n">
        <v>1.24727511868135</v>
      </c>
      <c r="AG2132" s="26" t="n">
        <v>828.7</v>
      </c>
      <c r="AH2132" s="6" t="n">
        <v>-0.0255746957493094</v>
      </c>
      <c r="AI2132" s="6" t="n">
        <v>0.0455463033055763</v>
      </c>
      <c r="AJ2132" s="6" t="n">
        <v>0.294439237738206</v>
      </c>
      <c r="AK2132" s="6" t="n">
        <v>0.204942441431334</v>
      </c>
      <c r="AL2132" s="6" t="n">
        <v>0.32248377125269</v>
      </c>
      <c r="AM2132" s="6" t="n">
        <v>0.000182428096502374</v>
      </c>
      <c r="AN2132" s="6" t="n">
        <v>0.0453638752090739</v>
      </c>
      <c r="AO2132" s="6" t="n">
        <v>0.0105882352941178</v>
      </c>
      <c r="AP2132" s="6" t="n">
        <v>-0.011145510835913</v>
      </c>
      <c r="AQ2132" s="6" t="n">
        <v>0.00175480381573412</v>
      </c>
      <c r="AR2132" s="4" t="s">
        <v>422</v>
      </c>
      <c r="AS2132" s="4" t="s">
        <v>438</v>
      </c>
      <c r="AT2132" s="5" t="n">
        <v>606.61</v>
      </c>
      <c r="AU2132" s="6" t="n">
        <v>0.201303073510773</v>
      </c>
      <c r="AV2132" s="6" t="n">
        <v>0.0707275743989835</v>
      </c>
      <c r="AZ2132" s="5" t="n">
        <v>396.12</v>
      </c>
      <c r="BA2132" s="6" t="n">
        <v>0.191947762765925</v>
      </c>
      <c r="BB2132" s="6" t="n">
        <v>0.326590756865372</v>
      </c>
      <c r="BC2132" s="6" t="n">
        <v>0.653006050015661</v>
      </c>
      <c r="BD2132" s="7" t="n">
        <v>6.24</v>
      </c>
      <c r="BL2132" s="5" t="n">
        <v>52597.589</v>
      </c>
      <c r="BM2132" s="5" t="n">
        <v>1286.39</v>
      </c>
      <c r="BN2132" s="26" t="n">
        <v>40.8877471062431</v>
      </c>
      <c r="BO2132" s="7" t="n">
        <v>12.4848297617804</v>
      </c>
      <c r="BP2132" s="6" t="n">
        <v>0.305344036915014</v>
      </c>
      <c r="BQ2132" s="7" t="n">
        <v>0</v>
      </c>
      <c r="BR2132" s="26" t="n">
        <v>24.66</v>
      </c>
      <c r="BS2132" s="7" t="n">
        <v>3.79</v>
      </c>
      <c r="BT2132" s="4" t="s">
        <v>1350</v>
      </c>
      <c r="BU2132" s="5" t="n">
        <v>1199.53</v>
      </c>
      <c r="BV2132" s="5" t="n">
        <v>538.53</v>
      </c>
      <c r="BW2132" s="5" t="n">
        <v>661</v>
      </c>
      <c r="BX2132" s="7" t="n">
        <v>0.932477708937414</v>
      </c>
      <c r="BY2132" s="5" t="n">
        <v>0</v>
      </c>
      <c r="CN2132" s="4" t="s">
        <v>429</v>
      </c>
    </row>
    <row r="2133" customFormat="false" ht="15" hidden="false" customHeight="false" outlineLevel="0" collapsed="false">
      <c r="A2133" s="4" t="s">
        <v>41</v>
      </c>
      <c r="B2133" s="4" t="s">
        <v>42</v>
      </c>
      <c r="C2133" s="25" t="n">
        <v>45838</v>
      </c>
      <c r="D2133" s="4" t="s">
        <v>298</v>
      </c>
      <c r="E2133" s="4" t="s">
        <v>613</v>
      </c>
      <c r="F2133" s="4" t="s">
        <v>57</v>
      </c>
      <c r="G2133" s="4" t="s">
        <v>590</v>
      </c>
      <c r="H2133" s="5" t="n">
        <v>125</v>
      </c>
      <c r="I2133" s="25" t="n">
        <v>45866</v>
      </c>
      <c r="J2133" s="4" t="s">
        <v>685</v>
      </c>
      <c r="K2133" s="4" t="s">
        <v>5</v>
      </c>
      <c r="L2133" s="4" t="s">
        <v>421</v>
      </c>
      <c r="M2133" s="25" t="n">
        <v>45863</v>
      </c>
      <c r="N2133" s="25" t="n">
        <v>45866</v>
      </c>
      <c r="O2133" s="25" t="n">
        <v>45867</v>
      </c>
      <c r="P2133" s="25" t="n">
        <v>45867</v>
      </c>
      <c r="Q2133" s="6" t="n">
        <v>0.0238359044291032</v>
      </c>
      <c r="R2133" s="6" t="n">
        <v>0.00529996115211717</v>
      </c>
      <c r="S2133" s="6" t="n">
        <v>0.0400783902398632</v>
      </c>
      <c r="T2133" s="6" t="n">
        <v>0.0692142558210835</v>
      </c>
      <c r="U2133" s="6" t="n">
        <v>-0.00958616156194758</v>
      </c>
      <c r="V2133" s="6" t="n">
        <v>0.0234177763874717</v>
      </c>
      <c r="W2133" s="6" t="n">
        <v>0.0788004173830311</v>
      </c>
      <c r="X2133" s="6" t="n">
        <v>0.0457964794336119</v>
      </c>
      <c r="Y2133" s="6" t="n">
        <v>-0.0441028529838908</v>
      </c>
      <c r="Z2133" s="6" t="n">
        <v>0.113317108804974</v>
      </c>
      <c r="AA2133" s="6" t="n">
        <v>0.0102956195313146</v>
      </c>
      <c r="AB2133" s="6" t="n">
        <v>0.0400783902398632</v>
      </c>
      <c r="AC2133" s="6" t="n">
        <v>0.0400783902398632</v>
      </c>
      <c r="AD2133" s="6" t="n">
        <v>0.0343923376300755</v>
      </c>
      <c r="AE2133" s="7" t="n">
        <v>0.865971107544139</v>
      </c>
      <c r="AF2133" s="7" t="n">
        <v>3.06890634334089</v>
      </c>
      <c r="AG2133" s="26" t="n">
        <v>3519.9</v>
      </c>
      <c r="AH2133" s="6" t="n">
        <v>0.00436569080636895</v>
      </c>
      <c r="AI2133" s="6" t="n">
        <v>0.0908668298881215</v>
      </c>
      <c r="AJ2133" s="6" t="n">
        <v>0.0867578498873065</v>
      </c>
      <c r="AK2133" s="6" t="n">
        <v>0.133689170530591</v>
      </c>
      <c r="AL2133" s="6" t="n">
        <v>0.142917755074209</v>
      </c>
      <c r="AM2133" s="6" t="n">
        <v>0.0337655011740534</v>
      </c>
      <c r="AN2133" s="6" t="n">
        <v>0.057101328714068</v>
      </c>
      <c r="AO2133" s="6" t="n">
        <v>-0.04747750855869</v>
      </c>
      <c r="AP2133" s="6" t="n">
        <v>-0.0507417531381864</v>
      </c>
      <c r="AQ2133" s="6" t="n">
        <v>-0.0378414384865393</v>
      </c>
      <c r="AR2133" s="4" t="s">
        <v>422</v>
      </c>
      <c r="AS2133" s="4" t="s">
        <v>102</v>
      </c>
      <c r="AT2133" s="5" t="n">
        <v>3178</v>
      </c>
      <c r="AU2133" s="6" t="n">
        <v>0.111577474641483</v>
      </c>
      <c r="AV2133" s="6" t="n">
        <v>0.0740114903683677</v>
      </c>
      <c r="AW2133" s="5" t="n">
        <v>1032</v>
      </c>
      <c r="AX2133" s="6" t="n">
        <v>0.324732536186281</v>
      </c>
      <c r="AY2133" s="6" t="n">
        <v>0.0085380625941156</v>
      </c>
      <c r="AZ2133" s="5" t="n">
        <v>548</v>
      </c>
      <c r="BA2133" s="6" t="n">
        <v>0.199124726477024</v>
      </c>
      <c r="BB2133" s="6" t="n">
        <v>0.100401606425703</v>
      </c>
      <c r="BC2133" s="6" t="n">
        <v>0.172435494021397</v>
      </c>
      <c r="BD2133" s="7" t="n">
        <v>16.19</v>
      </c>
      <c r="BL2133" s="5" t="n">
        <v>119134.5354</v>
      </c>
      <c r="BM2133" s="5" t="n">
        <v>1911</v>
      </c>
      <c r="BN2133" s="26" t="n">
        <v>62.3414627943485</v>
      </c>
      <c r="BO2133" s="7" t="n">
        <v>15.6941819786589</v>
      </c>
      <c r="BP2133" s="6" t="n">
        <v>0.251745488077987</v>
      </c>
      <c r="BQ2133" s="7" t="n">
        <v>0.398629956527467</v>
      </c>
      <c r="BR2133" s="26" t="n">
        <v>32.31</v>
      </c>
      <c r="BS2133" s="7" t="n">
        <v>5.06</v>
      </c>
      <c r="BT2133" s="4" t="s">
        <v>1350</v>
      </c>
      <c r="BU2133" s="5" t="n">
        <v>2585</v>
      </c>
      <c r="BV2133" s="5" t="n">
        <v>611</v>
      </c>
      <c r="BW2133" s="5" t="n">
        <v>1974</v>
      </c>
      <c r="BX2133" s="7" t="n">
        <v>1.3526949241235</v>
      </c>
      <c r="BY2133" s="5" t="n">
        <v>8</v>
      </c>
      <c r="BZ2133" s="6" t="n">
        <v>0.104279115556569</v>
      </c>
      <c r="CA2133" s="6" t="n">
        <v>-0.042157287737319</v>
      </c>
      <c r="CB2133" s="4" t="s">
        <v>1146</v>
      </c>
      <c r="CC2133" s="26" t="n">
        <v>25.981350064907</v>
      </c>
      <c r="CD2133" s="6" t="n">
        <v>1.39946972111173</v>
      </c>
      <c r="CE2133" s="25" t="n">
        <v>45897</v>
      </c>
      <c r="CF2133" s="6" t="n">
        <v>0.221010730663035</v>
      </c>
      <c r="CG2133" s="6" t="n">
        <v>0.269582077845093</v>
      </c>
      <c r="CH2133" s="6" t="n">
        <v>0.27569230717076</v>
      </c>
      <c r="CI2133" s="6" t="n">
        <v>0.0226655620971143</v>
      </c>
      <c r="CJ2133" s="6" t="n">
        <v>0.0623809655248558</v>
      </c>
      <c r="CK2133" s="7" t="n">
        <v>0.642477876106196</v>
      </c>
      <c r="CL2133" s="6" t="n">
        <v>0.226617063492063</v>
      </c>
      <c r="CM2133" s="4" t="s">
        <v>504</v>
      </c>
    </row>
    <row r="2134" customFormat="false" ht="15" hidden="false" customHeight="false" outlineLevel="0" collapsed="false">
      <c r="A2134" s="4" t="s">
        <v>41</v>
      </c>
      <c r="B2134" s="4" t="s">
        <v>42</v>
      </c>
      <c r="C2134" s="25" t="n">
        <v>45838</v>
      </c>
      <c r="D2134" s="4" t="s">
        <v>311</v>
      </c>
      <c r="E2134" s="4" t="s">
        <v>1315</v>
      </c>
      <c r="G2134" s="4" t="s">
        <v>427</v>
      </c>
      <c r="H2134" s="5" t="n">
        <v>175</v>
      </c>
      <c r="I2134" s="25" t="n">
        <v>45866</v>
      </c>
      <c r="J2134" s="4" t="s">
        <v>945</v>
      </c>
      <c r="K2134" s="4" t="s">
        <v>5</v>
      </c>
      <c r="L2134" s="4" t="s">
        <v>421</v>
      </c>
      <c r="M2134" s="25" t="n">
        <v>45863</v>
      </c>
      <c r="N2134" s="25" t="n">
        <v>45866</v>
      </c>
      <c r="O2134" s="25" t="n">
        <v>45867</v>
      </c>
      <c r="P2134" s="25" t="n">
        <v>45867</v>
      </c>
      <c r="Q2134" s="6" t="n">
        <v>-0.013662297609869</v>
      </c>
      <c r="R2134" s="6" t="n">
        <v>-0.0270151960477768</v>
      </c>
      <c r="S2134" s="6" t="n">
        <v>0.0195385307539044</v>
      </c>
      <c r="T2134" s="6" t="n">
        <v>-0.0211389629037414</v>
      </c>
      <c r="U2134" s="6" t="n">
        <v>-0.00958616156194758</v>
      </c>
      <c r="V2134" s="6" t="n">
        <v>-0.0125594759281679</v>
      </c>
      <c r="W2134" s="6" t="n">
        <v>-0.0115528013417938</v>
      </c>
      <c r="X2134" s="6" t="n">
        <v>-0.00857948697557354</v>
      </c>
      <c r="AA2134" s="6" t="n">
        <v>0.0244874349251236</v>
      </c>
      <c r="AB2134" s="6" t="n">
        <v>0.0195385307539044</v>
      </c>
      <c r="AC2134" s="6" t="n">
        <v>0.0195385307539044</v>
      </c>
      <c r="AD2134" s="6" t="n">
        <v>0.0427405360241661</v>
      </c>
      <c r="AE2134" s="7" t="n">
        <v>0.109774436090225</v>
      </c>
      <c r="AF2134" s="7" t="n">
        <v>4.41794715968425</v>
      </c>
      <c r="AG2134" s="26" t="n">
        <v>3242.5</v>
      </c>
      <c r="AH2134" s="6" t="n">
        <v>0.0113849033063005</v>
      </c>
      <c r="AI2134" s="6" t="n">
        <v>0.10210393936304</v>
      </c>
      <c r="AJ2134" s="6" t="n">
        <v>0.211470203624137</v>
      </c>
      <c r="AK2134" s="6" t="n">
        <v>0.225563797308717</v>
      </c>
      <c r="AM2134" s="6" t="n">
        <v>0.000182428096502374</v>
      </c>
      <c r="AN2134" s="6" t="n">
        <v>0.101921511266538</v>
      </c>
      <c r="AO2134" s="6" t="n">
        <v>-0.0367206707432388</v>
      </c>
      <c r="AP2134" s="6" t="n">
        <v>0.0771291685053273</v>
      </c>
      <c r="AQ2134" s="6" t="n">
        <v>0.0900294831569743</v>
      </c>
      <c r="AR2134" s="4" t="s">
        <v>422</v>
      </c>
      <c r="AS2134" s="4" t="s">
        <v>102</v>
      </c>
      <c r="AT2134" s="5" t="n">
        <v>4425.83</v>
      </c>
      <c r="AV2134" s="6" t="n">
        <v>0.105371472528241</v>
      </c>
      <c r="AW2134" s="5" t="n">
        <v>997.32</v>
      </c>
      <c r="AX2134" s="6" t="n">
        <v>0.225340783536647</v>
      </c>
      <c r="AZ2134" s="5" t="n">
        <v>745.2</v>
      </c>
      <c r="BB2134" s="6" t="n">
        <v>0.204052285469616</v>
      </c>
      <c r="BC2134" s="6" t="n">
        <v>0.168375197420597</v>
      </c>
      <c r="BD2134" s="7" t="n">
        <v>25.94</v>
      </c>
      <c r="BR2134" s="26" t="n">
        <v>24.66</v>
      </c>
      <c r="BS2134" s="7" t="n">
        <v>3.79</v>
      </c>
      <c r="BT2134" s="4" t="s">
        <v>1350</v>
      </c>
      <c r="BU2134" s="5" t="n">
        <v>3158.21</v>
      </c>
      <c r="BV2134" s="5" t="n">
        <v>3274.1</v>
      </c>
      <c r="BW2134" s="5" t="n">
        <v>-115.89</v>
      </c>
      <c r="BX2134" s="7" t="n">
        <v>1.69124285767836</v>
      </c>
      <c r="BY2134" s="5" t="n">
        <v>0</v>
      </c>
      <c r="CN2134" s="4" t="s">
        <v>429</v>
      </c>
    </row>
    <row r="2135" customFormat="false" ht="15" hidden="false" customHeight="false" outlineLevel="0" collapsed="false">
      <c r="A2135" s="4" t="s">
        <v>41</v>
      </c>
      <c r="B2135" s="4" t="s">
        <v>42</v>
      </c>
      <c r="C2135" s="25" t="n">
        <v>45838</v>
      </c>
      <c r="D2135" s="4" t="s">
        <v>112</v>
      </c>
      <c r="E2135" s="4" t="s">
        <v>542</v>
      </c>
      <c r="G2135" s="4" t="s">
        <v>427</v>
      </c>
      <c r="H2135" s="5" t="n">
        <v>100</v>
      </c>
      <c r="I2135" s="25" t="n">
        <v>45867</v>
      </c>
      <c r="J2135" s="4" t="s">
        <v>947</v>
      </c>
      <c r="K2135" s="4" t="s">
        <v>5</v>
      </c>
      <c r="L2135" s="4" t="s">
        <v>421</v>
      </c>
      <c r="M2135" s="25" t="n">
        <v>45866</v>
      </c>
      <c r="N2135" s="25" t="n">
        <v>45867</v>
      </c>
      <c r="O2135" s="25" t="n">
        <v>45868</v>
      </c>
      <c r="P2135" s="25" t="n">
        <v>45868</v>
      </c>
      <c r="Q2135" s="6" t="n">
        <v>0.0263971952979996</v>
      </c>
      <c r="R2135" s="6" t="n">
        <v>0.0462125778581475</v>
      </c>
      <c r="S2135" s="6" t="n">
        <v>0.0294475385698738</v>
      </c>
      <c r="T2135" s="6" t="n">
        <v>0.102057311726021</v>
      </c>
      <c r="U2135" s="6" t="n">
        <v>0.000763315811517673</v>
      </c>
      <c r="V2135" s="6" t="n">
        <v>0.000866264172797449</v>
      </c>
      <c r="W2135" s="6" t="n">
        <v>0.101293995914503</v>
      </c>
      <c r="X2135" s="6" t="n">
        <v>0.101191047553223</v>
      </c>
      <c r="AA2135" s="6" t="n">
        <v>0.000128032776390841</v>
      </c>
      <c r="AB2135" s="6" t="n">
        <v>0.0294475385698738</v>
      </c>
      <c r="AC2135" s="6" t="n">
        <v>0.0294475385698738</v>
      </c>
      <c r="AD2135" s="6" t="n">
        <v>0.0483323730875104</v>
      </c>
      <c r="AE2135" s="7" t="n">
        <v>0.802649006622517</v>
      </c>
      <c r="AF2135" s="7" t="n">
        <v>2.30116641495187</v>
      </c>
      <c r="AG2135" s="26" t="n">
        <v>7273.5</v>
      </c>
      <c r="AH2135" s="6" t="n">
        <v>-0.0434010652988757</v>
      </c>
      <c r="AI2135" s="6" t="n">
        <v>0.0717601119870328</v>
      </c>
      <c r="AJ2135" s="6" t="n">
        <v>0.139868359191348</v>
      </c>
      <c r="AK2135" s="6" t="n">
        <v>0.0969620377999663</v>
      </c>
      <c r="AL2135" s="6" t="n">
        <v>0.657431678096609</v>
      </c>
      <c r="AM2135" s="6" t="n">
        <v>-0.0213776520088189</v>
      </c>
      <c r="AN2135" s="6" t="n">
        <v>0.0931377639958517</v>
      </c>
      <c r="AO2135" s="6" t="n">
        <v>-0.051302779677881</v>
      </c>
      <c r="AP2135" s="6" t="n">
        <v>-0.0961382998569744</v>
      </c>
      <c r="AQ2135" s="6" t="n">
        <v>-0.078910412566464</v>
      </c>
      <c r="AR2135" s="4" t="s">
        <v>422</v>
      </c>
      <c r="AS2135" s="4" t="s">
        <v>102</v>
      </c>
      <c r="AT2135" s="5" t="n">
        <v>3449.1322</v>
      </c>
      <c r="AU2135" s="6" t="n">
        <v>0.43636571176231</v>
      </c>
      <c r="AV2135" s="6" t="n">
        <v>-0.0811372649720333</v>
      </c>
      <c r="AW2135" s="5" t="n">
        <v>256.6965</v>
      </c>
      <c r="AX2135" s="6" t="n">
        <v>0.0744235028161576</v>
      </c>
      <c r="AY2135" s="6" t="n">
        <v>-0.00726979959103488</v>
      </c>
      <c r="AZ2135" s="5" t="n">
        <v>103.8681</v>
      </c>
      <c r="BA2135" s="6" t="n">
        <v>0.43525680885462</v>
      </c>
      <c r="BB2135" s="6" t="n">
        <v>-0.105134607034303</v>
      </c>
      <c r="BC2135" s="6" t="n">
        <v>0.030114270482297</v>
      </c>
      <c r="BD2135" s="7" t="n">
        <v>30.65</v>
      </c>
      <c r="BL2135" s="5" t="n">
        <v>24601.522725</v>
      </c>
      <c r="BM2135" s="5" t="n">
        <v>243.558</v>
      </c>
      <c r="BN2135" s="26" t="n">
        <v>101.008887924026</v>
      </c>
      <c r="BO2135" s="7" t="n">
        <v>10.7627936649918</v>
      </c>
      <c r="BP2135" s="6" t="n">
        <v>0.10655293693647</v>
      </c>
      <c r="BQ2135" s="7" t="n">
        <v>0.848726529702991</v>
      </c>
      <c r="BR2135" s="26" t="n">
        <v>24.34</v>
      </c>
      <c r="BS2135" s="7" t="n">
        <v>3.75</v>
      </c>
      <c r="BT2135" s="4" t="s">
        <v>1350</v>
      </c>
      <c r="BU2135" s="5" t="n">
        <v>710.894</v>
      </c>
      <c r="BV2135" s="5" t="n">
        <v>574.7911</v>
      </c>
      <c r="BW2135" s="5" t="n">
        <v>136.1029</v>
      </c>
      <c r="BX2135" s="7" t="n">
        <v>2.91878731144122</v>
      </c>
      <c r="BY2135" s="5" t="n">
        <v>0</v>
      </c>
      <c r="CE2135" s="25" t="n">
        <v>45897</v>
      </c>
      <c r="CG2135" s="6" t="n">
        <v>0.328144574852567</v>
      </c>
      <c r="CH2135" s="6" t="n">
        <v>0.324250290141162</v>
      </c>
      <c r="CI2135" s="6" t="n">
        <v>-0.0118675882822545</v>
      </c>
      <c r="CJ2135" s="6" t="n">
        <v>0.0736683738796415</v>
      </c>
      <c r="CK2135" s="7" t="n">
        <v>0.399731078874971</v>
      </c>
    </row>
    <row r="2136" customFormat="false" ht="15" hidden="false" customHeight="false" outlineLevel="0" collapsed="false">
      <c r="A2136" s="4" t="s">
        <v>41</v>
      </c>
      <c r="B2136" s="4" t="s">
        <v>42</v>
      </c>
      <c r="C2136" s="25" t="n">
        <v>45838</v>
      </c>
      <c r="D2136" s="4" t="s">
        <v>119</v>
      </c>
      <c r="E2136" s="4" t="s">
        <v>478</v>
      </c>
      <c r="F2136" s="4" t="s">
        <v>80</v>
      </c>
      <c r="G2136" s="4" t="s">
        <v>479</v>
      </c>
      <c r="H2136" s="5" t="n">
        <v>250</v>
      </c>
      <c r="I2136" s="25" t="n">
        <v>45867</v>
      </c>
      <c r="J2136" s="4" t="s">
        <v>1203</v>
      </c>
      <c r="K2136" s="4" t="s">
        <v>6</v>
      </c>
      <c r="L2136" s="4" t="s">
        <v>421</v>
      </c>
      <c r="M2136" s="25" t="n">
        <v>45866</v>
      </c>
      <c r="N2136" s="25" t="n">
        <v>45867</v>
      </c>
      <c r="O2136" s="25" t="n">
        <v>45868</v>
      </c>
      <c r="P2136" s="25" t="n">
        <v>45867</v>
      </c>
      <c r="Q2136" s="6" t="n">
        <v>0.0100162657306737</v>
      </c>
      <c r="R2136" s="6" t="n">
        <v>0.0177572469910154</v>
      </c>
      <c r="S2136" s="6" t="n">
        <v>0.0059546117010203</v>
      </c>
      <c r="T2136" s="6" t="n">
        <v>0.0337281244227095</v>
      </c>
      <c r="U2136" s="6" t="n">
        <v>0.000763315811517673</v>
      </c>
      <c r="V2136" s="6" t="n">
        <v>-0.00182462756493296</v>
      </c>
      <c r="W2136" s="6" t="n">
        <v>0.0329648086111918</v>
      </c>
      <c r="X2136" s="6" t="n">
        <v>0.0355527519876424</v>
      </c>
      <c r="AA2136" s="6" t="n">
        <v>-0.000254280386506101</v>
      </c>
      <c r="AB2136" s="6" t="n">
        <v>0.0177572469910154</v>
      </c>
      <c r="AC2136" s="6" t="n">
        <v>0.0177572469910154</v>
      </c>
      <c r="AD2136" s="6" t="n">
        <v>0.0395406001017122</v>
      </c>
      <c r="AE2136" s="7" t="n">
        <v>0.819935691318326</v>
      </c>
      <c r="AF2136" s="7" t="n">
        <v>1.91767113015415</v>
      </c>
      <c r="AG2136" s="26" t="n">
        <v>2336.2</v>
      </c>
      <c r="AH2136" s="6" t="n">
        <v>-0.0193922095366017</v>
      </c>
      <c r="AI2136" s="6" t="n">
        <v>0.0202637784959383</v>
      </c>
      <c r="AJ2136" s="6" t="n">
        <v>-0.0473044613000571</v>
      </c>
      <c r="AK2136" s="6" t="n">
        <v>0.0114230782978386</v>
      </c>
      <c r="AL2136" s="6" t="n">
        <v>-0.215129718816769</v>
      </c>
      <c r="AM2136" s="6" t="n">
        <v>0.00773341823087792</v>
      </c>
      <c r="AN2136" s="6" t="n">
        <v>0.0125303602650604</v>
      </c>
      <c r="AO2136" s="6" t="n">
        <v>0.0312111929795513</v>
      </c>
      <c r="AP2136" s="6" t="n">
        <v>0.0425531914893613</v>
      </c>
      <c r="AQ2136" s="6" t="n">
        <v>0.0597810787798717</v>
      </c>
      <c r="AR2136" s="4" t="s">
        <v>422</v>
      </c>
      <c r="AS2136" s="4" t="s">
        <v>102</v>
      </c>
      <c r="AT2136" s="5" t="n">
        <v>8938.55</v>
      </c>
      <c r="AU2136" s="6" t="n">
        <v>-0.00347613584801332</v>
      </c>
      <c r="AV2136" s="6" t="n">
        <v>0.0693439694888447</v>
      </c>
      <c r="AW2136" s="5" t="n">
        <v>1624.97</v>
      </c>
      <c r="AX2136" s="6" t="n">
        <v>0.181793467620587</v>
      </c>
      <c r="AY2136" s="6" t="n">
        <v>-0.00703830323539167</v>
      </c>
      <c r="AZ2136" s="5" t="n">
        <v>1099.77</v>
      </c>
      <c r="BA2136" s="6" t="n">
        <v>-0.0600095728132105</v>
      </c>
      <c r="BB2136" s="6" t="n">
        <v>0.588973683982396</v>
      </c>
      <c r="BC2136" s="6" t="n">
        <v>0.123036734145919</v>
      </c>
      <c r="BD2136" s="7" t="n">
        <v>11.47</v>
      </c>
      <c r="BL2136" s="5" t="n">
        <v>224088.304</v>
      </c>
      <c r="BM2136" s="5" t="n">
        <v>3667.226</v>
      </c>
      <c r="BN2136" s="26" t="n">
        <v>61.1056706077018</v>
      </c>
      <c r="BO2136" s="7" t="n">
        <v>11.5510566340598</v>
      </c>
      <c r="BP2136" s="6" t="n">
        <v>0.189034119406324</v>
      </c>
      <c r="BQ2136" s="7" t="n">
        <v>0.0445236319324777</v>
      </c>
      <c r="BR2136" s="26" t="n">
        <v>68.73</v>
      </c>
      <c r="BS2136" s="7" t="n">
        <v>14.27</v>
      </c>
      <c r="BT2136" s="4" t="s">
        <v>1350</v>
      </c>
      <c r="BU2136" s="5" t="n">
        <v>4423.96</v>
      </c>
      <c r="BV2136" s="5" t="n">
        <v>1830.07</v>
      </c>
      <c r="BW2136" s="5" t="n">
        <v>2593.89</v>
      </c>
      <c r="BX2136" s="7" t="n">
        <v>1.2063505221658</v>
      </c>
      <c r="BY2136" s="5" t="n">
        <v>0</v>
      </c>
      <c r="CE2136" s="25" t="n">
        <v>45897</v>
      </c>
      <c r="CF2136" s="6" t="n">
        <v>0.210950366328191</v>
      </c>
      <c r="CG2136" s="6" t="n">
        <v>0.222122102229577</v>
      </c>
      <c r="CH2136" s="6" t="n">
        <v>0.210827946424205</v>
      </c>
      <c r="CI2136" s="6" t="n">
        <v>-0.0508466095539581</v>
      </c>
      <c r="CJ2136" s="6" t="n">
        <v>0.0511739277843702</v>
      </c>
      <c r="CK2136" s="7" t="n">
        <v>0.346997929606626</v>
      </c>
      <c r="CL2136" s="6" t="n">
        <v>-0.0922808378588054</v>
      </c>
      <c r="CM2136" s="4" t="s">
        <v>504</v>
      </c>
    </row>
    <row r="2137" customFormat="false" ht="15" hidden="false" customHeight="false" outlineLevel="0" collapsed="false">
      <c r="A2137" s="4" t="s">
        <v>41</v>
      </c>
      <c r="B2137" s="4" t="s">
        <v>42</v>
      </c>
      <c r="C2137" s="25" t="n">
        <v>45838</v>
      </c>
      <c r="D2137" s="4" t="s">
        <v>131</v>
      </c>
      <c r="E2137" s="4" t="s">
        <v>459</v>
      </c>
      <c r="F2137" s="4" t="s">
        <v>55</v>
      </c>
      <c r="G2137" s="4" t="s">
        <v>446</v>
      </c>
      <c r="H2137" s="5" t="n">
        <v>5200</v>
      </c>
      <c r="I2137" s="25" t="n">
        <v>45867</v>
      </c>
      <c r="J2137" s="4" t="s">
        <v>1271</v>
      </c>
      <c r="K2137" s="4" t="s">
        <v>5</v>
      </c>
      <c r="L2137" s="4" t="s">
        <v>421</v>
      </c>
      <c r="M2137" s="25" t="n">
        <v>45866</v>
      </c>
      <c r="N2137" s="25" t="n">
        <v>45867</v>
      </c>
      <c r="O2137" s="25" t="n">
        <v>45868</v>
      </c>
      <c r="P2137" s="25" t="n">
        <v>45868</v>
      </c>
      <c r="Q2137" s="6" t="n">
        <v>-0.0144953155382712</v>
      </c>
      <c r="R2137" s="6" t="n">
        <v>0.00600896860986544</v>
      </c>
      <c r="S2137" s="6" t="n">
        <v>0.0175626281536954</v>
      </c>
      <c r="T2137" s="6" t="n">
        <v>0.00907628122528958</v>
      </c>
      <c r="U2137" s="6" t="n">
        <v>0.000763315811517673</v>
      </c>
      <c r="V2137" s="6" t="n">
        <v>-0.00667806811880845</v>
      </c>
      <c r="W2137" s="6" t="n">
        <v>0.00831296541377191</v>
      </c>
      <c r="X2137" s="6" t="n">
        <v>0.015754349344098</v>
      </c>
      <c r="Y2137" s="6" t="n">
        <v>-0.00921736543599894</v>
      </c>
      <c r="Z2137" s="6" t="n">
        <v>0.0182936466612885</v>
      </c>
      <c r="AA2137" s="6" t="n">
        <v>0.00650797896050648</v>
      </c>
      <c r="AB2137" s="6" t="n">
        <v>0.0175626281536954</v>
      </c>
      <c r="AC2137" s="6" t="n">
        <v>0.0175626281536954</v>
      </c>
      <c r="AD2137" s="6" t="n">
        <v>0.0285281269501648</v>
      </c>
      <c r="AE2137" s="7" t="n">
        <v>0.3875</v>
      </c>
      <c r="AF2137" s="7" t="n">
        <v>3.26767125882655</v>
      </c>
      <c r="AG2137" s="26" t="n">
        <v>113.14</v>
      </c>
      <c r="AH2137" s="6" t="n">
        <v>-0.0163449834811337</v>
      </c>
      <c r="AI2137" s="6" t="n">
        <v>-0.0325780247969217</v>
      </c>
      <c r="AJ2137" s="6" t="n">
        <v>-0.0442642338232809</v>
      </c>
      <c r="AK2137" s="6" t="n">
        <v>0.174998067284492</v>
      </c>
      <c r="AL2137" s="6" t="n">
        <v>-0.0230155674548264</v>
      </c>
      <c r="AM2137" s="6" t="n">
        <v>-0.0118482625286898</v>
      </c>
      <c r="AN2137" s="6" t="n">
        <v>-0.020729762268232</v>
      </c>
      <c r="AO2137" s="6" t="n">
        <v>-0.0212896442964782</v>
      </c>
      <c r="AP2137" s="6" t="n">
        <v>-0.0337305063956547</v>
      </c>
      <c r="AQ2137" s="6" t="n">
        <v>-0.0165026191051443</v>
      </c>
      <c r="AR2137" s="4" t="s">
        <v>448</v>
      </c>
      <c r="AS2137" s="4" t="s">
        <v>449</v>
      </c>
      <c r="AT2137" s="5" t="n">
        <v>18352.19</v>
      </c>
      <c r="AU2137" s="6" t="n">
        <v>0.0834908684722298</v>
      </c>
      <c r="AV2137" s="6" t="n">
        <v>0.00158160060382429</v>
      </c>
      <c r="AZ2137" s="5" t="n">
        <v>2252.12</v>
      </c>
      <c r="BA2137" s="6" t="n">
        <v>0.322652446365542</v>
      </c>
      <c r="BB2137" s="6" t="n">
        <v>-0.142346843570419</v>
      </c>
      <c r="BC2137" s="6" t="n">
        <v>0.122716689397832</v>
      </c>
      <c r="BD2137" s="7" t="n">
        <v>4.95</v>
      </c>
      <c r="BE2137" s="5" t="n">
        <v>6068.11</v>
      </c>
      <c r="BF2137" s="6" t="n">
        <v>-0.0330953295271846</v>
      </c>
      <c r="BG2137" s="6" t="n">
        <v>0.0903024221509745</v>
      </c>
      <c r="BH2137" s="6" t="n">
        <v>-0.152467407945811</v>
      </c>
      <c r="BI2137" s="27" t="n">
        <v>0.0292</v>
      </c>
      <c r="BJ2137" s="27" t="n">
        <v>0.0075</v>
      </c>
      <c r="BK2137" s="27" t="n">
        <v>0.0082</v>
      </c>
      <c r="BL2137" s="5" t="n">
        <v>51517.28074</v>
      </c>
      <c r="BM2137" s="5" t="n">
        <v>9219.02</v>
      </c>
      <c r="BN2137" s="26" t="n">
        <v>5.58815153237546</v>
      </c>
      <c r="BO2137" s="7" t="n">
        <v>0.655424133959887</v>
      </c>
      <c r="BP2137" s="6" t="n">
        <v>0.117288181997684</v>
      </c>
      <c r="BR2137" s="26" t="n">
        <v>14.88</v>
      </c>
      <c r="BS2137" s="7" t="n">
        <v>2.18</v>
      </c>
      <c r="BY2137" s="5" t="n">
        <v>14</v>
      </c>
      <c r="BZ2137" s="6" t="n">
        <v>0.059383277476657</v>
      </c>
      <c r="CA2137" s="6" t="n">
        <v>0.120570798476844</v>
      </c>
      <c r="CB2137" s="4" t="s">
        <v>1300</v>
      </c>
      <c r="CC2137" s="26" t="n">
        <v>8.96557895060032</v>
      </c>
      <c r="CD2137" s="6" t="n">
        <v>-0.376710465306729</v>
      </c>
      <c r="CE2137" s="25" t="n">
        <v>45897</v>
      </c>
      <c r="CF2137" s="6" t="n">
        <v>0.33265443284763</v>
      </c>
      <c r="CG2137" s="6" t="n">
        <v>0.353395437885914</v>
      </c>
      <c r="CH2137" s="6" t="n">
        <v>0.311355483614001</v>
      </c>
      <c r="CI2137" s="6" t="n">
        <v>-0.118960093326061</v>
      </c>
      <c r="CJ2137" s="6" t="n">
        <v>0.0793438530801462</v>
      </c>
      <c r="CK2137" s="7" t="n">
        <v>0.221348314606743</v>
      </c>
      <c r="CL2137" s="6" t="n">
        <v>-0.0672654047523158</v>
      </c>
      <c r="CM2137" s="4" t="s">
        <v>504</v>
      </c>
    </row>
    <row r="2138" customFormat="false" ht="15" hidden="false" customHeight="false" outlineLevel="0" collapsed="false">
      <c r="A2138" s="4" t="s">
        <v>41</v>
      </c>
      <c r="B2138" s="4" t="s">
        <v>42</v>
      </c>
      <c r="C2138" s="25" t="n">
        <v>45838</v>
      </c>
      <c r="D2138" s="4" t="s">
        <v>171</v>
      </c>
      <c r="E2138" s="4" t="s">
        <v>846</v>
      </c>
      <c r="G2138" s="4" t="s">
        <v>427</v>
      </c>
      <c r="H2138" s="5" t="n">
        <v>6975</v>
      </c>
      <c r="I2138" s="25" t="n">
        <v>45867</v>
      </c>
      <c r="J2138" s="4" t="s">
        <v>1387</v>
      </c>
      <c r="K2138" s="4" t="s">
        <v>5</v>
      </c>
      <c r="L2138" s="4" t="s">
        <v>421</v>
      </c>
      <c r="M2138" s="25" t="n">
        <v>45866</v>
      </c>
      <c r="N2138" s="25" t="n">
        <v>45867</v>
      </c>
      <c r="O2138" s="25" t="n">
        <v>45868</v>
      </c>
      <c r="P2138" s="25" t="n">
        <v>45868</v>
      </c>
      <c r="Q2138" s="6" t="n">
        <v>-0.00311353274769266</v>
      </c>
      <c r="R2138" s="6" t="n">
        <v>0.00635805911879528</v>
      </c>
      <c r="S2138" s="6" t="n">
        <v>-0.00421192640212809</v>
      </c>
      <c r="T2138" s="6" t="n">
        <v>-0.000967400031025467</v>
      </c>
      <c r="U2138" s="6" t="n">
        <v>0.000763315811517673</v>
      </c>
      <c r="V2138" s="6" t="n">
        <v>0.000866264172797449</v>
      </c>
      <c r="W2138" s="6" t="n">
        <v>-0.00173071584254314</v>
      </c>
      <c r="X2138" s="6" t="n">
        <v>-0.00183366420382292</v>
      </c>
      <c r="AA2138" s="6" t="n">
        <v>0.0185103081356683</v>
      </c>
      <c r="AB2138" s="6" t="n">
        <v>-0.00421192640212809</v>
      </c>
      <c r="AC2138" s="6" t="n">
        <v>0.00421192640212809</v>
      </c>
      <c r="AD2138" s="6" t="n">
        <v>0.0332520505431168</v>
      </c>
      <c r="AE2138" s="7" t="n">
        <v>0.136666666666666</v>
      </c>
      <c r="AF2138" s="7" t="n">
        <v>0.798878673072735</v>
      </c>
      <c r="AG2138" s="26" t="n">
        <v>89.93</v>
      </c>
      <c r="AH2138" s="6" t="n">
        <v>-0.0465436810856655</v>
      </c>
      <c r="AI2138" s="6" t="n">
        <v>0.0596205962059619</v>
      </c>
      <c r="AJ2138" s="6" t="n">
        <v>0.0199614381308833</v>
      </c>
      <c r="AK2138" s="6" t="n">
        <v>0.191191872643487</v>
      </c>
      <c r="AM2138" s="6" t="n">
        <v>-0.0213776520088189</v>
      </c>
      <c r="AN2138" s="6" t="n">
        <v>0.0809982482147809</v>
      </c>
      <c r="AO2138" s="6" t="n">
        <v>0.0172528940338379</v>
      </c>
      <c r="AP2138" s="6" t="n">
        <v>-0.0419634906500447</v>
      </c>
      <c r="AQ2138" s="6" t="n">
        <v>-0.0247356033595343</v>
      </c>
      <c r="AR2138" s="4" t="s">
        <v>422</v>
      </c>
      <c r="AS2138" s="4" t="s">
        <v>102</v>
      </c>
      <c r="AT2138" s="5" t="n">
        <v>3205.23</v>
      </c>
      <c r="AU2138" s="6" t="n">
        <v>0.334289401382067</v>
      </c>
      <c r="AV2138" s="6" t="n">
        <v>0.11940251594292</v>
      </c>
      <c r="AW2138" s="5" t="n">
        <v>1210.69</v>
      </c>
      <c r="AX2138" s="6" t="n">
        <v>0.377723283508516</v>
      </c>
      <c r="AY2138" s="6" t="n">
        <v>0.00462362486227486</v>
      </c>
      <c r="AZ2138" s="5" t="n">
        <v>-211.59</v>
      </c>
      <c r="BC2138" s="6" t="n">
        <v>-0.0660139833958874</v>
      </c>
      <c r="BD2138" s="7" t="n">
        <v>-0.2</v>
      </c>
      <c r="BL2138" s="5" t="n">
        <v>94957.087</v>
      </c>
      <c r="BM2138" s="5" t="n">
        <v>-392.85</v>
      </c>
      <c r="BO2138" s="7" t="n">
        <v>-37.9309452668749</v>
      </c>
      <c r="BP2138" s="6" t="n">
        <v>0.156925326153822</v>
      </c>
      <c r="BQ2138" s="7" t="n">
        <v>-15.0329189668533</v>
      </c>
      <c r="BR2138" s="26" t="n">
        <v>24.34</v>
      </c>
      <c r="BS2138" s="7" t="n">
        <v>3.75</v>
      </c>
      <c r="BT2138" s="4" t="s">
        <v>1350</v>
      </c>
      <c r="BU2138" s="5" t="n">
        <v>3442.56</v>
      </c>
      <c r="BV2138" s="5" t="n">
        <v>4128.88</v>
      </c>
      <c r="BW2138" s="5" t="n">
        <v>-686.32</v>
      </c>
      <c r="BY2138" s="5" t="n">
        <v>0</v>
      </c>
      <c r="CE2138" s="25" t="n">
        <v>45897</v>
      </c>
      <c r="CF2138" s="6" t="n">
        <v>0.262143976724055</v>
      </c>
      <c r="CG2138" s="6" t="n">
        <v>0.290941301070247</v>
      </c>
      <c r="CH2138" s="6" t="n">
        <v>0.282253175850864</v>
      </c>
      <c r="CI2138" s="6" t="n">
        <v>-0.0298621240347198</v>
      </c>
      <c r="CJ2138" s="6" t="n">
        <v>0.0653956994014631</v>
      </c>
      <c r="CK2138" s="7" t="n">
        <v>0.0644067796610162</v>
      </c>
      <c r="CL2138" s="6" t="n">
        <v>-0.0499949643058149</v>
      </c>
      <c r="CM2138" s="4" t="s">
        <v>504</v>
      </c>
    </row>
    <row r="2139" customFormat="false" ht="15" hidden="false" customHeight="false" outlineLevel="0" collapsed="false">
      <c r="A2139" s="4" t="s">
        <v>41</v>
      </c>
      <c r="B2139" s="4" t="s">
        <v>42</v>
      </c>
      <c r="C2139" s="25" t="n">
        <v>45838</v>
      </c>
      <c r="D2139" s="4" t="s">
        <v>176</v>
      </c>
      <c r="E2139" s="4" t="s">
        <v>787</v>
      </c>
      <c r="G2139" s="4" t="s">
        <v>427</v>
      </c>
      <c r="H2139" s="5" t="n">
        <v>125</v>
      </c>
      <c r="I2139" s="25" t="n">
        <v>45867</v>
      </c>
      <c r="J2139" s="4" t="s">
        <v>431</v>
      </c>
      <c r="K2139" s="4" t="s">
        <v>5</v>
      </c>
      <c r="L2139" s="4" t="s">
        <v>421</v>
      </c>
      <c r="M2139" s="25" t="n">
        <v>45866</v>
      </c>
      <c r="N2139" s="25" t="n">
        <v>45867</v>
      </c>
      <c r="O2139" s="25" t="n">
        <v>45868</v>
      </c>
      <c r="P2139" s="25" t="n">
        <v>45868</v>
      </c>
      <c r="Q2139" s="6" t="n">
        <v>-0.0155550995280115</v>
      </c>
      <c r="R2139" s="6" t="n">
        <v>0.0311848578337364</v>
      </c>
      <c r="S2139" s="6" t="n">
        <v>0.049971698876041</v>
      </c>
      <c r="T2139" s="6" t="n">
        <v>0.0656014571817659</v>
      </c>
      <c r="U2139" s="6" t="n">
        <v>0.000763315811517673</v>
      </c>
      <c r="V2139" s="6" t="n">
        <v>0.000866264172797449</v>
      </c>
      <c r="W2139" s="6" t="n">
        <v>0.0648381413702482</v>
      </c>
      <c r="X2139" s="6" t="n">
        <v>0.0647351930089685</v>
      </c>
      <c r="AA2139" s="6" t="n">
        <v>0.049971698876041</v>
      </c>
      <c r="AB2139" s="6" t="n">
        <v>0.049971698876041</v>
      </c>
      <c r="AC2139" s="6" t="n">
        <v>0.049971698876041</v>
      </c>
      <c r="AD2139" s="6" t="n">
        <v>0</v>
      </c>
      <c r="AE2139" s="7" t="n">
        <v>0.5</v>
      </c>
      <c r="AF2139" s="7" t="n">
        <v>0.10997395629502</v>
      </c>
      <c r="AG2139" s="26" t="n">
        <v>2436.5</v>
      </c>
      <c r="AH2139" s="6" t="n">
        <v>0.0332032906454076</v>
      </c>
      <c r="AI2139" s="6" t="n">
        <v>0.0383549968037509</v>
      </c>
      <c r="AJ2139" s="6" t="n">
        <v>0.587089630015634</v>
      </c>
      <c r="AK2139" s="6" t="n">
        <v>0.389538930364723</v>
      </c>
      <c r="AM2139" s="6" t="n">
        <v>-0.0213776520088189</v>
      </c>
      <c r="AN2139" s="6" t="n">
        <v>0.0597326488125698</v>
      </c>
      <c r="AO2139" s="6" t="n">
        <v>0.0779745860608394</v>
      </c>
      <c r="AP2139" s="6" t="n">
        <v>0.0701578744705427</v>
      </c>
      <c r="AQ2139" s="6" t="n">
        <v>0.0873857617610531</v>
      </c>
      <c r="AR2139" s="4" t="s">
        <v>448</v>
      </c>
      <c r="AS2139" s="4" t="s">
        <v>102</v>
      </c>
      <c r="AT2139" s="5" t="n">
        <v>1330.13</v>
      </c>
      <c r="AU2139" s="6" t="n">
        <v>0.387952083811591</v>
      </c>
      <c r="AV2139" s="6" t="n">
        <v>0.154085758411856</v>
      </c>
      <c r="AW2139" s="5" t="n">
        <v>387.6</v>
      </c>
      <c r="AX2139" s="6" t="n">
        <v>0.291400088713133</v>
      </c>
      <c r="AY2139" s="6" t="n">
        <v>0.10126923744949</v>
      </c>
      <c r="AZ2139" s="5" t="n">
        <v>291.2</v>
      </c>
      <c r="BA2139" s="6" t="n">
        <v>1.16441207075963</v>
      </c>
      <c r="BB2139" s="6" t="n">
        <v>0.561477827229342</v>
      </c>
      <c r="BC2139" s="6" t="n">
        <v>0.218925969642065</v>
      </c>
      <c r="BD2139" s="7" t="n">
        <v>11.37</v>
      </c>
      <c r="BL2139" s="5" t="n">
        <v>62386.5825</v>
      </c>
      <c r="BM2139" s="5" t="n">
        <v>608.33</v>
      </c>
      <c r="BN2139" s="26" t="n">
        <v>102.553848240264</v>
      </c>
      <c r="BO2139" s="7" t="n">
        <v>35.1848348382221</v>
      </c>
      <c r="BP2139" s="6" t="n">
        <v>0.343086441337537</v>
      </c>
      <c r="BQ2139" s="7" t="n">
        <v>0</v>
      </c>
      <c r="BR2139" s="26" t="n">
        <v>24.34</v>
      </c>
      <c r="BS2139" s="7" t="n">
        <v>3.75</v>
      </c>
      <c r="BT2139" s="4" t="s">
        <v>1350</v>
      </c>
      <c r="BU2139" s="5" t="n">
        <v>903.58</v>
      </c>
      <c r="BV2139" s="5" t="n">
        <v>87.37</v>
      </c>
      <c r="BW2139" s="5" t="n">
        <v>816.21</v>
      </c>
      <c r="BX2139" s="7" t="n">
        <v>1.48534512517877</v>
      </c>
      <c r="BY2139" s="5" t="n">
        <v>0</v>
      </c>
      <c r="CN2139" s="4" t="s">
        <v>429</v>
      </c>
    </row>
    <row r="2140" customFormat="false" ht="15" hidden="false" customHeight="false" outlineLevel="0" collapsed="false">
      <c r="A2140" s="4" t="s">
        <v>41</v>
      </c>
      <c r="B2140" s="4" t="s">
        <v>42</v>
      </c>
      <c r="C2140" s="25" t="n">
        <v>45838</v>
      </c>
      <c r="D2140" s="4" t="s">
        <v>221</v>
      </c>
      <c r="E2140" s="4" t="s">
        <v>637</v>
      </c>
      <c r="F2140" s="4" t="s">
        <v>74</v>
      </c>
      <c r="G2140" s="4" t="s">
        <v>484</v>
      </c>
      <c r="H2140" s="5" t="n">
        <v>175</v>
      </c>
      <c r="I2140" s="25" t="n">
        <v>45867</v>
      </c>
      <c r="J2140" s="4" t="s">
        <v>788</v>
      </c>
      <c r="K2140" s="4" t="s">
        <v>5</v>
      </c>
      <c r="L2140" s="4" t="s">
        <v>421</v>
      </c>
      <c r="M2140" s="25" t="n">
        <v>45866</v>
      </c>
      <c r="N2140" s="25" t="n">
        <v>45867</v>
      </c>
      <c r="O2140" s="25" t="n">
        <v>45868</v>
      </c>
      <c r="P2140" s="25" t="n">
        <v>45868</v>
      </c>
      <c r="Q2140" s="6" t="n">
        <v>-0.00601237328995907</v>
      </c>
      <c r="R2140" s="6" t="n">
        <v>0.021448191222021</v>
      </c>
      <c r="S2140" s="6" t="n">
        <v>0.048489529694473</v>
      </c>
      <c r="T2140" s="6" t="n">
        <v>0.0639253476265349</v>
      </c>
      <c r="U2140" s="6" t="n">
        <v>0.000763315811517673</v>
      </c>
      <c r="V2140" s="6" t="n">
        <v>0.00341265789682477</v>
      </c>
      <c r="W2140" s="6" t="n">
        <v>0.0631620318150172</v>
      </c>
      <c r="X2140" s="6" t="n">
        <v>0.0605126897297101</v>
      </c>
      <c r="AA2140" s="6" t="n">
        <v>0.0361597436777663</v>
      </c>
      <c r="AB2140" s="6" t="n">
        <v>0.048489529694473</v>
      </c>
      <c r="AC2140" s="6" t="n">
        <v>0.048489529694473</v>
      </c>
      <c r="AD2140" s="6" t="n">
        <v>0.0272628447190755</v>
      </c>
      <c r="AE2140" s="7" t="n">
        <v>0.788037775445958</v>
      </c>
      <c r="AF2140" s="7" t="n">
        <v>6.15462709717106</v>
      </c>
      <c r="AG2140" s="26" t="n">
        <v>3442.9</v>
      </c>
      <c r="AH2140" s="6" t="n">
        <v>-0.00632071115215893</v>
      </c>
      <c r="AI2140" s="6" t="n">
        <v>-0.0592141217619409</v>
      </c>
      <c r="AJ2140" s="6" t="n">
        <v>0.0347428846211633</v>
      </c>
      <c r="AK2140" s="6" t="n">
        <v>0.006082860524673</v>
      </c>
      <c r="AL2140" s="6" t="n">
        <v>0.012271808778052</v>
      </c>
      <c r="AM2140" s="6" t="n">
        <v>-0.0107317377040103</v>
      </c>
      <c r="AN2140" s="6" t="n">
        <v>-0.0484823840579306</v>
      </c>
      <c r="AO2140" s="6" t="n">
        <v>-0.0100133693487218</v>
      </c>
      <c r="AP2140" s="6" t="n">
        <v>-0.0174892908788299</v>
      </c>
      <c r="AQ2140" s="6" t="n">
        <v>-0.000261403588319498</v>
      </c>
      <c r="AR2140" s="4" t="s">
        <v>422</v>
      </c>
      <c r="AS2140" s="4" t="s">
        <v>102</v>
      </c>
      <c r="AT2140" s="5" t="n">
        <v>63678.92</v>
      </c>
      <c r="AU2140" s="6" t="n">
        <v>0.155281711732731</v>
      </c>
      <c r="AV2140" s="6" t="n">
        <v>-0.144011717344864</v>
      </c>
      <c r="AW2140" s="5" t="n">
        <v>6317.66</v>
      </c>
      <c r="AX2140" s="6" t="n">
        <v>0.0992111675260824</v>
      </c>
      <c r="AY2140" s="6" t="n">
        <v>-0.00266307662057844</v>
      </c>
      <c r="AZ2140" s="5" t="n">
        <v>3617.19</v>
      </c>
      <c r="BA2140" s="6" t="n">
        <v>0.298475797998363</v>
      </c>
      <c r="BC2140" s="6" t="n">
        <v>0.0568035701610517</v>
      </c>
      <c r="BD2140" s="7" t="n">
        <v>26.3</v>
      </c>
      <c r="BR2140" s="26" t="n">
        <v>28.3</v>
      </c>
      <c r="BS2140" s="7" t="n">
        <v>4.26</v>
      </c>
      <c r="BT2140" s="4" t="s">
        <v>1350</v>
      </c>
      <c r="BU2140" s="5" t="n">
        <v>9160.71</v>
      </c>
      <c r="BV2140" s="5" t="n">
        <v>4418.83</v>
      </c>
      <c r="BW2140" s="5" t="n">
        <v>4741.88</v>
      </c>
      <c r="BY2140" s="5" t="n">
        <v>1</v>
      </c>
      <c r="CE2140" s="25" t="n">
        <v>45897</v>
      </c>
      <c r="CF2140" s="6" t="n">
        <v>0.207048398359213</v>
      </c>
      <c r="CG2140" s="6" t="n">
        <v>0.224406795701291</v>
      </c>
      <c r="CH2140" s="6" t="n">
        <v>0.196082927656267</v>
      </c>
      <c r="CI2140" s="6" t="n">
        <v>-0.126216623505139</v>
      </c>
      <c r="CJ2140" s="6" t="n">
        <v>0.0504219711057073</v>
      </c>
      <c r="CK2140" s="7" t="n">
        <v>0.961674615869675</v>
      </c>
      <c r="CL2140" s="6" t="n">
        <v>-0.0682438831886346</v>
      </c>
      <c r="CM2140" s="4" t="s">
        <v>504</v>
      </c>
    </row>
    <row r="2141" customFormat="false" ht="15" hidden="false" customHeight="false" outlineLevel="0" collapsed="false">
      <c r="A2141" s="4" t="s">
        <v>41</v>
      </c>
      <c r="B2141" s="4" t="s">
        <v>42</v>
      </c>
      <c r="C2141" s="25" t="n">
        <v>45838</v>
      </c>
      <c r="D2141" s="4" t="s">
        <v>245</v>
      </c>
      <c r="E2141" s="4" t="s">
        <v>624</v>
      </c>
      <c r="F2141" s="4" t="s">
        <v>59</v>
      </c>
      <c r="G2141" s="4" t="s">
        <v>506</v>
      </c>
      <c r="H2141" s="5" t="n">
        <v>1500</v>
      </c>
      <c r="I2141" s="25" t="n">
        <v>45867</v>
      </c>
      <c r="J2141" s="4" t="s">
        <v>1151</v>
      </c>
      <c r="K2141" s="4" t="s">
        <v>5</v>
      </c>
      <c r="L2141" s="4" t="s">
        <v>421</v>
      </c>
      <c r="M2141" s="25" t="n">
        <v>45866</v>
      </c>
      <c r="N2141" s="25" t="n">
        <v>45867</v>
      </c>
      <c r="O2141" s="25" t="n">
        <v>45868</v>
      </c>
      <c r="P2141" s="25" t="n">
        <v>45868</v>
      </c>
      <c r="Q2141" s="6" t="n">
        <v>-0.000750300120048064</v>
      </c>
      <c r="R2141" s="6" t="n">
        <v>0.00495569905391213</v>
      </c>
      <c r="S2141" s="6" t="n">
        <v>0.01255230125523</v>
      </c>
      <c r="T2141" s="6" t="n">
        <v>0.0167577001890941</v>
      </c>
      <c r="U2141" s="6" t="n">
        <v>0.000763315811517673</v>
      </c>
      <c r="V2141" s="6" t="n">
        <v>0.00493731103087214</v>
      </c>
      <c r="W2141" s="6" t="n">
        <v>0.0159943843775764</v>
      </c>
      <c r="X2141" s="6" t="n">
        <v>0.0118203891582219</v>
      </c>
      <c r="Y2141" s="6" t="n">
        <v>-0.00860913270464725</v>
      </c>
      <c r="Z2141" s="6" t="n">
        <v>0.0253668328937413</v>
      </c>
      <c r="AA2141" s="6" t="n">
        <v>0.00119545726240289</v>
      </c>
      <c r="AB2141" s="6" t="n">
        <v>0.01255230125523</v>
      </c>
      <c r="AC2141" s="6" t="n">
        <v>0.01255230125523</v>
      </c>
      <c r="AD2141" s="6" t="n">
        <v>0.0292887029288703</v>
      </c>
      <c r="AE2141" s="7" t="n">
        <v>0.642857142857143</v>
      </c>
      <c r="AF2141" s="7" t="n">
        <v>1.47067902321619</v>
      </c>
      <c r="AG2141" s="26" t="n">
        <v>333.2</v>
      </c>
      <c r="AH2141" s="6" t="n">
        <v>-0.0260157848582284</v>
      </c>
      <c r="AI2141" s="6" t="n">
        <v>-0.0117158534776805</v>
      </c>
      <c r="AJ2141" s="6" t="n">
        <v>-0.0782849239280774</v>
      </c>
      <c r="AK2141" s="6" t="n">
        <v>0.0478179631177718</v>
      </c>
      <c r="AL2141" s="6" t="n">
        <v>-0.134469267857634</v>
      </c>
      <c r="AM2141" s="6" t="n">
        <v>-0.0256667523514957</v>
      </c>
      <c r="AN2141" s="6" t="n">
        <v>0.0139508988738153</v>
      </c>
      <c r="AO2141" s="6" t="n">
        <v>-0.0197756788665878</v>
      </c>
      <c r="AP2141" s="6" t="n">
        <v>-0.0332054309327036</v>
      </c>
      <c r="AQ2141" s="6" t="n">
        <v>-0.0159775436421932</v>
      </c>
      <c r="AR2141" s="4" t="s">
        <v>422</v>
      </c>
      <c r="AS2141" s="4" t="s">
        <v>102</v>
      </c>
      <c r="AT2141" s="5" t="n">
        <v>47065.36</v>
      </c>
      <c r="AU2141" s="6" t="n">
        <v>-0.0299916097440734</v>
      </c>
      <c r="AV2141" s="6" t="n">
        <v>-0.0555515645035387</v>
      </c>
      <c r="AW2141" s="5" t="n">
        <v>12579.94</v>
      </c>
      <c r="AX2141" s="6" t="n">
        <v>0.267286598891414</v>
      </c>
      <c r="AY2141" s="6" t="n">
        <v>-0.0215908813195563</v>
      </c>
      <c r="AZ2141" s="5" t="n">
        <v>6010.6</v>
      </c>
      <c r="BA2141" s="6" t="n">
        <v>0.0979989550870091</v>
      </c>
      <c r="BB2141" s="6" t="n">
        <v>-0.210297429321449</v>
      </c>
      <c r="BC2141" s="6" t="n">
        <v>0.127707511426663</v>
      </c>
      <c r="BD2141" s="7" t="n">
        <v>6.2</v>
      </c>
      <c r="BL2141" s="5" t="n">
        <v>323093.0444</v>
      </c>
      <c r="BM2141" s="5" t="n">
        <v>23422.46</v>
      </c>
      <c r="BN2141" s="26" t="n">
        <v>13.7941550289765</v>
      </c>
      <c r="BO2141" s="7" t="n">
        <v>1.75526163033905</v>
      </c>
      <c r="BP2141" s="6" t="n">
        <v>0.127246766956866</v>
      </c>
      <c r="BQ2141" s="7" t="n">
        <v>1.34499679363133</v>
      </c>
      <c r="BR2141" s="26" t="n">
        <v>15.5</v>
      </c>
      <c r="BS2141" s="7" t="n">
        <v>2.48</v>
      </c>
      <c r="BT2141" s="4" t="s">
        <v>1350</v>
      </c>
      <c r="BU2141" s="5" t="n">
        <v>50435.95</v>
      </c>
      <c r="BV2141" s="5" t="n">
        <v>41283.36</v>
      </c>
      <c r="BW2141" s="5" t="n">
        <v>9152.59</v>
      </c>
      <c r="BX2141" s="7" t="n">
        <v>2.15331566368349</v>
      </c>
      <c r="BY2141" s="5" t="n">
        <v>5</v>
      </c>
      <c r="BZ2141" s="6" t="n">
        <v>0.042874192910449</v>
      </c>
      <c r="CA2141" s="6" t="n">
        <v>0.0354073497958392</v>
      </c>
      <c r="CB2141" s="4" t="s">
        <v>628</v>
      </c>
      <c r="CC2141" s="26" t="n">
        <v>27.1794494977568</v>
      </c>
      <c r="CD2141" s="6" t="n">
        <v>-0.492478498134595</v>
      </c>
      <c r="CE2141" s="25" t="n">
        <v>45897</v>
      </c>
      <c r="CF2141" s="6" t="n">
        <v>0.218212991159316</v>
      </c>
      <c r="CG2141" s="6" t="n">
        <v>0.222113934693951</v>
      </c>
      <c r="CH2141" s="6" t="n">
        <v>0.209594974501152</v>
      </c>
      <c r="CI2141" s="6" t="n">
        <v>-0.0563627861081717</v>
      </c>
      <c r="CJ2141" s="6" t="n">
        <v>0.0499103407053198</v>
      </c>
      <c r="CK2141" s="7" t="n">
        <v>0.251497005988021</v>
      </c>
      <c r="CL2141" s="6" t="n">
        <v>-0.108177777777778</v>
      </c>
      <c r="CM2141" s="4" t="s">
        <v>504</v>
      </c>
    </row>
    <row r="2142" customFormat="false" ht="15" hidden="false" customHeight="false" outlineLevel="0" collapsed="false">
      <c r="A2142" s="4" t="s">
        <v>41</v>
      </c>
      <c r="B2142" s="4" t="s">
        <v>42</v>
      </c>
      <c r="C2142" s="25" t="n">
        <v>45838</v>
      </c>
      <c r="D2142" s="4" t="s">
        <v>307</v>
      </c>
      <c r="E2142" s="4" t="s">
        <v>743</v>
      </c>
      <c r="G2142" s="4" t="s">
        <v>427</v>
      </c>
      <c r="H2142" s="5" t="n">
        <v>1275</v>
      </c>
      <c r="I2142" s="25" t="n">
        <v>45867</v>
      </c>
      <c r="J2142" s="4" t="s">
        <v>663</v>
      </c>
      <c r="K2142" s="4" t="s">
        <v>5</v>
      </c>
      <c r="L2142" s="4" t="s">
        <v>708</v>
      </c>
      <c r="M2142" s="25" t="n">
        <v>45866</v>
      </c>
      <c r="N2142" s="25" t="n">
        <v>45867</v>
      </c>
      <c r="O2142" s="25" t="n">
        <v>45868</v>
      </c>
      <c r="P2142" s="25" t="n">
        <v>45868</v>
      </c>
      <c r="Q2142" s="6" t="n">
        <v>0.0201194592895317</v>
      </c>
      <c r="R2142" s="6" t="n">
        <v>0.0521828454031843</v>
      </c>
      <c r="S2142" s="6" t="n">
        <v>0.0194279019818413</v>
      </c>
      <c r="T2142" s="6" t="n">
        <v>0.0917302066745573</v>
      </c>
      <c r="U2142" s="6" t="n">
        <v>0.000763315811517673</v>
      </c>
      <c r="V2142" s="6" t="n">
        <v>0.000866264172797449</v>
      </c>
      <c r="W2142" s="6" t="n">
        <v>0.0909668908630397</v>
      </c>
      <c r="X2142" s="6" t="n">
        <v>0.0908639425017599</v>
      </c>
      <c r="AA2142" s="6" t="n">
        <v>0.00556477594454763</v>
      </c>
      <c r="AB2142" s="6" t="n">
        <v>0.0194279019818413</v>
      </c>
      <c r="AC2142" s="6" t="n">
        <v>0.0194279019818413</v>
      </c>
      <c r="AD2142" s="6" t="n">
        <v>0.0374890168895832</v>
      </c>
      <c r="AE2142" s="7" t="n">
        <v>0.369791666666667</v>
      </c>
      <c r="AF2142" s="7" t="n">
        <v>3.06376912191302</v>
      </c>
      <c r="AG2142" s="26" t="n">
        <v>477.15</v>
      </c>
      <c r="AH2142" s="6" t="n">
        <v>-0.0158812003712493</v>
      </c>
      <c r="AI2142" s="6" t="n">
        <v>0.0409031413612557</v>
      </c>
      <c r="AJ2142" s="6" t="n">
        <v>-0.105120030007502</v>
      </c>
      <c r="AK2142" s="6" t="n">
        <v>-0.157526765792287</v>
      </c>
      <c r="AL2142" s="6" t="n">
        <v>-0.292494949870539</v>
      </c>
      <c r="AM2142" s="6" t="n">
        <v>-0.0213776520088189</v>
      </c>
      <c r="AN2142" s="6" t="n">
        <v>0.0622807933700746</v>
      </c>
      <c r="AO2142" s="6" t="n">
        <v>-0.0438613292472708</v>
      </c>
      <c r="AP2142" s="6" t="n">
        <v>-0.0669411990040224</v>
      </c>
      <c r="AQ2142" s="6" t="n">
        <v>-0.049713311713512</v>
      </c>
      <c r="AR2142" s="4" t="s">
        <v>422</v>
      </c>
      <c r="AS2142" s="4" t="s">
        <v>102</v>
      </c>
      <c r="AT2142" s="5" t="n">
        <v>7163.021</v>
      </c>
      <c r="AU2142" s="6" t="n">
        <v>-0.0232695162805209</v>
      </c>
      <c r="AV2142" s="6" t="n">
        <v>0.261089473886211</v>
      </c>
      <c r="AW2142" s="5" t="n">
        <v>1998.773</v>
      </c>
      <c r="AX2142" s="6" t="n">
        <v>0.279040505395698</v>
      </c>
      <c r="AY2142" s="6" t="n">
        <v>0.00752345363772483</v>
      </c>
      <c r="AZ2142" s="5" t="n">
        <v>1317.024</v>
      </c>
      <c r="BA2142" s="6" t="n">
        <v>0.0514297027869164</v>
      </c>
      <c r="BB2142" s="6" t="n">
        <v>0.812864080342689</v>
      </c>
      <c r="BC2142" s="6" t="n">
        <v>0.18386432205071</v>
      </c>
      <c r="BD2142" s="7" t="n">
        <v>3.89</v>
      </c>
      <c r="BL2142" s="5" t="n">
        <v>161365.688475</v>
      </c>
      <c r="BM2142" s="5" t="n">
        <v>2783.85</v>
      </c>
      <c r="BN2142" s="26" t="n">
        <v>57.9649364998114</v>
      </c>
      <c r="BR2142" s="26" t="n">
        <v>24.34</v>
      </c>
      <c r="BS2142" s="7" t="n">
        <v>3.75</v>
      </c>
      <c r="BY2142" s="5" t="n">
        <v>0</v>
      </c>
      <c r="CE2142" s="25" t="n">
        <v>45897</v>
      </c>
      <c r="CF2142" s="6" t="n">
        <v>0.242436197538022</v>
      </c>
      <c r="CG2142" s="6" t="n">
        <v>0.266034396524076</v>
      </c>
      <c r="CH2142" s="6" t="n">
        <v>0.284590888456348</v>
      </c>
      <c r="CI2142" s="6" t="n">
        <v>0.0697522281882579</v>
      </c>
      <c r="CJ2142" s="6" t="n">
        <v>0.059943375964073</v>
      </c>
      <c r="CK2142" s="7" t="n">
        <v>0.324104234527688</v>
      </c>
      <c r="CL2142" s="6" t="n">
        <v>0.166113150150448</v>
      </c>
      <c r="CM2142" s="4" t="s">
        <v>504</v>
      </c>
    </row>
    <row r="2143" customFormat="false" ht="15" hidden="false" customHeight="false" outlineLevel="0" collapsed="false">
      <c r="A2143" s="4" t="s">
        <v>41</v>
      </c>
      <c r="B2143" s="4" t="s">
        <v>42</v>
      </c>
      <c r="C2143" s="25" t="n">
        <v>45838</v>
      </c>
      <c r="D2143" s="4" t="s">
        <v>143</v>
      </c>
      <c r="E2143" s="4" t="s">
        <v>758</v>
      </c>
      <c r="G2143" s="4" t="s">
        <v>427</v>
      </c>
      <c r="H2143" s="5" t="n">
        <v>825</v>
      </c>
      <c r="I2143" s="25" t="n">
        <v>45868</v>
      </c>
      <c r="J2143" s="4" t="s">
        <v>553</v>
      </c>
      <c r="K2143" s="4" t="s">
        <v>5</v>
      </c>
      <c r="L2143" s="4" t="s">
        <v>421</v>
      </c>
      <c r="M2143" s="25" t="n">
        <v>45867</v>
      </c>
      <c r="N2143" s="25" t="n">
        <v>45868</v>
      </c>
      <c r="O2143" s="25" t="n">
        <v>45869</v>
      </c>
      <c r="P2143" s="25" t="n">
        <v>45869</v>
      </c>
      <c r="Q2143" s="6" t="n">
        <v>0.005005005005005</v>
      </c>
      <c r="R2143" s="6" t="n">
        <v>-0.00648687302073758</v>
      </c>
      <c r="S2143" s="6" t="n">
        <v>-0.039432419926996</v>
      </c>
      <c r="T2143" s="6" t="n">
        <v>-0.0409142879427286</v>
      </c>
      <c r="U2143" s="6" t="n">
        <v>0.00356006914148188</v>
      </c>
      <c r="V2143" s="6" t="n">
        <v>0.00301038638782269</v>
      </c>
      <c r="W2143" s="6" t="n">
        <v>-0.0444743570842104</v>
      </c>
      <c r="X2143" s="6" t="n">
        <v>-0.0439246743305513</v>
      </c>
      <c r="AA2143" s="6" t="n">
        <v>-0.0300241632820935</v>
      </c>
      <c r="AB2143" s="6" t="n">
        <v>-0.039432419926996</v>
      </c>
      <c r="AC2143" s="6" t="n">
        <v>0.039432419926996</v>
      </c>
      <c r="AD2143" s="6" t="n">
        <v>0.0288931160351653</v>
      </c>
      <c r="AE2143" s="7" t="n">
        <v>0.457295373665481</v>
      </c>
      <c r="AF2143" s="7" t="n">
        <v>3.15912460116045</v>
      </c>
      <c r="AG2143" s="26" t="n">
        <v>3896.1</v>
      </c>
      <c r="AH2143" s="6" t="n">
        <v>-0.0827742072180239</v>
      </c>
      <c r="AI2143" s="6" t="n">
        <v>-0.0924316895338814</v>
      </c>
      <c r="AJ2143" s="6" t="n">
        <v>-0.0259262963148161</v>
      </c>
      <c r="AK2143" s="6" t="n">
        <v>-0.0260683677728398</v>
      </c>
      <c r="AL2143" s="6" t="n">
        <v>-0.0167917944327836</v>
      </c>
      <c r="AM2143" s="6" t="n">
        <v>-0.0327347624803399</v>
      </c>
      <c r="AN2143" s="6" t="n">
        <v>-0.0596969270535415</v>
      </c>
      <c r="AO2143" s="6" t="n">
        <v>0.0219706700920572</v>
      </c>
      <c r="AP2143" s="6" t="n">
        <v>0.0275636908584882</v>
      </c>
      <c r="AQ2143" s="6" t="n">
        <v>0.0333493003157189</v>
      </c>
      <c r="AR2143" s="4" t="s">
        <v>422</v>
      </c>
      <c r="AS2143" s="4" t="s">
        <v>102</v>
      </c>
      <c r="AT2143" s="5" t="n">
        <v>354.1519</v>
      </c>
      <c r="AU2143" s="6" t="n">
        <v>0.0686458309759281</v>
      </c>
      <c r="AV2143" s="6" t="n">
        <v>-0.00565438905139115</v>
      </c>
      <c r="AW2143" s="5" t="n">
        <v>154.2802</v>
      </c>
      <c r="AX2143" s="6" t="n">
        <v>0.43563284568006</v>
      </c>
      <c r="AY2143" s="6" t="n">
        <v>-0.0163972385830341</v>
      </c>
      <c r="AZ2143" s="5" t="n">
        <v>109.0905</v>
      </c>
      <c r="BA2143" s="6" t="n">
        <v>0.00810248609926467</v>
      </c>
      <c r="BB2143" s="6" t="n">
        <v>-0.0432462298776984</v>
      </c>
      <c r="BC2143" s="6" t="n">
        <v>0.30803307846153</v>
      </c>
      <c r="BD2143" s="7" t="n">
        <v>22.07</v>
      </c>
      <c r="BL2143" s="5" t="n">
        <v>19258.383339</v>
      </c>
      <c r="BM2143" s="5" t="n">
        <v>470.1938</v>
      </c>
      <c r="BN2143" s="26" t="n">
        <v>40.9583948980187</v>
      </c>
      <c r="BO2143" s="7" t="n">
        <v>17.2172168553716</v>
      </c>
      <c r="BP2143" s="6" t="n">
        <v>0.420358681003989</v>
      </c>
      <c r="BQ2143" s="7" t="n">
        <v>0.000590047613266345</v>
      </c>
      <c r="BR2143" s="26" t="n">
        <v>24.12</v>
      </c>
      <c r="BS2143" s="7" t="n">
        <v>3.72</v>
      </c>
      <c r="BT2143" s="4" t="s">
        <v>1350</v>
      </c>
      <c r="BU2143" s="5" t="n">
        <v>477.4214</v>
      </c>
      <c r="BV2143" s="5" t="n">
        <v>118.3786</v>
      </c>
      <c r="BW2143" s="5" t="n">
        <v>359.0428</v>
      </c>
      <c r="BX2143" s="7" t="n">
        <v>1.01537153403554</v>
      </c>
      <c r="BY2143" s="5" t="n">
        <v>0</v>
      </c>
      <c r="CE2143" s="25" t="n">
        <v>45897</v>
      </c>
      <c r="CF2143" s="6" t="n">
        <v>0.319391435304564</v>
      </c>
      <c r="CG2143" s="6" t="n">
        <v>0.354824533107411</v>
      </c>
      <c r="CH2143" s="6" t="n">
        <v>0.321489178821724</v>
      </c>
      <c r="CI2143" s="6" t="n">
        <v>-0.0939488428090061</v>
      </c>
      <c r="CJ2143" s="6" t="n">
        <v>0.0776458188735508</v>
      </c>
      <c r="CK2143" s="7" t="n">
        <v>0.507849881668621</v>
      </c>
      <c r="CL2143" s="6" t="n">
        <v>0.118095897039338</v>
      </c>
      <c r="CM2143" s="4" t="s">
        <v>504</v>
      </c>
    </row>
    <row r="2144" customFormat="false" ht="15" hidden="false" customHeight="false" outlineLevel="0" collapsed="false">
      <c r="A2144" s="4" t="s">
        <v>41</v>
      </c>
      <c r="B2144" s="4" t="s">
        <v>42</v>
      </c>
      <c r="C2144" s="25" t="n">
        <v>45838</v>
      </c>
      <c r="D2144" s="4" t="s">
        <v>188</v>
      </c>
      <c r="E2144" s="4" t="s">
        <v>1313</v>
      </c>
      <c r="G2144" s="4" t="s">
        <v>427</v>
      </c>
      <c r="H2144" s="5" t="n">
        <v>275</v>
      </c>
      <c r="I2144" s="25" t="n">
        <v>45868</v>
      </c>
      <c r="J2144" s="4" t="s">
        <v>1053</v>
      </c>
      <c r="K2144" s="4" t="s">
        <v>6</v>
      </c>
      <c r="L2144" s="4" t="s">
        <v>421</v>
      </c>
      <c r="M2144" s="25" t="n">
        <v>45867</v>
      </c>
      <c r="N2144" s="25" t="n">
        <v>45868</v>
      </c>
      <c r="O2144" s="25" t="n">
        <v>45869</v>
      </c>
      <c r="P2144" s="25" t="n">
        <v>45868</v>
      </c>
      <c r="Q2144" s="6" t="n">
        <v>0.0247317073170732</v>
      </c>
      <c r="R2144" s="6" t="n">
        <v>-0.00666444518493836</v>
      </c>
      <c r="S2144" s="6" t="n">
        <v>0.0311975847031198</v>
      </c>
      <c r="T2144" s="6" t="n">
        <v>0.0492648468352547</v>
      </c>
      <c r="U2144" s="6" t="n">
        <v>0.00356006914148188</v>
      </c>
      <c r="V2144" s="6" t="n">
        <v>0.00301038638782269</v>
      </c>
      <c r="W2144" s="6" t="n">
        <v>0.0457047776937728</v>
      </c>
      <c r="X2144" s="6" t="n">
        <v>0.046254460447432</v>
      </c>
      <c r="AA2144" s="6" t="n">
        <v>-0.00485552434902647</v>
      </c>
      <c r="AB2144" s="6" t="n">
        <v>-0.00666444518493836</v>
      </c>
      <c r="AC2144" s="6" t="n">
        <v>0.00666444518493836</v>
      </c>
      <c r="AD2144" s="6" t="n">
        <v>0.0170895415813777</v>
      </c>
      <c r="AE2144" s="7" t="n">
        <v>0.295264623955429</v>
      </c>
      <c r="AF2144" s="7" t="n">
        <v>0.720496775107463</v>
      </c>
      <c r="AG2144" s="26" t="n">
        <v>2050</v>
      </c>
      <c r="AH2144" s="6" t="n">
        <v>-0.0390474851169549</v>
      </c>
      <c r="AI2144" s="6" t="n">
        <v>-0.0646103303522542</v>
      </c>
      <c r="AJ2144" s="6" t="n">
        <v>0.222712632709055</v>
      </c>
      <c r="AK2144" s="6" t="n">
        <v>0.153964646556797</v>
      </c>
      <c r="AM2144" s="6" t="n">
        <v>-0.0327347624803399</v>
      </c>
      <c r="AN2144" s="6" t="n">
        <v>-0.0318755678719143</v>
      </c>
      <c r="AO2144" s="6" t="n">
        <v>-0.00539083557951514</v>
      </c>
      <c r="AP2144" s="6" t="n">
        <v>0.141184124918672</v>
      </c>
      <c r="AQ2144" s="6" t="n">
        <v>0.146969734375903</v>
      </c>
      <c r="AR2144" s="4" t="s">
        <v>422</v>
      </c>
      <c r="AS2144" s="4" t="s">
        <v>102</v>
      </c>
      <c r="AT2144" s="5" t="n">
        <v>16412.875</v>
      </c>
      <c r="AV2144" s="6" t="n">
        <v>-0.0851381503195295</v>
      </c>
      <c r="AW2144" s="5" t="n">
        <v>2185.235</v>
      </c>
      <c r="AX2144" s="6" t="n">
        <v>0.133141512379763</v>
      </c>
      <c r="AZ2144" s="5" t="n">
        <v>1369.234</v>
      </c>
      <c r="BB2144" s="6" t="n">
        <v>-0.151833096395132</v>
      </c>
      <c r="BC2144" s="6" t="n">
        <v>0.0834243848198442</v>
      </c>
      <c r="BD2144" s="7" t="n">
        <v>16.85</v>
      </c>
      <c r="BR2144" s="26" t="n">
        <v>24.12</v>
      </c>
      <c r="BS2144" s="7" t="n">
        <v>3.72</v>
      </c>
      <c r="BT2144" s="4" t="s">
        <v>1350</v>
      </c>
      <c r="BU2144" s="5" t="n">
        <v>4344.923</v>
      </c>
      <c r="BV2144" s="5" t="n">
        <v>5306.839</v>
      </c>
      <c r="BW2144" s="5" t="n">
        <v>-961.916</v>
      </c>
      <c r="BX2144" s="7" t="n">
        <v>0.770347188954178</v>
      </c>
      <c r="BY2144" s="5" t="n">
        <v>0</v>
      </c>
      <c r="CN2144" s="4" t="s">
        <v>429</v>
      </c>
    </row>
    <row r="2145" customFormat="false" ht="15" hidden="false" customHeight="false" outlineLevel="0" collapsed="false">
      <c r="A2145" s="4" t="s">
        <v>41</v>
      </c>
      <c r="B2145" s="4" t="s">
        <v>42</v>
      </c>
      <c r="C2145" s="25" t="n">
        <v>45838</v>
      </c>
      <c r="D2145" s="4" t="s">
        <v>197</v>
      </c>
      <c r="E2145" s="4" t="s">
        <v>715</v>
      </c>
      <c r="G2145" s="4" t="s">
        <v>427</v>
      </c>
      <c r="H2145" s="5" t="n">
        <v>150</v>
      </c>
      <c r="I2145" s="25" t="n">
        <v>45868</v>
      </c>
      <c r="J2145" s="4" t="s">
        <v>1024</v>
      </c>
      <c r="K2145" s="4" t="s">
        <v>5</v>
      </c>
      <c r="L2145" s="4" t="s">
        <v>421</v>
      </c>
      <c r="M2145" s="25" t="n">
        <v>45867</v>
      </c>
      <c r="N2145" s="25" t="n">
        <v>45868</v>
      </c>
      <c r="O2145" s="25" t="n">
        <v>45869</v>
      </c>
      <c r="P2145" s="25" t="n">
        <v>45869</v>
      </c>
      <c r="Q2145" s="6" t="n">
        <v>-0.00104130510239497</v>
      </c>
      <c r="R2145" s="6" t="n">
        <v>-0.00277970813064632</v>
      </c>
      <c r="S2145" s="6" t="n">
        <v>0.0297038327526134</v>
      </c>
      <c r="T2145" s="6" t="n">
        <v>0.0258828195195721</v>
      </c>
      <c r="U2145" s="6" t="n">
        <v>0.00356006914148188</v>
      </c>
      <c r="V2145" s="6" t="n">
        <v>0.00301038638782269</v>
      </c>
      <c r="W2145" s="6" t="n">
        <v>0.0223227503780902</v>
      </c>
      <c r="X2145" s="6" t="n">
        <v>0.0228724331317494</v>
      </c>
      <c r="AA2145" s="6" t="n">
        <v>-0.0200348432055749</v>
      </c>
      <c r="AB2145" s="6" t="n">
        <v>0.0297038327526134</v>
      </c>
      <c r="AC2145" s="6" t="n">
        <v>0.0297038327526134</v>
      </c>
      <c r="AD2145" s="6" t="n">
        <v>0.0564459930313589</v>
      </c>
      <c r="AE2145" s="7" t="n">
        <v>0.938271604938272</v>
      </c>
      <c r="AF2145" s="7" t="n">
        <v>3.21286445210355</v>
      </c>
      <c r="AG2145" s="26" t="n">
        <v>5762</v>
      </c>
      <c r="AH2145" s="6" t="n">
        <v>-0.0197346036066689</v>
      </c>
      <c r="AI2145" s="6" t="n">
        <v>-0.0092847317744158</v>
      </c>
      <c r="AJ2145" s="6" t="n">
        <v>0.0946048632218848</v>
      </c>
      <c r="AK2145" s="6" t="n">
        <v>0.382639233057953</v>
      </c>
      <c r="AL2145" s="6" t="n">
        <v>0.251400497137309</v>
      </c>
      <c r="AM2145" s="6" t="n">
        <v>-0.0327347624803399</v>
      </c>
      <c r="AN2145" s="6" t="n">
        <v>0.0234500307059241</v>
      </c>
      <c r="AO2145" s="6" t="n">
        <v>-0.00871330682683358</v>
      </c>
      <c r="AP2145" s="6" t="n">
        <v>-0.0406902969291938</v>
      </c>
      <c r="AQ2145" s="6" t="n">
        <v>-0.0349046874719631</v>
      </c>
      <c r="AR2145" s="4" t="s">
        <v>422</v>
      </c>
      <c r="AS2145" s="4" t="s">
        <v>102</v>
      </c>
      <c r="AT2145" s="5" t="n">
        <v>20496.3</v>
      </c>
      <c r="AU2145" s="6" t="n">
        <v>0.0472951912808433</v>
      </c>
      <c r="AV2145" s="6" t="n">
        <v>-0.0747385100149424</v>
      </c>
      <c r="AW2145" s="5" t="n">
        <v>5226.5</v>
      </c>
      <c r="AX2145" s="6" t="n">
        <v>0.254997243404907</v>
      </c>
      <c r="AY2145" s="6" t="n">
        <v>-0.0086213292572867</v>
      </c>
      <c r="AZ2145" s="5" t="n">
        <v>2176.3</v>
      </c>
      <c r="BA2145" s="6" t="n">
        <v>-0.202469950161243</v>
      </c>
      <c r="BB2145" s="6" t="n">
        <v>-0.290529747351263</v>
      </c>
      <c r="BC2145" s="6" t="n">
        <v>0.106180139830116</v>
      </c>
      <c r="BD2145" s="7" t="n">
        <v>56.31</v>
      </c>
      <c r="BL2145" s="5" t="n">
        <v>222643.68</v>
      </c>
      <c r="BM2145" s="5" t="n">
        <v>7258.4</v>
      </c>
      <c r="BN2145" s="26" t="n">
        <v>30.6739336492891</v>
      </c>
      <c r="BO2145" s="7" t="n">
        <v>23.765897397579</v>
      </c>
      <c r="BP2145" s="6" t="n">
        <v>0.774791315300698</v>
      </c>
      <c r="BQ2145" s="7" t="n">
        <v>0.192139365086143</v>
      </c>
      <c r="BR2145" s="26" t="n">
        <v>24.12</v>
      </c>
      <c r="BS2145" s="7" t="n">
        <v>3.72</v>
      </c>
      <c r="BT2145" s="4" t="s">
        <v>1350</v>
      </c>
      <c r="BU2145" s="5" t="n">
        <v>24151.3</v>
      </c>
      <c r="BV2145" s="5" t="n">
        <v>2414.5</v>
      </c>
      <c r="BW2145" s="5" t="n">
        <v>21736.8</v>
      </c>
      <c r="BX2145" s="7" t="n">
        <v>3.32735864653367</v>
      </c>
      <c r="BY2145" s="5" t="n">
        <v>0</v>
      </c>
      <c r="CE2145" s="25" t="n">
        <v>45897</v>
      </c>
      <c r="CF2145" s="6" t="n">
        <v>0.284103956187051</v>
      </c>
      <c r="CG2145" s="6" t="n">
        <v>0.317080860896129</v>
      </c>
      <c r="CH2145" s="6" t="n">
        <v>0.247980818036851</v>
      </c>
      <c r="CI2145" s="6" t="n">
        <v>-0.217925618922533</v>
      </c>
      <c r="CJ2145" s="6" t="n">
        <v>0.0696515679442509</v>
      </c>
      <c r="CK2145" s="7" t="n">
        <v>0.42646323161581</v>
      </c>
      <c r="CL2145" s="6" t="n">
        <v>-0.0229810298102981</v>
      </c>
      <c r="CM2145" s="4" t="s">
        <v>504</v>
      </c>
    </row>
    <row r="2146" customFormat="false" ht="15" hidden="false" customHeight="false" outlineLevel="0" collapsed="false">
      <c r="A2146" s="4" t="s">
        <v>41</v>
      </c>
      <c r="B2146" s="4" t="s">
        <v>42</v>
      </c>
      <c r="C2146" s="25" t="n">
        <v>45838</v>
      </c>
      <c r="D2146" s="4" t="s">
        <v>199</v>
      </c>
      <c r="E2146" s="4" t="s">
        <v>563</v>
      </c>
      <c r="G2146" s="4" t="s">
        <v>427</v>
      </c>
      <c r="H2146" s="5" t="n">
        <v>1700</v>
      </c>
      <c r="I2146" s="25" t="n">
        <v>45868</v>
      </c>
      <c r="J2146" s="4" t="s">
        <v>1406</v>
      </c>
      <c r="K2146" s="4" t="s">
        <v>5</v>
      </c>
      <c r="L2146" s="4" t="s">
        <v>421</v>
      </c>
      <c r="M2146" s="25" t="n">
        <v>45867</v>
      </c>
      <c r="N2146" s="25" t="n">
        <v>45868</v>
      </c>
      <c r="O2146" s="25" t="n">
        <v>45869</v>
      </c>
      <c r="P2146" s="25" t="n">
        <v>45869</v>
      </c>
      <c r="Q2146" s="6" t="n">
        <v>0.0154706188247529</v>
      </c>
      <c r="R2146" s="6" t="n">
        <v>-0.0172833183971323</v>
      </c>
      <c r="S2146" s="6" t="n">
        <v>-0.0541948931735279</v>
      </c>
      <c r="T2146" s="6" t="n">
        <v>-0.0560075927459073</v>
      </c>
      <c r="U2146" s="6" t="n">
        <v>0.00356006914148188</v>
      </c>
      <c r="V2146" s="6" t="n">
        <v>0.00301038638782269</v>
      </c>
      <c r="W2146" s="6" t="n">
        <v>-0.0595676618873892</v>
      </c>
      <c r="X2146" s="6" t="n">
        <v>-0.05901797913373</v>
      </c>
      <c r="AA2146" s="6" t="n">
        <v>-0.0164147993746744</v>
      </c>
      <c r="AB2146" s="6" t="n">
        <v>-0.0541948931735279</v>
      </c>
      <c r="AC2146" s="6" t="n">
        <v>0.0541948931735279</v>
      </c>
      <c r="AD2146" s="6" t="n">
        <v>0.0495049504950495</v>
      </c>
      <c r="AE2146" s="7" t="n">
        <v>0.105263157894737</v>
      </c>
      <c r="AF2146" s="7" t="n">
        <v>2.94261678158088</v>
      </c>
      <c r="AG2146" s="26" t="n">
        <v>384.6</v>
      </c>
      <c r="AH2146" s="6" t="n">
        <v>-0.0483731287888161</v>
      </c>
      <c r="AI2146" s="6" t="n">
        <v>-0.0669577874818047</v>
      </c>
      <c r="AJ2146" s="6" t="n">
        <v>-0.0447093889716844</v>
      </c>
      <c r="AK2146" s="6" t="n">
        <v>0.0599138563294255</v>
      </c>
      <c r="AL2146" s="6" t="n">
        <v>-0.109108536906584</v>
      </c>
      <c r="AM2146" s="6" t="n">
        <v>-0.0327347624803399</v>
      </c>
      <c r="AN2146" s="6" t="n">
        <v>-0.0342230250014648</v>
      </c>
      <c r="AO2146" s="6" t="n">
        <v>-0.0780991735537191</v>
      </c>
      <c r="AP2146" s="6" t="n">
        <v>-0.0650137741046832</v>
      </c>
      <c r="AQ2146" s="6" t="n">
        <v>-0.0592281646474525</v>
      </c>
      <c r="AR2146" s="4" t="s">
        <v>422</v>
      </c>
      <c r="AS2146" s="4" t="s">
        <v>102</v>
      </c>
      <c r="AT2146" s="5" t="n">
        <v>8057.6</v>
      </c>
      <c r="AU2146" s="6" t="n">
        <v>0.091372070973859</v>
      </c>
      <c r="AV2146" s="6" t="n">
        <v>0.042771544305108</v>
      </c>
      <c r="AW2146" s="5" t="n">
        <v>4349.5</v>
      </c>
      <c r="AX2146" s="6" t="n">
        <v>0.539800933280381</v>
      </c>
      <c r="AY2146" s="6" t="n">
        <v>-0.0702627264785244</v>
      </c>
      <c r="AZ2146" s="5" t="n">
        <v>1736.8</v>
      </c>
      <c r="BA2146" s="6" t="n">
        <v>-0.0981878602211953</v>
      </c>
      <c r="BB2146" s="6" t="n">
        <v>-0.023776066550503</v>
      </c>
      <c r="BC2146" s="6" t="n">
        <v>0.21554805401112</v>
      </c>
      <c r="BD2146" s="7" t="n">
        <v>6.59</v>
      </c>
      <c r="BL2146" s="5" t="n">
        <v>101461.326</v>
      </c>
      <c r="BM2146" s="5" t="n">
        <v>7708.2</v>
      </c>
      <c r="BN2146" s="26" t="n">
        <v>13.1627780804857</v>
      </c>
      <c r="BO2146" s="7" t="n">
        <v>3.12205026109058</v>
      </c>
      <c r="BP2146" s="6" t="n">
        <v>0.237187791361394</v>
      </c>
      <c r="BQ2146" s="7" t="n">
        <v>0.0696159491419551</v>
      </c>
      <c r="BR2146" s="26" t="n">
        <v>24.12</v>
      </c>
      <c r="BS2146" s="7" t="n">
        <v>3.72</v>
      </c>
      <c r="BT2146" s="4" t="s">
        <v>1350</v>
      </c>
      <c r="BU2146" s="5" t="n">
        <v>19645</v>
      </c>
      <c r="BV2146" s="5" t="n">
        <v>6784</v>
      </c>
      <c r="BW2146" s="5" t="n">
        <v>12861</v>
      </c>
      <c r="BX2146" s="7" t="n">
        <v>1.97800980698169</v>
      </c>
      <c r="BY2146" s="5" t="n">
        <v>0</v>
      </c>
      <c r="CE2146" s="25" t="n">
        <v>45897</v>
      </c>
      <c r="CF2146" s="6" t="n">
        <v>0.238943267576117</v>
      </c>
      <c r="CG2146" s="6" t="n">
        <v>0.295776621856075</v>
      </c>
      <c r="CH2146" s="6" t="n">
        <v>0.297639164561127</v>
      </c>
      <c r="CI2146" s="6" t="n">
        <v>0.00629712616691536</v>
      </c>
      <c r="CJ2146" s="6" t="n">
        <v>0.0647472642001042</v>
      </c>
      <c r="CK2146" s="7" t="n">
        <v>0.837022132796781</v>
      </c>
      <c r="CL2146" s="6" t="n">
        <v>0.0299346405228758</v>
      </c>
      <c r="CM2146" s="4" t="s">
        <v>504</v>
      </c>
    </row>
    <row r="2147" customFormat="false" ht="15" hidden="false" customHeight="false" outlineLevel="0" collapsed="false">
      <c r="A2147" s="4" t="s">
        <v>41</v>
      </c>
      <c r="B2147" s="4" t="s">
        <v>42</v>
      </c>
      <c r="C2147" s="25" t="n">
        <v>45838</v>
      </c>
      <c r="D2147" s="4" t="s">
        <v>212</v>
      </c>
      <c r="E2147" s="4" t="s">
        <v>668</v>
      </c>
      <c r="G2147" s="4" t="s">
        <v>427</v>
      </c>
      <c r="H2147" s="5" t="n">
        <v>150</v>
      </c>
      <c r="I2147" s="25" t="n">
        <v>45868</v>
      </c>
      <c r="J2147" s="4" t="s">
        <v>1090</v>
      </c>
      <c r="K2147" s="4" t="s">
        <v>5</v>
      </c>
      <c r="L2147" s="4" t="s">
        <v>421</v>
      </c>
      <c r="M2147" s="25" t="n">
        <v>45867</v>
      </c>
      <c r="N2147" s="25" t="n">
        <v>45868</v>
      </c>
      <c r="O2147" s="25" t="n">
        <v>45869</v>
      </c>
      <c r="P2147" s="25" t="n">
        <v>45869</v>
      </c>
      <c r="Q2147" s="6" t="n">
        <v>0.00453144825086094</v>
      </c>
      <c r="R2147" s="6" t="n">
        <v>0.0173222663298449</v>
      </c>
      <c r="S2147" s="6" t="n">
        <v>0.0947144377438809</v>
      </c>
      <c r="T2147" s="6" t="n">
        <v>0.116568152324587</v>
      </c>
      <c r="U2147" s="6" t="n">
        <v>0.00356006914148188</v>
      </c>
      <c r="V2147" s="6" t="n">
        <v>0.00301038638782269</v>
      </c>
      <c r="W2147" s="6" t="n">
        <v>0.113008083183105</v>
      </c>
      <c r="X2147" s="6" t="n">
        <v>0.113557765936764</v>
      </c>
      <c r="AA2147" s="6" t="n">
        <v>-0.00851365732529263</v>
      </c>
      <c r="AB2147" s="6" t="n">
        <v>0.0947144377438809</v>
      </c>
      <c r="AC2147" s="6" t="n">
        <v>0.0947144377438809</v>
      </c>
      <c r="AD2147" s="6" t="n">
        <v>0.143135863781483</v>
      </c>
      <c r="AE2147" s="7" t="n">
        <v>0.861214374225527</v>
      </c>
      <c r="AF2147" s="7" t="n">
        <v>12.5594911837856</v>
      </c>
      <c r="AG2147" s="26" t="n">
        <v>5517</v>
      </c>
      <c r="AH2147" s="6" t="n">
        <v>-0.0644395455316261</v>
      </c>
      <c r="AI2147" s="6" t="n">
        <v>-0.0597358329782698</v>
      </c>
      <c r="AJ2147" s="6" t="n">
        <v>-0.0672392513567889</v>
      </c>
      <c r="AK2147" s="6" t="n">
        <v>0.00989204301596303</v>
      </c>
      <c r="AL2147" s="6" t="n">
        <v>0.294248074720109</v>
      </c>
      <c r="AM2147" s="6" t="n">
        <v>-0.0327347624803399</v>
      </c>
      <c r="AN2147" s="6" t="n">
        <v>-0.0270010704979299</v>
      </c>
      <c r="AO2147" s="6" t="n">
        <v>-0.0134478289047307</v>
      </c>
      <c r="AP2147" s="6" t="n">
        <v>0.069345430978613</v>
      </c>
      <c r="AQ2147" s="6" t="n">
        <v>0.0751310404358437</v>
      </c>
      <c r="AR2147" s="4" t="s">
        <v>422</v>
      </c>
      <c r="AS2147" s="4" t="s">
        <v>102</v>
      </c>
      <c r="AT2147" s="5" t="n">
        <v>673.466</v>
      </c>
      <c r="AU2147" s="6" t="n">
        <v>0.33630039406482</v>
      </c>
      <c r="AV2147" s="6" t="n">
        <v>-0.315919116937519</v>
      </c>
      <c r="AW2147" s="5" t="n">
        <v>113.039</v>
      </c>
      <c r="AX2147" s="6" t="n">
        <v>0.16784663219821</v>
      </c>
      <c r="AY2147" s="6" t="n">
        <v>0.0350967899431914</v>
      </c>
      <c r="AZ2147" s="5" t="n">
        <v>0</v>
      </c>
      <c r="BB2147" s="6" t="n">
        <v>-1</v>
      </c>
      <c r="BC2147" s="6" t="n">
        <v>0</v>
      </c>
      <c r="BD2147" s="7" t="n">
        <v>11.63</v>
      </c>
      <c r="BL2147" s="5" t="n">
        <v>3535531106.85</v>
      </c>
      <c r="BM2147" s="5" t="n">
        <v>116.933</v>
      </c>
      <c r="BN2147" s="26" t="n">
        <v>30235528.9511943</v>
      </c>
      <c r="BO2147" s="7" t="n">
        <v>1244791.35954103</v>
      </c>
      <c r="BP2147" s="6" t="n">
        <v>0.0411698224810405</v>
      </c>
      <c r="BQ2147" s="7" t="n">
        <v>0.308240442776366</v>
      </c>
      <c r="BR2147" s="26" t="n">
        <v>24.12</v>
      </c>
      <c r="BS2147" s="7" t="n">
        <v>3.72</v>
      </c>
      <c r="BT2147" s="4" t="s">
        <v>1350</v>
      </c>
      <c r="BU2147" s="5" t="n">
        <v>-82.316</v>
      </c>
      <c r="BV2147" s="5" t="n">
        <v>948.747</v>
      </c>
      <c r="BW2147" s="5" t="n">
        <v>-1031.063</v>
      </c>
      <c r="BX2147" s="7" t="n">
        <v>-0.279830298744918</v>
      </c>
      <c r="BY2147" s="5" t="n">
        <v>0</v>
      </c>
      <c r="CE2147" s="25" t="n">
        <v>45897</v>
      </c>
      <c r="CF2147" s="6" t="n">
        <v>0.414495691586938</v>
      </c>
      <c r="CG2147" s="6" t="n">
        <v>0.434128240040038</v>
      </c>
      <c r="CH2147" s="6" t="n">
        <v>0.384085134602618</v>
      </c>
      <c r="CI2147" s="6" t="n">
        <v>-0.115272633341717</v>
      </c>
      <c r="CJ2147" s="6" t="n">
        <v>0.0949450159631075</v>
      </c>
      <c r="CK2147" s="7" t="n">
        <v>0.997571455258734</v>
      </c>
      <c r="CL2147" s="6" t="n">
        <v>-0.0804483032572919</v>
      </c>
      <c r="CM2147" s="4" t="s">
        <v>504</v>
      </c>
    </row>
    <row r="2148" customFormat="false" ht="15" hidden="false" customHeight="false" outlineLevel="0" collapsed="false">
      <c r="A2148" s="4" t="s">
        <v>41</v>
      </c>
      <c r="B2148" s="4" t="s">
        <v>42</v>
      </c>
      <c r="C2148" s="25" t="n">
        <v>45838</v>
      </c>
      <c r="D2148" s="4" t="s">
        <v>216</v>
      </c>
      <c r="E2148" s="4" t="s">
        <v>670</v>
      </c>
      <c r="G2148" s="4" t="s">
        <v>427</v>
      </c>
      <c r="H2148" s="5" t="n">
        <v>775</v>
      </c>
      <c r="I2148" s="25" t="n">
        <v>45868</v>
      </c>
      <c r="J2148" s="4" t="s">
        <v>1040</v>
      </c>
      <c r="K2148" s="4" t="s">
        <v>6</v>
      </c>
      <c r="L2148" s="4" t="s">
        <v>421</v>
      </c>
      <c r="M2148" s="25" t="n">
        <v>45867</v>
      </c>
      <c r="N2148" s="25" t="n">
        <v>45868</v>
      </c>
      <c r="O2148" s="25" t="n">
        <v>45869</v>
      </c>
      <c r="P2148" s="25" t="n">
        <v>45868</v>
      </c>
      <c r="Q2148" s="6" t="n">
        <v>0.0214621059691484</v>
      </c>
      <c r="R2148" s="6" t="n">
        <v>0.0411195009848981</v>
      </c>
      <c r="S2148" s="6" t="n">
        <v>-0.0331888056759953</v>
      </c>
      <c r="T2148" s="6" t="n">
        <v>0.0293928012780513</v>
      </c>
      <c r="U2148" s="6" t="n">
        <v>0.00356006914148188</v>
      </c>
      <c r="V2148" s="6" t="n">
        <v>0.00301038638782269</v>
      </c>
      <c r="W2148" s="6" t="n">
        <v>0.0258327321365695</v>
      </c>
      <c r="X2148" s="6" t="n">
        <v>0.0263824148902286</v>
      </c>
      <c r="AA2148" s="6" t="n">
        <v>0</v>
      </c>
      <c r="AB2148" s="6" t="n">
        <v>0.0411195009848981</v>
      </c>
      <c r="AC2148" s="6" t="n">
        <v>0.0411195009848981</v>
      </c>
      <c r="AD2148" s="6" t="n">
        <v>0.0744418910045962</v>
      </c>
      <c r="AE2148" s="7" t="n">
        <v>0.841234840132303</v>
      </c>
      <c r="AF2148" s="7" t="n">
        <v>5.83772982258254</v>
      </c>
      <c r="AG2148" s="26" t="n">
        <v>1192.8</v>
      </c>
      <c r="AH2148" s="6" t="n">
        <v>-0.0567768464336551</v>
      </c>
      <c r="AI2148" s="6" t="n">
        <v>-0.0586378344250651</v>
      </c>
      <c r="AJ2148" s="6" t="n">
        <v>-0.0569259962049339</v>
      </c>
      <c r="AK2148" s="6" t="n">
        <v>-0.0837749097883682</v>
      </c>
      <c r="AL2148" s="6" t="n">
        <v>-0.331043864346737</v>
      </c>
      <c r="AM2148" s="6" t="n">
        <v>-0.0327347624803399</v>
      </c>
      <c r="AN2148" s="6" t="n">
        <v>-0.0259030719447252</v>
      </c>
      <c r="AO2148" s="6" t="n">
        <v>-0.0137801696020876</v>
      </c>
      <c r="AP2148" s="6" t="n">
        <v>-0.000733855185910182</v>
      </c>
      <c r="AQ2148" s="6" t="n">
        <v>0.00505175427132054</v>
      </c>
      <c r="AR2148" s="4" t="s">
        <v>422</v>
      </c>
      <c r="AS2148" s="4" t="s">
        <v>102</v>
      </c>
      <c r="AT2148" s="5" t="n">
        <v>1538.761</v>
      </c>
      <c r="AU2148" s="6" t="n">
        <v>0.127603086550933</v>
      </c>
      <c r="AV2148" s="6" t="n">
        <v>0.00681587391320271</v>
      </c>
      <c r="AW2148" s="5" t="n">
        <v>299.876</v>
      </c>
      <c r="AX2148" s="6" t="n">
        <v>0.19488146632258</v>
      </c>
      <c r="AY2148" s="6" t="n">
        <v>-0.0162819992321855</v>
      </c>
      <c r="AZ2148" s="5" t="n">
        <v>171.899</v>
      </c>
      <c r="BA2148" s="6" t="n">
        <v>-0.158018221003135</v>
      </c>
      <c r="BB2148" s="6" t="n">
        <v>-0.297583001328021</v>
      </c>
      <c r="BC2148" s="6" t="n">
        <v>0.111712605141409</v>
      </c>
      <c r="BD2148" s="7" t="n">
        <v>6.32</v>
      </c>
      <c r="BL2148" s="5" t="n">
        <v>32408.61456</v>
      </c>
      <c r="BM2148" s="5" t="n">
        <v>839.6</v>
      </c>
      <c r="BN2148" s="26" t="n">
        <v>38.6000649833254</v>
      </c>
      <c r="BO2148" s="7" t="n">
        <v>11.1287280978573</v>
      </c>
      <c r="BP2148" s="6" t="n">
        <v>0.288308532710107</v>
      </c>
      <c r="BQ2148" s="7" t="n">
        <v>0.000526757133369824</v>
      </c>
      <c r="BR2148" s="26" t="n">
        <v>24.12</v>
      </c>
      <c r="BS2148" s="7" t="n">
        <v>3.72</v>
      </c>
      <c r="BT2148" s="4" t="s">
        <v>1350</v>
      </c>
      <c r="BU2148" s="5" t="n">
        <v>1389.527</v>
      </c>
      <c r="BV2148" s="5" t="n">
        <v>129.529</v>
      </c>
      <c r="BW2148" s="5" t="n">
        <v>1259.998</v>
      </c>
      <c r="BX2148" s="7" t="n">
        <v>1.65498689852311</v>
      </c>
      <c r="BY2148" s="5" t="n">
        <v>0</v>
      </c>
      <c r="CE2148" s="25" t="n">
        <v>45897</v>
      </c>
      <c r="CF2148" s="6" t="n">
        <v>0.371699313622247</v>
      </c>
      <c r="CG2148" s="6" t="n">
        <v>0.401455992791522</v>
      </c>
      <c r="CH2148" s="6" t="n">
        <v>0.355475151358638</v>
      </c>
      <c r="CI2148" s="6" t="n">
        <v>-0.114535197527273</v>
      </c>
      <c r="CJ2148" s="6" t="n">
        <v>0.0900771503611293</v>
      </c>
      <c r="CK2148" s="7" t="n">
        <v>0.456492027334851</v>
      </c>
      <c r="CL2148" s="6" t="n">
        <v>0.025984272711706</v>
      </c>
      <c r="CM2148" s="4" t="s">
        <v>504</v>
      </c>
    </row>
    <row r="2149" customFormat="false" ht="15" hidden="false" customHeight="false" outlineLevel="0" collapsed="false">
      <c r="A2149" s="4" t="s">
        <v>41</v>
      </c>
      <c r="B2149" s="4" t="s">
        <v>42</v>
      </c>
      <c r="C2149" s="25" t="n">
        <v>45838</v>
      </c>
      <c r="D2149" s="4" t="s">
        <v>225</v>
      </c>
      <c r="E2149" s="4" t="s">
        <v>817</v>
      </c>
      <c r="F2149" s="4" t="s">
        <v>67</v>
      </c>
      <c r="G2149" s="4" t="s">
        <v>568</v>
      </c>
      <c r="H2149" s="5" t="n">
        <v>200</v>
      </c>
      <c r="I2149" s="25" t="n">
        <v>45868</v>
      </c>
      <c r="J2149" s="4" t="s">
        <v>574</v>
      </c>
      <c r="K2149" s="4" t="s">
        <v>5</v>
      </c>
      <c r="L2149" s="4" t="s">
        <v>421</v>
      </c>
      <c r="M2149" s="25" t="n">
        <v>45867</v>
      </c>
      <c r="N2149" s="25" t="n">
        <v>45868</v>
      </c>
      <c r="O2149" s="25" t="n">
        <v>45869</v>
      </c>
      <c r="P2149" s="25" t="n">
        <v>45869</v>
      </c>
      <c r="Q2149" s="6" t="n">
        <v>-0.00324007726338094</v>
      </c>
      <c r="R2149" s="6" t="n">
        <v>0.00296930674501472</v>
      </c>
      <c r="S2149" s="6" t="n">
        <v>-0.00180747296581385</v>
      </c>
      <c r="T2149" s="6" t="n">
        <v>-0.00207824348418007</v>
      </c>
      <c r="U2149" s="6" t="n">
        <v>0.00356006914148188</v>
      </c>
      <c r="V2149" s="6" t="n">
        <v>-0.00151033093925468</v>
      </c>
      <c r="W2149" s="6" t="n">
        <v>-0.00563831262566195</v>
      </c>
      <c r="X2149" s="6" t="n">
        <v>-0.000567912544925386</v>
      </c>
      <c r="Y2149" s="6" t="n">
        <v>0.0105192774618301</v>
      </c>
      <c r="Z2149" s="6" t="n">
        <v>-0.0125975209460102</v>
      </c>
      <c r="AA2149" s="6" t="n">
        <v>0.00501729564648312</v>
      </c>
      <c r="AB2149" s="6" t="n">
        <v>-0.00180747296581385</v>
      </c>
      <c r="AC2149" s="6" t="n">
        <v>0.00180747296581385</v>
      </c>
      <c r="AD2149" s="6" t="n">
        <v>0.0319735734987067</v>
      </c>
      <c r="AE2149" s="7" t="n">
        <v>0.657894736842106</v>
      </c>
      <c r="AF2149" s="7" t="n">
        <v>2.19067622978211</v>
      </c>
      <c r="AG2149" s="26" t="n">
        <v>3209.8</v>
      </c>
      <c r="AH2149" s="6" t="n">
        <v>-0.0113653863923368</v>
      </c>
      <c r="AI2149" s="6" t="n">
        <v>0.00202915743139909</v>
      </c>
      <c r="AJ2149" s="6" t="n">
        <v>0.103175694253506</v>
      </c>
      <c r="AK2149" s="6" t="n">
        <v>0.103554679543059</v>
      </c>
      <c r="AL2149" s="6" t="n">
        <v>0.109462233760575</v>
      </c>
      <c r="AM2149" s="6" t="n">
        <v>-0.0131185711399766</v>
      </c>
      <c r="AN2149" s="6" t="n">
        <v>0.0151477285713757</v>
      </c>
      <c r="AO2149" s="6" t="n">
        <v>0.0024975804689209</v>
      </c>
      <c r="AP2149" s="6" t="n">
        <v>0.035059785832475</v>
      </c>
      <c r="AQ2149" s="6" t="n">
        <v>0.0408453952897058</v>
      </c>
      <c r="AR2149" s="4" t="s">
        <v>422</v>
      </c>
      <c r="AS2149" s="4" t="s">
        <v>102</v>
      </c>
      <c r="AT2149" s="5" t="n">
        <v>45529.19</v>
      </c>
      <c r="AU2149" s="6" t="n">
        <v>0.223320235629695</v>
      </c>
      <c r="AV2149" s="6" t="n">
        <v>0.0687776398256217</v>
      </c>
      <c r="AW2149" s="5" t="n">
        <v>8227.8</v>
      </c>
      <c r="AX2149" s="6" t="n">
        <v>0.180714833714371</v>
      </c>
      <c r="AY2149" s="6" t="n">
        <v>-0.0138999895472367</v>
      </c>
      <c r="AZ2149" s="5" t="n">
        <v>4083.32</v>
      </c>
      <c r="BA2149" s="6" t="n">
        <v>0.243917224908077</v>
      </c>
      <c r="BB2149" s="6" t="n">
        <v>0.239183410871063</v>
      </c>
      <c r="BC2149" s="6" t="n">
        <v>0.0896857598389077</v>
      </c>
      <c r="BD2149" s="7" t="n">
        <v>36.58</v>
      </c>
      <c r="BL2149" s="5" t="n">
        <v>358309.974</v>
      </c>
      <c r="BM2149" s="5" t="n">
        <v>12929.1</v>
      </c>
      <c r="BN2149" s="26" t="n">
        <v>27.713450588208</v>
      </c>
      <c r="BO2149" s="7" t="n">
        <v>4.65102902613045</v>
      </c>
      <c r="BP2149" s="6" t="n">
        <v>0.167825692124728</v>
      </c>
      <c r="BQ2149" s="7" t="n">
        <v>1.5728808811553</v>
      </c>
      <c r="BR2149" s="26" t="n">
        <v>24.73</v>
      </c>
      <c r="BS2149" s="7" t="n">
        <v>4.38</v>
      </c>
      <c r="BT2149" s="4" t="s">
        <v>1350</v>
      </c>
      <c r="BU2149" s="5" t="n">
        <v>3175.81</v>
      </c>
      <c r="BV2149" s="5" t="n">
        <v>10391.95</v>
      </c>
      <c r="BW2149" s="5" t="n">
        <v>-7216.14</v>
      </c>
      <c r="BX2149" s="7" t="n">
        <v>0.245632719988244</v>
      </c>
      <c r="BY2149" s="5" t="n">
        <v>3</v>
      </c>
      <c r="BZ2149" s="6" t="n">
        <v>0.0917572770360178</v>
      </c>
      <c r="CA2149" s="6" t="n">
        <v>0.0942022406623935</v>
      </c>
      <c r="CB2149" s="4" t="s">
        <v>554</v>
      </c>
      <c r="CC2149" s="26" t="n">
        <v>31.6829677849967</v>
      </c>
      <c r="CD2149" s="6" t="n">
        <v>-0.125288679511535</v>
      </c>
      <c r="CE2149" s="25" t="n">
        <v>45897</v>
      </c>
      <c r="CF2149" s="6" t="n">
        <v>0.28102813863745</v>
      </c>
      <c r="CG2149" s="6" t="n">
        <v>0.31842077445155</v>
      </c>
      <c r="CH2149" s="6" t="n">
        <v>0.299986963188369</v>
      </c>
      <c r="CI2149" s="6" t="n">
        <v>-0.0578913586744826</v>
      </c>
      <c r="CJ2149" s="6" t="n">
        <v>0.069727944155318</v>
      </c>
      <c r="CK2149" s="7" t="n">
        <v>0.0259217877094975</v>
      </c>
      <c r="CL2149" s="6" t="n">
        <v>-0.0551587301587303</v>
      </c>
      <c r="CM2149" s="4" t="s">
        <v>504</v>
      </c>
    </row>
    <row r="2150" customFormat="false" ht="15" hidden="false" customHeight="false" outlineLevel="0" collapsed="false">
      <c r="A2150" s="4" t="s">
        <v>41</v>
      </c>
      <c r="B2150" s="4" t="s">
        <v>42</v>
      </c>
      <c r="C2150" s="25" t="n">
        <v>45838</v>
      </c>
      <c r="D2150" s="4" t="s">
        <v>261</v>
      </c>
      <c r="E2150" s="4" t="s">
        <v>643</v>
      </c>
      <c r="F2150" s="4" t="s">
        <v>55</v>
      </c>
      <c r="G2150" s="4" t="s">
        <v>446</v>
      </c>
      <c r="H2150" s="5" t="n">
        <v>8000</v>
      </c>
      <c r="I2150" s="25" t="n">
        <v>45868</v>
      </c>
      <c r="J2150" s="4" t="s">
        <v>804</v>
      </c>
      <c r="K2150" s="4" t="s">
        <v>6</v>
      </c>
      <c r="L2150" s="4" t="s">
        <v>421</v>
      </c>
      <c r="M2150" s="25" t="n">
        <v>45867</v>
      </c>
      <c r="N2150" s="25" t="n">
        <v>45868</v>
      </c>
      <c r="O2150" s="25" t="n">
        <v>45869</v>
      </c>
      <c r="P2150" s="25" t="n">
        <v>45868</v>
      </c>
      <c r="Q2150" s="6" t="n">
        <v>0.0234104316883603</v>
      </c>
      <c r="R2150" s="6" t="n">
        <v>-0.0108884618903835</v>
      </c>
      <c r="S2150" s="6" t="n">
        <v>-0.0251618871415356</v>
      </c>
      <c r="T2150" s="6" t="n">
        <v>-0.0126399173435587</v>
      </c>
      <c r="U2150" s="6" t="n">
        <v>0.00356006914148188</v>
      </c>
      <c r="V2150" s="6" t="n">
        <v>-0.0021851682995403</v>
      </c>
      <c r="W2150" s="6" t="n">
        <v>-0.0161999864850406</v>
      </c>
      <c r="X2150" s="6" t="n">
        <v>-0.0104547490440184</v>
      </c>
      <c r="Y2150" s="6" t="n">
        <v>0.00081876435565037</v>
      </c>
      <c r="Z2150" s="6" t="n">
        <v>-0.0134586816992091</v>
      </c>
      <c r="AA2150" s="6" t="n">
        <v>0.00237899167352906</v>
      </c>
      <c r="AB2150" s="6" t="n">
        <v>-0.0108884618903835</v>
      </c>
      <c r="AC2150" s="6" t="n">
        <v>0.0108884618903835</v>
      </c>
      <c r="AD2150" s="6" t="n">
        <v>0.0323908866318968</v>
      </c>
      <c r="AE2150" s="7" t="n">
        <v>0.138418079096044</v>
      </c>
      <c r="AF2150" s="7" t="n">
        <v>2.50590511101186</v>
      </c>
      <c r="AG2150" s="26" t="n">
        <v>106.79</v>
      </c>
      <c r="AH2150" s="6" t="n">
        <v>-0.0515985790408524</v>
      </c>
      <c r="AI2150" s="6" t="n">
        <v>0.00423170961068231</v>
      </c>
      <c r="AJ2150" s="6" t="n">
        <v>0.0405339569326704</v>
      </c>
      <c r="AK2150" s="6" t="n">
        <v>0.107724445145996</v>
      </c>
      <c r="AL2150" s="6" t="n">
        <v>-0.0759553133423653</v>
      </c>
      <c r="AM2150" s="6" t="n">
        <v>-0.0236578644555819</v>
      </c>
      <c r="AN2150" s="6" t="n">
        <v>0.0278895740662642</v>
      </c>
      <c r="AO2150" s="6" t="n">
        <v>-0.00654773201746073</v>
      </c>
      <c r="AP2150" s="6" t="n">
        <v>-0.029322452078193</v>
      </c>
      <c r="AQ2150" s="6" t="n">
        <v>-0.0235368426209622</v>
      </c>
      <c r="AR2150" s="4" t="s">
        <v>448</v>
      </c>
      <c r="AS2150" s="4" t="s">
        <v>449</v>
      </c>
      <c r="AT2150" s="5" t="n">
        <v>31963.94</v>
      </c>
      <c r="AU2150" s="6" t="n">
        <v>0.119325489915931</v>
      </c>
      <c r="AV2150" s="6" t="n">
        <v>-0.000797762763110166</v>
      </c>
      <c r="AZ2150" s="5" t="n">
        <v>1675</v>
      </c>
      <c r="BA2150" s="6" t="n">
        <v>-0.484857897666637</v>
      </c>
      <c r="BB2150" s="6" t="n">
        <v>-0.633238449748194</v>
      </c>
      <c r="BC2150" s="6" t="n">
        <v>0.0524028014068353</v>
      </c>
      <c r="BD2150" s="7" t="n">
        <v>1.46</v>
      </c>
      <c r="BE2150" s="5" t="n">
        <v>10578.09</v>
      </c>
      <c r="BF2150" s="6" t="n">
        <v>0.00972103567593363</v>
      </c>
      <c r="BG2150" s="6" t="n">
        <v>0.0760033185639006</v>
      </c>
      <c r="BH2150" s="6" t="n">
        <v>-0.753794806144843</v>
      </c>
      <c r="BI2150" s="27" t="n">
        <v>0.0378</v>
      </c>
      <c r="BJ2150" s="27" t="n">
        <v>0.0038</v>
      </c>
      <c r="BK2150" s="27" t="n">
        <v>0.0037</v>
      </c>
      <c r="BL2150" s="5" t="n">
        <v>122733.21305</v>
      </c>
      <c r="BM2150" s="5" t="n">
        <v>16630.2</v>
      </c>
      <c r="BN2150" s="26" t="n">
        <v>7.38014053048069</v>
      </c>
      <c r="BO2150" s="7" t="n">
        <v>0.96365456051538</v>
      </c>
      <c r="BP2150" s="6" t="n">
        <v>0.130574012315266</v>
      </c>
      <c r="BR2150" s="26" t="n">
        <v>14.81</v>
      </c>
      <c r="BS2150" s="7" t="n">
        <v>2.16</v>
      </c>
      <c r="BY2150" s="5" t="n">
        <v>14</v>
      </c>
      <c r="BZ2150" s="6" t="n">
        <v>0.059383277476657</v>
      </c>
      <c r="CA2150" s="6" t="n">
        <v>0.123599950230155</v>
      </c>
      <c r="CB2150" s="4" t="s">
        <v>1276</v>
      </c>
      <c r="CC2150" s="26" t="n">
        <v>8.96557895060032</v>
      </c>
      <c r="CD2150" s="6" t="n">
        <v>-0.176836145089489</v>
      </c>
      <c r="CE2150" s="25" t="n">
        <v>45897</v>
      </c>
      <c r="CF2150" s="6" t="n">
        <v>0.313241569682863</v>
      </c>
      <c r="CG2150" s="6" t="n">
        <v>0.293076557510439</v>
      </c>
      <c r="CH2150" s="6" t="n">
        <v>0.295788505294453</v>
      </c>
      <c r="CI2150" s="6" t="n">
        <v>0.0092533766844094</v>
      </c>
      <c r="CJ2150" s="6" t="n">
        <v>0.065879769420807</v>
      </c>
      <c r="CK2150" s="7" t="n">
        <v>0.16527777777778</v>
      </c>
      <c r="CL2150" s="6" t="n">
        <v>-0.200697674418605</v>
      </c>
      <c r="CM2150" s="4" t="s">
        <v>504</v>
      </c>
    </row>
    <row r="2151" customFormat="false" ht="15" hidden="false" customHeight="false" outlineLevel="0" collapsed="false">
      <c r="A2151" s="4" t="s">
        <v>41</v>
      </c>
      <c r="B2151" s="4" t="s">
        <v>42</v>
      </c>
      <c r="C2151" s="25" t="n">
        <v>45838</v>
      </c>
      <c r="D2151" s="4" t="s">
        <v>265</v>
      </c>
      <c r="E2151" s="4" t="s">
        <v>673</v>
      </c>
      <c r="F2151" s="4" t="s">
        <v>59</v>
      </c>
      <c r="G2151" s="4" t="s">
        <v>506</v>
      </c>
      <c r="H2151" s="5" t="n">
        <v>1900</v>
      </c>
      <c r="I2151" s="25" t="n">
        <v>45868</v>
      </c>
      <c r="J2151" s="4" t="s">
        <v>1221</v>
      </c>
      <c r="K2151" s="4" t="s">
        <v>6</v>
      </c>
      <c r="L2151" s="4" t="s">
        <v>421</v>
      </c>
      <c r="M2151" s="25" t="n">
        <v>45867</v>
      </c>
      <c r="N2151" s="25" t="n">
        <v>45868</v>
      </c>
      <c r="O2151" s="25" t="n">
        <v>45869</v>
      </c>
      <c r="P2151" s="25" t="n">
        <v>45868</v>
      </c>
      <c r="Q2151" s="6" t="n">
        <v>0.00411099691675254</v>
      </c>
      <c r="R2151" s="6" t="n">
        <v>-0.014158990105766</v>
      </c>
      <c r="S2151" s="6" t="n">
        <v>0.00709465305416157</v>
      </c>
      <c r="T2151" s="6" t="n">
        <v>-0.00295334013485193</v>
      </c>
      <c r="U2151" s="6" t="n">
        <v>0.00356006914148188</v>
      </c>
      <c r="V2151" s="6" t="n">
        <v>0.00279639054572145</v>
      </c>
      <c r="W2151" s="6" t="n">
        <v>-0.00651340927633382</v>
      </c>
      <c r="X2151" s="6" t="n">
        <v>-0.00574973068057338</v>
      </c>
      <c r="Y2151" s="6" t="n">
        <v>-0.00860913270464725</v>
      </c>
      <c r="Z2151" s="6" t="n">
        <v>0.00565579256979532</v>
      </c>
      <c r="AA2151" s="6" t="n">
        <v>-0.0003411804844764</v>
      </c>
      <c r="AB2151" s="6" t="n">
        <v>-0.014158990105766</v>
      </c>
      <c r="AC2151" s="6" t="n">
        <v>0.014158990105766</v>
      </c>
      <c r="AD2151" s="6" t="n">
        <v>0.0337768679631524</v>
      </c>
      <c r="AE2151" s="7" t="n">
        <v>0.237373737373735</v>
      </c>
      <c r="AF2151" s="7" t="n">
        <v>1.37254169486979</v>
      </c>
      <c r="AG2151" s="26" t="n">
        <v>291.9</v>
      </c>
      <c r="AH2151" s="6" t="n">
        <v>-0.0171717171717174</v>
      </c>
      <c r="AI2151" s="6" t="n">
        <v>-0.0245614035087721</v>
      </c>
      <c r="AJ2151" s="6" t="n">
        <v>-0.0364746657864338</v>
      </c>
      <c r="AK2151" s="6" t="n">
        <v>0.0209492756192111</v>
      </c>
      <c r="AL2151" s="6" t="n">
        <v>-0.10507156588453</v>
      </c>
      <c r="AM2151" s="6" t="n">
        <v>-0.0416240223738869</v>
      </c>
      <c r="AN2151" s="6" t="n">
        <v>0.0170626188651147</v>
      </c>
      <c r="AO2151" s="6" t="n">
        <v>-0.0187285223367696</v>
      </c>
      <c r="AP2151" s="6" t="n">
        <v>-0.0383161512027487</v>
      </c>
      <c r="AQ2151" s="6" t="n">
        <v>-0.032530541745518</v>
      </c>
      <c r="AR2151" s="4" t="s">
        <v>422</v>
      </c>
      <c r="AS2151" s="4" t="s">
        <v>102</v>
      </c>
      <c r="AT2151" s="5" t="n">
        <v>11196.22</v>
      </c>
      <c r="AU2151" s="6" t="n">
        <v>0.0172666629112006</v>
      </c>
      <c r="AV2151" s="6" t="n">
        <v>-0.087910324349204</v>
      </c>
      <c r="AW2151" s="5" t="n">
        <v>9146.74</v>
      </c>
      <c r="AX2151" s="6" t="n">
        <v>0.816948934551125</v>
      </c>
      <c r="AY2151" s="6" t="n">
        <v>-0.0555127188108949</v>
      </c>
      <c r="AZ2151" s="5" t="n">
        <v>3630.58</v>
      </c>
      <c r="BA2151" s="6" t="n">
        <v>-0.0250649852843241</v>
      </c>
      <c r="BB2151" s="6" t="n">
        <v>-0.123655823137101</v>
      </c>
      <c r="BC2151" s="6" t="n">
        <v>0.324268369146015</v>
      </c>
      <c r="BD2151" s="7" t="n">
        <v>3.9</v>
      </c>
      <c r="BL2151" s="5" t="n">
        <v>271484.514</v>
      </c>
      <c r="BM2151" s="5" t="n">
        <v>15521.44</v>
      </c>
      <c r="BN2151" s="26" t="n">
        <v>17.4909360214001</v>
      </c>
      <c r="BO2151" s="7" t="n">
        <v>2.92981093493711</v>
      </c>
      <c r="BP2151" s="6" t="n">
        <v>0.167504525278264</v>
      </c>
      <c r="BQ2151" s="7" t="n">
        <v>1.41334975703845</v>
      </c>
      <c r="BR2151" s="26" t="n">
        <v>15.35</v>
      </c>
      <c r="BS2151" s="7" t="n">
        <v>2.46</v>
      </c>
      <c r="BT2151" s="4" t="s">
        <v>1350</v>
      </c>
      <c r="BU2151" s="5" t="n">
        <v>36223.29</v>
      </c>
      <c r="BV2151" s="5" t="n">
        <v>22613.94</v>
      </c>
      <c r="BW2151" s="5" t="n">
        <v>13609.35</v>
      </c>
      <c r="BX2151" s="7" t="n">
        <v>2.33375833685534</v>
      </c>
      <c r="BY2151" s="5" t="n">
        <v>5</v>
      </c>
      <c r="BZ2151" s="6" t="n">
        <v>0.042874192910449</v>
      </c>
      <c r="CA2151" s="6" t="n">
        <v>0.0916150827574132</v>
      </c>
      <c r="CB2151" s="4" t="s">
        <v>508</v>
      </c>
      <c r="CC2151" s="26" t="n">
        <v>27.1794494977568</v>
      </c>
      <c r="CD2151" s="6" t="n">
        <v>-0.356464669277291</v>
      </c>
      <c r="CE2151" s="25" t="n">
        <v>45897</v>
      </c>
      <c r="CF2151" s="6" t="n">
        <v>0.224322633763496</v>
      </c>
      <c r="CG2151" s="6" t="n">
        <v>0.236550552159455</v>
      </c>
      <c r="CH2151" s="6" t="n">
        <v>0.242607771664392</v>
      </c>
      <c r="CI2151" s="6" t="n">
        <v>0.0256064483876346</v>
      </c>
      <c r="CJ2151" s="6" t="n">
        <v>0.0532241555783009</v>
      </c>
      <c r="CK2151" s="7" t="n">
        <v>0.266025641025643</v>
      </c>
      <c r="CL2151" s="6" t="n">
        <v>-0.0629229323308272</v>
      </c>
      <c r="CM2151" s="4" t="s">
        <v>504</v>
      </c>
    </row>
    <row r="2152" customFormat="false" ht="15" hidden="false" customHeight="false" outlineLevel="0" collapsed="false">
      <c r="A2152" s="4" t="s">
        <v>41</v>
      </c>
      <c r="B2152" s="4" t="s">
        <v>42</v>
      </c>
      <c r="C2152" s="25" t="n">
        <v>45838</v>
      </c>
      <c r="D2152" s="4" t="s">
        <v>266</v>
      </c>
      <c r="E2152" s="4" t="s">
        <v>739</v>
      </c>
      <c r="G2152" s="4" t="s">
        <v>427</v>
      </c>
      <c r="H2152" s="5" t="n">
        <v>25</v>
      </c>
      <c r="I2152" s="25" t="n">
        <v>45868</v>
      </c>
      <c r="J2152" s="4" t="s">
        <v>597</v>
      </c>
      <c r="K2152" s="4" t="s">
        <v>5</v>
      </c>
      <c r="L2152" s="4" t="s">
        <v>421</v>
      </c>
      <c r="M2152" s="25" t="n">
        <v>45867</v>
      </c>
      <c r="N2152" s="25" t="n">
        <v>45868</v>
      </c>
      <c r="O2152" s="25" t="n">
        <v>45869</v>
      </c>
      <c r="P2152" s="25" t="n">
        <v>45869</v>
      </c>
      <c r="Q2152" s="6" t="n">
        <v>0.0481991525423728</v>
      </c>
      <c r="R2152" s="6" t="n">
        <v>0.0522991409802931</v>
      </c>
      <c r="S2152" s="6" t="n">
        <v>-0.0350540216086435</v>
      </c>
      <c r="T2152" s="6" t="n">
        <v>0.0654442719140225</v>
      </c>
      <c r="U2152" s="6" t="n">
        <v>0.00356006914148188</v>
      </c>
      <c r="V2152" s="6" t="n">
        <v>0.00301038638782269</v>
      </c>
      <c r="W2152" s="6" t="n">
        <v>0.0618842027725406</v>
      </c>
      <c r="X2152" s="6" t="n">
        <v>0.0624338855261998</v>
      </c>
      <c r="AA2152" s="6" t="n">
        <v>-0.00600240096038418</v>
      </c>
      <c r="AB2152" s="6" t="n">
        <v>-0.0350540216086435</v>
      </c>
      <c r="AC2152" s="6" t="n">
        <v>0.0350540216086435</v>
      </c>
      <c r="AD2152" s="6" t="n">
        <v>0.0600240096038415</v>
      </c>
      <c r="AE2152" s="7" t="n">
        <v>0.516</v>
      </c>
      <c r="AF2152" s="7" t="n">
        <v>2.34774540697994</v>
      </c>
      <c r="AG2152" s="26" t="n">
        <v>18880</v>
      </c>
      <c r="AH2152" s="6" t="n">
        <v>-0.0197300103842159</v>
      </c>
      <c r="AI2152" s="6" t="n">
        <v>-0.0532544378698221</v>
      </c>
      <c r="AJ2152" s="6" t="n">
        <v>0.311931068028629</v>
      </c>
      <c r="AK2152" s="6" t="n">
        <v>0.642948262866124</v>
      </c>
      <c r="AL2152" s="6" t="n">
        <v>0.693284115961943</v>
      </c>
      <c r="AM2152" s="6" t="n">
        <v>-0.0327347624803399</v>
      </c>
      <c r="AN2152" s="6" t="n">
        <v>-0.0205196753894822</v>
      </c>
      <c r="AO2152" s="6" t="n">
        <v>0.0306046280169199</v>
      </c>
      <c r="AP2152" s="6" t="n">
        <v>-0.0573774570788753</v>
      </c>
      <c r="AQ2152" s="6" t="n">
        <v>-0.0515918476216446</v>
      </c>
      <c r="AR2152" s="4" t="s">
        <v>448</v>
      </c>
      <c r="AS2152" s="4" t="s">
        <v>102</v>
      </c>
      <c r="AT2152" s="5" t="n">
        <v>1478.9</v>
      </c>
      <c r="AU2152" s="6" t="n">
        <v>0.114267201109068</v>
      </c>
      <c r="AV2152" s="6" t="n">
        <v>-0.214887879045273</v>
      </c>
      <c r="AW2152" s="5" t="n">
        <v>154.9</v>
      </c>
      <c r="AX2152" s="6" t="n">
        <v>0.104740009466495</v>
      </c>
      <c r="AY2152" s="6" t="n">
        <v>0.0686500784818958</v>
      </c>
      <c r="AZ2152" s="5" t="n">
        <v>131.6</v>
      </c>
      <c r="BA2152" s="6" t="n">
        <v>11.6295585412668</v>
      </c>
      <c r="BB2152" s="6" t="n">
        <v>-0.284354777312524</v>
      </c>
      <c r="BC2152" s="6" t="n">
        <v>0.0889850564608831</v>
      </c>
      <c r="BD2152" s="7" t="n">
        <v>29.53</v>
      </c>
      <c r="BL2152" s="5" t="n">
        <v>84204.8</v>
      </c>
      <c r="BM2152" s="5" t="n">
        <v>383.98</v>
      </c>
      <c r="BN2152" s="26" t="n">
        <v>219.294754935153</v>
      </c>
      <c r="BO2152" s="7" t="n">
        <v>19.9816331325001</v>
      </c>
      <c r="BP2152" s="6" t="n">
        <v>0.0911176974497581</v>
      </c>
      <c r="BQ2152" s="7" t="n">
        <v>0</v>
      </c>
      <c r="BR2152" s="26" t="n">
        <v>24.12</v>
      </c>
      <c r="BS2152" s="7" t="n">
        <v>3.72</v>
      </c>
      <c r="BT2152" s="4" t="s">
        <v>1350</v>
      </c>
      <c r="BU2152" s="5" t="n">
        <v>1493.77</v>
      </c>
      <c r="BV2152" s="5" t="n">
        <v>128.13</v>
      </c>
      <c r="BW2152" s="5" t="n">
        <v>1365.64</v>
      </c>
      <c r="BX2152" s="7" t="n">
        <v>3.89022865774259</v>
      </c>
      <c r="BY2152" s="5" t="n">
        <v>0</v>
      </c>
      <c r="CN2152" s="4" t="s">
        <v>429</v>
      </c>
    </row>
    <row r="2153" customFormat="false" ht="15" hidden="false" customHeight="false" outlineLevel="0" collapsed="false">
      <c r="A2153" s="4" t="s">
        <v>41</v>
      </c>
      <c r="B2153" s="4" t="s">
        <v>42</v>
      </c>
      <c r="C2153" s="25" t="n">
        <v>45838</v>
      </c>
      <c r="D2153" s="4" t="s">
        <v>274</v>
      </c>
      <c r="E2153" s="4" t="s">
        <v>1317</v>
      </c>
      <c r="G2153" s="4" t="s">
        <v>427</v>
      </c>
      <c r="H2153" s="5" t="n">
        <v>12000</v>
      </c>
      <c r="I2153" s="25" t="n">
        <v>45868</v>
      </c>
      <c r="J2153" s="4" t="s">
        <v>1143</v>
      </c>
      <c r="K2153" s="4" t="s">
        <v>5</v>
      </c>
      <c r="L2153" s="4" t="s">
        <v>421</v>
      </c>
      <c r="M2153" s="25" t="n">
        <v>45867</v>
      </c>
      <c r="N2153" s="25" t="n">
        <v>45868</v>
      </c>
      <c r="O2153" s="25" t="n">
        <v>45869</v>
      </c>
      <c r="P2153" s="25" t="n">
        <v>45869</v>
      </c>
      <c r="Q2153" s="6" t="n">
        <v>0.029935851746258</v>
      </c>
      <c r="R2153" s="6" t="n">
        <v>-0.0221453287197232</v>
      </c>
      <c r="S2153" s="6" t="n">
        <v>0.0997876857749469</v>
      </c>
      <c r="T2153" s="6" t="n">
        <v>0.107578208801482</v>
      </c>
      <c r="U2153" s="6" t="n">
        <v>0.00356006914148188</v>
      </c>
      <c r="V2153" s="6" t="n">
        <v>0.00301038638782269</v>
      </c>
      <c r="W2153" s="6" t="n">
        <v>0.10401813966</v>
      </c>
      <c r="X2153" s="6" t="n">
        <v>0.104567822413659</v>
      </c>
      <c r="AA2153" s="6" t="n">
        <v>0.0143901863647087</v>
      </c>
      <c r="AB2153" s="6" t="n">
        <v>0.0997876857749469</v>
      </c>
      <c r="AC2153" s="6" t="n">
        <v>0.0997876857749469</v>
      </c>
      <c r="AD2153" s="6" t="n">
        <v>0.0901155933003067</v>
      </c>
      <c r="AE2153" s="7" t="n">
        <v>1</v>
      </c>
      <c r="AF2153" s="7" t="n">
        <v>5.67695283151978</v>
      </c>
      <c r="AG2153" s="26" t="n">
        <v>42.09</v>
      </c>
      <c r="AH2153" s="6" t="n">
        <v>-0.0401368301026228</v>
      </c>
      <c r="AI2153" s="6" t="n">
        <v>0.00717875089734421</v>
      </c>
      <c r="AJ2153" s="6" t="n">
        <v>-0.000474946568510548</v>
      </c>
      <c r="AM2153" s="6" t="n">
        <v>-0.0327347624803399</v>
      </c>
      <c r="AN2153" s="6" t="n">
        <v>0.0399135133776841</v>
      </c>
      <c r="AO2153" s="6" t="n">
        <v>-0.00579150579150556</v>
      </c>
      <c r="AP2153" s="6" t="n">
        <v>-0.0336765336765333</v>
      </c>
      <c r="AQ2153" s="6" t="n">
        <v>-0.0278909242193026</v>
      </c>
      <c r="AR2153" s="4" t="s">
        <v>422</v>
      </c>
      <c r="AS2153" s="4" t="s">
        <v>102</v>
      </c>
      <c r="AT2153" s="5" t="n">
        <v>1538.942</v>
      </c>
      <c r="AV2153" s="6" t="n">
        <v>-0.0188297430116878</v>
      </c>
      <c r="AW2153" s="5" t="n">
        <v>346.089</v>
      </c>
      <c r="AX2153" s="6" t="n">
        <v>0.224887617597024</v>
      </c>
      <c r="AZ2153" s="5" t="n">
        <v>148.559</v>
      </c>
      <c r="BB2153" s="6" t="n">
        <v>-0.186299103915168</v>
      </c>
      <c r="BC2153" s="6" t="n">
        <v>0.0965332026808028</v>
      </c>
      <c r="BD2153" s="7" t="n">
        <v>0.32</v>
      </c>
      <c r="BR2153" s="26" t="n">
        <v>24.12</v>
      </c>
      <c r="BS2153" s="7" t="n">
        <v>3.72</v>
      </c>
      <c r="BT2153" s="4" t="s">
        <v>1350</v>
      </c>
      <c r="BU2153" s="5" t="n">
        <v>1214.066</v>
      </c>
      <c r="BV2153" s="5" t="n">
        <v>124.437</v>
      </c>
      <c r="BW2153" s="5" t="n">
        <v>1089.629</v>
      </c>
      <c r="BX2153" s="7" t="n">
        <v>2.25192766771219</v>
      </c>
      <c r="BY2153" s="5" t="n">
        <v>0</v>
      </c>
      <c r="CN2153" s="4" t="s">
        <v>429</v>
      </c>
    </row>
    <row r="2154" customFormat="false" ht="15" hidden="false" customHeight="false" outlineLevel="0" collapsed="false">
      <c r="A2154" s="4" t="s">
        <v>41</v>
      </c>
      <c r="B2154" s="4" t="s">
        <v>42</v>
      </c>
      <c r="C2154" s="25" t="n">
        <v>45838</v>
      </c>
      <c r="D2154" s="4" t="s">
        <v>292</v>
      </c>
      <c r="E2154" s="4" t="s">
        <v>741</v>
      </c>
      <c r="F2154" s="4" t="s">
        <v>62</v>
      </c>
      <c r="G2154" s="4" t="s">
        <v>490</v>
      </c>
      <c r="H2154" s="5" t="n">
        <v>2750</v>
      </c>
      <c r="I2154" s="25" t="n">
        <v>45868</v>
      </c>
      <c r="J2154" s="4" t="s">
        <v>1148</v>
      </c>
      <c r="K2154" s="4" t="s">
        <v>5</v>
      </c>
      <c r="L2154" s="4" t="s">
        <v>421</v>
      </c>
      <c r="M2154" s="25" t="n">
        <v>45867</v>
      </c>
      <c r="N2154" s="25" t="n">
        <v>45868</v>
      </c>
      <c r="O2154" s="25" t="n">
        <v>45869</v>
      </c>
      <c r="P2154" s="25" t="n">
        <v>45869</v>
      </c>
      <c r="Q2154" s="6" t="n">
        <v>0.0125876753507013</v>
      </c>
      <c r="R2154" s="6" t="n">
        <v>-0.00204094254437492</v>
      </c>
      <c r="S2154" s="6" t="n">
        <v>-0.0211948438274666</v>
      </c>
      <c r="T2154" s="6" t="n">
        <v>-0.0106481110211403</v>
      </c>
      <c r="U2154" s="6" t="n">
        <v>0.00356006914148188</v>
      </c>
      <c r="V2154" s="6" t="n">
        <v>-0.00320814002562708</v>
      </c>
      <c r="W2154" s="6" t="n">
        <v>-0.0142081801626222</v>
      </c>
      <c r="X2154" s="6" t="n">
        <v>-0.00743997099551319</v>
      </c>
      <c r="Y2154" s="6" t="n">
        <v>-0.0320881705254627</v>
      </c>
      <c r="Z2154" s="6" t="n">
        <v>0.0214400595043224</v>
      </c>
      <c r="AA2154" s="6" t="n">
        <v>-0.00223103619236498</v>
      </c>
      <c r="AB2154" s="6" t="n">
        <v>-0.0211948438274666</v>
      </c>
      <c r="AC2154" s="6" t="n">
        <v>0.0211948438274666</v>
      </c>
      <c r="AD2154" s="6" t="n">
        <v>0.0345190877540902</v>
      </c>
      <c r="AE2154" s="7" t="n">
        <v>0.247755834829443</v>
      </c>
      <c r="AF2154" s="7" t="n">
        <v>1.26073246316509</v>
      </c>
      <c r="AG2154" s="26" t="n">
        <v>159.68</v>
      </c>
      <c r="AH2154" s="6" t="n">
        <v>-0.0204882836461784</v>
      </c>
      <c r="AI2154" s="6" t="n">
        <v>-0.0109631464849801</v>
      </c>
      <c r="AJ2154" s="6" t="n">
        <v>0.128480565371025</v>
      </c>
      <c r="AK2154" s="6" t="n">
        <v>0.253967106906811</v>
      </c>
      <c r="AL2154" s="6" t="n">
        <v>0.0271392046662828</v>
      </c>
      <c r="AM2154" s="6" t="n">
        <v>-0.0273276816103234</v>
      </c>
      <c r="AN2154" s="6" t="n">
        <v>0.0163645351253433</v>
      </c>
      <c r="AO2154" s="6" t="n">
        <v>0.0109535266556917</v>
      </c>
      <c r="AP2154" s="6" t="n">
        <v>-0.0112067873876162</v>
      </c>
      <c r="AQ2154" s="6" t="n">
        <v>-0.00542117793038544</v>
      </c>
      <c r="AR2154" s="4" t="s">
        <v>422</v>
      </c>
      <c r="AS2154" s="4" t="s">
        <v>102</v>
      </c>
      <c r="AT2154" s="5" t="n">
        <v>53178.12</v>
      </c>
      <c r="AU2154" s="6" t="n">
        <v>-0.0290894571052515</v>
      </c>
      <c r="AV2154" s="6" t="n">
        <v>-0.0540749235433208</v>
      </c>
      <c r="AW2154" s="5" t="n">
        <v>7295.42</v>
      </c>
      <c r="AX2154" s="6" t="n">
        <v>0.137188377475548</v>
      </c>
      <c r="AY2154" s="6" t="n">
        <v>0.0214976856745915</v>
      </c>
      <c r="AZ2154" s="5" t="n">
        <v>2077.68</v>
      </c>
      <c r="BA2154" s="6" t="n">
        <v>1.16512958389346</v>
      </c>
      <c r="BB2154" s="6" t="n">
        <v>0.597220193571698</v>
      </c>
      <c r="BC2154" s="6" t="n">
        <v>0.0390702040613696</v>
      </c>
      <c r="BD2154" s="7" t="n">
        <v>1.67</v>
      </c>
      <c r="BL2154" s="5" t="n">
        <v>199191.2192</v>
      </c>
      <c r="BM2154" s="5" t="n">
        <v>3420.51</v>
      </c>
      <c r="BN2154" s="26" t="n">
        <v>58.23436247811</v>
      </c>
      <c r="BO2154" s="7" t="n">
        <v>2.18484180751858</v>
      </c>
      <c r="BP2154" s="6" t="n">
        <v>0.037518085792385</v>
      </c>
      <c r="BQ2154" s="7" t="n">
        <v>1.0398314658072</v>
      </c>
      <c r="BR2154" s="26" t="n">
        <v>18.65</v>
      </c>
      <c r="BS2154" s="7" t="n">
        <v>2.6</v>
      </c>
      <c r="BT2154" s="4" t="s">
        <v>1350</v>
      </c>
      <c r="BU2154" s="5" t="n">
        <v>23511.81</v>
      </c>
      <c r="BV2154" s="5" t="n">
        <v>15670.52</v>
      </c>
      <c r="BW2154" s="5" t="n">
        <v>7841.29</v>
      </c>
      <c r="BX2154" s="7" t="n">
        <v>6.87377320925827</v>
      </c>
      <c r="BY2154" s="5" t="n">
        <v>4</v>
      </c>
      <c r="BZ2154" s="6" t="n">
        <v>0.0220232322713837</v>
      </c>
      <c r="CA2154" s="6" t="n">
        <v>1.58461538461539</v>
      </c>
      <c r="CB2154" s="4" t="s">
        <v>538</v>
      </c>
      <c r="CC2154" s="26" t="n">
        <v>53.378891919817</v>
      </c>
      <c r="CD2154" s="6" t="n">
        <v>0.0909623707735761</v>
      </c>
      <c r="CE2154" s="25" t="n">
        <v>45897</v>
      </c>
      <c r="CF2154" s="6" t="n">
        <v>0.251861300823744</v>
      </c>
      <c r="CG2154" s="6" t="n">
        <v>0.268293069363479</v>
      </c>
      <c r="CH2154" s="6" t="n">
        <v>0.265416085206811</v>
      </c>
      <c r="CI2154" s="6" t="n">
        <v>-0.0107232891386041</v>
      </c>
      <c r="CJ2154" s="6" t="n">
        <v>0.058874566187407</v>
      </c>
      <c r="CK2154" s="7" t="n">
        <v>0.360000000000001</v>
      </c>
      <c r="CL2154" s="6" t="n">
        <v>-0.101098109810981</v>
      </c>
      <c r="CM2154" s="4" t="s">
        <v>504</v>
      </c>
    </row>
    <row r="2155" customFormat="false" ht="15" hidden="false" customHeight="false" outlineLevel="0" collapsed="false">
      <c r="A2155" s="4" t="s">
        <v>41</v>
      </c>
      <c r="B2155" s="4" t="s">
        <v>42</v>
      </c>
      <c r="C2155" s="25" t="n">
        <v>45838</v>
      </c>
      <c r="D2155" s="4" t="s">
        <v>107</v>
      </c>
      <c r="E2155" s="4" t="s">
        <v>835</v>
      </c>
      <c r="F2155" s="4" t="s">
        <v>94</v>
      </c>
      <c r="G2155" s="4" t="s">
        <v>427</v>
      </c>
      <c r="H2155" s="5" t="n">
        <v>309</v>
      </c>
      <c r="I2155" s="25" t="n">
        <v>45869</v>
      </c>
      <c r="J2155" s="4" t="s">
        <v>1026</v>
      </c>
      <c r="K2155" s="4" t="s">
        <v>6</v>
      </c>
      <c r="L2155" s="4" t="s">
        <v>421</v>
      </c>
      <c r="M2155" s="25" t="n">
        <v>45868</v>
      </c>
      <c r="N2155" s="25" t="n">
        <v>45869</v>
      </c>
      <c r="O2155" s="25" t="n">
        <v>45870</v>
      </c>
      <c r="P2155" s="25" t="n">
        <v>45869</v>
      </c>
      <c r="Q2155" s="6" t="n">
        <v>-0.0058872012245379</v>
      </c>
      <c r="R2155" s="6" t="n">
        <v>-0.0403490070669984</v>
      </c>
      <c r="S2155" s="6" t="n">
        <v>-0.0328300489570904</v>
      </c>
      <c r="T2155" s="6" t="n">
        <v>-0.0790662572486267</v>
      </c>
      <c r="U2155" s="6" t="n">
        <v>-0.010316380450348</v>
      </c>
      <c r="V2155" s="6" t="n">
        <v>-0.0145404877311194</v>
      </c>
      <c r="W2155" s="6" t="n">
        <v>-0.0687498767982787</v>
      </c>
      <c r="X2155" s="6" t="n">
        <v>-0.0645257695175073</v>
      </c>
      <c r="AA2155" s="6" t="n">
        <v>-0.00908050061194676</v>
      </c>
      <c r="AB2155" s="6" t="n">
        <v>-0.0403490070669984</v>
      </c>
      <c r="AC2155" s="6" t="n">
        <v>0.0403490070669984</v>
      </c>
      <c r="AD2155" s="6" t="n">
        <v>0.0384539460697225</v>
      </c>
      <c r="AE2155" s="7" t="n">
        <v>0.0831622176591366</v>
      </c>
      <c r="AF2155" s="7" t="n">
        <v>3.44091666751257</v>
      </c>
      <c r="AG2155" s="26" t="n">
        <v>2547.9</v>
      </c>
      <c r="AH2155" s="6" t="n">
        <v>-0.0154185022026432</v>
      </c>
      <c r="AI2155" s="6" t="n">
        <v>-0.027296327403222</v>
      </c>
      <c r="AJ2155" s="6" t="n">
        <v>0.107156824403597</v>
      </c>
      <c r="AK2155" s="6" t="n">
        <v>0.0766788795611355</v>
      </c>
      <c r="AL2155" s="6" t="n">
        <v>-0.166408333792141</v>
      </c>
      <c r="AM2155" s="6" t="n">
        <v>-0.0258222820656133</v>
      </c>
      <c r="AN2155" s="6" t="n">
        <v>-0.00147404533760864</v>
      </c>
      <c r="AO2155" s="6" t="n">
        <v>-0.0735037645157174</v>
      </c>
      <c r="AP2155" s="6" t="n">
        <v>-0.0326258028840019</v>
      </c>
      <c r="AQ2155" s="6" t="n">
        <v>-0.0332058882481428</v>
      </c>
      <c r="AR2155" s="4" t="s">
        <v>422</v>
      </c>
      <c r="AS2155" s="4" t="s">
        <v>102</v>
      </c>
      <c r="AT2155" s="5" t="n">
        <v>21961.2</v>
      </c>
      <c r="AU2155" s="6" t="n">
        <v>-0.137843312762048</v>
      </c>
      <c r="AV2155" s="6" t="n">
        <v>-0.185592449118997</v>
      </c>
      <c r="AW2155" s="5" t="n">
        <v>3310.29</v>
      </c>
      <c r="AX2155" s="6" t="n">
        <v>0.150733566471778</v>
      </c>
      <c r="AY2155" s="6" t="n">
        <v>0.00525021979066381</v>
      </c>
      <c r="AZ2155" s="5" t="n">
        <v>734.41</v>
      </c>
      <c r="BA2155" s="6" t="n">
        <v>-0.495077346167068</v>
      </c>
      <c r="BB2155" s="6" t="n">
        <v>-0.808991627892461</v>
      </c>
      <c r="BC2155" s="6" t="n">
        <v>0.0334412509334645</v>
      </c>
      <c r="BD2155" s="7" t="n">
        <v>6.02</v>
      </c>
      <c r="BL2155" s="5" t="n">
        <v>294078.618</v>
      </c>
      <c r="BM2155" s="5" t="n">
        <v>7098.995</v>
      </c>
      <c r="BN2155" s="26" t="n">
        <v>41.425387396385</v>
      </c>
      <c r="BO2155" s="7" t="n">
        <v>5.84487008280205</v>
      </c>
      <c r="BP2155" s="6" t="n">
        <v>0.141093914870959</v>
      </c>
      <c r="BQ2155" s="7" t="n">
        <v>1.51521356792159</v>
      </c>
      <c r="BR2155" s="26" t="n">
        <v>24.35</v>
      </c>
      <c r="BS2155" s="7" t="n">
        <v>3.74</v>
      </c>
      <c r="BT2155" s="4" t="s">
        <v>1350</v>
      </c>
      <c r="BU2155" s="5" t="n">
        <v>4530.42</v>
      </c>
      <c r="BV2155" s="5" t="n">
        <v>29171.14</v>
      </c>
      <c r="BW2155" s="5" t="n">
        <v>-24640.72</v>
      </c>
      <c r="BX2155" s="7" t="n">
        <v>0.638177208057473</v>
      </c>
      <c r="BY2155" s="5" t="n">
        <v>0</v>
      </c>
      <c r="CE2155" s="25" t="n">
        <v>45897</v>
      </c>
      <c r="CF2155" s="6" t="n">
        <v>0.289438604897726</v>
      </c>
      <c r="CG2155" s="6" t="n">
        <v>0.263013078881521</v>
      </c>
      <c r="CH2155" s="6" t="n">
        <v>0.304053911651764</v>
      </c>
      <c r="CI2155" s="6" t="n">
        <v>0.15604103394695</v>
      </c>
      <c r="CJ2155" s="6" t="n">
        <v>0.0577006593233053</v>
      </c>
      <c r="CK2155" s="7" t="n">
        <v>0.699281560041056</v>
      </c>
      <c r="CL2155" s="6" t="n">
        <v>-0.241113549418186</v>
      </c>
      <c r="CM2155" s="4" t="s">
        <v>504</v>
      </c>
    </row>
    <row r="2156" customFormat="false" ht="15" hidden="false" customHeight="false" outlineLevel="0" collapsed="false">
      <c r="A2156" s="4" t="s">
        <v>41</v>
      </c>
      <c r="B2156" s="4" t="s">
        <v>42</v>
      </c>
      <c r="C2156" s="25" t="n">
        <v>45838</v>
      </c>
      <c r="D2156" s="4" t="s">
        <v>113</v>
      </c>
      <c r="E2156" s="4" t="s">
        <v>749</v>
      </c>
      <c r="F2156" s="4" t="s">
        <v>64</v>
      </c>
      <c r="G2156" s="4" t="s">
        <v>536</v>
      </c>
      <c r="H2156" s="5" t="n">
        <v>1200</v>
      </c>
      <c r="I2156" s="25" t="n">
        <v>45869</v>
      </c>
      <c r="J2156" s="4" t="s">
        <v>1094</v>
      </c>
      <c r="K2156" s="4" t="s">
        <v>6</v>
      </c>
      <c r="L2156" s="4" t="s">
        <v>421</v>
      </c>
      <c r="M2156" s="25" t="n">
        <v>45868</v>
      </c>
      <c r="N2156" s="25" t="n">
        <v>45869</v>
      </c>
      <c r="O2156" s="25" t="n">
        <v>45870</v>
      </c>
      <c r="P2156" s="25" t="n">
        <v>45869</v>
      </c>
      <c r="Q2156" s="6" t="n">
        <v>0.0127858372264569</v>
      </c>
      <c r="R2156" s="6" t="n">
        <v>-0.0407056728979526</v>
      </c>
      <c r="S2156" s="6" t="n">
        <v>0.0257297114897925</v>
      </c>
      <c r="T2156" s="6" t="n">
        <v>-0.00219012418170317</v>
      </c>
      <c r="U2156" s="6" t="n">
        <v>-0.010316380450348</v>
      </c>
      <c r="V2156" s="6" t="n">
        <v>-0.024235850678838</v>
      </c>
      <c r="W2156" s="6" t="n">
        <v>0.00812625626864483</v>
      </c>
      <c r="X2156" s="6" t="n">
        <v>0.0220457264971349</v>
      </c>
      <c r="Y2156" s="6" t="n">
        <v>-0.00337766973262821</v>
      </c>
      <c r="Z2156" s="6" t="n">
        <v>0.00118754555092504</v>
      </c>
      <c r="AA2156" s="6" t="n">
        <v>-0.00784980173181193</v>
      </c>
      <c r="AB2156" s="6" t="n">
        <v>-0.0407056728979526</v>
      </c>
      <c r="AC2156" s="6" t="n">
        <v>0.0407056728979526</v>
      </c>
      <c r="AD2156" s="6" t="n">
        <v>0.056486202152626</v>
      </c>
      <c r="AE2156" s="7" t="n">
        <v>0.0802292263610335</v>
      </c>
      <c r="AF2156" s="7" t="n">
        <v>2.41244957943857</v>
      </c>
      <c r="AG2156" s="26" t="n">
        <v>610.05</v>
      </c>
      <c r="AH2156" s="6" t="n">
        <v>-0.0169204737732656</v>
      </c>
      <c r="AI2156" s="6" t="n">
        <v>0.0564551043380377</v>
      </c>
      <c r="AJ2156" s="6" t="n">
        <v>0.130350194552529</v>
      </c>
      <c r="AK2156" s="6" t="n">
        <v>0.136654322746048</v>
      </c>
      <c r="AL2156" s="6" t="n">
        <v>-0.0912064505783351</v>
      </c>
      <c r="AM2156" s="6" t="n">
        <v>-0.0118259779927166</v>
      </c>
      <c r="AN2156" s="6" t="n">
        <v>0.0682810823307543</v>
      </c>
      <c r="AO2156" s="6" t="n">
        <v>-0.0459741755078543</v>
      </c>
      <c r="AP2156" s="6" t="n">
        <v>-0.06694629492557</v>
      </c>
      <c r="AQ2156" s="6" t="n">
        <v>-0.0675263802897109</v>
      </c>
      <c r="AR2156" s="4" t="s">
        <v>422</v>
      </c>
      <c r="AS2156" s="4" t="s">
        <v>102</v>
      </c>
      <c r="AT2156" s="5" t="n">
        <v>10289.07</v>
      </c>
      <c r="AU2156" s="6" t="n">
        <v>0.237934313286811</v>
      </c>
      <c r="AV2156" s="6" t="n">
        <v>0.0404970971653245</v>
      </c>
      <c r="AW2156" s="5" t="n">
        <v>2001.09</v>
      </c>
      <c r="AX2156" s="6" t="n">
        <v>0.194486965294239</v>
      </c>
      <c r="AY2156" s="6" t="n">
        <v>0.0405059007838506</v>
      </c>
      <c r="AZ2156" s="5" t="n">
        <v>787.88</v>
      </c>
      <c r="BA2156" s="6" t="n">
        <v>0.219049151564195</v>
      </c>
      <c r="BB2156" s="6" t="n">
        <v>-0.167295517718803</v>
      </c>
      <c r="BC2156" s="6" t="n">
        <v>0.0765744620262084</v>
      </c>
      <c r="BD2156" s="7" t="n">
        <v>3.2</v>
      </c>
      <c r="BL2156" s="5" t="n">
        <v>150261.4155</v>
      </c>
      <c r="BM2156" s="5" t="n">
        <v>4163.762</v>
      </c>
      <c r="BN2156" s="26" t="n">
        <v>36.0878973149762</v>
      </c>
      <c r="BO2156" s="7" t="n">
        <v>2.81160699433511</v>
      </c>
      <c r="BP2156" s="6" t="n">
        <v>0.0779099699213652</v>
      </c>
      <c r="BQ2156" s="7" t="n">
        <v>0.000501840737604843</v>
      </c>
      <c r="BR2156" s="26" t="n">
        <v>17.86</v>
      </c>
      <c r="BS2156" s="7" t="n">
        <v>2.27</v>
      </c>
      <c r="BT2156" s="4" t="s">
        <v>1350</v>
      </c>
      <c r="BU2156" s="5" t="n">
        <v>3295.17</v>
      </c>
      <c r="BV2156" s="5" t="n">
        <v>8687.05</v>
      </c>
      <c r="BW2156" s="5" t="n">
        <v>-5391.88</v>
      </c>
      <c r="BX2156" s="7" t="n">
        <v>0.79495357179906</v>
      </c>
      <c r="BY2156" s="5" t="n">
        <v>3</v>
      </c>
      <c r="BZ2156" s="6" t="n">
        <v>0.177419372690868</v>
      </c>
      <c r="CA2156" s="6" t="n">
        <v>0.311984627989084</v>
      </c>
      <c r="CB2156" s="4" t="s">
        <v>538</v>
      </c>
      <c r="CC2156" s="26" t="n">
        <v>56.9253219998856</v>
      </c>
      <c r="CD2156" s="6" t="n">
        <v>-0.36604842893908</v>
      </c>
      <c r="CE2156" s="25" t="n">
        <v>45897</v>
      </c>
      <c r="CF2156" s="6" t="n">
        <v>0.263586659670156</v>
      </c>
      <c r="CG2156" s="6" t="n">
        <v>0.283137150932383</v>
      </c>
      <c r="CH2156" s="6" t="n">
        <v>0.298816928786133</v>
      </c>
      <c r="CI2156" s="6" t="n">
        <v>0.0553787371318655</v>
      </c>
      <c r="CJ2156" s="6" t="n">
        <v>0.0619891559439994</v>
      </c>
      <c r="CK2156" s="7" t="n">
        <v>0.656657963446475</v>
      </c>
      <c r="CL2156" s="6" t="n">
        <v>-0.0891345755693583</v>
      </c>
      <c r="CM2156" s="4" t="s">
        <v>504</v>
      </c>
    </row>
    <row r="2157" customFormat="false" ht="15" hidden="false" customHeight="false" outlineLevel="0" collapsed="false">
      <c r="A2157" s="4" t="s">
        <v>41</v>
      </c>
      <c r="B2157" s="4" t="s">
        <v>42</v>
      </c>
      <c r="C2157" s="25" t="n">
        <v>45838</v>
      </c>
      <c r="D2157" s="4" t="s">
        <v>147</v>
      </c>
      <c r="E2157" s="4" t="s">
        <v>656</v>
      </c>
      <c r="F2157" s="4" t="s">
        <v>58</v>
      </c>
      <c r="G2157" s="4" t="s">
        <v>571</v>
      </c>
      <c r="H2157" s="5" t="n">
        <v>625</v>
      </c>
      <c r="I2157" s="25" t="n">
        <v>45869</v>
      </c>
      <c r="J2157" s="4" t="s">
        <v>984</v>
      </c>
      <c r="K2157" s="4" t="s">
        <v>5</v>
      </c>
      <c r="L2157" s="4" t="s">
        <v>421</v>
      </c>
      <c r="M2157" s="25" t="n">
        <v>45868</v>
      </c>
      <c r="N2157" s="25" t="n">
        <v>45869</v>
      </c>
      <c r="O2157" s="25" t="n">
        <v>45870</v>
      </c>
      <c r="P2157" s="25" t="n">
        <v>45870</v>
      </c>
      <c r="Q2157" s="6" t="n">
        <v>-0.00451239224137934</v>
      </c>
      <c r="R2157" s="6" t="n">
        <v>-0.0236113930045327</v>
      </c>
      <c r="S2157" s="6" t="n">
        <v>-0.0143431263858094</v>
      </c>
      <c r="T2157" s="6" t="n">
        <v>-0.0424669116317215</v>
      </c>
      <c r="U2157" s="6" t="n">
        <v>-0.010316380450348</v>
      </c>
      <c r="V2157" s="6" t="n">
        <v>-0.00780856756549531</v>
      </c>
      <c r="W2157" s="6" t="n">
        <v>-0.0321505311813735</v>
      </c>
      <c r="X2157" s="6" t="n">
        <v>-0.0346583440662261</v>
      </c>
      <c r="Y2157" s="6" t="n">
        <v>-0.0229499787984424</v>
      </c>
      <c r="Z2157" s="6" t="n">
        <v>-0.019516932833279</v>
      </c>
      <c r="AA2157" s="6" t="n">
        <v>-0.000485033259423506</v>
      </c>
      <c r="AB2157" s="6" t="n">
        <v>-0.0143431263858094</v>
      </c>
      <c r="AC2157" s="6" t="n">
        <v>0.0143431263858094</v>
      </c>
      <c r="AD2157" s="6" t="n">
        <v>0.0539772727272728</v>
      </c>
      <c r="AE2157" s="7" t="n">
        <v>0.237483953786906</v>
      </c>
      <c r="AF2157" s="7" t="n">
        <v>2.35863022796664</v>
      </c>
      <c r="AG2157" s="26" t="n">
        <v>1484.8</v>
      </c>
      <c r="AH2157" s="6" t="n">
        <v>-0.0514884374600743</v>
      </c>
      <c r="AI2157" s="6" t="n">
        <v>-0.087960687960688</v>
      </c>
      <c r="AJ2157" s="6" t="n">
        <v>-0.00495912076129323</v>
      </c>
      <c r="AK2157" s="6" t="n">
        <v>0.210767204928616</v>
      </c>
      <c r="AL2157" s="6" t="n">
        <v>0.0692628907482915</v>
      </c>
      <c r="AM2157" s="6" t="n">
        <v>-0.0174336555109671</v>
      </c>
      <c r="AN2157" s="6" t="n">
        <v>-0.0705270324497209</v>
      </c>
      <c r="AO2157" s="6" t="n">
        <v>0.0201054481546572</v>
      </c>
      <c r="AP2157" s="6" t="n">
        <v>0.00625659050966587</v>
      </c>
      <c r="AQ2157" s="6" t="n">
        <v>0.00567650514552498</v>
      </c>
      <c r="AR2157" s="4" t="s">
        <v>422</v>
      </c>
      <c r="AS2157" s="4" t="s">
        <v>438</v>
      </c>
      <c r="AT2157" s="5" t="n">
        <v>7266.8</v>
      </c>
      <c r="AU2157" s="6" t="n">
        <v>0.250243018696525</v>
      </c>
      <c r="AV2157" s="6" t="n">
        <v>0.0313998725440241</v>
      </c>
      <c r="AZ2157" s="5" t="n">
        <v>1137.83</v>
      </c>
      <c r="BA2157" s="6" t="n">
        <v>0.201319748719844</v>
      </c>
      <c r="BB2157" s="6" t="n">
        <v>-0.0966305159026312</v>
      </c>
      <c r="BC2157" s="6" t="n">
        <v>0.156579237078219</v>
      </c>
      <c r="BD2157" s="7" t="n">
        <v>13.53</v>
      </c>
      <c r="BL2157" s="5" t="n">
        <v>124908.8</v>
      </c>
      <c r="BM2157" s="5" t="n">
        <v>4262.7</v>
      </c>
      <c r="BN2157" s="26" t="n">
        <v>29.3027423933188</v>
      </c>
      <c r="BO2157" s="7" t="n">
        <v>5.27738544042784</v>
      </c>
      <c r="BP2157" s="6" t="n">
        <v>0.180098687337576</v>
      </c>
      <c r="BQ2157" s="7" t="n">
        <v>5.65269898756543</v>
      </c>
      <c r="BR2157" s="26" t="n">
        <v>17.62</v>
      </c>
      <c r="BS2157" s="7" t="n">
        <v>2.78</v>
      </c>
      <c r="BT2157" s="4" t="s">
        <v>1350</v>
      </c>
      <c r="BU2157" s="5" t="n">
        <v>-32413.15</v>
      </c>
      <c r="BV2157" s="5" t="n">
        <v>199.53</v>
      </c>
      <c r="BW2157" s="5" t="n">
        <v>-32612.68</v>
      </c>
      <c r="BX2157" s="7" t="n">
        <v>-7.60390128322425</v>
      </c>
      <c r="BY2157" s="5" t="n">
        <v>6</v>
      </c>
      <c r="BZ2157" s="6" t="n">
        <v>0.198212123093386</v>
      </c>
      <c r="CA2157" s="6" t="n">
        <v>0.311194206095146</v>
      </c>
      <c r="CB2157" s="4" t="s">
        <v>714</v>
      </c>
      <c r="CC2157" s="26" t="n">
        <v>23.7217910122733</v>
      </c>
      <c r="CD2157" s="6" t="n">
        <v>0.235266864047408</v>
      </c>
      <c r="CE2157" s="25" t="n">
        <v>45897</v>
      </c>
      <c r="CF2157" s="6" t="n">
        <v>0.296645677448344</v>
      </c>
      <c r="CG2157" s="6" t="n">
        <v>0.32453078026427</v>
      </c>
      <c r="CH2157" s="6" t="n">
        <v>0.31773786789244</v>
      </c>
      <c r="CI2157" s="6" t="n">
        <v>-0.0209314887367468</v>
      </c>
      <c r="CJ2157" s="6" t="n">
        <v>0.0691518847006652</v>
      </c>
      <c r="CK2157" s="7" t="n">
        <v>0.207414829659319</v>
      </c>
      <c r="CL2157" s="6" t="n">
        <v>0.303038773669973</v>
      </c>
      <c r="CM2157" s="4" t="s">
        <v>504</v>
      </c>
    </row>
    <row r="2158" customFormat="false" ht="15" hidden="false" customHeight="false" outlineLevel="0" collapsed="false">
      <c r="A2158" s="4" t="s">
        <v>41</v>
      </c>
      <c r="B2158" s="4" t="s">
        <v>42</v>
      </c>
      <c r="C2158" s="25" t="n">
        <v>45838</v>
      </c>
      <c r="D2158" s="4" t="s">
        <v>149</v>
      </c>
      <c r="E2158" s="4" t="s">
        <v>659</v>
      </c>
      <c r="F2158" s="4" t="s">
        <v>76</v>
      </c>
      <c r="G2158" s="4" t="s">
        <v>490</v>
      </c>
      <c r="H2158" s="5" t="n">
        <v>1350</v>
      </c>
      <c r="I2158" s="25" t="n">
        <v>45869</v>
      </c>
      <c r="J2158" s="4" t="s">
        <v>420</v>
      </c>
      <c r="K2158" s="4" t="s">
        <v>5</v>
      </c>
      <c r="L2158" s="4" t="s">
        <v>421</v>
      </c>
      <c r="M2158" s="25" t="n">
        <v>45868</v>
      </c>
      <c r="N2158" s="25" t="n">
        <v>45869</v>
      </c>
      <c r="O2158" s="25" t="n">
        <v>45870</v>
      </c>
      <c r="P2158" s="25" t="n">
        <v>45870</v>
      </c>
      <c r="Q2158" s="6" t="n">
        <v>-0.00977453408054219</v>
      </c>
      <c r="R2158" s="6" t="n">
        <v>-0.00934456435904174</v>
      </c>
      <c r="S2158" s="6" t="n">
        <v>-0.0102298392453833</v>
      </c>
      <c r="T2158" s="6" t="n">
        <v>-0.0293489376849673</v>
      </c>
      <c r="U2158" s="6" t="n">
        <v>-0.010316380450348</v>
      </c>
      <c r="V2158" s="6" t="n">
        <v>-0.0329363401132073</v>
      </c>
      <c r="W2158" s="6" t="n">
        <v>-0.0190325572346193</v>
      </c>
      <c r="X2158" s="6" t="n">
        <v>0.00358740242824007</v>
      </c>
      <c r="AA2158" s="6" t="n">
        <v>-0.00358708648864092</v>
      </c>
      <c r="AB2158" s="6" t="n">
        <v>-0.0102298392453833</v>
      </c>
      <c r="AC2158" s="6" t="n">
        <v>0.0102298392453833</v>
      </c>
      <c r="AD2158" s="6" t="n">
        <v>0.0277667065231832</v>
      </c>
      <c r="AE2158" s="7" t="n">
        <v>0.172248803827753</v>
      </c>
      <c r="AF2158" s="7" t="n">
        <v>2.97992812563692</v>
      </c>
      <c r="AG2158" s="26" t="n">
        <v>383.65</v>
      </c>
      <c r="AH2158" s="6" t="n">
        <v>-0.0140066820868672</v>
      </c>
      <c r="AI2158" s="6" t="n">
        <v>-0.0211761704299015</v>
      </c>
      <c r="AJ2158" s="6" t="n">
        <v>-0.00428237736828507</v>
      </c>
      <c r="AK2158" s="6" t="n">
        <v>0.0217848802485625</v>
      </c>
      <c r="AL2158" s="6" t="n">
        <v>-0.226822385407677</v>
      </c>
      <c r="AM2158" s="6" t="n">
        <v>-0.013120359105592</v>
      </c>
      <c r="AN2158" s="6" t="n">
        <v>-0.00805581132430955</v>
      </c>
      <c r="AO2158" s="6" t="n">
        <v>0.0193288590604026</v>
      </c>
      <c r="AP2158" s="6" t="n">
        <v>0.0204026845637582</v>
      </c>
      <c r="AQ2158" s="6" t="n">
        <v>0.0198225991996173</v>
      </c>
      <c r="AR2158" s="4" t="s">
        <v>422</v>
      </c>
      <c r="AS2158" s="4" t="s">
        <v>102</v>
      </c>
      <c r="AT2158" s="5" t="n">
        <v>35842.19</v>
      </c>
      <c r="AU2158" s="6" t="n">
        <v>-0.0170691528032247</v>
      </c>
      <c r="AV2158" s="6" t="n">
        <v>-0.0524090973743501</v>
      </c>
      <c r="AW2158" s="5" t="n">
        <v>12521.42</v>
      </c>
      <c r="AX2158" s="6" t="n">
        <v>0.349348630761681</v>
      </c>
      <c r="AY2158" s="6" t="n">
        <v>-0.0438690671651587</v>
      </c>
      <c r="AZ2158" s="5" t="n">
        <v>8743.38</v>
      </c>
      <c r="BA2158" s="6" t="n">
        <v>-0.202207770996225</v>
      </c>
      <c r="BB2158" s="6" t="n">
        <v>-0.0896124747761876</v>
      </c>
      <c r="BC2158" s="6" t="n">
        <v>0.243941009184986</v>
      </c>
      <c r="BD2158" s="7" t="n">
        <v>14.19</v>
      </c>
      <c r="BL2158" s="5" t="n">
        <v>236433.13645</v>
      </c>
      <c r="BM2158" s="5" t="n">
        <v>35358.16</v>
      </c>
      <c r="BN2158" s="26" t="n">
        <v>6.6868054347285</v>
      </c>
      <c r="BO2158" s="7" t="n">
        <v>2.38568515518705</v>
      </c>
      <c r="BP2158" s="6" t="n">
        <v>0.356775021865716</v>
      </c>
      <c r="BQ2158" s="7" t="n">
        <v>0.0898885746540131</v>
      </c>
      <c r="BR2158" s="26" t="n">
        <v>18.71</v>
      </c>
      <c r="BS2158" s="7" t="n">
        <v>2.62</v>
      </c>
      <c r="BT2158" s="4" t="s">
        <v>1350</v>
      </c>
      <c r="BU2158" s="5" t="n">
        <v>29199.66</v>
      </c>
      <c r="BV2158" s="5" t="n">
        <v>12803.58</v>
      </c>
      <c r="BW2158" s="5" t="n">
        <v>16396.08</v>
      </c>
      <c r="BX2158" s="7" t="n">
        <v>0.825825212624186</v>
      </c>
      <c r="BY2158" s="5" t="n">
        <v>1</v>
      </c>
      <c r="CE2158" s="25" t="n">
        <v>45897</v>
      </c>
      <c r="CF2158" s="6" t="n">
        <v>0.201183083345834</v>
      </c>
      <c r="CG2158" s="6" t="n">
        <v>0.214420795986708</v>
      </c>
      <c r="CH2158" s="6" t="n">
        <v>0.246283116130624</v>
      </c>
      <c r="CI2158" s="6" t="n">
        <v>0.148597154475123</v>
      </c>
      <c r="CJ2158" s="6" t="n">
        <v>0.0459678490766574</v>
      </c>
      <c r="CK2158" s="7" t="n">
        <v>0.222543352601157</v>
      </c>
      <c r="CL2158" s="6" t="n">
        <v>0.0927328395061727</v>
      </c>
      <c r="CM2158" s="4" t="s">
        <v>504</v>
      </c>
    </row>
    <row r="2159" customFormat="false" ht="15" hidden="false" customHeight="false" outlineLevel="0" collapsed="false">
      <c r="A2159" s="4" t="s">
        <v>41</v>
      </c>
      <c r="B2159" s="4" t="s">
        <v>42</v>
      </c>
      <c r="C2159" s="25" t="n">
        <v>45838</v>
      </c>
      <c r="D2159" s="4" t="s">
        <v>156</v>
      </c>
      <c r="E2159" s="4" t="s">
        <v>695</v>
      </c>
      <c r="F2159" s="4" t="s">
        <v>66</v>
      </c>
      <c r="G2159" s="4" t="s">
        <v>558</v>
      </c>
      <c r="H2159" s="5" t="n">
        <v>1250</v>
      </c>
      <c r="I2159" s="25" t="n">
        <v>45869</v>
      </c>
      <c r="J2159" s="4" t="s">
        <v>790</v>
      </c>
      <c r="K2159" s="4" t="s">
        <v>6</v>
      </c>
      <c r="L2159" s="4" t="s">
        <v>421</v>
      </c>
      <c r="M2159" s="25" t="n">
        <v>45868</v>
      </c>
      <c r="N2159" s="25" t="n">
        <v>45869</v>
      </c>
      <c r="O2159" s="25" t="n">
        <v>45870</v>
      </c>
      <c r="P2159" s="25" t="n">
        <v>45869</v>
      </c>
      <c r="Q2159" s="6" t="n">
        <v>0.00713872274744376</v>
      </c>
      <c r="R2159" s="6" t="n">
        <v>0.0134099616858237</v>
      </c>
      <c r="S2159" s="6" t="n">
        <v>0.0101134215500947</v>
      </c>
      <c r="T2159" s="6" t="n">
        <v>0.0306621059833621</v>
      </c>
      <c r="U2159" s="6" t="n">
        <v>-0.010316380450348</v>
      </c>
      <c r="V2159" s="6" t="n">
        <v>0.0236411250448059</v>
      </c>
      <c r="W2159" s="6" t="n">
        <v>0.0409784864337101</v>
      </c>
      <c r="X2159" s="6" t="n">
        <v>0.00702098093855619</v>
      </c>
      <c r="Y2159" s="6" t="n">
        <v>-0.0270955014988997</v>
      </c>
      <c r="Z2159" s="6" t="n">
        <v>0.0577576074822618</v>
      </c>
      <c r="AA2159" s="6" t="n">
        <v>-0.00708812260536407</v>
      </c>
      <c r="AB2159" s="6" t="n">
        <v>0.0134099616858237</v>
      </c>
      <c r="AC2159" s="6" t="n">
        <v>0.0134099616858237</v>
      </c>
      <c r="AD2159" s="6" t="n">
        <v>0.0279693486590039</v>
      </c>
      <c r="AE2159" s="7" t="n">
        <v>0.811643835616439</v>
      </c>
      <c r="AF2159" s="7" t="n">
        <v>1.12850375254086</v>
      </c>
      <c r="AG2159" s="26" t="n">
        <v>518.3</v>
      </c>
      <c r="AH2159" s="6" t="n">
        <v>0.00631006698378811</v>
      </c>
      <c r="AI2159" s="6" t="n">
        <v>0.0681092220504893</v>
      </c>
      <c r="AJ2159" s="6" t="n">
        <v>0.0626345463864684</v>
      </c>
      <c r="AK2159" s="6" t="n">
        <v>-0.0289613207876069</v>
      </c>
      <c r="AL2159" s="6" t="n">
        <v>-0.194549938944074</v>
      </c>
      <c r="AM2159" s="6" t="n">
        <v>0.000132097026632527</v>
      </c>
      <c r="AN2159" s="6" t="n">
        <v>0.0679771250238568</v>
      </c>
      <c r="AO2159" s="6" t="n">
        <v>-0.0507158229624781</v>
      </c>
      <c r="AP2159" s="6" t="n">
        <v>0.0191821839618225</v>
      </c>
      <c r="AQ2159" s="6" t="n">
        <v>0.0186020985976816</v>
      </c>
      <c r="AR2159" s="4" t="s">
        <v>422</v>
      </c>
      <c r="AS2159" s="4" t="s">
        <v>102</v>
      </c>
      <c r="AT2159" s="5" t="n">
        <v>3404.58</v>
      </c>
      <c r="AU2159" s="6" t="n">
        <v>0.0165626091707947</v>
      </c>
      <c r="AV2159" s="6" t="n">
        <v>0.202972291123407</v>
      </c>
      <c r="AW2159" s="5" t="n">
        <v>667.82</v>
      </c>
      <c r="AX2159" s="6" t="n">
        <v>0.196153416867866</v>
      </c>
      <c r="AY2159" s="6" t="n">
        <v>0.000570112646744836</v>
      </c>
      <c r="AZ2159" s="5" t="n">
        <v>513.91</v>
      </c>
      <c r="BA2159" s="6" t="n">
        <v>0.0275733823882267</v>
      </c>
      <c r="BB2159" s="6" t="n">
        <v>0.605316590135258</v>
      </c>
      <c r="BC2159" s="6" t="n">
        <v>0.150946665961734</v>
      </c>
      <c r="BD2159" s="7" t="n">
        <v>2.9</v>
      </c>
      <c r="BL2159" s="5" t="n">
        <v>91858.309</v>
      </c>
      <c r="BM2159" s="5" t="n">
        <v>1767.63</v>
      </c>
      <c r="BN2159" s="26" t="n">
        <v>51.9669325594157</v>
      </c>
      <c r="BO2159" s="7" t="n">
        <v>8.50485561570603</v>
      </c>
      <c r="BP2159" s="6" t="n">
        <v>0.163658988453516</v>
      </c>
      <c r="BQ2159" s="7" t="n">
        <v>0.0675993848541158</v>
      </c>
      <c r="BR2159" s="26" t="n">
        <v>41.48</v>
      </c>
      <c r="BS2159" s="7" t="n">
        <v>10.46</v>
      </c>
      <c r="BT2159" s="4" t="s">
        <v>1350</v>
      </c>
      <c r="BU2159" s="5" t="n">
        <v>1986.75</v>
      </c>
      <c r="BV2159" s="5" t="n">
        <v>569.54</v>
      </c>
      <c r="BW2159" s="5" t="n">
        <v>1417.21</v>
      </c>
      <c r="BX2159" s="7" t="n">
        <v>1.12396259398177</v>
      </c>
      <c r="BY2159" s="5" t="n">
        <v>3</v>
      </c>
      <c r="BZ2159" s="6" t="n">
        <v>0.0991361456125923</v>
      </c>
      <c r="CA2159" s="6" t="n">
        <v>0.00390512325545278</v>
      </c>
      <c r="CB2159" s="4" t="s">
        <v>511</v>
      </c>
      <c r="CC2159" s="26" t="n">
        <v>56.2088397790055</v>
      </c>
      <c r="CD2159" s="6" t="n">
        <v>-0.0754669058508872</v>
      </c>
      <c r="CE2159" s="25" t="n">
        <v>45897</v>
      </c>
      <c r="CF2159" s="6" t="n">
        <v>0.187661229870375</v>
      </c>
      <c r="CG2159" s="6" t="n">
        <v>0.224513979472686</v>
      </c>
      <c r="CH2159" s="6" t="n">
        <v>0.23906484930655</v>
      </c>
      <c r="CI2159" s="6" t="n">
        <v>0.0648105292509613</v>
      </c>
      <c r="CJ2159" s="6" t="n">
        <v>0.0494252873563218</v>
      </c>
      <c r="CK2159" s="7" t="n">
        <v>0.271317829457362</v>
      </c>
      <c r="CL2159" s="6" t="n">
        <v>0.0330271398747388</v>
      </c>
      <c r="CM2159" s="4" t="s">
        <v>504</v>
      </c>
    </row>
    <row r="2160" customFormat="false" ht="15" hidden="false" customHeight="false" outlineLevel="0" collapsed="false">
      <c r="A2160" s="4" t="s">
        <v>41</v>
      </c>
      <c r="B2160" s="4" t="s">
        <v>42</v>
      </c>
      <c r="C2160" s="25" t="n">
        <v>45838</v>
      </c>
      <c r="D2160" s="4" t="s">
        <v>163</v>
      </c>
      <c r="E2160" s="4" t="s">
        <v>844</v>
      </c>
      <c r="F2160" s="4" t="s">
        <v>67</v>
      </c>
      <c r="G2160" s="4" t="s">
        <v>568</v>
      </c>
      <c r="H2160" s="5" t="n">
        <v>100</v>
      </c>
      <c r="I2160" s="25" t="n">
        <v>45869</v>
      </c>
      <c r="J2160" s="4" t="s">
        <v>875</v>
      </c>
      <c r="K2160" s="4" t="s">
        <v>5</v>
      </c>
      <c r="L2160" s="4" t="s">
        <v>421</v>
      </c>
      <c r="M2160" s="25" t="n">
        <v>45868</v>
      </c>
      <c r="N2160" s="25" t="n">
        <v>45869</v>
      </c>
      <c r="O2160" s="25" t="n">
        <v>45870</v>
      </c>
      <c r="P2160" s="25" t="n">
        <v>45870</v>
      </c>
      <c r="Q2160" s="6" t="n">
        <v>0.00191938579654516</v>
      </c>
      <c r="R2160" s="6" t="n">
        <v>-0.00228060572888156</v>
      </c>
      <c r="S2160" s="6" t="n">
        <v>0.0108804973941665</v>
      </c>
      <c r="T2160" s="6" t="n">
        <v>0.0105192774618301</v>
      </c>
      <c r="U2160" s="6" t="n">
        <v>-0.010316380450348</v>
      </c>
      <c r="V2160" s="6" t="n">
        <v>-0.020108001128443</v>
      </c>
      <c r="W2160" s="6" t="n">
        <v>0.0208356579121781</v>
      </c>
      <c r="X2160" s="6" t="n">
        <v>0.0306272785902731</v>
      </c>
      <c r="Y2160" s="6" t="n">
        <v>-0.00207824348418007</v>
      </c>
      <c r="Z2160" s="6" t="n">
        <v>0.0125975209460102</v>
      </c>
      <c r="AA2160" s="6" t="n">
        <v>0.0150864039498948</v>
      </c>
      <c r="AB2160" s="6" t="n">
        <v>0.0108804973941665</v>
      </c>
      <c r="AC2160" s="6" t="n">
        <v>0.0108804973941665</v>
      </c>
      <c r="AD2160" s="6" t="n">
        <v>0.0356587729724787</v>
      </c>
      <c r="AE2160" s="7" t="n">
        <v>0.271794871794872</v>
      </c>
      <c r="AF2160" s="7" t="n">
        <v>4.4599524965433</v>
      </c>
      <c r="AG2160" s="26" t="n">
        <v>5470.5</v>
      </c>
      <c r="AH2160" s="6" t="n">
        <v>0.00569905322180309</v>
      </c>
      <c r="AI2160" s="6" t="n">
        <v>-0.032882524529303</v>
      </c>
      <c r="AJ2160" s="6" t="n">
        <v>-0.0173342913597991</v>
      </c>
      <c r="AK2160" s="6" t="n">
        <v>0.0303996128281199</v>
      </c>
      <c r="AL2160" s="6" t="n">
        <v>0.0517168078107186</v>
      </c>
      <c r="AM2160" s="6" t="n">
        <v>0.000661848022100564</v>
      </c>
      <c r="AN2160" s="6" t="n">
        <v>-0.0335443725514035</v>
      </c>
      <c r="AO2160" s="6" t="n">
        <v>0.0244211287988421</v>
      </c>
      <c r="AP2160" s="6" t="n">
        <v>0.148516642547033</v>
      </c>
      <c r="AQ2160" s="6" t="n">
        <v>0.147936557182892</v>
      </c>
      <c r="AR2160" s="4" t="s">
        <v>422</v>
      </c>
      <c r="AS2160" s="4" t="s">
        <v>102</v>
      </c>
      <c r="AT2160" s="5" t="n">
        <v>5041.84</v>
      </c>
      <c r="AU2160" s="6" t="n">
        <v>0.147685548764526</v>
      </c>
      <c r="AV2160" s="6" t="n">
        <v>-0.0380205719780733</v>
      </c>
      <c r="AW2160" s="5" t="n">
        <v>1202.78</v>
      </c>
      <c r="AX2160" s="6" t="n">
        <v>0.238559732161274</v>
      </c>
      <c r="AY2160" s="6" t="n">
        <v>-0.0267297591943896</v>
      </c>
      <c r="AZ2160" s="5" t="n">
        <v>1205.22</v>
      </c>
      <c r="BA2160" s="6" t="n">
        <v>0.0942022406623935</v>
      </c>
      <c r="BB2160" s="6" t="n">
        <v>-0.115207576258121</v>
      </c>
      <c r="BC2160" s="6" t="n">
        <v>0.239043682465132</v>
      </c>
      <c r="BD2160" s="7" t="n">
        <v>43.95</v>
      </c>
      <c r="BL2160" s="5" t="n">
        <v>150001.11</v>
      </c>
      <c r="BM2160" s="5" t="n">
        <v>4734.44</v>
      </c>
      <c r="BN2160" s="26" t="n">
        <v>31.6829677849967</v>
      </c>
      <c r="BO2160" s="7" t="n">
        <v>7.04346631768897</v>
      </c>
      <c r="BP2160" s="6" t="n">
        <v>0.222310812720782</v>
      </c>
      <c r="BQ2160" s="7" t="n">
        <v>0.0125123905394739</v>
      </c>
      <c r="BR2160" s="26" t="n">
        <v>24.93</v>
      </c>
      <c r="BS2160" s="7" t="n">
        <v>4.41</v>
      </c>
      <c r="BT2160" s="4" t="s">
        <v>1350</v>
      </c>
      <c r="BU2160" s="5" t="n">
        <v>3979.92</v>
      </c>
      <c r="BV2160" s="5" t="n">
        <v>1039.33</v>
      </c>
      <c r="BW2160" s="5" t="n">
        <v>2940.59</v>
      </c>
      <c r="BX2160" s="7" t="n">
        <v>0.840631626971722</v>
      </c>
      <c r="BY2160" s="5" t="n">
        <v>3</v>
      </c>
      <c r="BZ2160" s="6" t="n">
        <v>0.0917572770360178</v>
      </c>
      <c r="CA2160" s="6" t="n">
        <v>0.200176765196897</v>
      </c>
      <c r="CB2160" s="4" t="s">
        <v>538</v>
      </c>
      <c r="CC2160" s="26" t="n">
        <v>27.713450588208</v>
      </c>
      <c r="CD2160" s="6" t="n">
        <v>0.14323431808516</v>
      </c>
      <c r="CE2160" s="25" t="n">
        <v>45897</v>
      </c>
      <c r="CF2160" s="6" t="n">
        <v>0.239393115322199</v>
      </c>
      <c r="CG2160" s="6" t="n">
        <v>0.260293568909448</v>
      </c>
      <c r="CH2160" s="6" t="n">
        <v>0.222499410711136</v>
      </c>
      <c r="CI2160" s="6" t="n">
        <v>-0.14519820200191</v>
      </c>
      <c r="CJ2160" s="6" t="n">
        <v>0.0556185425619457</v>
      </c>
      <c r="CK2160" s="7" t="n">
        <v>0.195627157652473</v>
      </c>
      <c r="CL2160" s="6" t="n">
        <v>-0.0555791475202028</v>
      </c>
      <c r="CM2160" s="4" t="s">
        <v>504</v>
      </c>
    </row>
    <row r="2161" customFormat="false" ht="15" hidden="false" customHeight="false" outlineLevel="0" collapsed="false">
      <c r="A2161" s="4" t="s">
        <v>41</v>
      </c>
      <c r="B2161" s="4" t="s">
        <v>42</v>
      </c>
      <c r="C2161" s="25" t="n">
        <v>45838</v>
      </c>
      <c r="D2161" s="4" t="s">
        <v>186</v>
      </c>
      <c r="E2161" s="4" t="s">
        <v>487</v>
      </c>
      <c r="F2161" s="4" t="s">
        <v>81</v>
      </c>
      <c r="G2161" s="4" t="s">
        <v>427</v>
      </c>
      <c r="H2161" s="5" t="n">
        <v>300</v>
      </c>
      <c r="I2161" s="25" t="n">
        <v>45869</v>
      </c>
      <c r="J2161" s="4" t="s">
        <v>1365</v>
      </c>
      <c r="K2161" s="4" t="s">
        <v>5</v>
      </c>
      <c r="L2161" s="4" t="s">
        <v>708</v>
      </c>
      <c r="M2161" s="25" t="n">
        <v>45868</v>
      </c>
      <c r="N2161" s="25" t="n">
        <v>45869</v>
      </c>
      <c r="O2161" s="25" t="n">
        <v>45870</v>
      </c>
      <c r="P2161" s="25" t="n">
        <v>45870</v>
      </c>
      <c r="Q2161" s="6" t="n">
        <v>-0.00660254320182585</v>
      </c>
      <c r="R2161" s="6" t="n">
        <v>0.0343808976778532</v>
      </c>
      <c r="S2161" s="6" t="n">
        <v>0.0128906869744565</v>
      </c>
      <c r="T2161" s="6" t="n">
        <v>0.0406690414504839</v>
      </c>
      <c r="U2161" s="6" t="n">
        <v>-0.010316380450348</v>
      </c>
      <c r="V2161" s="6" t="n">
        <v>-0.0145404877311194</v>
      </c>
      <c r="W2161" s="6" t="n">
        <v>0.0509854219008319</v>
      </c>
      <c r="X2161" s="6" t="n">
        <v>0.0552095291816033</v>
      </c>
      <c r="AA2161" s="6" t="n">
        <v>0.0114231318419802</v>
      </c>
      <c r="AB2161" s="6" t="n">
        <v>0.0128906869744565</v>
      </c>
      <c r="AC2161" s="6" t="n">
        <v>0.0128906869744565</v>
      </c>
      <c r="AD2161" s="6" t="n">
        <v>0.0755989211486593</v>
      </c>
      <c r="AE2161" s="7" t="n">
        <v>0.0881427072402924</v>
      </c>
      <c r="AF2161" s="7" t="n">
        <v>2.38574173558087</v>
      </c>
      <c r="AG2161" s="26" t="n">
        <v>2453.6</v>
      </c>
      <c r="AH2161" s="6" t="n">
        <v>-0.0105254667903376</v>
      </c>
      <c r="AI2161" s="6" t="n">
        <v>0.0692931229843987</v>
      </c>
      <c r="AJ2161" s="6" t="n">
        <v>0.0476068485547156</v>
      </c>
      <c r="AK2161" s="6" t="n">
        <v>0.0411033373492078</v>
      </c>
      <c r="AL2161" s="6" t="n">
        <v>-0.108415699332857</v>
      </c>
      <c r="AM2161" s="6" t="n">
        <v>-0.0258222820656133</v>
      </c>
      <c r="AN2161" s="6" t="n">
        <v>0.095115405050012</v>
      </c>
      <c r="AO2161" s="6" t="n">
        <v>-0.0215765360065785</v>
      </c>
      <c r="AP2161" s="6" t="n">
        <v>0.0482828836590046</v>
      </c>
      <c r="AQ2161" s="6" t="n">
        <v>0.0477027982948637</v>
      </c>
      <c r="AR2161" s="4" t="s">
        <v>422</v>
      </c>
      <c r="AS2161" s="4" t="s">
        <v>102</v>
      </c>
      <c r="AT2161" s="5" t="n">
        <v>16514</v>
      </c>
      <c r="AU2161" s="6" t="n">
        <v>0.0513783663334819</v>
      </c>
      <c r="AV2161" s="6" t="n">
        <v>0.0538608806636887</v>
      </c>
      <c r="AW2161" s="5" t="n">
        <v>3591</v>
      </c>
      <c r="AX2161" s="6" t="n">
        <v>0.217451859028703</v>
      </c>
      <c r="AY2161" s="6" t="n">
        <v>-0.0178572388257569</v>
      </c>
      <c r="AZ2161" s="5" t="n">
        <v>2756</v>
      </c>
      <c r="BA2161" s="6" t="n">
        <v>0.0559386973180076</v>
      </c>
      <c r="BB2161" s="6" t="n">
        <v>0.118506493506493</v>
      </c>
      <c r="BC2161" s="6" t="n">
        <v>0.166888700496548</v>
      </c>
      <c r="BD2161" s="7" t="n">
        <v>11.73</v>
      </c>
      <c r="BL2161" s="5" t="n">
        <v>576596</v>
      </c>
      <c r="BM2161" s="5" t="n">
        <v>10649</v>
      </c>
      <c r="BN2161" s="26" t="n">
        <v>54.1455535731055</v>
      </c>
      <c r="BO2161" s="7" t="n">
        <v>11.6715112748472</v>
      </c>
      <c r="BP2161" s="6" t="n">
        <v>0.21555807457188</v>
      </c>
      <c r="BQ2161" s="7" t="n">
        <v>2.02420954617222E-005</v>
      </c>
      <c r="BR2161" s="26" t="n">
        <v>24.35</v>
      </c>
      <c r="BS2161" s="7" t="n">
        <v>3.74</v>
      </c>
      <c r="BT2161" s="4" t="s">
        <v>1350</v>
      </c>
      <c r="BU2161" s="5" t="n">
        <v>11886</v>
      </c>
      <c r="BV2161" s="5" t="n">
        <v>1254</v>
      </c>
      <c r="BW2161" s="5" t="n">
        <v>10632</v>
      </c>
      <c r="BX2161" s="7" t="n">
        <v>1.11616114189126</v>
      </c>
      <c r="BY2161" s="5" t="n">
        <v>0</v>
      </c>
      <c r="CE2161" s="25" t="n">
        <v>45897</v>
      </c>
      <c r="CF2161" s="6" t="n">
        <v>0.181812473441195</v>
      </c>
      <c r="CG2161" s="6" t="n">
        <v>0.191042123967316</v>
      </c>
      <c r="CH2161" s="6" t="n">
        <v>0.198405478633475</v>
      </c>
      <c r="CI2161" s="6" t="n">
        <v>0.038543094649734</v>
      </c>
      <c r="CJ2161" s="6" t="n">
        <v>0.0408138981437411</v>
      </c>
      <c r="CK2161" s="7" t="n">
        <v>0.315840621963068</v>
      </c>
      <c r="CL2161" s="6" t="n">
        <v>0.179713261648746</v>
      </c>
      <c r="CM2161" s="4" t="s">
        <v>504</v>
      </c>
    </row>
    <row r="2162" customFormat="false" ht="15" hidden="false" customHeight="false" outlineLevel="0" collapsed="false">
      <c r="A2162" s="4" t="s">
        <v>41</v>
      </c>
      <c r="B2162" s="4" t="s">
        <v>42</v>
      </c>
      <c r="C2162" s="25" t="n">
        <v>45838</v>
      </c>
      <c r="D2162" s="4" t="s">
        <v>208</v>
      </c>
      <c r="E2162" s="4" t="s">
        <v>505</v>
      </c>
      <c r="F2162" s="4" t="s">
        <v>59</v>
      </c>
      <c r="G2162" s="4" t="s">
        <v>506</v>
      </c>
      <c r="H2162" s="5" t="n">
        <v>1075</v>
      </c>
      <c r="I2162" s="25" t="n">
        <v>45869</v>
      </c>
      <c r="J2162" s="4" t="s">
        <v>1289</v>
      </c>
      <c r="K2162" s="4" t="s">
        <v>5</v>
      </c>
      <c r="L2162" s="4" t="s">
        <v>421</v>
      </c>
      <c r="M2162" s="25" t="n">
        <v>45868</v>
      </c>
      <c r="N2162" s="25" t="n">
        <v>45869</v>
      </c>
      <c r="O2162" s="25" t="n">
        <v>45870</v>
      </c>
      <c r="P2162" s="25" t="n">
        <v>45870</v>
      </c>
      <c r="Q2162" s="6" t="n">
        <v>0.00323932926829285</v>
      </c>
      <c r="R2162" s="6" t="n">
        <v>-0.0217473884140552</v>
      </c>
      <c r="S2162" s="6" t="n">
        <v>-0.00660130084457811</v>
      </c>
      <c r="T2162" s="6" t="n">
        <v>-0.0251093599903405</v>
      </c>
      <c r="U2162" s="6" t="n">
        <v>-0.010316380450348</v>
      </c>
      <c r="V2162" s="6" t="n">
        <v>-0.0147838729409358</v>
      </c>
      <c r="W2162" s="6" t="n">
        <v>-0.0147929795399925</v>
      </c>
      <c r="X2162" s="6" t="n">
        <v>-0.0103254870494047</v>
      </c>
      <c r="Y2162" s="6" t="n">
        <v>-0.00295334013485193</v>
      </c>
      <c r="Z2162" s="6" t="n">
        <v>-0.0221560198554885</v>
      </c>
      <c r="AA2162" s="6" t="n">
        <v>0.0290263081254247</v>
      </c>
      <c r="AB2162" s="6" t="n">
        <v>-0.00660130084457811</v>
      </c>
      <c r="AC2162" s="6" t="n">
        <v>0.00660130084457811</v>
      </c>
      <c r="AD2162" s="6" t="n">
        <v>0.0475681972624017</v>
      </c>
      <c r="AE2162" s="7" t="n">
        <v>0.0918367346938776</v>
      </c>
      <c r="AF2162" s="7" t="n">
        <v>3.79371584485769</v>
      </c>
      <c r="AG2162" s="26" t="n">
        <v>524.8</v>
      </c>
      <c r="AH2162" s="6" t="n">
        <v>-0.0126987113159631</v>
      </c>
      <c r="AI2162" s="6" t="n">
        <v>0.00517142309902297</v>
      </c>
      <c r="AJ2162" s="6" t="n">
        <v>0.0951585976627702</v>
      </c>
      <c r="AK2162" s="6" t="n">
        <v>0.0242605276003178</v>
      </c>
      <c r="AL2162" s="6" t="n">
        <v>-0.184638112193589</v>
      </c>
      <c r="AM2162" s="6" t="n">
        <v>-0.0316651011180343</v>
      </c>
      <c r="AN2162" s="6" t="n">
        <v>0.0368365242170573</v>
      </c>
      <c r="AO2162" s="6" t="n">
        <v>0.0129971660314665</v>
      </c>
      <c r="AP2162" s="6" t="n">
        <v>-0.000684061370076927</v>
      </c>
      <c r="AQ2162" s="6" t="n">
        <v>-0.00126414673421782</v>
      </c>
      <c r="AR2162" s="4" t="s">
        <v>422</v>
      </c>
      <c r="AS2162" s="4" t="s">
        <v>102</v>
      </c>
      <c r="AT2162" s="5" t="n">
        <v>5143.37</v>
      </c>
      <c r="AU2162" s="6" t="n">
        <v>0.786227278725872</v>
      </c>
      <c r="AV2162" s="6" t="n">
        <v>0.612650067881319</v>
      </c>
      <c r="AW2162" s="5" t="n">
        <v>2788.66</v>
      </c>
      <c r="AX2162" s="6" t="n">
        <v>0.542185376513842</v>
      </c>
      <c r="AY2162" s="6" t="n">
        <v>0.0498222250896167</v>
      </c>
      <c r="AZ2162" s="5" t="n">
        <v>743.12</v>
      </c>
      <c r="BA2162" s="6" t="n">
        <v>0.42425636307881</v>
      </c>
      <c r="BB2162" s="6" t="n">
        <v>0.821149368949884</v>
      </c>
      <c r="BC2162" s="6" t="n">
        <v>0.14448114757445</v>
      </c>
      <c r="BD2162" s="7" t="n">
        <v>4.26</v>
      </c>
      <c r="BL2162" s="5" t="n">
        <v>91590.72</v>
      </c>
      <c r="BM2162" s="5" t="n">
        <v>1950.89</v>
      </c>
      <c r="BN2162" s="26" t="n">
        <v>46.9481723726094</v>
      </c>
      <c r="BO2162" s="7" t="n">
        <v>3.34743907756283</v>
      </c>
      <c r="BP2162" s="6" t="n">
        <v>0.0713007324544075</v>
      </c>
      <c r="BQ2162" s="7" t="n">
        <v>1.81354921873601</v>
      </c>
      <c r="BR2162" s="26" t="n">
        <v>15.56</v>
      </c>
      <c r="BS2162" s="7" t="n">
        <v>2.48</v>
      </c>
      <c r="BT2162" s="4" t="s">
        <v>1350</v>
      </c>
      <c r="BU2162" s="5" t="n">
        <v>3838.47</v>
      </c>
      <c r="BV2162" s="5" t="n">
        <v>6708.57</v>
      </c>
      <c r="BW2162" s="5" t="n">
        <v>-2870.1</v>
      </c>
      <c r="BX2162" s="7" t="n">
        <v>1.96754814469294</v>
      </c>
      <c r="BY2162" s="5" t="n">
        <v>5</v>
      </c>
      <c r="BZ2162" s="6" t="n">
        <v>0.0172666629112006</v>
      </c>
      <c r="CA2162" s="6" t="n">
        <v>0.0354073497958392</v>
      </c>
      <c r="CB2162" s="4" t="s">
        <v>720</v>
      </c>
      <c r="CC2162" s="26" t="n">
        <v>17.5784677987166</v>
      </c>
      <c r="CD2162" s="6" t="n">
        <v>1.67077727764403</v>
      </c>
      <c r="CE2162" s="25" t="n">
        <v>45897</v>
      </c>
      <c r="CF2162" s="6" t="n">
        <v>0.347717640922498</v>
      </c>
      <c r="CG2162" s="6" t="n">
        <v>0.386056984452065</v>
      </c>
      <c r="CH2162" s="6" t="n">
        <v>0.37107871129727</v>
      </c>
      <c r="CI2162" s="6" t="n">
        <v>-0.0387980887745215</v>
      </c>
      <c r="CJ2162" s="6" t="n">
        <v>0.0826133385108242</v>
      </c>
      <c r="CK2162" s="7" t="n">
        <v>0.0799059929494701</v>
      </c>
      <c r="CL2162" s="6" t="n">
        <v>-0.0537537803733446</v>
      </c>
      <c r="CM2162" s="4" t="s">
        <v>504</v>
      </c>
    </row>
    <row r="2163" customFormat="false" ht="15" hidden="false" customHeight="false" outlineLevel="0" collapsed="false">
      <c r="A2163" s="4" t="s">
        <v>41</v>
      </c>
      <c r="B2163" s="4" t="s">
        <v>42</v>
      </c>
      <c r="C2163" s="25" t="n">
        <v>45838</v>
      </c>
      <c r="D2163" s="4" t="s">
        <v>228</v>
      </c>
      <c r="E2163" s="4" t="s">
        <v>989</v>
      </c>
      <c r="G2163" s="4" t="s">
        <v>427</v>
      </c>
      <c r="H2163" s="5" t="n">
        <v>250</v>
      </c>
      <c r="I2163" s="25" t="n">
        <v>45869</v>
      </c>
      <c r="J2163" s="4" t="s">
        <v>1093</v>
      </c>
      <c r="K2163" s="4" t="s">
        <v>5</v>
      </c>
      <c r="L2163" s="4" t="s">
        <v>421</v>
      </c>
      <c r="M2163" s="25" t="n">
        <v>45868</v>
      </c>
      <c r="N2163" s="25" t="n">
        <v>45869</v>
      </c>
      <c r="O2163" s="25" t="n">
        <v>45870</v>
      </c>
      <c r="P2163" s="25" t="n">
        <v>45870</v>
      </c>
      <c r="Q2163" s="6" t="n">
        <v>0.00814185618663643</v>
      </c>
      <c r="R2163" s="6" t="n">
        <v>-0.00322267520869746</v>
      </c>
      <c r="S2163" s="6" t="n">
        <v>-0.0003505765035835</v>
      </c>
      <c r="T2163" s="6" t="n">
        <v>0.00456860447435548</v>
      </c>
      <c r="U2163" s="6" t="n">
        <v>-0.010316380450348</v>
      </c>
      <c r="V2163" s="6" t="n">
        <v>-0.0145404877311194</v>
      </c>
      <c r="W2163" s="6" t="n">
        <v>0.0148849849247035</v>
      </c>
      <c r="X2163" s="6" t="n">
        <v>0.0191090922054749</v>
      </c>
      <c r="AA2163" s="6" t="n">
        <v>0.000973823621065684</v>
      </c>
      <c r="AB2163" s="6" t="n">
        <v>-0.0003505765035835</v>
      </c>
      <c r="AC2163" s="6" t="n">
        <v>0.0003505765035835</v>
      </c>
      <c r="AD2163" s="6" t="n">
        <v>0.0365378622623869</v>
      </c>
      <c r="AE2163" s="7" t="n">
        <v>0.0788912579957368</v>
      </c>
      <c r="AF2163" s="7" t="n">
        <v>0.680630491174116</v>
      </c>
      <c r="AG2163" s="26" t="n">
        <v>2554.7</v>
      </c>
      <c r="AH2163" s="6" t="n">
        <v>-0.0433626661673844</v>
      </c>
      <c r="AI2163" s="6" t="n">
        <v>0.101258729200794</v>
      </c>
      <c r="AJ2163" s="6" t="n">
        <v>0.0362633350910633</v>
      </c>
      <c r="AK2163" s="6" t="n">
        <v>-0.0485421165652717</v>
      </c>
      <c r="AL2163" s="6" t="n">
        <v>0.219484943696035</v>
      </c>
      <c r="AM2163" s="6" t="n">
        <v>-0.0258222820656133</v>
      </c>
      <c r="AN2163" s="6" t="n">
        <v>0.127081011266407</v>
      </c>
      <c r="AO2163" s="6" t="n">
        <v>-0.0386548727740328</v>
      </c>
      <c r="AP2163" s="6" t="n">
        <v>-0.00896231929236602</v>
      </c>
      <c r="AQ2163" s="6" t="n">
        <v>-0.00954240465650691</v>
      </c>
      <c r="AR2163" s="4" t="s">
        <v>422</v>
      </c>
      <c r="AS2163" s="4" t="s">
        <v>102</v>
      </c>
      <c r="AT2163" s="5" t="n">
        <v>3570.35</v>
      </c>
      <c r="AU2163" s="6" t="n">
        <v>0.233954973698944</v>
      </c>
      <c r="AV2163" s="6" t="n">
        <v>0.159441703984906</v>
      </c>
      <c r="AW2163" s="5" t="n">
        <v>846.77</v>
      </c>
      <c r="AX2163" s="6" t="n">
        <v>0.2371672245018</v>
      </c>
      <c r="AY2163" s="6" t="n">
        <v>0.00154294596636398</v>
      </c>
      <c r="AZ2163" s="5" t="n">
        <v>438.32</v>
      </c>
      <c r="BA2163" s="6" t="n">
        <v>-0.18298570336819</v>
      </c>
      <c r="BB2163" s="6" t="n">
        <v>0.031074310178542</v>
      </c>
      <c r="BC2163" s="6" t="n">
        <v>0.122766675536012</v>
      </c>
      <c r="BD2163" s="7" t="n">
        <v>10.62</v>
      </c>
      <c r="BL2163" s="5" t="n">
        <v>105406.922</v>
      </c>
      <c r="BM2163" s="5" t="n">
        <v>1995.3</v>
      </c>
      <c r="BN2163" s="26" t="n">
        <v>52.8276058738034</v>
      </c>
      <c r="BO2163" s="7" t="n">
        <v>7.35445532810648</v>
      </c>
      <c r="BP2163" s="6" t="n">
        <v>0.13921613910869</v>
      </c>
      <c r="BQ2163" s="7" t="n">
        <v>0.593861177375162</v>
      </c>
      <c r="BR2163" s="26" t="n">
        <v>24.35</v>
      </c>
      <c r="BS2163" s="7" t="n">
        <v>3.74</v>
      </c>
      <c r="BT2163" s="4" t="s">
        <v>1350</v>
      </c>
      <c r="BU2163" s="5" t="n">
        <v>2413.38</v>
      </c>
      <c r="BV2163" s="5" t="n">
        <v>460.79</v>
      </c>
      <c r="BW2163" s="5" t="n">
        <v>1952.59</v>
      </c>
      <c r="BX2163" s="7" t="n">
        <v>1.2149333225938</v>
      </c>
      <c r="BY2163" s="5" t="n">
        <v>0</v>
      </c>
      <c r="CE2163" s="25" t="n">
        <v>45897</v>
      </c>
      <c r="CF2163" s="6" t="n">
        <v>0.345696841737535</v>
      </c>
      <c r="CG2163" s="6" t="n">
        <v>0.387894223628845</v>
      </c>
      <c r="CH2163" s="6" t="n">
        <v>0.362543282673228</v>
      </c>
      <c r="CI2163" s="6" t="n">
        <v>-0.0653552938181252</v>
      </c>
      <c r="CJ2163" s="6" t="n">
        <v>0.0833008725459645</v>
      </c>
      <c r="CK2163" s="7" t="n">
        <v>0.00420855740004471</v>
      </c>
      <c r="CL2163" s="6" t="n">
        <v>-0.049213639526792</v>
      </c>
      <c r="CM2163" s="4" t="s">
        <v>504</v>
      </c>
    </row>
    <row r="2164" customFormat="false" ht="15" hidden="false" customHeight="false" outlineLevel="0" collapsed="false">
      <c r="A2164" s="4" t="s">
        <v>41</v>
      </c>
      <c r="B2164" s="4" t="s">
        <v>42</v>
      </c>
      <c r="C2164" s="25" t="n">
        <v>45838</v>
      </c>
      <c r="D2164" s="4" t="s">
        <v>230</v>
      </c>
      <c r="E2164" s="4" t="s">
        <v>567</v>
      </c>
      <c r="F2164" s="4" t="s">
        <v>67</v>
      </c>
      <c r="G2164" s="4" t="s">
        <v>568</v>
      </c>
      <c r="H2164" s="5" t="n">
        <v>50</v>
      </c>
      <c r="I2164" s="25" t="n">
        <v>45869</v>
      </c>
      <c r="J2164" s="4" t="s">
        <v>576</v>
      </c>
      <c r="K2164" s="4" t="s">
        <v>6</v>
      </c>
      <c r="L2164" s="4" t="s">
        <v>421</v>
      </c>
      <c r="M2164" s="25" t="n">
        <v>45868</v>
      </c>
      <c r="N2164" s="25" t="n">
        <v>45869</v>
      </c>
      <c r="O2164" s="25" t="n">
        <v>45870</v>
      </c>
      <c r="P2164" s="25" t="n">
        <v>45869</v>
      </c>
      <c r="Q2164" s="6" t="n">
        <v>0.0119496350950357</v>
      </c>
      <c r="R2164" s="6" t="n">
        <v>-0.000792518624187721</v>
      </c>
      <c r="S2164" s="6" t="n">
        <v>-0.024270304568528</v>
      </c>
      <c r="T2164" s="6" t="n">
        <v>-0.01311318809768</v>
      </c>
      <c r="U2164" s="6" t="n">
        <v>-0.010316380450348</v>
      </c>
      <c r="V2164" s="6" t="n">
        <v>-0.020108001128443</v>
      </c>
      <c r="W2164" s="6" t="n">
        <v>-0.00279680764733203</v>
      </c>
      <c r="X2164" s="6" t="n">
        <v>0.00699481303076299</v>
      </c>
      <c r="Y2164" s="6" t="n">
        <v>0.0105192774618301</v>
      </c>
      <c r="Z2164" s="6" t="n">
        <v>-0.0236324655595102</v>
      </c>
      <c r="AA2164" s="6" t="n">
        <v>-0.00887620859090188</v>
      </c>
      <c r="AB2164" s="6" t="n">
        <v>-0.000792518624187721</v>
      </c>
      <c r="AC2164" s="6" t="n">
        <v>0.000792518624187721</v>
      </c>
      <c r="AD2164" s="6" t="n">
        <v>0.023458551275955</v>
      </c>
      <c r="AE2164" s="7" t="n">
        <v>0.486486486486487</v>
      </c>
      <c r="AF2164" s="7" t="n">
        <v>2.96138261245429</v>
      </c>
      <c r="AG2164" s="26" t="n">
        <v>12469</v>
      </c>
      <c r="AH2164" s="6" t="n">
        <v>-0.00184117835414688</v>
      </c>
      <c r="AI2164" s="6" t="n">
        <v>0.00556451612903208</v>
      </c>
      <c r="AJ2164" s="6" t="n">
        <v>0.0172962388839035</v>
      </c>
      <c r="AK2164" s="6" t="n">
        <v>-0.0134163466943111</v>
      </c>
      <c r="AL2164" s="6" t="n">
        <v>-0.0615586249037007</v>
      </c>
      <c r="AM2164" s="6" t="n">
        <v>0.000661848022100564</v>
      </c>
      <c r="AN2164" s="6" t="n">
        <v>0.00490266810693152</v>
      </c>
      <c r="AO2164" s="6" t="n">
        <v>0.0234108275077223</v>
      </c>
      <c r="AP2164" s="6" t="n">
        <v>0.206470492602829</v>
      </c>
      <c r="AQ2164" s="6" t="n">
        <v>0.205890407238688</v>
      </c>
      <c r="AR2164" s="4" t="s">
        <v>422</v>
      </c>
      <c r="AS2164" s="4" t="s">
        <v>102</v>
      </c>
      <c r="AT2164" s="5" t="n">
        <v>38605.2</v>
      </c>
      <c r="AU2164" s="6" t="n">
        <v>0.078978406569143</v>
      </c>
      <c r="AV2164" s="6" t="n">
        <v>-0.0565712205004387</v>
      </c>
      <c r="AW2164" s="5" t="n">
        <v>4622.6</v>
      </c>
      <c r="AX2164" s="6" t="n">
        <v>0.119740345860143</v>
      </c>
      <c r="AY2164" s="6" t="n">
        <v>-0.0229842386773281</v>
      </c>
      <c r="AZ2164" s="5" t="n">
        <v>3792.4</v>
      </c>
      <c r="BA2164" s="6" t="n">
        <v>0.00869750246030265</v>
      </c>
      <c r="BB2164" s="6" t="n">
        <v>-0.0303495180384035</v>
      </c>
      <c r="BC2164" s="6" t="n">
        <v>0.0982354708692093</v>
      </c>
      <c r="BD2164" s="7" t="n">
        <v>120.62</v>
      </c>
      <c r="BL2164" s="5" t="n">
        <v>392025.36</v>
      </c>
      <c r="BM2164" s="5" t="n">
        <v>10773.3</v>
      </c>
      <c r="BN2164" s="26" t="n">
        <v>36.3886051627635</v>
      </c>
      <c r="BO2164" s="7" t="n">
        <v>4.07341819764983</v>
      </c>
      <c r="BP2164" s="6" t="n">
        <v>0.111942136265728</v>
      </c>
      <c r="BQ2164" s="7" t="n">
        <v>0</v>
      </c>
      <c r="BR2164" s="26" t="n">
        <v>24.93</v>
      </c>
      <c r="BS2164" s="7" t="n">
        <v>4.41</v>
      </c>
      <c r="BT2164" s="4" t="s">
        <v>1350</v>
      </c>
      <c r="BU2164" s="5" t="n">
        <v>16136.2</v>
      </c>
      <c r="BV2164" s="5" t="n">
        <v>10250.3</v>
      </c>
      <c r="BW2164" s="5" t="n">
        <v>5885.9</v>
      </c>
      <c r="BX2164" s="7" t="n">
        <v>1.11282602998579</v>
      </c>
      <c r="BY2164" s="5" t="n">
        <v>3</v>
      </c>
      <c r="BZ2164" s="6" t="n">
        <v>0.147685548764526</v>
      </c>
      <c r="CA2164" s="6" t="n">
        <v>0.200176765196897</v>
      </c>
      <c r="CB2164" s="4" t="s">
        <v>560</v>
      </c>
      <c r="CC2164" s="26" t="n">
        <v>27.713450588208</v>
      </c>
      <c r="CD2164" s="6" t="n">
        <v>0.313030474027177</v>
      </c>
      <c r="CE2164" s="25" t="n">
        <v>45897</v>
      </c>
      <c r="CF2164" s="6" t="n">
        <v>0.212073602707032</v>
      </c>
      <c r="CG2164" s="6" t="n">
        <v>0.226831119573955</v>
      </c>
      <c r="CH2164" s="6" t="n">
        <v>0.225908718891535</v>
      </c>
      <c r="CI2164" s="6" t="n">
        <v>-0.00406646444346792</v>
      </c>
      <c r="CJ2164" s="6" t="n">
        <v>0.0497662070058646</v>
      </c>
      <c r="CK2164" s="7" t="n">
        <v>0.0159248347798402</v>
      </c>
      <c r="CL2164" s="6" t="n">
        <v>-0.0919821590565466</v>
      </c>
      <c r="CM2164" s="4" t="s">
        <v>504</v>
      </c>
    </row>
    <row r="2165" customFormat="false" ht="15" hidden="false" customHeight="false" outlineLevel="0" collapsed="false">
      <c r="A2165" s="4" t="s">
        <v>41</v>
      </c>
      <c r="B2165" s="4" t="s">
        <v>42</v>
      </c>
      <c r="C2165" s="25" t="n">
        <v>45838</v>
      </c>
      <c r="D2165" s="4" t="s">
        <v>263</v>
      </c>
      <c r="E2165" s="4" t="s">
        <v>824</v>
      </c>
      <c r="G2165" s="4" t="s">
        <v>427</v>
      </c>
      <c r="H2165" s="5" t="n">
        <v>350</v>
      </c>
      <c r="I2165" s="25" t="n">
        <v>45869</v>
      </c>
      <c r="J2165" s="4" t="s">
        <v>1376</v>
      </c>
      <c r="K2165" s="4" t="s">
        <v>5</v>
      </c>
      <c r="L2165" s="4" t="s">
        <v>421</v>
      </c>
      <c r="M2165" s="25" t="n">
        <v>45868</v>
      </c>
      <c r="N2165" s="25" t="n">
        <v>45869</v>
      </c>
      <c r="O2165" s="25" t="n">
        <v>45870</v>
      </c>
      <c r="P2165" s="25" t="n">
        <v>45870</v>
      </c>
      <c r="Q2165" s="6" t="n">
        <v>0.0174850567007432</v>
      </c>
      <c r="R2165" s="6" t="n">
        <v>-0.00510596244646988</v>
      </c>
      <c r="S2165" s="6" t="n">
        <v>-0.0172175928480767</v>
      </c>
      <c r="T2165" s="6" t="n">
        <v>-0.00483849859380336</v>
      </c>
      <c r="U2165" s="6" t="n">
        <v>-0.010316380450348</v>
      </c>
      <c r="V2165" s="6" t="n">
        <v>-0.0145404877311194</v>
      </c>
      <c r="W2165" s="6" t="n">
        <v>0.00547788185654463</v>
      </c>
      <c r="X2165" s="6" t="n">
        <v>0.00970198913731601</v>
      </c>
      <c r="AA2165" s="6" t="n">
        <v>0</v>
      </c>
      <c r="AB2165" s="6" t="n">
        <v>-0.0172175928480767</v>
      </c>
      <c r="AC2165" s="6" t="n">
        <v>0.0172175928480767</v>
      </c>
      <c r="AD2165" s="6" t="n">
        <v>0.0384084763534021</v>
      </c>
      <c r="AE2165" s="7" t="n">
        <v>0.300287356321841</v>
      </c>
      <c r="AF2165" s="7" t="n">
        <v>1.60453562037731</v>
      </c>
      <c r="AG2165" s="26" t="n">
        <v>1790.1</v>
      </c>
      <c r="AH2165" s="6" t="n">
        <v>-0.0168607205623902</v>
      </c>
      <c r="AI2165" s="6" t="n">
        <v>-0.0185317177476845</v>
      </c>
      <c r="AJ2165" s="6" t="n">
        <v>0.101396665231035</v>
      </c>
      <c r="AK2165" s="6" t="n">
        <v>0.0678260109702429</v>
      </c>
      <c r="AL2165" s="6" t="n">
        <v>0.201687180802327</v>
      </c>
      <c r="AM2165" s="6" t="n">
        <v>-0.0258222820656133</v>
      </c>
      <c r="AN2165" s="6" t="n">
        <v>0.00729056431792885</v>
      </c>
      <c r="AO2165" s="6" t="n">
        <v>-0.00645740917513626</v>
      </c>
      <c r="AP2165" s="6" t="n">
        <v>0.0254927283957547</v>
      </c>
      <c r="AQ2165" s="6" t="n">
        <v>0.0249126430316138</v>
      </c>
      <c r="AR2165" s="4" t="s">
        <v>422</v>
      </c>
      <c r="AS2165" s="4" t="s">
        <v>102</v>
      </c>
      <c r="AT2165" s="5" t="n">
        <v>1347.99</v>
      </c>
      <c r="AU2165" s="6" t="n">
        <v>0.333996377994834</v>
      </c>
      <c r="AV2165" s="6" t="n">
        <v>-0.106030360707488</v>
      </c>
      <c r="AW2165" s="5" t="n">
        <v>34.39</v>
      </c>
      <c r="AX2165" s="6" t="n">
        <v>0.0255120586947974</v>
      </c>
      <c r="AY2165" s="6" t="n">
        <v>0.023730744678825</v>
      </c>
      <c r="AZ2165" s="5" t="n">
        <v>84.59</v>
      </c>
      <c r="BA2165" s="6" t="n">
        <v>0.405616483881688</v>
      </c>
      <c r="BB2165" s="6" t="n">
        <v>-0.504219903879967</v>
      </c>
      <c r="BC2165" s="6" t="n">
        <v>0.0627526910437021</v>
      </c>
      <c r="BD2165" s="7" t="n">
        <v>1.85</v>
      </c>
      <c r="BL2165" s="5" t="n">
        <v>82210.3425</v>
      </c>
      <c r="BM2165" s="5" t="n">
        <v>353.01</v>
      </c>
      <c r="BN2165" s="26" t="n">
        <v>232.883891391179</v>
      </c>
      <c r="BO2165" s="7" t="n">
        <v>12.7809023394504</v>
      </c>
      <c r="BP2165" s="6" t="n">
        <v>0.0548810064238497</v>
      </c>
      <c r="BQ2165" s="7" t="n">
        <v>0</v>
      </c>
      <c r="BR2165" s="26" t="n">
        <v>24.35</v>
      </c>
      <c r="BS2165" s="7" t="n">
        <v>3.74</v>
      </c>
      <c r="BT2165" s="4" t="s">
        <v>1350</v>
      </c>
      <c r="BU2165" s="5" t="n">
        <v>-183.14</v>
      </c>
      <c r="BV2165" s="5" t="n">
        <v>97.12</v>
      </c>
      <c r="BW2165" s="5" t="n">
        <v>-280.26</v>
      </c>
      <c r="BX2165" s="7" t="n">
        <v>-0.518795501543866</v>
      </c>
      <c r="BY2165" s="5" t="n">
        <v>0</v>
      </c>
      <c r="CE2165" s="25" t="n">
        <v>45897</v>
      </c>
      <c r="CF2165" s="6" t="n">
        <v>0.383073114541266</v>
      </c>
      <c r="CG2165" s="6" t="n">
        <v>0.371804951429088</v>
      </c>
      <c r="CH2165" s="6" t="n">
        <v>0.36043364640465</v>
      </c>
      <c r="CI2165" s="6" t="n">
        <v>-0.0305840602195592</v>
      </c>
      <c r="CJ2165" s="6" t="n">
        <v>0.0793002593675846</v>
      </c>
      <c r="CK2165" s="7" t="n">
        <v>0.217118997912316</v>
      </c>
      <c r="CL2165" s="6" t="n">
        <v>-0.16918348822131</v>
      </c>
      <c r="CM2165" s="4" t="s">
        <v>504</v>
      </c>
    </row>
    <row r="2166" customFormat="false" ht="15" hidden="false" customHeight="false" outlineLevel="0" collapsed="false">
      <c r="A2166" s="4" t="s">
        <v>41</v>
      </c>
      <c r="B2166" s="4" t="s">
        <v>42</v>
      </c>
      <c r="C2166" s="25" t="n">
        <v>45838</v>
      </c>
      <c r="D2166" s="4" t="s">
        <v>269</v>
      </c>
      <c r="E2166" s="4" t="s">
        <v>858</v>
      </c>
      <c r="F2166" s="4" t="s">
        <v>98</v>
      </c>
      <c r="G2166" s="4" t="s">
        <v>427</v>
      </c>
      <c r="H2166" s="5" t="n">
        <v>150</v>
      </c>
      <c r="I2166" s="25" t="n">
        <v>45869</v>
      </c>
      <c r="J2166" s="4" t="s">
        <v>1160</v>
      </c>
      <c r="K2166" s="4" t="s">
        <v>6</v>
      </c>
      <c r="L2166" s="4" t="s">
        <v>421</v>
      </c>
      <c r="M2166" s="25" t="n">
        <v>45868</v>
      </c>
      <c r="N2166" s="25" t="n">
        <v>45869</v>
      </c>
      <c r="O2166" s="25" t="n">
        <v>45870</v>
      </c>
      <c r="P2166" s="25" t="n">
        <v>45869</v>
      </c>
      <c r="Q2166" s="6" t="n">
        <v>0.00911763611328187</v>
      </c>
      <c r="R2166" s="6" t="n">
        <v>0.00844519840684477</v>
      </c>
      <c r="S2166" s="6" t="n">
        <v>0.0381422563539953</v>
      </c>
      <c r="T2166" s="6" t="n">
        <v>0.0557050908741219</v>
      </c>
      <c r="U2166" s="6" t="n">
        <v>-0.010316380450348</v>
      </c>
      <c r="V2166" s="6" t="n">
        <v>-0.0145404877311194</v>
      </c>
      <c r="W2166" s="6" t="n">
        <v>0.0660214713244699</v>
      </c>
      <c r="X2166" s="6" t="n">
        <v>0.0702455786052413</v>
      </c>
      <c r="AA2166" s="6" t="n">
        <v>-0.00169641540050147</v>
      </c>
      <c r="AB2166" s="6" t="n">
        <v>0.00844519840684477</v>
      </c>
      <c r="AC2166" s="6" t="n">
        <v>0.00844519840684477</v>
      </c>
      <c r="AD2166" s="6" t="n">
        <v>0.0365466883021094</v>
      </c>
      <c r="AE2166" s="7" t="n">
        <v>0.62159434914228</v>
      </c>
      <c r="AF2166" s="7" t="n">
        <v>5.6074601939942</v>
      </c>
      <c r="AG2166" s="26" t="n">
        <v>2687.1</v>
      </c>
      <c r="AH2166" s="6" t="n">
        <v>-0.0257776810963674</v>
      </c>
      <c r="AI2166" s="6" t="n">
        <v>0.0267079321412194</v>
      </c>
      <c r="AJ2166" s="6" t="n">
        <v>0.0942297511911063</v>
      </c>
      <c r="AK2166" s="6" t="n">
        <v>0.102148995599519</v>
      </c>
      <c r="AL2166" s="6" t="n">
        <v>0.419907714394333</v>
      </c>
      <c r="AM2166" s="6" t="n">
        <v>-0.0258222820656133</v>
      </c>
      <c r="AN2166" s="6" t="n">
        <v>0.0525302142068327</v>
      </c>
      <c r="AO2166" s="6" t="n">
        <v>-0.00517824432858949</v>
      </c>
      <c r="AP2166" s="6" t="n">
        <v>0.0203959419473012</v>
      </c>
      <c r="AQ2166" s="6" t="n">
        <v>0.0198158565831603</v>
      </c>
      <c r="AR2166" s="4" t="s">
        <v>422</v>
      </c>
      <c r="AS2166" s="4" t="s">
        <v>102</v>
      </c>
      <c r="AT2166" s="5" t="n">
        <v>5313.5197</v>
      </c>
      <c r="AU2166" s="6" t="n">
        <v>0.24566073400524</v>
      </c>
      <c r="AV2166" s="6" t="n">
        <v>0.184618952067242</v>
      </c>
      <c r="AW2166" s="5" t="n">
        <v>225.177</v>
      </c>
      <c r="AX2166" s="6" t="n">
        <v>0.0423781246167206</v>
      </c>
      <c r="AY2166" s="6" t="n">
        <v>0.00744651379827873</v>
      </c>
      <c r="AZ2166" s="5" t="n">
        <v>0</v>
      </c>
      <c r="BA2166" s="6" t="n">
        <v>-1</v>
      </c>
      <c r="BB2166" s="6" t="n">
        <v>-1</v>
      </c>
      <c r="BC2166" s="6" t="n">
        <v>0</v>
      </c>
      <c r="BD2166" s="7" t="n">
        <v>9.75</v>
      </c>
      <c r="BL2166" s="5" t="n">
        <v>35955.413325</v>
      </c>
      <c r="BM2166" s="5" t="n">
        <v>169.4588</v>
      </c>
      <c r="BN2166" s="26" t="n">
        <v>212.177905927577</v>
      </c>
      <c r="BO2166" s="7" t="n">
        <v>13.0570758242241</v>
      </c>
      <c r="BP2166" s="6" t="n">
        <v>0.0615383386274014</v>
      </c>
      <c r="BQ2166" s="7" t="n">
        <v>0.229028790602936</v>
      </c>
      <c r="BR2166" s="26" t="n">
        <v>24.35</v>
      </c>
      <c r="BS2166" s="7" t="n">
        <v>3.74</v>
      </c>
      <c r="BT2166" s="4" t="s">
        <v>1350</v>
      </c>
      <c r="BU2166" s="5" t="n">
        <v>362.8611</v>
      </c>
      <c r="BV2166" s="5" t="n">
        <v>180.9472</v>
      </c>
      <c r="BW2166" s="5" t="n">
        <v>181.9139</v>
      </c>
      <c r="BX2166" s="7" t="n">
        <v>1.04991098381332</v>
      </c>
      <c r="BY2166" s="5" t="n">
        <v>0</v>
      </c>
      <c r="CN2166" s="4" t="s">
        <v>429</v>
      </c>
    </row>
    <row r="2167" customFormat="false" ht="15" hidden="false" customHeight="false" outlineLevel="0" collapsed="false">
      <c r="A2167" s="4" t="s">
        <v>41</v>
      </c>
      <c r="B2167" s="4" t="s">
        <v>42</v>
      </c>
      <c r="C2167" s="25" t="n">
        <v>45838</v>
      </c>
      <c r="D2167" s="4" t="s">
        <v>285</v>
      </c>
      <c r="E2167" s="4" t="s">
        <v>677</v>
      </c>
      <c r="F2167" s="4" t="s">
        <v>57</v>
      </c>
      <c r="G2167" s="4" t="s">
        <v>590</v>
      </c>
      <c r="H2167" s="5" t="n">
        <v>350</v>
      </c>
      <c r="I2167" s="25" t="n">
        <v>45869</v>
      </c>
      <c r="J2167" s="4" t="s">
        <v>934</v>
      </c>
      <c r="K2167" s="4" t="s">
        <v>6</v>
      </c>
      <c r="L2167" s="4" t="s">
        <v>421</v>
      </c>
      <c r="M2167" s="25" t="n">
        <v>45868</v>
      </c>
      <c r="N2167" s="25" t="n">
        <v>45869</v>
      </c>
      <c r="O2167" s="25" t="n">
        <v>45870</v>
      </c>
      <c r="P2167" s="25" t="n">
        <v>45869</v>
      </c>
      <c r="Q2167" s="6" t="n">
        <v>0.0136217480268928</v>
      </c>
      <c r="R2167" s="6" t="n">
        <v>-0.015630407198062</v>
      </c>
      <c r="S2167" s="6" t="n">
        <v>-0.0451163063221421</v>
      </c>
      <c r="T2167" s="6" t="n">
        <v>-0.0471249654933114</v>
      </c>
      <c r="U2167" s="6" t="n">
        <v>-0.010316380450348</v>
      </c>
      <c r="V2167" s="6" t="n">
        <v>-0.0464095405763795</v>
      </c>
      <c r="W2167" s="6" t="n">
        <v>-0.0368085850429634</v>
      </c>
      <c r="X2167" s="6" t="n">
        <v>-0.000715424916931884</v>
      </c>
      <c r="Y2167" s="6" t="n">
        <v>-0.0246583357998708</v>
      </c>
      <c r="Z2167" s="6" t="n">
        <v>-0.0224666296934405</v>
      </c>
      <c r="AA2167" s="6" t="n">
        <v>-0.0105548506171416</v>
      </c>
      <c r="AB2167" s="6" t="n">
        <v>-0.015630407198062</v>
      </c>
      <c r="AC2167" s="6" t="n">
        <v>0.015630407198062</v>
      </c>
      <c r="AD2167" s="6" t="n">
        <v>0.0311454608374668</v>
      </c>
      <c r="AE2167" s="7" t="n">
        <v>0.235185185185186</v>
      </c>
      <c r="AF2167" s="7" t="n">
        <v>1.90548079444329</v>
      </c>
      <c r="AG2167" s="26" t="n">
        <v>1710.5</v>
      </c>
      <c r="AH2167" s="6" t="n">
        <v>0.0193682955899885</v>
      </c>
      <c r="AI2167" s="6" t="n">
        <v>0.0207674404726388</v>
      </c>
      <c r="AJ2167" s="6" t="n">
        <v>-0.0664738307045796</v>
      </c>
      <c r="AK2167" s="6" t="n">
        <v>-0.0661986485187638</v>
      </c>
      <c r="AL2167" s="6" t="n">
        <v>-0.00118526581537692</v>
      </c>
      <c r="AM2167" s="6" t="n">
        <v>0.0469061242269282</v>
      </c>
      <c r="AN2167" s="6" t="n">
        <v>-0.0261386837542894</v>
      </c>
      <c r="AO2167" s="6" t="n">
        <v>-0.026262502301037</v>
      </c>
      <c r="AP2167" s="6" t="n">
        <v>-0.0395778364116094</v>
      </c>
      <c r="AQ2167" s="6" t="n">
        <v>-0.0401579217757503</v>
      </c>
      <c r="AR2167" s="4" t="s">
        <v>422</v>
      </c>
      <c r="AS2167" s="4" t="s">
        <v>102</v>
      </c>
      <c r="AT2167" s="5" t="n">
        <v>13851.4</v>
      </c>
      <c r="AU2167" s="6" t="n">
        <v>0.0947343462883563</v>
      </c>
      <c r="AV2167" s="6" t="n">
        <v>0.0688765352454386</v>
      </c>
      <c r="AW2167" s="5" t="n">
        <v>3483.66</v>
      </c>
      <c r="AX2167" s="6" t="n">
        <v>0.25150237521117</v>
      </c>
      <c r="AY2167" s="6" t="n">
        <v>-0.0336229927918333</v>
      </c>
      <c r="AZ2167" s="5" t="n">
        <v>2278.63</v>
      </c>
      <c r="BA2167" s="6" t="n">
        <v>-0.196426178401902</v>
      </c>
      <c r="BB2167" s="6" t="n">
        <v>0.0598870634640072</v>
      </c>
      <c r="BC2167" s="6" t="n">
        <v>0.164505392956669</v>
      </c>
      <c r="BD2167" s="7" t="n">
        <v>9.5</v>
      </c>
      <c r="BR2167" s="26" t="n">
        <v>32.81</v>
      </c>
      <c r="BS2167" s="7" t="n">
        <v>5.15</v>
      </c>
      <c r="BT2167" s="4" t="s">
        <v>1350</v>
      </c>
      <c r="BU2167" s="5" t="n">
        <v>14072.09</v>
      </c>
      <c r="BV2167" s="5" t="n">
        <v>2128.58</v>
      </c>
      <c r="BW2167" s="5" t="n">
        <v>11943.51</v>
      </c>
      <c r="BX2167" s="7" t="n">
        <v>1.28758701587697</v>
      </c>
      <c r="BY2167" s="5" t="n">
        <v>8</v>
      </c>
      <c r="BZ2167" s="6" t="n">
        <v>0.112700679733132</v>
      </c>
      <c r="CA2167" s="6" t="n">
        <v>0.0601695347028441</v>
      </c>
      <c r="CB2167" s="4" t="s">
        <v>1176</v>
      </c>
      <c r="CC2167" s="26" t="n">
        <v>35.049463643921</v>
      </c>
      <c r="CE2167" s="25" t="n">
        <v>45897</v>
      </c>
      <c r="CF2167" s="6" t="n">
        <v>0.21705373194376</v>
      </c>
      <c r="CG2167" s="6" t="n">
        <v>0.257093981065136</v>
      </c>
      <c r="CH2167" s="6" t="n">
        <v>0.243237323820312</v>
      </c>
      <c r="CI2167" s="6" t="n">
        <v>-0.0538972448418127</v>
      </c>
      <c r="CJ2167" s="6" t="n">
        <v>0.0562925366247549</v>
      </c>
      <c r="CK2167" s="7" t="n">
        <v>0.277663934426228</v>
      </c>
      <c r="CL2167" s="6" t="n">
        <v>0.179893768828286</v>
      </c>
      <c r="CM2167" s="4" t="s">
        <v>504</v>
      </c>
    </row>
    <row r="2168" customFormat="false" ht="15" hidden="false" customHeight="false" outlineLevel="0" collapsed="false">
      <c r="A2168" s="4" t="s">
        <v>41</v>
      </c>
      <c r="B2168" s="4" t="s">
        <v>42</v>
      </c>
      <c r="C2168" s="25" t="n">
        <v>45838</v>
      </c>
      <c r="D2168" s="4" t="s">
        <v>288</v>
      </c>
      <c r="E2168" s="4" t="s">
        <v>1320</v>
      </c>
      <c r="G2168" s="4" t="s">
        <v>427</v>
      </c>
      <c r="H2168" s="5" t="n">
        <v>1825</v>
      </c>
      <c r="I2168" s="25" t="n">
        <v>45869</v>
      </c>
      <c r="J2168" s="4" t="s">
        <v>1197</v>
      </c>
      <c r="K2168" s="4" t="s">
        <v>5</v>
      </c>
      <c r="L2168" s="4" t="s">
        <v>421</v>
      </c>
      <c r="M2168" s="25" t="n">
        <v>45868</v>
      </c>
      <c r="N2168" s="25" t="n">
        <v>45869</v>
      </c>
      <c r="O2168" s="25" t="n">
        <v>45870</v>
      </c>
      <c r="P2168" s="25" t="n">
        <v>45870</v>
      </c>
      <c r="Q2168" s="6" t="n">
        <v>-0.0306911551474142</v>
      </c>
      <c r="R2168" s="6" t="n">
        <v>0.00660683121416095</v>
      </c>
      <c r="S2168" s="6" t="n">
        <v>-0.028235294117647</v>
      </c>
      <c r="T2168" s="6" t="n">
        <v>-0.0523196180509002</v>
      </c>
      <c r="U2168" s="6" t="n">
        <v>-0.010316380450348</v>
      </c>
      <c r="V2168" s="6" t="n">
        <v>-0.0145404877311194</v>
      </c>
      <c r="W2168" s="6" t="n">
        <v>-0.0420032376005523</v>
      </c>
      <c r="X2168" s="6" t="n">
        <v>-0.0377791303197809</v>
      </c>
      <c r="AA2168" s="6" t="n">
        <v>0.0105263157894737</v>
      </c>
      <c r="AB2168" s="6" t="n">
        <v>-0.028235294117647</v>
      </c>
      <c r="AC2168" s="6" t="n">
        <v>0.028235294117647</v>
      </c>
      <c r="AD2168" s="6" t="n">
        <v>0.0547368421052632</v>
      </c>
      <c r="AE2168" s="7" t="n">
        <v>0.269230769230771</v>
      </c>
      <c r="AF2168" s="7" t="n">
        <v>1.59703287129486</v>
      </c>
      <c r="AG2168" s="26" t="n">
        <v>413.8</v>
      </c>
      <c r="AH2168" s="6" t="n">
        <v>-0.00803068440608878</v>
      </c>
      <c r="AI2168" s="6" t="n">
        <v>0.0334665334665336</v>
      </c>
      <c r="AJ2168" s="6" t="n">
        <v>0.307838179519595</v>
      </c>
      <c r="AK2168" s="6" t="n">
        <v>-0.142087098083569</v>
      </c>
      <c r="AM2168" s="6" t="n">
        <v>-0.0258222820656133</v>
      </c>
      <c r="AN2168" s="6" t="n">
        <v>0.0592888155321469</v>
      </c>
      <c r="AO2168" s="6" t="n">
        <v>-0.0192430228112656</v>
      </c>
      <c r="AP2168" s="6" t="n">
        <v>0.085637823371989</v>
      </c>
      <c r="AQ2168" s="6" t="n">
        <v>0.0850577380078481</v>
      </c>
      <c r="AR2168" s="4" t="s">
        <v>422</v>
      </c>
      <c r="AS2168" s="4" t="s">
        <v>102</v>
      </c>
      <c r="AT2168" s="5" t="n">
        <v>4961</v>
      </c>
      <c r="AV2168" s="6" t="n">
        <v>0.124938463983942</v>
      </c>
      <c r="AW2168" s="5" t="n">
        <v>-954</v>
      </c>
      <c r="AX2168" s="6" t="n">
        <v>-0.192299939528321</v>
      </c>
      <c r="AZ2168" s="5" t="n">
        <v>-1197</v>
      </c>
      <c r="BC2168" s="6" t="n">
        <v>-0.241281999596856</v>
      </c>
      <c r="BD2168" s="7" t="n">
        <v>5.04</v>
      </c>
      <c r="BR2168" s="26" t="n">
        <v>24.35</v>
      </c>
      <c r="BS2168" s="7" t="n">
        <v>3.74</v>
      </c>
      <c r="BT2168" s="4" t="s">
        <v>1350</v>
      </c>
      <c r="BU2168" s="5" t="n">
        <v>-2169.472</v>
      </c>
      <c r="BV2168" s="5" t="n">
        <v>750.811</v>
      </c>
      <c r="BW2168" s="5" t="n">
        <v>-2920.283</v>
      </c>
      <c r="BY2168" s="5" t="n">
        <v>0</v>
      </c>
      <c r="CN2168" s="4" t="s">
        <v>429</v>
      </c>
    </row>
    <row r="2169" customFormat="false" ht="15" hidden="false" customHeight="false" outlineLevel="0" collapsed="false">
      <c r="A2169" s="4" t="s">
        <v>41</v>
      </c>
      <c r="B2169" s="4" t="s">
        <v>42</v>
      </c>
      <c r="C2169" s="25" t="n">
        <v>45838</v>
      </c>
      <c r="D2169" s="4" t="s">
        <v>300</v>
      </c>
      <c r="E2169" s="4" t="s">
        <v>582</v>
      </c>
      <c r="F2169" s="4" t="s">
        <v>68</v>
      </c>
      <c r="G2169" s="4" t="s">
        <v>568</v>
      </c>
      <c r="H2169" s="5" t="n">
        <v>175</v>
      </c>
      <c r="I2169" s="25" t="n">
        <v>45869</v>
      </c>
      <c r="J2169" s="4" t="s">
        <v>883</v>
      </c>
      <c r="K2169" s="4" t="s">
        <v>6</v>
      </c>
      <c r="L2169" s="4" t="s">
        <v>421</v>
      </c>
      <c r="M2169" s="25" t="n">
        <v>45868</v>
      </c>
      <c r="N2169" s="25" t="n">
        <v>45869</v>
      </c>
      <c r="O2169" s="25" t="n">
        <v>45870</v>
      </c>
      <c r="P2169" s="25" t="n">
        <v>45869</v>
      </c>
      <c r="Q2169" s="6" t="n">
        <v>-0.00292668998500978</v>
      </c>
      <c r="R2169" s="6" t="n">
        <v>0.0029352806414662</v>
      </c>
      <c r="S2169" s="6" t="n">
        <v>0.0201299164822613</v>
      </c>
      <c r="T2169" s="6" t="n">
        <v>0.0201385071387177</v>
      </c>
      <c r="U2169" s="6" t="n">
        <v>-0.010316380450348</v>
      </c>
      <c r="V2169" s="6" t="n">
        <v>-0.020108001128443</v>
      </c>
      <c r="W2169" s="6" t="n">
        <v>0.0304548875890657</v>
      </c>
      <c r="X2169" s="6" t="n">
        <v>0.0402465082671607</v>
      </c>
      <c r="Y2169" s="6" t="n">
        <v>0.0166094420014075</v>
      </c>
      <c r="Z2169" s="6" t="n">
        <v>0.00352906513731016</v>
      </c>
      <c r="AA2169" s="6" t="n">
        <v>-0.0120274914089347</v>
      </c>
      <c r="AB2169" s="6" t="n">
        <v>0.0029352806414662</v>
      </c>
      <c r="AC2169" s="6" t="n">
        <v>0.0029352806414662</v>
      </c>
      <c r="AD2169" s="6" t="n">
        <v>0.0325744558991982</v>
      </c>
      <c r="AE2169" s="7" t="n">
        <v>0.514285714285716</v>
      </c>
      <c r="AF2169" s="7" t="n">
        <v>2.26119412225539</v>
      </c>
      <c r="AG2169" s="26" t="n">
        <v>2801.8</v>
      </c>
      <c r="AH2169" s="6" t="n">
        <v>0.0022894755670031</v>
      </c>
      <c r="AI2169" s="6" t="n">
        <v>-0.0398217957505138</v>
      </c>
      <c r="AJ2169" s="6" t="n">
        <v>0.0485778443113778</v>
      </c>
      <c r="AK2169" s="6" t="n">
        <v>0.171781725219874</v>
      </c>
      <c r="AL2169" s="6" t="n">
        <v>0.0746471874713854</v>
      </c>
      <c r="AM2169" s="6" t="n">
        <v>0.000661848022100564</v>
      </c>
      <c r="AN2169" s="6" t="n">
        <v>-0.0404836437726144</v>
      </c>
      <c r="AO2169" s="6" t="n">
        <v>0.0387306696522287</v>
      </c>
      <c r="AP2169" s="6" t="n">
        <v>0.182477043727632</v>
      </c>
      <c r="AQ2169" s="6" t="n">
        <v>0.181896958363491</v>
      </c>
      <c r="AR2169" s="4" t="s">
        <v>422</v>
      </c>
      <c r="AS2169" s="4" t="s">
        <v>102</v>
      </c>
      <c r="AT2169" s="5" t="n">
        <v>12210.05</v>
      </c>
      <c r="AU2169" s="6" t="n">
        <v>0.173269362708828</v>
      </c>
      <c r="AV2169" s="6" t="n">
        <v>0.0578799168255069</v>
      </c>
      <c r="AW2169" s="5" t="n">
        <v>1813.84</v>
      </c>
      <c r="AX2169" s="6" t="n">
        <v>0.148553036228353</v>
      </c>
      <c r="AY2169" s="6" t="n">
        <v>0.00778915548046158</v>
      </c>
      <c r="AZ2169" s="5" t="n">
        <v>610.04</v>
      </c>
      <c r="BA2169" s="6" t="n">
        <v>0.323641728866516</v>
      </c>
      <c r="BB2169" s="6" t="n">
        <v>-0.0588126388546039</v>
      </c>
      <c r="BC2169" s="6" t="n">
        <v>0.0499621213672344</v>
      </c>
      <c r="BD2169" s="7" t="n">
        <v>12.84</v>
      </c>
      <c r="BL2169" s="5" t="n">
        <v>133113.518</v>
      </c>
      <c r="BM2169" s="5" t="n">
        <v>2235.56</v>
      </c>
      <c r="BN2169" s="26" t="n">
        <v>59.5437018017857</v>
      </c>
      <c r="BO2169" s="7" t="n">
        <v>15.6541890401229</v>
      </c>
      <c r="BP2169" s="6" t="n">
        <v>0.262902516411121</v>
      </c>
      <c r="BQ2169" s="7" t="n">
        <v>3.24762153402529</v>
      </c>
      <c r="BR2169" s="26" t="n">
        <v>24.93</v>
      </c>
      <c r="BS2169" s="7" t="n">
        <v>4.41</v>
      </c>
      <c r="BT2169" s="4" t="s">
        <v>1350</v>
      </c>
      <c r="BU2169" s="5" t="n">
        <v>3502.92</v>
      </c>
      <c r="BV2169" s="5" t="n">
        <v>2478.06</v>
      </c>
      <c r="BW2169" s="5" t="n">
        <v>1024.86</v>
      </c>
      <c r="BX2169" s="7" t="n">
        <v>1.56690940972284</v>
      </c>
      <c r="BY2169" s="5" t="n">
        <v>2</v>
      </c>
      <c r="BZ2169" s="6" t="n">
        <v>0.0266848802279817</v>
      </c>
      <c r="CA2169" s="6" t="n">
        <v>0.384409779119923</v>
      </c>
      <c r="CB2169" s="4" t="s">
        <v>632</v>
      </c>
      <c r="CC2169" s="26" t="n">
        <v>25.9672139702851</v>
      </c>
      <c r="CD2169" s="6" t="n">
        <v>1.29303389535447</v>
      </c>
      <c r="CE2169" s="25" t="n">
        <v>45897</v>
      </c>
      <c r="CF2169" s="6" t="n">
        <v>0.263075140976626</v>
      </c>
      <c r="CG2169" s="6" t="n">
        <v>0.292510818301048</v>
      </c>
      <c r="CH2169" s="6" t="n">
        <v>0.275369405465853</v>
      </c>
      <c r="CI2169" s="6" t="n">
        <v>-0.0586009534100508</v>
      </c>
      <c r="CJ2169" s="6" t="n">
        <v>0.0640213344788087</v>
      </c>
      <c r="CK2169" s="7" t="n">
        <v>0.045848476376852</v>
      </c>
      <c r="CL2169" s="6" t="n">
        <v>-0.056827233372688</v>
      </c>
      <c r="CM2169" s="4" t="s">
        <v>504</v>
      </c>
      <c r="CN2169" s="4" t="s">
        <v>1407</v>
      </c>
    </row>
    <row r="2170" customFormat="false" ht="15" hidden="false" customHeight="false" outlineLevel="0" collapsed="false">
      <c r="A2170" s="4" t="s">
        <v>41</v>
      </c>
      <c r="B2170" s="4" t="s">
        <v>42</v>
      </c>
      <c r="C2170" s="25" t="n">
        <v>45838</v>
      </c>
      <c r="D2170" s="4" t="s">
        <v>308</v>
      </c>
      <c r="E2170" s="4" t="s">
        <v>620</v>
      </c>
      <c r="G2170" s="4" t="s">
        <v>427</v>
      </c>
      <c r="H2170" s="5" t="n">
        <v>1150</v>
      </c>
      <c r="I2170" s="25" t="n">
        <v>45869</v>
      </c>
      <c r="J2170" s="4" t="s">
        <v>884</v>
      </c>
      <c r="K2170" s="4" t="s">
        <v>6</v>
      </c>
      <c r="L2170" s="4" t="s">
        <v>421</v>
      </c>
      <c r="M2170" s="25" t="n">
        <v>45868</v>
      </c>
      <c r="N2170" s="25" t="n">
        <v>45869</v>
      </c>
      <c r="O2170" s="25" t="n">
        <v>45870</v>
      </c>
      <c r="P2170" s="25" t="n">
        <v>45869</v>
      </c>
      <c r="Q2170" s="6" t="n">
        <v>-0.0111490329920364</v>
      </c>
      <c r="R2170" s="6" t="n">
        <v>-0.0205936493327199</v>
      </c>
      <c r="S2170" s="6" t="n">
        <v>-0.00281921766709736</v>
      </c>
      <c r="T2170" s="6" t="n">
        <v>-0.0345618999918537</v>
      </c>
      <c r="U2170" s="6" t="n">
        <v>-0.010316380450348</v>
      </c>
      <c r="V2170" s="6" t="n">
        <v>-0.0145404877311194</v>
      </c>
      <c r="W2170" s="6" t="n">
        <v>-0.0242455195415057</v>
      </c>
      <c r="X2170" s="6" t="n">
        <v>-0.0200214122607343</v>
      </c>
      <c r="AA2170" s="6" t="n">
        <v>-0.0128854118729868</v>
      </c>
      <c r="AB2170" s="6" t="n">
        <v>-0.0205936493327199</v>
      </c>
      <c r="AC2170" s="6" t="n">
        <v>0.0205936493327199</v>
      </c>
      <c r="AD2170" s="6" t="n">
        <v>0.0239300506212609</v>
      </c>
      <c r="AE2170" s="7" t="n">
        <v>0.158653846153844</v>
      </c>
      <c r="AF2170" s="7" t="n">
        <v>1.09828418489612</v>
      </c>
      <c r="AG2170" s="26" t="n">
        <v>439.5</v>
      </c>
      <c r="AH2170" s="6" t="n">
        <v>-0.0246338215712383</v>
      </c>
      <c r="AI2170" s="6" t="n">
        <v>-0.0463274384289901</v>
      </c>
      <c r="AJ2170" s="6" t="n">
        <v>0.0484255725190843</v>
      </c>
      <c r="AK2170" s="6" t="n">
        <v>-0.0123210838664082</v>
      </c>
      <c r="AL2170" s="6" t="n">
        <v>-0.0078770842437611</v>
      </c>
      <c r="AM2170" s="6" t="n">
        <v>-0.0258222820656133</v>
      </c>
      <c r="AN2170" s="6" t="n">
        <v>-0.0205051563633768</v>
      </c>
      <c r="AO2170" s="6" t="n">
        <v>0.0164919307338909</v>
      </c>
      <c r="AP2170" s="6" t="n">
        <v>0.0168453292496174</v>
      </c>
      <c r="AQ2170" s="6" t="n">
        <v>0.0162652438854765</v>
      </c>
      <c r="AR2170" s="4" t="s">
        <v>422</v>
      </c>
      <c r="AS2170" s="4" t="s">
        <v>102</v>
      </c>
      <c r="AT2170" s="5" t="n">
        <v>37824</v>
      </c>
      <c r="AU2170" s="6" t="n">
        <v>0.0575998210490996</v>
      </c>
      <c r="AV2170" s="6" t="n">
        <v>-0.0650352243233222</v>
      </c>
      <c r="AW2170" s="5" t="n">
        <v>9918</v>
      </c>
      <c r="AX2170" s="6" t="n">
        <v>0.262214467005076</v>
      </c>
      <c r="AY2170" s="6" t="n">
        <v>-0.0158584554868151</v>
      </c>
      <c r="AZ2170" s="5" t="n">
        <v>3185</v>
      </c>
      <c r="BA2170" s="6" t="n">
        <v>-0.116749861342207</v>
      </c>
      <c r="BB2170" s="6" t="n">
        <v>-0.085558426643698</v>
      </c>
      <c r="BC2170" s="6" t="n">
        <v>0.0842057952622674</v>
      </c>
      <c r="BD2170" s="7" t="n">
        <v>8.15</v>
      </c>
      <c r="BL2170" s="5" t="n">
        <v>171844.5</v>
      </c>
      <c r="BM2170" s="5" t="n">
        <v>16317</v>
      </c>
      <c r="BN2170" s="26" t="n">
        <v>10.5316234601949</v>
      </c>
      <c r="BO2170" s="7" t="n">
        <v>4.16976851402504</v>
      </c>
      <c r="BP2170" s="6" t="n">
        <v>0.39592837037756</v>
      </c>
      <c r="BQ2170" s="7" t="n">
        <v>1.79202659419587</v>
      </c>
      <c r="BR2170" s="26" t="n">
        <v>24.35</v>
      </c>
      <c r="BS2170" s="7" t="n">
        <v>3.74</v>
      </c>
      <c r="BT2170" s="4" t="s">
        <v>1350</v>
      </c>
      <c r="BU2170" s="5" t="n">
        <v>39562</v>
      </c>
      <c r="BV2170" s="5" t="n">
        <v>17005</v>
      </c>
      <c r="BW2170" s="5" t="n">
        <v>22557</v>
      </c>
      <c r="BX2170" s="7" t="n">
        <v>2.63957832933013</v>
      </c>
      <c r="BY2170" s="5" t="n">
        <v>0</v>
      </c>
      <c r="CE2170" s="25" t="n">
        <v>45897</v>
      </c>
      <c r="CF2170" s="6" t="n">
        <v>0.294752392399963</v>
      </c>
      <c r="CG2170" s="6" t="n">
        <v>0.312162989328336</v>
      </c>
      <c r="CH2170" s="6" t="n">
        <v>0.284824282538798</v>
      </c>
      <c r="CI2170" s="6" t="n">
        <v>-0.0875783091658672</v>
      </c>
      <c r="CJ2170" s="6" t="n">
        <v>0.0689139438564197</v>
      </c>
      <c r="CK2170" s="7" t="n">
        <v>0.29883138564274</v>
      </c>
      <c r="CL2170" s="6" t="n">
        <v>-0.000710866286313897</v>
      </c>
      <c r="CM2170" s="4" t="s">
        <v>504</v>
      </c>
    </row>
    <row r="2171" customFormat="false" ht="15" hidden="false" customHeight="false" outlineLevel="0" collapsed="false">
      <c r="A2171" s="4" t="s">
        <v>41</v>
      </c>
      <c r="B2171" s="4" t="s">
        <v>42</v>
      </c>
      <c r="C2171" s="25" t="n">
        <v>45838</v>
      </c>
      <c r="D2171" s="4" t="s">
        <v>110</v>
      </c>
      <c r="E2171" s="4" t="s">
        <v>769</v>
      </c>
      <c r="F2171" s="4" t="s">
        <v>59</v>
      </c>
      <c r="G2171" s="4" t="s">
        <v>506</v>
      </c>
      <c r="H2171" s="5" t="n">
        <v>3550</v>
      </c>
      <c r="I2171" s="25" t="n">
        <v>45870</v>
      </c>
      <c r="J2171" s="4" t="s">
        <v>981</v>
      </c>
      <c r="K2171" s="4" t="s">
        <v>6</v>
      </c>
      <c r="L2171" s="4" t="s">
        <v>421</v>
      </c>
      <c r="M2171" s="25" t="n">
        <v>45869</v>
      </c>
      <c r="N2171" s="25" t="n">
        <v>45870</v>
      </c>
      <c r="O2171" s="25" t="n">
        <v>45873</v>
      </c>
      <c r="P2171" s="25" t="n">
        <v>45870</v>
      </c>
      <c r="Q2171" s="6" t="n">
        <v>-0.00271324402238427</v>
      </c>
      <c r="R2171" s="6" t="n">
        <v>-0.0358782519979596</v>
      </c>
      <c r="S2171" s="6" t="n">
        <v>0.0299823633156966</v>
      </c>
      <c r="T2171" s="6" t="n">
        <v>-0.00860913270464725</v>
      </c>
      <c r="U2171" s="6" t="n">
        <v>-0.00527676930078547</v>
      </c>
      <c r="V2171" s="6" t="n">
        <v>-0.0141169802906123</v>
      </c>
      <c r="W2171" s="6" t="n">
        <v>-0.00333236340386178</v>
      </c>
      <c r="X2171" s="6" t="n">
        <v>0.00550784758596501</v>
      </c>
      <c r="Y2171" s="6" t="n">
        <v>-0.00295334013485193</v>
      </c>
      <c r="Z2171" s="6" t="n">
        <v>-0.00565579256979532</v>
      </c>
      <c r="AA2171" s="6" t="n">
        <v>-0.000170039108995157</v>
      </c>
      <c r="AB2171" s="6" t="n">
        <v>-0.0358782519979596</v>
      </c>
      <c r="AC2171" s="6" t="n">
        <v>0.0358782519979596</v>
      </c>
      <c r="AD2171" s="6" t="n">
        <v>0.0492263220540725</v>
      </c>
      <c r="AE2171" s="7" t="n">
        <v>0.103626943005181</v>
      </c>
      <c r="AF2171" s="7" t="n">
        <v>1.45004712975147</v>
      </c>
      <c r="AG2171" s="26" t="n">
        <v>589.7</v>
      </c>
      <c r="AH2171" s="6" t="n">
        <v>0.00127345275490276</v>
      </c>
      <c r="AI2171" s="6" t="n">
        <v>-0.00287453500169088</v>
      </c>
      <c r="AJ2171" s="6" t="n">
        <v>0.122810357958872</v>
      </c>
      <c r="AK2171" s="6" t="n">
        <v>0.142932373035714</v>
      </c>
      <c r="AL2171" s="6" t="n">
        <v>-0.17861706831737</v>
      </c>
      <c r="AM2171" s="6" t="n">
        <v>-0.0290034840913264</v>
      </c>
      <c r="AN2171" s="6" t="n">
        <v>0.0261289490896355</v>
      </c>
      <c r="AO2171" s="6" t="n">
        <v>0.0169520547945206</v>
      </c>
      <c r="AP2171" s="6" t="n">
        <v>0.0433219178082189</v>
      </c>
      <c r="AQ2171" s="6" t="n">
        <v>0.0436333718333577</v>
      </c>
      <c r="AR2171" s="4" t="s">
        <v>422</v>
      </c>
      <c r="AS2171" s="4" t="s">
        <v>102</v>
      </c>
      <c r="AT2171" s="5" t="n">
        <v>14109.15</v>
      </c>
      <c r="AU2171" s="6" t="n">
        <v>-0.056599421087577</v>
      </c>
      <c r="AV2171" s="6" t="n">
        <v>-0.0090079649374184</v>
      </c>
      <c r="AW2171" s="5" t="n">
        <v>5685.28</v>
      </c>
      <c r="AX2171" s="6" t="n">
        <v>0.402949858779586</v>
      </c>
      <c r="AY2171" s="6" t="n">
        <v>-0.0112292831221592</v>
      </c>
      <c r="AZ2171" s="5" t="n">
        <v>3384.86</v>
      </c>
      <c r="BA2171" s="6" t="n">
        <v>-0.134924184533287</v>
      </c>
      <c r="BB2171" s="6" t="n">
        <v>0.28361718184128</v>
      </c>
      <c r="BC2171" s="6" t="n">
        <v>0.239905309674927</v>
      </c>
      <c r="BD2171" s="7" t="n">
        <v>8.62</v>
      </c>
      <c r="BL2171" s="5" t="n">
        <v>227443.7518</v>
      </c>
      <c r="BM2171" s="5" t="n">
        <v>12938.77</v>
      </c>
      <c r="BN2171" s="26" t="n">
        <v>17.5784677987166</v>
      </c>
      <c r="BO2171" s="7" t="n">
        <v>4.03647733716151</v>
      </c>
      <c r="BP2171" s="6" t="n">
        <v>0.229626232694537</v>
      </c>
      <c r="BQ2171" s="7" t="n">
        <v>0.680334689865972</v>
      </c>
      <c r="BR2171" s="26" t="n">
        <v>15.56</v>
      </c>
      <c r="BS2171" s="7" t="n">
        <v>2.48</v>
      </c>
      <c r="BT2171" s="4" t="s">
        <v>1350</v>
      </c>
      <c r="BU2171" s="5" t="n">
        <v>21501.11</v>
      </c>
      <c r="BV2171" s="5" t="n">
        <v>11559.04</v>
      </c>
      <c r="BW2171" s="5" t="n">
        <v>9942.07</v>
      </c>
      <c r="BX2171" s="7" t="n">
        <v>1.66175842062267</v>
      </c>
      <c r="BY2171" s="5" t="n">
        <v>5</v>
      </c>
      <c r="BZ2171" s="6" t="n">
        <v>0.042874192910449</v>
      </c>
      <c r="CA2171" s="6" t="n">
        <v>0.0916150827574132</v>
      </c>
      <c r="CB2171" s="4" t="s">
        <v>738</v>
      </c>
      <c r="CC2171" s="26" t="n">
        <v>27.1794494977568</v>
      </c>
      <c r="CD2171" s="6" t="n">
        <v>-0.353244156024301</v>
      </c>
      <c r="CN2171" s="4" t="s">
        <v>429</v>
      </c>
    </row>
    <row r="2172" customFormat="false" ht="15" hidden="false" customHeight="false" outlineLevel="0" collapsed="false">
      <c r="A2172" s="4" t="s">
        <v>41</v>
      </c>
      <c r="B2172" s="4" t="s">
        <v>42</v>
      </c>
      <c r="C2172" s="25" t="n">
        <v>45838</v>
      </c>
      <c r="D2172" s="4" t="s">
        <v>157</v>
      </c>
      <c r="E2172" s="4" t="s">
        <v>808</v>
      </c>
      <c r="G2172" s="4" t="s">
        <v>427</v>
      </c>
      <c r="H2172" s="5" t="n">
        <v>2075</v>
      </c>
      <c r="I2172" s="25" t="n">
        <v>45870</v>
      </c>
      <c r="J2172" s="4" t="s">
        <v>614</v>
      </c>
      <c r="K2172" s="4" t="s">
        <v>5</v>
      </c>
      <c r="L2172" s="4" t="s">
        <v>421</v>
      </c>
      <c r="M2172" s="25" t="n">
        <v>45869</v>
      </c>
      <c r="N2172" s="25" t="n">
        <v>45870</v>
      </c>
      <c r="O2172" s="25" t="n">
        <v>45873</v>
      </c>
      <c r="P2172" s="25" t="n">
        <v>45873</v>
      </c>
      <c r="Q2172" s="6" t="n">
        <v>0.039349871685201</v>
      </c>
      <c r="R2172" s="6" t="n">
        <v>0.0108171663727219</v>
      </c>
      <c r="S2172" s="6" t="n">
        <v>0.0738629754565545</v>
      </c>
      <c r="T2172" s="6" t="n">
        <v>0.124030013514477</v>
      </c>
      <c r="U2172" s="6" t="n">
        <v>-0.00527676930078547</v>
      </c>
      <c r="V2172" s="6" t="n">
        <v>-0.00744282121561513</v>
      </c>
      <c r="W2172" s="6" t="n">
        <v>0.129306782815263</v>
      </c>
      <c r="X2172" s="6" t="n">
        <v>0.131472834730093</v>
      </c>
      <c r="AA2172" s="6" t="n">
        <v>0.0236128882168198</v>
      </c>
      <c r="AB2172" s="6" t="n">
        <v>0.0738629754565545</v>
      </c>
      <c r="AC2172" s="6" t="n">
        <v>0.0738629754565545</v>
      </c>
      <c r="AD2172" s="6" t="n">
        <v>0.0557171106199837</v>
      </c>
      <c r="AE2172" s="7" t="n">
        <v>0.901878914405012</v>
      </c>
      <c r="AF2172" s="7" t="n">
        <v>7.46736483976314</v>
      </c>
      <c r="AG2172" s="26" t="n">
        <v>409.15</v>
      </c>
      <c r="AH2172" s="6" t="n">
        <v>-0.0789058982440343</v>
      </c>
      <c r="AI2172" s="6" t="n">
        <v>0.06563354603464</v>
      </c>
      <c r="AJ2172" s="6" t="n">
        <v>0.331218480559624</v>
      </c>
      <c r="AK2172" s="6" t="n">
        <v>0.272432140781836</v>
      </c>
      <c r="AL2172" s="6" t="n">
        <v>-0.00726226649719586</v>
      </c>
      <c r="AM2172" s="6" t="n">
        <v>-0.0246406483890843</v>
      </c>
      <c r="AN2172" s="6" t="n">
        <v>0.0902741944237243</v>
      </c>
      <c r="AO2172" s="6" t="n">
        <v>0.0137564991334487</v>
      </c>
      <c r="AP2172" s="6" t="n">
        <v>0.0355285961871754</v>
      </c>
      <c r="AQ2172" s="6" t="n">
        <v>0.0358400502123142</v>
      </c>
      <c r="AR2172" s="4" t="s">
        <v>422</v>
      </c>
      <c r="AS2172" s="4" t="s">
        <v>102</v>
      </c>
      <c r="AT2172" s="5" t="n">
        <v>2294.001</v>
      </c>
      <c r="AU2172" s="6" t="n">
        <v>0.0560220853066606</v>
      </c>
      <c r="AV2172" s="6" t="n">
        <v>0.0467405499081481</v>
      </c>
      <c r="AW2172" s="5" t="n">
        <v>148.825</v>
      </c>
      <c r="AX2172" s="6" t="n">
        <v>0.0648757345790172</v>
      </c>
      <c r="AY2172" s="6" t="n">
        <v>0.0225566116569952</v>
      </c>
      <c r="AZ2172" s="5" t="n">
        <v>91.046</v>
      </c>
      <c r="BA2172" s="6" t="n">
        <v>0.674902040140547</v>
      </c>
      <c r="BB2172" s="6" t="n">
        <v>0.254820348140083</v>
      </c>
      <c r="BC2172" s="6" t="n">
        <v>0.039688735968293</v>
      </c>
      <c r="BD2172" s="7" t="n">
        <v>1.22</v>
      </c>
      <c r="BL2172" s="5" t="n">
        <v>30505.4057</v>
      </c>
      <c r="BM2172" s="5" t="n">
        <v>126.916</v>
      </c>
      <c r="BN2172" s="26" t="n">
        <v>240.359022503073</v>
      </c>
      <c r="BO2172" s="7" t="n">
        <v>3.23419395003324</v>
      </c>
      <c r="BP2172" s="6" t="n">
        <v>0.0134556794097126</v>
      </c>
      <c r="BQ2172" s="7" t="n">
        <v>0.00420572147328854</v>
      </c>
      <c r="BR2172" s="26" t="n">
        <v>24.42</v>
      </c>
      <c r="BS2172" s="7" t="n">
        <v>3.72</v>
      </c>
      <c r="BT2172" s="4" t="s">
        <v>1350</v>
      </c>
      <c r="BU2172" s="5" t="n">
        <v>567.363</v>
      </c>
      <c r="BV2172" s="5" t="n">
        <v>483.181</v>
      </c>
      <c r="BW2172" s="5" t="n">
        <v>84.1820000000001</v>
      </c>
      <c r="BX2172" s="7" t="n">
        <v>3.49986428967985</v>
      </c>
      <c r="BY2172" s="5" t="n">
        <v>0</v>
      </c>
      <c r="CE2172" s="25" t="n">
        <v>45897</v>
      </c>
      <c r="CF2172" s="6" t="n">
        <v>0.390565501369443</v>
      </c>
      <c r="CG2172" s="6" t="n">
        <v>0.421154663824942</v>
      </c>
      <c r="CH2172" s="6" t="n">
        <v>0.350400299197342</v>
      </c>
      <c r="CI2172" s="6" t="n">
        <v>-0.168000904905115</v>
      </c>
      <c r="CJ2172" s="6" t="n">
        <v>0.087123415144818</v>
      </c>
      <c r="CK2172" s="7" t="n">
        <v>0.847797062750333</v>
      </c>
      <c r="CL2172" s="6" t="n">
        <v>-0.0871133388515894</v>
      </c>
      <c r="CM2172" s="4" t="s">
        <v>504</v>
      </c>
    </row>
    <row r="2173" customFormat="false" ht="15" hidden="false" customHeight="false" outlineLevel="0" collapsed="false">
      <c r="A2173" s="4" t="s">
        <v>41</v>
      </c>
      <c r="B2173" s="4" t="s">
        <v>42</v>
      </c>
      <c r="C2173" s="25" t="n">
        <v>45838</v>
      </c>
      <c r="D2173" s="4" t="s">
        <v>174</v>
      </c>
      <c r="E2173" s="4" t="s">
        <v>696</v>
      </c>
      <c r="F2173" s="4" t="s">
        <v>60</v>
      </c>
      <c r="G2173" s="4" t="s">
        <v>596</v>
      </c>
      <c r="H2173" s="5" t="n">
        <v>325</v>
      </c>
      <c r="I2173" s="25" t="n">
        <v>45870</v>
      </c>
      <c r="J2173" s="4" t="s">
        <v>1098</v>
      </c>
      <c r="K2173" s="4" t="s">
        <v>6</v>
      </c>
      <c r="L2173" s="4" t="s">
        <v>421</v>
      </c>
      <c r="M2173" s="25" t="n">
        <v>45869</v>
      </c>
      <c r="N2173" s="25" t="n">
        <v>45870</v>
      </c>
      <c r="O2173" s="25" t="n">
        <v>45873</v>
      </c>
      <c r="P2173" s="25" t="n">
        <v>45870</v>
      </c>
      <c r="Q2173" s="6" t="n">
        <v>-0.0124448201371278</v>
      </c>
      <c r="R2173" s="6" t="n">
        <v>-0.024870417043131</v>
      </c>
      <c r="S2173" s="6" t="n">
        <v>0.0231639520140448</v>
      </c>
      <c r="T2173" s="6" t="n">
        <v>-0.014151285166214</v>
      </c>
      <c r="U2173" s="6" t="n">
        <v>-0.00527676930078547</v>
      </c>
      <c r="V2173" s="6" t="n">
        <v>-0.0100105658006578</v>
      </c>
      <c r="W2173" s="6" t="n">
        <v>-0.00887451586542853</v>
      </c>
      <c r="X2173" s="6" t="n">
        <v>-0.00414071936555616</v>
      </c>
      <c r="Y2173" s="6" t="n">
        <v>-0.0038696651311132</v>
      </c>
      <c r="Z2173" s="6" t="n">
        <v>-0.0102816200351008</v>
      </c>
      <c r="AA2173" s="6" t="n">
        <v>0.000998620952018525</v>
      </c>
      <c r="AB2173" s="6" t="n">
        <v>-0.024870417043131</v>
      </c>
      <c r="AC2173" s="6" t="n">
        <v>0.024870417043131</v>
      </c>
      <c r="AD2173" s="6" t="n">
        <v>0.038518236720719</v>
      </c>
      <c r="AE2173" s="7" t="n">
        <v>0.106172839506172</v>
      </c>
      <c r="AF2173" s="7" t="n">
        <v>1.58307023498507</v>
      </c>
      <c r="AG2173" s="26" t="n">
        <v>2129.4</v>
      </c>
      <c r="AH2173" s="6" t="n">
        <v>-0.0837743642700399</v>
      </c>
      <c r="AI2173" s="6" t="n">
        <v>-0.0799740764744001</v>
      </c>
      <c r="AJ2173" s="6" t="n">
        <v>-0.0533054728137645</v>
      </c>
      <c r="AK2173" s="6" t="n">
        <v>-0.0247324757613771</v>
      </c>
      <c r="AL2173" s="6" t="n">
        <v>-0.328497686875016</v>
      </c>
      <c r="AM2173" s="6" t="n">
        <v>-0.0317682846184367</v>
      </c>
      <c r="AN2173" s="6" t="n">
        <v>-0.0482057918559634</v>
      </c>
      <c r="AO2173" s="6" t="n">
        <v>-0.0510938468137837</v>
      </c>
      <c r="AP2173" s="6" t="n">
        <v>-0.041084791001382</v>
      </c>
      <c r="AQ2173" s="6" t="n">
        <v>-0.0407733369762432</v>
      </c>
      <c r="AR2173" s="4" t="s">
        <v>422</v>
      </c>
      <c r="AS2173" s="4" t="s">
        <v>102</v>
      </c>
      <c r="AT2173" s="5" t="n">
        <v>434.56</v>
      </c>
      <c r="AU2173" s="6" t="n">
        <v>-0.411962110960758</v>
      </c>
      <c r="AV2173" s="6" t="n">
        <v>-0.795186003874197</v>
      </c>
      <c r="AW2173" s="5" t="n">
        <v>-270.48</v>
      </c>
      <c r="AX2173" s="6" t="n">
        <v>-0.622422680412371</v>
      </c>
      <c r="AY2173" s="6" t="n">
        <v>-0.453193992996945</v>
      </c>
      <c r="AZ2173" s="5" t="n">
        <v>600.12</v>
      </c>
      <c r="BA2173" s="6" t="n">
        <v>0.153965964811076</v>
      </c>
      <c r="BB2173" s="6" t="n">
        <v>0.571035890991911</v>
      </c>
      <c r="BC2173" s="6" t="n">
        <v>1.38098306332842</v>
      </c>
      <c r="BD2173" s="7" t="n">
        <v>19.92</v>
      </c>
      <c r="BL2173" s="5" t="n">
        <v>64133.2692</v>
      </c>
      <c r="BM2173" s="5" t="n">
        <v>1399.89</v>
      </c>
      <c r="BN2173" s="26" t="n">
        <v>45.8130775989542</v>
      </c>
      <c r="BO2173" s="7" t="n">
        <v>3.70445732148984</v>
      </c>
      <c r="BP2173" s="6" t="n">
        <v>0.0808602590273133</v>
      </c>
      <c r="BQ2173" s="7" t="n">
        <v>0.725556044606024</v>
      </c>
      <c r="BR2173" s="26" t="n">
        <v>23</v>
      </c>
      <c r="BS2173" s="7" t="n">
        <v>3.17</v>
      </c>
      <c r="BT2173" s="4" t="s">
        <v>1350</v>
      </c>
      <c r="BU2173" s="5" t="n">
        <v>-2242.38</v>
      </c>
      <c r="BV2173" s="5" t="n">
        <v>211.53</v>
      </c>
      <c r="BW2173" s="5" t="n">
        <v>-2453.91</v>
      </c>
      <c r="BX2173" s="7" t="n">
        <v>-1.60182585774597</v>
      </c>
      <c r="BY2173" s="5" t="n">
        <v>5</v>
      </c>
      <c r="BZ2173" s="6" t="n">
        <v>0.115208706439818</v>
      </c>
      <c r="CA2173" s="6" t="n">
        <v>0.181316894100153</v>
      </c>
      <c r="CB2173" s="4" t="s">
        <v>658</v>
      </c>
      <c r="CC2173" s="26" t="n">
        <v>53.529046193368</v>
      </c>
      <c r="CD2173" s="6" t="n">
        <v>-0.144145452667711</v>
      </c>
      <c r="CE2173" s="25" t="n">
        <v>45897</v>
      </c>
      <c r="CF2173" s="6" t="n">
        <v>0.333215226833057</v>
      </c>
      <c r="CG2173" s="6" t="n">
        <v>0.376943085693661</v>
      </c>
      <c r="CH2173" s="6" t="n">
        <v>0.355953888153192</v>
      </c>
      <c r="CI2173" s="6" t="n">
        <v>-0.0556826702414359</v>
      </c>
      <c r="CJ2173" s="6" t="n">
        <v>0.0802463265014979</v>
      </c>
      <c r="CK2173" s="7" t="n">
        <v>0.309925925925927</v>
      </c>
      <c r="CL2173" s="6" t="n">
        <v>0.195299306346413</v>
      </c>
      <c r="CM2173" s="4" t="s">
        <v>504</v>
      </c>
    </row>
    <row r="2174" customFormat="false" ht="15" hidden="false" customHeight="false" outlineLevel="0" collapsed="false">
      <c r="A2174" s="4" t="s">
        <v>41</v>
      </c>
      <c r="B2174" s="4" t="s">
        <v>42</v>
      </c>
      <c r="C2174" s="25" t="n">
        <v>45838</v>
      </c>
      <c r="D2174" s="4" t="s">
        <v>205</v>
      </c>
      <c r="E2174" s="4" t="s">
        <v>716</v>
      </c>
      <c r="F2174" s="4" t="s">
        <v>73</v>
      </c>
      <c r="G2174" s="4" t="s">
        <v>558</v>
      </c>
      <c r="H2174" s="5" t="n">
        <v>1725</v>
      </c>
      <c r="I2174" s="25" t="n">
        <v>45870</v>
      </c>
      <c r="J2174" s="4" t="s">
        <v>1326</v>
      </c>
      <c r="K2174" s="4" t="s">
        <v>5</v>
      </c>
      <c r="L2174" s="4" t="s">
        <v>421</v>
      </c>
      <c r="M2174" s="25" t="n">
        <v>45869</v>
      </c>
      <c r="N2174" s="25" t="n">
        <v>45870</v>
      </c>
      <c r="O2174" s="25" t="n">
        <v>45873</v>
      </c>
      <c r="P2174" s="25" t="n">
        <v>45873</v>
      </c>
      <c r="Q2174" s="6" t="n">
        <v>0.0106722276741904</v>
      </c>
      <c r="R2174" s="6" t="n">
        <v>0.0109236557834689</v>
      </c>
      <c r="S2174" s="6" t="n">
        <v>0.000960499459719211</v>
      </c>
      <c r="T2174" s="6" t="n">
        <v>0.0225563829173785</v>
      </c>
      <c r="U2174" s="6" t="n">
        <v>-0.00527676930078547</v>
      </c>
      <c r="V2174" s="6" t="n">
        <v>0.0202650590305438</v>
      </c>
      <c r="W2174" s="6" t="n">
        <v>0.027833152218164</v>
      </c>
      <c r="X2174" s="6" t="n">
        <v>0.00229132388683473</v>
      </c>
      <c r="AA2174" s="6" t="n">
        <v>0.00900468243486619</v>
      </c>
      <c r="AB2174" s="6" t="n">
        <v>0.000960499459719211</v>
      </c>
      <c r="AC2174" s="6" t="n">
        <v>0.000960499459719211</v>
      </c>
      <c r="AD2174" s="6" t="n">
        <v>0.0177692400048024</v>
      </c>
      <c r="AE2174" s="7" t="n">
        <v>0.236486486486487</v>
      </c>
      <c r="AF2174" s="7" t="n">
        <v>2.05261565263018</v>
      </c>
      <c r="AG2174" s="26" t="n">
        <v>407.6</v>
      </c>
      <c r="AH2174" s="6" t="n">
        <v>-0.0177129774671647</v>
      </c>
      <c r="AI2174" s="6" t="n">
        <v>-0.0180679354372444</v>
      </c>
      <c r="AJ2174" s="6" t="n">
        <v>-0.0526438117373628</v>
      </c>
      <c r="AK2174" s="6" t="n">
        <v>-0.107024661650367</v>
      </c>
      <c r="AL2174" s="6" t="n">
        <v>-0.135093650436623</v>
      </c>
      <c r="AM2174" s="6" t="n">
        <v>0.00949398151843162</v>
      </c>
      <c r="AN2174" s="6" t="n">
        <v>-0.027561916955676</v>
      </c>
      <c r="AO2174" s="6" t="n">
        <v>-2.22044604925031E-016</v>
      </c>
      <c r="AP2174" s="6" t="n">
        <v>-0.0122346167686223</v>
      </c>
      <c r="AQ2174" s="6" t="n">
        <v>-0.0119231627434835</v>
      </c>
      <c r="AR2174" s="4" t="s">
        <v>422</v>
      </c>
      <c r="AS2174" s="4" t="s">
        <v>102</v>
      </c>
      <c r="AT2174" s="5" t="n">
        <v>23129.35</v>
      </c>
      <c r="AU2174" s="6" t="n">
        <v>0.154758457482925</v>
      </c>
      <c r="AV2174" s="6" t="n">
        <v>0.135107055430901</v>
      </c>
      <c r="AW2174" s="5" t="n">
        <v>6816.47</v>
      </c>
      <c r="AX2174" s="6" t="n">
        <v>0.294710832773078</v>
      </c>
      <c r="AY2174" s="6" t="n">
        <v>-0.0420592475081055</v>
      </c>
      <c r="AZ2174" s="5" t="n">
        <v>5244.2</v>
      </c>
      <c r="BA2174" s="6" t="n">
        <v>0.0299729554029291</v>
      </c>
      <c r="BB2174" s="6" t="n">
        <v>-0.734166287751484</v>
      </c>
      <c r="BC2174" s="6" t="n">
        <v>0.22673356579411</v>
      </c>
      <c r="BD2174" s="7" t="n">
        <v>4.19</v>
      </c>
      <c r="BL2174" s="5" t="n">
        <v>510074.716</v>
      </c>
      <c r="BM2174" s="5" t="n">
        <v>34746.63</v>
      </c>
      <c r="BN2174" s="26" t="n">
        <v>14.6798327204681</v>
      </c>
      <c r="BO2174" s="7" t="n">
        <v>7.28365488815159</v>
      </c>
      <c r="BP2174" s="6" t="n">
        <v>0.496167430981414</v>
      </c>
      <c r="BQ2174" s="7" t="n">
        <v>0.00130315485994941</v>
      </c>
      <c r="BR2174" s="26" t="n">
        <v>41.57</v>
      </c>
      <c r="BS2174" s="7" t="n">
        <v>10.51</v>
      </c>
      <c r="BT2174" s="4" t="s">
        <v>1350</v>
      </c>
      <c r="BU2174" s="5" t="n">
        <v>17627.04</v>
      </c>
      <c r="BV2174" s="5" t="n">
        <v>2278.7</v>
      </c>
      <c r="BW2174" s="5" t="n">
        <v>15348.34</v>
      </c>
      <c r="BX2174" s="7" t="n">
        <v>0.50730214699958</v>
      </c>
      <c r="BY2174" s="5" t="n">
        <v>1</v>
      </c>
      <c r="CE2174" s="25" t="n">
        <v>45897</v>
      </c>
      <c r="CF2174" s="6" t="n">
        <v>0.171861146172602</v>
      </c>
      <c r="CG2174" s="6" t="n">
        <v>0.171444862620812</v>
      </c>
      <c r="CH2174" s="6" t="n">
        <v>0.13380054191472</v>
      </c>
      <c r="CI2174" s="6" t="n">
        <v>-0.219571004523772</v>
      </c>
      <c r="CJ2174" s="6" t="n">
        <v>0.0358986673069996</v>
      </c>
      <c r="CK2174" s="7" t="n">
        <v>0.0267558528428137</v>
      </c>
      <c r="CL2174" s="6" t="n">
        <v>-0.0368901693731447</v>
      </c>
      <c r="CM2174" s="4" t="s">
        <v>504</v>
      </c>
    </row>
    <row r="2175" customFormat="false" ht="15" hidden="false" customHeight="false" outlineLevel="0" collapsed="false">
      <c r="A2175" s="4" t="s">
        <v>41</v>
      </c>
      <c r="B2175" s="4" t="s">
        <v>42</v>
      </c>
      <c r="C2175" s="25" t="n">
        <v>45838</v>
      </c>
      <c r="D2175" s="4" t="s">
        <v>218</v>
      </c>
      <c r="E2175" s="4" t="s">
        <v>734</v>
      </c>
      <c r="F2175" s="4" t="s">
        <v>90</v>
      </c>
      <c r="G2175" s="4" t="s">
        <v>571</v>
      </c>
      <c r="H2175" s="5" t="n">
        <v>1000</v>
      </c>
      <c r="I2175" s="25" t="n">
        <v>45870</v>
      </c>
      <c r="J2175" s="4" t="s">
        <v>1234</v>
      </c>
      <c r="K2175" s="4" t="s">
        <v>5</v>
      </c>
      <c r="L2175" s="4" t="s">
        <v>421</v>
      </c>
      <c r="M2175" s="25" t="n">
        <v>45869</v>
      </c>
      <c r="N2175" s="25" t="n">
        <v>45870</v>
      </c>
      <c r="O2175" s="25" t="n">
        <v>45873</v>
      </c>
      <c r="P2175" s="25" t="n">
        <v>45873</v>
      </c>
      <c r="Q2175" s="6" t="n">
        <v>-0.00677908651809167</v>
      </c>
      <c r="R2175" s="6" t="n">
        <v>-0.0269601569831925</v>
      </c>
      <c r="S2175" s="6" t="n">
        <v>0.0364752301622096</v>
      </c>
      <c r="T2175" s="6" t="n">
        <v>0.00273598666092534</v>
      </c>
      <c r="U2175" s="6" t="n">
        <v>-0.00527676930078547</v>
      </c>
      <c r="V2175" s="6" t="n">
        <v>-0.00851360358944708</v>
      </c>
      <c r="W2175" s="6" t="n">
        <v>0.00801275596171081</v>
      </c>
      <c r="X2175" s="6" t="n">
        <v>0.0112495902503724</v>
      </c>
      <c r="AA2175" s="6" t="n">
        <v>0</v>
      </c>
      <c r="AB2175" s="6" t="n">
        <v>0.0364752301622096</v>
      </c>
      <c r="AC2175" s="6" t="n">
        <v>0.0364752301622096</v>
      </c>
      <c r="AD2175" s="6" t="n">
        <v>0.0428759316089435</v>
      </c>
      <c r="AE2175" s="7" t="n">
        <v>0.850715746421265</v>
      </c>
      <c r="AF2175" s="7" t="n">
        <v>1.55160471399476</v>
      </c>
      <c r="AG2175" s="26" t="n">
        <v>590.05</v>
      </c>
      <c r="AH2175" s="6" t="n">
        <v>-0.0477689017994029</v>
      </c>
      <c r="AI2175" s="6" t="n">
        <v>-0.0348409258199067</v>
      </c>
      <c r="AJ2175" s="6" t="n">
        <v>-0.0202573682025738</v>
      </c>
      <c r="AK2175" s="6" t="n">
        <v>0.0528041337614009</v>
      </c>
      <c r="AL2175" s="6" t="n">
        <v>-0.237480121425795</v>
      </c>
      <c r="AM2175" s="6" t="n">
        <v>-0.0155101348611204</v>
      </c>
      <c r="AN2175" s="6" t="n">
        <v>-0.0193307909587863</v>
      </c>
      <c r="AO2175" s="6" t="n">
        <v>-0.0283393959901871</v>
      </c>
      <c r="AP2175" s="6" t="n">
        <v>-0.0574401488875728</v>
      </c>
      <c r="AQ2175" s="6" t="n">
        <v>-0.057128694862434</v>
      </c>
      <c r="AR2175" s="4" t="s">
        <v>422</v>
      </c>
      <c r="AS2175" s="4" t="s">
        <v>438</v>
      </c>
      <c r="AT2175" s="5" t="n">
        <v>7250.16</v>
      </c>
      <c r="AU2175" s="6" t="n">
        <v>0.066694130369215</v>
      </c>
      <c r="AV2175" s="6" t="n">
        <v>-0.00757783155750724</v>
      </c>
      <c r="AZ2175" s="5" t="n">
        <v>1363.89</v>
      </c>
      <c r="BA2175" s="6" t="n">
        <v>0.0440863507616935</v>
      </c>
      <c r="BB2175" s="6" t="n">
        <v>-0.00691285175886713</v>
      </c>
      <c r="BC2175" s="6" t="n">
        <v>0.188118607037638</v>
      </c>
      <c r="BD2175" s="7" t="n">
        <v>24.8</v>
      </c>
      <c r="BL2175" s="5" t="n">
        <v>32476.352</v>
      </c>
      <c r="BM2175" s="5" t="n">
        <v>5442.234</v>
      </c>
      <c r="BN2175" s="26" t="n">
        <v>5.96746703651478</v>
      </c>
      <c r="BO2175" s="7" t="n">
        <v>0.893390724363229</v>
      </c>
      <c r="BP2175" s="6" t="n">
        <v>0.149710206842634</v>
      </c>
      <c r="BQ2175" s="7" t="n">
        <v>2.72135099812141</v>
      </c>
      <c r="BR2175" s="26" t="n">
        <v>17.62</v>
      </c>
      <c r="BS2175" s="7" t="n">
        <v>2.78</v>
      </c>
      <c r="BT2175" s="4" t="s">
        <v>1350</v>
      </c>
      <c r="BU2175" s="5" t="n">
        <v>-16609.17</v>
      </c>
      <c r="BV2175" s="5" t="n">
        <v>73.35</v>
      </c>
      <c r="BW2175" s="5" t="n">
        <v>-16682.52</v>
      </c>
      <c r="BX2175" s="7" t="n">
        <v>-3.05190463249355</v>
      </c>
      <c r="BY2175" s="5" t="n">
        <v>0</v>
      </c>
      <c r="CE2175" s="25" t="n">
        <v>45897</v>
      </c>
      <c r="CF2175" s="6" t="n">
        <v>0.28631598001169</v>
      </c>
      <c r="CG2175" s="6" t="n">
        <v>0.299411082078982</v>
      </c>
      <c r="CH2175" s="6" t="n">
        <v>0.252236867766921</v>
      </c>
      <c r="CI2175" s="6" t="n">
        <v>-0.157556674203587</v>
      </c>
      <c r="CJ2175" s="6" t="n">
        <v>0.0619957909505437</v>
      </c>
      <c r="CK2175" s="7" t="n">
        <v>0.588350105756489</v>
      </c>
      <c r="CL2175" s="6" t="n">
        <v>0.22967032967033</v>
      </c>
      <c r="CM2175" s="4" t="s">
        <v>504</v>
      </c>
    </row>
    <row r="2176" customFormat="false" ht="15" hidden="false" customHeight="false" outlineLevel="0" collapsed="false">
      <c r="A2176" s="4" t="s">
        <v>41</v>
      </c>
      <c r="B2176" s="4" t="s">
        <v>42</v>
      </c>
      <c r="C2176" s="25" t="n">
        <v>45838</v>
      </c>
      <c r="D2176" s="4" t="s">
        <v>291</v>
      </c>
      <c r="E2176" s="4" t="s">
        <v>728</v>
      </c>
      <c r="F2176" s="4" t="s">
        <v>59</v>
      </c>
      <c r="G2176" s="4" t="s">
        <v>506</v>
      </c>
      <c r="H2176" s="5" t="n">
        <v>1450</v>
      </c>
      <c r="I2176" s="25" t="n">
        <v>45870</v>
      </c>
      <c r="J2176" s="4" t="s">
        <v>600</v>
      </c>
      <c r="K2176" s="4" t="s">
        <v>5</v>
      </c>
      <c r="L2176" s="4" t="s">
        <v>421</v>
      </c>
      <c r="M2176" s="25" t="n">
        <v>45869</v>
      </c>
      <c r="N2176" s="25" t="n">
        <v>45870</v>
      </c>
      <c r="O2176" s="25" t="n">
        <v>45873</v>
      </c>
      <c r="P2176" s="25" t="n">
        <v>45873</v>
      </c>
      <c r="Q2176" s="6" t="n">
        <v>-0.00896972717079858</v>
      </c>
      <c r="R2176" s="6" t="n">
        <v>-0.0212445003142677</v>
      </c>
      <c r="S2176" s="6" t="n">
        <v>-0.00565116876444893</v>
      </c>
      <c r="T2176" s="6" t="n">
        <v>-0.0358653962495152</v>
      </c>
      <c r="U2176" s="6" t="n">
        <v>-0.00527676930078547</v>
      </c>
      <c r="V2176" s="6" t="n">
        <v>-0.0141169802906123</v>
      </c>
      <c r="W2176" s="6" t="n">
        <v>-0.0305886269487298</v>
      </c>
      <c r="X2176" s="6" t="n">
        <v>-0.021748415958903</v>
      </c>
      <c r="Y2176" s="6" t="n">
        <v>-0.00295334013485193</v>
      </c>
      <c r="Z2176" s="6" t="n">
        <v>-0.0329120561146633</v>
      </c>
      <c r="AA2176" s="6" t="n">
        <v>0.00179809915232476</v>
      </c>
      <c r="AB2176" s="6" t="n">
        <v>-0.00565116876444893</v>
      </c>
      <c r="AC2176" s="6" t="n">
        <v>0.00565116876444893</v>
      </c>
      <c r="AD2176" s="6" t="n">
        <v>0.039558181351143</v>
      </c>
      <c r="AE2176" s="7" t="n">
        <v>0.704545454545457</v>
      </c>
      <c r="AF2176" s="7" t="n">
        <v>2.35463985519084</v>
      </c>
      <c r="AG2176" s="26" t="n">
        <v>401.35</v>
      </c>
      <c r="AH2176" s="6" t="n">
        <v>-0.002857142857143</v>
      </c>
      <c r="AI2176" s="6" t="n">
        <v>-0.0127905546673225</v>
      </c>
      <c r="AJ2176" s="6" t="n">
        <v>0.0513425016371962</v>
      </c>
      <c r="AK2176" s="6" t="n">
        <v>0.0927385271925121</v>
      </c>
      <c r="AL2176" s="6" t="n">
        <v>-0.102088907220443</v>
      </c>
      <c r="AM2176" s="6" t="n">
        <v>-0.0290034840913264</v>
      </c>
      <c r="AN2176" s="6" t="n">
        <v>0.0162129294240039</v>
      </c>
      <c r="AO2176" s="6" t="n">
        <v>-0.00723327305605792</v>
      </c>
      <c r="AP2176" s="6" t="n">
        <v>0.00529578920175644</v>
      </c>
      <c r="AQ2176" s="6" t="n">
        <v>0.00560724322689521</v>
      </c>
      <c r="AR2176" s="4" t="s">
        <v>422</v>
      </c>
      <c r="AS2176" s="4" t="s">
        <v>102</v>
      </c>
      <c r="AT2176" s="5" t="n">
        <v>18035.07</v>
      </c>
      <c r="AU2176" s="6" t="n">
        <v>0.042874192910449</v>
      </c>
      <c r="AV2176" s="6" t="n">
        <v>0.0549366280062797</v>
      </c>
      <c r="AW2176" s="5" t="n">
        <v>4139.01</v>
      </c>
      <c r="AX2176" s="6" t="n">
        <v>0.229497861666187</v>
      </c>
      <c r="AY2176" s="6" t="n">
        <v>0.0220999889246789</v>
      </c>
      <c r="AZ2176" s="5" t="n">
        <v>1059.86</v>
      </c>
      <c r="BA2176" s="6" t="n">
        <v>0.0916150827574132</v>
      </c>
      <c r="BB2176" s="6" t="n">
        <v>0.0163305620283267</v>
      </c>
      <c r="BC2176" s="6" t="n">
        <v>0.0587666141578602</v>
      </c>
      <c r="BD2176" s="7" t="n">
        <v>3.31</v>
      </c>
      <c r="BL2176" s="5" t="n">
        <v>128255.406</v>
      </c>
      <c r="BM2176" s="5" t="n">
        <v>3970.97</v>
      </c>
      <c r="BN2176" s="26" t="n">
        <v>32.2982560935993</v>
      </c>
      <c r="BO2176" s="7" t="n">
        <v>3.57848795795391</v>
      </c>
      <c r="BP2176" s="6" t="n">
        <v>0.110795082792816</v>
      </c>
      <c r="BQ2176" s="7" t="n">
        <v>1.62233462711495</v>
      </c>
      <c r="BR2176" s="26" t="n">
        <v>15.56</v>
      </c>
      <c r="BS2176" s="7" t="n">
        <v>2.48</v>
      </c>
      <c r="BT2176" s="4" t="s">
        <v>1350</v>
      </c>
      <c r="BU2176" s="5" t="n">
        <v>12680.19</v>
      </c>
      <c r="BV2176" s="5" t="n">
        <v>17272.84</v>
      </c>
      <c r="BW2176" s="5" t="n">
        <v>-4592.65</v>
      </c>
      <c r="BX2176" s="7" t="n">
        <v>3.1931981868547</v>
      </c>
      <c r="BY2176" s="5" t="n">
        <v>5</v>
      </c>
      <c r="BZ2176" s="6" t="n">
        <v>0.0172666629112006</v>
      </c>
      <c r="CA2176" s="6" t="n">
        <v>0.0354073497958392</v>
      </c>
      <c r="CB2176" s="4" t="s">
        <v>626</v>
      </c>
      <c r="CC2176" s="26" t="n">
        <v>17.5784677987166</v>
      </c>
      <c r="CD2176" s="6" t="n">
        <v>0.837376070737943</v>
      </c>
      <c r="CE2176" s="25" t="n">
        <v>45897</v>
      </c>
      <c r="CF2176" s="6" t="n">
        <v>0.269942380716559</v>
      </c>
      <c r="CG2176" s="6" t="n">
        <v>0.289069817847293</v>
      </c>
      <c r="CH2176" s="6" t="n">
        <v>0.249713639414962</v>
      </c>
      <c r="CI2176" s="6" t="n">
        <v>-0.136147657079582</v>
      </c>
      <c r="CJ2176" s="6" t="n">
        <v>0.0598510146416645</v>
      </c>
      <c r="CK2176" s="7" t="n">
        <v>0.0944206008583678</v>
      </c>
      <c r="CL2176" s="6" t="n">
        <v>-0.0947981079042984</v>
      </c>
      <c r="CM2176" s="4" t="s">
        <v>504</v>
      </c>
    </row>
    <row r="2177" customFormat="false" ht="15" hidden="false" customHeight="false" outlineLevel="0" collapsed="false">
      <c r="A2177" s="4" t="s">
        <v>41</v>
      </c>
      <c r="B2177" s="4" t="s">
        <v>42</v>
      </c>
      <c r="C2177" s="25" t="n">
        <v>45838</v>
      </c>
      <c r="D2177" s="4" t="s">
        <v>295</v>
      </c>
      <c r="E2177" s="4" t="s">
        <v>729</v>
      </c>
      <c r="G2177" s="4" t="s">
        <v>427</v>
      </c>
      <c r="H2177" s="5" t="n">
        <v>200</v>
      </c>
      <c r="I2177" s="25" t="n">
        <v>45870</v>
      </c>
      <c r="J2177" s="4" t="s">
        <v>1059</v>
      </c>
      <c r="K2177" s="4" t="s">
        <v>6</v>
      </c>
      <c r="L2177" s="4" t="s">
        <v>421</v>
      </c>
      <c r="M2177" s="25" t="n">
        <v>45869</v>
      </c>
      <c r="N2177" s="25" t="n">
        <v>45870</v>
      </c>
      <c r="O2177" s="25" t="n">
        <v>45873</v>
      </c>
      <c r="P2177" s="25" t="n">
        <v>45870</v>
      </c>
      <c r="Q2177" s="6" t="n">
        <v>-0.00514814036562317</v>
      </c>
      <c r="R2177" s="6" t="n">
        <v>-0.0113704368641531</v>
      </c>
      <c r="S2177" s="6" t="n">
        <v>0.0339695200113945</v>
      </c>
      <c r="T2177" s="6" t="n">
        <v>0.0174509427816183</v>
      </c>
      <c r="U2177" s="6" t="n">
        <v>-0.00527676930078547</v>
      </c>
      <c r="V2177" s="6" t="n">
        <v>-0.00744282121561513</v>
      </c>
      <c r="W2177" s="6" t="n">
        <v>0.0227277120824038</v>
      </c>
      <c r="X2177" s="6" t="n">
        <v>0.0248937639972334</v>
      </c>
      <c r="AA2177" s="6" t="n">
        <v>0.00218256063646294</v>
      </c>
      <c r="AB2177" s="6" t="n">
        <v>-0.0113704368641531</v>
      </c>
      <c r="AC2177" s="6" t="n">
        <v>0.0113704368641531</v>
      </c>
      <c r="AD2177" s="6" t="n">
        <v>0.0266483613193931</v>
      </c>
      <c r="AE2177" s="7" t="n">
        <v>0.48084544253633</v>
      </c>
      <c r="AF2177" s="7" t="n">
        <v>0.791005944536018</v>
      </c>
      <c r="AG2177" s="26" t="n">
        <v>2855.4</v>
      </c>
      <c r="AH2177" s="6" t="n">
        <v>-0.0327891064291037</v>
      </c>
      <c r="AI2177" s="6" t="n">
        <v>-0.0750242954324587</v>
      </c>
      <c r="AJ2177" s="6" t="n">
        <v>-0.0182230779810221</v>
      </c>
      <c r="AK2177" s="6" t="n">
        <v>-0.0756330289399294</v>
      </c>
      <c r="AL2177" s="6" t="n">
        <v>-0.281554218294404</v>
      </c>
      <c r="AM2177" s="6" t="n">
        <v>-0.0246406483890843</v>
      </c>
      <c r="AN2177" s="6" t="n">
        <v>-0.0503836470433744</v>
      </c>
      <c r="AO2177" s="6" t="n">
        <v>0.0333356291755627</v>
      </c>
      <c r="AP2177" s="6" t="n">
        <v>0.048212686824161</v>
      </c>
      <c r="AQ2177" s="6" t="n">
        <v>0.0485241408492998</v>
      </c>
      <c r="AR2177" s="4" t="s">
        <v>422</v>
      </c>
      <c r="AS2177" s="4" t="s">
        <v>102</v>
      </c>
      <c r="AT2177" s="5" t="n">
        <v>5309.06</v>
      </c>
      <c r="AU2177" s="6" t="n">
        <v>0.159710086676919</v>
      </c>
      <c r="AV2177" s="6" t="n">
        <v>0.0308934438325734</v>
      </c>
      <c r="AW2177" s="5" t="n">
        <v>546.19</v>
      </c>
      <c r="AX2177" s="6" t="n">
        <v>0.10287885237688</v>
      </c>
      <c r="AY2177" s="6" t="n">
        <v>-0.0125709588911192</v>
      </c>
      <c r="AZ2177" s="5" t="n">
        <v>198.87</v>
      </c>
      <c r="BA2177" s="6" t="n">
        <v>-0.117035918838521</v>
      </c>
      <c r="BB2177" s="6" t="n">
        <v>3.27401676337847</v>
      </c>
      <c r="BC2177" s="6" t="n">
        <v>0.0374586084918988</v>
      </c>
      <c r="BD2177" s="7" t="n">
        <v>10.28</v>
      </c>
      <c r="BL2177" s="5" t="n">
        <v>55251.99</v>
      </c>
      <c r="BM2177" s="5" t="n">
        <v>672.14</v>
      </c>
      <c r="BN2177" s="26" t="n">
        <v>82.2030975689589</v>
      </c>
      <c r="BO2177" s="7" t="n">
        <v>9.98097631206724</v>
      </c>
      <c r="BP2177" s="6" t="n">
        <v>0.121418494037823</v>
      </c>
      <c r="BQ2177" s="7" t="n">
        <v>0.0800075148173773</v>
      </c>
      <c r="BR2177" s="26" t="n">
        <v>24.42</v>
      </c>
      <c r="BS2177" s="7" t="n">
        <v>3.72</v>
      </c>
      <c r="BT2177" s="4" t="s">
        <v>1350</v>
      </c>
      <c r="BU2177" s="5" t="n">
        <v>1213.41</v>
      </c>
      <c r="BV2177" s="5" t="n">
        <v>1212.95</v>
      </c>
      <c r="BW2177" s="5" t="n">
        <v>0.460000000000036</v>
      </c>
      <c r="BX2177" s="7" t="n">
        <v>1.80108652090662</v>
      </c>
      <c r="BY2177" s="5" t="n">
        <v>0</v>
      </c>
      <c r="CE2177" s="25" t="n">
        <v>45897</v>
      </c>
      <c r="CF2177" s="6" t="n">
        <v>0.336367588254158</v>
      </c>
      <c r="CG2177" s="6" t="n">
        <v>0.346537632254977</v>
      </c>
      <c r="CH2177" s="6" t="n">
        <v>0.336488294558879</v>
      </c>
      <c r="CI2177" s="6" t="n">
        <v>-0.0289992680757499</v>
      </c>
      <c r="CJ2177" s="6" t="n">
        <v>0.0738374344351744</v>
      </c>
      <c r="CK2177" s="7" t="n">
        <v>0.153992848629319</v>
      </c>
      <c r="CL2177" s="6" t="n">
        <v>-0.00998765432098768</v>
      </c>
      <c r="CM2177" s="4" t="s">
        <v>504</v>
      </c>
    </row>
    <row r="2178" customFormat="false" ht="15" hidden="false" customHeight="false" outlineLevel="0" collapsed="false">
      <c r="A2178" s="4" t="s">
        <v>41</v>
      </c>
      <c r="B2178" s="4" t="s">
        <v>42</v>
      </c>
      <c r="C2178" s="25" t="n">
        <v>45838</v>
      </c>
      <c r="D2178" s="4" t="s">
        <v>306</v>
      </c>
      <c r="E2178" s="4" t="s">
        <v>680</v>
      </c>
      <c r="G2178" s="4" t="s">
        <v>427</v>
      </c>
      <c r="H2178" s="5" t="n">
        <v>1355</v>
      </c>
      <c r="I2178" s="25" t="n">
        <v>45870</v>
      </c>
      <c r="J2178" s="4" t="s">
        <v>485</v>
      </c>
      <c r="K2178" s="4" t="s">
        <v>6</v>
      </c>
      <c r="L2178" s="4" t="s">
        <v>421</v>
      </c>
      <c r="M2178" s="25" t="n">
        <v>45869</v>
      </c>
      <c r="N2178" s="25" t="n">
        <v>45870</v>
      </c>
      <c r="O2178" s="25" t="n">
        <v>45873</v>
      </c>
      <c r="P2178" s="25" t="n">
        <v>45870</v>
      </c>
      <c r="Q2178" s="6" t="n">
        <v>-0.0250727247541212</v>
      </c>
      <c r="R2178" s="6" t="n">
        <v>-0.0549161693662972</v>
      </c>
      <c r="S2178" s="6" t="n">
        <v>0.0699842140870481</v>
      </c>
      <c r="T2178" s="6" t="n">
        <v>-0.0100046800333702</v>
      </c>
      <c r="U2178" s="6" t="n">
        <v>-0.00527676930078547</v>
      </c>
      <c r="V2178" s="6" t="n">
        <v>-0.00744282121561513</v>
      </c>
      <c r="W2178" s="6" t="n">
        <v>-0.00472791073258472</v>
      </c>
      <c r="X2178" s="6" t="n">
        <v>-0.00256185881775506</v>
      </c>
      <c r="AA2178" s="6" t="n">
        <v>0.000213128729752876</v>
      </c>
      <c r="AB2178" s="6" t="n">
        <v>-0.0549161693662972</v>
      </c>
      <c r="AC2178" s="6" t="n">
        <v>0.0549161693662972</v>
      </c>
      <c r="AD2178" s="6" t="n">
        <v>0.0794259732878658</v>
      </c>
      <c r="AE2178" s="7" t="n">
        <v>0.127906976744186</v>
      </c>
      <c r="AF2178" s="7" t="n">
        <v>2.5604052388474</v>
      </c>
      <c r="AG2178" s="26" t="n">
        <v>721.9</v>
      </c>
      <c r="AH2178" s="6" t="n">
        <v>-0.00749295387365101</v>
      </c>
      <c r="AI2178" s="6" t="n">
        <v>0.07577676775203</v>
      </c>
      <c r="AJ2178" s="6" t="n">
        <v>0.0603701527614571</v>
      </c>
      <c r="AK2178" s="6" t="n">
        <v>0.307248551324504</v>
      </c>
      <c r="AL2178" s="6" t="n">
        <v>0.304530778868525</v>
      </c>
      <c r="AM2178" s="6" t="n">
        <v>-0.0246406483890843</v>
      </c>
      <c r="AN2178" s="6" t="n">
        <v>0.100417416141114</v>
      </c>
      <c r="AO2178" s="6" t="n">
        <v>-0.0252915554306591</v>
      </c>
      <c r="AP2178" s="6" t="n">
        <v>0.00547983700997579</v>
      </c>
      <c r="AQ2178" s="6" t="n">
        <v>0.00579129103511455</v>
      </c>
      <c r="AR2178" s="4" t="s">
        <v>422</v>
      </c>
      <c r="AS2178" s="4" t="s">
        <v>102</v>
      </c>
      <c r="AT2178" s="5" t="n">
        <v>9216</v>
      </c>
      <c r="AU2178" s="6" t="n">
        <v>0.016433219366935</v>
      </c>
      <c r="AV2178" s="6" t="n">
        <v>-0.408206511269505</v>
      </c>
      <c r="AW2178" s="5" t="n">
        <v>1387</v>
      </c>
      <c r="AX2178" s="6" t="n">
        <v>0.150499131944444</v>
      </c>
      <c r="AY2178" s="6" t="n">
        <v>0.0344739858101112</v>
      </c>
      <c r="AZ2178" s="5" t="n">
        <v>-88</v>
      </c>
      <c r="BB2178" s="6" t="n">
        <v>-1.09821428571429</v>
      </c>
      <c r="BC2178" s="6" t="n">
        <v>-0.00954861111111111</v>
      </c>
      <c r="BD2178" s="7" t="n">
        <v>-1.98</v>
      </c>
      <c r="BL2178" s="5" t="n">
        <v>57391.05</v>
      </c>
      <c r="BM2178" s="5" t="n">
        <v>897</v>
      </c>
      <c r="BN2178" s="26" t="n">
        <v>63.9811036789298</v>
      </c>
      <c r="BO2178" s="7" t="n">
        <v>1.96457227946462</v>
      </c>
      <c r="BP2178" s="6" t="n">
        <v>0.0307055078218601</v>
      </c>
      <c r="BQ2178" s="7" t="n">
        <v>0.811761886831205</v>
      </c>
      <c r="BR2178" s="26" t="n">
        <v>24.42</v>
      </c>
      <c r="BS2178" s="7" t="n">
        <v>3.72</v>
      </c>
      <c r="BT2178" s="4" t="s">
        <v>1350</v>
      </c>
      <c r="BU2178" s="5" t="n">
        <v>10151</v>
      </c>
      <c r="BV2178" s="5" t="n">
        <v>813</v>
      </c>
      <c r="BW2178" s="5" t="n">
        <v>9338</v>
      </c>
      <c r="BX2178" s="7" t="n">
        <v>11.3166109253066</v>
      </c>
      <c r="BY2178" s="5" t="n">
        <v>0</v>
      </c>
      <c r="CE2178" s="25" t="n">
        <v>45897</v>
      </c>
      <c r="CF2178" s="6" t="n">
        <v>0.27081516152462</v>
      </c>
      <c r="CG2178" s="6" t="n">
        <v>0.325487806827482</v>
      </c>
      <c r="CH2178" s="6" t="n">
        <v>0.316727365856525</v>
      </c>
      <c r="CI2178" s="6" t="n">
        <v>-0.026914805369654</v>
      </c>
      <c r="CJ2178" s="6" t="n">
        <v>0.0694799658994033</v>
      </c>
      <c r="CK2178" s="7" t="n">
        <v>0.790388548057259</v>
      </c>
      <c r="CL2178" s="6" t="n">
        <v>0.0569611689787785</v>
      </c>
      <c r="CM2178" s="4" t="s">
        <v>504</v>
      </c>
    </row>
    <row r="2179" customFormat="false" ht="15" hidden="false" customHeight="false" outlineLevel="0" collapsed="false">
      <c r="A2179" s="4" t="s">
        <v>41</v>
      </c>
      <c r="B2179" s="4" t="s">
        <v>42</v>
      </c>
      <c r="C2179" s="25" t="n">
        <v>45838</v>
      </c>
      <c r="D2179" s="4" t="s">
        <v>104</v>
      </c>
      <c r="E2179" s="4" t="s">
        <v>802</v>
      </c>
      <c r="F2179" s="4" t="s">
        <v>61</v>
      </c>
      <c r="G2179" s="4" t="s">
        <v>484</v>
      </c>
      <c r="H2179" s="5" t="n">
        <v>125</v>
      </c>
      <c r="I2179" s="25" t="n">
        <v>45871</v>
      </c>
      <c r="J2179" s="4" t="s">
        <v>971</v>
      </c>
      <c r="K2179" s="4" t="s">
        <v>444</v>
      </c>
      <c r="L2179" s="4" t="s">
        <v>421</v>
      </c>
      <c r="M2179" s="25" t="n">
        <v>45870</v>
      </c>
      <c r="N2179" s="25" t="n">
        <v>45873</v>
      </c>
      <c r="O2179" s="25" t="n">
        <v>45874</v>
      </c>
      <c r="P2179" s="25" t="n">
        <v>45873</v>
      </c>
      <c r="Q2179" s="6" t="n">
        <v>-0.0222323049001815</v>
      </c>
      <c r="R2179" s="6" t="n">
        <v>-0.0547563805104409</v>
      </c>
      <c r="S2179" s="6" t="n">
        <v>-0.00166912125675012</v>
      </c>
      <c r="T2179" s="6" t="n">
        <v>-0.0786578066673724</v>
      </c>
      <c r="U2179" s="6" t="n">
        <v>-0.00474938024137173</v>
      </c>
      <c r="V2179" s="6" t="n">
        <v>-0.000441262194056824</v>
      </c>
      <c r="W2179" s="6" t="n">
        <v>-0.0739084264260007</v>
      </c>
      <c r="X2179" s="6" t="n">
        <v>-0.0782165444733156</v>
      </c>
      <c r="Y2179" s="6" t="n">
        <v>-0.0168642933172357</v>
      </c>
      <c r="Z2179" s="6" t="n">
        <v>-0.0617935133501367</v>
      </c>
      <c r="AA2179" s="6" t="n">
        <v>-0.0143851508120649</v>
      </c>
      <c r="AB2179" s="6" t="n">
        <v>-0.0547563805104409</v>
      </c>
      <c r="AC2179" s="6" t="n">
        <v>0.0547563805104409</v>
      </c>
      <c r="AD2179" s="6" t="n">
        <v>0.0648723897911833</v>
      </c>
      <c r="AE2179" s="7" t="n">
        <v>0.223175965665236</v>
      </c>
      <c r="AF2179" s="7" t="n">
        <v>5.69735312285858</v>
      </c>
      <c r="AG2179" s="26" t="n">
        <v>5510</v>
      </c>
      <c r="AH2179" s="6" t="n">
        <v>-0.0331637129320934</v>
      </c>
      <c r="AI2179" s="6" t="n">
        <v>-0.0670504571622077</v>
      </c>
      <c r="AJ2179" s="6" t="n">
        <v>0.00410022779043207</v>
      </c>
      <c r="AK2179" s="6" t="n">
        <v>-0.0324550391121374</v>
      </c>
      <c r="AL2179" s="6" t="n">
        <v>-0.249581974696193</v>
      </c>
      <c r="AM2179" s="6" t="n">
        <v>-0.0242289162823391</v>
      </c>
      <c r="AN2179" s="6" t="n">
        <v>-0.0428215408798686</v>
      </c>
      <c r="AO2179" s="6" t="n">
        <v>-0.00245869394177833</v>
      </c>
      <c r="AP2179" s="6" t="n">
        <v>0.015499606608969</v>
      </c>
      <c r="AQ2179" s="6" t="n">
        <v>0.0120614099684624</v>
      </c>
      <c r="AR2179" s="4" t="s">
        <v>448</v>
      </c>
      <c r="AS2179" s="4" t="s">
        <v>102</v>
      </c>
      <c r="AT2179" s="5" t="n">
        <v>3175.44</v>
      </c>
      <c r="AU2179" s="6" t="n">
        <v>0.121722727369068</v>
      </c>
      <c r="AV2179" s="6" t="n">
        <v>0.00502601628074806</v>
      </c>
      <c r="AW2179" s="5" t="n">
        <v>414.09</v>
      </c>
      <c r="AX2179" s="6" t="n">
        <v>0.130403975512055</v>
      </c>
      <c r="AY2179" s="6" t="n">
        <v>-0.0612303688214691</v>
      </c>
      <c r="AZ2179" s="5" t="n">
        <v>351.74</v>
      </c>
      <c r="BA2179" s="6" t="n">
        <v>-0.206881778619586</v>
      </c>
      <c r="BB2179" s="6" t="n">
        <v>-0.258917472557571</v>
      </c>
      <c r="BC2179" s="6" t="n">
        <v>0.110768901317613</v>
      </c>
      <c r="BD2179" s="7" t="n">
        <v>16.6</v>
      </c>
      <c r="BL2179" s="5" t="n">
        <v>116756.9</v>
      </c>
      <c r="BM2179" s="5" t="n">
        <v>1886.98</v>
      </c>
      <c r="BN2179" s="26" t="n">
        <v>61.8750066243415</v>
      </c>
      <c r="BR2179" s="26" t="n">
        <v>28.12</v>
      </c>
      <c r="BS2179" s="7" t="n">
        <v>4.22</v>
      </c>
      <c r="BY2179" s="5" t="n">
        <v>4</v>
      </c>
      <c r="BZ2179" s="6" t="n">
        <v>-0.0300327952164691</v>
      </c>
      <c r="CA2179" s="6" t="n">
        <v>-0.147536160823731</v>
      </c>
      <c r="CB2179" s="4" t="s">
        <v>538</v>
      </c>
      <c r="CC2179" s="26" t="n">
        <v>53.7043800832649</v>
      </c>
      <c r="CD2179" s="6" t="n">
        <v>0.152140784949173</v>
      </c>
      <c r="CE2179" s="25" t="n">
        <v>45897</v>
      </c>
      <c r="CF2179" s="6" t="n">
        <v>0.329558936845604</v>
      </c>
      <c r="CG2179" s="6" t="n">
        <v>0.336565676603932</v>
      </c>
      <c r="CH2179" s="6" t="n">
        <v>0.302774514226895</v>
      </c>
      <c r="CI2179" s="6" t="n">
        <v>-0.100399906247131</v>
      </c>
      <c r="CJ2179" s="6" t="n">
        <v>0.069676162197272</v>
      </c>
      <c r="CK2179" s="7" t="n">
        <v>0.785869640113226</v>
      </c>
      <c r="CL2179" s="6" t="n">
        <v>-0.0939988616960728</v>
      </c>
      <c r="CM2179" s="4" t="s">
        <v>504</v>
      </c>
    </row>
    <row r="2180" customFormat="false" ht="15" hidden="false" customHeight="false" outlineLevel="0" collapsed="false">
      <c r="A2180" s="4" t="s">
        <v>41</v>
      </c>
      <c r="B2180" s="4" t="s">
        <v>42</v>
      </c>
      <c r="C2180" s="25" t="n">
        <v>45838</v>
      </c>
      <c r="D2180" s="4" t="s">
        <v>166</v>
      </c>
      <c r="E2180" s="4" t="s">
        <v>453</v>
      </c>
      <c r="F2180" s="4" t="s">
        <v>55</v>
      </c>
      <c r="G2180" s="4" t="s">
        <v>446</v>
      </c>
      <c r="H2180" s="5" t="n">
        <v>2500</v>
      </c>
      <c r="I2180" s="25" t="n">
        <v>45871</v>
      </c>
      <c r="J2180" s="4" t="s">
        <v>652</v>
      </c>
      <c r="K2180" s="4" t="s">
        <v>444</v>
      </c>
      <c r="L2180" s="4" t="s">
        <v>421</v>
      </c>
      <c r="M2180" s="25" t="n">
        <v>45870</v>
      </c>
      <c r="N2180" s="25" t="n">
        <v>45873</v>
      </c>
      <c r="O2180" s="25" t="n">
        <v>45874</v>
      </c>
      <c r="P2180" s="25" t="n">
        <v>45873</v>
      </c>
      <c r="Q2180" s="6" t="n">
        <v>-0.0314676678357951</v>
      </c>
      <c r="R2180" s="6" t="n">
        <v>0.00204019177802706</v>
      </c>
      <c r="S2180" s="6" t="n">
        <v>-0.00213783976381965</v>
      </c>
      <c r="T2180" s="6" t="n">
        <v>-0.0315653158215877</v>
      </c>
      <c r="U2180" s="6" t="n">
        <v>-0.00474938024137173</v>
      </c>
      <c r="V2180" s="6" t="n">
        <v>-0.0107802739233645</v>
      </c>
      <c r="W2180" s="6" t="n">
        <v>-0.026815935580216</v>
      </c>
      <c r="X2180" s="6" t="n">
        <v>-0.0207850418982233</v>
      </c>
      <c r="Y2180" s="6" t="n">
        <v>0.00081876435565037</v>
      </c>
      <c r="Z2180" s="6" t="n">
        <v>-0.0323840801772381</v>
      </c>
      <c r="AA2180" s="6" t="n">
        <v>-0.052330919106396</v>
      </c>
      <c r="AB2180" s="6" t="n">
        <v>0.00204019177802706</v>
      </c>
      <c r="AC2180" s="6" t="n">
        <v>0.00204019177802706</v>
      </c>
      <c r="AD2180" s="6" t="n">
        <v>0.0608487197796592</v>
      </c>
      <c r="AE2180" s="7" t="n">
        <v>0.951383067896062</v>
      </c>
      <c r="AF2180" s="7" t="n">
        <v>6.26751791711078</v>
      </c>
      <c r="AG2180" s="26" t="n">
        <v>202.43</v>
      </c>
      <c r="AH2180" s="6" t="n">
        <v>-0.0482839680300893</v>
      </c>
      <c r="AI2180" s="6" t="n">
        <v>-0.0703559127439727</v>
      </c>
      <c r="AJ2180" s="6" t="n">
        <v>0.0570205211216133</v>
      </c>
      <c r="AK2180" s="6" t="n">
        <v>0.0770159598828237</v>
      </c>
      <c r="AL2180" s="6" t="n">
        <v>0.0199208807570479</v>
      </c>
      <c r="AM2180" s="6" t="n">
        <v>-0.0181976238262993</v>
      </c>
      <c r="AN2180" s="6" t="n">
        <v>-0.0521582889176734</v>
      </c>
      <c r="AO2180" s="6" t="n">
        <v>-0.000306059987757346</v>
      </c>
      <c r="AP2180" s="6" t="n">
        <v>-0.0313201387471943</v>
      </c>
      <c r="AQ2180" s="6" t="n">
        <v>-0.0347583353877009</v>
      </c>
      <c r="AR2180" s="4" t="s">
        <v>448</v>
      </c>
      <c r="AS2180" s="4" t="s">
        <v>449</v>
      </c>
      <c r="AT2180" s="5" t="n">
        <v>6686.63</v>
      </c>
      <c r="AU2180" s="6" t="n">
        <v>0.0561928199555195</v>
      </c>
      <c r="AV2180" s="6" t="n">
        <v>0.00575630681852379</v>
      </c>
      <c r="AZ2180" s="5" t="n">
        <v>861.75</v>
      </c>
      <c r="BA2180" s="6" t="n">
        <v>-0.146384951413034</v>
      </c>
      <c r="BB2180" s="6" t="n">
        <v>-0.163536297719927</v>
      </c>
      <c r="BC2180" s="6" t="n">
        <v>0.128876579083933</v>
      </c>
      <c r="BD2180" s="7" t="n">
        <v>3.51</v>
      </c>
      <c r="BE2180" s="5" t="n">
        <v>2336.83</v>
      </c>
      <c r="BF2180" s="6" t="n">
        <v>0.0195682335796996</v>
      </c>
      <c r="BG2180" s="6" t="n">
        <v>0.036897615446629</v>
      </c>
      <c r="BH2180" s="6" t="n">
        <v>1.77368822346988</v>
      </c>
      <c r="BI2180" s="27" t="n">
        <v>0.0191</v>
      </c>
      <c r="BJ2180" s="27" t="n">
        <v>0.0048</v>
      </c>
      <c r="BK2180" s="27" t="n">
        <v>0.0025</v>
      </c>
      <c r="BL2180" s="5" t="n">
        <v>49713.77155</v>
      </c>
      <c r="BM2180" s="5" t="n">
        <v>4051.89</v>
      </c>
      <c r="BN2180" s="26" t="n">
        <v>12.2692796571477</v>
      </c>
      <c r="BO2180" s="7" t="n">
        <v>1.48751793204315</v>
      </c>
      <c r="BP2180" s="6" t="n">
        <v>0.121239222970729</v>
      </c>
      <c r="BR2180" s="26" t="n">
        <v>15.2</v>
      </c>
      <c r="BS2180" s="7" t="n">
        <v>2.16</v>
      </c>
      <c r="BY2180" s="5" t="n">
        <v>14</v>
      </c>
      <c r="BZ2180" s="6" t="n">
        <v>0.0704706160258377</v>
      </c>
      <c r="CA2180" s="6" t="n">
        <v>0.123599950230155</v>
      </c>
      <c r="CB2180" s="4" t="s">
        <v>1297</v>
      </c>
      <c r="CC2180" s="26" t="n">
        <v>7.77129218238662</v>
      </c>
      <c r="CD2180" s="6" t="n">
        <v>0.578795310895087</v>
      </c>
      <c r="CE2180" s="25" t="n">
        <v>45897</v>
      </c>
      <c r="CF2180" s="6" t="n">
        <v>0.260149943214562</v>
      </c>
      <c r="CG2180" s="6" t="n">
        <v>0.315749384954479</v>
      </c>
      <c r="CH2180" s="6" t="n">
        <v>0.24537193766078</v>
      </c>
      <c r="CI2180" s="6" t="n">
        <v>-0.222890211817341</v>
      </c>
      <c r="CJ2180" s="6" t="n">
        <v>0.0655411608691217</v>
      </c>
      <c r="CK2180" s="7" t="n">
        <v>0.0311284046692595</v>
      </c>
      <c r="CL2180" s="6" t="n">
        <v>0.3709375</v>
      </c>
      <c r="CM2180" s="4" t="s">
        <v>504</v>
      </c>
    </row>
    <row r="2181" customFormat="false" ht="15" hidden="false" customHeight="false" outlineLevel="0" collapsed="false">
      <c r="A2181" s="4" t="s">
        <v>41</v>
      </c>
      <c r="B2181" s="4" t="s">
        <v>42</v>
      </c>
      <c r="C2181" s="25" t="n">
        <v>45838</v>
      </c>
      <c r="D2181" s="4" t="s">
        <v>121</v>
      </c>
      <c r="E2181" s="4" t="s">
        <v>1380</v>
      </c>
      <c r="G2181" s="4" t="s">
        <v>427</v>
      </c>
      <c r="H2181" s="5" t="n">
        <v>375</v>
      </c>
      <c r="I2181" s="25" t="n">
        <v>45873</v>
      </c>
      <c r="J2181" s="4" t="s">
        <v>485</v>
      </c>
      <c r="K2181" s="4" t="s">
        <v>6</v>
      </c>
      <c r="L2181" s="4" t="s">
        <v>421</v>
      </c>
      <c r="M2181" s="25" t="n">
        <v>45870</v>
      </c>
      <c r="N2181" s="25" t="n">
        <v>45873</v>
      </c>
      <c r="O2181" s="25" t="n">
        <v>45874</v>
      </c>
      <c r="P2181" s="25" t="n">
        <v>45873</v>
      </c>
      <c r="Q2181" s="6" t="n">
        <v>-0.00870558013415157</v>
      </c>
      <c r="R2181" s="6" t="n">
        <v>0.140080621940685</v>
      </c>
      <c r="S2181" s="6" t="n">
        <v>-0.0106073999242329</v>
      </c>
      <c r="T2181" s="6" t="n">
        <v>0.120767641882301</v>
      </c>
      <c r="U2181" s="6" t="n">
        <v>-0.00474938024137173</v>
      </c>
      <c r="V2181" s="6" t="n">
        <v>-0.0050015494634682</v>
      </c>
      <c r="W2181" s="6" t="n">
        <v>0.125517022123672</v>
      </c>
      <c r="X2181" s="6" t="n">
        <v>0.125769191345769</v>
      </c>
      <c r="AA2181" s="6" t="n">
        <v>0.0179959689029658</v>
      </c>
      <c r="AB2181" s="6" t="n">
        <v>0.140080621940685</v>
      </c>
      <c r="AC2181" s="6" t="n">
        <v>0.140080621940685</v>
      </c>
      <c r="AD2181" s="6" t="n">
        <v>0.188021883098186</v>
      </c>
      <c r="AE2181" s="7" t="n">
        <v>0.713629402756508</v>
      </c>
      <c r="AF2181" s="7" t="n">
        <v>9.76513873419254</v>
      </c>
      <c r="AG2181" s="26" t="n">
        <v>350.35</v>
      </c>
      <c r="AH2181" s="6" t="n">
        <v>0.0597398669086509</v>
      </c>
      <c r="AI2181" s="6" t="n">
        <v>0.0400771856909599</v>
      </c>
      <c r="AJ2181" s="6" t="n">
        <v>0.0914330218068529</v>
      </c>
      <c r="AM2181" s="6" t="n">
        <v>-0.0268523925299132</v>
      </c>
      <c r="AN2181" s="6" t="n">
        <v>0.0669295782208731</v>
      </c>
      <c r="AO2181" s="6" t="n">
        <v>0.0238672622846203</v>
      </c>
      <c r="AP2181" s="6" t="n">
        <v>0.243267389917039</v>
      </c>
      <c r="AQ2181" s="6" t="n">
        <v>0.239829193276532</v>
      </c>
      <c r="AR2181" s="4" t="s">
        <v>448</v>
      </c>
      <c r="AS2181" s="4" t="s">
        <v>102</v>
      </c>
      <c r="AT2181" s="5" t="n">
        <v>644.6</v>
      </c>
      <c r="AV2181" s="6" t="n">
        <v>-0.0465907410146428</v>
      </c>
      <c r="AW2181" s="5" t="n">
        <v>-134.3</v>
      </c>
      <c r="AX2181" s="6" t="n">
        <v>-0.208346261247285</v>
      </c>
      <c r="AZ2181" s="5" t="n">
        <v>-178.2</v>
      </c>
      <c r="BC2181" s="6" t="n">
        <v>-0.276450511945392</v>
      </c>
      <c r="BD2181" s="7" t="n">
        <v>-5</v>
      </c>
      <c r="BR2181" s="26" t="n">
        <v>24.27</v>
      </c>
      <c r="BS2181" s="7" t="n">
        <v>3.69</v>
      </c>
      <c r="BT2181" s="4" t="s">
        <v>1350</v>
      </c>
      <c r="BU2181" s="5" t="n">
        <v>-720.7</v>
      </c>
      <c r="BV2181" s="5" t="n">
        <v>339</v>
      </c>
      <c r="BW2181" s="5" t="n">
        <v>-1059.7</v>
      </c>
      <c r="BY2181" s="5" t="n">
        <v>0</v>
      </c>
      <c r="CN2181" s="4" t="s">
        <v>429</v>
      </c>
    </row>
    <row r="2182" customFormat="false" ht="15" hidden="false" customHeight="false" outlineLevel="0" collapsed="false">
      <c r="A2182" s="4" t="s">
        <v>41</v>
      </c>
      <c r="B2182" s="4" t="s">
        <v>42</v>
      </c>
      <c r="C2182" s="25" t="n">
        <v>45838</v>
      </c>
      <c r="D2182" s="4" t="s">
        <v>123</v>
      </c>
      <c r="E2182" s="4" t="s">
        <v>783</v>
      </c>
      <c r="F2182" s="4" t="s">
        <v>57</v>
      </c>
      <c r="G2182" s="4" t="s">
        <v>590</v>
      </c>
      <c r="H2182" s="5" t="n">
        <v>550</v>
      </c>
      <c r="I2182" s="25" t="n">
        <v>45873</v>
      </c>
      <c r="J2182" s="4" t="s">
        <v>959</v>
      </c>
      <c r="K2182" s="4" t="s">
        <v>5</v>
      </c>
      <c r="L2182" s="4" t="s">
        <v>421</v>
      </c>
      <c r="M2182" s="25" t="n">
        <v>45870</v>
      </c>
      <c r="N2182" s="25" t="n">
        <v>45873</v>
      </c>
      <c r="O2182" s="25" t="n">
        <v>45874</v>
      </c>
      <c r="P2182" s="25" t="n">
        <v>45874</v>
      </c>
      <c r="Q2182" s="6" t="n">
        <v>-0.052640814177926</v>
      </c>
      <c r="R2182" s="6" t="n">
        <v>0.0098166327097613</v>
      </c>
      <c r="S2182" s="6" t="n">
        <v>-0.0101797505502569</v>
      </c>
      <c r="T2182" s="6" t="n">
        <v>-0.0530039320184216</v>
      </c>
      <c r="U2182" s="6" t="n">
        <v>-0.00474938024137173</v>
      </c>
      <c r="V2182" s="6" t="n">
        <v>-0.0351812832293689</v>
      </c>
      <c r="W2182" s="6" t="n">
        <v>-0.0482545517770499</v>
      </c>
      <c r="X2182" s="6" t="n">
        <v>-0.0178226487890527</v>
      </c>
      <c r="Y2182" s="6" t="n">
        <v>-0.0246583357998708</v>
      </c>
      <c r="Z2182" s="6" t="n">
        <v>-0.0283455962185508</v>
      </c>
      <c r="AA2182" s="6" t="n">
        <v>-0.015865737344094</v>
      </c>
      <c r="AB2182" s="6" t="n">
        <v>-0.0101797505502569</v>
      </c>
      <c r="AC2182" s="6" t="n">
        <v>0.0101797505502569</v>
      </c>
      <c r="AD2182" s="6" t="n">
        <v>0.044479090242113</v>
      </c>
      <c r="AE2182" s="7" t="n">
        <v>0.379381443298966</v>
      </c>
      <c r="AF2182" s="7" t="n">
        <v>2.37313485316059</v>
      </c>
      <c r="AG2182" s="26" t="n">
        <v>1139.8</v>
      </c>
      <c r="AH2182" s="6" t="n">
        <v>0.0230679472219728</v>
      </c>
      <c r="AI2182" s="6" t="n">
        <v>-0.0157167530224527</v>
      </c>
      <c r="AJ2182" s="6" t="n">
        <v>-0.0822866344605477</v>
      </c>
      <c r="AK2182" s="6" t="n">
        <v>-0.00618192736143886</v>
      </c>
      <c r="AL2182" s="6" t="n">
        <v>-0.164651685415884</v>
      </c>
      <c r="AM2182" s="6" t="n">
        <v>0.029860972918212</v>
      </c>
      <c r="AN2182" s="6" t="n">
        <v>-0.0455777259406647</v>
      </c>
      <c r="AO2182" s="6" t="n">
        <v>-0.0195497081441675</v>
      </c>
      <c r="AP2182" s="6" t="n">
        <v>-0.0401185953858979</v>
      </c>
      <c r="AQ2182" s="6" t="n">
        <v>-0.0435567920264045</v>
      </c>
      <c r="AR2182" s="4" t="s">
        <v>422</v>
      </c>
      <c r="AS2182" s="4" t="s">
        <v>102</v>
      </c>
      <c r="AT2182" s="5" t="n">
        <v>7868.14</v>
      </c>
      <c r="AU2182" s="6" t="n">
        <v>0.0397937365039343</v>
      </c>
      <c r="AV2182" s="6" t="n">
        <v>-0.0613186162927756</v>
      </c>
      <c r="AW2182" s="5" t="n">
        <v>1603.03</v>
      </c>
      <c r="AX2182" s="6" t="n">
        <v>0.203736842506615</v>
      </c>
      <c r="AY2182" s="6" t="n">
        <v>-0.010293251242311</v>
      </c>
      <c r="AZ2182" s="5" t="n">
        <v>824.75</v>
      </c>
      <c r="BA2182" s="6" t="n">
        <v>-0.10277191531951</v>
      </c>
      <c r="BB2182" s="6" t="n">
        <v>-0.0871307292992574</v>
      </c>
      <c r="BC2182" s="6" t="n">
        <v>0.104821469877252</v>
      </c>
      <c r="BD2182" s="7" t="n">
        <v>14.2</v>
      </c>
      <c r="BL2182" s="5" t="n">
        <v>66199.584</v>
      </c>
      <c r="BM2182" s="5" t="n">
        <v>3494.88</v>
      </c>
      <c r="BN2182" s="26" t="n">
        <v>18.9418761159182</v>
      </c>
      <c r="BO2182" s="7" t="n">
        <v>2.02734619328142</v>
      </c>
      <c r="BP2182" s="6" t="n">
        <v>0.107029851788425</v>
      </c>
      <c r="BQ2182" s="7" t="n">
        <v>0.243212022544721</v>
      </c>
      <c r="BR2182" s="26" t="n">
        <v>32.34</v>
      </c>
      <c r="BS2182" s="7" t="n">
        <v>5.04</v>
      </c>
      <c r="BT2182" s="4" t="s">
        <v>1350</v>
      </c>
      <c r="BU2182" s="5" t="n">
        <v>3924.62</v>
      </c>
      <c r="BV2182" s="5" t="n">
        <v>1967.86</v>
      </c>
      <c r="BW2182" s="5" t="n">
        <v>1956.76</v>
      </c>
      <c r="BX2182" s="7" t="n">
        <v>1.12586204918127</v>
      </c>
      <c r="BY2182" s="5" t="n">
        <v>8</v>
      </c>
      <c r="BZ2182" s="6" t="n">
        <v>0.112700679733132</v>
      </c>
      <c r="CA2182" s="6" t="n">
        <v>0.0601695347028441</v>
      </c>
      <c r="CB2182" s="4" t="s">
        <v>1144</v>
      </c>
      <c r="CC2182" s="26" t="n">
        <v>44.117577222935</v>
      </c>
      <c r="CD2182" s="6" t="n">
        <v>-0.57065012840118</v>
      </c>
      <c r="CE2182" s="25" t="n">
        <v>45897</v>
      </c>
      <c r="CF2182" s="6" t="n">
        <v>0.316359035145026</v>
      </c>
      <c r="CG2182" s="6" t="n">
        <v>0.349703683844116</v>
      </c>
      <c r="CH2182" s="6" t="n">
        <v>0.309162924041879</v>
      </c>
      <c r="CI2182" s="6" t="n">
        <v>-0.115928889729136</v>
      </c>
      <c r="CJ2182" s="6" t="n">
        <v>0.070570432868672</v>
      </c>
      <c r="CK2182" s="7" t="n">
        <v>0.144249512670567</v>
      </c>
      <c r="CL2182" s="6" t="n">
        <v>-0.0709599336833378</v>
      </c>
      <c r="CM2182" s="4" t="s">
        <v>504</v>
      </c>
    </row>
    <row r="2183" customFormat="false" ht="15" hidden="false" customHeight="false" outlineLevel="0" collapsed="false">
      <c r="A2183" s="4" t="s">
        <v>41</v>
      </c>
      <c r="B2183" s="4" t="s">
        <v>42</v>
      </c>
      <c r="C2183" s="25" t="n">
        <v>45838</v>
      </c>
      <c r="D2183" s="4" t="s">
        <v>139</v>
      </c>
      <c r="E2183" s="4" t="s">
        <v>843</v>
      </c>
      <c r="F2183" s="4" t="s">
        <v>96</v>
      </c>
      <c r="G2183" s="4" t="s">
        <v>568</v>
      </c>
      <c r="H2183" s="5" t="n">
        <v>25</v>
      </c>
      <c r="I2183" s="25" t="n">
        <v>45873</v>
      </c>
      <c r="J2183" s="4" t="s">
        <v>1076</v>
      </c>
      <c r="K2183" s="4" t="s">
        <v>5</v>
      </c>
      <c r="L2183" s="4" t="s">
        <v>421</v>
      </c>
      <c r="M2183" s="25" t="n">
        <v>45870</v>
      </c>
      <c r="N2183" s="25" t="n">
        <v>45873</v>
      </c>
      <c r="O2183" s="25" t="n">
        <v>45874</v>
      </c>
      <c r="P2183" s="25" t="n">
        <v>45874</v>
      </c>
      <c r="Q2183" s="6" t="n">
        <v>0.000123808344682397</v>
      </c>
      <c r="R2183" s="6" t="n">
        <v>0.0179499876206981</v>
      </c>
      <c r="S2183" s="6" t="n">
        <v>-0.0126474522680287</v>
      </c>
      <c r="T2183" s="6" t="n">
        <v>0.00542634369735184</v>
      </c>
      <c r="U2183" s="6" t="n">
        <v>-0.00474938024137173</v>
      </c>
      <c r="V2183" s="6" t="n">
        <v>0.00946478785506666</v>
      </c>
      <c r="W2183" s="6" t="n">
        <v>0.0101757239387236</v>
      </c>
      <c r="X2183" s="6" t="n">
        <v>-0.00403844415771482</v>
      </c>
      <c r="AA2183" s="6" t="n">
        <v>0.000729660707770918</v>
      </c>
      <c r="AB2183" s="6" t="n">
        <v>-0.0126474522680287</v>
      </c>
      <c r="AC2183" s="6" t="n">
        <v>0.0126474522680287</v>
      </c>
      <c r="AD2183" s="6" t="n">
        <v>0.0448741335279095</v>
      </c>
      <c r="AE2183" s="7" t="n">
        <v>0.623306233062331</v>
      </c>
      <c r="AF2183" s="7" t="n">
        <v>2.25420217348023</v>
      </c>
      <c r="AG2183" s="26" t="n">
        <v>40385</v>
      </c>
      <c r="AH2183" s="6" t="n">
        <v>0.0652862041677655</v>
      </c>
      <c r="AI2183" s="6" t="n">
        <v>0.244721836954847</v>
      </c>
      <c r="AJ2183" s="6" t="n">
        <v>0.329985180306275</v>
      </c>
      <c r="AK2183" s="6" t="n">
        <v>0.361469767179952</v>
      </c>
      <c r="AL2183" s="6" t="n">
        <v>0.157958113642169</v>
      </c>
      <c r="AM2183" s="6" t="n">
        <v>-0.0102092690958312</v>
      </c>
      <c r="AN2183" s="6" t="n">
        <v>0.254931106050678</v>
      </c>
      <c r="AO2183" s="6" t="n">
        <v>-0.0488976474935338</v>
      </c>
      <c r="AP2183" s="6" t="n">
        <v>0.00357186845670632</v>
      </c>
      <c r="AQ2183" s="6" t="n">
        <v>0.000133671816199721</v>
      </c>
      <c r="AR2183" s="4" t="s">
        <v>422</v>
      </c>
      <c r="AS2183" s="4" t="s">
        <v>102</v>
      </c>
      <c r="AT2183" s="5" t="n">
        <v>4788.6</v>
      </c>
      <c r="AU2183" s="6" t="n">
        <v>0.109293921423276</v>
      </c>
      <c r="AV2183" s="6" t="n">
        <v>-0.0248442145562661</v>
      </c>
      <c r="AW2183" s="5" t="n">
        <v>1195.3</v>
      </c>
      <c r="AX2183" s="6" t="n">
        <v>0.249613665789584</v>
      </c>
      <c r="AY2183" s="6" t="n">
        <v>0.129223562009005</v>
      </c>
      <c r="AZ2183" s="5" t="n">
        <v>0</v>
      </c>
      <c r="BC2183" s="6" t="n">
        <v>0</v>
      </c>
      <c r="BD2183" s="7" t="n">
        <v>378</v>
      </c>
      <c r="BL2183" s="5" t="n">
        <v>119135.75</v>
      </c>
      <c r="BM2183" s="5" t="n">
        <v>995.4</v>
      </c>
      <c r="BN2183" s="26" t="n">
        <v>119.686307012256</v>
      </c>
      <c r="BO2183" s="7" t="n">
        <v>8.62471313878653</v>
      </c>
      <c r="BP2183" s="6" t="n">
        <v>0.0720609847031484</v>
      </c>
      <c r="BQ2183" s="7" t="n">
        <v>0</v>
      </c>
      <c r="BR2183" s="26" t="n">
        <v>24.73</v>
      </c>
      <c r="BS2183" s="7" t="n">
        <v>4.35</v>
      </c>
      <c r="BT2183" s="4" t="s">
        <v>1350</v>
      </c>
      <c r="BU2183" s="5" t="n">
        <v>2373.4</v>
      </c>
      <c r="BV2183" s="5" t="n">
        <v>315.4</v>
      </c>
      <c r="BW2183" s="5" t="n">
        <v>2058</v>
      </c>
      <c r="BY2183" s="5" t="n">
        <v>0</v>
      </c>
      <c r="CE2183" s="25" t="n">
        <v>45897</v>
      </c>
      <c r="CF2183" s="6" t="n">
        <v>0.306989735591877</v>
      </c>
      <c r="CG2183" s="6" t="n">
        <v>0.349566893920209</v>
      </c>
      <c r="CH2183" s="6" t="n">
        <v>0.292487563641462</v>
      </c>
      <c r="CI2183" s="6" t="n">
        <v>-0.163285858219101</v>
      </c>
      <c r="CJ2183" s="6" t="n">
        <v>0.0702225465158701</v>
      </c>
      <c r="CK2183" s="7" t="n">
        <v>0.180105292324743</v>
      </c>
      <c r="CL2183" s="6" t="n">
        <v>0.458052751065911</v>
      </c>
      <c r="CM2183" s="4" t="s">
        <v>504</v>
      </c>
    </row>
    <row r="2184" customFormat="false" ht="15" hidden="false" customHeight="false" outlineLevel="0" collapsed="false">
      <c r="A2184" s="4" t="s">
        <v>41</v>
      </c>
      <c r="B2184" s="4" t="s">
        <v>42</v>
      </c>
      <c r="C2184" s="25" t="n">
        <v>45838</v>
      </c>
      <c r="D2184" s="4" t="s">
        <v>160</v>
      </c>
      <c r="E2184" s="4" t="s">
        <v>595</v>
      </c>
      <c r="F2184" s="4" t="s">
        <v>60</v>
      </c>
      <c r="G2184" s="4" t="s">
        <v>596</v>
      </c>
      <c r="H2184" s="5" t="n">
        <v>950</v>
      </c>
      <c r="I2184" s="25" t="n">
        <v>45873</v>
      </c>
      <c r="J2184" s="4" t="s">
        <v>655</v>
      </c>
      <c r="K2184" s="4" t="s">
        <v>5</v>
      </c>
      <c r="L2184" s="4" t="s">
        <v>421</v>
      </c>
      <c r="M2184" s="25" t="n">
        <v>45870</v>
      </c>
      <c r="N2184" s="25" t="n">
        <v>45873</v>
      </c>
      <c r="O2184" s="25" t="n">
        <v>45874</v>
      </c>
      <c r="P2184" s="25" t="n">
        <v>45874</v>
      </c>
      <c r="Q2184" s="6" t="n">
        <v>-0.00873445967484865</v>
      </c>
      <c r="R2184" s="6" t="n">
        <v>0.01987393877026</v>
      </c>
      <c r="S2184" s="6" t="n">
        <v>-0.0150091442265246</v>
      </c>
      <c r="T2184" s="6" t="n">
        <v>-0.0038696651311132</v>
      </c>
      <c r="U2184" s="6" t="n">
        <v>-0.00474938024137173</v>
      </c>
      <c r="V2184" s="6" t="n">
        <v>-0.00246595842408737</v>
      </c>
      <c r="W2184" s="6" t="n">
        <v>0.000879715110258528</v>
      </c>
      <c r="X2184" s="6" t="n">
        <v>-0.00140370670702583</v>
      </c>
      <c r="Y2184" s="6" t="n">
        <v>-0.00680892969161628</v>
      </c>
      <c r="Z2184" s="6" t="n">
        <v>0.00293926456050309</v>
      </c>
      <c r="AA2184" s="6" t="n">
        <v>0.00271173614176701</v>
      </c>
      <c r="AB2184" s="6" t="n">
        <v>-0.0150091442265246</v>
      </c>
      <c r="AC2184" s="6" t="n">
        <v>0.0150091442265246</v>
      </c>
      <c r="AD2184" s="6" t="n">
        <v>0.0361985243110297</v>
      </c>
      <c r="AE2184" s="7" t="n">
        <v>0.378048780487807</v>
      </c>
      <c r="AF2184" s="7" t="n">
        <v>1.81738329329816</v>
      </c>
      <c r="AG2184" s="26" t="n">
        <v>784.25</v>
      </c>
      <c r="AH2184" s="6" t="n">
        <v>-0.0539236383376562</v>
      </c>
      <c r="AI2184" s="6" t="n">
        <v>-0.0572785190527706</v>
      </c>
      <c r="AJ2184" s="6" t="n">
        <v>0.130450450450451</v>
      </c>
      <c r="AK2184" s="6" t="n">
        <v>0.0912998904685447</v>
      </c>
      <c r="AL2184" s="6" t="n">
        <v>-0.126984892714161</v>
      </c>
      <c r="AM2184" s="6" t="n">
        <v>-0.0384821376490737</v>
      </c>
      <c r="AN2184" s="6" t="n">
        <v>-0.0187963814036969</v>
      </c>
      <c r="AO2184" s="6" t="n">
        <v>-0.0301555797426213</v>
      </c>
      <c r="AP2184" s="6" t="n">
        <v>-0.0292592355464502</v>
      </c>
      <c r="AQ2184" s="6" t="n">
        <v>-0.0326974321869568</v>
      </c>
      <c r="AR2184" s="4" t="s">
        <v>422</v>
      </c>
      <c r="AS2184" s="4" t="s">
        <v>102</v>
      </c>
      <c r="AT2184" s="5" t="n">
        <v>2716.7</v>
      </c>
      <c r="AU2184" s="6" t="n">
        <v>0.994127793885566</v>
      </c>
      <c r="AV2184" s="6" t="n">
        <v>-0.131373138336989</v>
      </c>
      <c r="AW2184" s="5" t="n">
        <v>364.16</v>
      </c>
      <c r="AX2184" s="6" t="n">
        <v>0.134044981043177</v>
      </c>
      <c r="AY2184" s="6" t="n">
        <v>-0.0337679891920779</v>
      </c>
      <c r="AZ2184" s="5" t="n">
        <v>762.67</v>
      </c>
      <c r="BA2184" s="6" t="n">
        <v>0.181316894100153</v>
      </c>
      <c r="BB2184" s="6" t="n">
        <v>-0.405186398377788</v>
      </c>
      <c r="BC2184" s="6" t="n">
        <v>0.280733978724187</v>
      </c>
      <c r="BD2184" s="7" t="n">
        <v>3.08</v>
      </c>
      <c r="BL2184" s="5" t="n">
        <v>194125.4025</v>
      </c>
      <c r="BM2184" s="5" t="n">
        <v>4367.62</v>
      </c>
      <c r="BN2184" s="26" t="n">
        <v>44.4464954597699</v>
      </c>
      <c r="BO2184" s="7" t="n">
        <v>4.56226554175278</v>
      </c>
      <c r="BP2184" s="6" t="n">
        <v>0.102646237786785</v>
      </c>
      <c r="BQ2184" s="7" t="n">
        <v>0.0964211230870252</v>
      </c>
      <c r="BR2184" s="26" t="n">
        <v>22.68</v>
      </c>
      <c r="BS2184" s="7" t="n">
        <v>3.1</v>
      </c>
      <c r="BT2184" s="4" t="s">
        <v>1350</v>
      </c>
      <c r="BU2184" s="5" t="n">
        <v>5235.24</v>
      </c>
      <c r="BV2184" s="5" t="n">
        <v>96.02</v>
      </c>
      <c r="BW2184" s="5" t="n">
        <v>5139.22</v>
      </c>
      <c r="BX2184" s="7" t="n">
        <v>1.19864823404967</v>
      </c>
      <c r="BY2184" s="5" t="n">
        <v>5</v>
      </c>
      <c r="BZ2184" s="6" t="n">
        <v>0.0540234620614828</v>
      </c>
      <c r="CA2184" s="6" t="n">
        <v>0.153965964811076</v>
      </c>
      <c r="CB2184" s="4" t="s">
        <v>626</v>
      </c>
      <c r="CC2184" s="26" t="n">
        <v>53.529046193368</v>
      </c>
      <c r="CD2184" s="6" t="n">
        <v>-0.169675183465598</v>
      </c>
      <c r="CE2184" s="25" t="n">
        <v>45897</v>
      </c>
      <c r="CF2184" s="6" t="n">
        <v>0.30722666862933</v>
      </c>
      <c r="CG2184" s="6" t="n">
        <v>0.31196438876139</v>
      </c>
      <c r="CH2184" s="6" t="n">
        <v>0.273645999570657</v>
      </c>
      <c r="CI2184" s="6" t="n">
        <v>-0.122829369540771</v>
      </c>
      <c r="CJ2184" s="6" t="n">
        <v>0.0629965947786606</v>
      </c>
      <c r="CK2184" s="7" t="n">
        <v>0.238253262406633</v>
      </c>
      <c r="CL2184" s="6" t="n">
        <v>-0.118503759398496</v>
      </c>
      <c r="CM2184" s="4" t="s">
        <v>504</v>
      </c>
    </row>
    <row r="2185" customFormat="false" ht="15" hidden="false" customHeight="false" outlineLevel="0" collapsed="false">
      <c r="A2185" s="4" t="s">
        <v>41</v>
      </c>
      <c r="B2185" s="4" t="s">
        <v>42</v>
      </c>
      <c r="C2185" s="25" t="n">
        <v>45838</v>
      </c>
      <c r="D2185" s="4" t="s">
        <v>164</v>
      </c>
      <c r="E2185" s="4" t="s">
        <v>1399</v>
      </c>
      <c r="G2185" s="4" t="s">
        <v>427</v>
      </c>
      <c r="H2185" s="5" t="n">
        <v>175</v>
      </c>
      <c r="I2185" s="25" t="n">
        <v>45873</v>
      </c>
      <c r="J2185" s="4" t="s">
        <v>896</v>
      </c>
      <c r="K2185" s="4" t="s">
        <v>5</v>
      </c>
      <c r="L2185" s="4" t="s">
        <v>421</v>
      </c>
      <c r="M2185" s="25" t="n">
        <v>45870</v>
      </c>
      <c r="N2185" s="25" t="n">
        <v>45873</v>
      </c>
      <c r="O2185" s="25" t="n">
        <v>45874</v>
      </c>
      <c r="P2185" s="25" t="n">
        <v>45874</v>
      </c>
      <c r="Q2185" s="6" t="n">
        <v>-0.0213409926186726</v>
      </c>
      <c r="R2185" s="6" t="n">
        <v>0.0204493814693258</v>
      </c>
      <c r="S2185" s="6" t="n">
        <v>0.00813334982681857</v>
      </c>
      <c r="T2185" s="6" t="n">
        <v>0.0072417386774718</v>
      </c>
      <c r="U2185" s="6" t="n">
        <v>-0.00474938024137173</v>
      </c>
      <c r="V2185" s="6" t="n">
        <v>-0.0050015494634682</v>
      </c>
      <c r="W2185" s="6" t="n">
        <v>0.0119911189188435</v>
      </c>
      <c r="X2185" s="6" t="n">
        <v>0.01224328814094</v>
      </c>
      <c r="AA2185" s="6" t="n">
        <v>0.0421820880752104</v>
      </c>
      <c r="AB2185" s="6" t="n">
        <v>0.00813334982681857</v>
      </c>
      <c r="AC2185" s="6" t="n">
        <v>0.00813334982681857</v>
      </c>
      <c r="AD2185" s="6" t="n">
        <v>0.0553253339930728</v>
      </c>
      <c r="AE2185" s="7" t="n">
        <v>0.11067635550587</v>
      </c>
      <c r="AF2185" s="7" t="n">
        <v>2.14541160056487</v>
      </c>
      <c r="AG2185" s="26" t="n">
        <v>3237.9</v>
      </c>
      <c r="AH2185" s="6" t="n">
        <v>0.0773965993411638</v>
      </c>
      <c r="AI2185" s="6" t="n">
        <v>0.0971841008437537</v>
      </c>
      <c r="AM2185" s="6" t="n">
        <v>-0.0268523925299132</v>
      </c>
      <c r="AN2185" s="6" t="n">
        <v>0.124036493373667</v>
      </c>
      <c r="AO2185" s="6" t="n">
        <v>-0.0346022884137551</v>
      </c>
      <c r="AP2185" s="6" t="n">
        <v>0.0396944691554955</v>
      </c>
      <c r="AQ2185" s="6" t="n">
        <v>0.0362562725149889</v>
      </c>
      <c r="AR2185" s="4" t="s">
        <v>448</v>
      </c>
      <c r="AS2185" s="4" t="s">
        <v>102</v>
      </c>
      <c r="AT2185" s="5" t="n">
        <v>1784.6</v>
      </c>
      <c r="AV2185" s="6" t="n">
        <v>-0.0504921521681299</v>
      </c>
      <c r="AW2185" s="5" t="n">
        <v>340.3</v>
      </c>
      <c r="AX2185" s="6" t="n">
        <v>0.190686988680937</v>
      </c>
      <c r="AZ2185" s="5" t="n">
        <v>262.7</v>
      </c>
      <c r="BB2185" s="6" t="n">
        <v>0.0674522551808208</v>
      </c>
      <c r="BC2185" s="6" t="n">
        <v>0.147203855205648</v>
      </c>
      <c r="BD2185" s="7" t="n">
        <v>7.38</v>
      </c>
      <c r="BR2185" s="26" t="n">
        <v>24.27</v>
      </c>
      <c r="BS2185" s="7" t="n">
        <v>3.69</v>
      </c>
      <c r="BT2185" s="4" t="s">
        <v>1350</v>
      </c>
      <c r="BU2185" s="5" t="n">
        <v>188.2</v>
      </c>
      <c r="BV2185" s="5" t="n">
        <v>92.2</v>
      </c>
      <c r="BW2185" s="5" t="n">
        <v>96</v>
      </c>
      <c r="BX2185" s="7" t="n">
        <v>0.393888656341566</v>
      </c>
      <c r="BY2185" s="5" t="n">
        <v>0</v>
      </c>
      <c r="CN2185" s="4" t="s">
        <v>429</v>
      </c>
    </row>
    <row r="2186" customFormat="false" ht="15" hidden="false" customHeight="false" outlineLevel="0" collapsed="false">
      <c r="A2186" s="4" t="s">
        <v>41</v>
      </c>
      <c r="B2186" s="4" t="s">
        <v>42</v>
      </c>
      <c r="C2186" s="25" t="n">
        <v>45838</v>
      </c>
      <c r="D2186" s="4" t="s">
        <v>172</v>
      </c>
      <c r="E2186" s="4" t="s">
        <v>618</v>
      </c>
      <c r="F2186" s="4" t="s">
        <v>73</v>
      </c>
      <c r="G2186" s="4" t="s">
        <v>558</v>
      </c>
      <c r="H2186" s="5" t="n">
        <v>275</v>
      </c>
      <c r="I2186" s="25" t="n">
        <v>45873</v>
      </c>
      <c r="J2186" s="4" t="s">
        <v>1211</v>
      </c>
      <c r="K2186" s="4" t="s">
        <v>5</v>
      </c>
      <c r="L2186" s="4" t="s">
        <v>421</v>
      </c>
      <c r="M2186" s="25" t="n">
        <v>45870</v>
      </c>
      <c r="N2186" s="25" t="n">
        <v>45873</v>
      </c>
      <c r="O2186" s="25" t="n">
        <v>45874</v>
      </c>
      <c r="P2186" s="25" t="n">
        <v>45874</v>
      </c>
      <c r="Q2186" s="6" t="n">
        <v>-0.0366061138247078</v>
      </c>
      <c r="R2186" s="6" t="n">
        <v>0.0235274011621283</v>
      </c>
      <c r="S2186" s="6" t="n">
        <v>0.099181833361162</v>
      </c>
      <c r="T2186" s="6" t="n">
        <v>0.0861031206985825</v>
      </c>
      <c r="U2186" s="6" t="n">
        <v>-0.00474938024137173</v>
      </c>
      <c r="V2186" s="6" t="n">
        <v>-0.00135613274009938</v>
      </c>
      <c r="W2186" s="6" t="n">
        <v>0.0908525009399542</v>
      </c>
      <c r="X2186" s="6" t="n">
        <v>0.0874592534386819</v>
      </c>
      <c r="AA2186" s="6" t="n">
        <v>0.0519285356486892</v>
      </c>
      <c r="AB2186" s="6" t="n">
        <v>0.099181833361162</v>
      </c>
      <c r="AC2186" s="6" t="n">
        <v>0.099181833361162</v>
      </c>
      <c r="AD2186" s="6" t="n">
        <v>0.0578838982579173</v>
      </c>
      <c r="AE2186" s="7" t="n">
        <v>0.986538461538462</v>
      </c>
      <c r="AF2186" s="7" t="n">
        <v>4.38023799852067</v>
      </c>
      <c r="AG2186" s="26" t="n">
        <v>9110.5</v>
      </c>
      <c r="AH2186" s="6" t="n">
        <v>0.0345786963434021</v>
      </c>
      <c r="AI2186" s="6" t="n">
        <v>0.0300169587337476</v>
      </c>
      <c r="AJ2186" s="6" t="n">
        <v>0.0345199568500547</v>
      </c>
      <c r="AK2186" s="6" t="n">
        <v>0.89989986222317</v>
      </c>
      <c r="AL2186" s="6" t="n">
        <v>0.947124049912612</v>
      </c>
      <c r="AM2186" s="6" t="n">
        <v>0.0252104622178302</v>
      </c>
      <c r="AN2186" s="6" t="n">
        <v>0.00480649651591736</v>
      </c>
      <c r="AO2186" s="6" t="n">
        <v>-0.024760747379614</v>
      </c>
      <c r="AP2186" s="6" t="n">
        <v>0.0585852448225228</v>
      </c>
      <c r="AQ2186" s="6" t="n">
        <v>0.0551470481820162</v>
      </c>
      <c r="AR2186" s="4" t="s">
        <v>422</v>
      </c>
      <c r="AS2186" s="4" t="s">
        <v>102</v>
      </c>
      <c r="AT2186" s="5" t="n">
        <v>1813.26</v>
      </c>
      <c r="AU2186" s="6" t="n">
        <v>0.258500426843234</v>
      </c>
      <c r="AV2186" s="6" t="n">
        <v>-0.0394800269097728</v>
      </c>
      <c r="AW2186" s="5" t="n">
        <v>337.57</v>
      </c>
      <c r="AX2186" s="6" t="n">
        <v>0.186167455301501</v>
      </c>
      <c r="AY2186" s="6" t="n">
        <v>0.0430535124499107</v>
      </c>
      <c r="AZ2186" s="5" t="n">
        <v>356.31</v>
      </c>
      <c r="BA2186" s="6" t="n">
        <v>0.558934196709836</v>
      </c>
      <c r="BB2186" s="6" t="n">
        <v>0.275770704285868</v>
      </c>
      <c r="BC2186" s="6" t="n">
        <v>0.196502432083651</v>
      </c>
      <c r="BD2186" s="7" t="n">
        <v>68.53</v>
      </c>
      <c r="BL2186" s="5" t="n">
        <v>47369.1337</v>
      </c>
      <c r="BM2186" s="5" t="n">
        <v>1072.03</v>
      </c>
      <c r="BN2186" s="26" t="n">
        <v>44.1863881607791</v>
      </c>
      <c r="BO2186" s="7" t="n">
        <v>9.02988163909551</v>
      </c>
      <c r="BP2186" s="6" t="n">
        <v>0.204358899085367</v>
      </c>
      <c r="BQ2186" s="7" t="n">
        <v>0.00585418485575182</v>
      </c>
      <c r="BR2186" s="26" t="n">
        <v>42.13</v>
      </c>
      <c r="BS2186" s="7" t="n">
        <v>10.66</v>
      </c>
      <c r="BT2186" s="4" t="s">
        <v>1350</v>
      </c>
      <c r="BU2186" s="5" t="n">
        <v>107.25</v>
      </c>
      <c r="BV2186" s="5" t="n">
        <v>167.75</v>
      </c>
      <c r="BW2186" s="5" t="n">
        <v>-60.5</v>
      </c>
      <c r="BX2186" s="7" t="n">
        <v>0.100043842056659</v>
      </c>
      <c r="BY2186" s="5" t="n">
        <v>1</v>
      </c>
      <c r="CN2186" s="4" t="s">
        <v>429</v>
      </c>
    </row>
    <row r="2187" customFormat="false" ht="15" hidden="false" customHeight="false" outlineLevel="0" collapsed="false">
      <c r="A2187" s="4" t="s">
        <v>41</v>
      </c>
      <c r="B2187" s="4" t="s">
        <v>42</v>
      </c>
      <c r="C2187" s="25" t="n">
        <v>45838</v>
      </c>
      <c r="D2187" s="4" t="s">
        <v>229</v>
      </c>
      <c r="E2187" s="4" t="s">
        <v>721</v>
      </c>
      <c r="F2187" s="4" t="s">
        <v>66</v>
      </c>
      <c r="G2187" s="4" t="s">
        <v>558</v>
      </c>
      <c r="H2187" s="5" t="n">
        <v>1200</v>
      </c>
      <c r="I2187" s="25" t="n">
        <v>45873</v>
      </c>
      <c r="J2187" s="4" t="s">
        <v>1059</v>
      </c>
      <c r="K2187" s="4" t="s">
        <v>6</v>
      </c>
      <c r="L2187" s="4" t="s">
        <v>421</v>
      </c>
      <c r="M2187" s="25" t="n">
        <v>45870</v>
      </c>
      <c r="N2187" s="25" t="n">
        <v>45873</v>
      </c>
      <c r="O2187" s="25" t="n">
        <v>45874</v>
      </c>
      <c r="P2187" s="25" t="n">
        <v>45873</v>
      </c>
      <c r="Q2187" s="6" t="n">
        <v>0.00197238658777144</v>
      </c>
      <c r="R2187" s="6" t="n">
        <v>0.0170134983127108</v>
      </c>
      <c r="S2187" s="6" t="n">
        <v>-0.0100235033872529</v>
      </c>
      <c r="T2187" s="6" t="n">
        <v>0.00896238151322937</v>
      </c>
      <c r="U2187" s="6" t="n">
        <v>-0.00474938024137173</v>
      </c>
      <c r="V2187" s="6" t="n">
        <v>-0.00135613274009938</v>
      </c>
      <c r="W2187" s="6" t="n">
        <v>0.0137117617546011</v>
      </c>
      <c r="X2187" s="6" t="n">
        <v>0.0103185142533288</v>
      </c>
      <c r="Y2187" s="6" t="n">
        <v>-0.0270955014988997</v>
      </c>
      <c r="Z2187" s="6" t="n">
        <v>0.0360578830121291</v>
      </c>
      <c r="AA2187" s="6" t="n">
        <v>0.00246062992125995</v>
      </c>
      <c r="AB2187" s="6" t="n">
        <v>0.0170134983127108</v>
      </c>
      <c r="AC2187" s="6" t="n">
        <v>0.0170134983127108</v>
      </c>
      <c r="AD2187" s="6" t="n">
        <v>0.0376827896512935</v>
      </c>
      <c r="AE2187" s="7" t="n">
        <v>0.604477611940297</v>
      </c>
      <c r="AF2187" s="7" t="n">
        <v>2.63291565087994</v>
      </c>
      <c r="AG2187" s="26" t="n">
        <v>709.8</v>
      </c>
      <c r="AH2187" s="6" t="n">
        <v>0.00410241901259023</v>
      </c>
      <c r="AI2187" s="6" t="n">
        <v>-0.00364963503649662</v>
      </c>
      <c r="AJ2187" s="6" t="n">
        <v>-0.0177817754099499</v>
      </c>
      <c r="AK2187" s="6" t="n">
        <v>0.0442713569128967</v>
      </c>
      <c r="AL2187" s="6" t="n">
        <v>0.00693213879126753</v>
      </c>
      <c r="AM2187" s="6" t="n">
        <v>0.0252104622178302</v>
      </c>
      <c r="AN2187" s="6" t="n">
        <v>-0.0288600972543268</v>
      </c>
      <c r="AO2187" s="6" t="n">
        <v>-0.0166887787165702</v>
      </c>
      <c r="AP2187" s="6" t="n">
        <v>0.0314922142308496</v>
      </c>
      <c r="AQ2187" s="6" t="n">
        <v>0.028054017590343</v>
      </c>
      <c r="AR2187" s="4" t="s">
        <v>422</v>
      </c>
      <c r="AS2187" s="4" t="s">
        <v>102</v>
      </c>
      <c r="AT2187" s="5" t="n">
        <v>3259</v>
      </c>
      <c r="AU2187" s="6" t="n">
        <v>0.233068482784714</v>
      </c>
      <c r="AV2187" s="6" t="n">
        <v>0.193772893772894</v>
      </c>
      <c r="AW2187" s="5" t="n">
        <v>655</v>
      </c>
      <c r="AX2187" s="6" t="n">
        <v>0.200981896287205</v>
      </c>
      <c r="AY2187" s="6" t="n">
        <v>-0.0358701657634953</v>
      </c>
      <c r="AZ2187" s="5" t="n">
        <v>504</v>
      </c>
      <c r="BA2187" s="6" t="n">
        <v>0.0862068965517242</v>
      </c>
      <c r="BB2187" s="6" t="n">
        <v>0.469387755102041</v>
      </c>
      <c r="BC2187" s="6" t="n">
        <v>0.154648665234735</v>
      </c>
      <c r="BD2187" s="7" t="n">
        <v>3.9</v>
      </c>
      <c r="BL2187" s="5" t="n">
        <v>91564.2</v>
      </c>
      <c r="BM2187" s="5" t="n">
        <v>1629</v>
      </c>
      <c r="BN2187" s="26" t="n">
        <v>56.2088397790055</v>
      </c>
      <c r="BO2187" s="7" t="n">
        <v>23.0350188679245</v>
      </c>
      <c r="BP2187" s="6" t="n">
        <v>0.409811320754717</v>
      </c>
      <c r="BQ2187" s="7" t="n">
        <v>0.0953459119496855</v>
      </c>
      <c r="BR2187" s="26" t="n">
        <v>42.13</v>
      </c>
      <c r="BS2187" s="7" t="n">
        <v>10.66</v>
      </c>
      <c r="BT2187" s="4" t="s">
        <v>1350</v>
      </c>
      <c r="BU2187" s="5" t="n">
        <v>1363</v>
      </c>
      <c r="BV2187" s="5" t="n">
        <v>161</v>
      </c>
      <c r="BW2187" s="5" t="n">
        <v>1202</v>
      </c>
      <c r="BX2187" s="7" t="n">
        <v>0.83670963781461</v>
      </c>
      <c r="BY2187" s="5" t="n">
        <v>3</v>
      </c>
      <c r="BZ2187" s="6" t="n">
        <v>0.0165626091707947</v>
      </c>
      <c r="CA2187" s="6" t="n">
        <v>0.00390512325545278</v>
      </c>
      <c r="CB2187" s="4" t="s">
        <v>554</v>
      </c>
      <c r="CC2187" s="26" t="n">
        <v>51.9669325594157</v>
      </c>
      <c r="CD2187" s="6" t="n">
        <v>0.0816270464826818</v>
      </c>
      <c r="CE2187" s="25" t="n">
        <v>45897</v>
      </c>
      <c r="CF2187" s="6" t="n">
        <v>0.258219936851505</v>
      </c>
      <c r="CG2187" s="6" t="n">
        <v>0.286390633336175</v>
      </c>
      <c r="CH2187" s="6" t="n">
        <v>0.245746778186876</v>
      </c>
      <c r="CI2187" s="6" t="n">
        <v>-0.141917543446994</v>
      </c>
      <c r="CJ2187" s="6" t="n">
        <v>0.0593405048161429</v>
      </c>
      <c r="CK2187" s="7" t="n">
        <v>0.286709699646547</v>
      </c>
      <c r="CL2187" s="6" t="n">
        <v>-0.00917748917748904</v>
      </c>
      <c r="CM2187" s="4" t="s">
        <v>504</v>
      </c>
    </row>
    <row r="2188" customFormat="false" ht="15" hidden="false" customHeight="false" outlineLevel="0" collapsed="false">
      <c r="A2188" s="4" t="s">
        <v>41</v>
      </c>
      <c r="B2188" s="4" t="s">
        <v>42</v>
      </c>
      <c r="C2188" s="25" t="n">
        <v>45838</v>
      </c>
      <c r="D2188" s="4" t="s">
        <v>279</v>
      </c>
      <c r="E2188" s="4" t="s">
        <v>779</v>
      </c>
      <c r="F2188" s="4" t="s">
        <v>64</v>
      </c>
      <c r="G2188" s="4" t="s">
        <v>536</v>
      </c>
      <c r="H2188" s="5" t="n">
        <v>25</v>
      </c>
      <c r="I2188" s="25" t="n">
        <v>45873</v>
      </c>
      <c r="J2188" s="4" t="s">
        <v>559</v>
      </c>
      <c r="K2188" s="4" t="s">
        <v>6</v>
      </c>
      <c r="L2188" s="4" t="s">
        <v>421</v>
      </c>
      <c r="M2188" s="25" t="n">
        <v>45870</v>
      </c>
      <c r="N2188" s="25" t="n">
        <v>45873</v>
      </c>
      <c r="O2188" s="25" t="n">
        <v>45874</v>
      </c>
      <c r="P2188" s="25" t="n">
        <v>45873</v>
      </c>
      <c r="Q2188" s="6" t="n">
        <v>-0.00438169425511192</v>
      </c>
      <c r="R2188" s="6" t="n">
        <v>-0.000977995110024499</v>
      </c>
      <c r="S2188" s="6" t="n">
        <v>-0.0143579703051069</v>
      </c>
      <c r="T2188" s="6" t="n">
        <v>-0.0197176596702433</v>
      </c>
      <c r="U2188" s="6" t="n">
        <v>-0.00474938024137173</v>
      </c>
      <c r="V2188" s="6" t="n">
        <v>0.000596763873759398</v>
      </c>
      <c r="W2188" s="6" t="n">
        <v>-0.0149682794288716</v>
      </c>
      <c r="X2188" s="6" t="n">
        <v>-0.0203144235440027</v>
      </c>
      <c r="Y2188" s="6" t="n">
        <v>-0.00219012418170317</v>
      </c>
      <c r="Z2188" s="6" t="n">
        <v>-0.0175275354885401</v>
      </c>
      <c r="AA2188" s="6" t="n">
        <v>0.00162999185004065</v>
      </c>
      <c r="AB2188" s="6" t="n">
        <v>-0.000977995110024499</v>
      </c>
      <c r="AC2188" s="6" t="n">
        <v>0.000977995110024499</v>
      </c>
      <c r="AD2188" s="6" t="n">
        <v>0.0322738386308068</v>
      </c>
      <c r="AE2188" s="7" t="n">
        <v>0.53030303030303</v>
      </c>
      <c r="AF2188" s="7" t="n">
        <v>3.62062661940263</v>
      </c>
      <c r="AG2188" s="26" t="n">
        <v>30810</v>
      </c>
      <c r="AH2188" s="6" t="n">
        <v>-0.0294534572373602</v>
      </c>
      <c r="AI2188" s="6" t="n">
        <v>-0.026232616940581</v>
      </c>
      <c r="AJ2188" s="6" t="n">
        <v>0.0454699694604703</v>
      </c>
      <c r="AK2188" s="6" t="n">
        <v>0.2453176467649</v>
      </c>
      <c r="AL2188" s="6" t="n">
        <v>0.14579244638468</v>
      </c>
      <c r="AM2188" s="6" t="n">
        <v>-0.0308266051944741</v>
      </c>
      <c r="AN2188" s="6" t="n">
        <v>0.00459398825389312</v>
      </c>
      <c r="AO2188" s="6" t="n">
        <v>0.00678695580201949</v>
      </c>
      <c r="AP2188" s="6" t="n">
        <v>-0.00860784638304935</v>
      </c>
      <c r="AQ2188" s="6" t="n">
        <v>-0.0120460430235559</v>
      </c>
      <c r="AR2188" s="4" t="s">
        <v>422</v>
      </c>
      <c r="AS2188" s="4" t="s">
        <v>102</v>
      </c>
      <c r="AT2188" s="5" t="n">
        <v>5280.88</v>
      </c>
      <c r="AU2188" s="6" t="n">
        <v>0.0306247511690176</v>
      </c>
      <c r="AV2188" s="6" t="n">
        <v>-0.0453975220624655</v>
      </c>
      <c r="AW2188" s="5" t="n">
        <v>1332.6</v>
      </c>
      <c r="AX2188" s="6" t="n">
        <v>0.252344306251988</v>
      </c>
      <c r="AY2188" s="6" t="n">
        <v>0.0713944159327821</v>
      </c>
      <c r="AZ2188" s="5" t="n">
        <v>642.66</v>
      </c>
      <c r="BA2188" s="6" t="n">
        <v>1.30666523096802</v>
      </c>
      <c r="BB2188" s="6" t="n">
        <v>0.118992895946511</v>
      </c>
      <c r="BC2188" s="6" t="n">
        <v>0.121695626486495</v>
      </c>
      <c r="BD2188" s="7" t="n">
        <v>178.12</v>
      </c>
      <c r="BL2188" s="5" t="n">
        <v>111162.48</v>
      </c>
      <c r="BM2188" s="5" t="n">
        <v>1122.77</v>
      </c>
      <c r="BN2188" s="26" t="n">
        <v>99.007347898501</v>
      </c>
      <c r="BO2188" s="7" t="n">
        <v>5.16128564961521</v>
      </c>
      <c r="BP2188" s="6" t="n">
        <v>0.0521303293055217</v>
      </c>
      <c r="BQ2188" s="7" t="n">
        <v>0.037929681605553</v>
      </c>
      <c r="BR2188" s="26" t="n">
        <v>17.63</v>
      </c>
      <c r="BS2188" s="7" t="n">
        <v>2.22</v>
      </c>
      <c r="BT2188" s="4" t="s">
        <v>1350</v>
      </c>
      <c r="BU2188" s="5" t="n">
        <v>4920.33</v>
      </c>
      <c r="BV2188" s="5" t="n">
        <v>4093.38</v>
      </c>
      <c r="BW2188" s="5" t="n">
        <v>826.95</v>
      </c>
      <c r="BX2188" s="7" t="n">
        <v>4.38231338564443</v>
      </c>
      <c r="BY2188" s="5" t="n">
        <v>3</v>
      </c>
      <c r="BZ2188" s="6" t="n">
        <v>0.184795965830645</v>
      </c>
      <c r="CA2188" s="6" t="n">
        <v>0.219049151564195</v>
      </c>
      <c r="CB2188" s="4" t="s">
        <v>554</v>
      </c>
      <c r="CC2188" s="26" t="n">
        <v>47.1426651138328</v>
      </c>
      <c r="CD2188" s="6" t="n">
        <v>1.10016441920357</v>
      </c>
      <c r="CE2188" s="25" t="n">
        <v>45897</v>
      </c>
      <c r="CF2188" s="6" t="n">
        <v>0.269589444459323</v>
      </c>
      <c r="CG2188" s="6" t="n">
        <v>0.279226363515016</v>
      </c>
      <c r="CH2188" s="6" t="n">
        <v>0.264983308262099</v>
      </c>
      <c r="CI2188" s="6" t="n">
        <v>-0.0510089916783635</v>
      </c>
      <c r="CJ2188" s="6" t="n">
        <v>0.0578207008964955</v>
      </c>
      <c r="CK2188" s="7" t="n">
        <v>0.0169142728272216</v>
      </c>
      <c r="CL2188" s="6" t="n">
        <v>-0.116163358778626</v>
      </c>
      <c r="CM2188" s="4" t="s">
        <v>504</v>
      </c>
    </row>
    <row r="2189" customFormat="false" ht="15" hidden="false" customHeight="false" outlineLevel="0" collapsed="false">
      <c r="A2189" s="4" t="s">
        <v>41</v>
      </c>
      <c r="B2189" s="4" t="s">
        <v>42</v>
      </c>
      <c r="C2189" s="25" t="n">
        <v>45838</v>
      </c>
      <c r="D2189" s="4" t="s">
        <v>283</v>
      </c>
      <c r="E2189" s="4" t="s">
        <v>579</v>
      </c>
      <c r="G2189" s="4" t="s">
        <v>427</v>
      </c>
      <c r="H2189" s="5" t="n">
        <v>1225</v>
      </c>
      <c r="I2189" s="25" t="n">
        <v>45873</v>
      </c>
      <c r="J2189" s="4" t="s">
        <v>482</v>
      </c>
      <c r="K2189" s="4" t="s">
        <v>5</v>
      </c>
      <c r="L2189" s="4" t="s">
        <v>421</v>
      </c>
      <c r="M2189" s="25" t="n">
        <v>45870</v>
      </c>
      <c r="N2189" s="25" t="n">
        <v>45873</v>
      </c>
      <c r="O2189" s="25" t="n">
        <v>45874</v>
      </c>
      <c r="P2189" s="25" t="n">
        <v>45874</v>
      </c>
      <c r="Q2189" s="6" t="n">
        <v>-0.0266933600266933</v>
      </c>
      <c r="R2189" s="6" t="n">
        <v>0.0124557193463604</v>
      </c>
      <c r="S2189" s="6" t="n">
        <v>0.00925507900677203</v>
      </c>
      <c r="T2189" s="6" t="n">
        <v>-0.00498256167356093</v>
      </c>
      <c r="U2189" s="6" t="n">
        <v>-0.00474938024137173</v>
      </c>
      <c r="V2189" s="6" t="n">
        <v>-0.0050015494634682</v>
      </c>
      <c r="W2189" s="6" t="n">
        <v>-0.0002331814321892</v>
      </c>
      <c r="X2189" s="6" t="n">
        <v>1.89877899072766E-005</v>
      </c>
      <c r="AA2189" s="6" t="n">
        <v>-0.0225733634311512</v>
      </c>
      <c r="AB2189" s="6" t="n">
        <v>0.00925507900677203</v>
      </c>
      <c r="AC2189" s="6" t="n">
        <v>0.00925507900677203</v>
      </c>
      <c r="AD2189" s="6" t="n">
        <v>0.0502257336343115</v>
      </c>
      <c r="AE2189" s="7" t="n">
        <v>0.63370786516854</v>
      </c>
      <c r="AF2189" s="7" t="n">
        <v>0.973555004156541</v>
      </c>
      <c r="AG2189" s="26" t="n">
        <v>449.55</v>
      </c>
      <c r="AH2189" s="6" t="n">
        <v>-0.0840464547677262</v>
      </c>
      <c r="AI2189" s="6" t="n">
        <v>-0.0541763096991377</v>
      </c>
      <c r="AJ2189" s="6" t="n">
        <v>-0.11610302791978</v>
      </c>
      <c r="AK2189" s="6" t="n">
        <v>-0.121005274420475</v>
      </c>
      <c r="AL2189" s="6" t="n">
        <v>-0.33680559953698</v>
      </c>
      <c r="AM2189" s="6" t="n">
        <v>-0.0268523925299132</v>
      </c>
      <c r="AN2189" s="6" t="n">
        <v>-0.0273239171692244</v>
      </c>
      <c r="AO2189" s="6" t="n">
        <v>-0.0153209572802505</v>
      </c>
      <c r="AP2189" s="6" t="n">
        <v>-0.0204652203086556</v>
      </c>
      <c r="AQ2189" s="6" t="n">
        <v>-0.0239034169491622</v>
      </c>
      <c r="AR2189" s="4" t="s">
        <v>422</v>
      </c>
      <c r="AS2189" s="4" t="s">
        <v>102</v>
      </c>
      <c r="AT2189" s="5" t="n">
        <v>850.898</v>
      </c>
      <c r="AU2189" s="6" t="n">
        <v>-0.0471819070515871</v>
      </c>
      <c r="AV2189" s="6" t="n">
        <v>-0.0201836425901574</v>
      </c>
      <c r="AW2189" s="5" t="n">
        <v>193.376</v>
      </c>
      <c r="AX2189" s="6" t="n">
        <v>0.227261081821793</v>
      </c>
      <c r="AY2189" s="6" t="n">
        <v>-0.0539837321996373</v>
      </c>
      <c r="AZ2189" s="5" t="n">
        <v>124.713</v>
      </c>
      <c r="BB2189" s="6" t="n">
        <v>-0.240110894467463</v>
      </c>
      <c r="BC2189" s="6" t="n">
        <v>0.146566333450073</v>
      </c>
      <c r="BD2189" s="7" t="n">
        <v>2.01</v>
      </c>
      <c r="BL2189" s="5" t="n">
        <v>27949.33269</v>
      </c>
      <c r="BM2189" s="5" t="n">
        <v>459.2584</v>
      </c>
      <c r="BN2189" s="26" t="n">
        <v>60.8575318165112</v>
      </c>
      <c r="BO2189" s="7" t="n">
        <v>5.08653368384846</v>
      </c>
      <c r="BP2189" s="6" t="n">
        <v>0.0835810052104092</v>
      </c>
      <c r="BQ2189" s="7" t="n">
        <v>0.00244996605863394</v>
      </c>
      <c r="BR2189" s="26" t="n">
        <v>24.27</v>
      </c>
      <c r="BS2189" s="7" t="n">
        <v>3.69</v>
      </c>
      <c r="BT2189" s="4" t="s">
        <v>1350</v>
      </c>
      <c r="BU2189" s="5" t="n">
        <v>775.191</v>
      </c>
      <c r="BV2189" s="5" t="n">
        <v>417.132</v>
      </c>
      <c r="BW2189" s="5" t="n">
        <v>358.059</v>
      </c>
      <c r="BX2189" s="7" t="n">
        <v>1.28937830685631</v>
      </c>
      <c r="BY2189" s="5" t="n">
        <v>0</v>
      </c>
      <c r="CE2189" s="25" t="n">
        <v>45897</v>
      </c>
      <c r="CF2189" s="6" t="n">
        <v>0.413545081707928</v>
      </c>
      <c r="CG2189" s="6" t="n">
        <v>0.423649599162955</v>
      </c>
      <c r="CH2189" s="6" t="n">
        <v>0.376837792469282</v>
      </c>
      <c r="CI2189" s="6" t="n">
        <v>-0.110496520676908</v>
      </c>
      <c r="CJ2189" s="6" t="n">
        <v>0.0851015801354402</v>
      </c>
      <c r="CK2189" s="7" t="n">
        <v>0.108753315649868</v>
      </c>
      <c r="CL2189" s="6" t="n">
        <v>-0.0458786529234867</v>
      </c>
      <c r="CM2189" s="4" t="s">
        <v>504</v>
      </c>
    </row>
    <row r="2190" customFormat="false" ht="15" hidden="false" customHeight="false" outlineLevel="0" collapsed="false">
      <c r="A2190" s="4" t="s">
        <v>41</v>
      </c>
      <c r="B2190" s="4" t="s">
        <v>42</v>
      </c>
      <c r="C2190" s="25" t="n">
        <v>45838</v>
      </c>
      <c r="D2190" s="4" t="s">
        <v>105</v>
      </c>
      <c r="E2190" s="4" t="s">
        <v>689</v>
      </c>
      <c r="G2190" s="4" t="s">
        <v>427</v>
      </c>
      <c r="H2190" s="5" t="n">
        <v>3100</v>
      </c>
      <c r="I2190" s="25" t="n">
        <v>45874</v>
      </c>
      <c r="J2190" s="4" t="s">
        <v>1394</v>
      </c>
      <c r="K2190" s="4" t="s">
        <v>499</v>
      </c>
      <c r="L2190" s="4" t="s">
        <v>708</v>
      </c>
      <c r="M2190" s="25" t="n">
        <v>45873</v>
      </c>
      <c r="N2190" s="25" t="n">
        <v>45874</v>
      </c>
      <c r="O2190" s="25" t="n">
        <v>45875</v>
      </c>
      <c r="P2190" s="25" t="n">
        <v>45874</v>
      </c>
      <c r="Q2190" s="6" t="n">
        <v>0.107377212169417</v>
      </c>
      <c r="R2190" s="6" t="n">
        <v>0.012749147064105</v>
      </c>
      <c r="S2190" s="6" t="n">
        <v>-0.0171985815602838</v>
      </c>
      <c r="T2190" s="6" t="n">
        <v>0.102927777673239</v>
      </c>
      <c r="U2190" s="6" t="n">
        <v>0.000389712435724388</v>
      </c>
      <c r="V2190" s="6" t="n">
        <v>-0.000245808815568349</v>
      </c>
      <c r="W2190" s="6" t="n">
        <v>0.102538065237514</v>
      </c>
      <c r="X2190" s="6" t="n">
        <v>0.103173586488807</v>
      </c>
      <c r="AA2190" s="6" t="n">
        <v>0.00197521996767835</v>
      </c>
      <c r="AB2190" s="6" t="n">
        <v>0.012749147064105</v>
      </c>
      <c r="AC2190" s="6" t="n">
        <v>0.012749147064105</v>
      </c>
      <c r="AD2190" s="6" t="n">
        <v>0.0395043993535644</v>
      </c>
      <c r="AE2190" s="7" t="n">
        <v>0.818181818181818</v>
      </c>
      <c r="AF2190" s="7" t="n">
        <v>3.70688367642289</v>
      </c>
      <c r="AG2190" s="26" t="n">
        <v>251.45</v>
      </c>
      <c r="AH2190" s="6" t="n">
        <v>-0.034184751296332</v>
      </c>
      <c r="AI2190" s="6" t="n">
        <v>-0.0775862068965521</v>
      </c>
      <c r="AJ2190" s="6" t="n">
        <v>0.310044805668436</v>
      </c>
      <c r="AK2190" s="6" t="n">
        <v>0.51111524719772</v>
      </c>
      <c r="AL2190" s="6" t="n">
        <v>0.125676956668224</v>
      </c>
      <c r="AM2190" s="6" t="n">
        <v>-0.0360600888110415</v>
      </c>
      <c r="AN2190" s="6" t="n">
        <v>-0.0415261180855105</v>
      </c>
      <c r="AO2190" s="6" t="n">
        <v>-0.0268807504961212</v>
      </c>
      <c r="AP2190" s="6" t="n">
        <v>0.0142522099945879</v>
      </c>
      <c r="AQ2190" s="6" t="n">
        <v>0.00746460348043887</v>
      </c>
      <c r="AR2190" s="4" t="s">
        <v>422</v>
      </c>
      <c r="AS2190" s="4" t="s">
        <v>438</v>
      </c>
      <c r="AT2190" s="5" t="n">
        <v>9502.69</v>
      </c>
      <c r="AU2190" s="6" t="n">
        <v>0.0758862510090654</v>
      </c>
      <c r="AV2190" s="6" t="n">
        <v>-0.221986337035084</v>
      </c>
      <c r="AZ2190" s="5" t="n">
        <v>835.08</v>
      </c>
      <c r="BA2190" s="6" t="n">
        <v>0.100469137104001</v>
      </c>
      <c r="BB2190" s="6" t="n">
        <v>-0.0341429562803608</v>
      </c>
      <c r="BC2190" s="6" t="n">
        <v>0.0878782744675455</v>
      </c>
      <c r="BD2190" s="7" t="n">
        <v>3.2</v>
      </c>
      <c r="BL2190" s="5" t="n">
        <v>65553.26645</v>
      </c>
      <c r="BM2190" s="5" t="n">
        <v>3332.34</v>
      </c>
      <c r="BN2190" s="26" t="n">
        <v>19.6718421439589</v>
      </c>
      <c r="BO2190" s="7" t="n">
        <v>2.15715786811685</v>
      </c>
      <c r="BP2190" s="6" t="n">
        <v>0.109657135937282</v>
      </c>
      <c r="BQ2190" s="7" t="n">
        <v>2.75533882308962</v>
      </c>
      <c r="BR2190" s="26" t="n">
        <v>24</v>
      </c>
      <c r="BS2190" s="7" t="n">
        <v>3.65</v>
      </c>
      <c r="BT2190" s="4" t="s">
        <v>1350</v>
      </c>
      <c r="BU2190" s="5" t="n">
        <v>-27934.63</v>
      </c>
      <c r="BV2190" s="5" t="n">
        <v>457.65</v>
      </c>
      <c r="BW2190" s="5" t="n">
        <v>-28392.28</v>
      </c>
      <c r="BX2190" s="7" t="n">
        <v>-8.38293741297354</v>
      </c>
      <c r="BY2190" s="5" t="n">
        <v>0</v>
      </c>
      <c r="CE2190" s="25" t="n">
        <v>45897</v>
      </c>
      <c r="CF2190" s="6" t="n">
        <v>0.302096217622329</v>
      </c>
      <c r="CG2190" s="6" t="n">
        <v>0.333772994080652</v>
      </c>
      <c r="CH2190" s="6" t="n">
        <v>0.310154352972936</v>
      </c>
      <c r="CI2190" s="6" t="n">
        <v>-0.0707625887252239</v>
      </c>
      <c r="CJ2190" s="6" t="n">
        <v>0.0671574789010594</v>
      </c>
      <c r="CK2190" s="7" t="n">
        <v>0.189839572192516</v>
      </c>
      <c r="CL2190" s="6" t="n">
        <v>0.524883487160742</v>
      </c>
      <c r="CM2190" s="4" t="s">
        <v>504</v>
      </c>
    </row>
    <row r="2191" customFormat="false" ht="15" hidden="false" customHeight="false" outlineLevel="0" collapsed="false">
      <c r="A2191" s="4" t="s">
        <v>41</v>
      </c>
      <c r="B2191" s="4" t="s">
        <v>42</v>
      </c>
      <c r="C2191" s="25" t="n">
        <v>45838</v>
      </c>
      <c r="D2191" s="4" t="s">
        <v>109</v>
      </c>
      <c r="E2191" s="4" t="s">
        <v>748</v>
      </c>
      <c r="F2191" s="4" t="s">
        <v>91</v>
      </c>
      <c r="G2191" s="4" t="s">
        <v>550</v>
      </c>
      <c r="H2191" s="5" t="n">
        <v>475</v>
      </c>
      <c r="I2191" s="25" t="n">
        <v>45874</v>
      </c>
      <c r="J2191" s="4" t="s">
        <v>602</v>
      </c>
      <c r="K2191" s="4" t="s">
        <v>6</v>
      </c>
      <c r="L2191" s="4" t="s">
        <v>421</v>
      </c>
      <c r="M2191" s="25" t="n">
        <v>45873</v>
      </c>
      <c r="N2191" s="25" t="n">
        <v>45874</v>
      </c>
      <c r="O2191" s="25" t="n">
        <v>45875</v>
      </c>
      <c r="P2191" s="25" t="n">
        <v>45874</v>
      </c>
      <c r="Q2191" s="6" t="n">
        <v>0.0310296191819466</v>
      </c>
      <c r="R2191" s="6" t="n">
        <v>-0.0221758225934194</v>
      </c>
      <c r="S2191" s="6" t="n">
        <v>0.00662690523525522</v>
      </c>
      <c r="T2191" s="6" t="n">
        <v>0.0154807018237824</v>
      </c>
      <c r="U2191" s="6" t="n">
        <v>0.000389712435724388</v>
      </c>
      <c r="V2191" s="6" t="n">
        <v>-0.00360728059757098</v>
      </c>
      <c r="W2191" s="6" t="n">
        <v>0.015090989388058</v>
      </c>
      <c r="X2191" s="6" t="n">
        <v>0.0190879824213533</v>
      </c>
      <c r="AA2191" s="6" t="n">
        <v>0.00223198214414278</v>
      </c>
      <c r="AB2191" s="6" t="n">
        <v>-0.0221758225934194</v>
      </c>
      <c r="AC2191" s="6" t="n">
        <v>0.0221758225934194</v>
      </c>
      <c r="AD2191" s="6" t="n">
        <v>0.0347037223702211</v>
      </c>
      <c r="AE2191" s="7" t="n">
        <v>0.251037344398338</v>
      </c>
      <c r="AF2191" s="7" t="n">
        <v>2.99341070229185</v>
      </c>
      <c r="AG2191" s="26" t="n">
        <v>1347.1</v>
      </c>
      <c r="AH2191" s="6" t="n">
        <v>-0.0352359808064169</v>
      </c>
      <c r="AI2191" s="6" t="n">
        <v>-0.0586961078890365</v>
      </c>
      <c r="AJ2191" s="6" t="n">
        <v>0.019912174439733</v>
      </c>
      <c r="AK2191" s="6" t="n">
        <v>0.264041466255079</v>
      </c>
      <c r="AL2191" s="6" t="n">
        <v>-0.129849281749243</v>
      </c>
      <c r="AM2191" s="6" t="n">
        <v>-0.0292269605876825</v>
      </c>
      <c r="AN2191" s="6" t="n">
        <v>-0.029469147301354</v>
      </c>
      <c r="AO2191" s="6" t="n">
        <v>-0.0347450808280302</v>
      </c>
      <c r="AP2191" s="6" t="n">
        <v>-0.0331358349791531</v>
      </c>
      <c r="AQ2191" s="6" t="n">
        <v>-0.0399234414933021</v>
      </c>
      <c r="AR2191" s="4" t="s">
        <v>422</v>
      </c>
      <c r="AS2191" s="4" t="s">
        <v>102</v>
      </c>
      <c r="AT2191" s="5" t="n">
        <v>9126.14</v>
      </c>
      <c r="AU2191" s="6" t="n">
        <v>0.207226846958631</v>
      </c>
      <c r="AV2191" s="6" t="n">
        <v>0.07512570036426</v>
      </c>
      <c r="AW2191" s="5" t="n">
        <v>5495.33</v>
      </c>
      <c r="AX2191" s="6" t="n">
        <v>0.602152717359146</v>
      </c>
      <c r="AY2191" s="6" t="n">
        <v>-0.0198810172746101</v>
      </c>
      <c r="AZ2191" s="5" t="n">
        <v>52.67</v>
      </c>
      <c r="BA2191" s="6" t="n">
        <v>-0.98307970560551</v>
      </c>
      <c r="BB2191" s="6" t="n">
        <v>-0.982526159338071</v>
      </c>
      <c r="BC2191" s="6" t="n">
        <v>0.00577133377309575</v>
      </c>
      <c r="BD2191" s="7" t="n">
        <v>15.34</v>
      </c>
      <c r="BL2191" s="5" t="n">
        <v>290993.8065</v>
      </c>
      <c r="BM2191" s="5" t="n">
        <v>11092.31</v>
      </c>
      <c r="BN2191" s="26" t="n">
        <v>26.2338328535715</v>
      </c>
      <c r="BO2191" s="7" t="n">
        <v>4.66071896884123</v>
      </c>
      <c r="BP2191" s="6" t="n">
        <v>0.17766061844092</v>
      </c>
      <c r="BQ2191" s="7" t="n">
        <v>0.733718969321726</v>
      </c>
      <c r="BR2191" s="26" t="n">
        <v>20.93</v>
      </c>
      <c r="BS2191" s="7" t="n">
        <v>3.41</v>
      </c>
      <c r="BT2191" s="4" t="s">
        <v>1350</v>
      </c>
      <c r="BU2191" s="5" t="n">
        <v>17226.28</v>
      </c>
      <c r="BV2191" s="5" t="n">
        <v>8048.92</v>
      </c>
      <c r="BW2191" s="5" t="n">
        <v>9177.36</v>
      </c>
      <c r="BX2191" s="7" t="n">
        <v>1.55299301948828</v>
      </c>
      <c r="BY2191" s="5" t="n">
        <v>0</v>
      </c>
      <c r="CE2191" s="25" t="n">
        <v>45897</v>
      </c>
      <c r="CF2191" s="6" t="n">
        <v>0.26971022526836</v>
      </c>
      <c r="CG2191" s="6" t="n">
        <v>0.286045836675447</v>
      </c>
      <c r="CH2191" s="6" t="n">
        <v>0.264203425022867</v>
      </c>
      <c r="CI2191" s="6" t="n">
        <v>-0.0763598306706441</v>
      </c>
      <c r="CJ2191" s="6" t="n">
        <v>0.0577795377636979</v>
      </c>
      <c r="CK2191" s="7" t="n">
        <v>0.383800623052963</v>
      </c>
      <c r="CL2191" s="6" t="n">
        <v>-0.101070504129176</v>
      </c>
      <c r="CM2191" s="4" t="s">
        <v>504</v>
      </c>
    </row>
    <row r="2192" customFormat="false" ht="15" hidden="false" customHeight="false" outlineLevel="0" collapsed="false">
      <c r="A2192" s="4" t="s">
        <v>41</v>
      </c>
      <c r="B2192" s="4" t="s">
        <v>42</v>
      </c>
      <c r="C2192" s="25" t="n">
        <v>45838</v>
      </c>
      <c r="D2192" s="4" t="s">
        <v>135</v>
      </c>
      <c r="E2192" s="4" t="s">
        <v>755</v>
      </c>
      <c r="F2192" s="4" t="s">
        <v>77</v>
      </c>
      <c r="G2192" s="4" t="s">
        <v>550</v>
      </c>
      <c r="H2192" s="5" t="n">
        <v>475</v>
      </c>
      <c r="I2192" s="25" t="n">
        <v>45874</v>
      </c>
      <c r="J2192" s="4" t="s">
        <v>1408</v>
      </c>
      <c r="K2192" s="4" t="s">
        <v>5</v>
      </c>
      <c r="L2192" s="4" t="s">
        <v>421</v>
      </c>
      <c r="M2192" s="25" t="n">
        <v>45873</v>
      </c>
      <c r="N2192" s="25" t="n">
        <v>45874</v>
      </c>
      <c r="O2192" s="25" t="n">
        <v>45875</v>
      </c>
      <c r="P2192" s="25" t="n">
        <v>45875</v>
      </c>
      <c r="Q2192" s="6" t="n">
        <v>0.0160263213755041</v>
      </c>
      <c r="R2192" s="6" t="n">
        <v>0.00898359970751073</v>
      </c>
      <c r="S2192" s="6" t="n">
        <v>-0.00108706905476752</v>
      </c>
      <c r="T2192" s="6" t="n">
        <v>0.0239228520282473</v>
      </c>
      <c r="U2192" s="6" t="n">
        <v>0.000389712435724388</v>
      </c>
      <c r="V2192" s="6" t="n">
        <v>-0.00360728059757098</v>
      </c>
      <c r="W2192" s="6" t="n">
        <v>0.0235331395925229</v>
      </c>
      <c r="X2192" s="6" t="n">
        <v>0.0275301326258183</v>
      </c>
      <c r="AA2192" s="6" t="n">
        <v>-0.000931773475514985</v>
      </c>
      <c r="AB2192" s="6" t="n">
        <v>-0.00108706905476752</v>
      </c>
      <c r="AC2192" s="6" t="n">
        <v>0.00108706905476752</v>
      </c>
      <c r="AD2192" s="6" t="n">
        <v>0.0223625634123616</v>
      </c>
      <c r="AE2192" s="7" t="n">
        <v>0.187500000000003</v>
      </c>
      <c r="AF2192" s="7" t="n">
        <v>1.09639026485729</v>
      </c>
      <c r="AG2192" s="26" t="n">
        <v>1884.4</v>
      </c>
      <c r="AH2192" s="6" t="n">
        <v>-0.0276072036740801</v>
      </c>
      <c r="AI2192" s="6" t="n">
        <v>-0.0668053285792103</v>
      </c>
      <c r="AJ2192" s="6" t="n">
        <v>-0.0087322461862166</v>
      </c>
      <c r="AK2192" s="6" t="n">
        <v>0.166583672810936</v>
      </c>
      <c r="AL2192" s="6" t="n">
        <v>0.265757558843873</v>
      </c>
      <c r="AM2192" s="6" t="n">
        <v>-0.0292269605876825</v>
      </c>
      <c r="AN2192" s="6" t="n">
        <v>-0.0375783679915278</v>
      </c>
      <c r="AO2192" s="6" t="n">
        <v>-0.0322848111105353</v>
      </c>
      <c r="AP2192" s="6" t="n">
        <v>-0.0178266051717887</v>
      </c>
      <c r="AQ2192" s="6" t="n">
        <v>-0.0246142116859377</v>
      </c>
      <c r="AR2192" s="4" t="s">
        <v>422</v>
      </c>
      <c r="AS2192" s="4" t="s">
        <v>102</v>
      </c>
      <c r="AT2192" s="5" t="n">
        <v>49462.6</v>
      </c>
      <c r="AU2192" s="6" t="n">
        <v>0.284529324995325</v>
      </c>
      <c r="AV2192" s="6" t="n">
        <v>0.0331354618787623</v>
      </c>
      <c r="AW2192" s="5" t="n">
        <v>27838.7</v>
      </c>
      <c r="AX2192" s="6" t="n">
        <v>0.562823224011678</v>
      </c>
      <c r="AY2192" s="6" t="n">
        <v>0.0319348522085488</v>
      </c>
      <c r="AZ2192" s="5" t="n">
        <v>5947.9</v>
      </c>
      <c r="BA2192" s="6" t="n">
        <v>0.429818024471742</v>
      </c>
      <c r="BB2192" s="6" t="n">
        <v>-0.460351303779782</v>
      </c>
      <c r="BC2192" s="6" t="n">
        <v>0.120250451856554</v>
      </c>
      <c r="BD2192" s="7" t="n">
        <v>10.26</v>
      </c>
      <c r="BL2192" s="5" t="n">
        <v>1092989.688</v>
      </c>
      <c r="BM2192" s="5" t="n">
        <v>33556.1</v>
      </c>
      <c r="BN2192" s="26" t="n">
        <v>32.5720118845754</v>
      </c>
      <c r="BO2192" s="7" t="n">
        <v>9.61530235704691</v>
      </c>
      <c r="BP2192" s="6" t="n">
        <v>0.295201364629253</v>
      </c>
      <c r="BQ2192" s="7" t="n">
        <v>1.30474022163789</v>
      </c>
      <c r="BR2192" s="26" t="n">
        <v>20.93</v>
      </c>
      <c r="BS2192" s="7" t="n">
        <v>3.41</v>
      </c>
      <c r="BT2192" s="4" t="s">
        <v>1350</v>
      </c>
      <c r="BU2192" s="5" t="n">
        <v>98332.2</v>
      </c>
      <c r="BV2192" s="5" t="n">
        <v>37907.7</v>
      </c>
      <c r="BW2192" s="5" t="n">
        <v>60424.5</v>
      </c>
      <c r="BX2192" s="7" t="n">
        <v>2.93038225538725</v>
      </c>
      <c r="BY2192" s="5" t="n">
        <v>1</v>
      </c>
      <c r="CE2192" s="25" t="n">
        <v>45897</v>
      </c>
      <c r="CF2192" s="6" t="n">
        <v>0.211150987824705</v>
      </c>
      <c r="CG2192" s="6" t="n">
        <v>0.194457625318971</v>
      </c>
      <c r="CH2192" s="6" t="n">
        <v>0.173340103407484</v>
      </c>
      <c r="CI2192" s="6" t="n">
        <v>-0.108597036896073</v>
      </c>
      <c r="CJ2192" s="6" t="n">
        <v>0.0378681989957033</v>
      </c>
      <c r="CK2192" s="7" t="n">
        <v>0.0287066478891923</v>
      </c>
      <c r="CL2192" s="6" t="n">
        <v>-0.201146853955317</v>
      </c>
      <c r="CM2192" s="4" t="s">
        <v>504</v>
      </c>
    </row>
    <row r="2193" customFormat="false" ht="15" hidden="false" customHeight="false" outlineLevel="0" collapsed="false">
      <c r="A2193" s="4" t="s">
        <v>41</v>
      </c>
      <c r="B2193" s="4" t="s">
        <v>42</v>
      </c>
      <c r="C2193" s="25" t="n">
        <v>45838</v>
      </c>
      <c r="D2193" s="4" t="s">
        <v>141</v>
      </c>
      <c r="E2193" s="4" t="s">
        <v>684</v>
      </c>
      <c r="F2193" s="4" t="s">
        <v>69</v>
      </c>
      <c r="G2193" s="4" t="s">
        <v>558</v>
      </c>
      <c r="H2193" s="5" t="n">
        <v>125</v>
      </c>
      <c r="I2193" s="25" t="n">
        <v>45874</v>
      </c>
      <c r="J2193" s="4" t="s">
        <v>1386</v>
      </c>
      <c r="K2193" s="4" t="s">
        <v>5</v>
      </c>
      <c r="L2193" s="4" t="s">
        <v>421</v>
      </c>
      <c r="M2193" s="25" t="n">
        <v>45873</v>
      </c>
      <c r="N2193" s="25" t="n">
        <v>45874</v>
      </c>
      <c r="O2193" s="25" t="n">
        <v>45875</v>
      </c>
      <c r="P2193" s="25" t="n">
        <v>45875</v>
      </c>
      <c r="Q2193" s="6" t="n">
        <v>-0.0018972059330804</v>
      </c>
      <c r="R2193" s="6" t="n">
        <v>-0.0261793675479524</v>
      </c>
      <c r="S2193" s="6" t="n">
        <v>-0.0413450448052524</v>
      </c>
      <c r="T2193" s="6" t="n">
        <v>-0.0694216182862851</v>
      </c>
      <c r="U2193" s="6" t="n">
        <v>0.000389712435724388</v>
      </c>
      <c r="V2193" s="6" t="n">
        <v>-0.0172757465735984</v>
      </c>
      <c r="W2193" s="6" t="n">
        <v>-0.0698113307220095</v>
      </c>
      <c r="X2193" s="6" t="n">
        <v>-0.0521458717126867</v>
      </c>
      <c r="Y2193" s="6" t="n">
        <v>-0.0337906633351166</v>
      </c>
      <c r="Z2193" s="6" t="n">
        <v>-0.0356309549511685</v>
      </c>
      <c r="AA2193" s="6" t="n">
        <v>-0.00638807559222787</v>
      </c>
      <c r="AB2193" s="6" t="n">
        <v>-0.0413450448052524</v>
      </c>
      <c r="AC2193" s="6" t="n">
        <v>0.0413450448052524</v>
      </c>
      <c r="AD2193" s="6" t="n">
        <v>0.045071422234052</v>
      </c>
      <c r="AE2193" s="7" t="n">
        <v>0.124015748031496</v>
      </c>
      <c r="AF2193" s="7" t="n">
        <v>4.69776140777217</v>
      </c>
      <c r="AG2193" s="26" t="n">
        <v>5798</v>
      </c>
      <c r="AH2193" s="6" t="n">
        <v>0.0364676439041829</v>
      </c>
      <c r="AI2193" s="6" t="n">
        <v>0.000604021054448234</v>
      </c>
      <c r="AJ2193" s="6" t="n">
        <v>0.0749976823954759</v>
      </c>
      <c r="AK2193" s="6" t="n">
        <v>0.12988692381461</v>
      </c>
      <c r="AL2193" s="6" t="n">
        <v>-0.0114746864965926</v>
      </c>
      <c r="AM2193" s="6" t="n">
        <v>0.0308406286256724</v>
      </c>
      <c r="AN2193" s="6" t="n">
        <v>-0.0302366075712242</v>
      </c>
      <c r="AO2193" s="6" t="n">
        <v>-0.00499768625636288</v>
      </c>
      <c r="AP2193" s="6" t="n">
        <v>0.124664507172605</v>
      </c>
      <c r="AQ2193" s="6" t="n">
        <v>0.117876900658456</v>
      </c>
      <c r="AR2193" s="4" t="s">
        <v>422</v>
      </c>
      <c r="AS2193" s="4" t="s">
        <v>102</v>
      </c>
      <c r="AT2193" s="5" t="n">
        <v>4622.22</v>
      </c>
      <c r="AU2193" s="6" t="n">
        <v>0.0875069701126277</v>
      </c>
      <c r="AV2193" s="6" t="n">
        <v>0.0428749670027686</v>
      </c>
      <c r="AW2193" s="5" t="n">
        <v>757.05</v>
      </c>
      <c r="AX2193" s="6" t="n">
        <v>0.163784934511988</v>
      </c>
      <c r="AY2193" s="6" t="n">
        <v>-0.00773747925272009</v>
      </c>
      <c r="AZ2193" s="5" t="n">
        <v>520.72</v>
      </c>
      <c r="BA2193" s="6" t="n">
        <v>0.0298235899058619</v>
      </c>
      <c r="BB2193" s="6" t="n">
        <v>-0.0700598267702474</v>
      </c>
      <c r="BC2193" s="6" t="n">
        <v>0.112655823392223</v>
      </c>
      <c r="BD2193" s="7" t="n">
        <v>21.62</v>
      </c>
      <c r="BL2193" s="5" t="n">
        <v>139673.82</v>
      </c>
      <c r="BM2193" s="5" t="n">
        <v>2178.73</v>
      </c>
      <c r="BN2193" s="26" t="n">
        <v>64.1079068998912</v>
      </c>
      <c r="BO2193" s="7" t="n">
        <v>32.0667581938233</v>
      </c>
      <c r="BP2193" s="6" t="n">
        <v>0.500199737356855</v>
      </c>
      <c r="BQ2193" s="7" t="n">
        <v>0.281186577649619</v>
      </c>
      <c r="BR2193" s="26" t="n">
        <v>42.42</v>
      </c>
      <c r="BS2193" s="7" t="n">
        <v>10.73</v>
      </c>
      <c r="BT2193" s="4" t="s">
        <v>1350</v>
      </c>
      <c r="BU2193" s="5" t="n">
        <v>2480.65</v>
      </c>
      <c r="BV2193" s="5" t="n">
        <v>374.85</v>
      </c>
      <c r="BW2193" s="5" t="n">
        <v>2105.8</v>
      </c>
      <c r="BX2193" s="7" t="n">
        <v>1.13857614298238</v>
      </c>
      <c r="BY2193" s="5" t="n">
        <v>2</v>
      </c>
      <c r="BZ2193" s="6" t="n">
        <v>0.114098327149177</v>
      </c>
      <c r="CA2193" s="6" t="n">
        <v>0.255209417699545</v>
      </c>
      <c r="CB2193" s="4" t="s">
        <v>632</v>
      </c>
      <c r="CC2193" s="26" t="n">
        <v>256.471874886182</v>
      </c>
      <c r="CD2193" s="6" t="n">
        <v>-0.750039231676607</v>
      </c>
      <c r="CE2193" s="25" t="n">
        <v>45897</v>
      </c>
      <c r="CF2193" s="6" t="n">
        <v>0.229209455657657</v>
      </c>
      <c r="CG2193" s="6" t="n">
        <v>0.272345340476651</v>
      </c>
      <c r="CH2193" s="6" t="n">
        <v>0.216813604533766</v>
      </c>
      <c r="CI2193" s="6" t="n">
        <v>-0.203901913084671</v>
      </c>
      <c r="CJ2193" s="6" t="n">
        <v>0.0529855381066454</v>
      </c>
      <c r="CK2193" s="7" t="n">
        <v>0.780308104487608</v>
      </c>
      <c r="CL2193" s="6" t="n">
        <v>-0.0107615780445968</v>
      </c>
      <c r="CM2193" s="4" t="s">
        <v>504</v>
      </c>
    </row>
    <row r="2194" customFormat="false" ht="15" hidden="false" customHeight="false" outlineLevel="0" collapsed="false">
      <c r="A2194" s="4" t="s">
        <v>41</v>
      </c>
      <c r="B2194" s="4" t="s">
        <v>42</v>
      </c>
      <c r="C2194" s="25" t="n">
        <v>45838</v>
      </c>
      <c r="D2194" s="4" t="s">
        <v>153</v>
      </c>
      <c r="E2194" s="4" t="s">
        <v>549</v>
      </c>
      <c r="F2194" s="4" t="s">
        <v>83</v>
      </c>
      <c r="G2194" s="4" t="s">
        <v>550</v>
      </c>
      <c r="H2194" s="5" t="n">
        <v>1250</v>
      </c>
      <c r="I2194" s="25" t="n">
        <v>45874</v>
      </c>
      <c r="J2194" s="4" t="s">
        <v>503</v>
      </c>
      <c r="K2194" s="4" t="s">
        <v>5</v>
      </c>
      <c r="L2194" s="4" t="s">
        <v>421</v>
      </c>
      <c r="M2194" s="25" t="n">
        <v>45873</v>
      </c>
      <c r="N2194" s="25" t="n">
        <v>45874</v>
      </c>
      <c r="O2194" s="25" t="n">
        <v>45875</v>
      </c>
      <c r="P2194" s="25" t="n">
        <v>45875</v>
      </c>
      <c r="Q2194" s="6" t="n">
        <v>0.0142085076708507</v>
      </c>
      <c r="R2194" s="6" t="n">
        <v>-0.00489901160292228</v>
      </c>
      <c r="S2194" s="6" t="n">
        <v>-0.0416306788737261</v>
      </c>
      <c r="T2194" s="6" t="n">
        <v>-0.0323211828057977</v>
      </c>
      <c r="U2194" s="6" t="n">
        <v>0.000389712435724388</v>
      </c>
      <c r="V2194" s="6" t="n">
        <v>-0.00360728059757098</v>
      </c>
      <c r="W2194" s="6" t="n">
        <v>-0.032710895241522</v>
      </c>
      <c r="X2194" s="6" t="n">
        <v>-0.0287139022082267</v>
      </c>
      <c r="AA2194" s="6" t="n">
        <v>0.00708239765071683</v>
      </c>
      <c r="AB2194" s="6" t="n">
        <v>-0.0416306788737261</v>
      </c>
      <c r="AC2194" s="6" t="n">
        <v>0.0416306788737261</v>
      </c>
      <c r="AD2194" s="6" t="n">
        <v>0.0518224218345137</v>
      </c>
      <c r="AE2194" s="7" t="n">
        <v>0.0599999999999985</v>
      </c>
      <c r="AF2194" s="7" t="n">
        <v>2.81797886225504</v>
      </c>
      <c r="AG2194" s="26" t="n">
        <v>573.6</v>
      </c>
      <c r="AH2194" s="6" t="n">
        <v>-0.0419241690329048</v>
      </c>
      <c r="AI2194" s="6" t="n">
        <v>-0.0379067427037909</v>
      </c>
      <c r="AJ2194" s="6" t="n">
        <v>0.0640350226311486</v>
      </c>
      <c r="AK2194" s="6" t="n">
        <v>0.00237848891512171</v>
      </c>
      <c r="AL2194" s="6" t="n">
        <v>-0.288859934074009</v>
      </c>
      <c r="AM2194" s="6" t="n">
        <v>-0.0292269605876825</v>
      </c>
      <c r="AN2194" s="6" t="n">
        <v>-0.00867978211610843</v>
      </c>
      <c r="AO2194" s="6" t="n">
        <v>-0.0238824801730353</v>
      </c>
      <c r="AP2194" s="6" t="n">
        <v>-0.0226207642393659</v>
      </c>
      <c r="AQ2194" s="6" t="n">
        <v>-0.0294083707535149</v>
      </c>
      <c r="AR2194" s="4" t="s">
        <v>422</v>
      </c>
      <c r="AS2194" s="4" t="s">
        <v>102</v>
      </c>
      <c r="AT2194" s="5" t="n">
        <v>2153.63</v>
      </c>
      <c r="AU2194" s="6" t="n">
        <v>0.024011829986734</v>
      </c>
      <c r="AV2194" s="6" t="n">
        <v>-0.0586582044994601</v>
      </c>
      <c r="AW2194" s="5" t="n">
        <v>432.68</v>
      </c>
      <c r="AX2194" s="6" t="n">
        <v>0.200907305340286</v>
      </c>
      <c r="AY2194" s="6" t="n">
        <v>-0.00907971400706778</v>
      </c>
      <c r="AZ2194" s="5" t="n">
        <v>266.54</v>
      </c>
      <c r="BA2194" s="6" t="n">
        <v>0.0324204981213929</v>
      </c>
      <c r="BB2194" s="6" t="n">
        <v>-0.10715840954008</v>
      </c>
      <c r="BC2194" s="6" t="n">
        <v>0.123763134800314</v>
      </c>
      <c r="BD2194" s="7" t="n">
        <v>3.51</v>
      </c>
      <c r="BL2194" s="5" t="n">
        <v>43686.81</v>
      </c>
      <c r="BM2194" s="5" t="n">
        <v>1288.75</v>
      </c>
      <c r="BN2194" s="26" t="n">
        <v>33.8985916585839</v>
      </c>
      <c r="BO2194" s="7" t="n">
        <v>3.52876732909592</v>
      </c>
      <c r="BP2194" s="6" t="n">
        <v>0.104097756173371</v>
      </c>
      <c r="BQ2194" s="7" t="n">
        <v>0.00195877446145819</v>
      </c>
      <c r="BR2194" s="26" t="n">
        <v>20.93</v>
      </c>
      <c r="BS2194" s="7" t="n">
        <v>3.41</v>
      </c>
      <c r="BT2194" s="4" t="s">
        <v>1350</v>
      </c>
      <c r="BU2194" s="5" t="n">
        <v>1711.54</v>
      </c>
      <c r="BV2194" s="5" t="n">
        <v>908.27</v>
      </c>
      <c r="BW2194" s="5" t="n">
        <v>803.27</v>
      </c>
      <c r="BX2194" s="7" t="n">
        <v>1.3280620756547</v>
      </c>
      <c r="BY2194" s="5" t="n">
        <v>0</v>
      </c>
      <c r="CE2194" s="25" t="n">
        <v>45897</v>
      </c>
      <c r="CF2194" s="6" t="n">
        <v>0.271444080393855</v>
      </c>
      <c r="CG2194" s="6" t="n">
        <v>0.293952486125846</v>
      </c>
      <c r="CH2194" s="6" t="n">
        <v>0.263161426287424</v>
      </c>
      <c r="CI2194" s="6" t="n">
        <v>-0.104748424632271</v>
      </c>
      <c r="CJ2194" s="6" t="n">
        <v>0.0571774054240802</v>
      </c>
      <c r="CK2194" s="7" t="n">
        <v>0.728096676737161</v>
      </c>
      <c r="CL2194" s="6" t="n">
        <v>-0.0811357340720221</v>
      </c>
      <c r="CM2194" s="4" t="s">
        <v>504</v>
      </c>
      <c r="CN2194" s="4" t="s">
        <v>1409</v>
      </c>
    </row>
    <row r="2195" customFormat="false" ht="15" hidden="false" customHeight="false" outlineLevel="0" collapsed="false">
      <c r="A2195" s="4" t="s">
        <v>41</v>
      </c>
      <c r="B2195" s="4" t="s">
        <v>42</v>
      </c>
      <c r="C2195" s="25" t="n">
        <v>45838</v>
      </c>
      <c r="D2195" s="4" t="s">
        <v>224</v>
      </c>
      <c r="E2195" s="4" t="s">
        <v>795</v>
      </c>
      <c r="F2195" s="4" t="s">
        <v>57</v>
      </c>
      <c r="G2195" s="4" t="s">
        <v>590</v>
      </c>
      <c r="H2195" s="5" t="n">
        <v>425</v>
      </c>
      <c r="I2195" s="25" t="n">
        <v>45874</v>
      </c>
      <c r="J2195" s="4" t="s">
        <v>1158</v>
      </c>
      <c r="K2195" s="4" t="s">
        <v>5</v>
      </c>
      <c r="L2195" s="4" t="s">
        <v>421</v>
      </c>
      <c r="M2195" s="25" t="n">
        <v>45873</v>
      </c>
      <c r="N2195" s="25" t="n">
        <v>45874</v>
      </c>
      <c r="O2195" s="25" t="n">
        <v>45875</v>
      </c>
      <c r="P2195" s="25" t="n">
        <v>45875</v>
      </c>
      <c r="Q2195" s="6" t="n">
        <v>0.0079794355486531</v>
      </c>
      <c r="R2195" s="6" t="n">
        <v>-0.00940388906598666</v>
      </c>
      <c r="S2195" s="6" t="n">
        <v>-0.00681147760793777</v>
      </c>
      <c r="T2195" s="6" t="n">
        <v>-0.00823593112527132</v>
      </c>
      <c r="U2195" s="6" t="n">
        <v>0.000389712435724388</v>
      </c>
      <c r="V2195" s="6" t="n">
        <v>-0.0221525941125463</v>
      </c>
      <c r="W2195" s="6" t="n">
        <v>-0.00862564356099571</v>
      </c>
      <c r="X2195" s="6" t="n">
        <v>0.013916662987275</v>
      </c>
      <c r="Y2195" s="6" t="n">
        <v>-0.0441028529838908</v>
      </c>
      <c r="Z2195" s="6" t="n">
        <v>0.0358669218586195</v>
      </c>
      <c r="AA2195" s="6" t="n">
        <v>0.0233306516492358</v>
      </c>
      <c r="AB2195" s="6" t="n">
        <v>-0.00681147760793777</v>
      </c>
      <c r="AC2195" s="6" t="n">
        <v>0.00681147760793777</v>
      </c>
      <c r="AD2195" s="6" t="n">
        <v>0.0381871815500134</v>
      </c>
      <c r="AE2195" s="7" t="n">
        <v>0.210674157303371</v>
      </c>
      <c r="AF2195" s="7" t="n">
        <v>2.84926418037403</v>
      </c>
      <c r="AG2195" s="26" t="n">
        <v>1867.3</v>
      </c>
      <c r="AH2195" s="6" t="n">
        <v>-0.0429010763710916</v>
      </c>
      <c r="AI2195" s="6" t="n">
        <v>-0.0447616124411701</v>
      </c>
      <c r="AJ2195" s="6" t="n">
        <v>-0.0886774036115178</v>
      </c>
      <c r="AK2195" s="6" t="n">
        <v>-0.065801543736587</v>
      </c>
      <c r="AL2195" s="6" t="n">
        <v>-0.0118072819393171</v>
      </c>
      <c r="AM2195" s="6" t="n">
        <v>-0.00867176328855956</v>
      </c>
      <c r="AN2195" s="6" t="n">
        <v>-0.0360898491526105</v>
      </c>
      <c r="AO2195" s="6" t="n">
        <v>0.0745220866184255</v>
      </c>
      <c r="AP2195" s="6" t="n">
        <v>0.0497353925909936</v>
      </c>
      <c r="AQ2195" s="6" t="n">
        <v>0.0429477860768446</v>
      </c>
      <c r="AR2195" s="4" t="s">
        <v>422</v>
      </c>
      <c r="AS2195" s="4" t="s">
        <v>102</v>
      </c>
      <c r="AT2195" s="5" t="n">
        <v>6268.34</v>
      </c>
      <c r="AU2195" s="6" t="n">
        <v>0.119280470972246</v>
      </c>
      <c r="AV2195" s="6" t="n">
        <v>0.106087208163568</v>
      </c>
      <c r="AW2195" s="5" t="n">
        <v>1727.24</v>
      </c>
      <c r="AX2195" s="6" t="n">
        <v>0.275549826588858</v>
      </c>
      <c r="AY2195" s="6" t="n">
        <v>0.0539610987817463</v>
      </c>
      <c r="AZ2195" s="5" t="n">
        <v>1219.03</v>
      </c>
      <c r="BA2195" s="6" t="n">
        <v>0.521296377182364</v>
      </c>
      <c r="BB2195" s="6" t="n">
        <v>0.577991508310465</v>
      </c>
      <c r="BC2195" s="6" t="n">
        <v>0.194474135097969</v>
      </c>
      <c r="BD2195" s="7" t="n">
        <v>26.7</v>
      </c>
      <c r="BL2195" s="5" t="n">
        <v>85260.918</v>
      </c>
      <c r="BM2195" s="5" t="n">
        <v>3281.62</v>
      </c>
      <c r="BN2195" s="26" t="n">
        <v>25.981350064907</v>
      </c>
      <c r="BO2195" s="7" t="n">
        <v>4.95602162350685</v>
      </c>
      <c r="BP2195" s="6" t="n">
        <v>0.190753044438632</v>
      </c>
      <c r="BQ2195" s="7" t="n">
        <v>0.295094021565379</v>
      </c>
      <c r="BR2195" s="26" t="n">
        <v>31.24</v>
      </c>
      <c r="BS2195" s="7" t="n">
        <v>4.83</v>
      </c>
      <c r="BT2195" s="4" t="s">
        <v>1350</v>
      </c>
      <c r="BU2195" s="5" t="n">
        <v>429.94</v>
      </c>
      <c r="BV2195" s="5" t="n">
        <v>1682.425</v>
      </c>
      <c r="BW2195" s="5" t="n">
        <v>-1252.485</v>
      </c>
      <c r="BX2195" s="7" t="n">
        <v>0.13101455988201</v>
      </c>
      <c r="BY2195" s="5" t="n">
        <v>8</v>
      </c>
      <c r="BZ2195" s="6" t="n">
        <v>0.10315591046492</v>
      </c>
      <c r="CA2195" s="6" t="n">
        <v>-0.042157287737319</v>
      </c>
      <c r="CB2195" s="4" t="s">
        <v>1153</v>
      </c>
      <c r="CC2195" s="26" t="n">
        <v>44.117577222935</v>
      </c>
      <c r="CD2195" s="6" t="n">
        <v>-0.411088466313143</v>
      </c>
      <c r="CE2195" s="25" t="n">
        <v>45897</v>
      </c>
      <c r="CF2195" s="6" t="n">
        <v>0.316641052606609</v>
      </c>
      <c r="CG2195" s="6" t="n">
        <v>0.318173950966168</v>
      </c>
      <c r="CH2195" s="6" t="n">
        <v>0.307542445859034</v>
      </c>
      <c r="CI2195" s="6" t="n">
        <v>-0.0334141279474669</v>
      </c>
      <c r="CJ2195" s="6" t="n">
        <v>0.0619200858138911</v>
      </c>
      <c r="CK2195" s="7" t="n">
        <v>0.110004330879168</v>
      </c>
      <c r="CL2195" s="6" t="n">
        <v>0.0152516096768142</v>
      </c>
      <c r="CM2195" s="4" t="s">
        <v>504</v>
      </c>
    </row>
    <row r="2196" customFormat="false" ht="15" hidden="false" customHeight="false" outlineLevel="0" collapsed="false">
      <c r="A2196" s="4" t="s">
        <v>41</v>
      </c>
      <c r="B2196" s="4" t="s">
        <v>42</v>
      </c>
      <c r="C2196" s="25" t="n">
        <v>45838</v>
      </c>
      <c r="D2196" s="4" t="s">
        <v>268</v>
      </c>
      <c r="E2196" s="4" t="s">
        <v>857</v>
      </c>
      <c r="F2196" s="4" t="s">
        <v>60</v>
      </c>
      <c r="G2196" s="4" t="s">
        <v>596</v>
      </c>
      <c r="H2196" s="5" t="n">
        <v>450</v>
      </c>
      <c r="I2196" s="25" t="n">
        <v>45874</v>
      </c>
      <c r="J2196" s="4" t="s">
        <v>1340</v>
      </c>
      <c r="K2196" s="4" t="s">
        <v>5</v>
      </c>
      <c r="L2196" s="4" t="s">
        <v>421</v>
      </c>
      <c r="M2196" s="25" t="n">
        <v>45873</v>
      </c>
      <c r="N2196" s="25" t="n">
        <v>45874</v>
      </c>
      <c r="O2196" s="25" t="n">
        <v>45875</v>
      </c>
      <c r="P2196" s="25" t="n">
        <v>45875</v>
      </c>
      <c r="Q2196" s="6" t="n">
        <v>0.022737237707485</v>
      </c>
      <c r="R2196" s="6" t="n">
        <v>-0.0146374326310631</v>
      </c>
      <c r="S2196" s="6" t="n">
        <v>-0.00267263347628821</v>
      </c>
      <c r="T2196" s="6" t="n">
        <v>0.00542717160013373</v>
      </c>
      <c r="U2196" s="6" t="n">
        <v>0.000389712435724388</v>
      </c>
      <c r="V2196" s="6" t="n">
        <v>0.00551841251079266</v>
      </c>
      <c r="W2196" s="6" t="n">
        <v>0.00503745916440934</v>
      </c>
      <c r="X2196" s="6" t="n">
        <v>-9.12409106589296E-005</v>
      </c>
      <c r="Y2196" s="6" t="n">
        <v>-0.00680892969161628</v>
      </c>
      <c r="Z2196" s="6" t="n">
        <v>0.01223610129175</v>
      </c>
      <c r="AA2196" s="6" t="n">
        <v>0.0068991236248368</v>
      </c>
      <c r="AB2196" s="6" t="n">
        <v>-0.00267263347628821</v>
      </c>
      <c r="AC2196" s="6" t="n">
        <v>0.00267263347628821</v>
      </c>
      <c r="AD2196" s="6" t="n">
        <v>0.0568711542047362</v>
      </c>
      <c r="AE2196" s="7" t="n">
        <v>0.724590163934426</v>
      </c>
      <c r="AF2196" s="7" t="n">
        <v>1.51080883113484</v>
      </c>
      <c r="AG2196" s="26" t="n">
        <v>1596.5</v>
      </c>
      <c r="AH2196" s="6" t="n">
        <v>-0.0434964951171289</v>
      </c>
      <c r="AI2196" s="6" t="n">
        <v>-0.00268615692153995</v>
      </c>
      <c r="AJ2196" s="6" t="n">
        <v>0.198573573573573</v>
      </c>
      <c r="AK2196" s="6" t="n">
        <v>0.192659278288957</v>
      </c>
      <c r="AL2196" s="6" t="n">
        <v>-0.165158208803848</v>
      </c>
      <c r="AM2196" s="6" t="n">
        <v>-0.0457514601529837</v>
      </c>
      <c r="AN2196" s="6" t="n">
        <v>0.0430653032314438</v>
      </c>
      <c r="AO2196" s="6" t="n">
        <v>0.0151439611118036</v>
      </c>
      <c r="AP2196" s="6" t="n">
        <v>-0.0586438987909759</v>
      </c>
      <c r="AQ2196" s="6" t="n">
        <v>-0.0654315053051249</v>
      </c>
      <c r="AR2196" s="4" t="s">
        <v>422</v>
      </c>
      <c r="AS2196" s="4" t="s">
        <v>102</v>
      </c>
      <c r="AT2196" s="5" t="n">
        <v>2307.3</v>
      </c>
      <c r="AU2196" s="6" t="n">
        <v>0.239084904140487</v>
      </c>
      <c r="AV2196" s="6" t="n">
        <v>0.509617901073018</v>
      </c>
      <c r="AW2196" s="5" t="n">
        <v>893.8</v>
      </c>
      <c r="AX2196" s="6" t="n">
        <v>0.387379187795259</v>
      </c>
      <c r="AY2196" s="6" t="n">
        <v>-0.0402562775395785</v>
      </c>
      <c r="AZ2196" s="5" t="n">
        <v>292.5</v>
      </c>
      <c r="BA2196" s="6" t="n">
        <v>0.257523645743766</v>
      </c>
      <c r="BB2196" s="6" t="n">
        <v>10.6533864541833</v>
      </c>
      <c r="BC2196" s="6" t="n">
        <v>0.126771551163698</v>
      </c>
      <c r="BD2196" s="7" t="n">
        <v>6.79</v>
      </c>
      <c r="BL2196" s="5" t="n">
        <v>68761.255</v>
      </c>
      <c r="BM2196" s="5" t="n">
        <v>467.6</v>
      </c>
      <c r="BN2196" s="26" t="n">
        <v>147.051443541489</v>
      </c>
      <c r="BO2196" s="7" t="n">
        <v>4.45835797186021</v>
      </c>
      <c r="BP2196" s="6" t="n">
        <v>0.0303183557025222</v>
      </c>
      <c r="BQ2196" s="7" t="n">
        <v>0.687298191013422</v>
      </c>
      <c r="BR2196" s="26" t="n">
        <v>22.49</v>
      </c>
      <c r="BS2196" s="7" t="n">
        <v>3.07</v>
      </c>
      <c r="BT2196" s="4" t="s">
        <v>1350</v>
      </c>
      <c r="BU2196" s="5" t="n">
        <v>130.7</v>
      </c>
      <c r="BV2196" s="5" t="n">
        <v>1582.9</v>
      </c>
      <c r="BW2196" s="5" t="n">
        <v>-1452.2</v>
      </c>
      <c r="BX2196" s="7" t="n">
        <v>0.279572192513369</v>
      </c>
      <c r="BY2196" s="5" t="n">
        <v>5</v>
      </c>
      <c r="BZ2196" s="6" t="n">
        <v>0.0540234620614828</v>
      </c>
      <c r="CA2196" s="6" t="n">
        <v>0.153965964811076</v>
      </c>
      <c r="CB2196" s="4" t="s">
        <v>628</v>
      </c>
      <c r="CC2196" s="26" t="n">
        <v>45.8130775989542</v>
      </c>
      <c r="CD2196" s="6" t="n">
        <v>2.20981368745341</v>
      </c>
      <c r="CE2196" s="25" t="n">
        <v>45897</v>
      </c>
      <c r="CF2196" s="6" t="n">
        <v>0.4100216701678</v>
      </c>
      <c r="CG2196" s="6" t="n">
        <v>0.391441904949863</v>
      </c>
      <c r="CH2196" s="6" t="n">
        <v>0.323806486557704</v>
      </c>
      <c r="CI2196" s="6" t="n">
        <v>-0.17278532915586</v>
      </c>
      <c r="CJ2196" s="6" t="n">
        <v>0.0761700540742122</v>
      </c>
      <c r="CK2196" s="7" t="n">
        <v>0.0350877192982465</v>
      </c>
      <c r="CL2196" s="6" t="n">
        <v>-0.244519574264354</v>
      </c>
      <c r="CM2196" s="4" t="s">
        <v>504</v>
      </c>
    </row>
    <row r="2197" customFormat="false" ht="15" hidden="false" customHeight="false" outlineLevel="0" collapsed="false">
      <c r="A2197" s="4" t="s">
        <v>41</v>
      </c>
      <c r="B2197" s="4" t="s">
        <v>42</v>
      </c>
      <c r="C2197" s="25" t="n">
        <v>45838</v>
      </c>
      <c r="D2197" s="4" t="s">
        <v>125</v>
      </c>
      <c r="E2197" s="4" t="s">
        <v>586</v>
      </c>
      <c r="F2197" s="4" t="s">
        <v>68</v>
      </c>
      <c r="G2197" s="4" t="s">
        <v>568</v>
      </c>
      <c r="H2197" s="5" t="n">
        <v>75</v>
      </c>
      <c r="I2197" s="25" t="n">
        <v>45875</v>
      </c>
      <c r="J2197" s="4" t="s">
        <v>1173</v>
      </c>
      <c r="K2197" s="4" t="s">
        <v>6</v>
      </c>
      <c r="L2197" s="4" t="s">
        <v>421</v>
      </c>
      <c r="M2197" s="25" t="n">
        <v>45874</v>
      </c>
      <c r="N2197" s="25" t="n">
        <v>45875</v>
      </c>
      <c r="O2197" s="25" t="n">
        <v>45876</v>
      </c>
      <c r="P2197" s="25" t="n">
        <v>45875</v>
      </c>
      <c r="Q2197" s="6" t="n">
        <v>0.00525190839694667</v>
      </c>
      <c r="R2197" s="6" t="n">
        <v>-0.00631796367170889</v>
      </c>
      <c r="S2197" s="6" t="n">
        <v>0.00617472641682459</v>
      </c>
      <c r="T2197" s="6" t="n">
        <v>0.00510867114206237</v>
      </c>
      <c r="U2197" s="6" t="n">
        <v>-0.00512447339663247</v>
      </c>
      <c r="V2197" s="6" t="n">
        <v>0.000889981476188906</v>
      </c>
      <c r="W2197" s="6" t="n">
        <v>0.0102331445386948</v>
      </c>
      <c r="X2197" s="6" t="n">
        <v>0.00421868966587347</v>
      </c>
      <c r="Y2197" s="6" t="n">
        <v>0.0241243599997352</v>
      </c>
      <c r="Z2197" s="6" t="n">
        <v>-0.0190156888576728</v>
      </c>
      <c r="AA2197" s="6" t="n">
        <v>0.00467772310309211</v>
      </c>
      <c r="AB2197" s="6" t="n">
        <v>-0.00631796367170889</v>
      </c>
      <c r="AC2197" s="6" t="n">
        <v>0.00631796367170889</v>
      </c>
      <c r="AD2197" s="6" t="n">
        <v>0.0181033959054735</v>
      </c>
      <c r="AE2197" s="7" t="n">
        <v>0.39261744966443</v>
      </c>
      <c r="AF2197" s="7" t="n">
        <v>1.82760957407353</v>
      </c>
      <c r="AG2197" s="26" t="n">
        <v>8187.5</v>
      </c>
      <c r="AH2197" s="6" t="n">
        <v>0.0121144693738797</v>
      </c>
      <c r="AI2197" s="6" t="n">
        <v>-0.029111822601684</v>
      </c>
      <c r="AJ2197" s="6" t="n">
        <v>0.0431265129315832</v>
      </c>
      <c r="AK2197" s="6" t="n">
        <v>-0.0827285044239238</v>
      </c>
      <c r="AL2197" s="6" t="n">
        <v>-0.186861278442535</v>
      </c>
      <c r="AM2197" s="6" t="n">
        <v>-0.00804406932328072</v>
      </c>
      <c r="AN2197" s="6" t="n">
        <v>-0.0210677532784033</v>
      </c>
      <c r="AO2197" s="6" t="n">
        <v>-0.00188358245230269</v>
      </c>
      <c r="AP2197" s="6" t="n">
        <v>0.14637258476121</v>
      </c>
      <c r="AQ2197" s="6" t="n">
        <v>0.139176336567895</v>
      </c>
      <c r="AR2197" s="4" t="s">
        <v>422</v>
      </c>
      <c r="AS2197" s="4" t="s">
        <v>102</v>
      </c>
      <c r="AT2197" s="5" t="n">
        <v>13133.35</v>
      </c>
      <c r="AU2197" s="6" t="n">
        <v>0.100676580006655</v>
      </c>
      <c r="AV2197" s="6" t="n">
        <v>0.0385115986310642</v>
      </c>
      <c r="AW2197" s="5" t="n">
        <v>2792.94</v>
      </c>
      <c r="AX2197" s="6" t="n">
        <v>0.212660136218101</v>
      </c>
      <c r="AY2197" s="6" t="n">
        <v>0.0139988812975384</v>
      </c>
      <c r="AZ2197" s="5" t="n">
        <v>2210.44</v>
      </c>
      <c r="BA2197" s="6" t="n">
        <v>0.138351727014765</v>
      </c>
      <c r="BB2197" s="6" t="n">
        <v>0.226761384132975</v>
      </c>
      <c r="BC2197" s="6" t="n">
        <v>0.168307400625126</v>
      </c>
      <c r="BD2197" s="7" t="n">
        <v>79.2</v>
      </c>
      <c r="BL2197" s="5" t="n">
        <v>228644.125</v>
      </c>
      <c r="BM2197" s="5" t="n">
        <v>7324.73</v>
      </c>
      <c r="BN2197" s="26" t="n">
        <v>31.2153656175723</v>
      </c>
      <c r="BO2197" s="7" t="n">
        <v>6.49765024266285</v>
      </c>
      <c r="BP2197" s="6" t="n">
        <v>0.208155506562611</v>
      </c>
      <c r="BQ2197" s="7" t="n">
        <v>0.26248510176835</v>
      </c>
      <c r="BR2197" s="26" t="n">
        <v>24.47</v>
      </c>
      <c r="BS2197" s="7" t="n">
        <v>4.38</v>
      </c>
      <c r="BT2197" s="4" t="s">
        <v>1350</v>
      </c>
      <c r="BU2197" s="5" t="n">
        <v>-1405.57</v>
      </c>
      <c r="BV2197" s="5" t="n">
        <v>813.54</v>
      </c>
      <c r="BW2197" s="5" t="n">
        <v>-2219.11</v>
      </c>
      <c r="BX2197" s="7" t="n">
        <v>-0.191893762636985</v>
      </c>
      <c r="BY2197" s="5" t="n">
        <v>2</v>
      </c>
      <c r="BZ2197" s="6" t="n">
        <v>0.0629812715790687</v>
      </c>
      <c r="CA2197" s="6" t="n">
        <v>0.477054780045799</v>
      </c>
      <c r="CB2197" s="4" t="s">
        <v>588</v>
      </c>
      <c r="CC2197" s="26" t="n">
        <v>40.1313820623918</v>
      </c>
      <c r="CD2197" s="6" t="n">
        <v>-0.222170680066735</v>
      </c>
      <c r="CE2197" s="25" t="n">
        <v>45897</v>
      </c>
      <c r="CF2197" s="6" t="n">
        <v>0.266677927552257</v>
      </c>
      <c r="CG2197" s="6" t="n">
        <v>0.266517398690712</v>
      </c>
      <c r="CH2197" s="6" t="n">
        <v>0.231321625072975</v>
      </c>
      <c r="CI2197" s="6" t="n">
        <v>-0.132058071220262</v>
      </c>
      <c r="CJ2197" s="6" t="n">
        <v>0.0520077759552883</v>
      </c>
      <c r="CK2197" s="7" t="n">
        <v>0.121481135381381</v>
      </c>
      <c r="CL2197" s="6" t="n">
        <v>-0.129752365337979</v>
      </c>
      <c r="CM2197" s="4" t="s">
        <v>504</v>
      </c>
    </row>
    <row r="2198" customFormat="false" ht="15" hidden="false" customHeight="false" outlineLevel="0" collapsed="false">
      <c r="A2198" s="4" t="s">
        <v>41</v>
      </c>
      <c r="B2198" s="4" t="s">
        <v>42</v>
      </c>
      <c r="C2198" s="25" t="n">
        <v>45838</v>
      </c>
      <c r="D2198" s="4" t="s">
        <v>127</v>
      </c>
      <c r="E2198" s="4" t="s">
        <v>629</v>
      </c>
      <c r="F2198" s="4" t="s">
        <v>58</v>
      </c>
      <c r="G2198" s="4" t="s">
        <v>571</v>
      </c>
      <c r="H2198" s="5" t="n">
        <v>75</v>
      </c>
      <c r="I2198" s="25" t="n">
        <v>45875</v>
      </c>
      <c r="J2198" s="4" t="s">
        <v>1100</v>
      </c>
      <c r="K2198" s="4" t="s">
        <v>5</v>
      </c>
      <c r="L2198" s="4" t="s">
        <v>421</v>
      </c>
      <c r="M2198" s="25" t="n">
        <v>45874</v>
      </c>
      <c r="N2198" s="25" t="n">
        <v>45875</v>
      </c>
      <c r="O2198" s="25" t="n">
        <v>45876</v>
      </c>
      <c r="P2198" s="25" t="n">
        <v>45876</v>
      </c>
      <c r="Q2198" s="6" t="n">
        <v>-0.00273400964098136</v>
      </c>
      <c r="R2198" s="6" t="n">
        <v>-0.018324796190751</v>
      </c>
      <c r="S2198" s="6" t="n">
        <v>0.0127140442419342</v>
      </c>
      <c r="T2198" s="6" t="n">
        <v>-0.00834476158979813</v>
      </c>
      <c r="U2198" s="6" t="n">
        <v>-0.00512447339663247</v>
      </c>
      <c r="V2198" s="6" t="n">
        <v>-0.0027412216694328</v>
      </c>
      <c r="W2198" s="6" t="n">
        <v>-0.00322028819316567</v>
      </c>
      <c r="X2198" s="6" t="n">
        <v>-0.00560353992036533</v>
      </c>
      <c r="Y2198" s="6" t="n">
        <v>-0.0389058081625742</v>
      </c>
      <c r="Z2198" s="6" t="n">
        <v>0.0305610465727761</v>
      </c>
      <c r="AA2198" s="6" t="n">
        <v>0.0288821929889027</v>
      </c>
      <c r="AB2198" s="6" t="n">
        <v>0.0127140442419342</v>
      </c>
      <c r="AC2198" s="6" t="n">
        <v>0.0127140442419342</v>
      </c>
      <c r="AD2198" s="6" t="n">
        <v>0.0587932681707944</v>
      </c>
      <c r="AE2198" s="7" t="n">
        <v>0.16875</v>
      </c>
      <c r="AF2198" s="7" t="n">
        <v>7.38068678585426</v>
      </c>
      <c r="AG2198" s="26" t="n">
        <v>13899</v>
      </c>
      <c r="AH2198" s="6" t="n">
        <v>0.00702796696130958</v>
      </c>
      <c r="AI2198" s="6" t="n">
        <v>-0.0230547550432283</v>
      </c>
      <c r="AJ2198" s="6" t="n">
        <v>0.167296548248929</v>
      </c>
      <c r="AK2198" s="6" t="n">
        <v>0.196238857227232</v>
      </c>
      <c r="AL2198" s="6" t="n">
        <v>0.452251218939487</v>
      </c>
      <c r="AM2198" s="6" t="n">
        <v>-0.0145051607404072</v>
      </c>
      <c r="AN2198" s="6" t="n">
        <v>-0.0085495943028211</v>
      </c>
      <c r="AO2198" s="6" t="n">
        <v>0.025834542815675</v>
      </c>
      <c r="AP2198" s="6" t="n">
        <v>-0.0732220609579101</v>
      </c>
      <c r="AQ2198" s="6" t="n">
        <v>-0.0804183091512248</v>
      </c>
      <c r="AR2198" s="4" t="s">
        <v>422</v>
      </c>
      <c r="AS2198" s="4" t="s">
        <v>438</v>
      </c>
      <c r="AT2198" s="5" t="n">
        <v>324.66</v>
      </c>
      <c r="AU2198" s="6" t="n">
        <v>1.42718301435407</v>
      </c>
      <c r="AV2198" s="6" t="n">
        <v>1.23502684840975</v>
      </c>
      <c r="AZ2198" s="5" t="n">
        <v>3486.51</v>
      </c>
      <c r="BA2198" s="6" t="n">
        <v>1.16491561417235</v>
      </c>
      <c r="BB2198" s="6" t="n">
        <v>1.02059125233992</v>
      </c>
      <c r="BC2198" s="6" t="n">
        <v>10.7389576788024</v>
      </c>
      <c r="BD2198" s="7" t="n">
        <v>313.3</v>
      </c>
      <c r="BL2198" s="5" t="n">
        <v>154681.971</v>
      </c>
      <c r="BM2198" s="5" t="n">
        <v>6520.67</v>
      </c>
      <c r="BN2198" s="26" t="n">
        <v>23.7217910122733</v>
      </c>
      <c r="BO2198" s="7" t="n">
        <v>2.46750704087175</v>
      </c>
      <c r="BP2198" s="6" t="n">
        <v>0.104018581042009</v>
      </c>
      <c r="BQ2198" s="7" t="n">
        <v>0</v>
      </c>
      <c r="BR2198" s="26" t="n">
        <v>17.47</v>
      </c>
      <c r="BS2198" s="7" t="n">
        <v>2.75</v>
      </c>
      <c r="BT2198" s="4" t="s">
        <v>1350</v>
      </c>
      <c r="BU2198" s="5" t="n">
        <v>-1956.76</v>
      </c>
      <c r="BV2198" s="5" t="n">
        <v>0.78</v>
      </c>
      <c r="BW2198" s="5" t="n">
        <v>-1957.54</v>
      </c>
      <c r="BX2198" s="7" t="n">
        <v>-0.30008572738691</v>
      </c>
      <c r="BY2198" s="5" t="n">
        <v>6</v>
      </c>
      <c r="BZ2198" s="6" t="n">
        <v>0.198212123093386</v>
      </c>
      <c r="CA2198" s="6" t="n">
        <v>0.25300819264593</v>
      </c>
      <c r="CB2198" s="4" t="s">
        <v>615</v>
      </c>
      <c r="CC2198" s="26" t="n">
        <v>29.3027423933188</v>
      </c>
      <c r="CD2198" s="6" t="n">
        <v>-0.19045833001344</v>
      </c>
      <c r="CN2198" s="4" t="s">
        <v>429</v>
      </c>
    </row>
    <row r="2199" customFormat="false" ht="15" hidden="false" customHeight="false" outlineLevel="0" collapsed="false">
      <c r="A2199" s="4" t="s">
        <v>41</v>
      </c>
      <c r="B2199" s="4" t="s">
        <v>42</v>
      </c>
      <c r="C2199" s="25" t="n">
        <v>45838</v>
      </c>
      <c r="D2199" s="4" t="s">
        <v>134</v>
      </c>
      <c r="E2199" s="4" t="s">
        <v>839</v>
      </c>
      <c r="F2199" s="4" t="s">
        <v>95</v>
      </c>
      <c r="G2199" s="4" t="s">
        <v>568</v>
      </c>
      <c r="H2199" s="5" t="n">
        <v>500</v>
      </c>
      <c r="I2199" s="25" t="n">
        <v>45875</v>
      </c>
      <c r="J2199" s="4" t="s">
        <v>1364</v>
      </c>
      <c r="K2199" s="4" t="s">
        <v>6</v>
      </c>
      <c r="L2199" s="4" t="s">
        <v>421</v>
      </c>
      <c r="M2199" s="25" t="n">
        <v>45874</v>
      </c>
      <c r="N2199" s="25" t="n">
        <v>45875</v>
      </c>
      <c r="O2199" s="25" t="n">
        <v>45876</v>
      </c>
      <c r="P2199" s="25" t="n">
        <v>45875</v>
      </c>
      <c r="Q2199" s="6" t="n">
        <v>-0.0143536606081197</v>
      </c>
      <c r="R2199" s="6" t="n">
        <v>-0.0181818181818181</v>
      </c>
      <c r="S2199" s="6" t="n">
        <v>0.0194839389152184</v>
      </c>
      <c r="T2199" s="6" t="n">
        <v>-0.0130515398747194</v>
      </c>
      <c r="U2199" s="6" t="n">
        <v>-0.00512447339663247</v>
      </c>
      <c r="V2199" s="6" t="n">
        <v>0.000889981476188906</v>
      </c>
      <c r="W2199" s="6" t="n">
        <v>-0.00792706647808694</v>
      </c>
      <c r="X2199" s="6" t="n">
        <v>-0.0139415213509083</v>
      </c>
      <c r="AA2199" s="6" t="n">
        <v>-0.00758293838862556</v>
      </c>
      <c r="AB2199" s="6" t="n">
        <v>-0.0181818181818181</v>
      </c>
      <c r="AC2199" s="6" t="n">
        <v>0.0181818181818181</v>
      </c>
      <c r="AD2199" s="6" t="n">
        <v>0.0345540715208963</v>
      </c>
      <c r="AE2199" s="7" t="n">
        <v>0.164588528678307</v>
      </c>
      <c r="AF2199" s="7" t="n">
        <v>1.76090466325324</v>
      </c>
      <c r="AG2199" s="26" t="n">
        <v>1177.4</v>
      </c>
      <c r="AH2199" s="6" t="n">
        <v>-0.00933950357593616</v>
      </c>
      <c r="AI2199" s="6" t="n">
        <v>-0.104298212248004</v>
      </c>
      <c r="AJ2199" s="6" t="n">
        <v>0.0319922867911291</v>
      </c>
      <c r="AK2199" s="6" t="n">
        <v>0.0242138185615273</v>
      </c>
      <c r="AL2199" s="6" t="n">
        <v>-0.285963362728554</v>
      </c>
      <c r="AM2199" s="6" t="n">
        <v>-0.00804406932328072</v>
      </c>
      <c r="AN2199" s="6" t="n">
        <v>-0.0962541429247228</v>
      </c>
      <c r="AO2199" s="6" t="n">
        <v>0.0162706611570249</v>
      </c>
      <c r="AP2199" s="6" t="n">
        <v>0.0354683195592289</v>
      </c>
      <c r="AQ2199" s="6" t="n">
        <v>0.0282720713659141</v>
      </c>
      <c r="AR2199" s="4" t="s">
        <v>422</v>
      </c>
      <c r="AS2199" s="4" t="s">
        <v>102</v>
      </c>
      <c r="AT2199" s="5" t="n">
        <v>3908.749</v>
      </c>
      <c r="AU2199" s="6" t="n">
        <v>-0.048073546337612</v>
      </c>
      <c r="AV2199" s="6" t="n">
        <v>0.0145732600599491</v>
      </c>
      <c r="AW2199" s="5" t="n">
        <v>672.904</v>
      </c>
      <c r="AX2199" s="6" t="n">
        <v>0.172153289965664</v>
      </c>
      <c r="AY2199" s="6" t="n">
        <v>0.0286625324524145</v>
      </c>
      <c r="AZ2199" s="5" t="n">
        <v>283.683</v>
      </c>
      <c r="BA2199" s="6" t="n">
        <v>0.398783079479505</v>
      </c>
      <c r="BB2199" s="6" t="n">
        <v>0.00597878700837229</v>
      </c>
      <c r="BC2199" s="6" t="n">
        <v>0.0725764176722527</v>
      </c>
      <c r="BD2199" s="7" t="n">
        <v>5.93</v>
      </c>
      <c r="BL2199" s="5" t="n">
        <v>56295.6149</v>
      </c>
      <c r="BM2199" s="5" t="n">
        <v>941.153</v>
      </c>
      <c r="BN2199" s="26" t="n">
        <v>59.8155824823382</v>
      </c>
      <c r="BO2199" s="7" t="n">
        <v>6.10543033025793</v>
      </c>
      <c r="BP2199" s="6" t="n">
        <v>0.102070899870626</v>
      </c>
      <c r="BQ2199" s="7" t="n">
        <v>0.681994659555618</v>
      </c>
      <c r="BR2199" s="26" t="n">
        <v>24.47</v>
      </c>
      <c r="BS2199" s="7" t="n">
        <v>4.38</v>
      </c>
      <c r="BT2199" s="4" t="s">
        <v>1350</v>
      </c>
      <c r="BU2199" s="5" t="n">
        <v>1796.343</v>
      </c>
      <c r="BV2199" s="5" t="n">
        <v>1450.459</v>
      </c>
      <c r="BW2199" s="5" t="n">
        <v>345.884</v>
      </c>
      <c r="BX2199" s="7" t="n">
        <v>1.90866203475949</v>
      </c>
      <c r="BY2199" s="5" t="n">
        <v>0</v>
      </c>
      <c r="CE2199" s="25" t="n">
        <v>45897</v>
      </c>
      <c r="CF2199" s="6" t="n">
        <v>0.313700367259886</v>
      </c>
      <c r="CG2199" s="6" t="n">
        <v>0.346789764172863</v>
      </c>
      <c r="CH2199" s="6" t="n">
        <v>0.311321565524209</v>
      </c>
      <c r="CI2199" s="6" t="n">
        <v>-0.102275794480988</v>
      </c>
      <c r="CJ2199" s="6" t="n">
        <v>0.0674278328306764</v>
      </c>
      <c r="CK2199" s="7" t="n">
        <v>0.269648562300318</v>
      </c>
      <c r="CL2199" s="6" t="n">
        <v>0.0134380453752184</v>
      </c>
      <c r="CM2199" s="4" t="s">
        <v>504</v>
      </c>
    </row>
    <row r="2200" customFormat="false" ht="15" hidden="false" customHeight="false" outlineLevel="0" collapsed="false">
      <c r="A2200" s="4" t="s">
        <v>41</v>
      </c>
      <c r="B2200" s="4" t="s">
        <v>42</v>
      </c>
      <c r="C2200" s="25" t="n">
        <v>45838</v>
      </c>
      <c r="D2200" s="4" t="s">
        <v>136</v>
      </c>
      <c r="E2200" s="4" t="s">
        <v>805</v>
      </c>
      <c r="F2200" s="4" t="s">
        <v>61</v>
      </c>
      <c r="G2200" s="4" t="s">
        <v>484</v>
      </c>
      <c r="H2200" s="5" t="n">
        <v>2625</v>
      </c>
      <c r="I2200" s="25" t="n">
        <v>45875</v>
      </c>
      <c r="J2200" s="4" t="s">
        <v>977</v>
      </c>
      <c r="K2200" s="4" t="s">
        <v>5</v>
      </c>
      <c r="L2200" s="4" t="s">
        <v>421</v>
      </c>
      <c r="M2200" s="25" t="n">
        <v>45874</v>
      </c>
      <c r="N2200" s="25" t="n">
        <v>45875</v>
      </c>
      <c r="O2200" s="25" t="n">
        <v>45876</v>
      </c>
      <c r="P2200" s="25" t="n">
        <v>45876</v>
      </c>
      <c r="Q2200" s="6" t="n">
        <v>0.0282483535600382</v>
      </c>
      <c r="R2200" s="6" t="n">
        <v>-0.0339174219536756</v>
      </c>
      <c r="S2200" s="6" t="n">
        <v>-0.0494516949505901</v>
      </c>
      <c r="T2200" s="6" t="n">
        <v>-0.0551207633442276</v>
      </c>
      <c r="U2200" s="6" t="n">
        <v>-0.00512447339663247</v>
      </c>
      <c r="V2200" s="6" t="n">
        <v>-0.00551334823136462</v>
      </c>
      <c r="W2200" s="6" t="n">
        <v>-0.0499962899475951</v>
      </c>
      <c r="X2200" s="6" t="n">
        <v>-0.0496074151128629</v>
      </c>
      <c r="Y2200" s="6" t="n">
        <v>-0.0168642933172357</v>
      </c>
      <c r="Z2200" s="6" t="n">
        <v>-0.0382564700269918</v>
      </c>
      <c r="AA2200" s="6" t="n">
        <v>-0.0332735687778845</v>
      </c>
      <c r="AB2200" s="6" t="n">
        <v>-0.0494516949505901</v>
      </c>
      <c r="AC2200" s="6" t="n">
        <v>0.0494516949505901</v>
      </c>
      <c r="AD2200" s="6" t="n">
        <v>0.042113163490806</v>
      </c>
      <c r="AE2200" s="7" t="n">
        <v>0.532673267326733</v>
      </c>
      <c r="AF2200" s="7" t="n">
        <v>6.95854044782551</v>
      </c>
      <c r="AG2200" s="26" t="n">
        <v>241.43</v>
      </c>
      <c r="AH2200" s="6" t="n">
        <v>0.019767687434002</v>
      </c>
      <c r="AI2200" s="6" t="n">
        <v>-0.0719584854891409</v>
      </c>
      <c r="AJ2200" s="6" t="n">
        <v>0.0723073506551193</v>
      </c>
      <c r="AK2200" s="6" t="n">
        <v>0.256733345478622</v>
      </c>
      <c r="AL2200" s="6" t="n">
        <v>-0.185832329246816</v>
      </c>
      <c r="AM2200" s="6" t="n">
        <v>-0.0292697924673327</v>
      </c>
      <c r="AN2200" s="6" t="n">
        <v>-0.0426886930218081</v>
      </c>
      <c r="AO2200" s="6" t="n">
        <v>-0.0291266394701057</v>
      </c>
      <c r="AP2200" s="6" t="n">
        <v>-0.0495240601833575</v>
      </c>
      <c r="AQ2200" s="6" t="n">
        <v>-0.0567203083766723</v>
      </c>
      <c r="AR2200" s="4" t="s">
        <v>422</v>
      </c>
      <c r="AS2200" s="4" t="s">
        <v>102</v>
      </c>
      <c r="AT2200" s="5" t="n">
        <v>5486.91</v>
      </c>
      <c r="AU2200" s="6" t="n">
        <v>0.000362812948958124</v>
      </c>
      <c r="AV2200" s="6" t="n">
        <v>-0.38989388849786</v>
      </c>
      <c r="AW2200" s="5" t="n">
        <v>-537.14</v>
      </c>
      <c r="AX2200" s="6" t="n">
        <v>-0.0978948078244404</v>
      </c>
      <c r="AY2200" s="6" t="n">
        <v>-0.0670192435500298</v>
      </c>
      <c r="AZ2200" s="5" t="n">
        <v>-455.5</v>
      </c>
      <c r="BB2200" s="6" t="n">
        <v>-1.90296362374864</v>
      </c>
      <c r="BC2200" s="6" t="n">
        <v>-0.0830157593253762</v>
      </c>
      <c r="BD2200" s="7" t="n">
        <v>-1.31</v>
      </c>
      <c r="BL2200" s="5" t="n">
        <v>84067.13315</v>
      </c>
      <c r="BM2200" s="5" t="n">
        <v>533.9</v>
      </c>
      <c r="BN2200" s="26" t="n">
        <v>157.458574920397</v>
      </c>
      <c r="BO2200" s="7" t="n">
        <v>3.40047686569458</v>
      </c>
      <c r="BP2200" s="6" t="n">
        <v>0.021596009410181</v>
      </c>
      <c r="BQ2200" s="7" t="n">
        <v>0.364636423354594</v>
      </c>
      <c r="BR2200" s="26" t="n">
        <v>27.93</v>
      </c>
      <c r="BS2200" s="7" t="n">
        <v>4.2</v>
      </c>
      <c r="BT2200" s="4" t="s">
        <v>1350</v>
      </c>
      <c r="BU2200" s="5" t="n">
        <v>2191.89</v>
      </c>
      <c r="BV2200" s="5" t="n">
        <v>281.54</v>
      </c>
      <c r="BW2200" s="5" t="n">
        <v>1910.35</v>
      </c>
      <c r="BX2200" s="7" t="n">
        <v>4.10543172878816</v>
      </c>
      <c r="BY2200" s="5" t="n">
        <v>4</v>
      </c>
      <c r="BZ2200" s="6" t="n">
        <v>0.0306471619935859</v>
      </c>
      <c r="CA2200" s="6" t="n">
        <v>-0.177208969721658</v>
      </c>
      <c r="CC2200" s="26" t="n">
        <v>52.0122208358334</v>
      </c>
      <c r="CD2200" s="6" t="n">
        <v>2.02733804459888</v>
      </c>
      <c r="CE2200" s="25" t="n">
        <v>45897</v>
      </c>
      <c r="CF2200" s="6" t="n">
        <v>0.363466335268412</v>
      </c>
      <c r="CG2200" s="6" t="n">
        <v>0.356248375774641</v>
      </c>
      <c r="CH2200" s="6" t="n">
        <v>0.307941137079243</v>
      </c>
      <c r="CI2200" s="6" t="n">
        <v>-0.135599884744336</v>
      </c>
      <c r="CJ2200" s="6" t="n">
        <v>0.0669224033690531</v>
      </c>
      <c r="CK2200" s="7" t="n">
        <v>0.738940809968849</v>
      </c>
      <c r="CL2200" s="6" t="n">
        <v>-0.204492269635127</v>
      </c>
      <c r="CM2200" s="4" t="s">
        <v>425</v>
      </c>
    </row>
    <row r="2201" customFormat="false" ht="15" hidden="false" customHeight="false" outlineLevel="0" collapsed="false">
      <c r="A2201" s="4" t="s">
        <v>41</v>
      </c>
      <c r="B2201" s="4" t="s">
        <v>42</v>
      </c>
      <c r="C2201" s="25" t="n">
        <v>45838</v>
      </c>
      <c r="D2201" s="4" t="s">
        <v>138</v>
      </c>
      <c r="E2201" s="4" t="s">
        <v>654</v>
      </c>
      <c r="F2201" s="4" t="s">
        <v>86</v>
      </c>
      <c r="G2201" s="4" t="s">
        <v>479</v>
      </c>
      <c r="H2201" s="5" t="n">
        <v>325</v>
      </c>
      <c r="I2201" s="25" t="n">
        <v>45875</v>
      </c>
      <c r="J2201" s="4" t="s">
        <v>1124</v>
      </c>
      <c r="K2201" s="4" t="s">
        <v>6</v>
      </c>
      <c r="L2201" s="4" t="s">
        <v>421</v>
      </c>
      <c r="M2201" s="25" t="n">
        <v>45874</v>
      </c>
      <c r="N2201" s="25" t="n">
        <v>45875</v>
      </c>
      <c r="O2201" s="25" t="n">
        <v>45876</v>
      </c>
      <c r="P2201" s="25" t="n">
        <v>45875</v>
      </c>
      <c r="Q2201" s="6" t="n">
        <v>0.00649649304357824</v>
      </c>
      <c r="R2201" s="6" t="n">
        <v>0.0112526418004226</v>
      </c>
      <c r="S2201" s="6" t="n">
        <v>0.0322525982828739</v>
      </c>
      <c r="T2201" s="6" t="n">
        <v>0.0500017331268747</v>
      </c>
      <c r="U2201" s="6" t="n">
        <v>-0.00512447339663247</v>
      </c>
      <c r="V2201" s="6" t="n">
        <v>-0.00338314118206096</v>
      </c>
      <c r="W2201" s="6" t="n">
        <v>0.0551262065235072</v>
      </c>
      <c r="X2201" s="6" t="n">
        <v>0.0533848743089357</v>
      </c>
      <c r="AA2201" s="6" t="n">
        <v>0.00251328040212484</v>
      </c>
      <c r="AB2201" s="6" t="n">
        <v>0.0112526418004226</v>
      </c>
      <c r="AC2201" s="6" t="n">
        <v>0.0112526418004226</v>
      </c>
      <c r="AD2201" s="6" t="n">
        <v>0.0587193693950991</v>
      </c>
      <c r="AE2201" s="7" t="n">
        <v>0.46887159533074</v>
      </c>
      <c r="AF2201" s="7" t="n">
        <v>1.04704020831398</v>
      </c>
      <c r="AG2201" s="26" t="n">
        <v>1739.4</v>
      </c>
      <c r="AH2201" s="6" t="n">
        <v>0.000402599643411827</v>
      </c>
      <c r="AI2201" s="6" t="n">
        <v>-0.0552900282424506</v>
      </c>
      <c r="AJ2201" s="6" t="n">
        <v>0.0367765393097697</v>
      </c>
      <c r="AK2201" s="6" t="n">
        <v>-0.158860443465515</v>
      </c>
      <c r="AL2201" s="6" t="n">
        <v>-0.124735920531374</v>
      </c>
      <c r="AM2201" s="6" t="n">
        <v>-0.0209987231797665</v>
      </c>
      <c r="AN2201" s="6" t="n">
        <v>-0.0342913050626841</v>
      </c>
      <c r="AO2201" s="6" t="n">
        <v>-0.0231463748290012</v>
      </c>
      <c r="AP2201" s="6" t="n">
        <v>0.0310259917920654</v>
      </c>
      <c r="AQ2201" s="6" t="n">
        <v>0.0238297435987507</v>
      </c>
      <c r="AR2201" s="4" t="s">
        <v>422</v>
      </c>
      <c r="AS2201" s="4" t="s">
        <v>102</v>
      </c>
      <c r="AT2201" s="5" t="n">
        <v>2982.25</v>
      </c>
      <c r="AU2201" s="6" t="n">
        <v>0.0407905436296185</v>
      </c>
      <c r="AV2201" s="6" t="n">
        <v>-0.257954794275136</v>
      </c>
      <c r="AW2201" s="5" t="n">
        <v>199.99</v>
      </c>
      <c r="AX2201" s="6" t="n">
        <v>0.0670601056249476</v>
      </c>
      <c r="AY2201" s="6" t="n">
        <v>-0.0159413915638971</v>
      </c>
      <c r="AZ2201" s="5" t="n">
        <v>120.96</v>
      </c>
      <c r="BA2201" s="6" t="n">
        <v>-0.283582089552239</v>
      </c>
      <c r="BB2201" s="6" t="n">
        <v>-0.375335674447428</v>
      </c>
      <c r="BC2201" s="6" t="n">
        <v>0.0405599798809624</v>
      </c>
      <c r="BD2201" s="7" t="n">
        <v>5.88</v>
      </c>
      <c r="BL2201" s="5" t="n">
        <v>35762.064</v>
      </c>
      <c r="BM2201" s="5" t="n">
        <v>591.24</v>
      </c>
      <c r="BN2201" s="26" t="n">
        <v>60.4865435356201</v>
      </c>
      <c r="BO2201" s="7" t="n">
        <v>11.6678077141422</v>
      </c>
      <c r="BP2201" s="6" t="n">
        <v>0.192899230673862</v>
      </c>
      <c r="BQ2201" s="7" t="n">
        <v>0.065043621248801</v>
      </c>
      <c r="BR2201" s="26" t="n">
        <v>68.26</v>
      </c>
      <c r="BS2201" s="7" t="n">
        <v>14.12</v>
      </c>
      <c r="BT2201" s="4" t="s">
        <v>1350</v>
      </c>
      <c r="BU2201" s="5" t="n">
        <v>688.07</v>
      </c>
      <c r="BV2201" s="5" t="n">
        <v>372.03</v>
      </c>
      <c r="BW2201" s="5" t="n">
        <v>316.04</v>
      </c>
      <c r="BX2201" s="7" t="n">
        <v>1.16377444015967</v>
      </c>
      <c r="BY2201" s="5" t="n">
        <v>0</v>
      </c>
      <c r="CE2201" s="25" t="n">
        <v>45897</v>
      </c>
      <c r="CF2201" s="6" t="n">
        <v>0.344671168760303</v>
      </c>
      <c r="CG2201" s="6" t="n">
        <v>0.36828440830512</v>
      </c>
      <c r="CH2201" s="6" t="n">
        <v>0.35311325278962</v>
      </c>
      <c r="CI2201" s="6" t="n">
        <v>-0.0411941292473348</v>
      </c>
      <c r="CJ2201" s="6" t="n">
        <v>0.071742731478837</v>
      </c>
      <c r="CK2201" s="7" t="n">
        <v>0.156847133757961</v>
      </c>
      <c r="CL2201" s="6" t="n">
        <v>-0.113418109565711</v>
      </c>
      <c r="CM2201" s="4" t="s">
        <v>504</v>
      </c>
    </row>
    <row r="2202" customFormat="false" ht="15" hidden="false" customHeight="false" outlineLevel="0" collapsed="false">
      <c r="A2202" s="4" t="s">
        <v>41</v>
      </c>
      <c r="B2202" s="4" t="s">
        <v>42</v>
      </c>
      <c r="C2202" s="25" t="n">
        <v>45838</v>
      </c>
      <c r="D2202" s="4" t="s">
        <v>158</v>
      </c>
      <c r="E2202" s="4" t="s">
        <v>712</v>
      </c>
      <c r="F2202" s="4" t="s">
        <v>57</v>
      </c>
      <c r="G2202" s="4" t="s">
        <v>590</v>
      </c>
      <c r="H2202" s="5" t="n">
        <v>100</v>
      </c>
      <c r="I2202" s="25" t="n">
        <v>45875</v>
      </c>
      <c r="J2202" s="4" t="s">
        <v>1410</v>
      </c>
      <c r="K2202" s="4" t="s">
        <v>6</v>
      </c>
      <c r="L2202" s="4" t="s">
        <v>421</v>
      </c>
      <c r="M2202" s="25" t="n">
        <v>45874</v>
      </c>
      <c r="N2202" s="25" t="n">
        <v>45875</v>
      </c>
      <c r="O2202" s="25" t="n">
        <v>45876</v>
      </c>
      <c r="P2202" s="25" t="n">
        <v>45875</v>
      </c>
      <c r="Q2202" s="6" t="n">
        <v>-0.0124046536713152</v>
      </c>
      <c r="R2202" s="6" t="n">
        <v>-0.0429864253393665</v>
      </c>
      <c r="S2202" s="6" t="n">
        <v>-0.000326078095703952</v>
      </c>
      <c r="T2202" s="6" t="n">
        <v>-0.0557171571063856</v>
      </c>
      <c r="U2202" s="6" t="n">
        <v>-0.00512447339663247</v>
      </c>
      <c r="V2202" s="6" t="n">
        <v>-0.0211258195885195</v>
      </c>
      <c r="W2202" s="6" t="n">
        <v>-0.0505926837097531</v>
      </c>
      <c r="X2202" s="6" t="n">
        <v>-0.0345913375178661</v>
      </c>
      <c r="Y2202" s="6" t="n">
        <v>-0.0246583357998708</v>
      </c>
      <c r="Z2202" s="6" t="n">
        <v>-0.0310588213065148</v>
      </c>
      <c r="AA2202" s="6" t="n">
        <v>0.000234045872991029</v>
      </c>
      <c r="AB2202" s="6" t="n">
        <v>-0.0429864253393665</v>
      </c>
      <c r="AC2202" s="6" t="n">
        <v>0.0429864253393665</v>
      </c>
      <c r="AD2202" s="6" t="n">
        <v>0.061554064596661</v>
      </c>
      <c r="AE2202" s="7" t="n">
        <v>0.200253485424588</v>
      </c>
      <c r="AF2202" s="7" t="n">
        <v>3.45629447184054</v>
      </c>
      <c r="AG2202" s="26" t="n">
        <v>6489.5</v>
      </c>
      <c r="AH2202" s="6" t="n">
        <v>-0.0143529769137302</v>
      </c>
      <c r="AI2202" s="6" t="n">
        <v>-0.0603779048722219</v>
      </c>
      <c r="AJ2202" s="6" t="n">
        <v>0.0555465191932343</v>
      </c>
      <c r="AK2202" s="6" t="n">
        <v>0.146289281696343</v>
      </c>
      <c r="AL2202" s="6" t="n">
        <v>0.309973302939404</v>
      </c>
      <c r="AM2202" s="6" t="n">
        <v>-0.0103106600073264</v>
      </c>
      <c r="AN2202" s="6" t="n">
        <v>-0.0500672448648956</v>
      </c>
      <c r="AO2202" s="6" t="n">
        <v>0.000163092228655071</v>
      </c>
      <c r="AP2202" s="6" t="n">
        <v>-0.0169615917801517</v>
      </c>
      <c r="AQ2202" s="6" t="n">
        <v>-0.0241578399734664</v>
      </c>
      <c r="AR2202" s="4" t="s">
        <v>422</v>
      </c>
      <c r="AS2202" s="4" t="s">
        <v>102</v>
      </c>
      <c r="AT2202" s="5" t="n">
        <v>2410</v>
      </c>
      <c r="AU2202" s="6" t="n">
        <v>0.137865911237016</v>
      </c>
      <c r="AV2202" s="6" t="n">
        <v>-0.0676982591876209</v>
      </c>
      <c r="AW2202" s="5" t="n">
        <v>729</v>
      </c>
      <c r="AX2202" s="6" t="n">
        <v>0.302489626556017</v>
      </c>
      <c r="AY2202" s="6" t="n">
        <v>0.00881634987990704</v>
      </c>
      <c r="AZ2202" s="5" t="n">
        <v>545</v>
      </c>
      <c r="BA2202" s="6" t="n">
        <v>0.267441860465116</v>
      </c>
      <c r="BB2202" s="6" t="n">
        <v>-0.176737160120846</v>
      </c>
      <c r="BC2202" s="6" t="n">
        <v>0.226141078838174</v>
      </c>
      <c r="BD2202" s="7" t="n">
        <v>20.49</v>
      </c>
      <c r="BL2202" s="5" t="n">
        <v>171971.75</v>
      </c>
      <c r="BM2202" s="5" t="n">
        <v>2191</v>
      </c>
      <c r="BN2202" s="26" t="n">
        <v>78.4900730260155</v>
      </c>
      <c r="BO2202" s="7" t="n">
        <v>11.4885262876612</v>
      </c>
      <c r="BP2202" s="6" t="n">
        <v>0.146369162936736</v>
      </c>
      <c r="BQ2202" s="7" t="n">
        <v>0.000133609459549736</v>
      </c>
      <c r="BR2202" s="26" t="n">
        <v>31.8</v>
      </c>
      <c r="BS2202" s="7" t="n">
        <v>4.86</v>
      </c>
      <c r="BT2202" s="4" t="s">
        <v>1350</v>
      </c>
      <c r="BU2202" s="5" t="n">
        <v>1653</v>
      </c>
      <c r="BV2202" s="5" t="n">
        <v>1438</v>
      </c>
      <c r="BW2202" s="5" t="n">
        <v>215</v>
      </c>
      <c r="BX2202" s="7" t="n">
        <v>0.75445002282063</v>
      </c>
      <c r="BY2202" s="5" t="n">
        <v>8</v>
      </c>
      <c r="BZ2202" s="6" t="n">
        <v>0.10315591046492</v>
      </c>
      <c r="CA2202" s="6" t="n">
        <v>-0.042157287737319</v>
      </c>
      <c r="CB2202" s="4" t="s">
        <v>1156</v>
      </c>
      <c r="CC2202" s="26" t="n">
        <v>25.981350064907</v>
      </c>
      <c r="CD2202" s="6" t="n">
        <v>2.02101595297898</v>
      </c>
      <c r="CE2202" s="25" t="n">
        <v>45897</v>
      </c>
      <c r="CF2202" s="6" t="n">
        <v>0.271933760009799</v>
      </c>
      <c r="CG2202" s="6" t="n">
        <v>0.331805465481523</v>
      </c>
      <c r="CH2202" s="6" t="n">
        <v>0.291721994543914</v>
      </c>
      <c r="CI2202" s="6" t="n">
        <v>-0.120804131057454</v>
      </c>
      <c r="CJ2202" s="6" t="n">
        <v>0.0645342487127477</v>
      </c>
      <c r="CK2202" s="7" t="n">
        <v>0.666102514506769</v>
      </c>
      <c r="CL2202" s="6" t="n">
        <v>0.127219225110348</v>
      </c>
      <c r="CM2202" s="4" t="s">
        <v>504</v>
      </c>
    </row>
    <row r="2203" customFormat="false" ht="15" hidden="false" customHeight="false" outlineLevel="0" collapsed="false">
      <c r="A2203" s="4" t="s">
        <v>41</v>
      </c>
      <c r="B2203" s="4" t="s">
        <v>42</v>
      </c>
      <c r="C2203" s="25" t="n">
        <v>45838</v>
      </c>
      <c r="D2203" s="4" t="s">
        <v>168</v>
      </c>
      <c r="E2203" s="4" t="s">
        <v>809</v>
      </c>
      <c r="F2203" s="4" t="s">
        <v>65</v>
      </c>
      <c r="G2203" s="4" t="s">
        <v>427</v>
      </c>
      <c r="H2203" s="5" t="n">
        <v>775</v>
      </c>
      <c r="I2203" s="25" t="n">
        <v>45875</v>
      </c>
      <c r="J2203" s="4" t="s">
        <v>1411</v>
      </c>
      <c r="K2203" s="4" t="s">
        <v>5</v>
      </c>
      <c r="L2203" s="4" t="s">
        <v>421</v>
      </c>
      <c r="M2203" s="25" t="n">
        <v>45874</v>
      </c>
      <c r="N2203" s="25" t="n">
        <v>45875</v>
      </c>
      <c r="O2203" s="25" t="n">
        <v>45876</v>
      </c>
      <c r="P2203" s="25" t="n">
        <v>45876</v>
      </c>
      <c r="Q2203" s="6" t="n">
        <v>0.00696136442742779</v>
      </c>
      <c r="R2203" s="6" t="n">
        <v>-0.0112340131351538</v>
      </c>
      <c r="S2203" s="6" t="n">
        <v>0.0301229388801492</v>
      </c>
      <c r="T2203" s="6" t="n">
        <v>0.0258502901724231</v>
      </c>
      <c r="U2203" s="6" t="n">
        <v>-0.00512447339663247</v>
      </c>
      <c r="V2203" s="6" t="n">
        <v>-0.00728004569697549</v>
      </c>
      <c r="W2203" s="6" t="n">
        <v>0.0309747635690556</v>
      </c>
      <c r="X2203" s="6" t="n">
        <v>0.0331303358693986</v>
      </c>
      <c r="Y2203" s="6" t="n">
        <v>0.0105914737037924</v>
      </c>
      <c r="Z2203" s="6" t="n">
        <v>0.0152588164686307</v>
      </c>
      <c r="AA2203" s="6" t="n">
        <v>0.0312882363223213</v>
      </c>
      <c r="AB2203" s="6" t="n">
        <v>0.0301229388801492</v>
      </c>
      <c r="AC2203" s="6" t="n">
        <v>0.0301229388801492</v>
      </c>
      <c r="AD2203" s="6" t="n">
        <v>0.0355415719862495</v>
      </c>
      <c r="AE2203" s="7" t="n">
        <v>0.327868852459016</v>
      </c>
      <c r="AF2203" s="7" t="n">
        <v>6.36282519009933</v>
      </c>
      <c r="AG2203" s="26" t="n">
        <v>861.9</v>
      </c>
      <c r="AH2203" s="6" t="n">
        <v>0.0184933530280651</v>
      </c>
      <c r="AI2203" s="6" t="n">
        <v>0.0679635710302955</v>
      </c>
      <c r="AJ2203" s="6" t="n">
        <v>0.262394727206152</v>
      </c>
      <c r="AK2203" s="6" t="n">
        <v>0.4004547779524</v>
      </c>
      <c r="AL2203" s="6" t="n">
        <v>0.742908327258653</v>
      </c>
      <c r="AM2203" s="6" t="n">
        <v>-0.0297952886902677</v>
      </c>
      <c r="AN2203" s="6" t="n">
        <v>0.0977588597205632</v>
      </c>
      <c r="AO2203" s="6" t="n">
        <v>0.0542986425339367</v>
      </c>
      <c r="AP2203" s="6" t="n">
        <v>0.0666289592760176</v>
      </c>
      <c r="AQ2203" s="6" t="n">
        <v>0.0594327110827029</v>
      </c>
      <c r="AR2203" s="4" t="s">
        <v>422</v>
      </c>
      <c r="AS2203" s="4" t="s">
        <v>102</v>
      </c>
      <c r="AT2203" s="5" t="n">
        <v>2166.72</v>
      </c>
      <c r="AU2203" s="6" t="n">
        <v>0.165592554736672</v>
      </c>
      <c r="AV2203" s="6" t="n">
        <v>0.0794738939816659</v>
      </c>
      <c r="AW2203" s="5" t="n">
        <v>503.3</v>
      </c>
      <c r="AX2203" s="6" t="n">
        <v>0.232286589868557</v>
      </c>
      <c r="AY2203" s="6" t="n">
        <v>0.0479194910466732</v>
      </c>
      <c r="AZ2203" s="5" t="n">
        <v>260.28</v>
      </c>
      <c r="BA2203" s="6" t="n">
        <v>0.570222007722008</v>
      </c>
      <c r="BB2203" s="6" t="n">
        <v>0.415411387242373</v>
      </c>
      <c r="BC2203" s="6" t="n">
        <v>0.120126273814798</v>
      </c>
      <c r="BD2203" s="7" t="n">
        <v>3.45</v>
      </c>
      <c r="BL2203" s="5" t="n">
        <v>65070.0024</v>
      </c>
      <c r="BM2203" s="5" t="n">
        <v>773.4</v>
      </c>
      <c r="BN2203" s="26" t="n">
        <v>84.1349914662529</v>
      </c>
      <c r="BO2203" s="7" t="n">
        <v>7.29769039939349</v>
      </c>
      <c r="BP2203" s="6" t="n">
        <v>0.0867378753145846</v>
      </c>
      <c r="BQ2203" s="7" t="n">
        <v>0.277585874309708</v>
      </c>
      <c r="BR2203" s="26" t="n">
        <v>24.24</v>
      </c>
      <c r="BS2203" s="7" t="n">
        <v>3.67</v>
      </c>
      <c r="BT2203" s="4" t="s">
        <v>1350</v>
      </c>
      <c r="BU2203" s="5" t="n">
        <v>1423.93</v>
      </c>
      <c r="BV2203" s="5" t="n">
        <v>846.94</v>
      </c>
      <c r="BW2203" s="5" t="n">
        <v>576.99</v>
      </c>
      <c r="BX2203" s="7" t="n">
        <v>1.8392038335852</v>
      </c>
      <c r="BY2203" s="5" t="n">
        <v>3</v>
      </c>
      <c r="BZ2203" s="6" t="n">
        <v>0.189804212024052</v>
      </c>
      <c r="CA2203" s="6" t="n">
        <v>0.302817323243416</v>
      </c>
      <c r="CB2203" s="4" t="s">
        <v>554</v>
      </c>
      <c r="CC2203" s="26" t="n">
        <v>53.9070845790004</v>
      </c>
      <c r="CD2203" s="6" t="n">
        <v>0.560740895622981</v>
      </c>
      <c r="CE2203" s="25" t="n">
        <v>45897</v>
      </c>
      <c r="CF2203" s="6" t="n">
        <v>0.343156738158036</v>
      </c>
      <c r="CG2203" s="6" t="n">
        <v>0.314680462221895</v>
      </c>
      <c r="CH2203" s="6" t="n">
        <v>0.302095025553275</v>
      </c>
      <c r="CI2203" s="6" t="n">
        <v>-0.039994337683873</v>
      </c>
      <c r="CJ2203" s="6" t="n">
        <v>0.0591388451902348</v>
      </c>
      <c r="CK2203" s="7" t="n">
        <v>0.50935960591133</v>
      </c>
      <c r="CL2203" s="6" t="n">
        <v>-0.18483769046527</v>
      </c>
      <c r="CM2203" s="4" t="s">
        <v>425</v>
      </c>
    </row>
    <row r="2204" customFormat="false" ht="15" hidden="false" customHeight="false" outlineLevel="0" collapsed="false">
      <c r="A2204" s="4" t="s">
        <v>41</v>
      </c>
      <c r="B2204" s="4" t="s">
        <v>42</v>
      </c>
      <c r="C2204" s="25" t="n">
        <v>45838</v>
      </c>
      <c r="D2204" s="4" t="s">
        <v>183</v>
      </c>
      <c r="E2204" s="4" t="s">
        <v>760</v>
      </c>
      <c r="F2204" s="4" t="s">
        <v>68</v>
      </c>
      <c r="G2204" s="4" t="s">
        <v>568</v>
      </c>
      <c r="H2204" s="5" t="n">
        <v>150</v>
      </c>
      <c r="I2204" s="25" t="n">
        <v>45875</v>
      </c>
      <c r="J2204" s="4" t="s">
        <v>660</v>
      </c>
      <c r="K2204" s="4" t="s">
        <v>5</v>
      </c>
      <c r="L2204" s="4" t="s">
        <v>421</v>
      </c>
      <c r="M2204" s="25" t="n">
        <v>45874</v>
      </c>
      <c r="N2204" s="25" t="n">
        <v>45875</v>
      </c>
      <c r="O2204" s="25" t="n">
        <v>45876</v>
      </c>
      <c r="P2204" s="25" t="n">
        <v>45876</v>
      </c>
      <c r="Q2204" s="6" t="n">
        <v>0.00240305121365125</v>
      </c>
      <c r="R2204" s="6" t="n">
        <v>-0.0158133192574999</v>
      </c>
      <c r="S2204" s="6" t="n">
        <v>0.0415204809046013</v>
      </c>
      <c r="T2204" s="6" t="n">
        <v>0.0281102128607527</v>
      </c>
      <c r="U2204" s="6" t="n">
        <v>-0.00512447339663247</v>
      </c>
      <c r="V2204" s="6" t="n">
        <v>0.000889981476188906</v>
      </c>
      <c r="W2204" s="6" t="n">
        <v>0.0332346862573851</v>
      </c>
      <c r="X2204" s="6" t="n">
        <v>0.0272202313845638</v>
      </c>
      <c r="Y2204" s="6" t="n">
        <v>0.01262358914039</v>
      </c>
      <c r="Z2204" s="6" t="n">
        <v>0.0154866237203626</v>
      </c>
      <c r="AA2204" s="6" t="n">
        <v>-0.0100337437708105</v>
      </c>
      <c r="AB2204" s="6" t="n">
        <v>0.0415204809046013</v>
      </c>
      <c r="AC2204" s="6" t="n">
        <v>0.0415204809046013</v>
      </c>
      <c r="AD2204" s="6" t="n">
        <v>0.0564481887863415</v>
      </c>
      <c r="AE2204" s="7" t="n">
        <v>0.943784639746636</v>
      </c>
      <c r="AF2204" s="7" t="n">
        <v>3.51666420611106</v>
      </c>
      <c r="AG2204" s="26" t="n">
        <v>4535.9</v>
      </c>
      <c r="AH2204" s="6" t="n">
        <v>0.0570483092913241</v>
      </c>
      <c r="AI2204" s="6" t="n">
        <v>0.0439355581127736</v>
      </c>
      <c r="AJ2204" s="6" t="n">
        <v>0.172673216132369</v>
      </c>
      <c r="AK2204" s="6" t="n">
        <v>0.0978614540365601</v>
      </c>
      <c r="AL2204" s="6" t="n">
        <v>-0.167700907789459</v>
      </c>
      <c r="AM2204" s="6" t="n">
        <v>-0.00804406932328072</v>
      </c>
      <c r="AN2204" s="6" t="n">
        <v>0.0519796274360543</v>
      </c>
      <c r="AO2204" s="6" t="n">
        <v>0.0101701461153907</v>
      </c>
      <c r="AP2204" s="6" t="n">
        <v>0.167850322912868</v>
      </c>
      <c r="AQ2204" s="6" t="n">
        <v>0.160654074719553</v>
      </c>
      <c r="AR2204" s="4" t="s">
        <v>422</v>
      </c>
      <c r="AS2204" s="4" t="s">
        <v>102</v>
      </c>
      <c r="AT2204" s="5" t="n">
        <v>9727.75</v>
      </c>
      <c r="AU2204" s="6" t="n">
        <v>-0.0473068195506911</v>
      </c>
      <c r="AV2204" s="6" t="n">
        <v>-0.0242792992042977</v>
      </c>
      <c r="AW2204" s="5" t="n">
        <v>1412.9</v>
      </c>
      <c r="AX2204" s="6" t="n">
        <v>0.145244275397703</v>
      </c>
      <c r="AY2204" s="6" t="n">
        <v>0.00213291966518814</v>
      </c>
      <c r="AZ2204" s="5" t="n">
        <v>1705.29</v>
      </c>
      <c r="BA2204" s="6" t="n">
        <v>0.630467831225081</v>
      </c>
      <c r="BB2204" s="6" t="n">
        <v>0.468393996538452</v>
      </c>
      <c r="BC2204" s="6" t="n">
        <v>0.175301585669862</v>
      </c>
      <c r="BD2204" s="7" t="n">
        <v>85.26</v>
      </c>
      <c r="BL2204" s="5" t="n">
        <v>90718</v>
      </c>
      <c r="BM2204" s="5" t="n">
        <v>4378.48</v>
      </c>
      <c r="BN2204" s="26" t="n">
        <v>20.7190623229979</v>
      </c>
      <c r="BO2204" s="7" t="n">
        <v>4.70723389947302</v>
      </c>
      <c r="BP2204" s="6" t="n">
        <v>0.227193384820704</v>
      </c>
      <c r="BQ2204" s="7" t="n">
        <v>0.023700656495109</v>
      </c>
      <c r="BR2204" s="26" t="n">
        <v>24.47</v>
      </c>
      <c r="BS2204" s="7" t="n">
        <v>4.38</v>
      </c>
      <c r="BT2204" s="4" t="s">
        <v>1350</v>
      </c>
      <c r="BU2204" s="5" t="n">
        <v>4297.39</v>
      </c>
      <c r="BV2204" s="5" t="n">
        <v>856.63</v>
      </c>
      <c r="BW2204" s="5" t="n">
        <v>3440.76</v>
      </c>
      <c r="BX2204" s="7" t="n">
        <v>0.981479874294276</v>
      </c>
      <c r="BY2204" s="5" t="n">
        <v>2</v>
      </c>
      <c r="BZ2204" s="6" t="n">
        <v>0.136972971357741</v>
      </c>
      <c r="CA2204" s="6" t="n">
        <v>0.23099672794064</v>
      </c>
      <c r="CB2204" s="4" t="s">
        <v>521</v>
      </c>
      <c r="CC2204" s="26" t="n">
        <v>45.379533709679</v>
      </c>
      <c r="CD2204" s="6" t="n">
        <v>-0.543427165745011</v>
      </c>
      <c r="CE2204" s="25" t="n">
        <v>45897</v>
      </c>
      <c r="CF2204" s="6" t="n">
        <v>0.292440299966093</v>
      </c>
      <c r="CG2204" s="6" t="n">
        <v>0.280439955002908</v>
      </c>
      <c r="CH2204" s="6" t="n">
        <v>0.250061369683128</v>
      </c>
      <c r="CI2204" s="6" t="n">
        <v>-0.108324740386814</v>
      </c>
      <c r="CJ2204" s="6" t="n">
        <v>0.0529732507989005</v>
      </c>
      <c r="CK2204" s="7" t="n">
        <v>0.783800885889054</v>
      </c>
      <c r="CL2204" s="6" t="n">
        <v>0.0939763610753874</v>
      </c>
      <c r="CM2204" s="4" t="s">
        <v>425</v>
      </c>
    </row>
    <row r="2205" customFormat="false" ht="15" hidden="false" customHeight="false" outlineLevel="0" collapsed="false">
      <c r="A2205" s="4" t="s">
        <v>41</v>
      </c>
      <c r="B2205" s="4" t="s">
        <v>42</v>
      </c>
      <c r="C2205" s="25" t="n">
        <v>45838</v>
      </c>
      <c r="D2205" s="4" t="s">
        <v>256</v>
      </c>
      <c r="E2205" s="4" t="s">
        <v>831</v>
      </c>
      <c r="F2205" s="4" t="s">
        <v>75</v>
      </c>
      <c r="G2205" s="4" t="s">
        <v>427</v>
      </c>
      <c r="H2205" s="5" t="n">
        <v>1300</v>
      </c>
      <c r="I2205" s="25" t="n">
        <v>45875</v>
      </c>
      <c r="J2205" s="4" t="s">
        <v>1073</v>
      </c>
      <c r="K2205" s="4" t="s">
        <v>6</v>
      </c>
      <c r="L2205" s="4" t="s">
        <v>421</v>
      </c>
      <c r="M2205" s="25" t="n">
        <v>45874</v>
      </c>
      <c r="N2205" s="25" t="n">
        <v>45875</v>
      </c>
      <c r="O2205" s="25" t="n">
        <v>45876</v>
      </c>
      <c r="P2205" s="25" t="n">
        <v>45875</v>
      </c>
      <c r="Q2205" s="6" t="n">
        <v>-0.000604229607250706</v>
      </c>
      <c r="R2205" s="6" t="n">
        <v>0.00544135429262393</v>
      </c>
      <c r="S2205" s="6" t="n">
        <v>-0.0163559831629585</v>
      </c>
      <c r="T2205" s="6" t="n">
        <v>-0.0115188584775853</v>
      </c>
      <c r="U2205" s="6" t="n">
        <v>-0.00512447339663247</v>
      </c>
      <c r="V2205" s="6" t="n">
        <v>-0.00728004569697549</v>
      </c>
      <c r="W2205" s="6" t="n">
        <v>-0.0063943850809528</v>
      </c>
      <c r="X2205" s="6" t="n">
        <v>-0.00423881278060978</v>
      </c>
      <c r="AA2205" s="6" t="n">
        <v>0.000120918984280571</v>
      </c>
      <c r="AB2205" s="6" t="n">
        <v>0.00544135429262393</v>
      </c>
      <c r="AC2205" s="6" t="n">
        <v>0.00544135429262393</v>
      </c>
      <c r="AD2205" s="6" t="n">
        <v>0.0345828295042322</v>
      </c>
      <c r="AE2205" s="7" t="n">
        <v>0.716783216783216</v>
      </c>
      <c r="AF2205" s="7" t="n">
        <v>2.01721505231423</v>
      </c>
      <c r="AG2205" s="26" t="n">
        <v>413.75</v>
      </c>
      <c r="AH2205" s="6" t="n">
        <v>0.0212267061582132</v>
      </c>
      <c r="AI2205" s="6" t="n">
        <v>0.001209921355112</v>
      </c>
      <c r="AJ2205" s="6" t="n">
        <v>0.0233737323769478</v>
      </c>
      <c r="AK2205" s="6" t="n">
        <v>0.0840464240928673</v>
      </c>
      <c r="AL2205" s="6" t="n">
        <v>-0.203015698893869</v>
      </c>
      <c r="AM2205" s="6" t="n">
        <v>-0.0297952886902677</v>
      </c>
      <c r="AN2205" s="6" t="n">
        <v>0.0310052100453797</v>
      </c>
      <c r="AO2205" s="6" t="n">
        <v>0.0184619146594938</v>
      </c>
      <c r="AP2205" s="6" t="n">
        <v>-0.0337449565961611</v>
      </c>
      <c r="AQ2205" s="6" t="n">
        <v>-0.0409412047894758</v>
      </c>
      <c r="AR2205" s="4" t="s">
        <v>422</v>
      </c>
      <c r="AS2205" s="4" t="s">
        <v>438</v>
      </c>
      <c r="AT2205" s="5" t="n">
        <v>28539.04</v>
      </c>
      <c r="AU2205" s="6" t="n">
        <v>0.154643246121256</v>
      </c>
      <c r="AV2205" s="6" t="n">
        <v>-0.0248074237408947</v>
      </c>
      <c r="AZ2205" s="5" t="n">
        <v>8981.45</v>
      </c>
      <c r="BA2205" s="6" t="n">
        <v>0.620282006227517</v>
      </c>
      <c r="BB2205" s="6" t="n">
        <v>0.421914208139066</v>
      </c>
      <c r="BC2205" s="6" t="n">
        <v>0.314707502424749</v>
      </c>
      <c r="BD2205" s="7" t="n">
        <v>20.81</v>
      </c>
      <c r="BL2205" s="5" t="n">
        <v>136541.6375</v>
      </c>
      <c r="BM2205" s="5" t="n">
        <v>22990.809</v>
      </c>
      <c r="BN2205" s="26" t="n">
        <v>5.93896619731824</v>
      </c>
      <c r="BO2205" s="7" t="n">
        <v>1.15970401742508</v>
      </c>
      <c r="BP2205" s="6" t="n">
        <v>0.195270351588926</v>
      </c>
      <c r="BQ2205" s="7" t="n">
        <v>2.94299588876522</v>
      </c>
      <c r="BR2205" s="26" t="n">
        <v>24.24</v>
      </c>
      <c r="BS2205" s="7" t="n">
        <v>3.67</v>
      </c>
      <c r="BT2205" s="4" t="s">
        <v>1350</v>
      </c>
      <c r="BU2205" s="5" t="n">
        <v>-92269.36</v>
      </c>
      <c r="BV2205" s="5" t="n">
        <v>837.07</v>
      </c>
      <c r="BW2205" s="5" t="n">
        <v>-93106.43</v>
      </c>
      <c r="BX2205" s="7" t="n">
        <v>-4.01331488538246</v>
      </c>
      <c r="BY2205" s="5" t="n">
        <v>1</v>
      </c>
      <c r="CE2205" s="25" t="n">
        <v>45897</v>
      </c>
      <c r="CF2205" s="6" t="n">
        <v>0.301430502934102</v>
      </c>
      <c r="CG2205" s="6" t="n">
        <v>0.292728808616195</v>
      </c>
      <c r="CH2205" s="6" t="n">
        <v>0.277034595551249</v>
      </c>
      <c r="CI2205" s="6" t="n">
        <v>-0.0536134900392512</v>
      </c>
      <c r="CJ2205" s="6" t="n">
        <v>0.0574365175332527</v>
      </c>
      <c r="CK2205" s="7" t="n">
        <v>0.094736842105263</v>
      </c>
      <c r="CL2205" s="6" t="n">
        <v>-0.184983397897067</v>
      </c>
      <c r="CM2205" s="4" t="s">
        <v>504</v>
      </c>
    </row>
    <row r="2206" customFormat="false" ht="15" hidden="false" customHeight="false" outlineLevel="0" collapsed="false">
      <c r="A2206" s="4" t="s">
        <v>41</v>
      </c>
      <c r="B2206" s="4" t="s">
        <v>42</v>
      </c>
      <c r="C2206" s="25" t="n">
        <v>45838</v>
      </c>
      <c r="D2206" s="4" t="s">
        <v>259</v>
      </c>
      <c r="E2206" s="4" t="s">
        <v>573</v>
      </c>
      <c r="F2206" s="4" t="s">
        <v>71</v>
      </c>
      <c r="G2206" s="4" t="s">
        <v>536</v>
      </c>
      <c r="H2206" s="5" t="n">
        <v>500</v>
      </c>
      <c r="I2206" s="25" t="n">
        <v>45875</v>
      </c>
      <c r="J2206" s="4" t="s">
        <v>967</v>
      </c>
      <c r="K2206" s="4" t="s">
        <v>5</v>
      </c>
      <c r="L2206" s="4" t="s">
        <v>421</v>
      </c>
      <c r="M2206" s="25" t="n">
        <v>45874</v>
      </c>
      <c r="N2206" s="25" t="n">
        <v>45875</v>
      </c>
      <c r="O2206" s="25" t="n">
        <v>45876</v>
      </c>
      <c r="P2206" s="25" t="n">
        <v>45876</v>
      </c>
      <c r="Q2206" s="6" t="n">
        <v>0.0155159563656073</v>
      </c>
      <c r="R2206" s="6" t="n">
        <v>0.014745129436883</v>
      </c>
      <c r="S2206" s="6" t="n">
        <v>0.0029587744098889</v>
      </c>
      <c r="T2206" s="6" t="n">
        <v>0.0332198602123792</v>
      </c>
      <c r="U2206" s="6" t="n">
        <v>-0.00512447339663247</v>
      </c>
      <c r="V2206" s="6" t="n">
        <v>-0.00453763889499914</v>
      </c>
      <c r="W2206" s="6" t="n">
        <v>0.0383443336090117</v>
      </c>
      <c r="X2206" s="6" t="n">
        <v>0.0377574991073784</v>
      </c>
      <c r="AA2206" s="6" t="n">
        <v>0.00499704122558997</v>
      </c>
      <c r="AB2206" s="6" t="n">
        <v>0.0029587744098889</v>
      </c>
      <c r="AC2206" s="6" t="n">
        <v>0.0029587744098889</v>
      </c>
      <c r="AD2206" s="6" t="n">
        <v>0.0312643829311592</v>
      </c>
      <c r="AE2206" s="7" t="n">
        <v>0.294426919032598</v>
      </c>
      <c r="AF2206" s="7" t="n">
        <v>4.29554202151549</v>
      </c>
      <c r="AG2206" s="26" t="n">
        <v>2951.8</v>
      </c>
      <c r="AH2206" s="6" t="n">
        <v>0.0253577879672087</v>
      </c>
      <c r="AI2206" s="6" t="n">
        <v>-0.0416856048308554</v>
      </c>
      <c r="AJ2206" s="6" t="n">
        <v>-0.00789836319026693</v>
      </c>
      <c r="AK2206" s="6" t="n">
        <v>-0.00515959080566841</v>
      </c>
      <c r="AL2206" s="6" t="n">
        <v>-0.078546322044894</v>
      </c>
      <c r="AM2206" s="6" t="n">
        <v>-0.02992547741034</v>
      </c>
      <c r="AN2206" s="6" t="n">
        <v>-0.0117601274205154</v>
      </c>
      <c r="AO2206" s="6" t="n">
        <v>0.0113412875311392</v>
      </c>
      <c r="AP2206" s="6" t="n">
        <v>0.0173724924609935</v>
      </c>
      <c r="AQ2206" s="6" t="n">
        <v>0.0101762442676787</v>
      </c>
      <c r="AR2206" s="4" t="s">
        <v>422</v>
      </c>
      <c r="AS2206" s="4" t="s">
        <v>102</v>
      </c>
      <c r="AT2206" s="5" t="n">
        <v>3753.1</v>
      </c>
      <c r="AU2206" s="6" t="n">
        <v>0.105364689943599</v>
      </c>
      <c r="AV2206" s="6" t="n">
        <v>0.194820988558294</v>
      </c>
      <c r="AW2206" s="5" t="n">
        <v>940.98</v>
      </c>
      <c r="AX2206" s="6" t="n">
        <v>0.250720737523647</v>
      </c>
      <c r="AY2206" s="6" t="n">
        <v>0.011352189362191</v>
      </c>
      <c r="AZ2206" s="5" t="n">
        <v>672.41</v>
      </c>
      <c r="BA2206" s="6" t="n">
        <v>0.186075636774148</v>
      </c>
      <c r="BB2206" s="6" t="n">
        <v>0.592105886252782</v>
      </c>
      <c r="BC2206" s="6" t="n">
        <v>0.179161226719245</v>
      </c>
      <c r="BD2206" s="7" t="n">
        <v>13.22</v>
      </c>
      <c r="BL2206" s="5" t="n">
        <v>150128.548</v>
      </c>
      <c r="BM2206" s="5" t="n">
        <v>2076.24</v>
      </c>
      <c r="BN2206" s="26" t="n">
        <v>72.3078969675953</v>
      </c>
      <c r="BO2206" s="7" t="n">
        <v>15.3907595089836</v>
      </c>
      <c r="BP2206" s="6" t="n">
        <v>0.212850326927375</v>
      </c>
      <c r="BQ2206" s="7" t="n">
        <v>0.0150884826018047</v>
      </c>
      <c r="BR2206" s="26" t="n">
        <v>17.69</v>
      </c>
      <c r="BS2206" s="7" t="n">
        <v>2.22</v>
      </c>
      <c r="BT2206" s="4" t="s">
        <v>1350</v>
      </c>
      <c r="BU2206" s="5" t="n">
        <v>2285.24</v>
      </c>
      <c r="BV2206" s="5" t="n">
        <v>452.34</v>
      </c>
      <c r="BW2206" s="5" t="n">
        <v>1832.9</v>
      </c>
      <c r="BX2206" s="7" t="n">
        <v>1.10066273648519</v>
      </c>
      <c r="BY2206" s="5" t="n">
        <v>1</v>
      </c>
      <c r="CE2206" s="25" t="n">
        <v>45897</v>
      </c>
      <c r="CF2206" s="6" t="n">
        <v>0.247697636445332</v>
      </c>
      <c r="CG2206" s="6" t="n">
        <v>0.229487394007947</v>
      </c>
      <c r="CH2206" s="6" t="n">
        <v>0.212917419962306</v>
      </c>
      <c r="CI2206" s="6" t="n">
        <v>-0.072204288681181</v>
      </c>
      <c r="CJ2206" s="6" t="n">
        <v>0.0431816687487672</v>
      </c>
      <c r="CK2206" s="7" t="n">
        <v>0.0685192234488013</v>
      </c>
      <c r="CL2206" s="6" t="n">
        <v>0.195405838947706</v>
      </c>
      <c r="CM2206" s="4" t="s">
        <v>425</v>
      </c>
    </row>
    <row r="2207" customFormat="false" ht="15" hidden="false" customHeight="false" outlineLevel="0" collapsed="false">
      <c r="A2207" s="4" t="s">
        <v>41</v>
      </c>
      <c r="B2207" s="4" t="s">
        <v>42</v>
      </c>
      <c r="C2207" s="25" t="n">
        <v>45838</v>
      </c>
      <c r="D2207" s="4" t="s">
        <v>299</v>
      </c>
      <c r="E2207" s="4" t="s">
        <v>781</v>
      </c>
      <c r="F2207" s="4" t="s">
        <v>65</v>
      </c>
      <c r="G2207" s="4" t="s">
        <v>427</v>
      </c>
      <c r="H2207" s="5" t="n">
        <v>225</v>
      </c>
      <c r="I2207" s="25" t="n">
        <v>45875</v>
      </c>
      <c r="J2207" s="4" t="s">
        <v>737</v>
      </c>
      <c r="K2207" s="4" t="s">
        <v>5</v>
      </c>
      <c r="L2207" s="4" t="s">
        <v>421</v>
      </c>
      <c r="M2207" s="25" t="n">
        <v>45874</v>
      </c>
      <c r="N2207" s="25" t="n">
        <v>45875</v>
      </c>
      <c r="O2207" s="25" t="n">
        <v>45876</v>
      </c>
      <c r="P2207" s="25" t="n">
        <v>45876</v>
      </c>
      <c r="Q2207" s="6" t="n">
        <v>0.0130501047818632</v>
      </c>
      <c r="R2207" s="6" t="n">
        <v>0.00733427362482364</v>
      </c>
      <c r="S2207" s="6" t="n">
        <v>-0.00989452067581442</v>
      </c>
      <c r="T2207" s="6" t="n">
        <v>0.0104898577308724</v>
      </c>
      <c r="U2207" s="6" t="n">
        <v>-0.00512447339663247</v>
      </c>
      <c r="V2207" s="6" t="n">
        <v>-0.00728004569697549</v>
      </c>
      <c r="W2207" s="6" t="n">
        <v>0.0156143311275049</v>
      </c>
      <c r="X2207" s="6" t="n">
        <v>0.0177699034278479</v>
      </c>
      <c r="Y2207" s="6" t="n">
        <v>0.0258502901724231</v>
      </c>
      <c r="Z2207" s="6" t="n">
        <v>-0.0153604324415507</v>
      </c>
      <c r="AA2207" s="6" t="n">
        <v>-0.0133482684588817</v>
      </c>
      <c r="AB2207" s="6" t="n">
        <v>-0.00989452067581442</v>
      </c>
      <c r="AC2207" s="6" t="n">
        <v>0.00989452067581442</v>
      </c>
      <c r="AD2207" s="6" t="n">
        <v>0.04284514141697</v>
      </c>
      <c r="AE2207" s="7" t="n">
        <v>0.405228758169935</v>
      </c>
      <c r="AF2207" s="7" t="n">
        <v>2.39137273834953</v>
      </c>
      <c r="AG2207" s="26" t="n">
        <v>5249</v>
      </c>
      <c r="AH2207" s="6" t="n">
        <v>0.0510612735282341</v>
      </c>
      <c r="AI2207" s="6" t="n">
        <v>-0.0379398826979472</v>
      </c>
      <c r="AJ2207" s="6" t="n">
        <v>0.00305751958723488</v>
      </c>
      <c r="AK2207" s="6" t="n">
        <v>-0.128307054316099</v>
      </c>
      <c r="AL2207" s="6" t="n">
        <v>-0.154537296226753</v>
      </c>
      <c r="AM2207" s="6" t="n">
        <v>-0.0297952886902677</v>
      </c>
      <c r="AN2207" s="6" t="n">
        <v>-0.00814459400767953</v>
      </c>
      <c r="AO2207" s="6" t="n">
        <v>0.0126331667766571</v>
      </c>
      <c r="AP2207" s="6" t="n">
        <v>0.00226265673611792</v>
      </c>
      <c r="AQ2207" s="6" t="n">
        <v>-0.00493359145719685</v>
      </c>
      <c r="AR2207" s="4" t="s">
        <v>422</v>
      </c>
      <c r="AS2207" s="4" t="s">
        <v>102</v>
      </c>
      <c r="AT2207" s="5" t="n">
        <v>4883.48</v>
      </c>
      <c r="AU2207" s="6" t="n">
        <v>0.189804212024052</v>
      </c>
      <c r="AV2207" s="6" t="n">
        <v>0.158062481325321</v>
      </c>
      <c r="AW2207" s="5" t="n">
        <v>847.86</v>
      </c>
      <c r="AX2207" s="6" t="n">
        <v>0.173617993725786</v>
      </c>
      <c r="AY2207" s="6" t="n">
        <v>0.0243406258022687</v>
      </c>
      <c r="AZ2207" s="5" t="n">
        <v>429.69</v>
      </c>
      <c r="BA2207" s="6" t="n">
        <v>0.094556384848562</v>
      </c>
      <c r="BB2207" s="6" t="n">
        <v>0.350589344648751</v>
      </c>
      <c r="BC2207" s="6" t="n">
        <v>0.0879884836223349</v>
      </c>
      <c r="BD2207" s="7" t="n">
        <v>12.09</v>
      </c>
      <c r="BL2207" s="5" t="n">
        <v>186601.95</v>
      </c>
      <c r="BM2207" s="5" t="n">
        <v>1546.72</v>
      </c>
      <c r="BN2207" s="26" t="n">
        <v>120.643652374056</v>
      </c>
      <c r="BO2207" s="7" t="n">
        <v>34.1652934779027</v>
      </c>
      <c r="BP2207" s="6" t="n">
        <v>0.283191803344722</v>
      </c>
      <c r="BQ2207" s="7" t="n">
        <v>0.0913994441331883</v>
      </c>
      <c r="BR2207" s="26" t="n">
        <v>24.24</v>
      </c>
      <c r="BS2207" s="7" t="n">
        <v>3.67</v>
      </c>
      <c r="BT2207" s="4" t="s">
        <v>1350</v>
      </c>
      <c r="BU2207" s="5" t="n">
        <v>1660.9</v>
      </c>
      <c r="BV2207" s="5" t="n">
        <v>1268.19</v>
      </c>
      <c r="BW2207" s="5" t="n">
        <v>392.71</v>
      </c>
      <c r="BX2207" s="7" t="n">
        <v>1.07382073031964</v>
      </c>
      <c r="BY2207" s="5" t="n">
        <v>3</v>
      </c>
      <c r="BZ2207" s="6" t="n">
        <v>0.165592554736672</v>
      </c>
      <c r="CA2207" s="6" t="n">
        <v>0.418086500655308</v>
      </c>
      <c r="CB2207" s="4" t="s">
        <v>560</v>
      </c>
      <c r="CC2207" s="26" t="n">
        <v>53.9070845790004</v>
      </c>
      <c r="CD2207" s="6" t="n">
        <v>1.23799252577375</v>
      </c>
      <c r="CE2207" s="25" t="n">
        <v>45897</v>
      </c>
      <c r="CF2207" s="6" t="n">
        <v>0.379338483265694</v>
      </c>
      <c r="CG2207" s="6" t="n">
        <v>0.35709603931522</v>
      </c>
      <c r="CH2207" s="6" t="n">
        <v>0.309532502700668</v>
      </c>
      <c r="CI2207" s="6" t="n">
        <v>-0.133195363089889</v>
      </c>
      <c r="CJ2207" s="6" t="n">
        <v>0.0674040884906189</v>
      </c>
      <c r="CK2207" s="7" t="n">
        <v>0.146794072843096</v>
      </c>
      <c r="CL2207" s="6" t="n">
        <v>0.11880692276116</v>
      </c>
      <c r="CM2207" s="4" t="s">
        <v>425</v>
      </c>
    </row>
    <row r="2208" customFormat="false" ht="15" hidden="false" customHeight="false" outlineLevel="0" collapsed="false">
      <c r="A2208" s="4" t="s">
        <v>41</v>
      </c>
      <c r="B2208" s="4" t="s">
        <v>42</v>
      </c>
      <c r="C2208" s="25" t="n">
        <v>45838</v>
      </c>
      <c r="D2208" s="4" t="s">
        <v>305</v>
      </c>
      <c r="E2208" s="4" t="s">
        <v>782</v>
      </c>
      <c r="G2208" s="4" t="s">
        <v>427</v>
      </c>
      <c r="H2208" s="5" t="n">
        <v>550</v>
      </c>
      <c r="I2208" s="25" t="n">
        <v>45875</v>
      </c>
      <c r="J2208" s="4" t="s">
        <v>556</v>
      </c>
      <c r="K2208" s="4" t="s">
        <v>6</v>
      </c>
      <c r="L2208" s="4" t="s">
        <v>421</v>
      </c>
      <c r="M2208" s="25" t="n">
        <v>45874</v>
      </c>
      <c r="N2208" s="25" t="n">
        <v>45875</v>
      </c>
      <c r="O2208" s="25" t="n">
        <v>45876</v>
      </c>
      <c r="P2208" s="25" t="n">
        <v>45875</v>
      </c>
      <c r="Q2208" s="6" t="n">
        <v>0.0386027681009322</v>
      </c>
      <c r="R2208" s="6" t="n">
        <v>-0.0151391532952586</v>
      </c>
      <c r="S2208" s="6" t="n">
        <v>0.0190537555228276</v>
      </c>
      <c r="T2208" s="6" t="n">
        <v>0.0425173703285012</v>
      </c>
      <c r="U2208" s="6" t="n">
        <v>-0.00512447339663247</v>
      </c>
      <c r="V2208" s="6" t="n">
        <v>-0.00728004569697549</v>
      </c>
      <c r="W2208" s="6" t="n">
        <v>0.0476418437251337</v>
      </c>
      <c r="X2208" s="6" t="n">
        <v>0.0497974160254767</v>
      </c>
      <c r="AA2208" s="6" t="n">
        <v>-9.06536125463431E-005</v>
      </c>
      <c r="AB2208" s="6" t="n">
        <v>-0.0151391532952586</v>
      </c>
      <c r="AC2208" s="6" t="n">
        <v>0.0151391532952586</v>
      </c>
      <c r="AD2208" s="6" t="n">
        <v>0.0493155652252743</v>
      </c>
      <c r="AE2208" s="7" t="n">
        <v>0.319852941176472</v>
      </c>
      <c r="AF2208" s="7" t="n">
        <v>5.41521372403987</v>
      </c>
      <c r="AG2208" s="26" t="n">
        <v>1062.1</v>
      </c>
      <c r="AH2208" s="6" t="n">
        <v>-0.00281663693549883</v>
      </c>
      <c r="AI2208" s="6" t="n">
        <v>-0.0332241034043325</v>
      </c>
      <c r="AJ2208" s="6" t="n">
        <v>0.14512129380054</v>
      </c>
      <c r="AK2208" s="6" t="n">
        <v>0.1335844133229</v>
      </c>
      <c r="AL2208" s="6" t="n">
        <v>-0.0233213895800108</v>
      </c>
      <c r="AM2208" s="6" t="n">
        <v>-0.0297952886902677</v>
      </c>
      <c r="AN2208" s="6" t="n">
        <v>-0.00342881471406475</v>
      </c>
      <c r="AO2208" s="6" t="n">
        <v>0.0385692349381268</v>
      </c>
      <c r="AP2208" s="6" t="n">
        <v>0.183181284436817</v>
      </c>
      <c r="AQ2208" s="6" t="n">
        <v>0.175985036243503</v>
      </c>
      <c r="AR2208" s="4" t="s">
        <v>422</v>
      </c>
      <c r="AS2208" s="4" t="s">
        <v>102</v>
      </c>
      <c r="AT2208" s="5" t="n">
        <v>4489.09</v>
      </c>
      <c r="AU2208" s="6" t="n">
        <v>0.175920953710665</v>
      </c>
      <c r="AV2208" s="6" t="n">
        <v>-0.00866325701363857</v>
      </c>
      <c r="AW2208" s="5" t="n">
        <v>543.12</v>
      </c>
      <c r="AX2208" s="6" t="n">
        <v>0.120986658766031</v>
      </c>
      <c r="AY2208" s="6" t="n">
        <v>0.0141866765786885</v>
      </c>
      <c r="AZ2208" s="5" t="n">
        <v>290.93</v>
      </c>
      <c r="BA2208" s="6" t="n">
        <v>0.46173943626589</v>
      </c>
      <c r="BB2208" s="6" t="n">
        <v>0.0928590210735887</v>
      </c>
      <c r="BC2208" s="6" t="n">
        <v>0.0648082350765968</v>
      </c>
      <c r="BD2208" s="7" t="n">
        <v>5.06</v>
      </c>
      <c r="BL2208" s="5" t="n">
        <v>60980.4715</v>
      </c>
      <c r="BM2208" s="5" t="n">
        <v>942.95</v>
      </c>
      <c r="BN2208" s="26" t="n">
        <v>64.6698886473302</v>
      </c>
      <c r="BO2208" s="7" t="n">
        <v>10.6475191192904</v>
      </c>
      <c r="BP2208" s="6" t="n">
        <v>0.164644154211482</v>
      </c>
      <c r="BQ2208" s="7" t="n">
        <v>0.400625087302696</v>
      </c>
      <c r="BR2208" s="26" t="n">
        <v>24.24</v>
      </c>
      <c r="BS2208" s="7" t="n">
        <v>3.67</v>
      </c>
      <c r="BT2208" s="4" t="s">
        <v>1350</v>
      </c>
      <c r="BU2208" s="5" t="n">
        <v>1071.47</v>
      </c>
      <c r="BV2208" s="5" t="n">
        <v>1655.71</v>
      </c>
      <c r="BW2208" s="5" t="n">
        <v>-584.24</v>
      </c>
      <c r="BX2208" s="7" t="n">
        <v>1.13629566785089</v>
      </c>
      <c r="BY2208" s="5" t="n">
        <v>0</v>
      </c>
      <c r="CE2208" s="25" t="n">
        <v>45897</v>
      </c>
      <c r="CF2208" s="6" t="n">
        <v>0.391901214744058</v>
      </c>
      <c r="CG2208" s="6" t="n">
        <v>0.386550528979395</v>
      </c>
      <c r="CH2208" s="6" t="n">
        <v>0.332880655889679</v>
      </c>
      <c r="CI2208" s="6" t="n">
        <v>-0.138843098291496</v>
      </c>
      <c r="CJ2208" s="6" t="n">
        <v>0.0751518448010153</v>
      </c>
      <c r="CK2208" s="7" t="n">
        <v>0.201447527141131</v>
      </c>
      <c r="CL2208" s="6" t="n">
        <v>-0.14000480746118</v>
      </c>
      <c r="CM2208" s="4" t="s">
        <v>504</v>
      </c>
    </row>
    <row r="2209" customFormat="false" ht="15" hidden="false" customHeight="false" outlineLevel="0" collapsed="false">
      <c r="A2209" s="4" t="s">
        <v>41</v>
      </c>
      <c r="B2209" s="4" t="s">
        <v>42</v>
      </c>
      <c r="C2209" s="25" t="n">
        <v>45838</v>
      </c>
      <c r="D2209" s="4" t="s">
        <v>137</v>
      </c>
      <c r="E2209" s="4" t="s">
        <v>841</v>
      </c>
      <c r="F2209" s="4" t="s">
        <v>57</v>
      </c>
      <c r="G2209" s="4" t="s">
        <v>590</v>
      </c>
      <c r="H2209" s="5" t="n">
        <v>2500</v>
      </c>
      <c r="I2209" s="25" t="n">
        <v>45876</v>
      </c>
      <c r="J2209" s="4" t="s">
        <v>1331</v>
      </c>
      <c r="K2209" s="4" t="s">
        <v>5</v>
      </c>
      <c r="L2209" s="4" t="s">
        <v>421</v>
      </c>
      <c r="M2209" s="25" t="n">
        <v>45875</v>
      </c>
      <c r="N2209" s="25" t="n">
        <v>45876</v>
      </c>
      <c r="O2209" s="25" t="n">
        <v>45877</v>
      </c>
      <c r="P2209" s="25" t="n">
        <v>45877</v>
      </c>
      <c r="Q2209" s="6" t="n">
        <v>-0.0320934604538742</v>
      </c>
      <c r="R2209" s="6" t="n">
        <v>0.0105438401775806</v>
      </c>
      <c r="S2209" s="6" t="n">
        <v>-0.0572487644151564</v>
      </c>
      <c r="T2209" s="6" t="n">
        <v>-0.07879838469145</v>
      </c>
      <c r="U2209" s="6" t="n">
        <v>-0.0116305664963864</v>
      </c>
      <c r="V2209" s="6" t="n">
        <v>-0.025870521135536</v>
      </c>
      <c r="W2209" s="6" t="n">
        <v>-0.0671678181950636</v>
      </c>
      <c r="X2209" s="6" t="n">
        <v>-0.052927863555914</v>
      </c>
      <c r="Y2209" s="6" t="n">
        <v>-0.0246583357998708</v>
      </c>
      <c r="Z2209" s="6" t="n">
        <v>-0.0541400488915791</v>
      </c>
      <c r="AA2209" s="6" t="n">
        <v>-0.0144151565074135</v>
      </c>
      <c r="AB2209" s="6" t="n">
        <v>-0.0572487644151564</v>
      </c>
      <c r="AC2209" s="6" t="n">
        <v>0.0572487644151564</v>
      </c>
      <c r="AD2209" s="6" t="n">
        <v>0.0675453047775948</v>
      </c>
      <c r="AE2209" s="7" t="n">
        <v>0.0873983739837412</v>
      </c>
      <c r="AF2209" s="7" t="n">
        <v>1.19533244991659</v>
      </c>
      <c r="AG2209" s="26" t="n">
        <v>372.35</v>
      </c>
      <c r="AH2209" s="6" t="n">
        <v>-0.064799698606053</v>
      </c>
      <c r="AI2209" s="6" t="n">
        <v>0.000671862402579881</v>
      </c>
      <c r="AJ2209" s="6" t="n">
        <v>0.112821279139271</v>
      </c>
      <c r="AK2209" s="6" t="n">
        <v>0.020754850732303</v>
      </c>
      <c r="AL2209" s="6" t="n">
        <v>0.0233346860753514</v>
      </c>
      <c r="AM2209" s="6" t="n">
        <v>-0.0176570139570444</v>
      </c>
      <c r="AN2209" s="6" t="n">
        <v>0.0183288763596243</v>
      </c>
      <c r="AO2209" s="6" t="n">
        <v>0.0610164555118682</v>
      </c>
      <c r="AP2209" s="6" t="n">
        <v>0.0615989515072082</v>
      </c>
      <c r="AQ2209" s="6" t="n">
        <v>0.0408587397953302</v>
      </c>
      <c r="AR2209" s="4" t="s">
        <v>422</v>
      </c>
      <c r="AS2209" s="4" t="s">
        <v>102</v>
      </c>
      <c r="AT2209" s="5" t="n">
        <v>3941.9</v>
      </c>
      <c r="AU2209" s="6" t="n">
        <v>0.148271141017798</v>
      </c>
      <c r="AV2209" s="6" t="n">
        <v>-0.107561693457098</v>
      </c>
      <c r="AW2209" s="5" t="n">
        <v>748.9</v>
      </c>
      <c r="AX2209" s="6" t="n">
        <v>0.189984525228951</v>
      </c>
      <c r="AY2209" s="6" t="n">
        <v>-5.88783074181587E-005</v>
      </c>
      <c r="AZ2209" s="5" t="n">
        <v>31.4</v>
      </c>
      <c r="BA2209" s="6" t="n">
        <v>-0.952402607245718</v>
      </c>
      <c r="BB2209" s="6" t="n">
        <v>-0.908853410740203</v>
      </c>
      <c r="BC2209" s="6" t="n">
        <v>0.00796570181891981</v>
      </c>
      <c r="BD2209" s="7" t="n">
        <v>0.26</v>
      </c>
      <c r="BL2209" s="5" t="n">
        <v>44704.341</v>
      </c>
      <c r="BM2209" s="5" t="n">
        <v>1013.3</v>
      </c>
      <c r="BN2209" s="26" t="n">
        <v>44.117577222935</v>
      </c>
      <c r="BO2209" s="7" t="n">
        <v>2.06543804287562</v>
      </c>
      <c r="BP2209" s="6" t="n">
        <v>0.0468166697468121</v>
      </c>
      <c r="BQ2209" s="7" t="n">
        <v>0.820342820181113</v>
      </c>
      <c r="BR2209" s="26" t="n">
        <v>31.54</v>
      </c>
      <c r="BS2209" s="7" t="n">
        <v>4.82</v>
      </c>
      <c r="BT2209" s="4" t="s">
        <v>1350</v>
      </c>
      <c r="BU2209" s="5" t="n">
        <v>4061.2</v>
      </c>
      <c r="BV2209" s="5" t="n">
        <v>2136.6</v>
      </c>
      <c r="BW2209" s="5" t="n">
        <v>1924.6</v>
      </c>
      <c r="BX2209" s="7" t="n">
        <v>4.00789499654594</v>
      </c>
      <c r="BY2209" s="5" t="n">
        <v>8</v>
      </c>
      <c r="BZ2209" s="6" t="n">
        <v>0.10315591046492</v>
      </c>
      <c r="CA2209" s="6" t="n">
        <v>0.0601695347028441</v>
      </c>
      <c r="CB2209" s="4" t="s">
        <v>1162</v>
      </c>
      <c r="CC2209" s="26" t="n">
        <v>25.981350064907</v>
      </c>
      <c r="CD2209" s="6" t="n">
        <v>0.698047911779789</v>
      </c>
      <c r="CE2209" s="25" t="n">
        <v>45897</v>
      </c>
      <c r="CF2209" s="6" t="n">
        <v>0.357975991163682</v>
      </c>
      <c r="CG2209" s="6" t="n">
        <v>0.335050938671362</v>
      </c>
      <c r="CH2209" s="6" t="n">
        <v>0.330001315534022</v>
      </c>
      <c r="CI2209" s="6" t="n">
        <v>-0.0150712102385513</v>
      </c>
      <c r="CJ2209" s="6" t="n">
        <v>0.0606809445359693</v>
      </c>
      <c r="CK2209" s="7" t="n">
        <v>0.943438914027147</v>
      </c>
      <c r="CL2209" s="6" t="n">
        <v>-0.00988274706867686</v>
      </c>
      <c r="CM2209" s="4" t="s">
        <v>425</v>
      </c>
    </row>
    <row r="2210" customFormat="false" ht="15" hidden="false" customHeight="false" outlineLevel="0" collapsed="false">
      <c r="A2210" s="4" t="s">
        <v>41</v>
      </c>
      <c r="B2210" s="4" t="s">
        <v>42</v>
      </c>
      <c r="C2210" s="25" t="n">
        <v>45838</v>
      </c>
      <c r="D2210" s="4" t="s">
        <v>142</v>
      </c>
      <c r="E2210" s="4" t="s">
        <v>757</v>
      </c>
      <c r="G2210" s="4" t="s">
        <v>427</v>
      </c>
      <c r="H2210" s="5" t="n">
        <v>200</v>
      </c>
      <c r="I2210" s="25" t="n">
        <v>45876</v>
      </c>
      <c r="J2210" s="4" t="s">
        <v>898</v>
      </c>
      <c r="K2210" s="4" t="s">
        <v>5</v>
      </c>
      <c r="L2210" s="4" t="s">
        <v>421</v>
      </c>
      <c r="M2210" s="25" t="n">
        <v>45875</v>
      </c>
      <c r="N2210" s="25" t="n">
        <v>45876</v>
      </c>
      <c r="O2210" s="25" t="n">
        <v>45877</v>
      </c>
      <c r="P2210" s="25" t="n">
        <v>45877</v>
      </c>
      <c r="Q2210" s="6" t="n">
        <v>0.00861777627576887</v>
      </c>
      <c r="R2210" s="6" t="n">
        <v>0.0228681521192828</v>
      </c>
      <c r="S2210" s="6" t="n">
        <v>-0.0201867168946032</v>
      </c>
      <c r="T2210" s="6" t="n">
        <v>0.0112992115004486</v>
      </c>
      <c r="U2210" s="6" t="n">
        <v>-0.0116305664963864</v>
      </c>
      <c r="V2210" s="6" t="n">
        <v>-0.0156302467192752</v>
      </c>
      <c r="W2210" s="6" t="n">
        <v>0.0229297779968349</v>
      </c>
      <c r="X2210" s="6" t="n">
        <v>0.0269294582197237</v>
      </c>
      <c r="AA2210" s="6" t="n">
        <v>0.0236671853247072</v>
      </c>
      <c r="AB2210" s="6" t="n">
        <v>-0.0201867168946032</v>
      </c>
      <c r="AC2210" s="6" t="n">
        <v>0.0201867168946032</v>
      </c>
      <c r="AD2210" s="6" t="n">
        <v>0.0496683318319547</v>
      </c>
      <c r="AE2210" s="7" t="n">
        <v>0.0873866446826046</v>
      </c>
      <c r="AF2210" s="7" t="n">
        <v>1.52501935712227</v>
      </c>
      <c r="AG2210" s="26" t="n">
        <v>2367.2</v>
      </c>
      <c r="AH2210" s="6" t="n">
        <v>-0.0482087571870855</v>
      </c>
      <c r="AI2210" s="6" t="n">
        <v>-0.102040816326531</v>
      </c>
      <c r="AJ2210" s="6" t="n">
        <v>0.0615246636771303</v>
      </c>
      <c r="AK2210" s="6" t="n">
        <v>0.330944336938081</v>
      </c>
      <c r="AL2210" s="6" t="n">
        <v>1.7197738763447</v>
      </c>
      <c r="AM2210" s="6" t="n">
        <v>-0.0319601548965658</v>
      </c>
      <c r="AN2210" s="6" t="n">
        <v>-0.0700806614299649</v>
      </c>
      <c r="AO2210" s="6" t="n">
        <v>0.0425843119227716</v>
      </c>
      <c r="AP2210" s="6" t="n">
        <v>-0.0165907476284009</v>
      </c>
      <c r="AQ2210" s="6" t="n">
        <v>-0.0373309593402789</v>
      </c>
      <c r="AR2210" s="4" t="s">
        <v>422</v>
      </c>
      <c r="AS2210" s="4" t="s">
        <v>102</v>
      </c>
      <c r="AT2210" s="5" t="n">
        <v>958.39</v>
      </c>
      <c r="AU2210" s="6" t="n">
        <v>0.577077505348034</v>
      </c>
      <c r="AV2210" s="6" t="n">
        <v>0.131992346215629</v>
      </c>
      <c r="AW2210" s="5" t="n">
        <v>625.93</v>
      </c>
      <c r="AX2210" s="6" t="n">
        <v>0.653105729400349</v>
      </c>
      <c r="AY2210" s="6" t="n">
        <v>0.185852150331729</v>
      </c>
      <c r="AZ2210" s="5" t="n">
        <v>539.41</v>
      </c>
      <c r="BA2210" s="6" t="n">
        <v>1.04097771387491</v>
      </c>
      <c r="BB2210" s="6" t="n">
        <v>0.0909955098903765</v>
      </c>
      <c r="BC2210" s="6" t="n">
        <v>0.562829328352758</v>
      </c>
      <c r="BD2210" s="7" t="n">
        <v>13.09</v>
      </c>
      <c r="BL2210" s="5" t="n">
        <v>96120.156</v>
      </c>
      <c r="BM2210" s="5" t="n">
        <v>1325.13</v>
      </c>
      <c r="BN2210" s="26" t="n">
        <v>72.5363971836726</v>
      </c>
      <c r="BO2210" s="7" t="n">
        <v>21.728305298922</v>
      </c>
      <c r="BP2210" s="6" t="n">
        <v>0.299550379430933</v>
      </c>
      <c r="BQ2210" s="7" t="n">
        <v>0</v>
      </c>
      <c r="BR2210" s="26" t="n">
        <v>24.16</v>
      </c>
      <c r="BS2210" s="7" t="n">
        <v>3.65</v>
      </c>
      <c r="BT2210" s="4" t="s">
        <v>1350</v>
      </c>
      <c r="BU2210" s="5" t="n">
        <v>410.15</v>
      </c>
      <c r="BV2210" s="5" t="n">
        <v>153.23</v>
      </c>
      <c r="BW2210" s="5" t="n">
        <v>256.92</v>
      </c>
      <c r="BX2210" s="7" t="n">
        <v>0.309339387128646</v>
      </c>
      <c r="BY2210" s="5" t="n">
        <v>0</v>
      </c>
      <c r="CE2210" s="25" t="n">
        <v>45897</v>
      </c>
      <c r="CF2210" s="6" t="n">
        <v>0.470051054710988</v>
      </c>
      <c r="CG2210" s="6" t="n">
        <v>0.473905023274478</v>
      </c>
      <c r="CH2210" s="6" t="n">
        <v>0.491527575668413</v>
      </c>
      <c r="CI2210" s="6" t="n">
        <v>0.0371858316085603</v>
      </c>
      <c r="CJ2210" s="6" t="n">
        <v>0.08584473016133</v>
      </c>
      <c r="CK2210" s="7" t="n">
        <v>0.235153827808251</v>
      </c>
      <c r="CL2210" s="6" t="n">
        <v>-0.179430211108834</v>
      </c>
      <c r="CM2210" s="4" t="s">
        <v>425</v>
      </c>
      <c r="CN2210" s="4" t="s">
        <v>1343</v>
      </c>
    </row>
    <row r="2211" customFormat="false" ht="15" hidden="false" customHeight="false" outlineLevel="0" collapsed="false">
      <c r="A2211" s="4" t="s">
        <v>41</v>
      </c>
      <c r="B2211" s="4" t="s">
        <v>42</v>
      </c>
      <c r="C2211" s="25" t="n">
        <v>45838</v>
      </c>
      <c r="D2211" s="4" t="s">
        <v>154</v>
      </c>
      <c r="E2211" s="4" t="s">
        <v>693</v>
      </c>
      <c r="G2211" s="4" t="s">
        <v>427</v>
      </c>
      <c r="H2211" s="5" t="n">
        <v>2150</v>
      </c>
      <c r="I2211" s="25" t="n">
        <v>45876</v>
      </c>
      <c r="J2211" s="4" t="s">
        <v>1060</v>
      </c>
      <c r="K2211" s="4" t="s">
        <v>5</v>
      </c>
      <c r="L2211" s="4" t="s">
        <v>421</v>
      </c>
      <c r="M2211" s="25" t="n">
        <v>45875</v>
      </c>
      <c r="N2211" s="25" t="n">
        <v>45876</v>
      </c>
      <c r="O2211" s="25" t="n">
        <v>45877</v>
      </c>
      <c r="P2211" s="25" t="n">
        <v>45877</v>
      </c>
      <c r="Q2211" s="6" t="n">
        <v>-0.0131477184841454</v>
      </c>
      <c r="R2211" s="6" t="n">
        <v>0.00109717868338555</v>
      </c>
      <c r="S2211" s="6" t="n">
        <v>0.00109597620165958</v>
      </c>
      <c r="T2211" s="6" t="n">
        <v>-0.0109545635991003</v>
      </c>
      <c r="U2211" s="6" t="n">
        <v>-0.0116305664963864</v>
      </c>
      <c r="V2211" s="6" t="n">
        <v>-0.0156302467192752</v>
      </c>
      <c r="W2211" s="6" t="n">
        <v>0.000676002897286088</v>
      </c>
      <c r="X2211" s="6" t="n">
        <v>0.00467568312017486</v>
      </c>
      <c r="AA2211" s="6" t="n">
        <v>-0.013621418506341</v>
      </c>
      <c r="AB2211" s="6" t="n">
        <v>0.00109597620165958</v>
      </c>
      <c r="AC2211" s="6" t="n">
        <v>0.00109597620165958</v>
      </c>
      <c r="AD2211" s="6" t="n">
        <v>0.0250508846093628</v>
      </c>
      <c r="AE2211" s="7" t="n">
        <v>0.587499999999999</v>
      </c>
      <c r="AF2211" s="7" t="n">
        <v>1.94665425115573</v>
      </c>
      <c r="AG2211" s="26" t="n">
        <v>323.25</v>
      </c>
      <c r="AH2211" s="6" t="n">
        <v>-0.013579493439121</v>
      </c>
      <c r="AI2211" s="6" t="n">
        <v>-0.0805006400227568</v>
      </c>
      <c r="AJ2211" s="6" t="n">
        <v>-0.00828347906120641</v>
      </c>
      <c r="AK2211" s="6" t="n">
        <v>-0.124822211359552</v>
      </c>
      <c r="AL2211" s="6" t="n">
        <v>-0.314339056231411</v>
      </c>
      <c r="AM2211" s="6" t="n">
        <v>-0.0319601548965658</v>
      </c>
      <c r="AN2211" s="6" t="n">
        <v>-0.048540485126191</v>
      </c>
      <c r="AO2211" s="6" t="n">
        <v>0.0179856115107915</v>
      </c>
      <c r="AP2211" s="6" t="n">
        <v>0.00703784798248353</v>
      </c>
      <c r="AQ2211" s="6" t="n">
        <v>-0.0137023637293945</v>
      </c>
      <c r="AR2211" s="4" t="s">
        <v>422</v>
      </c>
      <c r="AS2211" s="4" t="s">
        <v>102</v>
      </c>
      <c r="AT2211" s="5" t="n">
        <v>1998.34</v>
      </c>
      <c r="AU2211" s="6" t="n">
        <v>-0.0651871880394258</v>
      </c>
      <c r="AV2211" s="6" t="n">
        <v>-0.0302333255687554</v>
      </c>
      <c r="AW2211" s="5" t="n">
        <v>191.7</v>
      </c>
      <c r="AX2211" s="6" t="n">
        <v>0.0959296215859163</v>
      </c>
      <c r="AY2211" s="6" t="n">
        <v>-0.0127718271741939</v>
      </c>
      <c r="AZ2211" s="5" t="n">
        <v>122.29</v>
      </c>
      <c r="BA2211" s="6" t="n">
        <v>-0.19397574479304</v>
      </c>
      <c r="BB2211" s="6" t="n">
        <v>-0.278439933915506</v>
      </c>
      <c r="BC2211" s="6" t="n">
        <v>0.0611957925077815</v>
      </c>
      <c r="BD2211" s="7" t="n">
        <v>1.9</v>
      </c>
      <c r="BL2211" s="5" t="n">
        <v>20810.835</v>
      </c>
      <c r="BM2211" s="5" t="n">
        <v>555.94</v>
      </c>
      <c r="BN2211" s="26" t="n">
        <v>37.4335989495269</v>
      </c>
      <c r="BO2211" s="7" t="n">
        <v>6.13865397492132</v>
      </c>
      <c r="BP2211" s="6" t="n">
        <v>0.163987811676838</v>
      </c>
      <c r="BQ2211" s="7" t="n">
        <v>0.0884361366673254</v>
      </c>
      <c r="BR2211" s="26" t="n">
        <v>24.16</v>
      </c>
      <c r="BS2211" s="7" t="n">
        <v>3.65</v>
      </c>
      <c r="BT2211" s="4" t="s">
        <v>1350</v>
      </c>
      <c r="BU2211" s="5" t="n">
        <v>737.42</v>
      </c>
      <c r="BV2211" s="5" t="n">
        <v>109.5</v>
      </c>
      <c r="BW2211" s="5" t="n">
        <v>627.92</v>
      </c>
      <c r="BX2211" s="7" t="n">
        <v>1.32641424588542</v>
      </c>
      <c r="BY2211" s="5" t="n">
        <v>0</v>
      </c>
      <c r="CE2211" s="25" t="n">
        <v>45897</v>
      </c>
      <c r="CF2211" s="6" t="n">
        <v>0.332919919664133</v>
      </c>
      <c r="CG2211" s="6" t="n">
        <v>0.351879377501737</v>
      </c>
      <c r="CH2211" s="6" t="n">
        <v>0.290328391315881</v>
      </c>
      <c r="CI2211" s="6" t="n">
        <v>-0.174920697606248</v>
      </c>
      <c r="CJ2211" s="6" t="n">
        <v>0.0637231877250665</v>
      </c>
      <c r="CK2211" s="7" t="n">
        <v>0.0171990171990165</v>
      </c>
      <c r="CL2211" s="6" t="n">
        <v>-0.161185590515276</v>
      </c>
      <c r="CM2211" s="4" t="s">
        <v>425</v>
      </c>
    </row>
    <row r="2212" customFormat="false" ht="15" hidden="false" customHeight="false" outlineLevel="0" collapsed="false">
      <c r="A2212" s="4" t="s">
        <v>41</v>
      </c>
      <c r="B2212" s="4" t="s">
        <v>42</v>
      </c>
      <c r="C2212" s="25" t="n">
        <v>45838</v>
      </c>
      <c r="D2212" s="4" t="s">
        <v>155</v>
      </c>
      <c r="E2212" s="4" t="s">
        <v>771</v>
      </c>
      <c r="F2212" s="4" t="s">
        <v>92</v>
      </c>
      <c r="G2212" s="4" t="s">
        <v>484</v>
      </c>
      <c r="H2212" s="5" t="n">
        <v>200</v>
      </c>
      <c r="I2212" s="25" t="n">
        <v>45876</v>
      </c>
      <c r="J2212" s="4" t="s">
        <v>961</v>
      </c>
      <c r="K2212" s="4" t="s">
        <v>5</v>
      </c>
      <c r="L2212" s="4" t="s">
        <v>421</v>
      </c>
      <c r="M2212" s="25" t="n">
        <v>45875</v>
      </c>
      <c r="N2212" s="25" t="n">
        <v>45876</v>
      </c>
      <c r="O2212" s="25" t="n">
        <v>45877</v>
      </c>
      <c r="P2212" s="25" t="n">
        <v>45877</v>
      </c>
      <c r="Q2212" s="6" t="n">
        <v>0.0123068355840177</v>
      </c>
      <c r="R2212" s="6" t="n">
        <v>0.0105344225321122</v>
      </c>
      <c r="S2212" s="6" t="n">
        <v>0.0361731083287971</v>
      </c>
      <c r="T2212" s="6" t="n">
        <v>0.059014366444927</v>
      </c>
      <c r="U2212" s="6" t="n">
        <v>-0.0116305664963864</v>
      </c>
      <c r="V2212" s="6" t="n">
        <v>-0.0191686221274307</v>
      </c>
      <c r="W2212" s="6" t="n">
        <v>0.0706449329413134</v>
      </c>
      <c r="X2212" s="6" t="n">
        <v>0.0781829885723576</v>
      </c>
      <c r="AA2212" s="6" t="n">
        <v>0.0288513881328252</v>
      </c>
      <c r="AB2212" s="6" t="n">
        <v>0.0361731083287971</v>
      </c>
      <c r="AC2212" s="6" t="n">
        <v>0.0361731083287971</v>
      </c>
      <c r="AD2212" s="6" t="n">
        <v>0.0658954817637452</v>
      </c>
      <c r="AE2212" s="7" t="n">
        <v>0.615035109458902</v>
      </c>
      <c r="AF2212" s="7" t="n">
        <v>6.80590414892999</v>
      </c>
      <c r="AG2212" s="26" t="n">
        <v>3591.5</v>
      </c>
      <c r="AH2212" s="6" t="n">
        <v>0.0159255487666894</v>
      </c>
      <c r="AI2212" s="6" t="n">
        <v>0.0452256919181626</v>
      </c>
      <c r="AJ2212" s="6" t="n">
        <v>0.29624282672249</v>
      </c>
      <c r="AK2212" s="6" t="n">
        <v>0.311343224489863</v>
      </c>
      <c r="AL2212" s="6" t="n">
        <v>0.0656099384218516</v>
      </c>
      <c r="AM2212" s="6" t="n">
        <v>-0.027388639597242</v>
      </c>
      <c r="AN2212" s="6" t="n">
        <v>0.0726143315154046</v>
      </c>
      <c r="AO2212" s="6" t="n">
        <v>-0.00617300165488988</v>
      </c>
      <c r="AP2212" s="6" t="n">
        <v>0.0538758569965063</v>
      </c>
      <c r="AQ2212" s="6" t="n">
        <v>0.0331356452846283</v>
      </c>
      <c r="AR2212" s="4" t="s">
        <v>422</v>
      </c>
      <c r="AS2212" s="4" t="s">
        <v>102</v>
      </c>
      <c r="AT2212" s="5" t="n">
        <v>2906.82</v>
      </c>
      <c r="AU2212" s="6" t="n">
        <v>0.255342120264644</v>
      </c>
      <c r="AV2212" s="6" t="n">
        <v>0.176669176402011</v>
      </c>
      <c r="AW2212" s="5" t="n">
        <v>636.09</v>
      </c>
      <c r="AX2212" s="6" t="n">
        <v>0.218826759138853</v>
      </c>
      <c r="AY2212" s="6" t="n">
        <v>0.0144269595223453</v>
      </c>
      <c r="AZ2212" s="5" t="n">
        <v>603.9</v>
      </c>
      <c r="BA2212" s="6" t="n">
        <v>0.305419251637448</v>
      </c>
      <c r="BB2212" s="6" t="n">
        <v>0.140509915014164</v>
      </c>
      <c r="BC2212" s="6" t="n">
        <v>0.207752802031086</v>
      </c>
      <c r="BD2212" s="7" t="n">
        <v>21.79</v>
      </c>
      <c r="BL2212" s="5" t="n">
        <v>99556.38</v>
      </c>
      <c r="BM2212" s="5" t="n">
        <v>1999.94</v>
      </c>
      <c r="BN2212" s="26" t="n">
        <v>49.7796833905017</v>
      </c>
      <c r="BO2212" s="7" t="n">
        <v>13.1663951120163</v>
      </c>
      <c r="BP2212" s="6" t="n">
        <v>0.264493347792737</v>
      </c>
      <c r="BQ2212" s="7" t="n">
        <v>0</v>
      </c>
      <c r="BR2212" s="26" t="n">
        <v>27.9</v>
      </c>
      <c r="BS2212" s="7" t="n">
        <v>4.2</v>
      </c>
      <c r="BT2212" s="4" t="s">
        <v>1350</v>
      </c>
      <c r="BU2212" s="5" t="n">
        <v>1684.86</v>
      </c>
      <c r="BV2212" s="5" t="n">
        <v>238.04</v>
      </c>
      <c r="BW2212" s="5" t="n">
        <v>1446.82</v>
      </c>
      <c r="BX2212" s="7" t="n">
        <v>0.84245527365821</v>
      </c>
      <c r="BY2212" s="5" t="n">
        <v>0</v>
      </c>
      <c r="CE2212" s="25" t="n">
        <v>45897</v>
      </c>
      <c r="CF2212" s="6" t="n">
        <v>0.337180821487773</v>
      </c>
      <c r="CG2212" s="6" t="n">
        <v>0.327056523136888</v>
      </c>
      <c r="CH2212" s="6" t="n">
        <v>0.311444534897525</v>
      </c>
      <c r="CI2212" s="6" t="n">
        <v>-0.0477348321618053</v>
      </c>
      <c r="CJ2212" s="6" t="n">
        <v>0.0594703464794099</v>
      </c>
      <c r="CK2212" s="7" t="n">
        <v>0.608254541468345</v>
      </c>
      <c r="CL2212" s="6" t="n">
        <v>-0.0906912081456825</v>
      </c>
      <c r="CM2212" s="4" t="s">
        <v>425</v>
      </c>
    </row>
    <row r="2213" customFormat="false" ht="15" hidden="false" customHeight="false" outlineLevel="0" collapsed="false">
      <c r="A2213" s="4" t="s">
        <v>41</v>
      </c>
      <c r="B2213" s="4" t="s">
        <v>42</v>
      </c>
      <c r="C2213" s="25" t="n">
        <v>45838</v>
      </c>
      <c r="D2213" s="4" t="s">
        <v>173</v>
      </c>
      <c r="E2213" s="4" t="s">
        <v>661</v>
      </c>
      <c r="F2213" s="4" t="s">
        <v>66</v>
      </c>
      <c r="G2213" s="4" t="s">
        <v>558</v>
      </c>
      <c r="H2213" s="5" t="n">
        <v>500</v>
      </c>
      <c r="I2213" s="25" t="n">
        <v>45876</v>
      </c>
      <c r="J2213" s="4" t="s">
        <v>719</v>
      </c>
      <c r="K2213" s="4" t="s">
        <v>5</v>
      </c>
      <c r="L2213" s="4" t="s">
        <v>421</v>
      </c>
      <c r="M2213" s="25" t="n">
        <v>45875</v>
      </c>
      <c r="N2213" s="25" t="n">
        <v>45876</v>
      </c>
      <c r="O2213" s="25" t="n">
        <v>45877</v>
      </c>
      <c r="P2213" s="25" t="n">
        <v>45877</v>
      </c>
      <c r="Q2213" s="6" t="n">
        <v>-0.013777267508611</v>
      </c>
      <c r="R2213" s="6" t="n">
        <v>0.0144686512556129</v>
      </c>
      <c r="S2213" s="6" t="n">
        <v>-0.0277868852459017</v>
      </c>
      <c r="T2213" s="6" t="n">
        <v>-0.0270955014988997</v>
      </c>
      <c r="U2213" s="6" t="n">
        <v>-0.0116305664963864</v>
      </c>
      <c r="V2213" s="6" t="n">
        <v>-0.0149866649244692</v>
      </c>
      <c r="W2213" s="6" t="n">
        <v>-0.0154649350025133</v>
      </c>
      <c r="X2213" s="6" t="n">
        <v>-0.0121088365744305</v>
      </c>
      <c r="Y2213" s="6" t="n">
        <v>0.00896238151322937</v>
      </c>
      <c r="Z2213" s="6" t="n">
        <v>-0.0360578830121291</v>
      </c>
      <c r="AA2213" s="6" t="n">
        <v>-0.00393442622950813</v>
      </c>
      <c r="AB2213" s="6" t="n">
        <v>-0.0277868852459017</v>
      </c>
      <c r="AC2213" s="6" t="n">
        <v>0.0277868852459017</v>
      </c>
      <c r="AD2213" s="6" t="n">
        <v>0.0517213114754098</v>
      </c>
      <c r="AE2213" s="7" t="n">
        <v>0.0507131537242444</v>
      </c>
      <c r="AF2213" s="7" t="n">
        <v>1.94246447838959</v>
      </c>
      <c r="AG2213" s="26" t="n">
        <v>1219.4</v>
      </c>
      <c r="AH2213" s="6" t="n">
        <v>0.00726912274905045</v>
      </c>
      <c r="AI2213" s="6" t="n">
        <v>-0.0386313465783662</v>
      </c>
      <c r="AJ2213" s="6" t="n">
        <v>-0.0170885055618242</v>
      </c>
      <c r="AK2213" s="6" t="n">
        <v>0.0257599041560337</v>
      </c>
      <c r="AL2213" s="6" t="n">
        <v>-0.213711782340045</v>
      </c>
      <c r="AM2213" s="6" t="n">
        <v>0.00145275578878712</v>
      </c>
      <c r="AN2213" s="6" t="n">
        <v>-0.0400841023671533</v>
      </c>
      <c r="AO2213" s="6" t="n">
        <v>0.0192226625073775</v>
      </c>
      <c r="AP2213" s="6" t="n">
        <v>0.0495742348874464</v>
      </c>
      <c r="AQ2213" s="6" t="n">
        <v>0.0288340231755684</v>
      </c>
      <c r="AR2213" s="4" t="s">
        <v>422</v>
      </c>
      <c r="AS2213" s="4" t="s">
        <v>102</v>
      </c>
      <c r="AT2213" s="5" t="n">
        <v>3661.86</v>
      </c>
      <c r="AU2213" s="6" t="n">
        <v>0.0991361456125923</v>
      </c>
      <c r="AV2213" s="6" t="n">
        <v>0.0177628927583764</v>
      </c>
      <c r="AW2213" s="5" t="n">
        <v>675.02</v>
      </c>
      <c r="AX2213" s="6" t="n">
        <v>0.184338014014736</v>
      </c>
      <c r="AY2213" s="6" t="n">
        <v>-0.027012156174784</v>
      </c>
      <c r="AZ2213" s="5" t="n">
        <v>452.45</v>
      </c>
      <c r="BA2213" s="6" t="n">
        <v>0.00390512325545278</v>
      </c>
      <c r="BB2213" s="6" t="n">
        <v>0.0984462248118476</v>
      </c>
      <c r="BC2213" s="6" t="n">
        <v>0.123557427099889</v>
      </c>
      <c r="BD2213" s="7" t="n">
        <v>4.42</v>
      </c>
      <c r="BL2213" s="5" t="n">
        <v>124744.62</v>
      </c>
      <c r="BM2213" s="5" t="n">
        <v>1841.03</v>
      </c>
      <c r="BN2213" s="26" t="n">
        <v>67.7580593472133</v>
      </c>
      <c r="BO2213" s="7" t="n">
        <v>10.3919902831742</v>
      </c>
      <c r="BP2213" s="6" t="n">
        <v>0.153369066105072</v>
      </c>
      <c r="BQ2213" s="7" t="n">
        <v>0.323443508453905</v>
      </c>
      <c r="BR2213" s="26" t="n">
        <v>41.73</v>
      </c>
      <c r="BS2213" s="7" t="n">
        <v>10.64</v>
      </c>
      <c r="BT2213" s="4" t="s">
        <v>1350</v>
      </c>
      <c r="BU2213" s="5" t="n">
        <v>2576.75</v>
      </c>
      <c r="BV2213" s="5" t="n">
        <v>599.34</v>
      </c>
      <c r="BW2213" s="5" t="n">
        <v>1977.41</v>
      </c>
      <c r="BX2213" s="7" t="n">
        <v>1.39110835177887</v>
      </c>
      <c r="BY2213" s="5" t="n">
        <v>3</v>
      </c>
      <c r="BZ2213" s="6" t="n">
        <v>0.0165626091707947</v>
      </c>
      <c r="CA2213" s="6" t="n">
        <v>0.0275733823882267</v>
      </c>
      <c r="CB2213" s="4" t="s">
        <v>538</v>
      </c>
      <c r="CC2213" s="26" t="n">
        <v>51.9669325594157</v>
      </c>
      <c r="CD2213" s="6" t="n">
        <v>0.303868749030799</v>
      </c>
      <c r="CE2213" s="25" t="n">
        <v>45897</v>
      </c>
      <c r="CF2213" s="6" t="n">
        <v>0.272315659819823</v>
      </c>
      <c r="CG2213" s="6" t="n">
        <v>0.279216808336508</v>
      </c>
      <c r="CH2213" s="6" t="n">
        <v>0.241295480584074</v>
      </c>
      <c r="CI2213" s="6" t="n">
        <v>-0.135813198275412</v>
      </c>
      <c r="CJ2213" s="6" t="n">
        <v>0.0505737704918033</v>
      </c>
      <c r="CK2213" s="7" t="n">
        <v>0.549432739059968</v>
      </c>
      <c r="CL2213" s="6" t="n">
        <v>-0.0609719370294318</v>
      </c>
      <c r="CM2213" s="4" t="s">
        <v>425</v>
      </c>
    </row>
    <row r="2214" customFormat="false" ht="15" hidden="false" customHeight="false" outlineLevel="0" collapsed="false">
      <c r="A2214" s="4" t="s">
        <v>41</v>
      </c>
      <c r="B2214" s="4" t="s">
        <v>42</v>
      </c>
      <c r="C2214" s="25" t="n">
        <v>45838</v>
      </c>
      <c r="D2214" s="4" t="s">
        <v>185</v>
      </c>
      <c r="E2214" s="4" t="s">
        <v>792</v>
      </c>
      <c r="F2214" s="4" t="s">
        <v>63</v>
      </c>
      <c r="G2214" s="4" t="s">
        <v>515</v>
      </c>
      <c r="H2214" s="5" t="n">
        <v>2025</v>
      </c>
      <c r="I2214" s="25" t="n">
        <v>45876</v>
      </c>
      <c r="J2214" s="4" t="s">
        <v>676</v>
      </c>
      <c r="K2214" s="4" t="s">
        <v>5</v>
      </c>
      <c r="L2214" s="4" t="s">
        <v>421</v>
      </c>
      <c r="M2214" s="25" t="n">
        <v>45875</v>
      </c>
      <c r="N2214" s="25" t="n">
        <v>45876</v>
      </c>
      <c r="O2214" s="25" t="n">
        <v>45877</v>
      </c>
      <c r="P2214" s="25" t="n">
        <v>45877</v>
      </c>
      <c r="Q2214" s="6" t="n">
        <v>-0.00260901975400674</v>
      </c>
      <c r="R2214" s="6" t="n">
        <v>0.00249128051818626</v>
      </c>
      <c r="S2214" s="6" t="n">
        <v>0.0176441351888668</v>
      </c>
      <c r="T2214" s="6" t="n">
        <v>0.0175263959530463</v>
      </c>
      <c r="U2214" s="6" t="n">
        <v>-0.0116305664963864</v>
      </c>
      <c r="V2214" s="6" t="n">
        <v>-0.00503729111094065</v>
      </c>
      <c r="W2214" s="6" t="n">
        <v>0.0291569624494327</v>
      </c>
      <c r="X2214" s="6" t="n">
        <v>0.0225636870639869</v>
      </c>
      <c r="Y2214" s="6" t="n">
        <v>-0.0164059980940844</v>
      </c>
      <c r="Z2214" s="6" t="n">
        <v>0.0339323940471307</v>
      </c>
      <c r="AA2214" s="6" t="n">
        <v>0.0114314115308152</v>
      </c>
      <c r="AB2214" s="6" t="n">
        <v>0.0176441351888668</v>
      </c>
      <c r="AC2214" s="6" t="n">
        <v>0.0176441351888668</v>
      </c>
      <c r="AD2214" s="6" t="n">
        <v>0.0393886679920478</v>
      </c>
      <c r="AE2214" s="7" t="n">
        <v>0.630914826498422</v>
      </c>
      <c r="AF2214" s="7" t="n">
        <v>2.7086688489456</v>
      </c>
      <c r="AG2214" s="26" t="n">
        <v>402.45</v>
      </c>
      <c r="AH2214" s="6" t="n">
        <v>-0.0548379520901832</v>
      </c>
      <c r="AI2214" s="6" t="n">
        <v>-0.101473543201607</v>
      </c>
      <c r="AJ2214" s="6" t="n">
        <v>0.0369750064416383</v>
      </c>
      <c r="AK2214" s="6" t="n">
        <v>0.189101793281048</v>
      </c>
      <c r="AL2214" s="6" t="n">
        <v>0.0740865523895113</v>
      </c>
      <c r="AM2214" s="6" t="n">
        <v>-0.0835680829084331</v>
      </c>
      <c r="AN2214" s="6" t="n">
        <v>-0.0179054602931742</v>
      </c>
      <c r="AO2214" s="6" t="n">
        <v>-0.0548229548229547</v>
      </c>
      <c r="AP2214" s="6" t="n">
        <v>-0.0478632478632479</v>
      </c>
      <c r="AQ2214" s="6" t="n">
        <v>-0.0686034595751259</v>
      </c>
      <c r="AR2214" s="4" t="s">
        <v>422</v>
      </c>
      <c r="AS2214" s="4" t="s">
        <v>102</v>
      </c>
      <c r="AT2214" s="5" t="n">
        <v>120192.99</v>
      </c>
      <c r="AU2214" s="6" t="n">
        <v>-0.00620381616840282</v>
      </c>
      <c r="AV2214" s="6" t="n">
        <v>0.0145090857035011</v>
      </c>
      <c r="AW2214" s="5" t="n">
        <v>7571.95</v>
      </c>
      <c r="AX2214" s="6" t="n">
        <v>0.0629982663714415</v>
      </c>
      <c r="AY2214" s="6" t="n">
        <v>0.0457278594948307</v>
      </c>
      <c r="AZ2214" s="5" t="n">
        <v>4110.93</v>
      </c>
      <c r="BC2214" s="6" t="n">
        <v>0.0342027434378661</v>
      </c>
      <c r="BD2214" s="7" t="n">
        <v>19.32</v>
      </c>
      <c r="BL2214" s="5" t="n">
        <v>85634.1159</v>
      </c>
      <c r="BM2214" s="5" t="n">
        <v>142.67</v>
      </c>
      <c r="BN2214" s="26" t="n">
        <v>600.225106189108</v>
      </c>
      <c r="BO2214" s="7" t="n">
        <v>1.67436317719925</v>
      </c>
      <c r="BP2214" s="6" t="n">
        <v>0.00278955871711192</v>
      </c>
      <c r="BQ2214" s="7" t="n">
        <v>1.29885232545021</v>
      </c>
      <c r="BR2214" s="26" t="n">
        <v>12.89</v>
      </c>
      <c r="BS2214" s="7" t="n">
        <v>1.64</v>
      </c>
      <c r="BT2214" s="4" t="s">
        <v>1350</v>
      </c>
      <c r="BU2214" s="5" t="n">
        <v>14227.74</v>
      </c>
      <c r="BV2214" s="5" t="n">
        <v>9579.33</v>
      </c>
      <c r="BW2214" s="5" t="n">
        <v>4648.41</v>
      </c>
      <c r="BY2214" s="5" t="n">
        <v>3</v>
      </c>
      <c r="BZ2214" s="6" t="n">
        <v>0.0117738076921847</v>
      </c>
      <c r="CA2214" s="6" t="n">
        <v>0.931055493993181</v>
      </c>
      <c r="CC2214" s="26" t="n">
        <v>14.8140799274002</v>
      </c>
      <c r="CD2214" s="6" t="n">
        <v>39.5172045196629</v>
      </c>
      <c r="CE2214" s="25" t="n">
        <v>45897</v>
      </c>
      <c r="CF2214" s="6" t="n">
        <v>0.356608203681093</v>
      </c>
      <c r="CG2214" s="6" t="n">
        <v>0.342829701463599</v>
      </c>
      <c r="CH2214" s="6" t="n">
        <v>0.345307826765347</v>
      </c>
      <c r="CI2214" s="6" t="n">
        <v>0.00722844400928202</v>
      </c>
      <c r="CJ2214" s="6" t="n">
        <v>0.0622514910536779</v>
      </c>
      <c r="CK2214" s="7" t="n">
        <v>0.283433133732534</v>
      </c>
      <c r="CL2214" s="6" t="n">
        <v>-0.144481326189922</v>
      </c>
      <c r="CM2214" s="4" t="s">
        <v>425</v>
      </c>
    </row>
    <row r="2215" customFormat="false" ht="15" hidden="false" customHeight="false" outlineLevel="0" collapsed="false">
      <c r="A2215" s="4" t="s">
        <v>41</v>
      </c>
      <c r="B2215" s="4" t="s">
        <v>42</v>
      </c>
      <c r="C2215" s="25" t="n">
        <v>45838</v>
      </c>
      <c r="D2215" s="4" t="s">
        <v>211</v>
      </c>
      <c r="E2215" s="4" t="s">
        <v>762</v>
      </c>
      <c r="G2215" s="4" t="s">
        <v>427</v>
      </c>
      <c r="H2215" s="5" t="n">
        <v>1350</v>
      </c>
      <c r="I2215" s="25" t="n">
        <v>45876</v>
      </c>
      <c r="J2215" s="4" t="s">
        <v>1006</v>
      </c>
      <c r="K2215" s="4" t="s">
        <v>5</v>
      </c>
      <c r="L2215" s="4" t="s">
        <v>421</v>
      </c>
      <c r="M2215" s="25" t="n">
        <v>45875</v>
      </c>
      <c r="N2215" s="25" t="n">
        <v>45876</v>
      </c>
      <c r="O2215" s="25" t="n">
        <v>45877</v>
      </c>
      <c r="P2215" s="25" t="n">
        <v>45877</v>
      </c>
      <c r="Q2215" s="6" t="n">
        <v>-0.0163333333333333</v>
      </c>
      <c r="R2215" s="6" t="n">
        <v>0.00127075567604207</v>
      </c>
      <c r="S2215" s="6" t="n">
        <v>-0.106354175480159</v>
      </c>
      <c r="T2215" s="6" t="n">
        <v>-0.12141675313745</v>
      </c>
      <c r="U2215" s="6" t="n">
        <v>-0.0116305664963864</v>
      </c>
      <c r="V2215" s="6" t="n">
        <v>-0.0156302467192752</v>
      </c>
      <c r="W2215" s="6" t="n">
        <v>-0.109786186641064</v>
      </c>
      <c r="X2215" s="6" t="n">
        <v>-0.105786506418175</v>
      </c>
      <c r="AA2215" s="6" t="n">
        <v>0.0406971825027498</v>
      </c>
      <c r="AB2215" s="6" t="n">
        <v>-0.106354175480159</v>
      </c>
      <c r="AC2215" s="6" t="n">
        <v>0.106354175480159</v>
      </c>
      <c r="AD2215" s="6" t="n">
        <v>0.169980539808783</v>
      </c>
      <c r="AE2215" s="7" t="n">
        <v>0.124937779990045</v>
      </c>
      <c r="AF2215" s="7" t="n">
        <v>9.6289634321844</v>
      </c>
      <c r="AG2215" s="26" t="n">
        <v>600</v>
      </c>
      <c r="AH2215" s="6" t="n">
        <v>-0.0072799470549304</v>
      </c>
      <c r="AI2215" s="6" t="n">
        <v>0.0273093057101277</v>
      </c>
      <c r="AJ2215" s="6" t="n">
        <v>0.17096018735363</v>
      </c>
      <c r="AK2215" s="6" t="n">
        <v>0.355294239347338</v>
      </c>
      <c r="AL2215" s="6" t="n">
        <v>0.0669234597023756</v>
      </c>
      <c r="AM2215" s="6" t="n">
        <v>-0.0319601548965658</v>
      </c>
      <c r="AN2215" s="6" t="n">
        <v>0.0592694606066935</v>
      </c>
      <c r="AO2215" s="6" t="n">
        <v>-0.0149592880136338</v>
      </c>
      <c r="AP2215" s="6" t="n">
        <v>-0.0527362241999626</v>
      </c>
      <c r="AQ2215" s="6" t="n">
        <v>-0.0734764359118406</v>
      </c>
      <c r="AR2215" s="4" t="s">
        <v>422</v>
      </c>
      <c r="AS2215" s="4" t="s">
        <v>102</v>
      </c>
      <c r="AT2215" s="5" t="n">
        <v>7268.475</v>
      </c>
      <c r="AU2215" s="6" t="n">
        <v>0.313070648447948</v>
      </c>
      <c r="AV2215" s="6" t="n">
        <v>0.175836774496428</v>
      </c>
      <c r="AW2215" s="5" t="n">
        <v>508.024</v>
      </c>
      <c r="AX2215" s="6" t="n">
        <v>0.0698941662453266</v>
      </c>
      <c r="AY2215" s="6" t="n">
        <v>0.00196382092200405</v>
      </c>
      <c r="AZ2215" s="5" t="n">
        <v>264.084</v>
      </c>
      <c r="BA2215" s="6" t="n">
        <v>0.485579276010463</v>
      </c>
      <c r="BB2215" s="6" t="n">
        <v>0.407659710562085</v>
      </c>
      <c r="BC2215" s="6" t="n">
        <v>0.0363327933301002</v>
      </c>
      <c r="BD2215" s="7" t="n">
        <v>2.56</v>
      </c>
      <c r="BL2215" s="5" t="n">
        <v>61886.1</v>
      </c>
      <c r="BM2215" s="5" t="n">
        <v>714.8</v>
      </c>
      <c r="BN2215" s="26" t="n">
        <v>86.5782036933408</v>
      </c>
      <c r="BO2215" s="7" t="n">
        <v>12.8833340480783</v>
      </c>
      <c r="BP2215" s="6" t="n">
        <v>0.148805744384707</v>
      </c>
      <c r="BQ2215" s="7" t="n">
        <v>0.197706168193792</v>
      </c>
      <c r="BR2215" s="26" t="n">
        <v>24.16</v>
      </c>
      <c r="BS2215" s="7" t="n">
        <v>3.65</v>
      </c>
      <c r="BT2215" s="4" t="s">
        <v>1350</v>
      </c>
      <c r="BU2215" s="5" t="n">
        <v>1209.404</v>
      </c>
      <c r="BV2215" s="5" t="n">
        <v>427.471</v>
      </c>
      <c r="BW2215" s="5" t="n">
        <v>781.933</v>
      </c>
      <c r="BX2215" s="7" t="n">
        <v>1.69194739787353</v>
      </c>
      <c r="BY2215" s="5" t="n">
        <v>0</v>
      </c>
      <c r="CE2215" s="25" t="n">
        <v>45897</v>
      </c>
      <c r="CF2215" s="6" t="n">
        <v>0.40461487334026</v>
      </c>
      <c r="CG2215" s="6" t="n">
        <v>0.405823175021727</v>
      </c>
      <c r="CH2215" s="6" t="n">
        <v>0.527031191806216</v>
      </c>
      <c r="CI2215" s="6" t="n">
        <v>0.298671993727318</v>
      </c>
      <c r="CJ2215" s="6" t="n">
        <v>0.0734410694644217</v>
      </c>
      <c r="CK2215" s="7" t="n">
        <v>1.44815668202765</v>
      </c>
      <c r="CL2215" s="6" t="n">
        <v>-0.192071330589849</v>
      </c>
      <c r="CM2215" s="4" t="s">
        <v>425</v>
      </c>
    </row>
    <row r="2216" customFormat="false" ht="15" hidden="false" customHeight="false" outlineLevel="0" collapsed="false">
      <c r="A2216" s="4" t="s">
        <v>41</v>
      </c>
      <c r="B2216" s="4" t="s">
        <v>42</v>
      </c>
      <c r="C2216" s="25" t="n">
        <v>45838</v>
      </c>
      <c r="D2216" s="4" t="s">
        <v>219</v>
      </c>
      <c r="E2216" s="4" t="s">
        <v>793</v>
      </c>
      <c r="G2216" s="4" t="s">
        <v>427</v>
      </c>
      <c r="H2216" s="5" t="n">
        <v>1400</v>
      </c>
      <c r="I2216" s="25" t="n">
        <v>45876</v>
      </c>
      <c r="J2216" s="4" t="s">
        <v>899</v>
      </c>
      <c r="K2216" s="4" t="s">
        <v>5</v>
      </c>
      <c r="L2216" s="4" t="s">
        <v>421</v>
      </c>
      <c r="M2216" s="25" t="n">
        <v>45875</v>
      </c>
      <c r="N2216" s="25" t="n">
        <v>45876</v>
      </c>
      <c r="O2216" s="25" t="n">
        <v>45877</v>
      </c>
      <c r="P2216" s="25" t="n">
        <v>45877</v>
      </c>
      <c r="Q2216" s="6" t="n">
        <v>0.000560381059120152</v>
      </c>
      <c r="R2216" s="6" t="n">
        <v>-0.00868104172500706</v>
      </c>
      <c r="S2216" s="6" t="n">
        <v>0.031581920903955</v>
      </c>
      <c r="T2216" s="6" t="n">
        <v>0.0234612602380681</v>
      </c>
      <c r="U2216" s="6" t="n">
        <v>-0.0116305664963864</v>
      </c>
      <c r="V2216" s="6" t="n">
        <v>-0.0156302467192752</v>
      </c>
      <c r="W2216" s="6" t="n">
        <v>0.0350918267344544</v>
      </c>
      <c r="X2216" s="6" t="n">
        <v>0.0390915069573432</v>
      </c>
      <c r="AA2216" s="6" t="n">
        <v>0.0225988700564972</v>
      </c>
      <c r="AB2216" s="6" t="n">
        <v>0.031581920903955</v>
      </c>
      <c r="AC2216" s="6" t="n">
        <v>0.031581920903955</v>
      </c>
      <c r="AD2216" s="6" t="n">
        <v>0.0261016949152543</v>
      </c>
      <c r="AE2216" s="7" t="n">
        <v>0.387445887445889</v>
      </c>
      <c r="AF2216" s="7" t="n">
        <v>7.27446394269085</v>
      </c>
      <c r="AG2216" s="26" t="n">
        <v>892.25</v>
      </c>
      <c r="AH2216" s="6" t="n">
        <v>-0.00756353929147435</v>
      </c>
      <c r="AI2216" s="6" t="n">
        <v>-0.0545194447387942</v>
      </c>
      <c r="AJ2216" s="6" t="n">
        <v>0.141203555669248</v>
      </c>
      <c r="AK2216" s="6" t="n">
        <v>0.0781393900567557</v>
      </c>
      <c r="AL2216" s="6" t="n">
        <v>-0.246019937384749</v>
      </c>
      <c r="AM2216" s="6" t="n">
        <v>-0.0319601548965658</v>
      </c>
      <c r="AN2216" s="6" t="n">
        <v>-0.0225592898422284</v>
      </c>
      <c r="AO2216" s="6" t="n">
        <v>-0.0249739854318419</v>
      </c>
      <c r="AP2216" s="6" t="n">
        <v>-0.0418971466126294</v>
      </c>
      <c r="AQ2216" s="6" t="n">
        <v>-0.0626373583245075</v>
      </c>
      <c r="AR2216" s="4" t="s">
        <v>422</v>
      </c>
      <c r="AS2216" s="4" t="s">
        <v>102</v>
      </c>
      <c r="BR2216" s="26" t="n">
        <v>24.16</v>
      </c>
      <c r="BS2216" s="7" t="n">
        <v>3.65</v>
      </c>
      <c r="BT2216" s="4" t="s">
        <v>1350</v>
      </c>
      <c r="BU2216" s="5" t="n">
        <v>-9144.77</v>
      </c>
      <c r="BV2216" s="5" t="n">
        <v>776.73</v>
      </c>
      <c r="BW2216" s="5" t="n">
        <v>-9921.5</v>
      </c>
      <c r="BY2216" s="5" t="n">
        <v>0</v>
      </c>
      <c r="CE2216" s="25" t="n">
        <v>45897</v>
      </c>
      <c r="CF2216" s="6" t="n">
        <v>0.253257455824595</v>
      </c>
      <c r="CG2216" s="6" t="n">
        <v>0.27131930429088</v>
      </c>
      <c r="CH2216" s="6" t="n">
        <v>0.254415690605808</v>
      </c>
      <c r="CI2216" s="6" t="n">
        <v>-0.0623015517795563</v>
      </c>
      <c r="CJ2216" s="6" t="n">
        <v>0.0492655367231638</v>
      </c>
      <c r="CK2216" s="7" t="n">
        <v>0.641055045871563</v>
      </c>
      <c r="CL2216" s="6" t="n">
        <v>-0.141998824221046</v>
      </c>
      <c r="CM2216" s="4" t="s">
        <v>425</v>
      </c>
    </row>
    <row r="2217" customFormat="false" ht="15" hidden="false" customHeight="false" outlineLevel="0" collapsed="false">
      <c r="A2217" s="4" t="s">
        <v>41</v>
      </c>
      <c r="B2217" s="4" t="s">
        <v>42</v>
      </c>
      <c r="C2217" s="25" t="n">
        <v>45838</v>
      </c>
      <c r="D2217" s="4" t="s">
        <v>233</v>
      </c>
      <c r="E2217" s="4" t="s">
        <v>671</v>
      </c>
      <c r="G2217" s="4" t="s">
        <v>427</v>
      </c>
      <c r="H2217" s="5" t="n">
        <v>400</v>
      </c>
      <c r="I2217" s="25" t="n">
        <v>45876</v>
      </c>
      <c r="J2217" s="4" t="s">
        <v>1066</v>
      </c>
      <c r="K2217" s="4" t="s">
        <v>5</v>
      </c>
      <c r="L2217" s="4" t="s">
        <v>421</v>
      </c>
      <c r="M2217" s="25" t="n">
        <v>45875</v>
      </c>
      <c r="N2217" s="25" t="n">
        <v>45876</v>
      </c>
      <c r="O2217" s="25" t="n">
        <v>45877</v>
      </c>
      <c r="P2217" s="25" t="n">
        <v>45877</v>
      </c>
      <c r="Q2217" s="6" t="n">
        <v>0.00969228683746781</v>
      </c>
      <c r="R2217" s="6" t="n">
        <v>0.0102033966570452</v>
      </c>
      <c r="S2217" s="6" t="n">
        <v>0.0309655126586483</v>
      </c>
      <c r="T2217" s="6" t="n">
        <v>0.0508611961531613</v>
      </c>
      <c r="U2217" s="6" t="n">
        <v>-0.0116305664963864</v>
      </c>
      <c r="V2217" s="6" t="n">
        <v>-0.0156302467192752</v>
      </c>
      <c r="W2217" s="6" t="n">
        <v>0.0624917626495477</v>
      </c>
      <c r="X2217" s="6" t="n">
        <v>0.0664914428724365</v>
      </c>
      <c r="AA2217" s="6" t="n">
        <v>0.0261811416040931</v>
      </c>
      <c r="AB2217" s="6" t="n">
        <v>0.0309655126586483</v>
      </c>
      <c r="AC2217" s="6" t="n">
        <v>0.0309655126586483</v>
      </c>
      <c r="AD2217" s="6" t="n">
        <v>0.0297029702970297</v>
      </c>
      <c r="AE2217" s="7" t="n">
        <v>0.47427293064877</v>
      </c>
      <c r="AF2217" s="7" t="n">
        <v>2.14613661226156</v>
      </c>
      <c r="AG2217" s="26" t="n">
        <v>1475.4</v>
      </c>
      <c r="AH2217" s="6" t="n">
        <v>-0.0196026314040799</v>
      </c>
      <c r="AI2217" s="6" t="n">
        <v>-0.0593560726809055</v>
      </c>
      <c r="AJ2217" s="6" t="n">
        <v>0.160635619886721</v>
      </c>
      <c r="AK2217" s="6" t="n">
        <v>0.354982133614814</v>
      </c>
      <c r="AL2217" s="6" t="n">
        <v>0.326168379076808</v>
      </c>
      <c r="AM2217" s="6" t="n">
        <v>-0.0319601548965658</v>
      </c>
      <c r="AN2217" s="6" t="n">
        <v>-0.0273959177843397</v>
      </c>
      <c r="AO2217" s="6" t="n">
        <v>0.0571704801804704</v>
      </c>
      <c r="AP2217" s="6" t="n">
        <v>0.0296487270383499</v>
      </c>
      <c r="AQ2217" s="6" t="n">
        <v>0.00890851532647186</v>
      </c>
      <c r="AR2217" s="4" t="s">
        <v>422</v>
      </c>
      <c r="AS2217" s="4" t="s">
        <v>438</v>
      </c>
      <c r="AT2217" s="5" t="n">
        <v>12821.65</v>
      </c>
      <c r="AU2217" s="6" t="n">
        <v>0.0866873353651714</v>
      </c>
      <c r="AV2217" s="6" t="n">
        <v>0.0360293024428398</v>
      </c>
      <c r="AZ2217" s="5" t="n">
        <v>69.64</v>
      </c>
      <c r="BA2217" s="6" t="n">
        <v>-0.452902820331527</v>
      </c>
      <c r="BB2217" s="6" t="n">
        <v>1.22278965847431</v>
      </c>
      <c r="BC2217" s="6" t="n">
        <v>0.00543143823142887</v>
      </c>
      <c r="BD2217" s="7" t="n">
        <v>2.03</v>
      </c>
      <c r="BL2217" s="5" t="n">
        <v>50672.613</v>
      </c>
      <c r="BM2217" s="5" t="n">
        <v>271.18</v>
      </c>
      <c r="BN2217" s="26" t="n">
        <v>186.859698355336</v>
      </c>
      <c r="BO2217" s="7" t="n">
        <v>9.60705675587542</v>
      </c>
      <c r="BP2217" s="6" t="n">
        <v>0.0514132091640566</v>
      </c>
      <c r="BQ2217" s="7" t="n">
        <v>0</v>
      </c>
      <c r="BR2217" s="26" t="n">
        <v>24.16</v>
      </c>
      <c r="BS2217" s="7" t="n">
        <v>3.65</v>
      </c>
      <c r="BT2217" s="4" t="s">
        <v>1350</v>
      </c>
      <c r="BU2217" s="5" t="n">
        <v>8351.8</v>
      </c>
      <c r="BV2217" s="5" t="n">
        <v>218.08</v>
      </c>
      <c r="BW2217" s="5" t="n">
        <v>8133.72</v>
      </c>
      <c r="BX2217" s="7" t="n">
        <v>25.5242810427554</v>
      </c>
      <c r="BY2217" s="5" t="n">
        <v>0</v>
      </c>
      <c r="CE2217" s="25" t="n">
        <v>45897</v>
      </c>
      <c r="CF2217" s="6" t="n">
        <v>0.302560770657752</v>
      </c>
      <c r="CG2217" s="6" t="n">
        <v>0.301493999237288</v>
      </c>
      <c r="CH2217" s="6" t="n">
        <v>0.259660468485486</v>
      </c>
      <c r="CI2217" s="6" t="n">
        <v>-0.1387541074039</v>
      </c>
      <c r="CJ2217" s="6" t="n">
        <v>0.0546880191374842</v>
      </c>
      <c r="CK2217" s="7" t="n">
        <v>0.566221142162817</v>
      </c>
      <c r="CL2217" s="6" t="n">
        <v>-0.188863636363636</v>
      </c>
      <c r="CM2217" s="4" t="s">
        <v>425</v>
      </c>
    </row>
    <row r="2218" customFormat="false" ht="15" hidden="false" customHeight="false" outlineLevel="0" collapsed="false">
      <c r="A2218" s="4" t="s">
        <v>41</v>
      </c>
      <c r="B2218" s="4" t="s">
        <v>42</v>
      </c>
      <c r="C2218" s="25" t="n">
        <v>45838</v>
      </c>
      <c r="D2218" s="4" t="s">
        <v>239</v>
      </c>
      <c r="E2218" s="4" t="s">
        <v>819</v>
      </c>
      <c r="F2218" s="4" t="s">
        <v>78</v>
      </c>
      <c r="G2218" s="4" t="s">
        <v>490</v>
      </c>
      <c r="H2218" s="5" t="n">
        <v>1875</v>
      </c>
      <c r="I2218" s="25" t="n">
        <v>45876</v>
      </c>
      <c r="J2218" s="4" t="s">
        <v>991</v>
      </c>
      <c r="K2218" s="4" t="s">
        <v>6</v>
      </c>
      <c r="L2218" s="4" t="s">
        <v>421</v>
      </c>
      <c r="M2218" s="25" t="n">
        <v>45875</v>
      </c>
      <c r="N2218" s="25" t="n">
        <v>45876</v>
      </c>
      <c r="O2218" s="25" t="n">
        <v>45877</v>
      </c>
      <c r="P2218" s="25" t="n">
        <v>45876</v>
      </c>
      <c r="Q2218" s="6" t="n">
        <v>0.00731603118658541</v>
      </c>
      <c r="R2218" s="6" t="n">
        <v>0.00599056353708316</v>
      </c>
      <c r="S2218" s="6" t="n">
        <v>-0.0123840640809443</v>
      </c>
      <c r="T2218" s="6" t="n">
        <v>0.000922530642724295</v>
      </c>
      <c r="U2218" s="6" t="n">
        <v>-0.0116305664963864</v>
      </c>
      <c r="V2218" s="6" t="n">
        <v>-0.0202814294730788</v>
      </c>
      <c r="W2218" s="6" t="n">
        <v>0.0125530971391107</v>
      </c>
      <c r="X2218" s="6" t="n">
        <v>0.0212039601158031</v>
      </c>
      <c r="AA2218" s="6" t="n">
        <v>-0.00222658113767682</v>
      </c>
      <c r="AB2218" s="6" t="n">
        <v>0.00599056353708316</v>
      </c>
      <c r="AC2218" s="6" t="n">
        <v>0.00599056353708316</v>
      </c>
      <c r="AD2218" s="6" t="n">
        <v>0.0329215925356517</v>
      </c>
      <c r="AE2218" s="7" t="n">
        <v>0.818035426731079</v>
      </c>
      <c r="AF2218" s="7" t="n">
        <v>0.746016225565174</v>
      </c>
      <c r="AG2218" s="26" t="n">
        <v>187.26</v>
      </c>
      <c r="AH2218" s="6" t="n">
        <v>-0.0127583298186421</v>
      </c>
      <c r="AI2218" s="6" t="n">
        <v>-0.00689435723377152</v>
      </c>
      <c r="AJ2218" s="6" t="n">
        <v>0.215027251492345</v>
      </c>
      <c r="AK2218" s="6" t="n">
        <v>-0.00908024488258308</v>
      </c>
      <c r="AL2218" s="6" t="n">
        <v>0.0332937330912306</v>
      </c>
      <c r="AM2218" s="6" t="n">
        <v>-0.0195439055255379</v>
      </c>
      <c r="AN2218" s="6" t="n">
        <v>0.0126495482917663</v>
      </c>
      <c r="AO2218" s="6" t="n">
        <v>0.00490902299770557</v>
      </c>
      <c r="AP2218" s="6" t="n">
        <v>0.102502534549917</v>
      </c>
      <c r="AQ2218" s="6" t="n">
        <v>0.0817623228380389</v>
      </c>
      <c r="AR2218" s="4" t="s">
        <v>422</v>
      </c>
      <c r="AS2218" s="4" t="s">
        <v>102</v>
      </c>
      <c r="AT2218" s="5" t="n">
        <v>3806.94</v>
      </c>
      <c r="AU2218" s="6" t="n">
        <v>0.332915514162669</v>
      </c>
      <c r="AV2218" s="6" t="n">
        <v>-0.277322920443522</v>
      </c>
      <c r="AW2218" s="5" t="n">
        <v>1492.14</v>
      </c>
      <c r="AX2218" s="6" t="n">
        <v>0.391952591845419</v>
      </c>
      <c r="AY2218" s="6" t="n">
        <v>0.0648632042189355</v>
      </c>
      <c r="AZ2218" s="5" t="n">
        <v>0</v>
      </c>
      <c r="BC2218" s="6" t="n">
        <v>0</v>
      </c>
      <c r="BD2218" s="7" t="n">
        <v>5.71</v>
      </c>
      <c r="BL2218" s="5" t="n">
        <v>34392.1716</v>
      </c>
      <c r="BM2218" s="5" t="n">
        <v>0</v>
      </c>
      <c r="BO2218" s="7" t="n">
        <v>1.93155415423601</v>
      </c>
      <c r="BP2218" s="6" t="n">
        <v>0</v>
      </c>
      <c r="BQ2218" s="7" t="n">
        <v>0.0069765195356026</v>
      </c>
      <c r="BR2218" s="26" t="n">
        <v>18.4</v>
      </c>
      <c r="BS2218" s="7" t="n">
        <v>2.6</v>
      </c>
      <c r="BT2218" s="4" t="s">
        <v>1350</v>
      </c>
      <c r="BU2218" s="5" t="n">
        <v>5806.11</v>
      </c>
      <c r="BV2218" s="5" t="n">
        <v>1175.58</v>
      </c>
      <c r="BW2218" s="5" t="n">
        <v>4630.53</v>
      </c>
      <c r="BY2218" s="5" t="n">
        <v>1</v>
      </c>
      <c r="CE2218" s="25" t="n">
        <v>45897</v>
      </c>
      <c r="CF2218" s="6" t="n">
        <v>0.328119401706848</v>
      </c>
      <c r="CG2218" s="6" t="n">
        <v>0.340114019150753</v>
      </c>
      <c r="CH2218" s="6" t="n">
        <v>0.320148389840592</v>
      </c>
      <c r="CI2218" s="6" t="n">
        <v>-0.0587027531532338</v>
      </c>
      <c r="CJ2218" s="6" t="n">
        <v>0.0641467422997402</v>
      </c>
      <c r="CK2218" s="7" t="n">
        <v>0.0933884297520658</v>
      </c>
      <c r="CL2218" s="6" t="n">
        <v>-0.140787207872079</v>
      </c>
      <c r="CM2218" s="4" t="s">
        <v>425</v>
      </c>
    </row>
    <row r="2219" customFormat="false" ht="15" hidden="false" customHeight="false" outlineLevel="0" collapsed="false">
      <c r="A2219" s="4" t="s">
        <v>41</v>
      </c>
      <c r="B2219" s="4" t="s">
        <v>42</v>
      </c>
      <c r="C2219" s="25" t="n">
        <v>45838</v>
      </c>
      <c r="D2219" s="4" t="s">
        <v>241</v>
      </c>
      <c r="E2219" s="4" t="s">
        <v>851</v>
      </c>
      <c r="F2219" s="4" t="s">
        <v>60</v>
      </c>
      <c r="G2219" s="4" t="s">
        <v>596</v>
      </c>
      <c r="H2219" s="5" t="n">
        <v>6500</v>
      </c>
      <c r="I2219" s="25" t="n">
        <v>45876</v>
      </c>
      <c r="J2219" s="4" t="s">
        <v>999</v>
      </c>
      <c r="K2219" s="4" t="s">
        <v>6</v>
      </c>
      <c r="L2219" s="4" t="s">
        <v>421</v>
      </c>
      <c r="M2219" s="25" t="n">
        <v>45875</v>
      </c>
      <c r="N2219" s="25" t="n">
        <v>45876</v>
      </c>
      <c r="O2219" s="25" t="n">
        <v>45877</v>
      </c>
      <c r="P2219" s="25" t="n">
        <v>45876</v>
      </c>
      <c r="Q2219" s="6" t="n">
        <v>-0.00361990950226254</v>
      </c>
      <c r="R2219" s="6" t="n">
        <v>-0.00417801998183465</v>
      </c>
      <c r="S2219" s="6" t="n">
        <v>-0.0349325063845312</v>
      </c>
      <c r="T2219" s="6" t="n">
        <v>-0.0427304358686284</v>
      </c>
      <c r="U2219" s="6" t="n">
        <v>-0.0116305664963864</v>
      </c>
      <c r="V2219" s="6" t="n">
        <v>-0.0181877910649236</v>
      </c>
      <c r="W2219" s="6" t="n">
        <v>-0.031099869372242</v>
      </c>
      <c r="X2219" s="6" t="n">
        <v>-0.0245426448037047</v>
      </c>
      <c r="Y2219" s="6" t="n">
        <v>-0.0038696651311132</v>
      </c>
      <c r="Z2219" s="6" t="n">
        <v>-0.0388607707375152</v>
      </c>
      <c r="AA2219" s="6" t="n">
        <v>-0.00635785649409615</v>
      </c>
      <c r="AB2219" s="6" t="n">
        <v>-0.00417801998183465</v>
      </c>
      <c r="AC2219" s="6" t="n">
        <v>0.00417801998183465</v>
      </c>
      <c r="AD2219" s="6" t="n">
        <v>0.0318801089918257</v>
      </c>
      <c r="AE2219" s="7" t="n">
        <v>0.723646723646724</v>
      </c>
      <c r="AF2219" s="7" t="n">
        <v>1.48120546776902</v>
      </c>
      <c r="AG2219" s="26" t="n">
        <v>110.5</v>
      </c>
      <c r="AH2219" s="6" t="n">
        <v>0.00848772474217374</v>
      </c>
      <c r="AI2219" s="6" t="n">
        <v>-0.0468386095057366</v>
      </c>
      <c r="AJ2219" s="6" t="n">
        <v>0.176407963376982</v>
      </c>
      <c r="AK2219" s="6" t="n">
        <v>0.242122063887179</v>
      </c>
      <c r="AL2219" s="6" t="n">
        <v>-0.045246770035235</v>
      </c>
      <c r="AM2219" s="6" t="n">
        <v>-0.0435904622397555</v>
      </c>
      <c r="AN2219" s="6" t="n">
        <v>-0.00324814726598111</v>
      </c>
      <c r="AO2219" s="6" t="n">
        <v>-0.00170116246101515</v>
      </c>
      <c r="AP2219" s="6" t="n">
        <v>-0.029864852093375</v>
      </c>
      <c r="AQ2219" s="6" t="n">
        <v>-0.050605063805253</v>
      </c>
      <c r="AR2219" s="4" t="s">
        <v>422</v>
      </c>
      <c r="AS2219" s="4" t="s">
        <v>102</v>
      </c>
      <c r="AT2219" s="5" t="n">
        <v>2391.1859</v>
      </c>
      <c r="AU2219" s="6" t="n">
        <v>0.115208706439818</v>
      </c>
      <c r="AV2219" s="6" t="n">
        <v>-0.4849408942928</v>
      </c>
      <c r="AW2219" s="5" t="n">
        <v>110.1572</v>
      </c>
      <c r="AX2219" s="6" t="n">
        <v>0.0460680200564916</v>
      </c>
      <c r="AY2219" s="6" t="n">
        <v>0.00332899871480071</v>
      </c>
      <c r="AZ2219" s="5" t="n">
        <v>132.1299</v>
      </c>
      <c r="BA2219" s="6" t="n">
        <v>0.26294102128831</v>
      </c>
      <c r="BB2219" s="6" t="n">
        <v>-0.24890772352871</v>
      </c>
      <c r="BC2219" s="6" t="n">
        <v>0.0552570588510078</v>
      </c>
      <c r="BD2219" s="7" t="n">
        <v>0.49</v>
      </c>
      <c r="BL2219" s="5" t="n">
        <v>29835</v>
      </c>
      <c r="BM2219" s="5" t="n">
        <v>541.13</v>
      </c>
      <c r="BN2219" s="26" t="n">
        <v>55.1346256906843</v>
      </c>
      <c r="BO2219" s="7" t="n">
        <v>12.0348185634626</v>
      </c>
      <c r="BP2219" s="6" t="n">
        <v>0.218280588880392</v>
      </c>
      <c r="BQ2219" s="7" t="n">
        <v>0</v>
      </c>
      <c r="BR2219" s="26" t="n">
        <v>22.67</v>
      </c>
      <c r="BS2219" s="7" t="n">
        <v>3.08</v>
      </c>
      <c r="BT2219" s="4" t="s">
        <v>1350</v>
      </c>
      <c r="BU2219" s="5" t="n">
        <v>657.19</v>
      </c>
      <c r="BV2219" s="5" t="n">
        <v>319.8098</v>
      </c>
      <c r="BW2219" s="5" t="n">
        <v>337.3802</v>
      </c>
      <c r="BX2219" s="7" t="n">
        <v>1.21447711270859</v>
      </c>
      <c r="BY2219" s="5" t="n">
        <v>5</v>
      </c>
      <c r="BZ2219" s="6" t="n">
        <v>0.0540234620614828</v>
      </c>
      <c r="CA2219" s="6" t="n">
        <v>0.153965964811076</v>
      </c>
      <c r="CB2219" s="4" t="s">
        <v>720</v>
      </c>
      <c r="CC2219" s="26" t="n">
        <v>45.8130775989542</v>
      </c>
      <c r="CD2219" s="6" t="n">
        <v>0.203469152920276</v>
      </c>
      <c r="CE2219" s="25" t="n">
        <v>45897</v>
      </c>
      <c r="CF2219" s="6" t="n">
        <v>0.369502321043331</v>
      </c>
      <c r="CG2219" s="6" t="n">
        <v>0.394176548611093</v>
      </c>
      <c r="CH2219" s="6" t="n">
        <v>0.402735865181405</v>
      </c>
      <c r="CI2219" s="6" t="n">
        <v>0.0217144236522218</v>
      </c>
      <c r="CJ2219" s="6" t="n">
        <v>0.0740236148955495</v>
      </c>
      <c r="CK2219" s="7" t="n">
        <v>0.0564417177914104</v>
      </c>
      <c r="CL2219" s="6" t="n">
        <v>-0.11890482398957</v>
      </c>
      <c r="CM2219" s="4" t="s">
        <v>425</v>
      </c>
    </row>
    <row r="2220" customFormat="false" ht="15" hidden="false" customHeight="false" outlineLevel="0" collapsed="false">
      <c r="A2220" s="4" t="s">
        <v>41</v>
      </c>
      <c r="B2220" s="4" t="s">
        <v>42</v>
      </c>
      <c r="C2220" s="25" t="n">
        <v>45838</v>
      </c>
      <c r="D2220" s="4" t="s">
        <v>251</v>
      </c>
      <c r="E2220" s="4" t="s">
        <v>798</v>
      </c>
      <c r="F2220" s="4" t="s">
        <v>93</v>
      </c>
      <c r="G2220" s="4" t="s">
        <v>649</v>
      </c>
      <c r="H2220" s="5" t="n">
        <v>20</v>
      </c>
      <c r="I2220" s="25" t="n">
        <v>45876</v>
      </c>
      <c r="J2220" s="4" t="s">
        <v>562</v>
      </c>
      <c r="K2220" s="4" t="s">
        <v>6</v>
      </c>
      <c r="L2220" s="4" t="s">
        <v>421</v>
      </c>
      <c r="M2220" s="25" t="n">
        <v>45875</v>
      </c>
      <c r="N2220" s="25" t="n">
        <v>45876</v>
      </c>
      <c r="O2220" s="25" t="n">
        <v>45877</v>
      </c>
      <c r="P2220" s="25" t="n">
        <v>45876</v>
      </c>
      <c r="Q2220" s="6" t="n">
        <v>0.0124644653400394</v>
      </c>
      <c r="R2220" s="6" t="n">
        <v>-0.0116630669546436</v>
      </c>
      <c r="S2220" s="6" t="n">
        <v>-0.0195585664335665</v>
      </c>
      <c r="T2220" s="6" t="n">
        <v>-0.0187571680481706</v>
      </c>
      <c r="U2220" s="6" t="n">
        <v>-0.0116305664963864</v>
      </c>
      <c r="V2220" s="6" t="n">
        <v>-0.0121282129154257</v>
      </c>
      <c r="W2220" s="6" t="n">
        <v>-0.00712660155178424</v>
      </c>
      <c r="X2220" s="6" t="n">
        <v>-0.00662895513274497</v>
      </c>
      <c r="AA2220" s="6" t="n">
        <v>-0.0167386609071274</v>
      </c>
      <c r="AB2220" s="6" t="n">
        <v>-0.0116630669546436</v>
      </c>
      <c r="AC2220" s="6" t="n">
        <v>0.0116630669546436</v>
      </c>
      <c r="AD2220" s="6" t="n">
        <v>0.0308855291576674</v>
      </c>
      <c r="AE2220" s="7" t="n">
        <v>0.328671328671329</v>
      </c>
      <c r="AF2220" s="7" t="n">
        <v>2.15620994675797</v>
      </c>
      <c r="AG2220" s="26" t="n">
        <v>45730</v>
      </c>
      <c r="AH2220" s="6" t="n">
        <v>-0.0314518691093932</v>
      </c>
      <c r="AI2220" s="6" t="n">
        <v>-0.0650173788591287</v>
      </c>
      <c r="AJ2220" s="6" t="n">
        <v>0.0126217891939775</v>
      </c>
      <c r="AK2220" s="6" t="n">
        <v>-0.00878460000713677</v>
      </c>
      <c r="AL2220" s="6" t="n">
        <v>0.0259862135604374</v>
      </c>
      <c r="AM2220" s="6" t="n">
        <v>-0.00320007440067305</v>
      </c>
      <c r="AN2220" s="6" t="n">
        <v>-0.0618173044584557</v>
      </c>
      <c r="AO2220" s="6" t="n">
        <v>-0.00390059066087145</v>
      </c>
      <c r="AP2220" s="6" t="n">
        <v>-0.0123704446673356</v>
      </c>
      <c r="AQ2220" s="6" t="n">
        <v>-0.0331106563792136</v>
      </c>
      <c r="AR2220" s="4" t="s">
        <v>448</v>
      </c>
      <c r="AS2220" s="4" t="s">
        <v>102</v>
      </c>
      <c r="AT2220" s="5" t="n">
        <v>1316.5611</v>
      </c>
      <c r="AU2220" s="6" t="n">
        <v>0.0305617635572855</v>
      </c>
      <c r="AV2220" s="6" t="n">
        <v>0.198977169219236</v>
      </c>
      <c r="AW2220" s="5" t="n">
        <v>294.6898</v>
      </c>
      <c r="AX2220" s="6" t="n">
        <v>0.223832984280031</v>
      </c>
      <c r="AY2220" s="6" t="n">
        <v>0.0333472775826921</v>
      </c>
      <c r="AZ2220" s="5" t="n">
        <v>200.7963</v>
      </c>
      <c r="BA2220" s="6" t="n">
        <v>0.215307712141075</v>
      </c>
      <c r="BB2220" s="6" t="n">
        <v>0.224330355781836</v>
      </c>
      <c r="BC2220" s="6" t="n">
        <v>0.152515747275231</v>
      </c>
      <c r="BD2220" s="7" t="n">
        <v>180.02</v>
      </c>
      <c r="BL2220" s="5" t="n">
        <v>51006.7847</v>
      </c>
      <c r="BM2220" s="5" t="n">
        <v>729.1419</v>
      </c>
      <c r="BN2220" s="26" t="n">
        <v>69.954537930134</v>
      </c>
      <c r="BO2220" s="7" t="n">
        <v>36.247115237774</v>
      </c>
      <c r="BP2220" s="6" t="n">
        <v>0.518152450295293</v>
      </c>
      <c r="BQ2220" s="7" t="n">
        <v>0</v>
      </c>
      <c r="BR2220" s="26" t="n">
        <v>41.14</v>
      </c>
      <c r="BS2220" s="7" t="n">
        <v>8.1</v>
      </c>
      <c r="BT2220" s="4" t="s">
        <v>1350</v>
      </c>
      <c r="BU2220" s="5" t="n">
        <v>1203.5916</v>
      </c>
      <c r="BV2220" s="5" t="n">
        <v>79.5656</v>
      </c>
      <c r="BW2220" s="5" t="n">
        <v>1124.026</v>
      </c>
      <c r="BX2220" s="7" t="n">
        <v>1.65069597563931</v>
      </c>
      <c r="BY2220" s="5" t="n">
        <v>0</v>
      </c>
      <c r="CE2220" s="25" t="n">
        <v>45897</v>
      </c>
      <c r="CF2220" s="6" t="n">
        <v>0.35831577740917</v>
      </c>
      <c r="CG2220" s="6" t="n">
        <v>0.323793494867627</v>
      </c>
      <c r="CH2220" s="6" t="n">
        <v>0.287167135942075</v>
      </c>
      <c r="CI2220" s="6" t="n">
        <v>-0.113116413720803</v>
      </c>
      <c r="CJ2220" s="6" t="n">
        <v>0.0609136069114471</v>
      </c>
      <c r="CK2220" s="7" t="n">
        <v>0.191468992660355</v>
      </c>
      <c r="CL2220" s="6" t="n">
        <v>-0.164669697568689</v>
      </c>
      <c r="CM2220" s="4" t="s">
        <v>425</v>
      </c>
    </row>
    <row r="2221" customFormat="false" ht="15" hidden="false" customHeight="false" outlineLevel="0" collapsed="false">
      <c r="A2221" s="4" t="s">
        <v>41</v>
      </c>
      <c r="B2221" s="4" t="s">
        <v>42</v>
      </c>
      <c r="C2221" s="25" t="n">
        <v>45838</v>
      </c>
      <c r="D2221" s="4" t="s">
        <v>282</v>
      </c>
      <c r="E2221" s="4" t="s">
        <v>606</v>
      </c>
      <c r="F2221" s="4" t="s">
        <v>71</v>
      </c>
      <c r="G2221" s="4" t="s">
        <v>536</v>
      </c>
      <c r="H2221" s="5" t="n">
        <v>50</v>
      </c>
      <c r="I2221" s="25" t="n">
        <v>45876</v>
      </c>
      <c r="J2221" s="4" t="s">
        <v>580</v>
      </c>
      <c r="K2221" s="4" t="s">
        <v>6</v>
      </c>
      <c r="L2221" s="4" t="s">
        <v>421</v>
      </c>
      <c r="M2221" s="25" t="n">
        <v>45875</v>
      </c>
      <c r="N2221" s="25" t="n">
        <v>45876</v>
      </c>
      <c r="O2221" s="25" t="n">
        <v>45877</v>
      </c>
      <c r="P2221" s="25" t="n">
        <v>45876</v>
      </c>
      <c r="Q2221" s="6" t="n">
        <v>0.00630026809651474</v>
      </c>
      <c r="R2221" s="6" t="n">
        <v>-0.0078593312907953</v>
      </c>
      <c r="S2221" s="6" t="n">
        <v>-0.0291353383458647</v>
      </c>
      <c r="T2221" s="6" t="n">
        <v>-0.0306944015401452</v>
      </c>
      <c r="U2221" s="6" t="n">
        <v>-0.0116305664963864</v>
      </c>
      <c r="V2221" s="6" t="n">
        <v>-0.0125358041264251</v>
      </c>
      <c r="W2221" s="6" t="n">
        <v>-0.0190638350437589</v>
      </c>
      <c r="X2221" s="6" t="n">
        <v>-0.0181585974137202</v>
      </c>
      <c r="AA2221" s="6" t="n">
        <v>0.00039962701478613</v>
      </c>
      <c r="AB2221" s="6" t="n">
        <v>-0.0078593312907953</v>
      </c>
      <c r="AC2221" s="6" t="n">
        <v>0.0078593312907953</v>
      </c>
      <c r="AD2221" s="6" t="n">
        <v>0.0309044891434661</v>
      </c>
      <c r="AE2221" s="7" t="n">
        <v>0.648706896551724</v>
      </c>
      <c r="AF2221" s="7" t="n">
        <v>0.771974689957642</v>
      </c>
      <c r="AG2221" s="26" t="n">
        <v>14920</v>
      </c>
      <c r="AH2221" s="6" t="n">
        <v>0.0310275723861515</v>
      </c>
      <c r="AI2221" s="6" t="n">
        <v>-0.107495364000718</v>
      </c>
      <c r="AJ2221" s="6" t="n">
        <v>0.13736850129593</v>
      </c>
      <c r="AK2221" s="6" t="n">
        <v>0.499894879683106</v>
      </c>
      <c r="AL2221" s="6" t="n">
        <v>0.419142102381635</v>
      </c>
      <c r="AM2221" s="6" t="n">
        <v>-0.0285065436232296</v>
      </c>
      <c r="AN2221" s="6" t="n">
        <v>-0.0789888203774883</v>
      </c>
      <c r="AO2221" s="6" t="n">
        <v>0.0342276310330523</v>
      </c>
      <c r="AP2221" s="6" t="n">
        <v>-0.0401051030286269</v>
      </c>
      <c r="AQ2221" s="6" t="n">
        <v>-0.0608453147405049</v>
      </c>
      <c r="AR2221" s="4" t="s">
        <v>422</v>
      </c>
      <c r="AS2221" s="4" t="s">
        <v>102</v>
      </c>
      <c r="AT2221" s="5" t="n">
        <v>2154.45</v>
      </c>
      <c r="AU2221" s="6" t="n">
        <v>0.271226943910124</v>
      </c>
      <c r="AV2221" s="6" t="n">
        <v>-0.00558491611086764</v>
      </c>
      <c r="AW2221" s="5" t="n">
        <v>534.91</v>
      </c>
      <c r="AX2221" s="6" t="n">
        <v>0.248281463946715</v>
      </c>
      <c r="AY2221" s="6" t="n">
        <v>-0.016873895450965</v>
      </c>
      <c r="AZ2221" s="5" t="n">
        <v>338.7</v>
      </c>
      <c r="BA2221" s="6" t="n">
        <v>0.182364029882008</v>
      </c>
      <c r="BB2221" s="6" t="n">
        <v>0.0511125593520156</v>
      </c>
      <c r="BC2221" s="6" t="n">
        <v>0.157209496623268</v>
      </c>
      <c r="BD2221" s="7" t="n">
        <v>37.43</v>
      </c>
      <c r="BL2221" s="5" t="n">
        <v>135026</v>
      </c>
      <c r="BM2221" s="5" t="n">
        <v>931.32</v>
      </c>
      <c r="BN2221" s="26" t="n">
        <v>144.983464330198</v>
      </c>
      <c r="BO2221" s="7" t="n">
        <v>30.7832954125763</v>
      </c>
      <c r="BP2221" s="6" t="n">
        <v>0.21232280215396</v>
      </c>
      <c r="BQ2221" s="7" t="n">
        <v>0.214208200914658</v>
      </c>
      <c r="BR2221" s="26" t="n">
        <v>17.65</v>
      </c>
      <c r="BS2221" s="7" t="n">
        <v>2.21</v>
      </c>
      <c r="BT2221" s="4" t="s">
        <v>1350</v>
      </c>
      <c r="BU2221" s="5" t="n">
        <v>2467.56</v>
      </c>
      <c r="BV2221" s="5" t="n">
        <v>1005.95</v>
      </c>
      <c r="BW2221" s="5" t="n">
        <v>1461.61</v>
      </c>
      <c r="BX2221" s="7" t="n">
        <v>2.04025003307316</v>
      </c>
      <c r="BY2221" s="5" t="n">
        <v>1</v>
      </c>
      <c r="CE2221" s="25" t="n">
        <v>45897</v>
      </c>
      <c r="CF2221" s="6" t="n">
        <v>0.288635355242435</v>
      </c>
      <c r="CG2221" s="6" t="n">
        <v>0.366597276698705</v>
      </c>
      <c r="CH2221" s="6" t="n">
        <v>0.363756576143857</v>
      </c>
      <c r="CI2221" s="6" t="n">
        <v>-0.00774883158006223</v>
      </c>
      <c r="CJ2221" s="6" t="n">
        <v>0.0688590648727854</v>
      </c>
      <c r="CK2221" s="7" t="n">
        <v>0.114136480147024</v>
      </c>
      <c r="CL2221" s="6" t="n">
        <v>0.163673759641158</v>
      </c>
      <c r="CM2221" s="4" t="s">
        <v>425</v>
      </c>
    </row>
    <row r="2222" customFormat="false" ht="15" hidden="false" customHeight="false" outlineLevel="0" collapsed="false">
      <c r="A2222" s="4" t="s">
        <v>41</v>
      </c>
      <c r="B2222" s="4" t="s">
        <v>42</v>
      </c>
      <c r="C2222" s="25" t="n">
        <v>45838</v>
      </c>
      <c r="D2222" s="4" t="s">
        <v>296</v>
      </c>
      <c r="E2222" s="4" t="s">
        <v>702</v>
      </c>
      <c r="F2222" s="4" t="s">
        <v>88</v>
      </c>
      <c r="G2222" s="4" t="s">
        <v>479</v>
      </c>
      <c r="H2222" s="5" t="n">
        <v>175</v>
      </c>
      <c r="I2222" s="25" t="n">
        <v>45876</v>
      </c>
      <c r="J2222" s="4" t="s">
        <v>1225</v>
      </c>
      <c r="K2222" s="4" t="s">
        <v>5</v>
      </c>
      <c r="L2222" s="4" t="s">
        <v>421</v>
      </c>
      <c r="M2222" s="25" t="n">
        <v>45875</v>
      </c>
      <c r="N2222" s="25" t="n">
        <v>45876</v>
      </c>
      <c r="O2222" s="25" t="n">
        <v>45877</v>
      </c>
      <c r="P2222" s="25" t="n">
        <v>45877</v>
      </c>
      <c r="Q2222" s="6" t="n">
        <v>-0.000146275817681785</v>
      </c>
      <c r="R2222" s="6" t="n">
        <v>-0.000585188869707709</v>
      </c>
      <c r="S2222" s="6" t="n">
        <v>0.0130280762362034</v>
      </c>
      <c r="T2222" s="6" t="n">
        <v>0.0122966115488139</v>
      </c>
      <c r="U2222" s="6" t="n">
        <v>-0.0116305664963864</v>
      </c>
      <c r="V2222" s="6" t="n">
        <v>-0.0237758147266171</v>
      </c>
      <c r="W2222" s="6" t="n">
        <v>0.0239271780452003</v>
      </c>
      <c r="X2222" s="6" t="n">
        <v>0.036072426275431</v>
      </c>
      <c r="AA2222" s="6" t="n">
        <v>0.0100711420792226</v>
      </c>
      <c r="AB2222" s="6" t="n">
        <v>0.0130280762362034</v>
      </c>
      <c r="AC2222" s="6" t="n">
        <v>0.0130280762362034</v>
      </c>
      <c r="AD2222" s="6" t="n">
        <v>0.025382791228738</v>
      </c>
      <c r="AE2222" s="7" t="n">
        <v>0.658592848904265</v>
      </c>
      <c r="AF2222" s="7" t="n">
        <v>3.37530930701784</v>
      </c>
      <c r="AG2222" s="26" t="n">
        <v>3418.2</v>
      </c>
      <c r="AH2222" s="6" t="n">
        <v>0.0115411931818181</v>
      </c>
      <c r="AI2222" s="6" t="n">
        <v>-0.0676195412018219</v>
      </c>
      <c r="AJ2222" s="6" t="n">
        <v>0.0145134004095806</v>
      </c>
      <c r="AK2222" s="6" t="n">
        <v>-0.00285712630826396</v>
      </c>
      <c r="AL2222" s="6" t="n">
        <v>-0.0299143484213768</v>
      </c>
      <c r="AM2222" s="6" t="n">
        <v>-0.0174329340414825</v>
      </c>
      <c r="AN2222" s="6" t="n">
        <v>-0.0501866071603394</v>
      </c>
      <c r="AO2222" s="6" t="n">
        <v>0.0273394601468124</v>
      </c>
      <c r="AP2222" s="6" t="n">
        <v>0.0491012080226578</v>
      </c>
      <c r="AQ2222" s="6" t="n">
        <v>0.0283609963107798</v>
      </c>
      <c r="AR2222" s="4" t="s">
        <v>422</v>
      </c>
      <c r="AS2222" s="4" t="s">
        <v>102</v>
      </c>
      <c r="AT2222" s="5" t="n">
        <v>16523</v>
      </c>
      <c r="AU2222" s="6" t="n">
        <v>0.245514849992462</v>
      </c>
      <c r="AV2222" s="6" t="n">
        <v>0.107736658621614</v>
      </c>
      <c r="AW2222" s="5" t="n">
        <v>1830</v>
      </c>
      <c r="AX2222" s="6" t="n">
        <v>0.110754705561944</v>
      </c>
      <c r="AY2222" s="6" t="n">
        <v>0.0167550070846335</v>
      </c>
      <c r="AZ2222" s="5" t="n">
        <v>1091</v>
      </c>
      <c r="BA2222" s="6" t="n">
        <v>0.525874125874126</v>
      </c>
      <c r="BB2222" s="6" t="n">
        <v>0.252583237657865</v>
      </c>
      <c r="BC2222" s="6" t="n">
        <v>0.0660291714579677</v>
      </c>
      <c r="BD2222" s="7" t="n">
        <v>12.3</v>
      </c>
      <c r="BL2222" s="5" t="n">
        <v>303467.796</v>
      </c>
      <c r="BM2222" s="5" t="n">
        <v>3337</v>
      </c>
      <c r="BN2222" s="26" t="n">
        <v>90.9403044650884</v>
      </c>
      <c r="BO2222" s="7" t="n">
        <v>26.1070024088094</v>
      </c>
      <c r="BP2222" s="6" t="n">
        <v>0.28707845836201</v>
      </c>
      <c r="BQ2222" s="7" t="n">
        <v>0.884893324156917</v>
      </c>
      <c r="BR2222" s="26" t="n">
        <v>68.35</v>
      </c>
      <c r="BS2222" s="7" t="n">
        <v>14.14</v>
      </c>
      <c r="BT2222" s="4" t="s">
        <v>1350</v>
      </c>
      <c r="BU2222" s="5" t="n">
        <v>-548</v>
      </c>
      <c r="BV2222" s="5" t="n">
        <v>494</v>
      </c>
      <c r="BW2222" s="5" t="n">
        <v>-1042</v>
      </c>
      <c r="BX2222" s="7" t="n">
        <v>-0.164219358705424</v>
      </c>
      <c r="BY2222" s="5" t="n">
        <v>0</v>
      </c>
      <c r="CE2222" s="25" t="n">
        <v>45897</v>
      </c>
      <c r="CF2222" s="6" t="n">
        <v>0.249232406725828</v>
      </c>
      <c r="CG2222" s="6" t="n">
        <v>0.246149501953181</v>
      </c>
      <c r="CH2222" s="6" t="n">
        <v>0.200425095062424</v>
      </c>
      <c r="CI2222" s="6" t="n">
        <v>-0.185758681321461</v>
      </c>
      <c r="CJ2222" s="6" t="n">
        <v>0.0448517141435138</v>
      </c>
      <c r="CK2222" s="7" t="n">
        <v>0.290469973890339</v>
      </c>
      <c r="CL2222" s="6" t="n">
        <v>-0.108161658364133</v>
      </c>
      <c r="CM2222" s="4" t="s">
        <v>425</v>
      </c>
    </row>
    <row r="2223" customFormat="false" ht="15" hidden="false" customHeight="false" outlineLevel="0" collapsed="false">
      <c r="A2223" s="4" t="s">
        <v>41</v>
      </c>
      <c r="B2223" s="4" t="s">
        <v>42</v>
      </c>
      <c r="C2223" s="25" t="n">
        <v>45838</v>
      </c>
      <c r="D2223" s="4" t="s">
        <v>175</v>
      </c>
      <c r="E2223" s="4" t="s">
        <v>847</v>
      </c>
      <c r="F2223" s="4" t="s">
        <v>64</v>
      </c>
      <c r="G2223" s="4" t="s">
        <v>536</v>
      </c>
      <c r="H2223" s="5" t="n">
        <v>250</v>
      </c>
      <c r="I2223" s="25" t="n">
        <v>45877</v>
      </c>
      <c r="J2223" s="4" t="s">
        <v>1059</v>
      </c>
      <c r="K2223" s="4" t="s">
        <v>6</v>
      </c>
      <c r="L2223" s="4" t="s">
        <v>421</v>
      </c>
      <c r="M2223" s="25" t="n">
        <v>45876</v>
      </c>
      <c r="N2223" s="25" t="n">
        <v>45877</v>
      </c>
      <c r="O2223" s="25" t="n">
        <v>45880</v>
      </c>
      <c r="P2223" s="25" t="n">
        <v>45877</v>
      </c>
      <c r="Q2223" s="6" t="n">
        <v>-0.0079904548412757</v>
      </c>
      <c r="R2223" s="6" t="n">
        <v>-0.0189889565185698</v>
      </c>
      <c r="S2223" s="6" t="n">
        <v>0.0250037152622975</v>
      </c>
      <c r="T2223" s="6" t="n">
        <v>-0.001975696097548</v>
      </c>
      <c r="U2223" s="6" t="n">
        <v>0.000528089203763016</v>
      </c>
      <c r="V2223" s="6" t="n">
        <v>0.000803352444361472</v>
      </c>
      <c r="W2223" s="6" t="n">
        <v>-0.00250378530131101</v>
      </c>
      <c r="X2223" s="6" t="n">
        <v>-0.00277904854190947</v>
      </c>
      <c r="Y2223" s="6" t="n">
        <v>-0.00337766973262821</v>
      </c>
      <c r="Z2223" s="6" t="n">
        <v>0.00140197363508021</v>
      </c>
      <c r="AA2223" s="6" t="n">
        <v>0</v>
      </c>
      <c r="AB2223" s="6" t="n">
        <v>-0.0189889565185698</v>
      </c>
      <c r="AC2223" s="6" t="n">
        <v>0.0189889565185698</v>
      </c>
      <c r="AD2223" s="6" t="n">
        <v>0.0278091628093451</v>
      </c>
      <c r="AE2223" s="7" t="n">
        <v>0.249017038007863</v>
      </c>
      <c r="AF2223" s="7" t="n">
        <v>1.6544354765569</v>
      </c>
      <c r="AG2223" s="26" t="n">
        <v>2765.8</v>
      </c>
      <c r="AH2223" s="6" t="n">
        <v>0.00261001957514706</v>
      </c>
      <c r="AI2223" s="6" t="n">
        <v>-0.0194980147475891</v>
      </c>
      <c r="AJ2223" s="6" t="n">
        <v>0.0497191437680278</v>
      </c>
      <c r="AK2223" s="6" t="n">
        <v>0.133176277783469</v>
      </c>
      <c r="AL2223" s="6" t="n">
        <v>0.0883220612564077</v>
      </c>
      <c r="AM2223" s="6" t="n">
        <v>-0.0368412028561472</v>
      </c>
      <c r="AN2223" s="6" t="n">
        <v>0.0173431881085582</v>
      </c>
      <c r="AO2223" s="6" t="n">
        <v>0.0251549530610025</v>
      </c>
      <c r="AP2223" s="6" t="n">
        <v>0.00975026278589297</v>
      </c>
      <c r="AQ2223" s="6" t="n">
        <v>-0.00603371975634293</v>
      </c>
      <c r="AR2223" s="4" t="s">
        <v>422</v>
      </c>
      <c r="AS2223" s="4" t="s">
        <v>102</v>
      </c>
      <c r="AT2223" s="5" t="n">
        <v>40118.08</v>
      </c>
      <c r="AU2223" s="6" t="n">
        <v>0.184795965830645</v>
      </c>
      <c r="AV2223" s="6" t="n">
        <v>-0.0937302195798881</v>
      </c>
      <c r="AW2223" s="5" t="n">
        <v>6049.4</v>
      </c>
      <c r="AX2223" s="6" t="n">
        <v>0.150789868308753</v>
      </c>
      <c r="AY2223" s="6" t="n">
        <v>0.0181176741015953</v>
      </c>
      <c r="AZ2223" s="5" t="n">
        <v>1418.68</v>
      </c>
      <c r="BA2223" s="6" t="n">
        <v>0.174472030664029</v>
      </c>
      <c r="BB2223" s="6" t="n">
        <v>-0.0516210976669563</v>
      </c>
      <c r="BC2223" s="6" t="n">
        <v>0.0353626095765301</v>
      </c>
      <c r="BD2223" s="7" t="n">
        <v>20.91</v>
      </c>
      <c r="BL2223" s="5" t="n">
        <v>188226.519</v>
      </c>
      <c r="BM2223" s="5" t="n">
        <v>3992.7</v>
      </c>
      <c r="BN2223" s="26" t="n">
        <v>47.1426651138328</v>
      </c>
      <c r="BO2223" s="7" t="n">
        <v>1.9303456606108</v>
      </c>
      <c r="BP2223" s="6" t="n">
        <v>0.0409468929249057</v>
      </c>
      <c r="BQ2223" s="7" t="n">
        <v>1.88339801268044</v>
      </c>
      <c r="BR2223" s="26" t="n">
        <v>17.55</v>
      </c>
      <c r="BS2223" s="7" t="n">
        <v>2.19</v>
      </c>
      <c r="BT2223" s="4" t="s">
        <v>1350</v>
      </c>
      <c r="BU2223" s="5" t="n">
        <v>-17169.65</v>
      </c>
      <c r="BV2223" s="5" t="n">
        <v>17181.34</v>
      </c>
      <c r="BW2223" s="5" t="n">
        <v>-34350.99</v>
      </c>
      <c r="BX2223" s="7" t="n">
        <v>-4.63333315342933</v>
      </c>
      <c r="BY2223" s="5" t="n">
        <v>3</v>
      </c>
      <c r="BZ2223" s="6" t="n">
        <v>0.177419372690868</v>
      </c>
      <c r="CA2223" s="6" t="n">
        <v>0.311984627989084</v>
      </c>
      <c r="CB2223" s="4" t="s">
        <v>560</v>
      </c>
      <c r="CC2223" s="26" t="n">
        <v>56.9253219998856</v>
      </c>
      <c r="CD2223" s="6" t="n">
        <v>-0.171850707951595</v>
      </c>
      <c r="CE2223" s="25" t="n">
        <v>45897</v>
      </c>
      <c r="CF2223" s="6" t="n">
        <v>0.240924123134743</v>
      </c>
      <c r="CG2223" s="6" t="n">
        <v>0.235450235170778</v>
      </c>
      <c r="CH2223" s="6" t="n">
        <v>0.232472195222694</v>
      </c>
      <c r="CI2223" s="6" t="n">
        <v>-0.0126482776537616</v>
      </c>
      <c r="CJ2223" s="6" t="n">
        <v>0.0427160403834239</v>
      </c>
      <c r="CK2223" s="7" t="n">
        <v>0.444539249146757</v>
      </c>
      <c r="CL2223" s="6" t="n">
        <v>-0.209699327909445</v>
      </c>
      <c r="CM2223" s="4" t="s">
        <v>425</v>
      </c>
    </row>
    <row r="2224" customFormat="false" ht="15" hidden="false" customHeight="false" outlineLevel="0" collapsed="false">
      <c r="A2224" s="4" t="s">
        <v>41</v>
      </c>
      <c r="B2224" s="4" t="s">
        <v>42</v>
      </c>
      <c r="C2224" s="25" t="n">
        <v>45838</v>
      </c>
      <c r="D2224" s="4" t="s">
        <v>227</v>
      </c>
      <c r="E2224" s="4" t="s">
        <v>718</v>
      </c>
      <c r="F2224" s="4" t="s">
        <v>58</v>
      </c>
      <c r="G2224" s="4" t="s">
        <v>571</v>
      </c>
      <c r="H2224" s="5" t="n">
        <v>3000</v>
      </c>
      <c r="I2224" s="25" t="n">
        <v>45877</v>
      </c>
      <c r="J2224" s="4" t="s">
        <v>1020</v>
      </c>
      <c r="K2224" s="4" t="s">
        <v>5</v>
      </c>
      <c r="L2224" s="4" t="s">
        <v>421</v>
      </c>
      <c r="M2224" s="25" t="n">
        <v>45876</v>
      </c>
      <c r="N2224" s="25" t="n">
        <v>45877</v>
      </c>
      <c r="O2224" s="25" t="n">
        <v>45880</v>
      </c>
      <c r="P2224" s="25" t="n">
        <v>45880</v>
      </c>
      <c r="Q2224" s="6" t="n">
        <v>0.0187426786411555</v>
      </c>
      <c r="R2224" s="6" t="n">
        <v>-0.00919892679187417</v>
      </c>
      <c r="S2224" s="6" t="n">
        <v>-0.00754352030947769</v>
      </c>
      <c r="T2224" s="6" t="n">
        <v>0.00200023153980367</v>
      </c>
      <c r="U2224" s="6" t="n">
        <v>0.000528089203763016</v>
      </c>
      <c r="V2224" s="6" t="n">
        <v>0.00139548452682181</v>
      </c>
      <c r="W2224" s="6" t="n">
        <v>0.00147214233604065</v>
      </c>
      <c r="X2224" s="6" t="n">
        <v>0.000604747012981854</v>
      </c>
      <c r="Y2224" s="6" t="n">
        <v>-0.0389058081625742</v>
      </c>
      <c r="Z2224" s="6" t="n">
        <v>0.0409060397023779</v>
      </c>
      <c r="AA2224" s="6" t="n">
        <v>-0.00967117988394584</v>
      </c>
      <c r="AB2224" s="6" t="n">
        <v>-0.00754352030947769</v>
      </c>
      <c r="AC2224" s="6" t="n">
        <v>0.00754352030947769</v>
      </c>
      <c r="AD2224" s="6" t="n">
        <v>0.0454545454545455</v>
      </c>
      <c r="AE2224" s="7" t="n">
        <v>0.25531914893617</v>
      </c>
      <c r="AF2224" s="7" t="n">
        <v>3.8999750185294</v>
      </c>
      <c r="AG2224" s="26" t="n">
        <v>256.1</v>
      </c>
      <c r="AH2224" s="6" t="n">
        <v>-0.00175404404599489</v>
      </c>
      <c r="AI2224" s="6" t="n">
        <v>-0.0495453701985524</v>
      </c>
      <c r="AJ2224" s="6" t="n">
        <v>0.120199457615256</v>
      </c>
      <c r="AK2224" s="6" t="n">
        <v>0.294742163801819</v>
      </c>
      <c r="AL2224" s="6" t="n">
        <v>0.272477220345284</v>
      </c>
      <c r="AM2224" s="6" t="n">
        <v>-0.0238998995071593</v>
      </c>
      <c r="AN2224" s="6" t="n">
        <v>-0.0256454706913931</v>
      </c>
      <c r="AO2224" s="6" t="n">
        <v>0.0506723835509648</v>
      </c>
      <c r="AP2224" s="6" t="n">
        <v>0.122588189436757</v>
      </c>
      <c r="AQ2224" s="6" t="n">
        <v>0.106804206894521</v>
      </c>
      <c r="AR2224" s="4" t="s">
        <v>422</v>
      </c>
      <c r="AS2224" s="4" t="s">
        <v>438</v>
      </c>
      <c r="AT2224" s="5" t="n">
        <v>2262.39</v>
      </c>
      <c r="AU2224" s="6" t="n">
        <v>-0.0907596595156377</v>
      </c>
      <c r="AV2224" s="6" t="n">
        <v>-0.0412504820466749</v>
      </c>
      <c r="AZ2224" s="5" t="n">
        <v>138.38</v>
      </c>
      <c r="BA2224" s="6" t="n">
        <v>-0.750495834986117</v>
      </c>
      <c r="BC2224" s="6" t="n">
        <v>0.0611654047268597</v>
      </c>
      <c r="BD2224" s="7" t="n">
        <v>1.57</v>
      </c>
      <c r="BL2224" s="5" t="n">
        <v>21677.5845</v>
      </c>
      <c r="BM2224" s="5" t="n">
        <v>1216.16</v>
      </c>
      <c r="BN2224" s="26" t="n">
        <v>17.824615593343</v>
      </c>
      <c r="BO2224" s="7" t="n">
        <v>1.7436657982222</v>
      </c>
      <c r="BP2224" s="6" t="n">
        <v>0.0978234727751104</v>
      </c>
      <c r="BQ2224" s="7" t="n">
        <v>2.31026391971165</v>
      </c>
      <c r="BR2224" s="26" t="n">
        <v>17.39</v>
      </c>
      <c r="BS2224" s="7" t="n">
        <v>2.74</v>
      </c>
      <c r="BT2224" s="4" t="s">
        <v>1350</v>
      </c>
      <c r="BU2224" s="5" t="n">
        <v>2621.36</v>
      </c>
      <c r="BV2224" s="5" t="n">
        <v>144.65</v>
      </c>
      <c r="BW2224" s="5" t="n">
        <v>2476.71</v>
      </c>
      <c r="BX2224" s="7" t="n">
        <v>2.15538690500662</v>
      </c>
      <c r="BY2224" s="5" t="n">
        <v>6</v>
      </c>
      <c r="BZ2224" s="6" t="n">
        <v>0.231503278773936</v>
      </c>
      <c r="CA2224" s="6" t="n">
        <v>0.311194206095146</v>
      </c>
      <c r="CB2224" s="4" t="s">
        <v>842</v>
      </c>
      <c r="CC2224" s="26" t="n">
        <v>29.3027423933188</v>
      </c>
      <c r="CD2224" s="6" t="n">
        <v>-0.39170827924259</v>
      </c>
      <c r="CE2224" s="25" t="n">
        <v>45897</v>
      </c>
      <c r="CF2224" s="6" t="n">
        <v>0.249050215734448</v>
      </c>
      <c r="CG2224" s="6" t="n">
        <v>0.335920227089617</v>
      </c>
      <c r="CH2224" s="6" t="n">
        <v>0.297751721956302</v>
      </c>
      <c r="CI2224" s="6" t="n">
        <v>-0.11362371794043</v>
      </c>
      <c r="CJ2224" s="6" t="n">
        <v>0.0586073500967118</v>
      </c>
      <c r="CK2224" s="7" t="n">
        <v>0.128712871287128</v>
      </c>
      <c r="CL2224" s="6" t="n">
        <v>0.209597924773022</v>
      </c>
      <c r="CM2224" s="4" t="s">
        <v>425</v>
      </c>
    </row>
    <row r="2225" customFormat="false" ht="15" hidden="false" customHeight="false" outlineLevel="0" collapsed="false">
      <c r="A2225" s="4" t="s">
        <v>41</v>
      </c>
      <c r="B2225" s="4" t="s">
        <v>42</v>
      </c>
      <c r="C2225" s="25" t="n">
        <v>45838</v>
      </c>
      <c r="D2225" s="4" t="s">
        <v>240</v>
      </c>
      <c r="E2225" s="4" t="s">
        <v>821</v>
      </c>
      <c r="F2225" s="4" t="s">
        <v>56</v>
      </c>
      <c r="G2225" s="4" t="s">
        <v>419</v>
      </c>
      <c r="H2225" s="5" t="n">
        <v>550</v>
      </c>
      <c r="I2225" s="25" t="n">
        <v>45877</v>
      </c>
      <c r="J2225" s="4" t="s">
        <v>1033</v>
      </c>
      <c r="K2225" s="4" t="s">
        <v>5</v>
      </c>
      <c r="L2225" s="4" t="s">
        <v>421</v>
      </c>
      <c r="M2225" s="25" t="n">
        <v>45876</v>
      </c>
      <c r="N2225" s="25" t="n">
        <v>45877</v>
      </c>
      <c r="O2225" s="25" t="n">
        <v>45880</v>
      </c>
      <c r="P2225" s="25" t="n">
        <v>45880</v>
      </c>
      <c r="Q2225" s="6" t="n">
        <v>0.0297186932849365</v>
      </c>
      <c r="R2225" s="6" t="n">
        <v>-0.0218109715796432</v>
      </c>
      <c r="S2225" s="6" t="n">
        <v>-0.00855855855855858</v>
      </c>
      <c r="T2225" s="6" t="n">
        <v>-0.00065083685326528</v>
      </c>
      <c r="U2225" s="6" t="n">
        <v>0.000528089203763016</v>
      </c>
      <c r="V2225" s="6" t="n">
        <v>0.0035251948724252</v>
      </c>
      <c r="W2225" s="6" t="n">
        <v>-0.0011789260570283</v>
      </c>
      <c r="X2225" s="6" t="n">
        <v>-0.00417603172569048</v>
      </c>
      <c r="Y2225" s="6" t="n">
        <v>-0.0201390038808524</v>
      </c>
      <c r="Z2225" s="6" t="n">
        <v>0.0194881670275872</v>
      </c>
      <c r="AA2225" s="6" t="n">
        <v>-0.018093093093093</v>
      </c>
      <c r="AB2225" s="6" t="n">
        <v>-0.00855855855855858</v>
      </c>
      <c r="AC2225" s="6" t="n">
        <v>0.00855855855855858</v>
      </c>
      <c r="AD2225" s="6" t="n">
        <v>0.0411411411411413</v>
      </c>
      <c r="AE2225" s="7" t="n">
        <v>0.611313868613137</v>
      </c>
      <c r="AF2225" s="7" t="n">
        <v>2.47085707421542</v>
      </c>
      <c r="AG2225" s="26" t="n">
        <v>1322.4</v>
      </c>
      <c r="AH2225" s="6" t="n">
        <v>-0.0524505588993979</v>
      </c>
      <c r="AI2225" s="6" t="n">
        <v>-0.09356364384125</v>
      </c>
      <c r="AJ2225" s="6" t="n">
        <v>-0.0382545454545453</v>
      </c>
      <c r="AK2225" s="6" t="n">
        <v>-0.150608910127948</v>
      </c>
      <c r="AL2225" s="6" t="n">
        <v>-0.0592662540462766</v>
      </c>
      <c r="AM2225" s="6" t="n">
        <v>-0.116896359333817</v>
      </c>
      <c r="AN2225" s="6" t="n">
        <v>0.0233327154925664</v>
      </c>
      <c r="AO2225" s="6" t="n">
        <v>0.045585339996971</v>
      </c>
      <c r="AP2225" s="6" t="n">
        <v>0.0493714978040283</v>
      </c>
      <c r="AQ2225" s="6" t="n">
        <v>0.0335875152617924</v>
      </c>
      <c r="AR2225" s="4" t="s">
        <v>422</v>
      </c>
      <c r="AS2225" s="4" t="s">
        <v>102</v>
      </c>
      <c r="AT2225" s="5" t="n">
        <v>790.862</v>
      </c>
      <c r="AU2225" s="6" t="n">
        <v>0.168693642438518</v>
      </c>
      <c r="AV2225" s="6" t="n">
        <v>0.0550101717525429</v>
      </c>
      <c r="AW2225" s="5" t="n">
        <v>259.854</v>
      </c>
      <c r="AX2225" s="6" t="n">
        <v>0.328570597651676</v>
      </c>
      <c r="AY2225" s="6" t="n">
        <v>-0.00530260577787806</v>
      </c>
      <c r="AZ2225" s="5" t="n">
        <v>295.917</v>
      </c>
      <c r="BA2225" s="6" t="n">
        <v>0.270564443413968</v>
      </c>
      <c r="BB2225" s="6" t="n">
        <v>-0.361405560782757</v>
      </c>
      <c r="BC2225" s="6" t="n">
        <v>0.374170209214756</v>
      </c>
      <c r="BD2225" s="7" t="n">
        <v>4.57</v>
      </c>
      <c r="BL2225" s="5" t="n">
        <v>85680.9408</v>
      </c>
      <c r="BM2225" s="5" t="n">
        <v>962.14</v>
      </c>
      <c r="BN2225" s="26" t="n">
        <v>89.0524672085143</v>
      </c>
      <c r="BO2225" s="7" t="n">
        <v>2.45482590610532</v>
      </c>
      <c r="BP2225" s="6" t="n">
        <v>0.0275660628285278</v>
      </c>
      <c r="BQ2225" s="7" t="n">
        <v>3.64437939571033E-005</v>
      </c>
      <c r="BR2225" s="26" t="n">
        <v>24.86</v>
      </c>
      <c r="BS2225" s="7" t="n">
        <v>6.67</v>
      </c>
      <c r="BT2225" s="4" t="s">
        <v>1350</v>
      </c>
      <c r="BU2225" s="5" t="n">
        <v>875.835</v>
      </c>
      <c r="BV2225" s="5" t="n">
        <v>82.847</v>
      </c>
      <c r="BW2225" s="5" t="n">
        <v>792.988</v>
      </c>
      <c r="BX2225" s="7" t="n">
        <v>0.910298916997526</v>
      </c>
      <c r="BY2225" s="5" t="n">
        <v>9</v>
      </c>
      <c r="BZ2225" s="6" t="n">
        <v>0.0636269668083151</v>
      </c>
      <c r="CA2225" s="6" t="n">
        <v>0.0868404522613064</v>
      </c>
      <c r="CB2225" s="4" t="s">
        <v>432</v>
      </c>
      <c r="CC2225" s="26" t="n">
        <v>31.013993851266</v>
      </c>
      <c r="CD2225" s="6" t="n">
        <v>1.87136405699904</v>
      </c>
      <c r="CE2225" s="25" t="n">
        <v>45897</v>
      </c>
      <c r="CF2225" s="6" t="n">
        <v>0.368647728601378</v>
      </c>
      <c r="CG2225" s="6" t="n">
        <v>0.355617966819089</v>
      </c>
      <c r="CH2225" s="6" t="n">
        <v>0.318180665667635</v>
      </c>
      <c r="CI2225" s="6" t="n">
        <v>-0.105273930578709</v>
      </c>
      <c r="CJ2225" s="6" t="n">
        <v>0.0620495495495496</v>
      </c>
      <c r="CK2225" s="7" t="n">
        <v>0.137931034482759</v>
      </c>
      <c r="CL2225" s="6" t="n">
        <v>-0.212071335363201</v>
      </c>
      <c r="CM2225" s="4" t="s">
        <v>425</v>
      </c>
      <c r="CN2225" s="4" t="s">
        <v>1252</v>
      </c>
    </row>
    <row r="2226" customFormat="false" ht="15" hidden="false" customHeight="false" outlineLevel="0" collapsed="false">
      <c r="A2226" s="4" t="s">
        <v>41</v>
      </c>
      <c r="B2226" s="4" t="s">
        <v>42</v>
      </c>
      <c r="C2226" s="25" t="n">
        <v>45838</v>
      </c>
      <c r="D2226" s="4" t="s">
        <v>257</v>
      </c>
      <c r="E2226" s="4" t="s">
        <v>733</v>
      </c>
      <c r="F2226" s="4" t="s">
        <v>89</v>
      </c>
      <c r="G2226" s="4" t="s">
        <v>479</v>
      </c>
      <c r="H2226" s="5" t="n">
        <v>950</v>
      </c>
      <c r="I2226" s="25" t="n">
        <v>45877</v>
      </c>
      <c r="J2226" s="4" t="s">
        <v>1122</v>
      </c>
      <c r="K2226" s="4" t="s">
        <v>6</v>
      </c>
      <c r="L2226" s="4" t="s">
        <v>421</v>
      </c>
      <c r="M2226" s="25" t="n">
        <v>45876</v>
      </c>
      <c r="N2226" s="25" t="n">
        <v>45877</v>
      </c>
      <c r="O2226" s="25" t="n">
        <v>45880</v>
      </c>
      <c r="P2226" s="25" t="n">
        <v>45877</v>
      </c>
      <c r="Q2226" s="6" t="n">
        <v>-0.0200811224150542</v>
      </c>
      <c r="R2226" s="6" t="n">
        <v>-0.200922847255208</v>
      </c>
      <c r="S2226" s="6" t="n">
        <v>-0.140625</v>
      </c>
      <c r="T2226" s="6" t="n">
        <v>-0.361628969670262</v>
      </c>
      <c r="U2226" s="6" t="n">
        <v>0.000528089203763016</v>
      </c>
      <c r="V2226" s="6" t="n">
        <v>-0.0225177100769928</v>
      </c>
      <c r="W2226" s="6" t="n">
        <v>-0.362157058874025</v>
      </c>
      <c r="X2226" s="6" t="n">
        <v>-0.339111259593269</v>
      </c>
      <c r="AA2226" s="6" t="n">
        <v>0.00617493383999457</v>
      </c>
      <c r="AB2226" s="6" t="n">
        <v>-0.200922847255208</v>
      </c>
      <c r="AC2226" s="6" t="n">
        <v>0.200922847255208</v>
      </c>
      <c r="AD2226" s="6" t="n">
        <v>0.243129537897808</v>
      </c>
      <c r="AE2226" s="7" t="n">
        <v>0.119732068099358</v>
      </c>
      <c r="AF2226" s="7" t="n">
        <v>11.2964436923671</v>
      </c>
      <c r="AG2226" s="26" t="n">
        <v>751.95</v>
      </c>
      <c r="AH2226" s="6" t="n">
        <v>-0.0663645393593245</v>
      </c>
      <c r="AI2226" s="6" t="n">
        <v>0.0154625253207295</v>
      </c>
      <c r="AJ2226" s="6" t="n">
        <v>-0.0582378358068764</v>
      </c>
      <c r="AK2226" s="6" t="n">
        <v>-0.0606495940037478</v>
      </c>
      <c r="AL2226" s="6" t="n">
        <v>0.790819083182035</v>
      </c>
      <c r="AM2226" s="6" t="n">
        <v>-0.00298048566229525</v>
      </c>
      <c r="AN2226" s="6" t="n">
        <v>0.0184430109830247</v>
      </c>
      <c r="AO2226" s="6" t="n">
        <v>0.0677865612648223</v>
      </c>
      <c r="AP2226" s="6" t="n">
        <v>0.13102766798419</v>
      </c>
      <c r="AQ2226" s="6" t="n">
        <v>0.115243685441954</v>
      </c>
      <c r="AR2226" s="4" t="s">
        <v>422</v>
      </c>
      <c r="AS2226" s="4" t="s">
        <v>102</v>
      </c>
      <c r="AT2226" s="5" t="n">
        <v>1503.8504</v>
      </c>
      <c r="AU2226" s="6" t="n">
        <v>0.138690557317269</v>
      </c>
      <c r="AV2226" s="6" t="n">
        <v>-0.212585682367877</v>
      </c>
      <c r="AW2226" s="5" t="n">
        <v>121.2373</v>
      </c>
      <c r="AX2226" s="6" t="n">
        <v>0.0806179258256007</v>
      </c>
      <c r="AY2226" s="6" t="n">
        <v>-0.0182919572349952</v>
      </c>
      <c r="AZ2226" s="5" t="n">
        <v>66.9845</v>
      </c>
      <c r="BA2226" s="6" t="n">
        <v>-0.199660434123384</v>
      </c>
      <c r="BB2226" s="6" t="n">
        <v>-0.538769855560245</v>
      </c>
      <c r="BC2226" s="6" t="n">
        <v>0.0445419969965098</v>
      </c>
      <c r="BD2226" s="7" t="n">
        <v>2.37</v>
      </c>
      <c r="BL2226" s="5" t="n">
        <v>21287.25333</v>
      </c>
      <c r="BM2226" s="5" t="n">
        <v>287.7966</v>
      </c>
      <c r="BN2226" s="26" t="n">
        <v>73.9663127708944</v>
      </c>
      <c r="BO2226" s="7" t="n">
        <v>7.52676636823259</v>
      </c>
      <c r="BP2226" s="6" t="n">
        <v>0.10175938324175</v>
      </c>
      <c r="BQ2226" s="7" t="n">
        <v>0.106758628346511</v>
      </c>
      <c r="BR2226" s="26" t="n">
        <v>67.76</v>
      </c>
      <c r="BS2226" s="7" t="n">
        <v>14.02</v>
      </c>
      <c r="BT2226" s="4" t="s">
        <v>1350</v>
      </c>
      <c r="BU2226" s="5" t="n">
        <v>-76.5855</v>
      </c>
      <c r="BV2226" s="5" t="n">
        <v>488.2111</v>
      </c>
      <c r="BW2226" s="5" t="n">
        <v>-564.7966</v>
      </c>
      <c r="BX2226" s="7" t="n">
        <v>-0.266110092450806</v>
      </c>
      <c r="BY2226" s="5" t="n">
        <v>0</v>
      </c>
      <c r="CE2226" s="25" t="n">
        <v>45897</v>
      </c>
      <c r="CF2226" s="6" t="n">
        <v>0.424771801794414</v>
      </c>
      <c r="CG2226" s="6" t="n">
        <v>0.5482012206343</v>
      </c>
      <c r="CH2226" s="6" t="n">
        <v>0.667758361475077</v>
      </c>
      <c r="CI2226" s="6" t="n">
        <v>0.218089884408579</v>
      </c>
      <c r="CJ2226" s="6" t="n">
        <v>0.0993485342019544</v>
      </c>
      <c r="CK2226" s="7" t="n">
        <v>2.02240374122455</v>
      </c>
      <c r="CL2226" s="6" t="n">
        <v>0.438235629724718</v>
      </c>
      <c r="CM2226" s="4" t="s">
        <v>425</v>
      </c>
    </row>
    <row r="2227" customFormat="false" ht="15" hidden="false" customHeight="false" outlineLevel="0" collapsed="false">
      <c r="A2227" s="4" t="s">
        <v>41</v>
      </c>
      <c r="B2227" s="4" t="s">
        <v>42</v>
      </c>
      <c r="C2227" s="25" t="n">
        <v>45838</v>
      </c>
      <c r="D2227" s="4" t="s">
        <v>278</v>
      </c>
      <c r="E2227" s="4" t="s">
        <v>725</v>
      </c>
      <c r="F2227" s="4" t="s">
        <v>55</v>
      </c>
      <c r="G2227" s="4" t="s">
        <v>446</v>
      </c>
      <c r="H2227" s="5" t="n">
        <v>750</v>
      </c>
      <c r="I2227" s="25" t="n">
        <v>45877</v>
      </c>
      <c r="J2227" s="4" t="s">
        <v>889</v>
      </c>
      <c r="K2227" s="4" t="s">
        <v>6</v>
      </c>
      <c r="L2227" s="4" t="s">
        <v>421</v>
      </c>
      <c r="M2227" s="25" t="n">
        <v>45876</v>
      </c>
      <c r="N2227" s="25" t="n">
        <v>45877</v>
      </c>
      <c r="O2227" s="25" t="n">
        <v>45880</v>
      </c>
      <c r="P2227" s="25" t="n">
        <v>45877</v>
      </c>
      <c r="Q2227" s="6" t="n">
        <v>0</v>
      </c>
      <c r="R2227" s="6" t="n">
        <v>-0.00105570390610443</v>
      </c>
      <c r="S2227" s="6" t="n">
        <v>0.023809523809524</v>
      </c>
      <c r="T2227" s="6" t="n">
        <v>0.0227538199034195</v>
      </c>
      <c r="U2227" s="6" t="n">
        <v>0.000528089203763016</v>
      </c>
      <c r="V2227" s="6" t="n">
        <v>0.00188335502190096</v>
      </c>
      <c r="W2227" s="6" t="n">
        <v>0.0222257306996565</v>
      </c>
      <c r="X2227" s="6" t="n">
        <v>0.0208704648815186</v>
      </c>
      <c r="Y2227" s="6" t="n">
        <v>-0.00921736543599894</v>
      </c>
      <c r="Z2227" s="6" t="n">
        <v>0.0319711853394185</v>
      </c>
      <c r="AA2227" s="6" t="n">
        <v>-0.000186300689312469</v>
      </c>
      <c r="AB2227" s="6" t="n">
        <v>-0.00105570390610443</v>
      </c>
      <c r="AC2227" s="6" t="n">
        <v>0.00105570390610443</v>
      </c>
      <c r="AD2227" s="6" t="n">
        <v>0.0221076817984226</v>
      </c>
      <c r="AE2227" s="7" t="n">
        <v>0.803370786516854</v>
      </c>
      <c r="AF2227" s="7" t="n">
        <v>1.50874690936402</v>
      </c>
      <c r="AG2227" s="26" t="n">
        <v>805.15</v>
      </c>
      <c r="AH2227" s="6" t="n">
        <v>0.00436599513503388</v>
      </c>
      <c r="AI2227" s="6" t="n">
        <v>-0.00922906540331048</v>
      </c>
      <c r="AJ2227" s="6" t="n">
        <v>0.0332370869425722</v>
      </c>
      <c r="AK2227" s="6" t="n">
        <v>0.0511096605744141</v>
      </c>
      <c r="AL2227" s="6" t="n">
        <v>0.000927316771960784</v>
      </c>
      <c r="AM2227" s="6" t="n">
        <v>-0.0322261480396044</v>
      </c>
      <c r="AN2227" s="6" t="n">
        <v>0.022997082636294</v>
      </c>
      <c r="AO2227" s="6" t="n">
        <v>0.00844009958103098</v>
      </c>
      <c r="AP2227" s="6" t="n">
        <v>-0.00637561479142634</v>
      </c>
      <c r="AQ2227" s="6" t="n">
        <v>-0.0221595973336622</v>
      </c>
      <c r="AR2227" s="4" t="s">
        <v>448</v>
      </c>
      <c r="AS2227" s="4" t="s">
        <v>449</v>
      </c>
      <c r="AT2227" s="5" t="n">
        <v>117995.88</v>
      </c>
      <c r="AU2227" s="6" t="n">
        <v>0.0580124917978753</v>
      </c>
      <c r="AV2227" s="6" t="n">
        <v>-0.0139579954837699</v>
      </c>
      <c r="AZ2227" s="5" t="n">
        <v>19160.44</v>
      </c>
      <c r="BA2227" s="6" t="n">
        <v>0.12475844077778</v>
      </c>
      <c r="BB2227" s="6" t="n">
        <v>0.0277777926779486</v>
      </c>
      <c r="BC2227" s="6" t="n">
        <v>0.162382279788074</v>
      </c>
      <c r="BD2227" s="7" t="n">
        <v>21.47</v>
      </c>
      <c r="BE2227" s="5" t="n">
        <v>41072.49</v>
      </c>
      <c r="BF2227" s="6" t="n">
        <v>-0.00128776706394695</v>
      </c>
      <c r="BG2227" s="6" t="n">
        <v>0.154862378244881</v>
      </c>
      <c r="BH2227" s="6" t="n">
        <v>0.379710212151608</v>
      </c>
      <c r="BI2227" s="27" t="n">
        <v>0.0183</v>
      </c>
      <c r="BJ2227" s="27" t="n">
        <v>0.0047</v>
      </c>
      <c r="BK2227" s="27" t="n">
        <v>0.0114</v>
      </c>
      <c r="BL2227" s="5" t="n">
        <v>718564.169</v>
      </c>
      <c r="BM2227" s="5" t="n">
        <v>70900.63</v>
      </c>
      <c r="BN2227" s="26" t="n">
        <v>10.1348065454425</v>
      </c>
      <c r="BO2227" s="7" t="n">
        <v>1.62879843128871</v>
      </c>
      <c r="BP2227" s="6" t="n">
        <v>0.160713322349616</v>
      </c>
      <c r="BR2227" s="26" t="n">
        <v>15.15</v>
      </c>
      <c r="BS2227" s="7" t="n">
        <v>2.14</v>
      </c>
      <c r="BY2227" s="5" t="n">
        <v>14</v>
      </c>
      <c r="BZ2227" s="6" t="n">
        <v>0.0704706160258377</v>
      </c>
      <c r="CA2227" s="6" t="n">
        <v>0.120570798476844</v>
      </c>
      <c r="CB2227" s="4" t="s">
        <v>1310</v>
      </c>
      <c r="CC2227" s="26" t="n">
        <v>7.77129218238662</v>
      </c>
      <c r="CD2227" s="6" t="n">
        <v>0.304134023993172</v>
      </c>
      <c r="CE2227" s="25" t="n">
        <v>45897</v>
      </c>
      <c r="CF2227" s="6" t="n">
        <v>0.213142609256972</v>
      </c>
      <c r="CG2227" s="6" t="n">
        <v>0.191204357115086</v>
      </c>
      <c r="CH2227" s="6" t="n">
        <v>0.191716490469221</v>
      </c>
      <c r="CI2227" s="6" t="n">
        <v>0.00267846068919164</v>
      </c>
      <c r="CJ2227" s="6" t="n">
        <v>0.0347761286716761</v>
      </c>
      <c r="CK2227" s="7" t="n">
        <v>0.0303571428571423</v>
      </c>
      <c r="CL2227" s="6" t="n">
        <v>-0.213499079189687</v>
      </c>
      <c r="CM2227" s="4" t="s">
        <v>425</v>
      </c>
    </row>
    <row r="2228" customFormat="false" ht="15" hidden="false" customHeight="false" outlineLevel="0" collapsed="false">
      <c r="A2228" s="4" t="s">
        <v>41</v>
      </c>
      <c r="B2228" s="4" t="s">
        <v>42</v>
      </c>
      <c r="C2228" s="25" t="n">
        <v>45838</v>
      </c>
      <c r="D2228" s="4" t="s">
        <v>281</v>
      </c>
      <c r="E2228" s="4" t="s">
        <v>859</v>
      </c>
      <c r="F2228" s="4" t="s">
        <v>61</v>
      </c>
      <c r="G2228" s="4" t="s">
        <v>484</v>
      </c>
      <c r="H2228" s="5" t="n">
        <v>175</v>
      </c>
      <c r="I2228" s="25" t="n">
        <v>45877</v>
      </c>
      <c r="J2228" s="4" t="s">
        <v>970</v>
      </c>
      <c r="K2228" s="4" t="s">
        <v>5</v>
      </c>
      <c r="L2228" s="4" t="s">
        <v>421</v>
      </c>
      <c r="M2228" s="25" t="n">
        <v>45876</v>
      </c>
      <c r="N2228" s="25" t="n">
        <v>45877</v>
      </c>
      <c r="O2228" s="25" t="n">
        <v>45880</v>
      </c>
      <c r="P2228" s="25" t="n">
        <v>45880</v>
      </c>
      <c r="Q2228" s="6" t="n">
        <v>0.0107331625539089</v>
      </c>
      <c r="R2228" s="6" t="n">
        <v>-0.0273339749759384</v>
      </c>
      <c r="S2228" s="6" t="n">
        <v>0.0273764760208457</v>
      </c>
      <c r="T2228" s="6" t="n">
        <v>0.0107756635988162</v>
      </c>
      <c r="U2228" s="6" t="n">
        <v>0.000528089203763016</v>
      </c>
      <c r="V2228" s="6" t="n">
        <v>-0.00461929538464734</v>
      </c>
      <c r="W2228" s="6" t="n">
        <v>0.0102475743950532</v>
      </c>
      <c r="X2228" s="6" t="n">
        <v>0.0153949589834636</v>
      </c>
      <c r="Y2228" s="6" t="n">
        <v>-0.0498125067887576</v>
      </c>
      <c r="Z2228" s="6" t="n">
        <v>0.0605881703875738</v>
      </c>
      <c r="AA2228" s="6" t="n">
        <v>-0.00389207731380703</v>
      </c>
      <c r="AB2228" s="6" t="n">
        <v>0.0273764760208457</v>
      </c>
      <c r="AC2228" s="6" t="n">
        <v>0.0273764760208457</v>
      </c>
      <c r="AD2228" s="6" t="n">
        <v>0.0704861798271653</v>
      </c>
      <c r="AE2228" s="7" t="n">
        <v>0.888160973327096</v>
      </c>
      <c r="AF2228" s="7" t="n">
        <v>2.65808567527077</v>
      </c>
      <c r="AG2228" s="26" t="n">
        <v>3083.9</v>
      </c>
      <c r="AH2228" s="6" t="n">
        <v>0.00406980530051437</v>
      </c>
      <c r="AI2228" s="6" t="n">
        <v>-0.0645777723853432</v>
      </c>
      <c r="AJ2228" s="6" t="n">
        <v>0.0793434131317365</v>
      </c>
      <c r="AK2228" s="6" t="n">
        <v>-0.0599223083304661</v>
      </c>
      <c r="AL2228" s="6" t="n">
        <v>-0.147173010186988</v>
      </c>
      <c r="AM2228" s="6" t="n">
        <v>-0.0318805875935698</v>
      </c>
      <c r="AN2228" s="6" t="n">
        <v>-0.0326971847917734</v>
      </c>
      <c r="AO2228" s="6" t="n">
        <v>0.00590728136637986</v>
      </c>
      <c r="AP2228" s="6" t="n">
        <v>0.00895723641967394</v>
      </c>
      <c r="AQ2228" s="6" t="n">
        <v>-0.00682674612256196</v>
      </c>
      <c r="AR2228" s="4" t="s">
        <v>422</v>
      </c>
      <c r="AS2228" s="4" t="s">
        <v>102</v>
      </c>
      <c r="AT2228" s="5" t="n">
        <v>4346.8</v>
      </c>
      <c r="AU2228" s="6" t="n">
        <v>-0.164639185163832</v>
      </c>
      <c r="AV2228" s="6" t="n">
        <v>0.0206151678797841</v>
      </c>
      <c r="AW2228" s="5" t="n">
        <v>521.4</v>
      </c>
      <c r="AX2228" s="6" t="n">
        <v>0.119950308272752</v>
      </c>
      <c r="AY2228" s="6" t="n">
        <v>-0.0129410148751289</v>
      </c>
      <c r="AZ2228" s="5" t="n">
        <v>422.9</v>
      </c>
      <c r="BA2228" s="6" t="n">
        <v>-0.2679653573996</v>
      </c>
      <c r="BB2228" s="6" t="n">
        <v>-0.273367697594502</v>
      </c>
      <c r="BC2228" s="6" t="n">
        <v>0.0972899604306616</v>
      </c>
      <c r="BD2228" s="7" t="n">
        <v>11.89</v>
      </c>
      <c r="BL2228" s="5" t="n">
        <v>109786.84</v>
      </c>
      <c r="BM2228" s="5" t="n">
        <v>2604.7049</v>
      </c>
      <c r="BN2228" s="26" t="n">
        <v>42.1494350473253</v>
      </c>
      <c r="BO2228" s="7" t="n">
        <v>8.90678716879492</v>
      </c>
      <c r="BP2228" s="6" t="n">
        <v>0.211314508932193</v>
      </c>
      <c r="BQ2228" s="7" t="n">
        <v>0</v>
      </c>
      <c r="BR2228" s="26" t="n">
        <v>27.66</v>
      </c>
      <c r="BS2228" s="7" t="n">
        <v>4.16</v>
      </c>
      <c r="BT2228" s="4" t="s">
        <v>1350</v>
      </c>
      <c r="BU2228" s="5" t="n">
        <v>-69.9</v>
      </c>
      <c r="BV2228" s="5" t="n">
        <v>190.4</v>
      </c>
      <c r="BW2228" s="5" t="n">
        <v>-260.3</v>
      </c>
      <c r="BX2228" s="7" t="n">
        <v>-0.0584301596589484</v>
      </c>
      <c r="BY2228" s="5" t="n">
        <v>4</v>
      </c>
      <c r="BZ2228" s="6" t="n">
        <v>0.0610427701590131</v>
      </c>
      <c r="CA2228" s="6" t="n">
        <v>-0.147536160823731</v>
      </c>
      <c r="CB2228" s="4" t="s">
        <v>560</v>
      </c>
      <c r="CC2228" s="26" t="n">
        <v>63.567165871773</v>
      </c>
      <c r="CD2228" s="6" t="n">
        <v>-0.336930717780486</v>
      </c>
      <c r="CE2228" s="25" t="n">
        <v>45897</v>
      </c>
      <c r="CF2228" s="6" t="n">
        <v>0.320913875120785</v>
      </c>
      <c r="CG2228" s="6" t="n">
        <v>0.360313564073574</v>
      </c>
      <c r="CH2228" s="6" t="n">
        <v>0.303829933052231</v>
      </c>
      <c r="CI2228" s="6" t="n">
        <v>-0.156762433206122</v>
      </c>
      <c r="CJ2228" s="6" t="n">
        <v>0.0628690173829865</v>
      </c>
      <c r="CK2228" s="7" t="n">
        <v>0.435452583171028</v>
      </c>
      <c r="CL2228" s="6" t="n">
        <v>-0.0745511164584734</v>
      </c>
      <c r="CM2228" s="4" t="s">
        <v>425</v>
      </c>
    </row>
    <row r="2229" customFormat="false" ht="15" hidden="false" customHeight="false" outlineLevel="0" collapsed="false">
      <c r="A2229" s="4" t="s">
        <v>41</v>
      </c>
      <c r="B2229" s="4" t="s">
        <v>42</v>
      </c>
      <c r="C2229" s="25" t="n">
        <v>45838</v>
      </c>
      <c r="D2229" s="4" t="s">
        <v>297</v>
      </c>
      <c r="E2229" s="4" t="s">
        <v>611</v>
      </c>
      <c r="G2229" s="4" t="s">
        <v>427</v>
      </c>
      <c r="H2229" s="5" t="n">
        <v>1600</v>
      </c>
      <c r="I2229" s="25" t="n">
        <v>45877</v>
      </c>
      <c r="J2229" s="4" t="s">
        <v>1347</v>
      </c>
      <c r="K2229" s="4" t="s">
        <v>5</v>
      </c>
      <c r="L2229" s="4" t="s">
        <v>421</v>
      </c>
      <c r="M2229" s="25" t="n">
        <v>45876</v>
      </c>
      <c r="N2229" s="25" t="n">
        <v>45877</v>
      </c>
      <c r="O2229" s="25" t="n">
        <v>45880</v>
      </c>
      <c r="P2229" s="25" t="n">
        <v>45880</v>
      </c>
      <c r="AM2229" s="6" t="n">
        <v>-0.0384218084169935</v>
      </c>
      <c r="AR2229" s="4" t="s">
        <v>422</v>
      </c>
      <c r="AS2229" s="4" t="s">
        <v>102</v>
      </c>
      <c r="AT2229" s="5" t="n">
        <v>104407</v>
      </c>
      <c r="AU2229" s="6" t="n">
        <v>-0.0336979860802606</v>
      </c>
      <c r="AV2229" s="6" t="n">
        <v>-0.1263231885392</v>
      </c>
      <c r="AW2229" s="5" t="n">
        <v>10168</v>
      </c>
      <c r="AX2229" s="6" t="n">
        <v>0.0973881061614643</v>
      </c>
      <c r="AY2229" s="6" t="n">
        <v>-0.0491023425280071</v>
      </c>
      <c r="AZ2229" s="5" t="n">
        <v>3924</v>
      </c>
      <c r="BA2229" s="6" t="n">
        <v>-0.29500538986705</v>
      </c>
      <c r="BB2229" s="6" t="n">
        <v>-0.536717827626919</v>
      </c>
      <c r="BC2229" s="6" t="n">
        <v>0.0375836869175438</v>
      </c>
      <c r="BD2229" s="7" t="n">
        <v>10.66</v>
      </c>
      <c r="BR2229" s="26" t="n">
        <v>24.02</v>
      </c>
      <c r="BS2229" s="7" t="n">
        <v>3.63</v>
      </c>
      <c r="BT2229" s="4" t="s">
        <v>1350</v>
      </c>
      <c r="BU2229" s="5" t="n">
        <v>63102</v>
      </c>
      <c r="BV2229" s="5" t="n">
        <v>15189</v>
      </c>
      <c r="BW2229" s="5" t="n">
        <v>47913</v>
      </c>
      <c r="BX2229" s="7" t="n">
        <v>2.26740927057133</v>
      </c>
      <c r="BY2229" s="5" t="n">
        <v>0</v>
      </c>
      <c r="CN2229" s="4" t="s">
        <v>429</v>
      </c>
    </row>
    <row r="2230" customFormat="false" ht="15" hidden="false" customHeight="false" outlineLevel="0" collapsed="false">
      <c r="A2230" s="4" t="s">
        <v>41</v>
      </c>
      <c r="B2230" s="4" t="s">
        <v>42</v>
      </c>
      <c r="C2230" s="25" t="n">
        <v>45838</v>
      </c>
      <c r="D2230" s="4" t="s">
        <v>310</v>
      </c>
      <c r="E2230" s="4" t="s">
        <v>801</v>
      </c>
      <c r="F2230" s="4" t="s">
        <v>74</v>
      </c>
      <c r="G2230" s="4" t="s">
        <v>484</v>
      </c>
      <c r="H2230" s="5" t="n">
        <v>375</v>
      </c>
      <c r="I2230" s="25" t="n">
        <v>45877</v>
      </c>
      <c r="J2230" s="4" t="s">
        <v>652</v>
      </c>
      <c r="K2230" s="4" t="s">
        <v>5</v>
      </c>
      <c r="L2230" s="4" t="s">
        <v>421</v>
      </c>
      <c r="M2230" s="25" t="n">
        <v>45876</v>
      </c>
      <c r="N2230" s="25" t="n">
        <v>45877</v>
      </c>
      <c r="O2230" s="25" t="n">
        <v>45880</v>
      </c>
      <c r="P2230" s="25" t="n">
        <v>45880</v>
      </c>
      <c r="Q2230" s="6" t="n">
        <v>-0.00380459595190996</v>
      </c>
      <c r="R2230" s="6" t="n">
        <v>-0.003284448518179</v>
      </c>
      <c r="S2230" s="6" t="n">
        <v>-0.045750632232355</v>
      </c>
      <c r="T2230" s="6" t="n">
        <v>-0.0528396767024439</v>
      </c>
      <c r="U2230" s="6" t="n">
        <v>0.000528089203763016</v>
      </c>
      <c r="V2230" s="6" t="n">
        <v>-0.00461929538464734</v>
      </c>
      <c r="W2230" s="6" t="n">
        <v>-0.053367765906207</v>
      </c>
      <c r="X2230" s="6" t="n">
        <v>-0.0482203813177966</v>
      </c>
      <c r="AA2230" s="6" t="n">
        <v>-0.0796229596137635</v>
      </c>
      <c r="AB2230" s="6" t="n">
        <v>-0.045750632232355</v>
      </c>
      <c r="AC2230" s="6" t="n">
        <v>0.045750632232355</v>
      </c>
      <c r="AD2230" s="6" t="n">
        <v>0.0444478504099931</v>
      </c>
      <c r="AE2230" s="7" t="n">
        <v>0.917241379310346</v>
      </c>
      <c r="AF2230" s="7" t="n">
        <v>5.14731034787894</v>
      </c>
      <c r="AG2230" s="26" t="n">
        <v>1314.2</v>
      </c>
      <c r="AH2230" s="6" t="n">
        <v>-0.0163173652694613</v>
      </c>
      <c r="AI2230" s="6" t="n">
        <v>-0.0415694282380394</v>
      </c>
      <c r="AJ2230" s="6" t="n">
        <v>0.0636128196827455</v>
      </c>
      <c r="AK2230" s="6" t="n">
        <v>-0.00736432644737473</v>
      </c>
      <c r="AL2230" s="6" t="n">
        <v>-0.137951793230135</v>
      </c>
      <c r="AM2230" s="6" t="n">
        <v>-0.0318805875935698</v>
      </c>
      <c r="AN2230" s="6" t="n">
        <v>-0.00968884064446962</v>
      </c>
      <c r="AO2230" s="6" t="n">
        <v>0.10737230966913</v>
      </c>
      <c r="AP2230" s="6" t="n">
        <v>0.120221651140379</v>
      </c>
      <c r="AQ2230" s="6" t="n">
        <v>0.104437668598143</v>
      </c>
      <c r="AR2230" s="4" t="s">
        <v>422</v>
      </c>
      <c r="AS2230" s="4" t="s">
        <v>102</v>
      </c>
      <c r="AT2230" s="5" t="n">
        <v>3938.58</v>
      </c>
      <c r="AU2230" s="6" t="n">
        <v>-0.199641537729983</v>
      </c>
      <c r="AV2230" s="6" t="n">
        <v>-0.173879300942201</v>
      </c>
      <c r="AW2230" s="5" t="n">
        <v>178.53</v>
      </c>
      <c r="AX2230" s="6" t="n">
        <v>0.045328519415627</v>
      </c>
      <c r="AY2230" s="6" t="n">
        <v>-0.0407918377460997</v>
      </c>
      <c r="AZ2230" s="5" t="n">
        <v>140.46</v>
      </c>
      <c r="BA2230" s="6" t="n">
        <v>-0.579750471232385</v>
      </c>
      <c r="BB2230" s="6" t="n">
        <v>-0.417238875635308</v>
      </c>
      <c r="BC2230" s="6" t="n">
        <v>0.0356625992108831</v>
      </c>
      <c r="BD2230" s="7" t="n">
        <v>4.25</v>
      </c>
      <c r="BL2230" s="5" t="n">
        <v>43473.736</v>
      </c>
      <c r="BM2230" s="5" t="n">
        <v>841.375</v>
      </c>
      <c r="BN2230" s="26" t="n">
        <v>51.6698689644926</v>
      </c>
      <c r="BO2230" s="7" t="n">
        <v>6.67466103711665</v>
      </c>
      <c r="BP2230" s="6" t="n">
        <v>0.129178981307335</v>
      </c>
      <c r="BQ2230" s="7" t="n">
        <v>0.132545196330557</v>
      </c>
      <c r="BR2230" s="26" t="n">
        <v>27.66</v>
      </c>
      <c r="BS2230" s="7" t="n">
        <v>4.16</v>
      </c>
      <c r="BT2230" s="4" t="s">
        <v>1350</v>
      </c>
      <c r="BU2230" s="5" t="n">
        <v>-224.11</v>
      </c>
      <c r="BV2230" s="5" t="n">
        <v>208.18</v>
      </c>
      <c r="BW2230" s="5" t="n">
        <v>-432.29</v>
      </c>
      <c r="BX2230" s="7" t="n">
        <v>-0.266363193363205</v>
      </c>
      <c r="BY2230" s="5" t="n">
        <v>1</v>
      </c>
      <c r="CE2230" s="25" t="n">
        <v>45897</v>
      </c>
      <c r="CF2230" s="6" t="n">
        <v>0.334059975392278</v>
      </c>
      <c r="CG2230" s="6" t="n">
        <v>0.350951239986997</v>
      </c>
      <c r="CH2230" s="6" t="n">
        <v>0.274853649339359</v>
      </c>
      <c r="CI2230" s="6" t="n">
        <v>-0.216832374350514</v>
      </c>
      <c r="CJ2230" s="6" t="n">
        <v>0.0611157943137405</v>
      </c>
      <c r="CK2230" s="7" t="n">
        <v>0.74858934169279</v>
      </c>
      <c r="CL2230" s="6" t="n">
        <v>-0.153143066227589</v>
      </c>
      <c r="CM2230" s="4" t="s">
        <v>425</v>
      </c>
    </row>
    <row r="2231" customFormat="false" ht="15" hidden="false" customHeight="false" outlineLevel="0" collapsed="false">
      <c r="A2231" s="4" t="s">
        <v>41</v>
      </c>
      <c r="B2231" s="4" t="s">
        <v>42</v>
      </c>
      <c r="C2231" s="25" t="n">
        <v>45838</v>
      </c>
      <c r="D2231" s="4" t="s">
        <v>120</v>
      </c>
      <c r="E2231" s="4" t="s">
        <v>751</v>
      </c>
      <c r="F2231" s="4" t="s">
        <v>72</v>
      </c>
      <c r="G2231" s="4" t="s">
        <v>427</v>
      </c>
      <c r="H2231" s="5" t="n">
        <v>425</v>
      </c>
      <c r="I2231" s="25" t="n">
        <v>45880</v>
      </c>
      <c r="J2231" s="4" t="s">
        <v>638</v>
      </c>
      <c r="K2231" s="4" t="s">
        <v>5</v>
      </c>
      <c r="L2231" s="4" t="s">
        <v>421</v>
      </c>
      <c r="M2231" s="25" t="n">
        <v>45877</v>
      </c>
      <c r="N2231" s="25" t="n">
        <v>45880</v>
      </c>
      <c r="O2231" s="25" t="n">
        <v>45881</v>
      </c>
      <c r="P2231" s="25" t="n">
        <v>45881</v>
      </c>
      <c r="Q2231" s="6" t="n">
        <v>-0.0283212091249383</v>
      </c>
      <c r="R2231" s="6" t="n">
        <v>0.00421572903038237</v>
      </c>
      <c r="S2231" s="6" t="n">
        <v>-0.0812825709322524</v>
      </c>
      <c r="T2231" s="6" t="n">
        <v>-0.105388051026808</v>
      </c>
      <c r="U2231" s="6" t="n">
        <v>-0.00433705003180085</v>
      </c>
      <c r="V2231" s="6" t="n">
        <v>-0.00544396651010715</v>
      </c>
      <c r="W2231" s="6" t="n">
        <v>-0.101051000995008</v>
      </c>
      <c r="X2231" s="6" t="n">
        <v>-0.0999440845167012</v>
      </c>
      <c r="AA2231" s="6" t="n">
        <v>-0.0517515923566879</v>
      </c>
      <c r="AB2231" s="6" t="n">
        <v>-0.0812825709322524</v>
      </c>
      <c r="AC2231" s="6" t="n">
        <v>0.0812825709322524</v>
      </c>
      <c r="AD2231" s="6" t="n">
        <v>0.0673132599884192</v>
      </c>
      <c r="AE2231" s="7" t="n">
        <v>0.0602150537634399</v>
      </c>
      <c r="AF2231" s="7" t="n">
        <v>12.5221143428733</v>
      </c>
      <c r="AG2231" s="26" t="n">
        <v>1415.9</v>
      </c>
      <c r="AH2231" s="6" t="n">
        <v>0.010491007707679</v>
      </c>
      <c r="AI2231" s="6" t="n">
        <v>-0.0513868417526467</v>
      </c>
      <c r="AJ2231" s="6" t="n">
        <v>0.0643463880327735</v>
      </c>
      <c r="AK2231" s="6" t="n">
        <v>-0.052846344237073</v>
      </c>
      <c r="AL2231" s="6" t="n">
        <v>-0.323429757519734</v>
      </c>
      <c r="AM2231" s="6" t="n">
        <v>-0.0366487034887054</v>
      </c>
      <c r="AN2231" s="6" t="n">
        <v>-0.0147381382639413</v>
      </c>
      <c r="AO2231" s="6" t="n">
        <v>0.0980855589695109</v>
      </c>
      <c r="AP2231" s="6" t="n">
        <v>0.134798707949263</v>
      </c>
      <c r="AQ2231" s="6" t="n">
        <v>0.113640888009212</v>
      </c>
      <c r="AR2231" s="4" t="s">
        <v>422</v>
      </c>
      <c r="AS2231" s="4" t="s">
        <v>102</v>
      </c>
      <c r="AT2231" s="5" t="n">
        <v>1361.2</v>
      </c>
      <c r="AU2231" s="6" t="n">
        <v>-0.0161896501879155</v>
      </c>
      <c r="AV2231" s="6" t="n">
        <v>-0.190436540977757</v>
      </c>
      <c r="AW2231" s="5" t="n">
        <v>184.9</v>
      </c>
      <c r="AX2231" s="6" t="n">
        <v>0.135836027034969</v>
      </c>
      <c r="AY2231" s="6" t="n">
        <v>-0.01912205333508</v>
      </c>
      <c r="AZ2231" s="5" t="n">
        <v>81.1</v>
      </c>
      <c r="BA2231" s="6" t="n">
        <v>-0.32641196013289</v>
      </c>
      <c r="BB2231" s="6" t="n">
        <v>-0.547685443390965</v>
      </c>
      <c r="BC2231" s="6" t="n">
        <v>0.0595797825448134</v>
      </c>
      <c r="BD2231" s="7" t="n">
        <v>3.02</v>
      </c>
      <c r="BL2231" s="5" t="n">
        <v>38087.71</v>
      </c>
      <c r="BM2231" s="5" t="n">
        <v>523.8</v>
      </c>
      <c r="BN2231" s="26" t="n">
        <v>72.7142229858725</v>
      </c>
      <c r="BO2231" s="7" t="n">
        <v>10.5301935305502</v>
      </c>
      <c r="BP2231" s="6" t="n">
        <v>0.144816145977329</v>
      </c>
      <c r="BQ2231" s="7" t="n">
        <v>0.0397843516726569</v>
      </c>
      <c r="BR2231" s="26" t="n">
        <v>24</v>
      </c>
      <c r="BS2231" s="7" t="n">
        <v>3.63</v>
      </c>
      <c r="BT2231" s="4" t="s">
        <v>1350</v>
      </c>
      <c r="BU2231" s="5" t="n">
        <v>629.6</v>
      </c>
      <c r="BV2231" s="5" t="n">
        <v>544.8</v>
      </c>
      <c r="BW2231" s="5" t="n">
        <v>84.8000000000001</v>
      </c>
      <c r="BX2231" s="7" t="n">
        <v>1.20198549064529</v>
      </c>
      <c r="BY2231" s="5" t="n">
        <v>1</v>
      </c>
      <c r="CE2231" s="25" t="n">
        <v>45897</v>
      </c>
      <c r="CF2231" s="6" t="n">
        <v>0.294048578067217</v>
      </c>
      <c r="CG2231" s="6" t="n">
        <v>0.319063346236665</v>
      </c>
      <c r="CH2231" s="6" t="n">
        <v>0.320845396341477</v>
      </c>
      <c r="CI2231" s="6" t="n">
        <v>0.00558525485873229</v>
      </c>
      <c r="CJ2231" s="6" t="n">
        <v>0.0531629994209612</v>
      </c>
      <c r="CK2231" s="7" t="n">
        <v>1.52893124574541</v>
      </c>
      <c r="CL2231" s="6" t="n">
        <v>-0.116226965122332</v>
      </c>
      <c r="CM2231" s="4" t="s">
        <v>425</v>
      </c>
    </row>
    <row r="2232" customFormat="false" ht="15" hidden="false" customHeight="false" outlineLevel="0" collapsed="false">
      <c r="A2232" s="4" t="s">
        <v>41</v>
      </c>
      <c r="B2232" s="4" t="s">
        <v>42</v>
      </c>
      <c r="C2232" s="25" t="n">
        <v>45838</v>
      </c>
      <c r="D2232" s="4" t="s">
        <v>184</v>
      </c>
      <c r="E2232" s="4" t="s">
        <v>791</v>
      </c>
      <c r="F2232" s="4" t="s">
        <v>78</v>
      </c>
      <c r="G2232" s="4" t="s">
        <v>490</v>
      </c>
      <c r="H2232" s="5" t="n">
        <v>700</v>
      </c>
      <c r="I2232" s="25" t="n">
        <v>45880</v>
      </c>
      <c r="J2232" s="4" t="s">
        <v>1052</v>
      </c>
      <c r="K2232" s="4" t="s">
        <v>5</v>
      </c>
      <c r="L2232" s="4" t="s">
        <v>421</v>
      </c>
      <c r="M2232" s="25" t="n">
        <v>45877</v>
      </c>
      <c r="N2232" s="25" t="n">
        <v>45880</v>
      </c>
      <c r="O2232" s="25" t="n">
        <v>45881</v>
      </c>
      <c r="P2232" s="25" t="n">
        <v>45881</v>
      </c>
      <c r="Q2232" s="6" t="n">
        <v>-0.0204571927781013</v>
      </c>
      <c r="R2232" s="6" t="n">
        <v>0.000148643626904477</v>
      </c>
      <c r="S2232" s="6" t="n">
        <v>-0.00862004904510672</v>
      </c>
      <c r="T2232" s="6" t="n">
        <v>-0.0289285981963036</v>
      </c>
      <c r="U2232" s="6" t="n">
        <v>-0.00433705003180085</v>
      </c>
      <c r="V2232" s="6" t="n">
        <v>-0.00855551457483417</v>
      </c>
      <c r="W2232" s="6" t="n">
        <v>-0.0245915481645027</v>
      </c>
      <c r="X2232" s="6" t="n">
        <v>-0.0203730836214694</v>
      </c>
      <c r="AA2232" s="6" t="n">
        <v>-0.0220702979861782</v>
      </c>
      <c r="AB2232" s="6" t="n">
        <v>-0.00862004904510672</v>
      </c>
      <c r="AC2232" s="6" t="n">
        <v>0.00862004904510672</v>
      </c>
      <c r="AD2232" s="6" t="n">
        <v>0.030095860890243</v>
      </c>
      <c r="AE2232" s="7" t="n">
        <v>0.471604938271603</v>
      </c>
      <c r="AF2232" s="7" t="n">
        <v>3.15531053995986</v>
      </c>
      <c r="AG2232" s="26" t="n">
        <v>686.8</v>
      </c>
      <c r="AH2232" s="6" t="n">
        <v>0.00549008125320261</v>
      </c>
      <c r="AI2232" s="6" t="n">
        <v>0.0190666963424591</v>
      </c>
      <c r="AJ2232" s="6" t="n">
        <v>0.0534550195567158</v>
      </c>
      <c r="AK2232" s="6" t="n">
        <v>0.196411462416168</v>
      </c>
      <c r="AL2232" s="6" t="n">
        <v>0.140411678692745</v>
      </c>
      <c r="AM2232" s="6" t="n">
        <v>-0.00786935904949659</v>
      </c>
      <c r="AN2232" s="6" t="n">
        <v>0.0269360553919557</v>
      </c>
      <c r="AO2232" s="6" t="n">
        <v>0.0506708642530545</v>
      </c>
      <c r="AP2232" s="6" t="n">
        <v>0.113334832471328</v>
      </c>
      <c r="AQ2232" s="6" t="n">
        <v>0.0921770125312773</v>
      </c>
      <c r="AR2232" s="4" t="s">
        <v>422</v>
      </c>
      <c r="AS2232" s="4" t="s">
        <v>102</v>
      </c>
      <c r="AT2232" s="5" t="n">
        <v>64232</v>
      </c>
      <c r="AU2232" s="6" t="n">
        <v>0.126620244505639</v>
      </c>
      <c r="AV2232" s="6" t="n">
        <v>-0.0101402373247034</v>
      </c>
      <c r="AW2232" s="5" t="n">
        <v>7906</v>
      </c>
      <c r="AX2232" s="6" t="n">
        <v>0.123085066633454</v>
      </c>
      <c r="AY2232" s="6" t="n">
        <v>-0.00272834434299024</v>
      </c>
      <c r="AZ2232" s="5" t="n">
        <v>4004</v>
      </c>
      <c r="BA2232" s="6" t="n">
        <v>0.302537410540013</v>
      </c>
      <c r="BB2232" s="6" t="n">
        <v>-0.242097293204619</v>
      </c>
      <c r="BC2232" s="6" t="n">
        <v>0.0623365300784656</v>
      </c>
      <c r="BD2232" s="7" t="n">
        <v>18.03</v>
      </c>
      <c r="BL2232" s="5" t="n">
        <v>152469.6</v>
      </c>
      <c r="BM2232" s="5" t="n">
        <v>16001</v>
      </c>
      <c r="BN2232" s="26" t="n">
        <v>9.5287544528467</v>
      </c>
      <c r="BO2232" s="7" t="n">
        <v>1.23248591452522</v>
      </c>
      <c r="BP2232" s="6" t="n">
        <v>0.129343863421416</v>
      </c>
      <c r="BQ2232" s="7" t="n">
        <v>0.500618386697815</v>
      </c>
      <c r="BR2232" s="26" t="n">
        <v>18.35</v>
      </c>
      <c r="BS2232" s="7" t="n">
        <v>2.6</v>
      </c>
      <c r="BT2232" s="4" t="s">
        <v>1350</v>
      </c>
      <c r="BU2232" s="5" t="n">
        <v>24410</v>
      </c>
      <c r="BV2232" s="5" t="n">
        <v>20649</v>
      </c>
      <c r="BW2232" s="5" t="n">
        <v>3761</v>
      </c>
      <c r="BX2232" s="7" t="n">
        <v>1.5255296543966</v>
      </c>
      <c r="BY2232" s="5" t="n">
        <v>1</v>
      </c>
      <c r="CE2232" s="25" t="n">
        <v>45897</v>
      </c>
      <c r="CF2232" s="6" t="n">
        <v>0.273870546265598</v>
      </c>
      <c r="CG2232" s="6" t="n">
        <v>0.32538633194929</v>
      </c>
      <c r="CH2232" s="6" t="n">
        <v>0.270262451257464</v>
      </c>
      <c r="CI2232" s="6" t="n">
        <v>-0.169410559938385</v>
      </c>
      <c r="CJ2232" s="6" t="n">
        <v>0.0543211711376979</v>
      </c>
      <c r="CK2232" s="7" t="n">
        <v>0.158686730506157</v>
      </c>
      <c r="CL2232" s="6" t="n">
        <v>-0.0287790149084732</v>
      </c>
      <c r="CM2232" s="4" t="s">
        <v>425</v>
      </c>
    </row>
    <row r="2233" customFormat="false" ht="15" hidden="false" customHeight="false" outlineLevel="0" collapsed="false">
      <c r="A2233" s="4" t="s">
        <v>41</v>
      </c>
      <c r="B2233" s="4" t="s">
        <v>42</v>
      </c>
      <c r="C2233" s="25" t="n">
        <v>45838</v>
      </c>
      <c r="D2233" s="4" t="s">
        <v>111</v>
      </c>
      <c r="E2233" s="4" t="s">
        <v>803</v>
      </c>
      <c r="G2233" s="4" t="s">
        <v>427</v>
      </c>
      <c r="H2233" s="5" t="n">
        <v>125</v>
      </c>
      <c r="I2233" s="25" t="n">
        <v>45881</v>
      </c>
      <c r="J2233" s="4" t="s">
        <v>1038</v>
      </c>
      <c r="K2233" s="4" t="s">
        <v>6</v>
      </c>
      <c r="L2233" s="4" t="s">
        <v>421</v>
      </c>
      <c r="M2233" s="25" t="n">
        <v>45880</v>
      </c>
      <c r="N2233" s="25" t="n">
        <v>45881</v>
      </c>
      <c r="O2233" s="25" t="n">
        <v>45882</v>
      </c>
      <c r="P2233" s="25" t="n">
        <v>45881</v>
      </c>
      <c r="Q2233" s="6" t="n">
        <v>0.0168975650713685</v>
      </c>
      <c r="R2233" s="6" t="n">
        <v>0.0628547837754154</v>
      </c>
      <c r="S2233" s="6" t="n">
        <v>0.0465138861914936</v>
      </c>
      <c r="T2233" s="6" t="n">
        <v>0.126266235038278</v>
      </c>
      <c r="U2233" s="6" t="n">
        <v>0.0105183642423383</v>
      </c>
      <c r="V2233" s="6" t="n">
        <v>0.0113520345049638</v>
      </c>
      <c r="W2233" s="6" t="n">
        <v>0.115747870795939</v>
      </c>
      <c r="X2233" s="6" t="n">
        <v>0.114914200533314</v>
      </c>
      <c r="AA2233" s="6" t="n">
        <v>0.00412839302301582</v>
      </c>
      <c r="AB2233" s="6" t="n">
        <v>0.0628547837754154</v>
      </c>
      <c r="AC2233" s="6" t="n">
        <v>0.0628547837754154</v>
      </c>
      <c r="AD2233" s="6" t="n">
        <v>0.0795747755186294</v>
      </c>
      <c r="AE2233" s="7" t="n">
        <v>0.848249027237354</v>
      </c>
      <c r="AF2233" s="7" t="n">
        <v>9.79901631933736</v>
      </c>
      <c r="AG2233" s="26" t="n">
        <v>4764</v>
      </c>
      <c r="AH2233" s="6" t="n">
        <v>-0.0275566442131048</v>
      </c>
      <c r="AI2233" s="6" t="n">
        <v>0.00659229208924983</v>
      </c>
      <c r="AJ2233" s="6" t="n">
        <v>-0.0707110114112933</v>
      </c>
      <c r="AK2233" s="6" t="n">
        <v>-0.066961750132199</v>
      </c>
      <c r="AL2233" s="6" t="n">
        <v>-0.12999526633794</v>
      </c>
      <c r="AM2233" s="6" t="n">
        <v>-0.0438086351900611</v>
      </c>
      <c r="AN2233" s="6" t="n">
        <v>0.0504009272793109</v>
      </c>
      <c r="AO2233" s="6" t="n">
        <v>0.00621694349076729</v>
      </c>
      <c r="AP2233" s="6" t="n">
        <v>0.0110420339612134</v>
      </c>
      <c r="AQ2233" s="6" t="n">
        <v>-0.00904988560611897</v>
      </c>
      <c r="AR2233" s="4" t="s">
        <v>422</v>
      </c>
      <c r="AS2233" s="4" t="s">
        <v>102</v>
      </c>
      <c r="AT2233" s="5" t="n">
        <v>3371.14</v>
      </c>
      <c r="AU2233" s="6" t="n">
        <v>0.111919573061725</v>
      </c>
      <c r="AV2233" s="6" t="n">
        <v>0.0723308151093438</v>
      </c>
      <c r="AW2233" s="5" t="n">
        <v>751.98</v>
      </c>
      <c r="AX2233" s="6" t="n">
        <v>0.223064008021026</v>
      </c>
      <c r="AY2233" s="6" t="n">
        <v>0.0223133038235468</v>
      </c>
      <c r="AZ2233" s="5" t="n">
        <v>664.26</v>
      </c>
      <c r="BA2233" s="6" t="n">
        <v>0.218467972705261</v>
      </c>
      <c r="BB2233" s="6" t="n">
        <v>1.17177793761852</v>
      </c>
      <c r="BC2233" s="6" t="n">
        <v>0.19704313674306</v>
      </c>
      <c r="BD2233" s="7" t="n">
        <v>55.56</v>
      </c>
      <c r="BL2233" s="5" t="n">
        <v>56953.62</v>
      </c>
      <c r="BM2233" s="5" t="n">
        <v>2165.48</v>
      </c>
      <c r="BN2233" s="26" t="n">
        <v>26.3006908399062</v>
      </c>
      <c r="BO2233" s="7" t="n">
        <v>4.75212663967152</v>
      </c>
      <c r="BP2233" s="6" t="n">
        <v>0.180684479681465</v>
      </c>
      <c r="BQ2233" s="7" t="n">
        <v>0.088677641059102</v>
      </c>
      <c r="BR2233" s="26" t="n">
        <v>23.66</v>
      </c>
      <c r="BS2233" s="7" t="n">
        <v>3.59</v>
      </c>
      <c r="BT2233" s="4" t="s">
        <v>1350</v>
      </c>
      <c r="BU2233" s="5" t="n">
        <v>1912.84</v>
      </c>
      <c r="BV2233" s="5" t="n">
        <v>675.62</v>
      </c>
      <c r="BW2233" s="5" t="n">
        <v>1237.22</v>
      </c>
      <c r="BX2233" s="7" t="n">
        <v>0.883333025472413</v>
      </c>
      <c r="BY2233" s="5" t="n">
        <v>0</v>
      </c>
      <c r="CE2233" s="25" t="n">
        <v>45897</v>
      </c>
      <c r="CF2233" s="6" t="n">
        <v>0.270578768643457</v>
      </c>
      <c r="CG2233" s="6" t="n">
        <v>0.358572482029442</v>
      </c>
      <c r="CH2233" s="6" t="n">
        <v>0.316559228241723</v>
      </c>
      <c r="CI2233" s="6" t="n">
        <v>-0.117168092626442</v>
      </c>
      <c r="CJ2233" s="6" t="n">
        <v>0.059727526060481</v>
      </c>
      <c r="CK2233" s="7" t="n">
        <v>1.0523587350959</v>
      </c>
      <c r="CL2233" s="6" t="n">
        <v>0.0178844711177794</v>
      </c>
      <c r="CM2233" s="4" t="s">
        <v>425</v>
      </c>
    </row>
    <row r="2234" customFormat="false" ht="15" hidden="false" customHeight="false" outlineLevel="0" collapsed="false">
      <c r="A2234" s="4" t="s">
        <v>41</v>
      </c>
      <c r="B2234" s="4" t="s">
        <v>42</v>
      </c>
      <c r="C2234" s="25" t="n">
        <v>45838</v>
      </c>
      <c r="D2234" s="4" t="s">
        <v>117</v>
      </c>
      <c r="E2234" s="4" t="s">
        <v>837</v>
      </c>
      <c r="F2234" s="4" t="s">
        <v>65</v>
      </c>
      <c r="G2234" s="4" t="s">
        <v>427</v>
      </c>
      <c r="H2234" s="5" t="n">
        <v>125</v>
      </c>
      <c r="I2234" s="25" t="n">
        <v>45881</v>
      </c>
      <c r="J2234" s="4" t="s">
        <v>877</v>
      </c>
      <c r="K2234" s="4" t="s">
        <v>5</v>
      </c>
      <c r="L2234" s="4" t="s">
        <v>421</v>
      </c>
      <c r="M2234" s="25" t="n">
        <v>45880</v>
      </c>
      <c r="N2234" s="25" t="n">
        <v>45881</v>
      </c>
      <c r="O2234" s="25" t="n">
        <v>45882</v>
      </c>
      <c r="P2234" s="25" t="n">
        <v>45882</v>
      </c>
      <c r="Q2234" s="6" t="n">
        <v>0.0246312372079893</v>
      </c>
      <c r="R2234" s="6" t="n">
        <v>-0.00309960049593605</v>
      </c>
      <c r="S2234" s="6" t="n">
        <v>0.0790437366130035</v>
      </c>
      <c r="T2234" s="6" t="n">
        <v>0.100575373325057</v>
      </c>
      <c r="U2234" s="6" t="n">
        <v>0.0105183642423383</v>
      </c>
      <c r="V2234" s="6" t="n">
        <v>0.0113520345049638</v>
      </c>
      <c r="W2234" s="6" t="n">
        <v>0.0900570090827184</v>
      </c>
      <c r="X2234" s="6" t="n">
        <v>0.0892233388200929</v>
      </c>
      <c r="Y2234" s="6" t="n">
        <v>0.0105914737037924</v>
      </c>
      <c r="Z2234" s="6" t="n">
        <v>0.0899838996212643</v>
      </c>
      <c r="AA2234" s="6" t="n">
        <v>0.0230083603952187</v>
      </c>
      <c r="AB2234" s="6" t="n">
        <v>0.0790437366130035</v>
      </c>
      <c r="AC2234" s="6" t="n">
        <v>0.0790437366130035</v>
      </c>
      <c r="AD2234" s="6" t="n">
        <v>0.0623229461756374</v>
      </c>
      <c r="AE2234" s="7" t="n">
        <v>0.930155210643016</v>
      </c>
      <c r="AF2234" s="7" t="n">
        <v>6.70716957353266</v>
      </c>
      <c r="AG2234" s="26" t="n">
        <v>7084.5</v>
      </c>
      <c r="AH2234" s="6" t="n">
        <v>-0.0363191185472352</v>
      </c>
      <c r="AI2234" s="6" t="n">
        <v>-0.0373012637586631</v>
      </c>
      <c r="AJ2234" s="6" t="n">
        <v>0.0241416696783512</v>
      </c>
      <c r="AK2234" s="6" t="n">
        <v>0.0430346574011356</v>
      </c>
      <c r="AL2234" s="6" t="n">
        <v>0.0494708282083003</v>
      </c>
      <c r="AM2234" s="6" t="n">
        <v>-0.0438086351900611</v>
      </c>
      <c r="AN2234" s="6" t="n">
        <v>0.00650737143139801</v>
      </c>
      <c r="AO2234" s="6" t="n">
        <v>0.0151117372094511</v>
      </c>
      <c r="AP2234" s="6" t="n">
        <v>0.0084523275917272</v>
      </c>
      <c r="AQ2234" s="6" t="n">
        <v>-0.0116395919756052</v>
      </c>
      <c r="AR2234" s="4" t="s">
        <v>422</v>
      </c>
      <c r="AS2234" s="4" t="s">
        <v>102</v>
      </c>
      <c r="AT2234" s="5" t="n">
        <v>5842.1</v>
      </c>
      <c r="AU2234" s="6" t="n">
        <v>0.148753342771748</v>
      </c>
      <c r="AV2234" s="6" t="n">
        <v>0.0446872429455314</v>
      </c>
      <c r="AW2234" s="5" t="n">
        <v>851.9</v>
      </c>
      <c r="AX2234" s="6" t="n">
        <v>0.145820852090858</v>
      </c>
      <c r="AY2234" s="6" t="n">
        <v>0.0130734869815294</v>
      </c>
      <c r="AZ2234" s="5" t="n">
        <v>432.8</v>
      </c>
      <c r="BA2234" s="6" t="n">
        <v>0.418086500655308</v>
      </c>
      <c r="BB2234" s="6" t="n">
        <v>0.11088295687885</v>
      </c>
      <c r="BC2234" s="6" t="n">
        <v>0.0740829496242789</v>
      </c>
      <c r="BD2234" s="7" t="n">
        <v>30.1</v>
      </c>
      <c r="BL2234" s="5" t="n">
        <v>50937.555</v>
      </c>
      <c r="BM2234" s="5" t="n">
        <v>1445.9</v>
      </c>
      <c r="BN2234" s="26" t="n">
        <v>35.2289612006363</v>
      </c>
      <c r="BO2234" s="7" t="n">
        <v>6.20259306162707</v>
      </c>
      <c r="BP2234" s="6" t="n">
        <v>0.176065170536878</v>
      </c>
      <c r="BQ2234" s="7" t="n">
        <v>0.642353542856447</v>
      </c>
      <c r="BR2234" s="26" t="n">
        <v>23.66</v>
      </c>
      <c r="BS2234" s="7" t="n">
        <v>3.59</v>
      </c>
      <c r="BT2234" s="4" t="s">
        <v>1350</v>
      </c>
      <c r="BU2234" s="5" t="n">
        <v>2136.4</v>
      </c>
      <c r="BV2234" s="5" t="n">
        <v>1712.7</v>
      </c>
      <c r="BW2234" s="5" t="n">
        <v>423.7</v>
      </c>
      <c r="BX2234" s="7" t="n">
        <v>1.47755723079051</v>
      </c>
      <c r="BY2234" s="5" t="n">
        <v>3</v>
      </c>
      <c r="BZ2234" s="6" t="n">
        <v>0.189804212024052</v>
      </c>
      <c r="CA2234" s="6" t="n">
        <v>0.302817323243416</v>
      </c>
      <c r="CB2234" s="4" t="s">
        <v>511</v>
      </c>
      <c r="CC2234" s="26" t="n">
        <v>84.1349914662529</v>
      </c>
      <c r="CD2234" s="6" t="n">
        <v>-0.581280504262405</v>
      </c>
      <c r="CE2234" s="25" t="n">
        <v>45897</v>
      </c>
      <c r="CF2234" s="6" t="n">
        <v>0.24606309557287</v>
      </c>
      <c r="CG2234" s="6" t="n">
        <v>0.280964735464659</v>
      </c>
      <c r="CH2234" s="6" t="n">
        <v>0.247493988210987</v>
      </c>
      <c r="CI2234" s="6" t="n">
        <v>-0.119127929696649</v>
      </c>
      <c r="CJ2234" s="6" t="n">
        <v>0.0446417467007531</v>
      </c>
      <c r="CK2234" s="7" t="n">
        <v>1.77062374245473</v>
      </c>
      <c r="CL2234" s="6" t="n">
        <v>-0.115867792244956</v>
      </c>
      <c r="CM2234" s="4" t="s">
        <v>425</v>
      </c>
    </row>
    <row r="2235" customFormat="false" ht="15" hidden="false" customHeight="false" outlineLevel="0" collapsed="false">
      <c r="A2235" s="4" t="s">
        <v>41</v>
      </c>
      <c r="B2235" s="4" t="s">
        <v>42</v>
      </c>
      <c r="C2235" s="25" t="n">
        <v>45838</v>
      </c>
      <c r="D2235" s="4" t="s">
        <v>132</v>
      </c>
      <c r="E2235" s="4" t="s">
        <v>753</v>
      </c>
      <c r="G2235" s="4" t="s">
        <v>427</v>
      </c>
      <c r="H2235" s="5" t="n">
        <v>425</v>
      </c>
      <c r="I2235" s="25" t="n">
        <v>45881</v>
      </c>
      <c r="J2235" s="4" t="s">
        <v>976</v>
      </c>
      <c r="K2235" s="4" t="s">
        <v>5</v>
      </c>
      <c r="L2235" s="4" t="s">
        <v>421</v>
      </c>
      <c r="M2235" s="25" t="n">
        <v>45880</v>
      </c>
      <c r="N2235" s="25" t="n">
        <v>45881</v>
      </c>
      <c r="O2235" s="25" t="n">
        <v>45882</v>
      </c>
      <c r="P2235" s="25" t="n">
        <v>45882</v>
      </c>
      <c r="Q2235" s="6" t="n">
        <v>0.0100073387150577</v>
      </c>
      <c r="R2235" s="6" t="n">
        <v>-0.0184292225378163</v>
      </c>
      <c r="S2235" s="6" t="n">
        <v>0.0706594885598924</v>
      </c>
      <c r="T2235" s="6" t="n">
        <v>0.0622376047371337</v>
      </c>
      <c r="U2235" s="6" t="n">
        <v>0.0105183642423383</v>
      </c>
      <c r="V2235" s="6" t="n">
        <v>0.0113520345049638</v>
      </c>
      <c r="W2235" s="6" t="n">
        <v>0.0517192404947954</v>
      </c>
      <c r="X2235" s="6" t="n">
        <v>0.0508855702321699</v>
      </c>
      <c r="AA2235" s="6" t="n">
        <v>0.0230820995962315</v>
      </c>
      <c r="AB2235" s="6" t="n">
        <v>0.0706594885598924</v>
      </c>
      <c r="AC2235" s="6" t="n">
        <v>0.0706594885598924</v>
      </c>
      <c r="AD2235" s="6" t="n">
        <v>0.0726110363391656</v>
      </c>
      <c r="AE2235" s="7" t="n">
        <v>0.824837812789619</v>
      </c>
      <c r="AF2235" s="7" t="n">
        <v>3.536450753031</v>
      </c>
      <c r="AG2235" s="26" t="n">
        <v>1498.9</v>
      </c>
      <c r="AH2235" s="6" t="n">
        <v>-0.0423588039867109</v>
      </c>
      <c r="AI2235" s="6" t="n">
        <v>-0.208104395604396</v>
      </c>
      <c r="AJ2235" s="6" t="n">
        <v>-0.141867521612183</v>
      </c>
      <c r="AK2235" s="6" t="n">
        <v>0.258046917621385</v>
      </c>
      <c r="AL2235" s="6" t="n">
        <v>0.112657474823424</v>
      </c>
      <c r="AM2235" s="6" t="n">
        <v>-0.0438086351900611</v>
      </c>
      <c r="AN2235" s="6" t="n">
        <v>-0.164295760414335</v>
      </c>
      <c r="AO2235" s="6" t="n">
        <v>-0.0446888749214329</v>
      </c>
      <c r="AP2235" s="6" t="n">
        <v>-0.015399120050283</v>
      </c>
      <c r="AQ2235" s="6" t="n">
        <v>-0.0354910396176154</v>
      </c>
      <c r="AR2235" s="4" t="s">
        <v>448</v>
      </c>
      <c r="AS2235" s="4" t="s">
        <v>102</v>
      </c>
      <c r="AT2235" s="5" t="n">
        <v>247.929</v>
      </c>
      <c r="AU2235" s="6" t="n">
        <v>0.296906671827881</v>
      </c>
      <c r="AV2235" s="6" t="n">
        <v>-0.860477044039527</v>
      </c>
      <c r="AW2235" s="5" t="n">
        <v>-45.3717</v>
      </c>
      <c r="AX2235" s="6" t="n">
        <v>-0.183002795155065</v>
      </c>
      <c r="AY2235" s="6" t="n">
        <v>0.0906904456600237</v>
      </c>
      <c r="AZ2235" s="5" t="n">
        <v>18.3498</v>
      </c>
      <c r="BA2235" s="6" t="n">
        <v>1.54282665631972</v>
      </c>
      <c r="BB2235" s="6" t="n">
        <v>-0.915709410653069</v>
      </c>
      <c r="BC2235" s="6" t="n">
        <v>0.0740123180426654</v>
      </c>
      <c r="BD2235" s="7" t="n">
        <v>0.5</v>
      </c>
      <c r="BL2235" s="5" t="n">
        <v>54944.038136</v>
      </c>
      <c r="BM2235" s="5" t="n">
        <v>494.5702</v>
      </c>
      <c r="BN2235" s="26" t="n">
        <v>111.094518302963</v>
      </c>
      <c r="BO2235" s="7" t="n">
        <v>13.7053410922379</v>
      </c>
      <c r="BP2235" s="6" t="n">
        <v>0.123366492799064</v>
      </c>
      <c r="BQ2235" s="7" t="n">
        <v>0</v>
      </c>
      <c r="BR2235" s="26" t="n">
        <v>23.66</v>
      </c>
      <c r="BS2235" s="7" t="n">
        <v>3.59</v>
      </c>
      <c r="BT2235" s="4" t="s">
        <v>1350</v>
      </c>
      <c r="BU2235" s="5" t="n">
        <v>167.3892</v>
      </c>
      <c r="BV2235" s="5" t="n">
        <v>108.0438</v>
      </c>
      <c r="BW2235" s="5" t="n">
        <v>59.3454</v>
      </c>
      <c r="BX2235" s="7" t="n">
        <v>0.304540456279796</v>
      </c>
      <c r="BY2235" s="5" t="n">
        <v>0</v>
      </c>
      <c r="CE2235" s="25" t="n">
        <v>45897</v>
      </c>
      <c r="CF2235" s="6" t="n">
        <v>0.421874450020399</v>
      </c>
      <c r="CG2235" s="6" t="n">
        <v>0.480511889056582</v>
      </c>
      <c r="CH2235" s="6" t="n">
        <v>0.392253573592845</v>
      </c>
      <c r="CI2235" s="6" t="n">
        <v>-0.183675612349612</v>
      </c>
      <c r="CJ2235" s="6" t="n">
        <v>0.0768169582772544</v>
      </c>
      <c r="CK2235" s="7" t="n">
        <v>0.919842312746387</v>
      </c>
      <c r="CL2235" s="6" t="n">
        <v>0.0972744047886944</v>
      </c>
      <c r="CM2235" s="4" t="s">
        <v>425</v>
      </c>
    </row>
    <row r="2236" customFormat="false" ht="15" hidden="false" customHeight="false" outlineLevel="0" collapsed="false">
      <c r="A2236" s="4" t="s">
        <v>41</v>
      </c>
      <c r="B2236" s="4" t="s">
        <v>42</v>
      </c>
      <c r="C2236" s="25" t="n">
        <v>45838</v>
      </c>
      <c r="D2236" s="4" t="s">
        <v>150</v>
      </c>
      <c r="E2236" s="4" t="s">
        <v>807</v>
      </c>
      <c r="G2236" s="4" t="s">
        <v>427</v>
      </c>
      <c r="H2236" s="5" t="n">
        <v>400</v>
      </c>
      <c r="I2236" s="25" t="n">
        <v>45881</v>
      </c>
      <c r="J2236" s="4" t="s">
        <v>452</v>
      </c>
      <c r="K2236" s="4" t="s">
        <v>5</v>
      </c>
      <c r="L2236" s="4" t="s">
        <v>421</v>
      </c>
      <c r="M2236" s="25" t="n">
        <v>45880</v>
      </c>
      <c r="N2236" s="25" t="n">
        <v>45881</v>
      </c>
      <c r="O2236" s="25" t="n">
        <v>45882</v>
      </c>
      <c r="P2236" s="25" t="n">
        <v>45882</v>
      </c>
      <c r="Q2236" s="6" t="n">
        <v>0.0115783059110299</v>
      </c>
      <c r="R2236" s="6" t="n">
        <v>0.00433734939759045</v>
      </c>
      <c r="S2236" s="6" t="n">
        <v>0.00953694817658346</v>
      </c>
      <c r="T2236" s="6" t="n">
        <v>0.0254526034852038</v>
      </c>
      <c r="U2236" s="6" t="n">
        <v>0.0105183642423383</v>
      </c>
      <c r="V2236" s="6" t="n">
        <v>0.0113520345049638</v>
      </c>
      <c r="W2236" s="6" t="n">
        <v>0.0149342392428655</v>
      </c>
      <c r="X2236" s="6" t="n">
        <v>0.01410056898024</v>
      </c>
      <c r="AA2236" s="6" t="n">
        <v>0.00767754318618041</v>
      </c>
      <c r="AB2236" s="6" t="n">
        <v>0.00953694817658346</v>
      </c>
      <c r="AC2236" s="6" t="n">
        <v>0.00953694817658346</v>
      </c>
      <c r="AD2236" s="6" t="n">
        <v>0.0353286948176584</v>
      </c>
      <c r="AE2236" s="7" t="n">
        <v>0.30560271646859</v>
      </c>
      <c r="AF2236" s="7" t="n">
        <v>1.27469877060368</v>
      </c>
      <c r="AG2236" s="26" t="n">
        <v>1641</v>
      </c>
      <c r="AH2236" s="6" t="n">
        <v>-0.0452085878861932</v>
      </c>
      <c r="AI2236" s="6" t="n">
        <v>-0.186697725132577</v>
      </c>
      <c r="AJ2236" s="6" t="n">
        <v>0.0405833861762845</v>
      </c>
      <c r="AK2236" s="6" t="n">
        <v>0.161852166525065</v>
      </c>
      <c r="AM2236" s="6" t="n">
        <v>-0.0438086351900611</v>
      </c>
      <c r="AN2236" s="6" t="n">
        <v>-0.142889089942516</v>
      </c>
      <c r="AO2236" s="6" t="n">
        <v>0.0144376448220545</v>
      </c>
      <c r="AP2236" s="6" t="n">
        <v>0.0371932743152512</v>
      </c>
      <c r="AQ2236" s="6" t="n">
        <v>0.0171013547479189</v>
      </c>
      <c r="AR2236" s="4" t="s">
        <v>422</v>
      </c>
      <c r="AS2236" s="4" t="s">
        <v>102</v>
      </c>
      <c r="AT2236" s="5" t="n">
        <v>1068.5948</v>
      </c>
      <c r="AU2236" s="6" t="n">
        <v>0.385133194309494</v>
      </c>
      <c r="AV2236" s="6" t="n">
        <v>-0.392032399607909</v>
      </c>
      <c r="AW2236" s="5" t="n">
        <v>241.3633</v>
      </c>
      <c r="AX2236" s="6" t="n">
        <v>0.225869805842215</v>
      </c>
      <c r="AY2236" s="6" t="n">
        <v>-0.00402842538878945</v>
      </c>
      <c r="AZ2236" s="5" t="n">
        <v>187.8288</v>
      </c>
      <c r="BA2236" s="6" t="n">
        <v>0.0780174407726559</v>
      </c>
      <c r="BB2236" s="6" t="n">
        <v>-0.345972217482776</v>
      </c>
      <c r="BC2236" s="6" t="n">
        <v>0.175771770553254</v>
      </c>
      <c r="BD2236" s="7" t="n">
        <v>7.14</v>
      </c>
      <c r="BL2236" s="5" t="n">
        <v>43171.55928</v>
      </c>
      <c r="BM2236" s="5" t="n">
        <v>827.3345</v>
      </c>
      <c r="BN2236" s="26" t="n">
        <v>52.1815049172977</v>
      </c>
      <c r="BO2236" s="7" t="n">
        <v>7.7378643330192</v>
      </c>
      <c r="BP2236" s="6" t="n">
        <v>0.148287488934689</v>
      </c>
      <c r="BQ2236" s="7" t="n">
        <v>0.0123695788131627</v>
      </c>
      <c r="BR2236" s="26" t="n">
        <v>23.66</v>
      </c>
      <c r="BS2236" s="7" t="n">
        <v>3.59</v>
      </c>
      <c r="BT2236" s="4" t="s">
        <v>1350</v>
      </c>
      <c r="BU2236" s="5" t="n">
        <v>-297.0968</v>
      </c>
      <c r="BV2236" s="5" t="n">
        <v>403.1373</v>
      </c>
      <c r="BW2236" s="5" t="n">
        <v>-700.2341</v>
      </c>
      <c r="BX2236" s="7" t="n">
        <v>-0.35910292198825</v>
      </c>
      <c r="BY2236" s="5" t="n">
        <v>0</v>
      </c>
      <c r="CN2236" s="4" t="s">
        <v>429</v>
      </c>
    </row>
    <row r="2237" customFormat="false" ht="15" hidden="false" customHeight="false" outlineLevel="0" collapsed="false">
      <c r="A2237" s="4" t="s">
        <v>41</v>
      </c>
      <c r="B2237" s="4" t="s">
        <v>42</v>
      </c>
      <c r="C2237" s="25" t="n">
        <v>45838</v>
      </c>
      <c r="D2237" s="4" t="s">
        <v>177</v>
      </c>
      <c r="E2237" s="4" t="s">
        <v>789</v>
      </c>
      <c r="G2237" s="4" t="s">
        <v>427</v>
      </c>
      <c r="H2237" s="5" t="n">
        <v>150</v>
      </c>
      <c r="I2237" s="25" t="n">
        <v>45881</v>
      </c>
      <c r="J2237" s="4" t="s">
        <v>872</v>
      </c>
      <c r="K2237" s="4" t="s">
        <v>6</v>
      </c>
      <c r="L2237" s="4" t="s">
        <v>421</v>
      </c>
      <c r="M2237" s="25" t="n">
        <v>45880</v>
      </c>
      <c r="N2237" s="25" t="n">
        <v>45881</v>
      </c>
      <c r="O2237" s="25" t="n">
        <v>45882</v>
      </c>
      <c r="P2237" s="25" t="n">
        <v>45881</v>
      </c>
      <c r="Q2237" s="6" t="n">
        <v>0.000968337612034187</v>
      </c>
      <c r="R2237" s="6" t="n">
        <v>-0.00798668136516012</v>
      </c>
      <c r="S2237" s="6" t="n">
        <v>0.0260806458928653</v>
      </c>
      <c r="T2237" s="6" t="n">
        <v>0.0190623021397394</v>
      </c>
      <c r="U2237" s="6" t="n">
        <v>0.0105183642423383</v>
      </c>
      <c r="V2237" s="6" t="n">
        <v>0.0113520345049638</v>
      </c>
      <c r="W2237" s="6" t="n">
        <v>0.00854393789740104</v>
      </c>
      <c r="X2237" s="6" t="n">
        <v>0.00771026763477556</v>
      </c>
      <c r="AA2237" s="6" t="n">
        <v>0.00497199037098706</v>
      </c>
      <c r="AB2237" s="6" t="n">
        <v>-0.00798668136516012</v>
      </c>
      <c r="AC2237" s="6" t="n">
        <v>0.00798668136516012</v>
      </c>
      <c r="AD2237" s="6" t="n">
        <v>0.0370312043015592</v>
      </c>
      <c r="AE2237" s="7" t="n">
        <v>0.51275820170109</v>
      </c>
      <c r="AF2237" s="7" t="n">
        <v>3.32622542228938</v>
      </c>
      <c r="AG2237" s="26" t="n">
        <v>4440.6</v>
      </c>
      <c r="AH2237" s="6" t="n">
        <v>0.000428053258837213</v>
      </c>
      <c r="AI2237" s="6" t="n">
        <v>-0.0966311335340551</v>
      </c>
      <c r="AJ2237" s="6" t="n">
        <v>-0.0367044123389304</v>
      </c>
      <c r="AK2237" s="6" t="n">
        <v>0.190589181580533</v>
      </c>
      <c r="AL2237" s="6" t="n">
        <v>-0.0230907254115543</v>
      </c>
      <c r="AM2237" s="6" t="n">
        <v>-0.0438086351900611</v>
      </c>
      <c r="AN2237" s="6" t="n">
        <v>-0.052822498343994</v>
      </c>
      <c r="AO2237" s="6" t="n">
        <v>-0.0111395986208116</v>
      </c>
      <c r="AP2237" s="6" t="n">
        <v>0.0488904606135621</v>
      </c>
      <c r="AQ2237" s="6" t="n">
        <v>0.0287985410462297</v>
      </c>
      <c r="AR2237" s="4" t="s">
        <v>422</v>
      </c>
      <c r="AS2237" s="4" t="s">
        <v>102</v>
      </c>
      <c r="AT2237" s="5" t="n">
        <v>4819.01</v>
      </c>
      <c r="AU2237" s="6" t="n">
        <v>0.108455434157562</v>
      </c>
      <c r="AV2237" s="6" t="n">
        <v>-0.648243593907963</v>
      </c>
      <c r="AW2237" s="5" t="n">
        <v>1282.4</v>
      </c>
      <c r="AX2237" s="6" t="n">
        <v>0.26611274929913</v>
      </c>
      <c r="AY2237" s="6" t="n">
        <v>0.0382323582698027</v>
      </c>
      <c r="AZ2237" s="5" t="n">
        <v>1383.77</v>
      </c>
      <c r="BA2237" s="6" t="n">
        <v>-0.0371496562665257</v>
      </c>
      <c r="BB2237" s="6" t="n">
        <v>-0.652027078000131</v>
      </c>
      <c r="BC2237" s="6" t="n">
        <v>0.287148190188441</v>
      </c>
      <c r="BD2237" s="7" t="n">
        <v>20.69</v>
      </c>
      <c r="BL2237" s="5" t="n">
        <v>296978.4468</v>
      </c>
      <c r="BM2237" s="5" t="n">
        <v>8364.13</v>
      </c>
      <c r="BN2237" s="26" t="n">
        <v>35.5061969146821</v>
      </c>
      <c r="BO2237" s="7" t="n">
        <v>8.48955913692937</v>
      </c>
      <c r="BP2237" s="6" t="n">
        <v>0.239100773234851</v>
      </c>
      <c r="BQ2237" s="7" t="n">
        <v>0</v>
      </c>
      <c r="BR2237" s="26" t="n">
        <v>23.66</v>
      </c>
      <c r="BS2237" s="7" t="n">
        <v>3.59</v>
      </c>
      <c r="BT2237" s="4" t="s">
        <v>1350</v>
      </c>
      <c r="BU2237" s="5" t="n">
        <v>13643.46</v>
      </c>
      <c r="BV2237" s="5" t="n">
        <v>930.09</v>
      </c>
      <c r="BW2237" s="5" t="n">
        <v>12713.37</v>
      </c>
      <c r="BX2237" s="7" t="n">
        <v>1.63118698537684</v>
      </c>
      <c r="BY2237" s="5" t="n">
        <v>0</v>
      </c>
      <c r="CE2237" s="25" t="n">
        <v>45897</v>
      </c>
      <c r="CF2237" s="6" t="n">
        <v>0.306977218866814</v>
      </c>
      <c r="CG2237" s="6" t="n">
        <v>0.362203282227833</v>
      </c>
      <c r="CH2237" s="6" t="n">
        <v>0.305829023542162</v>
      </c>
      <c r="CI2237" s="6" t="n">
        <v>-0.155642594785241</v>
      </c>
      <c r="CJ2237" s="6" t="n">
        <v>0.0608337645391347</v>
      </c>
      <c r="CK2237" s="7" t="n">
        <v>0.131286982248522</v>
      </c>
      <c r="CL2237" s="6" t="n">
        <v>-0.072849452824608</v>
      </c>
      <c r="CM2237" s="4" t="s">
        <v>425</v>
      </c>
    </row>
    <row r="2238" customFormat="false" ht="15" hidden="false" customHeight="false" outlineLevel="0" collapsed="false">
      <c r="A2238" s="4" t="s">
        <v>41</v>
      </c>
      <c r="B2238" s="4" t="s">
        <v>42</v>
      </c>
      <c r="C2238" s="25" t="n">
        <v>45838</v>
      </c>
      <c r="D2238" s="4" t="s">
        <v>206</v>
      </c>
      <c r="E2238" s="4" t="s">
        <v>666</v>
      </c>
      <c r="F2238" s="4" t="s">
        <v>62</v>
      </c>
      <c r="G2238" s="4" t="s">
        <v>490</v>
      </c>
      <c r="H2238" s="5" t="n">
        <v>625</v>
      </c>
      <c r="I2238" s="25" t="n">
        <v>45881</v>
      </c>
      <c r="J2238" s="4" t="s">
        <v>939</v>
      </c>
      <c r="K2238" s="4" t="s">
        <v>5</v>
      </c>
      <c r="L2238" s="4" t="s">
        <v>421</v>
      </c>
      <c r="M2238" s="25" t="n">
        <v>45880</v>
      </c>
      <c r="N2238" s="25" t="n">
        <v>45881</v>
      </c>
      <c r="O2238" s="25" t="n">
        <v>45882</v>
      </c>
      <c r="P2238" s="25" t="n">
        <v>45882</v>
      </c>
      <c r="Q2238" s="6" t="n">
        <v>0.0173493481162099</v>
      </c>
      <c r="R2238" s="6" t="n">
        <v>0.00756811301715432</v>
      </c>
      <c r="S2238" s="6" t="n">
        <v>-0.00215322984476718</v>
      </c>
      <c r="T2238" s="6" t="n">
        <v>0.0227642312885971</v>
      </c>
      <c r="U2238" s="6" t="n">
        <v>0.0105183642423383</v>
      </c>
      <c r="V2238" s="6" t="n">
        <v>0.0216056000803295</v>
      </c>
      <c r="W2238" s="6" t="n">
        <v>0.0122458670462587</v>
      </c>
      <c r="X2238" s="6" t="n">
        <v>0.00115863120826754</v>
      </c>
      <c r="Y2238" s="6" t="n">
        <v>-0.0398386050862283</v>
      </c>
      <c r="Z2238" s="6" t="n">
        <v>0.0626028363748254</v>
      </c>
      <c r="AA2238" s="6" t="n">
        <v>0.00851276915373056</v>
      </c>
      <c r="AB2238" s="6" t="n">
        <v>-0.00215322984476718</v>
      </c>
      <c r="AC2238" s="6" t="n">
        <v>0.00215322984476718</v>
      </c>
      <c r="AD2238" s="6" t="n">
        <v>0.0338007010515774</v>
      </c>
      <c r="AE2238" s="7" t="n">
        <v>0.247407407407408</v>
      </c>
      <c r="AF2238" s="7" t="n">
        <v>2.00595499169407</v>
      </c>
      <c r="AG2238" s="26" t="n">
        <v>974.1</v>
      </c>
      <c r="AH2238" s="6" t="n">
        <v>0.0302485457429931</v>
      </c>
      <c r="AI2238" s="6" t="n">
        <v>0.0312847387644903</v>
      </c>
      <c r="AJ2238" s="6" t="n">
        <v>0.0707925689787836</v>
      </c>
      <c r="AK2238" s="6" t="n">
        <v>0.215194610778443</v>
      </c>
      <c r="AL2238" s="6" t="n">
        <v>0.0494206544257068</v>
      </c>
      <c r="AM2238" s="6" t="n">
        <v>-0.0293360782295419</v>
      </c>
      <c r="AN2238" s="6" t="n">
        <v>0.0606208169940322</v>
      </c>
      <c r="AO2238" s="6" t="n">
        <v>0.0138505545240129</v>
      </c>
      <c r="AP2238" s="6" t="n">
        <v>0.0397450695036887</v>
      </c>
      <c r="AQ2238" s="6" t="n">
        <v>0.0196531499363564</v>
      </c>
      <c r="AR2238" s="4" t="s">
        <v>422</v>
      </c>
      <c r="AS2238" s="4" t="s">
        <v>102</v>
      </c>
      <c r="AT2238" s="5" t="n">
        <v>12294.48</v>
      </c>
      <c r="AU2238" s="6" t="n">
        <v>-0.0971784071482703</v>
      </c>
      <c r="AV2238" s="6" t="n">
        <v>-0.067408119316126</v>
      </c>
      <c r="AW2238" s="5" t="n">
        <v>3005.63</v>
      </c>
      <c r="AX2238" s="6" t="n">
        <v>0.244469875911791</v>
      </c>
      <c r="AY2238" s="6" t="n">
        <v>0.0359698494758808</v>
      </c>
      <c r="AZ2238" s="5" t="n">
        <v>1493.97</v>
      </c>
      <c r="BA2238" s="6" t="n">
        <v>0.114778196470544</v>
      </c>
      <c r="BC2238" s="6" t="n">
        <v>0.12151550939934</v>
      </c>
      <c r="BD2238" s="7" t="n">
        <v>14.73</v>
      </c>
      <c r="BL2238" s="5" t="n">
        <v>98559.438</v>
      </c>
      <c r="BM2238" s="5" t="n">
        <v>2812.13</v>
      </c>
      <c r="BN2238" s="26" t="n">
        <v>35.0479664880358</v>
      </c>
      <c r="BO2238" s="7" t="n">
        <v>2.08879280820466</v>
      </c>
      <c r="BP2238" s="6" t="n">
        <v>0.059598117023928</v>
      </c>
      <c r="BQ2238" s="7" t="n">
        <v>0.378128756499964</v>
      </c>
      <c r="BR2238" s="26" t="n">
        <v>18.02</v>
      </c>
      <c r="BS2238" s="7" t="n">
        <v>2.55</v>
      </c>
      <c r="BT2238" s="4" t="s">
        <v>1350</v>
      </c>
      <c r="BU2238" s="5" t="n">
        <v>10823.96</v>
      </c>
      <c r="BV2238" s="5" t="n">
        <v>10607.09</v>
      </c>
      <c r="BW2238" s="5" t="n">
        <v>216.869999999999</v>
      </c>
      <c r="BX2238" s="7" t="n">
        <v>3.8490254717954</v>
      </c>
      <c r="BY2238" s="5" t="n">
        <v>4</v>
      </c>
      <c r="BZ2238" s="6" t="n">
        <v>0.0220232322713837</v>
      </c>
      <c r="CA2238" s="6" t="n">
        <v>1.58461538461539</v>
      </c>
      <c r="CB2238" s="4" t="s">
        <v>560</v>
      </c>
      <c r="CC2238" s="26" t="n">
        <v>64.9720899148541</v>
      </c>
      <c r="CD2238" s="6" t="n">
        <v>-0.460568891442986</v>
      </c>
      <c r="CE2238" s="25" t="n">
        <v>45897</v>
      </c>
      <c r="CF2238" s="6" t="n">
        <v>0.311661929178145</v>
      </c>
      <c r="CG2238" s="6" t="n">
        <v>0.316157510283683</v>
      </c>
      <c r="CH2238" s="6" t="n">
        <v>0.276936259167362</v>
      </c>
      <c r="CI2238" s="6" t="n">
        <v>-0.124056047509762</v>
      </c>
      <c r="CJ2238" s="6" t="n">
        <v>0.0502253380070105</v>
      </c>
      <c r="CK2238" s="7" t="n">
        <v>0.0428713858424732</v>
      </c>
      <c r="CL2238" s="6" t="n">
        <v>-0.211105610561056</v>
      </c>
      <c r="CM2238" s="4" t="s">
        <v>425</v>
      </c>
    </row>
    <row r="2239" customFormat="false" ht="15" hidden="false" customHeight="false" outlineLevel="0" collapsed="false">
      <c r="A2239" s="4" t="s">
        <v>41</v>
      </c>
      <c r="B2239" s="4" t="s">
        <v>42</v>
      </c>
      <c r="C2239" s="25" t="n">
        <v>45838</v>
      </c>
      <c r="D2239" s="4" t="s">
        <v>243</v>
      </c>
      <c r="E2239" s="4" t="s">
        <v>764</v>
      </c>
      <c r="F2239" s="4" t="s">
        <v>59</v>
      </c>
      <c r="G2239" s="4" t="s">
        <v>506</v>
      </c>
      <c r="H2239" s="5" t="n">
        <v>6950</v>
      </c>
      <c r="I2239" s="25" t="n">
        <v>45881</v>
      </c>
      <c r="J2239" s="4" t="s">
        <v>1158</v>
      </c>
      <c r="K2239" s="4" t="s">
        <v>5</v>
      </c>
      <c r="L2239" s="4" t="s">
        <v>421</v>
      </c>
      <c r="M2239" s="25" t="n">
        <v>45880</v>
      </c>
      <c r="N2239" s="25" t="n">
        <v>45881</v>
      </c>
      <c r="O2239" s="25" t="n">
        <v>45882</v>
      </c>
      <c r="P2239" s="25" t="n">
        <v>45882</v>
      </c>
      <c r="Q2239" s="6" t="n">
        <v>0.0204206407434582</v>
      </c>
      <c r="R2239" s="6" t="n">
        <v>0.00551228280407412</v>
      </c>
      <c r="S2239" s="6" t="n">
        <v>0.0143010368251699</v>
      </c>
      <c r="T2239" s="6" t="n">
        <v>0.0402339603727022</v>
      </c>
      <c r="U2239" s="6" t="n">
        <v>0.0105183642423383</v>
      </c>
      <c r="V2239" s="6" t="n">
        <v>0.0100777609917099</v>
      </c>
      <c r="W2239" s="6" t="n">
        <v>0.0297155961303639</v>
      </c>
      <c r="X2239" s="6" t="n">
        <v>0.0301561993809923</v>
      </c>
      <c r="Y2239" s="6" t="n">
        <v>-0.00860913270464725</v>
      </c>
      <c r="Z2239" s="6" t="n">
        <v>0.0488430930773495</v>
      </c>
      <c r="AA2239" s="6" t="n">
        <v>0.00583959003694456</v>
      </c>
      <c r="AB2239" s="6" t="n">
        <v>0.0143010368251699</v>
      </c>
      <c r="AC2239" s="6" t="n">
        <v>0.0143010368251699</v>
      </c>
      <c r="AD2239" s="6" t="n">
        <v>0.0245501132165416</v>
      </c>
      <c r="AE2239" s="7" t="n">
        <v>0.635922330097088</v>
      </c>
      <c r="AF2239" s="7" t="n">
        <v>1.44515865926716</v>
      </c>
      <c r="AG2239" s="26" t="n">
        <v>81.78</v>
      </c>
      <c r="AH2239" s="6" t="n">
        <v>-0.0175396444017298</v>
      </c>
      <c r="AI2239" s="6" t="n">
        <v>-0.065585009140768</v>
      </c>
      <c r="AJ2239" s="6" t="n">
        <v>-0.0209505566862203</v>
      </c>
      <c r="AK2239" s="6" t="n">
        <v>0.0363705487263966</v>
      </c>
      <c r="AL2239" s="6" t="n">
        <v>-0.169032649196543</v>
      </c>
      <c r="AM2239" s="6" t="n">
        <v>-0.0564014415195494</v>
      </c>
      <c r="AN2239" s="6" t="n">
        <v>-0.00918356762121864</v>
      </c>
      <c r="AO2239" s="6" t="n">
        <v>-0.0385383621196098</v>
      </c>
      <c r="AP2239" s="6" t="n">
        <v>-0.0189166960404184</v>
      </c>
      <c r="AQ2239" s="6" t="n">
        <v>-0.0390086156077507</v>
      </c>
      <c r="AR2239" s="4" t="s">
        <v>422</v>
      </c>
      <c r="AS2239" s="4" t="s">
        <v>102</v>
      </c>
      <c r="AT2239" s="5" t="n">
        <v>3213.77</v>
      </c>
      <c r="AU2239" s="6" t="n">
        <v>0.192847598545023</v>
      </c>
      <c r="AV2239" s="6" t="n">
        <v>0.369327260254712</v>
      </c>
      <c r="AW2239" s="5" t="n">
        <v>1801.51</v>
      </c>
      <c r="AX2239" s="6" t="n">
        <v>0.560559716470065</v>
      </c>
      <c r="AY2239" s="6" t="n">
        <v>0.0177046945711709</v>
      </c>
      <c r="AZ2239" s="5" t="n">
        <v>1065.02</v>
      </c>
      <c r="BA2239" s="6" t="n">
        <v>0.0354073497958392</v>
      </c>
      <c r="BB2239" s="6" t="n">
        <v>0.247621948362307</v>
      </c>
      <c r="BC2239" s="6" t="n">
        <v>0.33139272567732</v>
      </c>
      <c r="BD2239" s="7" t="n">
        <v>1.06</v>
      </c>
      <c r="BL2239" s="5" t="n">
        <v>82148.25534</v>
      </c>
      <c r="BM2239" s="5" t="n">
        <v>3022.44</v>
      </c>
      <c r="BN2239" s="26" t="n">
        <v>27.1794494977568</v>
      </c>
      <c r="BO2239" s="7" t="n">
        <v>2.07088645755185</v>
      </c>
      <c r="BP2239" s="6" t="n">
        <v>0.0761930979405145</v>
      </c>
      <c r="BQ2239" s="7" t="n">
        <v>0.994101314505135</v>
      </c>
      <c r="BR2239" s="26" t="n">
        <v>15.42</v>
      </c>
      <c r="BS2239" s="7" t="n">
        <v>2.41</v>
      </c>
      <c r="BT2239" s="4" t="s">
        <v>1350</v>
      </c>
      <c r="BU2239" s="5" t="n">
        <v>5026.19</v>
      </c>
      <c r="BV2239" s="5" t="n">
        <v>8851.41</v>
      </c>
      <c r="BW2239" s="5" t="n">
        <v>-3825.22</v>
      </c>
      <c r="BX2239" s="7" t="n">
        <v>1.67167996487809</v>
      </c>
      <c r="BY2239" s="5" t="n">
        <v>5</v>
      </c>
      <c r="BZ2239" s="6" t="n">
        <v>0.0172666629112006</v>
      </c>
      <c r="CA2239" s="6" t="n">
        <v>0.0916150827574132</v>
      </c>
      <c r="CB2239" s="4" t="s">
        <v>658</v>
      </c>
      <c r="CC2239" s="26" t="n">
        <v>17.5784677987166</v>
      </c>
      <c r="CD2239" s="6" t="n">
        <v>0.546178529834164</v>
      </c>
      <c r="CE2239" s="25" t="n">
        <v>45897</v>
      </c>
      <c r="CF2239" s="6" t="n">
        <v>0.307353726426978</v>
      </c>
      <c r="CG2239" s="6" t="n">
        <v>0.330122841386218</v>
      </c>
      <c r="CH2239" s="6" t="n">
        <v>0.292180140208174</v>
      </c>
      <c r="CI2239" s="6" t="n">
        <v>-0.114935098155338</v>
      </c>
      <c r="CJ2239" s="6" t="n">
        <v>0.0524371350256227</v>
      </c>
      <c r="CK2239" s="7" t="n">
        <v>0.272727272727275</v>
      </c>
      <c r="CL2239" s="6" t="n">
        <v>-0.147943292424884</v>
      </c>
      <c r="CM2239" s="4" t="s">
        <v>425</v>
      </c>
    </row>
    <row r="2240" customFormat="false" ht="15" hidden="false" customHeight="false" outlineLevel="0" collapsed="false">
      <c r="A2240" s="4" t="s">
        <v>41</v>
      </c>
      <c r="B2240" s="4" t="s">
        <v>42</v>
      </c>
      <c r="C2240" s="25" t="n">
        <v>45838</v>
      </c>
      <c r="D2240" s="4" t="s">
        <v>244</v>
      </c>
      <c r="E2240" s="4" t="s">
        <v>852</v>
      </c>
      <c r="F2240" s="4" t="s">
        <v>76</v>
      </c>
      <c r="G2240" s="4" t="s">
        <v>490</v>
      </c>
      <c r="H2240" s="5" t="n">
        <v>6750</v>
      </c>
      <c r="I2240" s="25" t="n">
        <v>45881</v>
      </c>
      <c r="J2240" s="4" t="s">
        <v>1150</v>
      </c>
      <c r="K2240" s="4" t="s">
        <v>5</v>
      </c>
      <c r="L2240" s="4" t="s">
        <v>421</v>
      </c>
      <c r="M2240" s="25" t="n">
        <v>45880</v>
      </c>
      <c r="N2240" s="25" t="n">
        <v>45881</v>
      </c>
      <c r="O2240" s="25" t="n">
        <v>45882</v>
      </c>
      <c r="P2240" s="25" t="n">
        <v>45882</v>
      </c>
      <c r="Q2240" s="6" t="n">
        <v>-0.00590966652596014</v>
      </c>
      <c r="R2240" s="6" t="n">
        <v>0.00410474168435937</v>
      </c>
      <c r="S2240" s="6" t="n">
        <v>0.0231181279954891</v>
      </c>
      <c r="T2240" s="6" t="n">
        <v>0.0213132031538883</v>
      </c>
      <c r="U2240" s="6" t="n">
        <v>0.0105183642423383</v>
      </c>
      <c r="V2240" s="6" t="n">
        <v>0.0216056000803295</v>
      </c>
      <c r="W2240" s="6" t="n">
        <v>0.01079483891155</v>
      </c>
      <c r="X2240" s="6" t="n">
        <v>-0.00029239692644123</v>
      </c>
      <c r="AA2240" s="6" t="n">
        <v>0.0149422046800114</v>
      </c>
      <c r="AB2240" s="6" t="n">
        <v>0.0231181279954891</v>
      </c>
      <c r="AC2240" s="6" t="n">
        <v>0.0231181279954891</v>
      </c>
      <c r="AD2240" s="6" t="n">
        <v>0.026219340287567</v>
      </c>
      <c r="AE2240" s="7" t="n">
        <v>0.774193548387096</v>
      </c>
      <c r="AF2240" s="7" t="n">
        <v>1.68926418008658</v>
      </c>
      <c r="AG2240" s="26" t="n">
        <v>71.07</v>
      </c>
      <c r="AH2240" s="6" t="n">
        <v>0.00865739426625023</v>
      </c>
      <c r="AI2240" s="6" t="n">
        <v>0.0346484204396564</v>
      </c>
      <c r="AJ2240" s="6" t="n">
        <v>0.057431929772356</v>
      </c>
      <c r="AK2240" s="6" t="n">
        <v>0.110642287857477</v>
      </c>
      <c r="AL2240" s="6" t="n">
        <v>-0.0422793998473672</v>
      </c>
      <c r="AM2240" s="6" t="n">
        <v>-0.0293360782295419</v>
      </c>
      <c r="AN2240" s="6" t="n">
        <v>0.0639844986691983</v>
      </c>
      <c r="AO2240" s="6" t="n">
        <v>-0.0168090383025626</v>
      </c>
      <c r="AP2240" s="6" t="n">
        <v>0.0535960319647284</v>
      </c>
      <c r="AQ2240" s="6" t="n">
        <v>0.033504112397396</v>
      </c>
      <c r="AR2240" s="4" t="s">
        <v>422</v>
      </c>
      <c r="AS2240" s="4" t="s">
        <v>102</v>
      </c>
      <c r="AT2240" s="5" t="n">
        <v>6738.86</v>
      </c>
      <c r="AU2240" s="6" t="n">
        <v>0.244666330512967</v>
      </c>
      <c r="AV2240" s="6" t="n">
        <v>-0.0308163373904991</v>
      </c>
      <c r="AW2240" s="5" t="n">
        <v>2478.49</v>
      </c>
      <c r="AX2240" s="6" t="n">
        <v>0.367790694568518</v>
      </c>
      <c r="AY2240" s="6" t="n">
        <v>-0.0643884494955069</v>
      </c>
      <c r="AZ2240" s="5" t="n">
        <v>1967.74</v>
      </c>
      <c r="BB2240" s="6" t="n">
        <v>0.315193562185862</v>
      </c>
      <c r="BC2240" s="6" t="n">
        <v>0.291998943441472</v>
      </c>
      <c r="BD2240" s="7" t="n">
        <v>2.24</v>
      </c>
      <c r="BL2240" s="5" t="n">
        <v>62483.3226</v>
      </c>
      <c r="BM2240" s="5" t="n">
        <v>3378.12</v>
      </c>
      <c r="BN2240" s="26" t="n">
        <v>18.4964781002451</v>
      </c>
      <c r="BO2240" s="7" t="n">
        <v>2.11240888354579</v>
      </c>
      <c r="BP2240" s="6" t="n">
        <v>0.114206005710774</v>
      </c>
      <c r="BQ2240" s="7" t="n">
        <v>0.127469727017449</v>
      </c>
      <c r="BR2240" s="26" t="n">
        <v>18.02</v>
      </c>
      <c r="BS2240" s="7" t="n">
        <v>2.55</v>
      </c>
      <c r="BT2240" s="4" t="s">
        <v>1350</v>
      </c>
      <c r="BU2240" s="5" t="n">
        <v>1577.36</v>
      </c>
      <c r="BV2240" s="5" t="n">
        <v>2794.67</v>
      </c>
      <c r="BW2240" s="5" t="n">
        <v>-1217.31</v>
      </c>
      <c r="BX2240" s="7" t="n">
        <v>0.235687176881929</v>
      </c>
      <c r="BY2240" s="5" t="n">
        <v>1</v>
      </c>
      <c r="CE2240" s="25" t="n">
        <v>45897</v>
      </c>
      <c r="CF2240" s="6" t="n">
        <v>0.300262070374657</v>
      </c>
      <c r="CG2240" s="6" t="n">
        <v>0.301720594800916</v>
      </c>
      <c r="CH2240" s="6" t="n">
        <v>0.263833352772985</v>
      </c>
      <c r="CI2240" s="6" t="n">
        <v>-0.125570619575804</v>
      </c>
      <c r="CJ2240" s="6" t="n">
        <v>0.0479278263321116</v>
      </c>
      <c r="CK2240" s="7" t="n">
        <v>0.482352941176469</v>
      </c>
      <c r="CL2240" s="6" t="n">
        <v>-0.13615520282187</v>
      </c>
      <c r="CM2240" s="4" t="s">
        <v>425</v>
      </c>
    </row>
    <row r="2241" customFormat="false" ht="15" hidden="false" customHeight="false" outlineLevel="0" collapsed="false">
      <c r="A2241" s="4" t="s">
        <v>41</v>
      </c>
      <c r="B2241" s="4" t="s">
        <v>42</v>
      </c>
      <c r="C2241" s="25" t="n">
        <v>45838</v>
      </c>
      <c r="D2241" s="4" t="s">
        <v>246</v>
      </c>
      <c r="E2241" s="4" t="s">
        <v>829</v>
      </c>
      <c r="G2241" s="4" t="s">
        <v>427</v>
      </c>
      <c r="H2241" s="5" t="n">
        <v>3125</v>
      </c>
      <c r="I2241" s="25" t="n">
        <v>45881</v>
      </c>
      <c r="J2241" s="4" t="s">
        <v>947</v>
      </c>
      <c r="K2241" s="4" t="s">
        <v>5</v>
      </c>
      <c r="L2241" s="4" t="s">
        <v>421</v>
      </c>
      <c r="M2241" s="25" t="n">
        <v>45880</v>
      </c>
      <c r="N2241" s="25" t="n">
        <v>45881</v>
      </c>
      <c r="O2241" s="25" t="n">
        <v>45882</v>
      </c>
      <c r="P2241" s="25" t="n">
        <v>45882</v>
      </c>
      <c r="Q2241" s="6" t="n">
        <v>0.00697570870232034</v>
      </c>
      <c r="R2241" s="6" t="n">
        <v>0.00540434312665816</v>
      </c>
      <c r="S2241" s="6" t="n">
        <v>0.0508209538702111</v>
      </c>
      <c r="T2241" s="6" t="n">
        <v>0.0632010056991896</v>
      </c>
      <c r="U2241" s="6" t="n">
        <v>0.0105183642423383</v>
      </c>
      <c r="V2241" s="6" t="n">
        <v>0.0113520345049638</v>
      </c>
      <c r="W2241" s="6" t="n">
        <v>0.0526826414568513</v>
      </c>
      <c r="X2241" s="6" t="n">
        <v>0.0518489711942258</v>
      </c>
      <c r="AA2241" s="6" t="n">
        <v>0.050625488663018</v>
      </c>
      <c r="AB2241" s="6" t="n">
        <v>0.0508209538702111</v>
      </c>
      <c r="AC2241" s="6" t="n">
        <v>0.0508209538702111</v>
      </c>
      <c r="AD2241" s="6" t="n">
        <v>0.0526290070367475</v>
      </c>
      <c r="AE2241" s="7" t="n">
        <v>0.467966573816155</v>
      </c>
      <c r="AF2241" s="7" t="n">
        <v>14.0606127136863</v>
      </c>
      <c r="AG2241" s="26" t="n">
        <v>202.13</v>
      </c>
      <c r="AH2241" s="6" t="n">
        <v>-0.0377511187279825</v>
      </c>
      <c r="AI2241" s="6" t="n">
        <v>-0.0691259095514413</v>
      </c>
      <c r="AJ2241" s="6" t="n">
        <v>0.0227698223953861</v>
      </c>
      <c r="AK2241" s="6" t="n">
        <v>0.129344060788915</v>
      </c>
      <c r="AL2241" s="6" t="n">
        <v>0.0116263541955226</v>
      </c>
      <c r="AM2241" s="6" t="n">
        <v>-0.0438086351900611</v>
      </c>
      <c r="AN2241" s="6" t="n">
        <v>-0.0253172743613802</v>
      </c>
      <c r="AO2241" s="6" t="n">
        <v>0.0460844494047619</v>
      </c>
      <c r="AP2241" s="6" t="n">
        <v>0.112211681547619</v>
      </c>
      <c r="AQ2241" s="6" t="n">
        <v>0.0921197619802865</v>
      </c>
      <c r="AR2241" s="4" t="s">
        <v>422</v>
      </c>
      <c r="AS2241" s="4" t="s">
        <v>102</v>
      </c>
      <c r="AT2241" s="5" t="n">
        <v>2154.94</v>
      </c>
      <c r="AU2241" s="6" t="n">
        <v>0.234137597287685</v>
      </c>
      <c r="AV2241" s="6" t="n">
        <v>0.0451943970200217</v>
      </c>
      <c r="AW2241" s="5" t="n">
        <v>140.68</v>
      </c>
      <c r="AX2241" s="6" t="n">
        <v>0.0652825600712781</v>
      </c>
      <c r="AY2241" s="6" t="n">
        <v>0.0102344817715146</v>
      </c>
      <c r="AZ2241" s="5" t="n">
        <v>23.32</v>
      </c>
      <c r="BA2241" s="6" t="n">
        <v>1.41908713692946</v>
      </c>
      <c r="BB2241" s="6" t="n">
        <v>0.149901380670611</v>
      </c>
      <c r="BC2241" s="6" t="n">
        <v>0.0108216470064132</v>
      </c>
      <c r="BD2241" s="7" t="n">
        <v>0.08</v>
      </c>
      <c r="BL2241" s="5" t="n">
        <v>57795.0309</v>
      </c>
      <c r="BM2241" s="5" t="n">
        <v>66.08</v>
      </c>
      <c r="BN2241" s="26" t="n">
        <v>874.622138317191</v>
      </c>
      <c r="BO2241" s="7" t="n">
        <v>44.4139853836223</v>
      </c>
      <c r="BP2241" s="6" t="n">
        <v>0.0507807697036764</v>
      </c>
      <c r="BQ2241" s="7" t="n">
        <v>0.738780277880241</v>
      </c>
      <c r="BR2241" s="26" t="n">
        <v>23.66</v>
      </c>
      <c r="BS2241" s="7" t="n">
        <v>3.59</v>
      </c>
      <c r="BT2241" s="4" t="s">
        <v>1350</v>
      </c>
      <c r="BU2241" s="5" t="n">
        <v>466.63</v>
      </c>
      <c r="BV2241" s="5" t="n">
        <v>127.22</v>
      </c>
      <c r="BW2241" s="5" t="n">
        <v>339.41</v>
      </c>
      <c r="BX2241" s="7" t="n">
        <v>7.06159200968523</v>
      </c>
      <c r="BY2241" s="5" t="n">
        <v>0</v>
      </c>
      <c r="CE2241" s="25" t="n">
        <v>45897</v>
      </c>
      <c r="CF2241" s="6" t="n">
        <v>0.338748913823534</v>
      </c>
      <c r="CG2241" s="6" t="n">
        <v>0.373725961396005</v>
      </c>
      <c r="CH2241" s="6" t="n">
        <v>0.33020005579656</v>
      </c>
      <c r="CI2241" s="6" t="n">
        <v>-0.11646476321008</v>
      </c>
      <c r="CJ2241" s="6" t="n">
        <v>0.0593696555094063</v>
      </c>
      <c r="CK2241" s="7" t="n">
        <v>0.856008906134873</v>
      </c>
      <c r="CL2241" s="6" t="n">
        <v>-0.0558853046594982</v>
      </c>
      <c r="CM2241" s="4" t="s">
        <v>425</v>
      </c>
    </row>
    <row r="2242" customFormat="false" ht="15" hidden="false" customHeight="false" outlineLevel="0" collapsed="false">
      <c r="A2242" s="4" t="s">
        <v>41</v>
      </c>
      <c r="B2242" s="4" t="s">
        <v>42</v>
      </c>
      <c r="C2242" s="25" t="n">
        <v>45838</v>
      </c>
      <c r="D2242" s="4" t="s">
        <v>249</v>
      </c>
      <c r="E2242" s="4" t="s">
        <v>823</v>
      </c>
      <c r="F2242" s="4" t="s">
        <v>79</v>
      </c>
      <c r="G2242" s="4" t="s">
        <v>515</v>
      </c>
      <c r="H2242" s="5" t="n">
        <v>1400</v>
      </c>
      <c r="I2242" s="25" t="n">
        <v>45881</v>
      </c>
      <c r="J2242" s="4" t="s">
        <v>452</v>
      </c>
      <c r="K2242" s="4" t="s">
        <v>5</v>
      </c>
      <c r="L2242" s="4" t="s">
        <v>421</v>
      </c>
      <c r="M2242" s="25" t="n">
        <v>45880</v>
      </c>
      <c r="N2242" s="25" t="n">
        <v>45881</v>
      </c>
      <c r="O2242" s="25" t="n">
        <v>45882</v>
      </c>
      <c r="P2242" s="25" t="n">
        <v>45882</v>
      </c>
      <c r="Q2242" s="6" t="n">
        <v>-0.0206984273820536</v>
      </c>
      <c r="R2242" s="6" t="n">
        <v>0.00389656393907201</v>
      </c>
      <c r="S2242" s="6" t="n">
        <v>-0.0425782168901435</v>
      </c>
      <c r="T2242" s="6" t="n">
        <v>-0.0593800803331251</v>
      </c>
      <c r="U2242" s="6" t="n">
        <v>0.0105183642423383</v>
      </c>
      <c r="V2242" s="6" t="n">
        <v>0.00996170076610703</v>
      </c>
      <c r="W2242" s="6" t="n">
        <v>-0.0698984445754635</v>
      </c>
      <c r="X2242" s="6" t="n">
        <v>-0.0693417810992322</v>
      </c>
      <c r="AA2242" s="6" t="n">
        <v>0.00223476828981406</v>
      </c>
      <c r="AB2242" s="6" t="n">
        <v>-0.0425782168901435</v>
      </c>
      <c r="AC2242" s="6" t="n">
        <v>0.0425782168901435</v>
      </c>
      <c r="AD2242" s="6" t="n">
        <v>0.0626911314984709</v>
      </c>
      <c r="AE2242" s="7" t="n">
        <v>0.225140712945591</v>
      </c>
      <c r="AF2242" s="7" t="n">
        <v>4.14943999507834</v>
      </c>
      <c r="AG2242" s="26" t="n">
        <v>432.4</v>
      </c>
      <c r="AH2242" s="6" t="n">
        <v>-0.00380140536804507</v>
      </c>
      <c r="AI2242" s="6" t="n">
        <v>-0.011657142857143</v>
      </c>
      <c r="AJ2242" s="6" t="n">
        <v>0.0612345073015095</v>
      </c>
      <c r="AK2242" s="6" t="n">
        <v>0.066469355037613</v>
      </c>
      <c r="AL2242" s="6" t="n">
        <v>-0.283481455084264</v>
      </c>
      <c r="AM2242" s="6" t="n">
        <v>-0.0772941383913953</v>
      </c>
      <c r="AN2242" s="6" t="n">
        <v>0.0656369955342523</v>
      </c>
      <c r="AO2242" s="6" t="n">
        <v>0.0093366093366094</v>
      </c>
      <c r="AP2242" s="6" t="n">
        <v>-0.021130221130221</v>
      </c>
      <c r="AQ2242" s="6" t="n">
        <v>-0.0412221406975534</v>
      </c>
      <c r="AR2242" s="4" t="s">
        <v>422</v>
      </c>
      <c r="AS2242" s="4" t="s">
        <v>102</v>
      </c>
      <c r="AT2242" s="5" t="n">
        <v>8749.94</v>
      </c>
      <c r="AU2242" s="6" t="n">
        <v>-0.0642666099162752</v>
      </c>
      <c r="AV2242" s="6" t="n">
        <v>-0.0873900427834481</v>
      </c>
      <c r="AW2242" s="5" t="n">
        <v>2350.93</v>
      </c>
      <c r="AX2242" s="6" t="n">
        <v>0.268679556659817</v>
      </c>
      <c r="AY2242" s="6" t="n">
        <v>-0.0673258930888165</v>
      </c>
      <c r="AZ2242" s="5" t="n">
        <v>1896.42</v>
      </c>
      <c r="BA2242" s="6" t="n">
        <v>0.00564222761934063</v>
      </c>
      <c r="BB2242" s="6" t="n">
        <v>0.447538355850699</v>
      </c>
      <c r="BC2242" s="6" t="n">
        <v>0.216735200469946</v>
      </c>
      <c r="BD2242" s="7" t="n">
        <v>11.66</v>
      </c>
      <c r="BL2242" s="5" t="n">
        <v>70334.6164</v>
      </c>
      <c r="BM2242" s="5" t="n">
        <v>6550.93</v>
      </c>
      <c r="BN2242" s="26" t="n">
        <v>10.7365849429012</v>
      </c>
      <c r="BO2242" s="7" t="n">
        <v>1.41325775824169</v>
      </c>
      <c r="BP2242" s="6" t="n">
        <v>0.131630100796259</v>
      </c>
      <c r="BQ2242" s="7" t="n">
        <v>0.599095357392302</v>
      </c>
      <c r="BR2242" s="26" t="n">
        <v>12.8</v>
      </c>
      <c r="BS2242" s="7" t="n">
        <v>1.62</v>
      </c>
      <c r="BT2242" s="4" t="s">
        <v>1350</v>
      </c>
      <c r="BU2242" s="5" t="n">
        <v>11332.04</v>
      </c>
      <c r="BV2242" s="5" t="n">
        <v>12968.99</v>
      </c>
      <c r="BW2242" s="5" t="n">
        <v>-1636.95</v>
      </c>
      <c r="BX2242" s="7" t="n">
        <v>1.72983683232762</v>
      </c>
      <c r="BY2242" s="5" t="n">
        <v>1</v>
      </c>
      <c r="CE2242" s="25" t="n">
        <v>45897</v>
      </c>
      <c r="CF2242" s="6" t="n">
        <v>0.355287521552201</v>
      </c>
      <c r="CG2242" s="6" t="n">
        <v>0.328395989666414</v>
      </c>
      <c r="CH2242" s="6" t="n">
        <v>0.332902336645592</v>
      </c>
      <c r="CI2242" s="6" t="n">
        <v>0.0137222960114589</v>
      </c>
      <c r="CJ2242" s="6" t="n">
        <v>0.0529287226534933</v>
      </c>
      <c r="CK2242" s="7" t="n">
        <v>0.804444444444445</v>
      </c>
      <c r="CL2242" s="6" t="n">
        <v>-0.286904761904762</v>
      </c>
      <c r="CM2242" s="4" t="s">
        <v>425</v>
      </c>
    </row>
    <row r="2243" customFormat="false" ht="15" hidden="false" customHeight="false" outlineLevel="0" collapsed="false">
      <c r="A2243" s="4" t="s">
        <v>41</v>
      </c>
      <c r="B2243" s="4" t="s">
        <v>42</v>
      </c>
      <c r="C2243" s="25" t="n">
        <v>45838</v>
      </c>
      <c r="D2243" s="4" t="s">
        <v>250</v>
      </c>
      <c r="E2243" s="4" t="s">
        <v>853</v>
      </c>
      <c r="F2243" s="4" t="s">
        <v>79</v>
      </c>
      <c r="G2243" s="4" t="s">
        <v>515</v>
      </c>
      <c r="H2243" s="5" t="n">
        <v>2250</v>
      </c>
      <c r="I2243" s="25" t="n">
        <v>45881</v>
      </c>
      <c r="J2243" s="4" t="s">
        <v>1412</v>
      </c>
      <c r="K2243" s="4" t="s">
        <v>5</v>
      </c>
      <c r="L2243" s="4" t="s">
        <v>421</v>
      </c>
      <c r="M2243" s="25" t="n">
        <v>45880</v>
      </c>
      <c r="N2243" s="25" t="n">
        <v>45881</v>
      </c>
      <c r="O2243" s="25" t="n">
        <v>45882</v>
      </c>
      <c r="P2243" s="25" t="n">
        <v>45882</v>
      </c>
      <c r="Q2243" s="6" t="n">
        <v>0.00149931459904051</v>
      </c>
      <c r="R2243" s="6" t="n">
        <v>0.007399803242226</v>
      </c>
      <c r="S2243" s="6" t="n">
        <v>0.0133746603260869</v>
      </c>
      <c r="T2243" s="6" t="n">
        <v>0.0222737781673534</v>
      </c>
      <c r="U2243" s="6" t="n">
        <v>0.0105183642423383</v>
      </c>
      <c r="V2243" s="6" t="n">
        <v>0.00996170076610703</v>
      </c>
      <c r="W2243" s="6" t="n">
        <v>0.0117554139250151</v>
      </c>
      <c r="X2243" s="6" t="n">
        <v>0.0123120774012464</v>
      </c>
      <c r="AA2243" s="6" t="n">
        <v>0.00942595108695654</v>
      </c>
      <c r="AB2243" s="6" t="n">
        <v>0.0133746603260869</v>
      </c>
      <c r="AC2243" s="6" t="n">
        <v>0.0133746603260869</v>
      </c>
      <c r="AD2243" s="6" t="n">
        <v>0.0154976222826086</v>
      </c>
      <c r="AE2243" s="7" t="n">
        <v>0.649315068493148</v>
      </c>
      <c r="AF2243" s="7" t="n">
        <v>1.10302605609361</v>
      </c>
      <c r="AG2243" s="26" t="n">
        <v>233.44</v>
      </c>
      <c r="AH2243" s="6" t="n">
        <v>-0.0141475569069639</v>
      </c>
      <c r="AI2243" s="6" t="n">
        <v>-0.0396972314780533</v>
      </c>
      <c r="AJ2243" s="6" t="n">
        <v>-0.0320119422789851</v>
      </c>
      <c r="AK2243" s="6" t="n">
        <v>-0.0813065722156621</v>
      </c>
      <c r="AL2243" s="6" t="n">
        <v>-0.27673558561819</v>
      </c>
      <c r="AM2243" s="6" t="n">
        <v>-0.0772941383913953</v>
      </c>
      <c r="AN2243" s="6" t="n">
        <v>0.0375969069133421</v>
      </c>
      <c r="AO2243" s="6" t="n">
        <v>-0.0015921565341267</v>
      </c>
      <c r="AP2243" s="6" t="n">
        <v>-0.0227091800393847</v>
      </c>
      <c r="AQ2243" s="6" t="n">
        <v>-0.0428010996067171</v>
      </c>
      <c r="AR2243" s="4" t="s">
        <v>422</v>
      </c>
      <c r="AS2243" s="4" t="s">
        <v>102</v>
      </c>
      <c r="AT2243" s="5" t="n">
        <v>163108.12</v>
      </c>
      <c r="AU2243" s="6" t="n">
        <v>-0.0208230140160617</v>
      </c>
      <c r="AV2243" s="6" t="n">
        <v>-0.0451000057197478</v>
      </c>
      <c r="AW2243" s="5" t="n">
        <v>25888.61</v>
      </c>
      <c r="AX2243" s="6" t="n">
        <v>0.158720546837276</v>
      </c>
      <c r="AY2243" s="6" t="n">
        <v>0.0278843407040669</v>
      </c>
      <c r="AZ2243" s="5" t="n">
        <v>9804.07</v>
      </c>
      <c r="BA2243" s="6" t="n">
        <v>-0.0133226655395037</v>
      </c>
      <c r="BB2243" s="6" t="n">
        <v>0.338838043267485</v>
      </c>
      <c r="BC2243" s="6" t="n">
        <v>0.0601077984345599</v>
      </c>
      <c r="BD2243" s="7" t="n">
        <v>7.79</v>
      </c>
      <c r="BL2243" s="5" t="n">
        <v>293674.05632</v>
      </c>
      <c r="BM2243" s="5" t="n">
        <v>36153.46</v>
      </c>
      <c r="BN2243" s="26" t="n">
        <v>8.12298619053335</v>
      </c>
      <c r="BO2243" s="7" t="n">
        <v>0.855094473196637</v>
      </c>
      <c r="BP2243" s="6" t="n">
        <v>0.105268487861419</v>
      </c>
      <c r="BQ2243" s="7" t="n">
        <v>0.447110690038635</v>
      </c>
      <c r="BR2243" s="26" t="n">
        <v>12.8</v>
      </c>
      <c r="BS2243" s="7" t="n">
        <v>1.62</v>
      </c>
      <c r="BT2243" s="4" t="s">
        <v>1350</v>
      </c>
      <c r="BU2243" s="5" t="n">
        <v>90868.18</v>
      </c>
      <c r="BV2243" s="5" t="n">
        <v>41030.8</v>
      </c>
      <c r="BW2243" s="5" t="n">
        <v>49837.38</v>
      </c>
      <c r="BX2243" s="7" t="n">
        <v>2.50839613190779</v>
      </c>
      <c r="BY2243" s="5" t="n">
        <v>1</v>
      </c>
      <c r="CE2243" s="25" t="n">
        <v>45897</v>
      </c>
      <c r="CF2243" s="6" t="n">
        <v>0.192861519360449</v>
      </c>
      <c r="CG2243" s="6" t="n">
        <v>0.194102528436575</v>
      </c>
      <c r="CH2243" s="6" t="n">
        <v>0.153004942003731</v>
      </c>
      <c r="CI2243" s="6" t="n">
        <v>-0.211731329642486</v>
      </c>
      <c r="CJ2243" s="6" t="n">
        <v>0.0309952445652174</v>
      </c>
      <c r="CK2243" s="7" t="n">
        <v>0.431506849315067</v>
      </c>
      <c r="CL2243" s="6" t="n">
        <v>-0.211085858585859</v>
      </c>
      <c r="CM2243" s="4" t="s">
        <v>425</v>
      </c>
    </row>
    <row r="2244" customFormat="false" ht="15" hidden="false" customHeight="false" outlineLevel="0" collapsed="false">
      <c r="A2244" s="4" t="s">
        <v>41</v>
      </c>
      <c r="B2244" s="4" t="s">
        <v>42</v>
      </c>
      <c r="C2244" s="25" t="n">
        <v>45838</v>
      </c>
      <c r="D2244" s="4" t="s">
        <v>260</v>
      </c>
      <c r="E2244" s="4" t="s">
        <v>855</v>
      </c>
      <c r="F2244" s="4" t="s">
        <v>97</v>
      </c>
      <c r="G2244" s="4" t="s">
        <v>536</v>
      </c>
      <c r="H2244" s="5" t="n">
        <v>175</v>
      </c>
      <c r="I2244" s="25" t="n">
        <v>45881</v>
      </c>
      <c r="J2244" s="4" t="s">
        <v>1332</v>
      </c>
      <c r="K2244" s="4" t="s">
        <v>5</v>
      </c>
      <c r="L2244" s="4" t="s">
        <v>421</v>
      </c>
      <c r="M2244" s="25" t="n">
        <v>45880</v>
      </c>
      <c r="N2244" s="25" t="n">
        <v>45881</v>
      </c>
      <c r="O2244" s="25" t="n">
        <v>45882</v>
      </c>
      <c r="P2244" s="25" t="n">
        <v>45882</v>
      </c>
      <c r="Q2244" s="6" t="n">
        <v>-0.0166875047842617</v>
      </c>
      <c r="R2244" s="6" t="n">
        <v>-0.00409995588655054</v>
      </c>
      <c r="S2244" s="6" t="n">
        <v>-0.0169884572292139</v>
      </c>
      <c r="T2244" s="6" t="n">
        <v>-0.0377759179000262</v>
      </c>
      <c r="U2244" s="6" t="n">
        <v>0.0105183642423383</v>
      </c>
      <c r="V2244" s="6" t="n">
        <v>0.013106797226633</v>
      </c>
      <c r="W2244" s="6" t="n">
        <v>-0.0482942821423645</v>
      </c>
      <c r="X2244" s="6" t="n">
        <v>-0.0508827151266592</v>
      </c>
      <c r="AA2244" s="6" t="n">
        <v>-0.009354073842466</v>
      </c>
      <c r="AB2244" s="6" t="n">
        <v>-0.0169884572292139</v>
      </c>
      <c r="AC2244" s="6" t="n">
        <v>0.0169884572292139</v>
      </c>
      <c r="AD2244" s="6" t="n">
        <v>0.0325698949946585</v>
      </c>
      <c r="AE2244" s="7" t="n">
        <v>0.149599999999999</v>
      </c>
      <c r="AF2244" s="7" t="n">
        <v>8.05133323923024</v>
      </c>
      <c r="AG2244" s="26" t="n">
        <v>3919.1</v>
      </c>
      <c r="AH2244" s="6" t="n">
        <v>-0.0646985824065679</v>
      </c>
      <c r="AI2244" s="6" t="n">
        <v>-0.0303817511566347</v>
      </c>
      <c r="AJ2244" s="6" t="n">
        <v>0.0770900895948978</v>
      </c>
      <c r="AK2244" s="6" t="n">
        <v>0.0964204283176411</v>
      </c>
      <c r="AL2244" s="6" t="n">
        <v>-0.113245095657294</v>
      </c>
      <c r="AM2244" s="6" t="n">
        <v>-0.0375932311017285</v>
      </c>
      <c r="AN2244" s="6" t="n">
        <v>0.00721147994509386</v>
      </c>
      <c r="AO2244" s="6" t="n">
        <v>0.0257375354520635</v>
      </c>
      <c r="AP2244" s="6" t="n">
        <v>-0.0190049566623374</v>
      </c>
      <c r="AQ2244" s="6" t="n">
        <v>-0.0390968762296697</v>
      </c>
      <c r="AR2244" s="4" t="s">
        <v>422</v>
      </c>
      <c r="AS2244" s="4" t="s">
        <v>102</v>
      </c>
      <c r="AT2244" s="5" t="n">
        <v>1900.5</v>
      </c>
      <c r="AU2244" s="6" t="n">
        <v>-0.0813959108705109</v>
      </c>
      <c r="AV2244" s="6" t="n">
        <v>0.063454759106933</v>
      </c>
      <c r="AW2244" s="5" t="n">
        <v>519.1</v>
      </c>
      <c r="AX2244" s="6" t="n">
        <v>0.273138647724283</v>
      </c>
      <c r="AY2244" s="6" t="n">
        <v>-0.00875027875838885</v>
      </c>
      <c r="AZ2244" s="5" t="n">
        <v>443.3</v>
      </c>
      <c r="BA2244" s="6" t="n">
        <v>-0.0244278169014084</v>
      </c>
      <c r="BB2244" s="6" t="n">
        <v>0.172131147540984</v>
      </c>
      <c r="BC2244" s="6" t="n">
        <v>0.23325440673507</v>
      </c>
      <c r="BD2244" s="7" t="n">
        <v>26.37</v>
      </c>
      <c r="BL2244" s="5" t="n">
        <v>59570.32</v>
      </c>
      <c r="BM2244" s="5" t="n">
        <v>1649.7</v>
      </c>
      <c r="BN2244" s="26" t="n">
        <v>36.1097896587258</v>
      </c>
      <c r="BO2244" s="7" t="n">
        <v>5.86495224968002</v>
      </c>
      <c r="BP2244" s="6" t="n">
        <v>0.162420005907256</v>
      </c>
      <c r="BQ2244" s="7" t="n">
        <v>0.0109973417347642</v>
      </c>
      <c r="BR2244" s="26" t="n">
        <v>17.41</v>
      </c>
      <c r="BS2244" s="7" t="n">
        <v>2.18</v>
      </c>
      <c r="BT2244" s="4" t="s">
        <v>1350</v>
      </c>
      <c r="BU2244" s="5" t="n">
        <v>1413</v>
      </c>
      <c r="BV2244" s="5" t="n">
        <v>850</v>
      </c>
      <c r="BW2244" s="5" t="n">
        <v>563</v>
      </c>
      <c r="BX2244" s="7" t="n">
        <v>0.856519367157665</v>
      </c>
      <c r="BY2244" s="5" t="n">
        <v>0</v>
      </c>
      <c r="CE2244" s="25" t="n">
        <v>45897</v>
      </c>
      <c r="CF2244" s="6" t="n">
        <v>0.340404604608659</v>
      </c>
      <c r="CG2244" s="6" t="n">
        <v>0.384432231584098</v>
      </c>
      <c r="CH2244" s="6" t="n">
        <v>0.312470831848402</v>
      </c>
      <c r="CI2244" s="6" t="n">
        <v>-0.187188778212408</v>
      </c>
      <c r="CJ2244" s="6" t="n">
        <v>0.0611141509679773</v>
      </c>
      <c r="CK2244" s="7" t="n">
        <v>0.277979108931998</v>
      </c>
      <c r="CL2244" s="6" t="n">
        <v>0.154427993909802</v>
      </c>
      <c r="CM2244" s="4" t="s">
        <v>425</v>
      </c>
    </row>
    <row r="2245" customFormat="false" ht="15" hidden="false" customHeight="false" outlineLevel="0" collapsed="false">
      <c r="A2245" s="4" t="s">
        <v>41</v>
      </c>
      <c r="B2245" s="4" t="s">
        <v>42</v>
      </c>
      <c r="C2245" s="25" t="n">
        <v>45838</v>
      </c>
      <c r="D2245" s="4" t="s">
        <v>273</v>
      </c>
      <c r="E2245" s="4" t="s">
        <v>826</v>
      </c>
      <c r="G2245" s="4" t="s">
        <v>427</v>
      </c>
      <c r="H2245" s="5" t="n">
        <v>1925</v>
      </c>
      <c r="I2245" s="25" t="n">
        <v>45881</v>
      </c>
      <c r="J2245" s="4" t="s">
        <v>1217</v>
      </c>
      <c r="K2245" s="4" t="s">
        <v>6</v>
      </c>
      <c r="L2245" s="4" t="s">
        <v>421</v>
      </c>
      <c r="M2245" s="25" t="n">
        <v>45880</v>
      </c>
      <c r="N2245" s="25" t="n">
        <v>45881</v>
      </c>
      <c r="O2245" s="25" t="n">
        <v>45882</v>
      </c>
      <c r="P2245" s="25" t="n">
        <v>45881</v>
      </c>
      <c r="Q2245" s="6" t="n">
        <v>0.0175282234105763</v>
      </c>
      <c r="R2245" s="6" t="n">
        <v>-0.038102189781022</v>
      </c>
      <c r="S2245" s="6" t="n">
        <v>-0.00956139019578073</v>
      </c>
      <c r="T2245" s="6" t="n">
        <v>-0.0301353565662265</v>
      </c>
      <c r="U2245" s="6" t="n">
        <v>0.0105183642423383</v>
      </c>
      <c r="V2245" s="6" t="n">
        <v>0.0113520345049638</v>
      </c>
      <c r="W2245" s="6" t="n">
        <v>-0.0406537208085648</v>
      </c>
      <c r="X2245" s="6" t="n">
        <v>-0.0414873910711903</v>
      </c>
      <c r="AA2245" s="6" t="n">
        <v>0.000729927007299347</v>
      </c>
      <c r="AB2245" s="6" t="n">
        <v>-0.038102189781022</v>
      </c>
      <c r="AC2245" s="6" t="n">
        <v>0.038102189781022</v>
      </c>
      <c r="AD2245" s="6" t="n">
        <v>0.0764963503649635</v>
      </c>
      <c r="AE2245" s="7" t="n">
        <v>0.349236641221373</v>
      </c>
      <c r="AF2245" s="7" t="n">
        <v>1.59588915258282</v>
      </c>
      <c r="AG2245" s="26" t="n">
        <v>336.6</v>
      </c>
      <c r="AH2245" s="6" t="n">
        <v>-0.0256187581415546</v>
      </c>
      <c r="AI2245" s="6" t="n">
        <v>-0.125032492851573</v>
      </c>
      <c r="AJ2245" s="6" t="n">
        <v>-0.0572748914717826</v>
      </c>
      <c r="AK2245" s="6" t="n">
        <v>-0.158710322419394</v>
      </c>
      <c r="AL2245" s="6" t="n">
        <v>-0.346429322250532</v>
      </c>
      <c r="AM2245" s="6" t="n">
        <v>-0.0438086351900611</v>
      </c>
      <c r="AN2245" s="6" t="n">
        <v>-0.0812238576615116</v>
      </c>
      <c r="AO2245" s="6" t="n">
        <v>0.00720196138522811</v>
      </c>
      <c r="AP2245" s="6" t="n">
        <v>0.0361630401471038</v>
      </c>
      <c r="AQ2245" s="6" t="n">
        <v>0.0160711205797715</v>
      </c>
      <c r="AR2245" s="4" t="s">
        <v>422</v>
      </c>
      <c r="AS2245" s="4" t="s">
        <v>102</v>
      </c>
      <c r="AT2245" s="5" t="n">
        <v>3908.77</v>
      </c>
      <c r="AU2245" s="6" t="n">
        <v>-0.0405093822789894</v>
      </c>
      <c r="AV2245" s="6" t="n">
        <v>-0.391809089324836</v>
      </c>
      <c r="AW2245" s="5" t="n">
        <v>52.88</v>
      </c>
      <c r="AX2245" s="6" t="n">
        <v>0.0135285524602369</v>
      </c>
      <c r="AY2245" s="6" t="n">
        <v>-0.0310308598030644</v>
      </c>
      <c r="AZ2245" s="5" t="n">
        <v>134.53</v>
      </c>
      <c r="BA2245" s="6" t="n">
        <v>-0.399218488333147</v>
      </c>
      <c r="BB2245" s="6" t="n">
        <v>-0.707002069040619</v>
      </c>
      <c r="BC2245" s="6" t="n">
        <v>0.0344174765974974</v>
      </c>
      <c r="BD2245" s="7" t="n">
        <v>0.65</v>
      </c>
      <c r="BL2245" s="5" t="n">
        <v>70181.7732</v>
      </c>
      <c r="BM2245" s="5" t="n">
        <v>1281.395</v>
      </c>
      <c r="BN2245" s="26" t="n">
        <v>54.7698197667386</v>
      </c>
      <c r="BO2245" s="7" t="n">
        <v>7.3329745860025</v>
      </c>
      <c r="BP2245" s="6" t="n">
        <v>0.133887141079397</v>
      </c>
      <c r="BQ2245" s="7" t="n">
        <v>0.563073168030376</v>
      </c>
      <c r="BR2245" s="26" t="n">
        <v>23.66</v>
      </c>
      <c r="BS2245" s="7" t="n">
        <v>3.59</v>
      </c>
      <c r="BT2245" s="4" t="s">
        <v>1350</v>
      </c>
      <c r="BU2245" s="5" t="n">
        <v>1878.19</v>
      </c>
      <c r="BV2245" s="5" t="n">
        <v>431.75</v>
      </c>
      <c r="BW2245" s="5" t="n">
        <v>1446.44</v>
      </c>
      <c r="BX2245" s="7" t="n">
        <v>1.46574423087429</v>
      </c>
      <c r="BY2245" s="5" t="n">
        <v>0</v>
      </c>
      <c r="CE2245" s="25" t="n">
        <v>45897</v>
      </c>
      <c r="CF2245" s="6" t="n">
        <v>0.381930786431488</v>
      </c>
      <c r="CG2245" s="6" t="n">
        <v>0.473051557710301</v>
      </c>
      <c r="CH2245" s="6" t="n">
        <v>0.481635078870226</v>
      </c>
      <c r="CI2245" s="6" t="n">
        <v>0.0181450013640609</v>
      </c>
      <c r="CJ2245" s="6" t="n">
        <v>0.0788321167883212</v>
      </c>
      <c r="CK2245" s="7" t="n">
        <v>0.483333333333334</v>
      </c>
      <c r="CL2245" s="6" t="n">
        <v>-0.0198732390997584</v>
      </c>
      <c r="CM2245" s="4" t="s">
        <v>425</v>
      </c>
    </row>
    <row r="2246" customFormat="false" ht="15" hidden="false" customHeight="false" outlineLevel="0" collapsed="false">
      <c r="A2246" s="4" t="s">
        <v>41</v>
      </c>
      <c r="B2246" s="4" t="s">
        <v>42</v>
      </c>
      <c r="C2246" s="25" t="n">
        <v>45838</v>
      </c>
      <c r="D2246" s="4" t="s">
        <v>287</v>
      </c>
      <c r="E2246" s="4" t="s">
        <v>800</v>
      </c>
      <c r="F2246" s="4" t="s">
        <v>61</v>
      </c>
      <c r="G2246" s="4" t="s">
        <v>484</v>
      </c>
      <c r="H2246" s="5" t="n">
        <v>12700</v>
      </c>
      <c r="I2246" s="25" t="n">
        <v>45881</v>
      </c>
      <c r="J2246" s="4" t="s">
        <v>1006</v>
      </c>
      <c r="K2246" s="4" t="s">
        <v>5</v>
      </c>
      <c r="L2246" s="4" t="s">
        <v>421</v>
      </c>
      <c r="M2246" s="25" t="n">
        <v>45880</v>
      </c>
      <c r="N2246" s="25" t="n">
        <v>45881</v>
      </c>
      <c r="O2246" s="25" t="n">
        <v>45882</v>
      </c>
      <c r="P2246" s="25" t="n">
        <v>45882</v>
      </c>
      <c r="Q2246" s="6" t="n">
        <v>0.00205728754549783</v>
      </c>
      <c r="R2246" s="6" t="n">
        <v>-0.00300063171193932</v>
      </c>
      <c r="S2246" s="6" t="n">
        <v>-0.0435609060668462</v>
      </c>
      <c r="T2246" s="6" t="n">
        <v>-0.0445042502332876</v>
      </c>
      <c r="U2246" s="6" t="n">
        <v>0.0105183642423383</v>
      </c>
      <c r="V2246" s="6" t="n">
        <v>0.0173965642375884</v>
      </c>
      <c r="W2246" s="6" t="n">
        <v>-0.055022614475626</v>
      </c>
      <c r="X2246" s="6" t="n">
        <v>-0.061900814470876</v>
      </c>
      <c r="Y2246" s="6" t="n">
        <v>-0.0221725498727057</v>
      </c>
      <c r="Z2246" s="6" t="n">
        <v>-0.022331700360582</v>
      </c>
      <c r="AA2246" s="6" t="n">
        <v>0.00031680658957689</v>
      </c>
      <c r="AB2246" s="6" t="n">
        <v>-0.0435609060668462</v>
      </c>
      <c r="AC2246" s="6" t="n">
        <v>0.0435609060668462</v>
      </c>
      <c r="AD2246" s="6" t="n">
        <v>0.0586092190717566</v>
      </c>
      <c r="AE2246" s="7" t="n">
        <v>0.0756756756756761</v>
      </c>
      <c r="AF2246" s="7" t="n">
        <v>2.81858870036609</v>
      </c>
      <c r="AG2246" s="26" t="n">
        <v>63.19</v>
      </c>
      <c r="AH2246" s="6" t="n">
        <v>-0.0418498862774831</v>
      </c>
      <c r="AI2246" s="6" t="n">
        <v>-0.0421403668334089</v>
      </c>
      <c r="AJ2246" s="6" t="n">
        <v>0.0970486111111102</v>
      </c>
      <c r="AK2246" s="6" t="n">
        <v>0.110154602951509</v>
      </c>
      <c r="AL2246" s="6" t="n">
        <v>-0.0916805855767348</v>
      </c>
      <c r="AM2246" s="6" t="n">
        <v>-0.03773910343757</v>
      </c>
      <c r="AN2246" s="6" t="n">
        <v>-0.00440126339583891</v>
      </c>
      <c r="AO2246" s="6" t="n">
        <v>-0.0367671414375624</v>
      </c>
      <c r="AP2246" s="6" t="n">
        <v>-0.0541570056310041</v>
      </c>
      <c r="AQ2246" s="6" t="n">
        <v>-0.0742489251983365</v>
      </c>
      <c r="AR2246" s="4" t="s">
        <v>422</v>
      </c>
      <c r="AS2246" s="4" t="s">
        <v>102</v>
      </c>
      <c r="AT2246" s="5" t="n">
        <v>3131.72</v>
      </c>
      <c r="AU2246" s="6" t="n">
        <v>0.549137065379231</v>
      </c>
      <c r="AV2246" s="6" t="n">
        <v>-0.173675572700359</v>
      </c>
      <c r="AW2246" s="5" t="n">
        <v>599.07</v>
      </c>
      <c r="AX2246" s="6" t="n">
        <v>0.191291047730959</v>
      </c>
      <c r="AY2246" s="6" t="n">
        <v>0.00822722173261153</v>
      </c>
      <c r="AZ2246" s="5" t="n">
        <v>324.32</v>
      </c>
      <c r="BA2246" s="6" t="n">
        <v>0.0728770386053126</v>
      </c>
      <c r="BB2246" s="6" t="n">
        <v>-0.725668657271912</v>
      </c>
      <c r="BC2246" s="6" t="n">
        <v>0.103559705209917</v>
      </c>
      <c r="BD2246" s="7" t="n">
        <v>0.24</v>
      </c>
      <c r="BL2246" s="5" t="n">
        <v>86310.90505</v>
      </c>
      <c r="BM2246" s="5" t="n">
        <v>2071.63</v>
      </c>
      <c r="BN2246" s="26" t="n">
        <v>41.663282077398</v>
      </c>
      <c r="BO2246" s="7" t="n">
        <v>14.1360732313306</v>
      </c>
      <c r="BP2246" s="6" t="n">
        <v>0.33929331839652</v>
      </c>
      <c r="BQ2246" s="7" t="n">
        <v>0.046404027698617</v>
      </c>
      <c r="BR2246" s="26" t="n">
        <v>27.15</v>
      </c>
      <c r="BS2246" s="7" t="n">
        <v>4.11</v>
      </c>
      <c r="BT2246" s="4" t="s">
        <v>1350</v>
      </c>
      <c r="BU2246" s="5" t="n">
        <v>1091.96</v>
      </c>
      <c r="BV2246" s="5" t="n">
        <v>370.61</v>
      </c>
      <c r="BW2246" s="5" t="n">
        <v>721.35</v>
      </c>
      <c r="BX2246" s="7" t="n">
        <v>0.527101847337604</v>
      </c>
      <c r="BY2246" s="5" t="n">
        <v>4</v>
      </c>
      <c r="BZ2246" s="6" t="n">
        <v>-0.0300327952164691</v>
      </c>
      <c r="CA2246" s="6" t="n">
        <v>-0.206881778619586</v>
      </c>
      <c r="CB2246" s="4" t="s">
        <v>554</v>
      </c>
      <c r="CC2246" s="26" t="n">
        <v>63.567165871773</v>
      </c>
      <c r="CD2246" s="6" t="n">
        <v>-0.344578580686754</v>
      </c>
      <c r="CE2246" s="25" t="n">
        <v>45897</v>
      </c>
      <c r="CF2246" s="6" t="n">
        <v>0.467833135732356</v>
      </c>
      <c r="CG2246" s="6" t="n">
        <v>0.579209209101368</v>
      </c>
      <c r="CH2246" s="6" t="n">
        <v>0.466788287206832</v>
      </c>
      <c r="CI2246" s="6" t="n">
        <v>-0.194093809504435</v>
      </c>
      <c r="CJ2246" s="6" t="n">
        <v>0.0918739109773483</v>
      </c>
      <c r="CK2246" s="7" t="n">
        <v>0.474137931034482</v>
      </c>
      <c r="CL2246" s="6" t="n">
        <v>-0.0163528088400716</v>
      </c>
      <c r="CM2246" s="4" t="s">
        <v>425</v>
      </c>
    </row>
    <row r="2247" customFormat="false" ht="15" hidden="false" customHeight="false" outlineLevel="0" collapsed="false">
      <c r="A2247" s="4" t="s">
        <v>41</v>
      </c>
      <c r="B2247" s="4" t="s">
        <v>42</v>
      </c>
      <c r="C2247" s="25" t="n">
        <v>45838</v>
      </c>
      <c r="D2247" s="4" t="s">
        <v>314</v>
      </c>
      <c r="E2247" s="4" t="s">
        <v>731</v>
      </c>
      <c r="G2247" s="4" t="s">
        <v>427</v>
      </c>
      <c r="H2247" s="5" t="n">
        <v>900</v>
      </c>
      <c r="I2247" s="25" t="n">
        <v>45881</v>
      </c>
      <c r="J2247" s="4" t="s">
        <v>1364</v>
      </c>
      <c r="K2247" s="4" t="s">
        <v>6</v>
      </c>
      <c r="L2247" s="4" t="s">
        <v>421</v>
      </c>
      <c r="M2247" s="25" t="n">
        <v>45880</v>
      </c>
      <c r="N2247" s="25" t="n">
        <v>45881</v>
      </c>
      <c r="O2247" s="25" t="n">
        <v>45882</v>
      </c>
      <c r="P2247" s="25" t="n">
        <v>45881</v>
      </c>
      <c r="Q2247" s="6" t="n">
        <v>0.0207231747049084</v>
      </c>
      <c r="R2247" s="6" t="n">
        <v>0.000104651771231312</v>
      </c>
      <c r="S2247" s="6" t="n">
        <v>0.0344791503165385</v>
      </c>
      <c r="T2247" s="6" t="n">
        <v>0.0553069767926782</v>
      </c>
      <c r="U2247" s="6" t="n">
        <v>0.0105183642423383</v>
      </c>
      <c r="V2247" s="6" t="n">
        <v>0.0113520345049638</v>
      </c>
      <c r="W2247" s="6" t="n">
        <v>0.0447886125503398</v>
      </c>
      <c r="X2247" s="6" t="n">
        <v>0.0439549422877144</v>
      </c>
      <c r="AA2247" s="6" t="n">
        <v>0</v>
      </c>
      <c r="AB2247" s="6" t="n">
        <v>0.000104651771231312</v>
      </c>
      <c r="AC2247" s="6" t="n">
        <v>0.000104651771231312</v>
      </c>
      <c r="AD2247" s="6" t="n">
        <v>0.0219768719585579</v>
      </c>
      <c r="AE2247" s="7" t="n">
        <v>0.364285714285713</v>
      </c>
      <c r="AF2247" s="7" t="n">
        <v>1.11618684325225</v>
      </c>
      <c r="AG2247" s="26" t="n">
        <v>936.15</v>
      </c>
      <c r="AH2247" s="6" t="n">
        <v>-0.0135925399083294</v>
      </c>
      <c r="AI2247" s="6" t="n">
        <v>-0.037823115268</v>
      </c>
      <c r="AJ2247" s="6" t="n">
        <v>0.0380329323058164</v>
      </c>
      <c r="AK2247" s="6" t="n">
        <v>-0.038860369609857</v>
      </c>
      <c r="AL2247" s="6" t="n">
        <v>-0.268707612867125</v>
      </c>
      <c r="AM2247" s="6" t="n">
        <v>-0.0438086351900611</v>
      </c>
      <c r="AN2247" s="6" t="n">
        <v>0.00598551992206109</v>
      </c>
      <c r="AO2247" s="6" t="n">
        <v>-0.0028322880841597</v>
      </c>
      <c r="AP2247" s="6" t="n">
        <v>0.0567974914019827</v>
      </c>
      <c r="AQ2247" s="6" t="n">
        <v>0.0367055718346503</v>
      </c>
      <c r="AR2247" s="4" t="s">
        <v>422</v>
      </c>
      <c r="AS2247" s="4" t="s">
        <v>102</v>
      </c>
      <c r="AT2247" s="5" t="n">
        <v>6573.7</v>
      </c>
      <c r="AU2247" s="6" t="n">
        <v>0.0589931534434152</v>
      </c>
      <c r="AV2247" s="6" t="n">
        <v>0.00701603884863444</v>
      </c>
      <c r="AW2247" s="5" t="n">
        <v>2088.5</v>
      </c>
      <c r="AX2247" s="6" t="n">
        <v>0.317705401828498</v>
      </c>
      <c r="AY2247" s="6" t="n">
        <v>-0.0180175139991294</v>
      </c>
      <c r="AZ2247" s="5" t="n">
        <v>1466.8</v>
      </c>
      <c r="BA2247" s="6" t="n">
        <v>0.0330304951052891</v>
      </c>
      <c r="BB2247" s="6" t="n">
        <v>19.1483516483517</v>
      </c>
      <c r="BC2247" s="6" t="n">
        <v>0.223131569740025</v>
      </c>
      <c r="BD2247" s="7" t="n">
        <v>14.58</v>
      </c>
      <c r="BL2247" s="5" t="n">
        <v>94176.69</v>
      </c>
      <c r="BM2247" s="5" t="n">
        <v>3427.4</v>
      </c>
      <c r="BN2247" s="26" t="n">
        <v>27.4775894263874</v>
      </c>
      <c r="BO2247" s="7" t="n">
        <v>3.93171197047564</v>
      </c>
      <c r="BP2247" s="6" t="n">
        <v>0.143087951037653</v>
      </c>
      <c r="BQ2247" s="7" t="n">
        <v>0.132321077438828</v>
      </c>
      <c r="BR2247" s="26" t="n">
        <v>23.66</v>
      </c>
      <c r="BS2247" s="7" t="n">
        <v>3.59</v>
      </c>
      <c r="BT2247" s="4" t="s">
        <v>1350</v>
      </c>
      <c r="BU2247" s="5" t="n">
        <v>6776.7</v>
      </c>
      <c r="BV2247" s="5" t="n">
        <v>1712.6</v>
      </c>
      <c r="BW2247" s="5" t="n">
        <v>5064.1</v>
      </c>
      <c r="BX2247" s="7" t="n">
        <v>46.068660774983</v>
      </c>
      <c r="BY2247" s="5" t="n">
        <v>0</v>
      </c>
      <c r="CE2247" s="25" t="n">
        <v>45897</v>
      </c>
      <c r="CF2247" s="6" t="n">
        <v>0.297515282509942</v>
      </c>
      <c r="CG2247" s="6" t="n">
        <v>0.317874452929478</v>
      </c>
      <c r="CH2247" s="6" t="n">
        <v>0.281629332588147</v>
      </c>
      <c r="CI2247" s="6" t="n">
        <v>-0.114023382525087</v>
      </c>
      <c r="CJ2247" s="6" t="n">
        <v>0.0530584480142326</v>
      </c>
      <c r="CK2247" s="7" t="n">
        <v>0.00197238658777279</v>
      </c>
      <c r="CL2247" s="6" t="n">
        <v>-0.154430870661237</v>
      </c>
      <c r="CM2247" s="4" t="s">
        <v>425</v>
      </c>
    </row>
    <row r="2248" customFormat="false" ht="15" hidden="false" customHeight="false" outlineLevel="0" collapsed="false">
      <c r="A2248" s="4" t="s">
        <v>41</v>
      </c>
      <c r="B2248" s="4" t="s">
        <v>42</v>
      </c>
      <c r="C2248" s="25" t="n">
        <v>45838</v>
      </c>
      <c r="D2248" s="4" t="s">
        <v>140</v>
      </c>
      <c r="E2248" s="4" t="s">
        <v>630</v>
      </c>
      <c r="F2248" s="4" t="s">
        <v>63</v>
      </c>
      <c r="G2248" s="4" t="s">
        <v>515</v>
      </c>
      <c r="H2248" s="5" t="n">
        <v>1975</v>
      </c>
      <c r="I2248" s="25" t="n">
        <v>45882</v>
      </c>
      <c r="J2248" s="4" t="s">
        <v>722</v>
      </c>
      <c r="K2248" s="4" t="s">
        <v>5</v>
      </c>
      <c r="L2248" s="4" t="s">
        <v>421</v>
      </c>
      <c r="M2248" s="25" t="n">
        <v>45881</v>
      </c>
      <c r="N2248" s="25" t="n">
        <v>45882</v>
      </c>
      <c r="O2248" s="25" t="n">
        <v>45883</v>
      </c>
      <c r="P2248" s="25" t="n">
        <v>45883</v>
      </c>
      <c r="Q2248" s="6" t="n">
        <v>0.00856831282131165</v>
      </c>
      <c r="R2248" s="6" t="n">
        <v>-0.00370713623725671</v>
      </c>
      <c r="S2248" s="6" t="n">
        <v>-0.0137984496124031</v>
      </c>
      <c r="T2248" s="6" t="n">
        <v>-0.00893727302834813</v>
      </c>
      <c r="U2248" s="6" t="n">
        <v>0.00190195003523086</v>
      </c>
      <c r="V2248" s="6" t="n">
        <v>-0.00562610934209407</v>
      </c>
      <c r="W2248" s="6" t="n">
        <v>-0.010839223063579</v>
      </c>
      <c r="X2248" s="6" t="n">
        <v>-0.00331116368625406</v>
      </c>
      <c r="Y2248" s="6" t="n">
        <v>-0.0164059980940844</v>
      </c>
      <c r="Z2248" s="6" t="n">
        <v>0.00746872506573626</v>
      </c>
      <c r="AA2248" s="6" t="n">
        <v>0.0139534883720931</v>
      </c>
      <c r="AB2248" s="6" t="n">
        <v>-0.0137984496124031</v>
      </c>
      <c r="AC2248" s="6" t="n">
        <v>0.0137984496124031</v>
      </c>
      <c r="AD2248" s="6" t="n">
        <v>0.0441860465116279</v>
      </c>
      <c r="AE2248" s="7" t="n">
        <v>0.0631578947368445</v>
      </c>
      <c r="AF2248" s="7" t="n">
        <v>1.90451564012474</v>
      </c>
      <c r="AG2248" s="26" t="n">
        <v>320.95</v>
      </c>
      <c r="AH2248" s="6" t="n">
        <v>0.00975302815793611</v>
      </c>
      <c r="AI2248" s="6" t="n">
        <v>-0.0693054951428156</v>
      </c>
      <c r="AJ2248" s="6" t="n">
        <v>0.0270399999999997</v>
      </c>
      <c r="AK2248" s="6" t="n">
        <v>0.228516746411484</v>
      </c>
      <c r="AL2248" s="6" t="n">
        <v>-0.0310609547316663</v>
      </c>
      <c r="AM2248" s="6" t="n">
        <v>-0.0594880734725115</v>
      </c>
      <c r="AN2248" s="6" t="n">
        <v>-0.00981742167030408</v>
      </c>
      <c r="AO2248" s="6" t="n">
        <v>-0.00503065555730231</v>
      </c>
      <c r="AP2248" s="6" t="n">
        <v>-0.000943247916994294</v>
      </c>
      <c r="AQ2248" s="6" t="n">
        <v>-0.0187214407042203</v>
      </c>
      <c r="AR2248" s="4" t="s">
        <v>422</v>
      </c>
      <c r="AS2248" s="4" t="s">
        <v>102</v>
      </c>
      <c r="AT2248" s="5" t="n">
        <v>129614.69</v>
      </c>
      <c r="AU2248" s="6" t="n">
        <v>0.0117738076921847</v>
      </c>
      <c r="AV2248" s="6" t="n">
        <v>0.021262143250766</v>
      </c>
      <c r="AW2248" s="5" t="n">
        <v>9610.57</v>
      </c>
      <c r="AX2248" s="6" t="n">
        <v>0.0741472282192705</v>
      </c>
      <c r="AY2248" s="6" t="n">
        <v>0.0313379663237476</v>
      </c>
      <c r="AZ2248" s="5" t="n">
        <v>6839.02</v>
      </c>
      <c r="BA2248" s="6" t="n">
        <v>1.40679206770953</v>
      </c>
      <c r="BB2248" s="6" t="n">
        <v>0.557214190895367</v>
      </c>
      <c r="BC2248" s="6" t="n">
        <v>0.0527642352884538</v>
      </c>
      <c r="BD2248" s="7" t="n">
        <v>16.01</v>
      </c>
      <c r="BL2248" s="5" t="n">
        <v>137128.4551</v>
      </c>
      <c r="BM2248" s="5" t="n">
        <v>13336.55</v>
      </c>
      <c r="BN2248" s="26" t="n">
        <v>10.2821535629529</v>
      </c>
      <c r="BO2248" s="7" t="n">
        <v>1.68495429450084</v>
      </c>
      <c r="BP2248" s="6" t="n">
        <v>0.163871730195881</v>
      </c>
      <c r="BQ2248" s="7" t="n">
        <v>0.627406613185282</v>
      </c>
      <c r="BR2248" s="26" t="n">
        <v>12.46</v>
      </c>
      <c r="BS2248" s="7" t="n">
        <v>1.63</v>
      </c>
      <c r="BT2248" s="4" t="s">
        <v>1350</v>
      </c>
      <c r="BU2248" s="5" t="n">
        <v>23677.79</v>
      </c>
      <c r="BV2248" s="5" t="n">
        <v>13342.56</v>
      </c>
      <c r="BW2248" s="5" t="n">
        <v>10335.23</v>
      </c>
      <c r="BX2248" s="7" t="n">
        <v>1.77540593331859</v>
      </c>
      <c r="BY2248" s="5" t="n">
        <v>3</v>
      </c>
      <c r="BZ2248" s="6" t="n">
        <v>0.00902683900445145</v>
      </c>
      <c r="CA2248" s="6" t="n">
        <v>0.857125051792469</v>
      </c>
      <c r="CB2248" s="4" t="s">
        <v>521</v>
      </c>
      <c r="CC2248" s="26" t="n">
        <v>28.8639145416954</v>
      </c>
      <c r="CD2248" s="6" t="n">
        <v>-0.643771341267663</v>
      </c>
      <c r="CE2248" s="25" t="n">
        <v>45897</v>
      </c>
      <c r="CF2248" s="6" t="n">
        <v>0.314956361016538</v>
      </c>
      <c r="CG2248" s="6" t="n">
        <v>0.300038194218558</v>
      </c>
      <c r="CH2248" s="6" t="n">
        <v>0.283753282998409</v>
      </c>
      <c r="CI2248" s="6" t="n">
        <v>-0.0542761272862676</v>
      </c>
      <c r="CJ2248" s="6" t="n">
        <v>0.0455813953488372</v>
      </c>
      <c r="CK2248" s="7" t="n">
        <v>0.302721088435373</v>
      </c>
      <c r="CL2248" s="6" t="n">
        <v>-0.191524402626413</v>
      </c>
      <c r="CM2248" s="4" t="s">
        <v>425</v>
      </c>
    </row>
    <row r="2249" customFormat="false" ht="15" hidden="false" customHeight="false" outlineLevel="0" collapsed="false">
      <c r="A2249" s="4" t="s">
        <v>41</v>
      </c>
      <c r="B2249" s="4" t="s">
        <v>42</v>
      </c>
      <c r="C2249" s="25" t="n">
        <v>45838</v>
      </c>
      <c r="D2249" s="4" t="s">
        <v>210</v>
      </c>
      <c r="E2249" s="4" t="s">
        <v>687</v>
      </c>
      <c r="F2249" s="4" t="s">
        <v>69</v>
      </c>
      <c r="G2249" s="4" t="s">
        <v>558</v>
      </c>
      <c r="H2249" s="5" t="n">
        <v>1250</v>
      </c>
      <c r="I2249" s="25" t="n">
        <v>45882</v>
      </c>
      <c r="J2249" s="4" t="s">
        <v>1028</v>
      </c>
      <c r="K2249" s="4" t="s">
        <v>5</v>
      </c>
      <c r="L2249" s="4" t="s">
        <v>421</v>
      </c>
      <c r="M2249" s="25" t="n">
        <v>45881</v>
      </c>
      <c r="N2249" s="25" t="n">
        <v>45882</v>
      </c>
      <c r="O2249" s="25" t="n">
        <v>45883</v>
      </c>
      <c r="P2249" s="25" t="n">
        <v>45883</v>
      </c>
      <c r="Q2249" s="6" t="n">
        <v>0.00380680466333572</v>
      </c>
      <c r="R2249" s="6" t="n">
        <v>0.0109030575965869</v>
      </c>
      <c r="S2249" s="6" t="n">
        <v>-0.0123485736615865</v>
      </c>
      <c r="T2249" s="6" t="n">
        <v>0.00236128859833618</v>
      </c>
      <c r="U2249" s="6" t="n">
        <v>0.00190195003523086</v>
      </c>
      <c r="V2249" s="6" t="n">
        <v>-0.0118541120000428</v>
      </c>
      <c r="W2249" s="6" t="n">
        <v>0.000459338563105316</v>
      </c>
      <c r="X2249" s="6" t="n">
        <v>0.014215400598379</v>
      </c>
      <c r="Y2249" s="6" t="n">
        <v>-0.0696821167774273</v>
      </c>
      <c r="Z2249" s="6" t="n">
        <v>0.0720434053757634</v>
      </c>
      <c r="AA2249" s="6" t="n">
        <v>0.0273544353262993</v>
      </c>
      <c r="AB2249" s="6" t="n">
        <v>-0.0123485736615865</v>
      </c>
      <c r="AC2249" s="6" t="n">
        <v>0.0123485736615865</v>
      </c>
      <c r="AD2249" s="6" t="n">
        <v>0.0658851113716297</v>
      </c>
      <c r="AE2249" s="7" t="n">
        <v>0.0842230130486373</v>
      </c>
      <c r="AF2249" s="7" t="n">
        <v>6.46843352559195</v>
      </c>
      <c r="AG2249" s="26" t="n">
        <v>630.45</v>
      </c>
      <c r="AH2249" s="6" t="n">
        <v>-0.0282829839704069</v>
      </c>
      <c r="AI2249" s="6" t="n">
        <v>-0.070954907161804</v>
      </c>
      <c r="AJ2249" s="6" t="n">
        <v>-0.0913087345056215</v>
      </c>
      <c r="AK2249" s="6" t="n">
        <v>-0.130473760430315</v>
      </c>
      <c r="AL2249" s="6" t="n">
        <v>0.00444806909128293</v>
      </c>
      <c r="AM2249" s="6" t="n">
        <v>-0.0107377448678909</v>
      </c>
      <c r="AN2249" s="6" t="n">
        <v>-0.0602171622939131</v>
      </c>
      <c r="AO2249" s="6" t="n">
        <v>-0.0200997072089895</v>
      </c>
      <c r="AP2249" s="6" t="n">
        <v>-7.9132705546936E-005</v>
      </c>
      <c r="AQ2249" s="6" t="n">
        <v>-0.017857325492773</v>
      </c>
      <c r="AR2249" s="4" t="s">
        <v>422</v>
      </c>
      <c r="AS2249" s="4" t="s">
        <v>102</v>
      </c>
      <c r="AT2249" s="5" t="n">
        <v>2260.86</v>
      </c>
      <c r="AU2249" s="6" t="n">
        <v>0.169573278484313</v>
      </c>
      <c r="AV2249" s="6" t="n">
        <v>0.074970651626606</v>
      </c>
      <c r="AW2249" s="5" t="n">
        <v>437.983</v>
      </c>
      <c r="AX2249" s="6" t="n">
        <v>0.193724069601833</v>
      </c>
      <c r="AY2249" s="6" t="n">
        <v>-0.00443698455881567</v>
      </c>
      <c r="AZ2249" s="5" t="n">
        <v>91.756</v>
      </c>
      <c r="BA2249" s="6" t="n">
        <v>0.644372759856631</v>
      </c>
      <c r="BB2249" s="6" t="n">
        <v>0.911384230809291</v>
      </c>
      <c r="BC2249" s="6" t="n">
        <v>0.0405845563192767</v>
      </c>
      <c r="BD2249" s="7" t="n">
        <v>1.39</v>
      </c>
      <c r="BL2249" s="5" t="n">
        <v>41599.928025</v>
      </c>
      <c r="BM2249" s="5" t="n">
        <v>210.764</v>
      </c>
      <c r="BN2249" s="26" t="n">
        <v>197.376819689321</v>
      </c>
      <c r="BO2249" s="7" t="n">
        <v>19.7836012803246</v>
      </c>
      <c r="BP2249" s="6" t="n">
        <v>0.100232647944499</v>
      </c>
      <c r="BQ2249" s="7" t="n">
        <v>0.71438089585628</v>
      </c>
      <c r="BR2249" s="26" t="n">
        <v>41.38</v>
      </c>
      <c r="BS2249" s="7" t="n">
        <v>10.56</v>
      </c>
      <c r="BT2249" s="4" t="s">
        <v>1350</v>
      </c>
      <c r="BU2249" s="5" t="n">
        <v>1668.003</v>
      </c>
      <c r="BV2249" s="5" t="n">
        <v>862.916</v>
      </c>
      <c r="BW2249" s="5" t="n">
        <v>805.087</v>
      </c>
      <c r="BX2249" s="7" t="n">
        <v>7.91407925452165</v>
      </c>
      <c r="BY2249" s="5" t="n">
        <v>2</v>
      </c>
      <c r="BZ2249" s="6" t="n">
        <v>0.073065172963334</v>
      </c>
      <c r="CA2249" s="6" t="n">
        <v>-0.0520651672758395</v>
      </c>
      <c r="CB2249" s="4" t="s">
        <v>521</v>
      </c>
      <c r="CC2249" s="26" t="n">
        <v>189.837418491467</v>
      </c>
      <c r="CD2249" s="6" t="n">
        <v>0.0397150427864275</v>
      </c>
      <c r="CE2249" s="25" t="n">
        <v>45897</v>
      </c>
      <c r="CF2249" s="6" t="n">
        <v>0.311262762992922</v>
      </c>
      <c r="CG2249" s="6" t="n">
        <v>0.385423511506524</v>
      </c>
      <c r="CH2249" s="6" t="n">
        <v>0.301240498302598</v>
      </c>
      <c r="CI2249" s="6" t="n">
        <v>-0.218416912021989</v>
      </c>
      <c r="CJ2249" s="6" t="n">
        <v>0.0580695584212583</v>
      </c>
      <c r="CK2249" s="7" t="n">
        <v>0.21265141318977</v>
      </c>
      <c r="CL2249" s="6" t="n">
        <v>-0.00982360922659422</v>
      </c>
      <c r="CM2249" s="4" t="s">
        <v>425</v>
      </c>
    </row>
    <row r="2250" customFormat="false" ht="15" hidden="false" customHeight="false" outlineLevel="0" collapsed="false">
      <c r="A2250" s="4" t="s">
        <v>41</v>
      </c>
      <c r="B2250" s="4" t="s">
        <v>42</v>
      </c>
      <c r="C2250" s="25" t="n">
        <v>45838</v>
      </c>
      <c r="D2250" s="4" t="s">
        <v>231</v>
      </c>
      <c r="E2250" s="4" t="s">
        <v>699</v>
      </c>
      <c r="G2250" s="4" t="s">
        <v>427</v>
      </c>
      <c r="H2250" s="5" t="n">
        <v>525</v>
      </c>
      <c r="I2250" s="25" t="n">
        <v>45882</v>
      </c>
      <c r="J2250" s="4" t="s">
        <v>1413</v>
      </c>
      <c r="K2250" s="4" t="s">
        <v>6</v>
      </c>
      <c r="L2250" s="4" t="s">
        <v>421</v>
      </c>
      <c r="M2250" s="25" t="n">
        <v>45881</v>
      </c>
      <c r="N2250" s="25" t="n">
        <v>45882</v>
      </c>
      <c r="O2250" s="25" t="n">
        <v>45883</v>
      </c>
      <c r="P2250" s="25" t="n">
        <v>45882</v>
      </c>
      <c r="Q2250" s="6" t="n">
        <v>-0.00213725955829969</v>
      </c>
      <c r="R2250" s="6" t="n">
        <v>0.00515627478978264</v>
      </c>
      <c r="S2250" s="6" t="n">
        <v>-0.0366190513771604</v>
      </c>
      <c r="T2250" s="6" t="n">
        <v>-0.0336000361456774</v>
      </c>
      <c r="U2250" s="6" t="n">
        <v>0.00190195003523086</v>
      </c>
      <c r="V2250" s="6" t="n">
        <v>0.00208642317524821</v>
      </c>
      <c r="W2250" s="6" t="n">
        <v>-0.0355019861809083</v>
      </c>
      <c r="X2250" s="6" t="n">
        <v>-0.0356864593209256</v>
      </c>
      <c r="AA2250" s="6" t="n">
        <v>0.00745676661907035</v>
      </c>
      <c r="AB2250" s="6" t="n">
        <v>0.00515627478978264</v>
      </c>
      <c r="AC2250" s="6" t="n">
        <v>0.00515627478978264</v>
      </c>
      <c r="AD2250" s="6" t="n">
        <v>0.0399016341424718</v>
      </c>
      <c r="AE2250" s="7" t="n">
        <v>0.312127236580514</v>
      </c>
      <c r="AF2250" s="7" t="n">
        <v>2.04998709441899</v>
      </c>
      <c r="AG2250" s="26" t="n">
        <v>1263.3</v>
      </c>
      <c r="AH2250" s="6" t="n">
        <v>0.0103166986564296</v>
      </c>
      <c r="AI2250" s="6" t="n">
        <v>0.0361712598425192</v>
      </c>
      <c r="AJ2250" s="6" t="n">
        <v>0.0736868944416103</v>
      </c>
      <c r="AK2250" s="6" t="n">
        <v>0.0800205180815599</v>
      </c>
      <c r="AL2250" s="6" t="n">
        <v>0.382621238889523</v>
      </c>
      <c r="AM2250" s="6" t="n">
        <v>-0.0278855115600853</v>
      </c>
      <c r="AN2250" s="6" t="n">
        <v>0.0640567714026046</v>
      </c>
      <c r="AO2250" s="6" t="n">
        <v>0.0114688293602032</v>
      </c>
      <c r="AP2250" s="6" t="n">
        <v>-0.0371098550012283</v>
      </c>
      <c r="AQ2250" s="6" t="n">
        <v>-0.0548880477884544</v>
      </c>
      <c r="AR2250" s="4" t="s">
        <v>422</v>
      </c>
      <c r="AS2250" s="4" t="s">
        <v>102</v>
      </c>
      <c r="AT2250" s="5" t="n">
        <v>2027.57</v>
      </c>
      <c r="AU2250" s="6" t="n">
        <v>0.314086652192229</v>
      </c>
      <c r="AV2250" s="6" t="n">
        <v>0.0616994983610335</v>
      </c>
      <c r="AW2250" s="5" t="n">
        <v>522.91</v>
      </c>
      <c r="AX2250" s="6" t="n">
        <v>0.25789985056003</v>
      </c>
      <c r="AY2250" s="6" t="n">
        <v>0.00681588802073835</v>
      </c>
      <c r="AZ2250" s="5" t="n">
        <v>307.97</v>
      </c>
      <c r="BA2250" s="6" t="n">
        <v>0.303466373217082</v>
      </c>
      <c r="BB2250" s="6" t="n">
        <v>-0.0345768025078369</v>
      </c>
      <c r="BC2250" s="6" t="n">
        <v>0.151891180082562</v>
      </c>
      <c r="BD2250" s="7" t="n">
        <v>3.17</v>
      </c>
      <c r="BL2250" s="5" t="n">
        <v>122810.4462</v>
      </c>
      <c r="BM2250" s="5" t="n">
        <v>1075.88</v>
      </c>
      <c r="BN2250" s="26" t="n">
        <v>114.148832769454</v>
      </c>
      <c r="BO2250" s="7" t="n">
        <v>13.0915838509648</v>
      </c>
      <c r="BP2250" s="6" t="n">
        <v>0.114688722900968</v>
      </c>
      <c r="BQ2250" s="7" t="n">
        <v>0.320896675894667</v>
      </c>
      <c r="BR2250" s="26" t="n">
        <v>23.8</v>
      </c>
      <c r="BS2250" s="7" t="n">
        <v>3.6</v>
      </c>
      <c r="BT2250" s="4" t="s">
        <v>1350</v>
      </c>
      <c r="BU2250" s="5" t="n">
        <v>1459.65</v>
      </c>
      <c r="BV2250" s="5" t="n">
        <v>965.53</v>
      </c>
      <c r="BW2250" s="5" t="n">
        <v>494.12</v>
      </c>
      <c r="BX2250" s="7" t="n">
        <v>1.35670334981597</v>
      </c>
      <c r="BY2250" s="5" t="n">
        <v>0</v>
      </c>
      <c r="CE2250" s="25" t="n">
        <v>45897</v>
      </c>
      <c r="CF2250" s="6" t="n">
        <v>0.297850011774991</v>
      </c>
      <c r="CG2250" s="6" t="n">
        <v>0.319108691425901</v>
      </c>
      <c r="CH2250" s="6" t="n">
        <v>0.317643387106899</v>
      </c>
      <c r="CI2250" s="6" t="n">
        <v>-0.00459186590140859</v>
      </c>
      <c r="CJ2250" s="6" t="n">
        <v>0.0506901475487863</v>
      </c>
      <c r="CK2250" s="7" t="n">
        <v>0.101721439749609</v>
      </c>
      <c r="CL2250" s="6" t="n">
        <v>-0.167379985823829</v>
      </c>
      <c r="CM2250" s="4" t="s">
        <v>425</v>
      </c>
    </row>
    <row r="2251" customFormat="false" ht="15" hidden="false" customHeight="false" outlineLevel="0" collapsed="false">
      <c r="A2251" s="4" t="s">
        <v>41</v>
      </c>
      <c r="B2251" s="4" t="s">
        <v>42</v>
      </c>
      <c r="C2251" s="25" t="n">
        <v>45838</v>
      </c>
      <c r="D2251" s="4" t="s">
        <v>234</v>
      </c>
      <c r="E2251" s="4" t="s">
        <v>773</v>
      </c>
      <c r="G2251" s="4" t="s">
        <v>427</v>
      </c>
      <c r="H2251" s="5" t="n">
        <v>6150</v>
      </c>
      <c r="I2251" s="25" t="n">
        <v>45882</v>
      </c>
      <c r="J2251" s="4" t="s">
        <v>980</v>
      </c>
      <c r="K2251" s="4" t="s">
        <v>6</v>
      </c>
      <c r="L2251" s="4" t="s">
        <v>421</v>
      </c>
      <c r="M2251" s="25" t="n">
        <v>45881</v>
      </c>
      <c r="N2251" s="25" t="n">
        <v>45882</v>
      </c>
      <c r="O2251" s="25" t="n">
        <v>45883</v>
      </c>
      <c r="P2251" s="25" t="n">
        <v>45882</v>
      </c>
      <c r="Q2251" s="6" t="n">
        <v>-0.00550842789467887</v>
      </c>
      <c r="R2251" s="6" t="n">
        <v>0.0345629777334664</v>
      </c>
      <c r="S2251" s="6" t="n">
        <v>-0.00310525752221869</v>
      </c>
      <c r="T2251" s="6" t="n">
        <v>0.0259492923165688</v>
      </c>
      <c r="U2251" s="6" t="n">
        <v>0.00190195003523086</v>
      </c>
      <c r="V2251" s="6" t="n">
        <v>0.00208642317524821</v>
      </c>
      <c r="W2251" s="6" t="n">
        <v>0.024047342281338</v>
      </c>
      <c r="X2251" s="6" t="n">
        <v>0.0238628691413206</v>
      </c>
      <c r="AA2251" s="6" t="n">
        <v>0.00808685055943292</v>
      </c>
      <c r="AB2251" s="6" t="n">
        <v>0.0345629777334664</v>
      </c>
      <c r="AC2251" s="6" t="n">
        <v>0.0345629777334664</v>
      </c>
      <c r="AD2251" s="6" t="n">
        <v>0.0523983604741332</v>
      </c>
      <c r="AE2251" s="7" t="n">
        <v>0.74630021141649</v>
      </c>
      <c r="AF2251" s="7" t="n">
        <v>2.04750845486256</v>
      </c>
      <c r="AG2251" s="26" t="n">
        <v>90.77</v>
      </c>
      <c r="AH2251" s="6" t="n">
        <v>-0.0766022380467956</v>
      </c>
      <c r="AI2251" s="6" t="n">
        <v>-0.0968159203980099</v>
      </c>
      <c r="AJ2251" s="6" t="n">
        <v>-0.0349776738252181</v>
      </c>
      <c r="AK2251" s="6" t="n">
        <v>-0.00456938148852082</v>
      </c>
      <c r="AL2251" s="6" t="n">
        <v>-0.260989783862111</v>
      </c>
      <c r="AM2251" s="6" t="n">
        <v>-0.0278855115600853</v>
      </c>
      <c r="AN2251" s="6" t="n">
        <v>-0.0689304088379246</v>
      </c>
      <c r="AO2251" s="6" t="n">
        <v>0.0221267454350163</v>
      </c>
      <c r="AP2251" s="6" t="n">
        <v>0.158002148227712</v>
      </c>
      <c r="AQ2251" s="6" t="n">
        <v>0.140223955440486</v>
      </c>
      <c r="AR2251" s="4" t="s">
        <v>422</v>
      </c>
      <c r="AS2251" s="4" t="s">
        <v>102</v>
      </c>
      <c r="AT2251" s="5" t="n">
        <v>30212</v>
      </c>
      <c r="AU2251" s="6" t="n">
        <v>0.0465581911572552</v>
      </c>
      <c r="AV2251" s="6" t="n">
        <v>0.030534338125916</v>
      </c>
      <c r="AW2251" s="5" t="n">
        <v>2321.85</v>
      </c>
      <c r="AX2251" s="6" t="n">
        <v>0.0768519131470939</v>
      </c>
      <c r="AY2251" s="6" t="n">
        <v>-0.0192861582649491</v>
      </c>
      <c r="AZ2251" s="5" t="n">
        <v>511.84</v>
      </c>
      <c r="BA2251" s="6" t="n">
        <v>-0.485158473902854</v>
      </c>
      <c r="BB2251" s="6" t="n">
        <v>-0.512765349833413</v>
      </c>
      <c r="BC2251" s="6" t="n">
        <v>0.0169416126042632</v>
      </c>
      <c r="BD2251" s="7" t="n">
        <v>0.48</v>
      </c>
      <c r="BL2251" s="5" t="n">
        <v>95805.46575</v>
      </c>
      <c r="BM2251" s="5" t="n">
        <v>3803.04</v>
      </c>
      <c r="BN2251" s="26" t="n">
        <v>25.191811222075</v>
      </c>
      <c r="BO2251" s="7" t="n">
        <v>2.74668877319178</v>
      </c>
      <c r="BP2251" s="6" t="n">
        <v>0.109031016030516</v>
      </c>
      <c r="BQ2251" s="7" t="n">
        <v>0.493738451592372</v>
      </c>
      <c r="BR2251" s="26" t="n">
        <v>23.8</v>
      </c>
      <c r="BS2251" s="7" t="n">
        <v>3.6</v>
      </c>
      <c r="BT2251" s="4" t="s">
        <v>1350</v>
      </c>
      <c r="BU2251" s="5" t="n">
        <v>6286.18</v>
      </c>
      <c r="BV2251" s="5" t="n">
        <v>4561.02</v>
      </c>
      <c r="BW2251" s="5" t="n">
        <v>1725.16</v>
      </c>
      <c r="BX2251" s="7" t="n">
        <v>1.65294423905212</v>
      </c>
      <c r="BY2251" s="5" t="n">
        <v>0</v>
      </c>
      <c r="CE2251" s="25" t="n">
        <v>45897</v>
      </c>
      <c r="CF2251" s="6" t="n">
        <v>0.382923873083573</v>
      </c>
      <c r="CG2251" s="6" t="n">
        <v>0.4080468122066</v>
      </c>
      <c r="CH2251" s="6" t="n">
        <v>0.326849242817145</v>
      </c>
      <c r="CI2251" s="6" t="n">
        <v>-0.198990819093432</v>
      </c>
      <c r="CJ2251" s="6" t="n">
        <v>0.0648055832502493</v>
      </c>
      <c r="CK2251" s="7" t="n">
        <v>0.533333333333335</v>
      </c>
      <c r="CL2251" s="6" t="n">
        <v>0.100136809643959</v>
      </c>
      <c r="CM2251" s="4" t="s">
        <v>425</v>
      </c>
      <c r="CN2251" s="4" t="s">
        <v>1414</v>
      </c>
    </row>
    <row r="2252" customFormat="false" ht="15" hidden="false" customHeight="false" outlineLevel="0" collapsed="false">
      <c r="A2252" s="4" t="s">
        <v>41</v>
      </c>
      <c r="B2252" s="4" t="s">
        <v>42</v>
      </c>
      <c r="C2252" s="25" t="n">
        <v>45838</v>
      </c>
      <c r="D2252" s="4" t="s">
        <v>237</v>
      </c>
      <c r="E2252" s="4" t="s">
        <v>736</v>
      </c>
      <c r="F2252" s="4" t="s">
        <v>58</v>
      </c>
      <c r="G2252" s="4" t="s">
        <v>571</v>
      </c>
      <c r="H2252" s="5" t="n">
        <v>275</v>
      </c>
      <c r="I2252" s="25" t="n">
        <v>45882</v>
      </c>
      <c r="J2252" s="4" t="s">
        <v>690</v>
      </c>
      <c r="K2252" s="4" t="s">
        <v>5</v>
      </c>
      <c r="L2252" s="4" t="s">
        <v>421</v>
      </c>
      <c r="M2252" s="25" t="n">
        <v>45881</v>
      </c>
      <c r="N2252" s="25" t="n">
        <v>45882</v>
      </c>
      <c r="O2252" s="25" t="n">
        <v>45883</v>
      </c>
      <c r="P2252" s="25" t="n">
        <v>45883</v>
      </c>
      <c r="Q2252" s="6" t="n">
        <v>-0.0218549694957141</v>
      </c>
      <c r="R2252" s="6" t="n">
        <v>-0.00919785251855354</v>
      </c>
      <c r="S2252" s="6" t="n">
        <v>0.0986095063548349</v>
      </c>
      <c r="T2252" s="6" t="n">
        <v>0.0675566843405673</v>
      </c>
      <c r="U2252" s="6" t="n">
        <v>0.00190195003523086</v>
      </c>
      <c r="V2252" s="6" t="n">
        <v>-0.00267655215876805</v>
      </c>
      <c r="W2252" s="6" t="n">
        <v>0.0656547343053364</v>
      </c>
      <c r="X2252" s="6" t="n">
        <v>0.0702332364993353</v>
      </c>
      <c r="Y2252" s="6" t="n">
        <v>-0.0389058081625742</v>
      </c>
      <c r="Z2252" s="6" t="n">
        <v>0.106462492503142</v>
      </c>
      <c r="AA2252" s="6" t="n">
        <v>0.0876927367624207</v>
      </c>
      <c r="AB2252" s="6" t="n">
        <v>0.0986095063548349</v>
      </c>
      <c r="AC2252" s="6" t="n">
        <v>0.0986095063548349</v>
      </c>
      <c r="AD2252" s="6" t="n">
        <v>0.0512769433045141</v>
      </c>
      <c r="AE2252" s="7" t="n">
        <v>0.668997668997669</v>
      </c>
      <c r="AF2252" s="7" t="n">
        <v>23.5841283307523</v>
      </c>
      <c r="AG2252" s="26" t="n">
        <v>2589.8</v>
      </c>
      <c r="AH2252" s="6" t="n">
        <v>-0.0285092655112911</v>
      </c>
      <c r="AI2252" s="6" t="n">
        <v>-0.0192380519578881</v>
      </c>
      <c r="AJ2252" s="6" t="n">
        <v>0.145979910615516</v>
      </c>
      <c r="AK2252" s="6" t="n">
        <v>0.142819319109502</v>
      </c>
      <c r="AL2252" s="6" t="n">
        <v>0.450393970581322</v>
      </c>
      <c r="AM2252" s="6" t="n">
        <v>-0.016657294688509</v>
      </c>
      <c r="AN2252" s="6" t="n">
        <v>-0.00258075726937912</v>
      </c>
      <c r="AO2252" s="6" t="n">
        <v>-0.0278523246536595</v>
      </c>
      <c r="AP2252" s="6" t="n">
        <v>0.0651338217161095</v>
      </c>
      <c r="AQ2252" s="6" t="n">
        <v>0.0473556289288835</v>
      </c>
      <c r="AR2252" s="4" t="s">
        <v>422</v>
      </c>
      <c r="AS2252" s="4" t="s">
        <v>438</v>
      </c>
      <c r="AT2252" s="5" t="n">
        <v>6450.131</v>
      </c>
      <c r="AU2252" s="6" t="n">
        <v>0.44173733643878</v>
      </c>
      <c r="AV2252" s="6" t="n">
        <v>0.147353074639227</v>
      </c>
      <c r="AZ2252" s="5" t="n">
        <v>2016.2</v>
      </c>
      <c r="BA2252" s="6" t="n">
        <v>0.732084454795448</v>
      </c>
      <c r="BB2252" s="6" t="n">
        <v>0.364435219780183</v>
      </c>
      <c r="BC2252" s="6" t="n">
        <v>0.312582798705949</v>
      </c>
      <c r="BD2252" s="7" t="n">
        <v>50.22</v>
      </c>
      <c r="BL2252" s="5" t="n">
        <v>103971.14672</v>
      </c>
      <c r="BM2252" s="5" t="n">
        <v>5302.496</v>
      </c>
      <c r="BN2252" s="26" t="n">
        <v>19.6079632535319</v>
      </c>
      <c r="BO2252" s="7" t="n">
        <v>3.54045245713783</v>
      </c>
      <c r="BP2252" s="6" t="n">
        <v>0.180561969204022</v>
      </c>
      <c r="BQ2252" s="7" t="n">
        <v>2.53703818283251</v>
      </c>
      <c r="BR2252" s="26" t="n">
        <v>17.36</v>
      </c>
      <c r="BS2252" s="7" t="n">
        <v>2.73</v>
      </c>
      <c r="BT2252" s="4" t="s">
        <v>1350</v>
      </c>
      <c r="BU2252" s="5" t="n">
        <v>-26376.36</v>
      </c>
      <c r="BV2252" s="5" t="n">
        <v>217</v>
      </c>
      <c r="BW2252" s="5" t="n">
        <v>-26593.36</v>
      </c>
      <c r="BX2252" s="7" t="n">
        <v>-4.9459693600105</v>
      </c>
      <c r="BY2252" s="5" t="n">
        <v>6</v>
      </c>
      <c r="BZ2252" s="6" t="n">
        <v>0.198212123093386</v>
      </c>
      <c r="CA2252" s="6" t="n">
        <v>0.25300819264593</v>
      </c>
      <c r="CB2252" s="4" t="s">
        <v>592</v>
      </c>
      <c r="CC2252" s="26" t="n">
        <v>29.3027423933188</v>
      </c>
      <c r="CD2252" s="6" t="n">
        <v>-0.330848867647191</v>
      </c>
      <c r="CE2252" s="25" t="n">
        <v>45897</v>
      </c>
      <c r="CF2252" s="6" t="n">
        <v>0.343960425526183</v>
      </c>
      <c r="CG2252" s="6" t="n">
        <v>0.416955572644342</v>
      </c>
      <c r="CH2252" s="6" t="n">
        <v>0.320793504085485</v>
      </c>
      <c r="CI2252" s="6" t="n">
        <v>-0.230629052272871</v>
      </c>
      <c r="CJ2252" s="6" t="n">
        <v>0.0628511096059604</v>
      </c>
      <c r="CK2252" s="7" t="n">
        <v>1.5689381933439</v>
      </c>
      <c r="CL2252" s="6" t="n">
        <v>-0.0503127911619859</v>
      </c>
      <c r="CM2252" s="4" t="s">
        <v>425</v>
      </c>
    </row>
    <row r="2253" customFormat="false" ht="15" hidden="false" customHeight="false" outlineLevel="0" collapsed="false">
      <c r="A2253" s="4" t="s">
        <v>41</v>
      </c>
      <c r="B2253" s="4" t="s">
        <v>42</v>
      </c>
      <c r="C2253" s="25" t="n">
        <v>45838</v>
      </c>
      <c r="D2253" s="4" t="s">
        <v>304</v>
      </c>
      <c r="E2253" s="4" t="s">
        <v>584</v>
      </c>
      <c r="G2253" s="4" t="s">
        <v>427</v>
      </c>
      <c r="H2253" s="5" t="n">
        <v>400</v>
      </c>
      <c r="I2253" s="25" t="n">
        <v>45882</v>
      </c>
      <c r="J2253" s="4" t="s">
        <v>694</v>
      </c>
      <c r="K2253" s="4" t="s">
        <v>5</v>
      </c>
      <c r="L2253" s="4" t="s">
        <v>421</v>
      </c>
      <c r="M2253" s="25" t="n">
        <v>45881</v>
      </c>
      <c r="N2253" s="25" t="n">
        <v>45882</v>
      </c>
      <c r="O2253" s="25" t="n">
        <v>45883</v>
      </c>
      <c r="P2253" s="25" t="n">
        <v>45883</v>
      </c>
      <c r="Q2253" s="6" t="n">
        <v>-0.00337889725080642</v>
      </c>
      <c r="R2253" s="6" t="n">
        <v>0.00647249190938526</v>
      </c>
      <c r="S2253" s="6" t="n">
        <v>0.0100290920226611</v>
      </c>
      <c r="T2253" s="6" t="n">
        <v>0.01312268668124</v>
      </c>
      <c r="U2253" s="6" t="n">
        <v>0.00190195003523086</v>
      </c>
      <c r="V2253" s="6" t="n">
        <v>0.00208642317524821</v>
      </c>
      <c r="W2253" s="6" t="n">
        <v>0.0112207366460091</v>
      </c>
      <c r="X2253" s="6" t="n">
        <v>0.0110362635059917</v>
      </c>
      <c r="AA2253" s="6" t="n">
        <v>0.00979941815954666</v>
      </c>
      <c r="AB2253" s="6" t="n">
        <v>0.0100290920226611</v>
      </c>
      <c r="AC2253" s="6" t="n">
        <v>0.0100290920226611</v>
      </c>
      <c r="AD2253" s="6" t="n">
        <v>0.0260297044862961</v>
      </c>
      <c r="AE2253" s="7" t="n">
        <v>0.570588235294114</v>
      </c>
      <c r="AF2253" s="7" t="n">
        <v>1.55844106818064</v>
      </c>
      <c r="AG2253" s="26" t="n">
        <v>1302.2</v>
      </c>
      <c r="AH2253" s="6" t="n">
        <v>-0.0279913413450773</v>
      </c>
      <c r="AI2253" s="6" t="n">
        <v>-0.0408073070123752</v>
      </c>
      <c r="AJ2253" s="6" t="n">
        <v>-0.151329509906153</v>
      </c>
      <c r="AK2253" s="6" t="n">
        <v>-0.0969486823855756</v>
      </c>
      <c r="AL2253" s="6" t="n">
        <v>-0.152082659499493</v>
      </c>
      <c r="AM2253" s="6" t="n">
        <v>-0.0278855115600853</v>
      </c>
      <c r="AN2253" s="6" t="n">
        <v>-0.0129217954522899</v>
      </c>
      <c r="AO2253" s="6" t="n">
        <v>0.00803456378382506</v>
      </c>
      <c r="AP2253" s="6" t="n">
        <v>-0.00303191086182031</v>
      </c>
      <c r="AQ2253" s="6" t="n">
        <v>-0.0208101036490463</v>
      </c>
      <c r="AR2253" s="4" t="s">
        <v>422</v>
      </c>
      <c r="AS2253" s="4" t="s">
        <v>102</v>
      </c>
      <c r="AT2253" s="5" t="n">
        <v>6295</v>
      </c>
      <c r="AU2253" s="6" t="n">
        <v>0.00913754408464262</v>
      </c>
      <c r="AV2253" s="6" t="n">
        <v>-0.0511003919204101</v>
      </c>
      <c r="AW2253" s="5" t="n">
        <v>630</v>
      </c>
      <c r="AX2253" s="6" t="n">
        <v>0.100079428117554</v>
      </c>
      <c r="AY2253" s="6" t="n">
        <v>-0.0142200268359571</v>
      </c>
      <c r="AZ2253" s="5" t="n">
        <v>416.97</v>
      </c>
      <c r="BA2253" s="6" t="n">
        <v>-0.140268041237113</v>
      </c>
      <c r="BB2253" s="6" t="n">
        <v>-0.00957244655581946</v>
      </c>
      <c r="BC2253" s="6" t="n">
        <v>0.0662382843526608</v>
      </c>
      <c r="BD2253" s="7" t="n">
        <v>5.87</v>
      </c>
      <c r="BL2253" s="5" t="n">
        <v>94409.5</v>
      </c>
      <c r="BM2253" s="5" t="n">
        <v>1247</v>
      </c>
      <c r="BN2253" s="26" t="n">
        <v>75.7093023255814</v>
      </c>
      <c r="BO2253" s="7" t="n">
        <v>11.6497408687068</v>
      </c>
      <c r="BP2253" s="6" t="n">
        <v>0.153874629812438</v>
      </c>
      <c r="BQ2253" s="7" t="n">
        <v>0</v>
      </c>
      <c r="BR2253" s="26" t="n">
        <v>23.8</v>
      </c>
      <c r="BS2253" s="7" t="n">
        <v>3.6</v>
      </c>
      <c r="BT2253" s="4" t="s">
        <v>1350</v>
      </c>
      <c r="BU2253" s="5" t="n">
        <v>1947</v>
      </c>
      <c r="BV2253" s="5" t="n">
        <v>162</v>
      </c>
      <c r="BW2253" s="5" t="n">
        <v>1785</v>
      </c>
      <c r="BX2253" s="7" t="n">
        <v>1.2307206068268</v>
      </c>
      <c r="BY2253" s="5" t="n">
        <v>0</v>
      </c>
      <c r="CE2253" s="25" t="n">
        <v>45897</v>
      </c>
      <c r="CF2253" s="6" t="n">
        <v>0.249310449996684</v>
      </c>
      <c r="CG2253" s="6" t="n">
        <v>0.277335397413466</v>
      </c>
      <c r="CH2253" s="6" t="n">
        <v>0.207416915331502</v>
      </c>
      <c r="CI2253" s="6" t="n">
        <v>-0.252108035014825</v>
      </c>
      <c r="CJ2253" s="6" t="n">
        <v>0.0420303169499311</v>
      </c>
      <c r="CK2253" s="7" t="n">
        <v>0.238615664845172</v>
      </c>
      <c r="CL2253" s="6" t="n">
        <v>-0.153354890864996</v>
      </c>
      <c r="CM2253" s="4" t="s">
        <v>425</v>
      </c>
    </row>
    <row r="2254" customFormat="false" ht="15" hidden="false" customHeight="false" outlineLevel="0" collapsed="false">
      <c r="A2254" s="4" t="s">
        <v>41</v>
      </c>
      <c r="B2254" s="4" t="s">
        <v>42</v>
      </c>
      <c r="C2254" s="25" t="n">
        <v>45838</v>
      </c>
      <c r="D2254" s="4" t="s">
        <v>309</v>
      </c>
      <c r="E2254" s="4" t="s">
        <v>1338</v>
      </c>
      <c r="G2254" s="4" t="s">
        <v>427</v>
      </c>
      <c r="H2254" s="5" t="n">
        <v>4850</v>
      </c>
      <c r="I2254" s="25" t="n">
        <v>45882</v>
      </c>
      <c r="J2254" s="4" t="s">
        <v>1039</v>
      </c>
      <c r="K2254" s="4" t="s">
        <v>5</v>
      </c>
      <c r="L2254" s="4" t="s">
        <v>708</v>
      </c>
      <c r="M2254" s="25" t="n">
        <v>45881</v>
      </c>
      <c r="N2254" s="25" t="n">
        <v>45882</v>
      </c>
      <c r="O2254" s="25" t="n">
        <v>45883</v>
      </c>
      <c r="P2254" s="25" t="n">
        <v>45883</v>
      </c>
      <c r="Q2254" s="6" t="n">
        <v>-0.013943661971831</v>
      </c>
      <c r="R2254" s="6" t="n">
        <v>0.0297814597914583</v>
      </c>
      <c r="S2254" s="6" t="n">
        <v>0.0164366460919621</v>
      </c>
      <c r="T2254" s="6" t="n">
        <v>0.0322744439115894</v>
      </c>
      <c r="U2254" s="6" t="n">
        <v>0.00190195003523086</v>
      </c>
      <c r="V2254" s="6" t="n">
        <v>0.00208642317524821</v>
      </c>
      <c r="W2254" s="6" t="n">
        <v>0.0303724938763585</v>
      </c>
      <c r="X2254" s="6" t="n">
        <v>0.0301880207363412</v>
      </c>
      <c r="AA2254" s="6" t="n">
        <v>0.0680352312920451</v>
      </c>
      <c r="AB2254" s="6" t="n">
        <v>0.0164366460919621</v>
      </c>
      <c r="AC2254" s="6" t="n">
        <v>0.0164366460919621</v>
      </c>
      <c r="AD2254" s="6" t="n">
        <v>0.0776752895485123</v>
      </c>
      <c r="AE2254" s="7" t="n">
        <v>0.192857142857143</v>
      </c>
      <c r="AF2254" s="7" t="n">
        <v>4.77832819029818</v>
      </c>
      <c r="AG2254" s="26" t="n">
        <v>142</v>
      </c>
      <c r="AH2254" s="6" t="n">
        <v>0.0022586109542635</v>
      </c>
      <c r="AI2254" s="6" t="n">
        <v>0.062715162400838</v>
      </c>
      <c r="AJ2254" s="6" t="n">
        <v>0.0982211910286157</v>
      </c>
      <c r="AK2254" s="6" t="n">
        <v>0.178423236514522</v>
      </c>
      <c r="AM2254" s="6" t="n">
        <v>-0.0278855115600853</v>
      </c>
      <c r="AN2254" s="6" t="n">
        <v>0.0906006739609233</v>
      </c>
      <c r="AO2254" s="6" t="n">
        <v>0.0280431222707425</v>
      </c>
      <c r="AP2254" s="6" t="n">
        <v>0.0262691048034942</v>
      </c>
      <c r="AQ2254" s="6" t="n">
        <v>0.00849091201626817</v>
      </c>
      <c r="AR2254" s="4" t="s">
        <v>422</v>
      </c>
      <c r="AS2254" s="4" t="s">
        <v>102</v>
      </c>
      <c r="AT2254" s="5" t="n">
        <v>3140.319</v>
      </c>
      <c r="AV2254" s="6" t="n">
        <v>0.232515559909478</v>
      </c>
      <c r="AW2254" s="5" t="n">
        <v>459.18</v>
      </c>
      <c r="AX2254" s="6" t="n">
        <v>0.146220813872731</v>
      </c>
      <c r="AZ2254" s="5" t="n">
        <v>206.0727</v>
      </c>
      <c r="BB2254" s="6" t="n">
        <v>0.790193029397456</v>
      </c>
      <c r="BC2254" s="6" t="n">
        <v>0.0656215817565031</v>
      </c>
      <c r="BD2254" s="7" t="n">
        <v>0.45</v>
      </c>
      <c r="BR2254" s="26" t="n">
        <v>23.8</v>
      </c>
      <c r="BS2254" s="7" t="n">
        <v>3.6</v>
      </c>
      <c r="BT2254" s="4" t="s">
        <v>1350</v>
      </c>
      <c r="BU2254" s="5" t="n">
        <v>1399.068</v>
      </c>
      <c r="BV2254" s="5" t="n">
        <v>263.84</v>
      </c>
      <c r="BW2254" s="5" t="n">
        <v>1135.228</v>
      </c>
      <c r="BX2254" s="7" t="n">
        <v>2.21383078546823</v>
      </c>
      <c r="BY2254" s="5" t="n">
        <v>0</v>
      </c>
      <c r="CN2254" s="4" t="s">
        <v>429</v>
      </c>
    </row>
    <row r="2255" customFormat="false" ht="15" hidden="false" customHeight="false" outlineLevel="0" collapsed="false">
      <c r="A2255" s="4" t="s">
        <v>41</v>
      </c>
      <c r="B2255" s="4" t="s">
        <v>42</v>
      </c>
      <c r="C2255" s="25" t="n">
        <v>45838</v>
      </c>
      <c r="D2255" s="4" t="s">
        <v>118</v>
      </c>
      <c r="E2255" s="4" t="s">
        <v>682</v>
      </c>
      <c r="F2255" s="4" t="s">
        <v>67</v>
      </c>
      <c r="G2255" s="4" t="s">
        <v>568</v>
      </c>
      <c r="H2255" s="5" t="n">
        <v>5000</v>
      </c>
      <c r="I2255" s="25" t="n">
        <v>45883</v>
      </c>
      <c r="J2255" s="4" t="s">
        <v>891</v>
      </c>
      <c r="K2255" s="4" t="s">
        <v>6</v>
      </c>
      <c r="L2255" s="4" t="s">
        <v>421</v>
      </c>
      <c r="M2255" s="25" t="n">
        <v>45882</v>
      </c>
      <c r="N2255" s="25" t="n">
        <v>45883</v>
      </c>
      <c r="O2255" s="25" t="n">
        <v>45887</v>
      </c>
      <c r="P2255" s="25" t="n">
        <v>45883</v>
      </c>
      <c r="Q2255" s="6" t="n">
        <v>0.00309986595174272</v>
      </c>
      <c r="R2255" s="6" t="n">
        <v>0.0186252401236113</v>
      </c>
      <c r="S2255" s="6" t="n">
        <v>0.0803542144965563</v>
      </c>
      <c r="T2255" s="6" t="n">
        <v>0.10207932057191</v>
      </c>
      <c r="U2255" s="6" t="n">
        <v>0.0158469590919517</v>
      </c>
      <c r="V2255" s="6" t="n">
        <v>0.0528021577366051</v>
      </c>
      <c r="W2255" s="6" t="n">
        <v>0.0862323614799587</v>
      </c>
      <c r="X2255" s="6" t="n">
        <v>0.0492771628353053</v>
      </c>
      <c r="Y2255" s="6" t="n">
        <v>-0.00207824348418007</v>
      </c>
      <c r="Z2255" s="6" t="n">
        <v>0.10415756405609</v>
      </c>
      <c r="AA2255" s="6" t="n">
        <v>0.00225507391631163</v>
      </c>
      <c r="AB2255" s="6" t="n">
        <v>0.0186252401236113</v>
      </c>
      <c r="AC2255" s="6" t="n">
        <v>0.0186252401236113</v>
      </c>
      <c r="AD2255" s="6" t="n">
        <v>0.0393385116512152</v>
      </c>
      <c r="AE2255" s="7" t="n">
        <v>0.566878980891718</v>
      </c>
      <c r="AF2255" s="7" t="n">
        <v>2.35522710262635</v>
      </c>
      <c r="AG2255" s="26" t="n">
        <v>119.36</v>
      </c>
      <c r="AH2255" s="6" t="n">
        <v>-0.0213987045994917</v>
      </c>
      <c r="AI2255" s="6" t="n">
        <v>-0.056256177110101</v>
      </c>
      <c r="AJ2255" s="6" t="n">
        <v>-0.00267379679144397</v>
      </c>
      <c r="AK2255" s="6" t="n">
        <v>0.137899804566471</v>
      </c>
      <c r="AL2255" s="6" t="n">
        <v>-0.00891350740040864</v>
      </c>
      <c r="AM2255" s="6" t="n">
        <v>0.0129330842391304</v>
      </c>
      <c r="AN2255" s="6" t="n">
        <v>-0.0691892613492314</v>
      </c>
      <c r="AO2255" s="6" t="n">
        <v>-0.00569216757741364</v>
      </c>
      <c r="AP2255" s="6" t="n">
        <v>0.0210989678202793</v>
      </c>
      <c r="AQ2255" s="6" t="n">
        <v>0.00654131505336064</v>
      </c>
      <c r="AR2255" s="4" t="s">
        <v>422</v>
      </c>
      <c r="AS2255" s="4" t="s">
        <v>102</v>
      </c>
      <c r="AT2255" s="5" t="n">
        <v>11708.54</v>
      </c>
      <c r="AU2255" s="6" t="n">
        <v>0.0917572770360178</v>
      </c>
      <c r="AV2255" s="6" t="n">
        <v>-0.203259490117757</v>
      </c>
      <c r="AW2255" s="5" t="n">
        <v>2173.14</v>
      </c>
      <c r="AX2255" s="6" t="n">
        <v>0.185602987221293</v>
      </c>
      <c r="AY2255" s="6" t="n">
        <v>0.0109242845510496</v>
      </c>
      <c r="AZ2255" s="5" t="n">
        <v>611.07</v>
      </c>
      <c r="BA2255" s="6" t="n">
        <v>0.200176765196897</v>
      </c>
      <c r="BB2255" s="6" t="n">
        <v>-0.459273155235424</v>
      </c>
      <c r="BC2255" s="6" t="n">
        <v>0.0521901108080085</v>
      </c>
      <c r="BD2255" s="7" t="n">
        <v>1.04</v>
      </c>
      <c r="BL2255" s="5" t="n">
        <v>70100.128</v>
      </c>
      <c r="BM2255" s="5" t="n">
        <v>3106.8</v>
      </c>
      <c r="BN2255" s="26" t="n">
        <v>22.5634504956869</v>
      </c>
      <c r="BO2255" s="7" t="n">
        <v>5.73083814785535</v>
      </c>
      <c r="BP2255" s="6" t="n">
        <v>0.253987666866414</v>
      </c>
      <c r="BQ2255" s="7" t="n">
        <v>4.08451131409269</v>
      </c>
      <c r="BR2255" s="26" t="n">
        <v>24.39</v>
      </c>
      <c r="BS2255" s="7" t="n">
        <v>4.36</v>
      </c>
      <c r="BT2255" s="4" t="s">
        <v>1350</v>
      </c>
      <c r="BU2255" s="5" t="n">
        <v>128.47</v>
      </c>
      <c r="BV2255" s="5" t="n">
        <v>1648.09</v>
      </c>
      <c r="BW2255" s="5" t="n">
        <v>-1519.62</v>
      </c>
      <c r="BX2255" s="7" t="n">
        <v>0.041351229560963</v>
      </c>
      <c r="BY2255" s="5" t="n">
        <v>3</v>
      </c>
      <c r="BZ2255" s="6" t="n">
        <v>0.147685548764526</v>
      </c>
      <c r="CA2255" s="6" t="n">
        <v>0.0942022406623935</v>
      </c>
      <c r="CB2255" s="4" t="s">
        <v>511</v>
      </c>
      <c r="CC2255" s="26" t="n">
        <v>31.6829677849967</v>
      </c>
      <c r="CD2255" s="6" t="n">
        <v>-0.28783658624393</v>
      </c>
      <c r="CE2255" s="25" t="n">
        <v>45897</v>
      </c>
      <c r="CF2255" s="6" t="n">
        <v>0.275156388313789</v>
      </c>
      <c r="CG2255" s="6" t="n">
        <v>0.312984734680038</v>
      </c>
      <c r="CH2255" s="6" t="n">
        <v>0.281936001665238</v>
      </c>
      <c r="CI2255" s="6" t="n">
        <v>-0.0992020682623404</v>
      </c>
      <c r="CJ2255" s="6" t="n">
        <v>0.0471895097302263</v>
      </c>
      <c r="CK2255" s="7" t="n">
        <v>0.394690265486723</v>
      </c>
      <c r="CL2255" s="6" t="n">
        <v>-0.1288</v>
      </c>
      <c r="CM2255" s="4" t="s">
        <v>425</v>
      </c>
      <c r="CN2255" s="4" t="s">
        <v>1415</v>
      </c>
    </row>
    <row r="2256" customFormat="false" ht="15" hidden="false" customHeight="false" outlineLevel="0" collapsed="false">
      <c r="A2256" s="4" t="s">
        <v>41</v>
      </c>
      <c r="B2256" s="4" t="s">
        <v>42</v>
      </c>
      <c r="C2256" s="25" t="n">
        <v>45838</v>
      </c>
      <c r="D2256" s="4" t="s">
        <v>170</v>
      </c>
      <c r="E2256" s="4" t="s">
        <v>811</v>
      </c>
      <c r="F2256" s="4" t="s">
        <v>57</v>
      </c>
      <c r="G2256" s="4" t="s">
        <v>590</v>
      </c>
      <c r="H2256" s="5" t="n">
        <v>375</v>
      </c>
      <c r="I2256" s="25" t="n">
        <v>45883</v>
      </c>
      <c r="J2256" s="4" t="s">
        <v>420</v>
      </c>
      <c r="K2256" s="4" t="s">
        <v>5</v>
      </c>
      <c r="L2256" s="4" t="s">
        <v>421</v>
      </c>
      <c r="M2256" s="25" t="n">
        <v>45882</v>
      </c>
      <c r="N2256" s="25" t="n">
        <v>45883</v>
      </c>
      <c r="O2256" s="25" t="n">
        <v>45887</v>
      </c>
      <c r="P2256" s="25" t="n">
        <v>45887</v>
      </c>
      <c r="Q2256" s="6" t="n">
        <v>-0.0140413953940336</v>
      </c>
      <c r="R2256" s="6" t="n">
        <v>0.00753954565613757</v>
      </c>
      <c r="S2256" s="6" t="n">
        <v>-0.0345788907365743</v>
      </c>
      <c r="T2256" s="6" t="n">
        <v>-0.0410807404744703</v>
      </c>
      <c r="U2256" s="6" t="n">
        <v>0.0158469590919517</v>
      </c>
      <c r="V2256" s="6" t="n">
        <v>0.0178120989860009</v>
      </c>
      <c r="W2256" s="6" t="n">
        <v>-0.056927699566422</v>
      </c>
      <c r="X2256" s="6" t="n">
        <v>-0.0588928394604712</v>
      </c>
      <c r="Y2256" s="6" t="n">
        <v>-0.0276804483092913</v>
      </c>
      <c r="Z2256" s="6" t="n">
        <v>-0.013400292165179</v>
      </c>
      <c r="AA2256" s="6" t="n">
        <v>-0.016971534774528</v>
      </c>
      <c r="AB2256" s="6" t="n">
        <v>-0.0345788907365743</v>
      </c>
      <c r="AC2256" s="6" t="n">
        <v>0.0345788907365743</v>
      </c>
      <c r="AD2256" s="6" t="n">
        <v>0.0469040399100069</v>
      </c>
      <c r="AE2256" s="7" t="n">
        <v>0.280500521376434</v>
      </c>
      <c r="AF2256" s="7" t="n">
        <v>1.86846752811534</v>
      </c>
      <c r="AG2256" s="26" t="n">
        <v>2058.2</v>
      </c>
      <c r="AH2256" s="6" t="n">
        <v>0.00272824710123776</v>
      </c>
      <c r="AI2256" s="6" t="n">
        <v>-0.0725486661860129</v>
      </c>
      <c r="AJ2256" s="6" t="n">
        <v>0.422391154111956</v>
      </c>
      <c r="AK2256" s="6" t="n">
        <v>0.372270560389373</v>
      </c>
      <c r="AL2256" s="6" t="n">
        <v>0.413183029627248</v>
      </c>
      <c r="AM2256" s="6" t="n">
        <v>-0.029310117869645</v>
      </c>
      <c r="AN2256" s="6" t="n">
        <v>-0.0432385483163679</v>
      </c>
      <c r="AO2256" s="6" t="n">
        <v>-0.00901768073357312</v>
      </c>
      <c r="AP2256" s="6" t="n">
        <v>0.0522316226759207</v>
      </c>
      <c r="AQ2256" s="6" t="n">
        <v>0.0376739699090021</v>
      </c>
      <c r="AR2256" s="4" t="s">
        <v>422</v>
      </c>
      <c r="AS2256" s="4" t="s">
        <v>102</v>
      </c>
      <c r="AT2256" s="5" t="n">
        <v>3264.44</v>
      </c>
      <c r="AU2256" s="6" t="n">
        <v>0.0062431685482891</v>
      </c>
      <c r="AV2256" s="6" t="n">
        <v>0.00252870979293074</v>
      </c>
      <c r="AW2256" s="5" t="n">
        <v>257.288</v>
      </c>
      <c r="AX2256" s="6" t="n">
        <v>0.0788153557731188</v>
      </c>
      <c r="AY2256" s="6" t="n">
        <v>-0.102497614568286</v>
      </c>
      <c r="AZ2256" s="5" t="n">
        <v>46.871</v>
      </c>
      <c r="BA2256" s="6" t="n">
        <v>-0.862240549262575</v>
      </c>
      <c r="BB2256" s="6" t="n">
        <v>9.07978494623656</v>
      </c>
      <c r="BC2256" s="6" t="n">
        <v>0.0143580522233522</v>
      </c>
      <c r="BD2256" s="7" t="n">
        <v>1.66</v>
      </c>
      <c r="BL2256" s="5" t="n">
        <v>58080.3458</v>
      </c>
      <c r="BM2256" s="5" t="n">
        <v>344.888</v>
      </c>
      <c r="BN2256" s="26" t="n">
        <v>168.403498527058</v>
      </c>
      <c r="BO2256" s="7" t="n">
        <v>6.56316549260004</v>
      </c>
      <c r="BP2256" s="6" t="n">
        <v>0.0389728571556102</v>
      </c>
      <c r="BQ2256" s="7" t="n">
        <v>0.247947299722095</v>
      </c>
      <c r="BR2256" s="26" t="n">
        <v>31.33</v>
      </c>
      <c r="BS2256" s="7" t="n">
        <v>4.77</v>
      </c>
      <c r="BT2256" s="4" t="s">
        <v>1350</v>
      </c>
      <c r="BU2256" s="5" t="n">
        <v>-827.595</v>
      </c>
      <c r="BV2256" s="5" t="n">
        <v>749.569</v>
      </c>
      <c r="BW2256" s="5" t="n">
        <v>-1577.164</v>
      </c>
      <c r="BX2256" s="7" t="n">
        <v>-0.790370901645215</v>
      </c>
      <c r="BY2256" s="5" t="n">
        <v>8</v>
      </c>
      <c r="BZ2256" s="6" t="n">
        <v>0.112700679733132</v>
      </c>
      <c r="CA2256" s="6" t="n">
        <v>0.0601695347028441</v>
      </c>
      <c r="CB2256" s="4" t="s">
        <v>1147</v>
      </c>
      <c r="CC2256" s="26" t="n">
        <v>25.981350064907</v>
      </c>
      <c r="CD2256" s="6" t="n">
        <v>5.48170699776379</v>
      </c>
      <c r="CE2256" s="25" t="n">
        <v>45897</v>
      </c>
      <c r="CF2256" s="6" t="n">
        <v>0.346456953393947</v>
      </c>
      <c r="CG2256" s="6" t="n">
        <v>0.430588269915711</v>
      </c>
      <c r="CH2256" s="6" t="n">
        <v>0.319137347648386</v>
      </c>
      <c r="CI2256" s="6" t="n">
        <v>-0.25883408827914</v>
      </c>
      <c r="CJ2256" s="6" t="n">
        <v>0.0611611073070527</v>
      </c>
      <c r="CK2256" s="7" t="n">
        <v>0.565373850459814</v>
      </c>
      <c r="CL2256" s="6" t="n">
        <v>-0.0825450798557445</v>
      </c>
      <c r="CM2256" s="4" t="s">
        <v>425</v>
      </c>
    </row>
    <row r="2257" customFormat="false" ht="15" hidden="false" customHeight="false" outlineLevel="0" collapsed="false">
      <c r="A2257" s="4" t="s">
        <v>41</v>
      </c>
      <c r="B2257" s="4" t="s">
        <v>42</v>
      </c>
      <c r="C2257" s="25" t="n">
        <v>45838</v>
      </c>
      <c r="D2257" s="4" t="s">
        <v>192</v>
      </c>
      <c r="E2257" s="4" t="s">
        <v>849</v>
      </c>
      <c r="F2257" s="4" t="s">
        <v>77</v>
      </c>
      <c r="G2257" s="4" t="s">
        <v>550</v>
      </c>
      <c r="H2257" s="5" t="n">
        <v>71475</v>
      </c>
      <c r="I2257" s="25" t="n">
        <v>45883</v>
      </c>
      <c r="J2257" s="4" t="s">
        <v>1386</v>
      </c>
      <c r="K2257" s="4" t="s">
        <v>5</v>
      </c>
      <c r="L2257" s="4" t="s">
        <v>421</v>
      </c>
      <c r="M2257" s="25" t="n">
        <v>45882</v>
      </c>
      <c r="N2257" s="25" t="n">
        <v>45883</v>
      </c>
      <c r="O2257" s="25" t="n">
        <v>45887</v>
      </c>
      <c r="P2257" s="25" t="n">
        <v>45887</v>
      </c>
      <c r="Q2257" s="6" t="n">
        <v>-0.017001545595054</v>
      </c>
      <c r="R2257" s="6" t="n">
        <v>-0.0330188679245284</v>
      </c>
      <c r="S2257" s="6" t="n">
        <v>0.0504065040650406</v>
      </c>
      <c r="T2257" s="6" t="n">
        <v>0.00038609054545824</v>
      </c>
      <c r="U2257" s="6" t="n">
        <v>0.0158469590919517</v>
      </c>
      <c r="V2257" s="6" t="n">
        <v>0.0144448752195334</v>
      </c>
      <c r="W2257" s="6" t="n">
        <v>-0.0154608685464934</v>
      </c>
      <c r="X2257" s="6" t="n">
        <v>-0.0140587846740752</v>
      </c>
      <c r="AA2257" s="6" t="n">
        <v>0.0162601626016259</v>
      </c>
      <c r="AB2257" s="6" t="n">
        <v>0.0504065040650406</v>
      </c>
      <c r="AC2257" s="6" t="n">
        <v>0.0504065040650406</v>
      </c>
      <c r="AD2257" s="6" t="n">
        <v>0.0829268292682928</v>
      </c>
      <c r="AE2257" s="7" t="n">
        <v>0.549019607843137</v>
      </c>
      <c r="AF2257" s="7" t="n">
        <v>1.93422069579852</v>
      </c>
      <c r="AG2257" s="26" t="n">
        <v>6.47</v>
      </c>
      <c r="AH2257" s="6" t="n">
        <v>-0.0636758321273516</v>
      </c>
      <c r="AI2257" s="6" t="n">
        <v>-0.16083009079118</v>
      </c>
      <c r="AJ2257" s="6" t="n">
        <v>-0.105117565698479</v>
      </c>
      <c r="AK2257" s="6" t="n">
        <v>-0.302049622437972</v>
      </c>
      <c r="AL2257" s="6" t="n">
        <v>-0.621160067287785</v>
      </c>
      <c r="AM2257" s="6" t="n">
        <v>-0.0295553690640901</v>
      </c>
      <c r="AN2257" s="6" t="n">
        <v>-0.13127472172709</v>
      </c>
      <c r="AO2257" s="6" t="n">
        <v>0.145510835913313</v>
      </c>
      <c r="AP2257" s="6" t="n">
        <v>0.229102167182663</v>
      </c>
      <c r="AQ2257" s="6" t="n">
        <v>0.214544514415744</v>
      </c>
      <c r="AR2257" s="4" t="s">
        <v>422</v>
      </c>
      <c r="AS2257" s="4" t="s">
        <v>102</v>
      </c>
      <c r="AT2257" s="5" t="n">
        <v>11022.5</v>
      </c>
      <c r="AU2257" s="6" t="n">
        <v>0.0489327483988848</v>
      </c>
      <c r="AV2257" s="6" t="n">
        <v>0.000817178916783901</v>
      </c>
      <c r="AW2257" s="5" t="n">
        <v>4612.1</v>
      </c>
      <c r="AX2257" s="6" t="n">
        <v>0.418425946926741</v>
      </c>
      <c r="AY2257" s="6" t="n">
        <v>0.01829462216441</v>
      </c>
      <c r="AZ2257" s="5" t="n">
        <v>-6608.1</v>
      </c>
      <c r="BC2257" s="6" t="n">
        <v>-0.599510092991608</v>
      </c>
      <c r="BD2257" s="7" t="n">
        <v>-0.63</v>
      </c>
      <c r="BL2257" s="5" t="n">
        <v>46191.271</v>
      </c>
      <c r="BM2257" s="5" t="n">
        <v>-13041.4</v>
      </c>
      <c r="BO2257" s="7" t="n">
        <v>-0.656870586261131</v>
      </c>
      <c r="BP2257" s="6" t="n">
        <v>0.185457379245224</v>
      </c>
      <c r="BQ2257" s="7" t="n">
        <v>-2.79146248161979</v>
      </c>
      <c r="BR2257" s="26" t="n">
        <v>20.57</v>
      </c>
      <c r="BS2257" s="7" t="n">
        <v>3.28</v>
      </c>
      <c r="BT2257" s="4" t="s">
        <v>1350</v>
      </c>
      <c r="BU2257" s="5" t="n">
        <v>9290.634</v>
      </c>
      <c r="BV2257" s="5" t="n">
        <v>10005.023</v>
      </c>
      <c r="BW2257" s="5" t="n">
        <v>-714.388999999999</v>
      </c>
      <c r="BY2257" s="5" t="n">
        <v>1</v>
      </c>
      <c r="CE2257" s="25" t="n">
        <v>45897</v>
      </c>
      <c r="CF2257" s="6" t="n">
        <v>0.410115135832038</v>
      </c>
      <c r="CG2257" s="6" t="n">
        <v>0.499593589850422</v>
      </c>
      <c r="CJ2257" s="6" t="n">
        <v>0.0731707317073171</v>
      </c>
      <c r="CK2257" s="7" t="n">
        <v>0.688888888888888</v>
      </c>
      <c r="CL2257" s="6" t="n">
        <v>0.759783140958377</v>
      </c>
      <c r="CM2257" s="4" t="s">
        <v>425</v>
      </c>
    </row>
    <row r="2258" customFormat="false" ht="15" hidden="false" customHeight="false" outlineLevel="0" collapsed="false">
      <c r="A2258" s="4" t="s">
        <v>41</v>
      </c>
      <c r="B2258" s="4" t="s">
        <v>42</v>
      </c>
      <c r="C2258" s="25" t="n">
        <v>45838</v>
      </c>
      <c r="D2258" s="4" t="s">
        <v>201</v>
      </c>
      <c r="E2258" s="4" t="s">
        <v>813</v>
      </c>
      <c r="G2258" s="4" t="s">
        <v>427</v>
      </c>
      <c r="H2258" s="5" t="n">
        <v>6400</v>
      </c>
      <c r="I2258" s="25" t="n">
        <v>45883</v>
      </c>
      <c r="J2258" s="4" t="s">
        <v>594</v>
      </c>
      <c r="K2258" s="4" t="s">
        <v>5</v>
      </c>
      <c r="L2258" s="4" t="s">
        <v>421</v>
      </c>
      <c r="M2258" s="25" t="n">
        <v>45882</v>
      </c>
      <c r="N2258" s="25" t="n">
        <v>45883</v>
      </c>
      <c r="O2258" s="25" t="n">
        <v>45887</v>
      </c>
      <c r="P2258" s="25" t="n">
        <v>45887</v>
      </c>
      <c r="Q2258" s="6" t="n">
        <v>-0.0198920147769252</v>
      </c>
      <c r="R2258" s="6" t="n">
        <v>-0.00674108437228183</v>
      </c>
      <c r="S2258" s="6" t="n">
        <v>0.0216011092461506</v>
      </c>
      <c r="T2258" s="6" t="n">
        <v>-0.00503198990305642</v>
      </c>
      <c r="U2258" s="6" t="n">
        <v>0.0158469590919517</v>
      </c>
      <c r="V2258" s="6" t="n">
        <v>0.0160295716273777</v>
      </c>
      <c r="W2258" s="6" t="n">
        <v>-0.0208789489950081</v>
      </c>
      <c r="X2258" s="6" t="n">
        <v>-0.0210615615304342</v>
      </c>
      <c r="AA2258" s="6" t="n">
        <v>0.0508647741370503</v>
      </c>
      <c r="AB2258" s="6" t="n">
        <v>0.0216011092461506</v>
      </c>
      <c r="AC2258" s="6" t="n">
        <v>0.0216011092461506</v>
      </c>
      <c r="AD2258" s="6" t="n">
        <v>0.0620302123622564</v>
      </c>
      <c r="AE2258" s="7" t="n">
        <v>0.528235294117648</v>
      </c>
      <c r="AF2258" s="7" t="n">
        <v>5.60536459743195</v>
      </c>
      <c r="AG2258" s="26" t="n">
        <v>140.76</v>
      </c>
      <c r="AH2258" s="6" t="n">
        <v>-0.0701545778834721</v>
      </c>
      <c r="AI2258" s="6" t="n">
        <v>-0.202718776550553</v>
      </c>
      <c r="AJ2258" s="6" t="n">
        <v>-0.209923664122137</v>
      </c>
      <c r="AK2258" s="6" t="n">
        <v>-0.174185978292755</v>
      </c>
      <c r="AL2258" s="6" t="n">
        <v>-0.20756657261631</v>
      </c>
      <c r="AM2258" s="6" t="n">
        <v>-0.0317666314156948</v>
      </c>
      <c r="AN2258" s="6" t="n">
        <v>-0.170952145134858</v>
      </c>
      <c r="AO2258" s="6" t="n">
        <v>0.0190013572398029</v>
      </c>
      <c r="AP2258" s="6" t="n">
        <v>0.0807914851060791</v>
      </c>
      <c r="AQ2258" s="6" t="n">
        <v>0.0662338323391605</v>
      </c>
      <c r="AR2258" s="4" t="s">
        <v>422</v>
      </c>
      <c r="AS2258" s="4" t="s">
        <v>102</v>
      </c>
      <c r="AT2258" s="5" t="n">
        <v>826.25</v>
      </c>
      <c r="AU2258" s="6" t="n">
        <v>0.293420578888872</v>
      </c>
      <c r="AV2258" s="6" t="n">
        <v>-0.351869283506691</v>
      </c>
      <c r="AW2258" s="5" t="n">
        <v>183.69</v>
      </c>
      <c r="AX2258" s="6" t="n">
        <v>0.222317700453858</v>
      </c>
      <c r="AY2258" s="6" t="n">
        <v>0.00929661437192417</v>
      </c>
      <c r="AZ2258" s="5" t="n">
        <v>105.86</v>
      </c>
      <c r="BA2258" s="6" t="n">
        <v>1.04284060208414</v>
      </c>
      <c r="BB2258" s="6" t="n">
        <v>-0.433509926687002</v>
      </c>
      <c r="BC2258" s="6" t="n">
        <v>0.128121028744327</v>
      </c>
      <c r="BD2258" s="7" t="n">
        <v>0.6</v>
      </c>
      <c r="BL2258" s="5" t="n">
        <v>22861.25388</v>
      </c>
      <c r="BM2258" s="5" t="n">
        <v>448.23</v>
      </c>
      <c r="BN2258" s="26" t="n">
        <v>51.0033997724383</v>
      </c>
      <c r="BO2258" s="7" t="n">
        <v>4.52989624609898</v>
      </c>
      <c r="BP2258" s="6" t="n">
        <v>0.0888155743795512</v>
      </c>
      <c r="BQ2258" s="7" t="n">
        <v>0.290553326398177</v>
      </c>
      <c r="BR2258" s="26" t="n">
        <v>23.73</v>
      </c>
      <c r="BS2258" s="7" t="n">
        <v>3.55</v>
      </c>
      <c r="BT2258" s="4" t="s">
        <v>1350</v>
      </c>
      <c r="BU2258" s="5" t="n">
        <v>137.95</v>
      </c>
      <c r="BV2258" s="5" t="n">
        <v>620.49</v>
      </c>
      <c r="BW2258" s="5" t="n">
        <v>-482.54</v>
      </c>
      <c r="BX2258" s="7" t="n">
        <v>0.307772968631476</v>
      </c>
      <c r="BY2258" s="5" t="n">
        <v>0</v>
      </c>
      <c r="CE2258" s="25" t="n">
        <v>45897</v>
      </c>
      <c r="CF2258" s="6" t="n">
        <v>0.380897523327079</v>
      </c>
      <c r="CG2258" s="6" t="n">
        <v>0.498538878816087</v>
      </c>
      <c r="CH2258" s="6" t="n">
        <v>0.421995631290134</v>
      </c>
      <c r="CI2258" s="6" t="n">
        <v>-0.153535162007274</v>
      </c>
      <c r="CJ2258" s="6" t="n">
        <v>0.0711523024155294</v>
      </c>
      <c r="CK2258" s="7" t="n">
        <v>0.303589743589745</v>
      </c>
      <c r="CL2258" s="6" t="n">
        <v>0.148905472636816</v>
      </c>
      <c r="CM2258" s="4" t="s">
        <v>425</v>
      </c>
    </row>
    <row r="2259" customFormat="false" ht="15" hidden="false" customHeight="false" outlineLevel="0" collapsed="false">
      <c r="A2259" s="4" t="s">
        <v>41</v>
      </c>
      <c r="B2259" s="4" t="s">
        <v>42</v>
      </c>
      <c r="C2259" s="25" t="n">
        <v>45838</v>
      </c>
      <c r="D2259" s="4" t="s">
        <v>202</v>
      </c>
      <c r="E2259" s="4" t="s">
        <v>664</v>
      </c>
      <c r="F2259" s="4" t="s">
        <v>63</v>
      </c>
      <c r="G2259" s="4" t="s">
        <v>515</v>
      </c>
      <c r="H2259" s="5" t="n">
        <v>4875</v>
      </c>
      <c r="I2259" s="25" t="n">
        <v>45883</v>
      </c>
      <c r="J2259" s="4" t="s">
        <v>1059</v>
      </c>
      <c r="K2259" s="4" t="s">
        <v>6</v>
      </c>
      <c r="L2259" s="4" t="s">
        <v>421</v>
      </c>
      <c r="M2259" s="25" t="n">
        <v>45882</v>
      </c>
      <c r="N2259" s="25" t="n">
        <v>45883</v>
      </c>
      <c r="O2259" s="25" t="n">
        <v>45887</v>
      </c>
      <c r="P2259" s="25" t="n">
        <v>45883</v>
      </c>
      <c r="Q2259" s="6" t="n">
        <v>-0.00154223624255168</v>
      </c>
      <c r="R2259" s="6" t="n">
        <v>-0.0161482833672683</v>
      </c>
      <c r="S2259" s="6" t="n">
        <v>0.00128452151573555</v>
      </c>
      <c r="T2259" s="6" t="n">
        <v>-0.0164059980940844</v>
      </c>
      <c r="U2259" s="6" t="n">
        <v>0.0158469590919517</v>
      </c>
      <c r="V2259" s="6" t="n">
        <v>-0.00776767283593405</v>
      </c>
      <c r="W2259" s="6" t="n">
        <v>-0.0322529571860361</v>
      </c>
      <c r="X2259" s="6" t="n">
        <v>-0.00863832525815034</v>
      </c>
      <c r="Y2259" s="6" t="n">
        <v>-0.00893727302834813</v>
      </c>
      <c r="Z2259" s="6" t="n">
        <v>-0.00746872506573626</v>
      </c>
      <c r="AA2259" s="6" t="n">
        <v>0.00400196587797508</v>
      </c>
      <c r="AB2259" s="6" t="n">
        <v>-0.0161482833672683</v>
      </c>
      <c r="AC2259" s="6" t="n">
        <v>0.0161482833672683</v>
      </c>
      <c r="AD2259" s="6" t="n">
        <v>0.0231692761356455</v>
      </c>
      <c r="AE2259" s="7" t="n">
        <v>0.0818181818181767</v>
      </c>
      <c r="AF2259" s="7" t="n">
        <v>1.33479478952399</v>
      </c>
      <c r="AG2259" s="26" t="n">
        <v>142.65</v>
      </c>
      <c r="AH2259" s="6" t="n">
        <v>0.00976852834996822</v>
      </c>
      <c r="AI2259" s="6" t="n">
        <v>-0.0496335776149232</v>
      </c>
      <c r="AJ2259" s="6" t="n">
        <v>-0.016206896551724</v>
      </c>
      <c r="AK2259" s="6" t="n">
        <v>0.131963180447547</v>
      </c>
      <c r="AL2259" s="6" t="n">
        <v>-0.13571617650813</v>
      </c>
      <c r="AM2259" s="6" t="n">
        <v>-0.0554376443467127</v>
      </c>
      <c r="AN2259" s="6" t="n">
        <v>0.00580406673178957</v>
      </c>
      <c r="AO2259" s="6" t="n">
        <v>-0.00249447651628532</v>
      </c>
      <c r="AP2259" s="6" t="n">
        <v>0.0332834438030074</v>
      </c>
      <c r="AQ2259" s="6" t="n">
        <v>0.0187257910360887</v>
      </c>
      <c r="AR2259" s="4" t="s">
        <v>422</v>
      </c>
      <c r="AS2259" s="4" t="s">
        <v>102</v>
      </c>
      <c r="AT2259" s="5" t="n">
        <v>221849.02</v>
      </c>
      <c r="AU2259" s="6" t="n">
        <v>0.00902683900445145</v>
      </c>
      <c r="AV2259" s="6" t="n">
        <v>0.00220807494606978</v>
      </c>
      <c r="AW2259" s="5" t="n">
        <v>13267.46</v>
      </c>
      <c r="AX2259" s="6" t="n">
        <v>0.059804005444784</v>
      </c>
      <c r="AY2259" s="6" t="n">
        <v>0.014685911259979</v>
      </c>
      <c r="AZ2259" s="5" t="n">
        <v>6813.71</v>
      </c>
      <c r="BA2259" s="6" t="n">
        <v>0.931055493993181</v>
      </c>
      <c r="BB2259" s="6" t="n">
        <v>-0.161249144472182</v>
      </c>
      <c r="BC2259" s="6" t="n">
        <v>0.0307132751814725</v>
      </c>
      <c r="BD2259" s="7" t="n">
        <v>4.95</v>
      </c>
      <c r="BL2259" s="5" t="n">
        <v>201439.4886</v>
      </c>
      <c r="BM2259" s="5" t="n">
        <v>13597.84</v>
      </c>
      <c r="BN2259" s="26" t="n">
        <v>14.8140799274002</v>
      </c>
      <c r="BO2259" s="7" t="n">
        <v>1.08017793703079</v>
      </c>
      <c r="BP2259" s="6" t="n">
        <v>0.0729156277220349</v>
      </c>
      <c r="BQ2259" s="7" t="n">
        <v>0.816519643265826</v>
      </c>
      <c r="BR2259" s="26" t="n">
        <v>12.51</v>
      </c>
      <c r="BS2259" s="7" t="n">
        <v>1.63</v>
      </c>
      <c r="BT2259" s="4" t="s">
        <v>1350</v>
      </c>
      <c r="BU2259" s="5" t="n">
        <v>34699.28</v>
      </c>
      <c r="BV2259" s="5" t="n">
        <v>34849.94</v>
      </c>
      <c r="BW2259" s="5" t="n">
        <v>-150.660000000004</v>
      </c>
      <c r="BX2259" s="7" t="n">
        <v>2.55182293658405</v>
      </c>
      <c r="BY2259" s="5" t="n">
        <v>3</v>
      </c>
      <c r="BZ2259" s="6" t="n">
        <v>0.0117738076921847</v>
      </c>
      <c r="CA2259" s="6" t="n">
        <v>1.09499333865064</v>
      </c>
      <c r="CB2259" s="4" t="s">
        <v>632</v>
      </c>
      <c r="CC2259" s="26" t="n">
        <v>28.8639145416954</v>
      </c>
      <c r="CD2259" s="6" t="n">
        <v>-0.486761232403161</v>
      </c>
      <c r="CE2259" s="25" t="n">
        <v>45897</v>
      </c>
      <c r="CF2259" s="6" t="n">
        <v>0.26179084489299</v>
      </c>
      <c r="CG2259" s="6" t="n">
        <v>0.258514033325296</v>
      </c>
      <c r="CH2259" s="6" t="n">
        <v>0.26849336490361</v>
      </c>
      <c r="CI2259" s="6" t="n">
        <v>0.038602668682814</v>
      </c>
      <c r="CJ2259" s="6" t="n">
        <v>0.0389665098644948</v>
      </c>
      <c r="CK2259" s="7" t="n">
        <v>0.414414414414418</v>
      </c>
      <c r="CL2259" s="6" t="n">
        <v>-0.245344322344322</v>
      </c>
      <c r="CM2259" s="4" t="s">
        <v>425</v>
      </c>
    </row>
    <row r="2260" customFormat="false" ht="15" hidden="false" customHeight="false" outlineLevel="0" collapsed="false">
      <c r="A2260" s="4" t="s">
        <v>41</v>
      </c>
      <c r="B2260" s="4" t="s">
        <v>42</v>
      </c>
      <c r="C2260" s="25" t="n">
        <v>45838</v>
      </c>
      <c r="D2260" s="4" t="s">
        <v>252</v>
      </c>
      <c r="E2260" s="4" t="s">
        <v>604</v>
      </c>
      <c r="G2260" s="4" t="s">
        <v>427</v>
      </c>
      <c r="H2260" s="5" t="n">
        <v>1075</v>
      </c>
      <c r="I2260" s="25" t="n">
        <v>45883</v>
      </c>
      <c r="J2260" s="4" t="s">
        <v>1157</v>
      </c>
      <c r="K2260" s="4" t="s">
        <v>5</v>
      </c>
      <c r="L2260" s="4" t="s">
        <v>421</v>
      </c>
      <c r="M2260" s="25" t="n">
        <v>45882</v>
      </c>
      <c r="N2260" s="25" t="n">
        <v>45883</v>
      </c>
      <c r="O2260" s="25" t="n">
        <v>45887</v>
      </c>
      <c r="P2260" s="25" t="n">
        <v>45887</v>
      </c>
      <c r="Q2260" s="6" t="n">
        <v>-0.0119826306821305</v>
      </c>
      <c r="R2260" s="6" t="n">
        <v>-0.018191933240612</v>
      </c>
      <c r="S2260" s="6" t="n">
        <v>0.00730961015412524</v>
      </c>
      <c r="T2260" s="6" t="n">
        <v>-0.0228649537686172</v>
      </c>
      <c r="U2260" s="6" t="n">
        <v>0.0158469590919517</v>
      </c>
      <c r="V2260" s="6" t="n">
        <v>0.0160295716273777</v>
      </c>
      <c r="W2260" s="6" t="n">
        <v>-0.0387119128605689</v>
      </c>
      <c r="X2260" s="6" t="n">
        <v>-0.0388945253959949</v>
      </c>
      <c r="AA2260" s="6" t="n">
        <v>0.0199456029011786</v>
      </c>
      <c r="AB2260" s="6" t="n">
        <v>0.00730961015412524</v>
      </c>
      <c r="AC2260" s="6" t="n">
        <v>0.00730961015412524</v>
      </c>
      <c r="AD2260" s="6" t="n">
        <v>0.022892112420671</v>
      </c>
      <c r="AE2260" s="7" t="n">
        <v>0.165841584158417</v>
      </c>
      <c r="AF2260" s="7" t="n">
        <v>1.54399409276578</v>
      </c>
      <c r="AG2260" s="26" t="n">
        <v>1819.3</v>
      </c>
      <c r="AH2260" s="6" t="n">
        <v>-0.00769062943165688</v>
      </c>
      <c r="AI2260" s="6" t="n">
        <v>0.0869928900041825</v>
      </c>
      <c r="AJ2260" s="6" t="n">
        <v>0.00452763513886656</v>
      </c>
      <c r="AK2260" s="6" t="n">
        <v>-0.00129003925013049</v>
      </c>
      <c r="AL2260" s="6" t="n">
        <v>0.0134411658411036</v>
      </c>
      <c r="AM2260" s="6" t="n">
        <v>-0.0317666314156948</v>
      </c>
      <c r="AN2260" s="6" t="n">
        <v>0.118759521419877</v>
      </c>
      <c r="AO2260" s="6" t="n">
        <v>0.0157506890926478</v>
      </c>
      <c r="AP2260" s="6" t="n">
        <v>0.0130505709624791</v>
      </c>
      <c r="AQ2260" s="6" t="n">
        <v>-0.00150708180443959</v>
      </c>
      <c r="AR2260" s="4" t="s">
        <v>422</v>
      </c>
      <c r="AS2260" s="4" t="s">
        <v>102</v>
      </c>
      <c r="AT2260" s="5" t="n">
        <v>8899.7053</v>
      </c>
      <c r="AU2260" s="6" t="n">
        <v>0.24071256509966</v>
      </c>
      <c r="AV2260" s="6" t="n">
        <v>-0.0817671442020816</v>
      </c>
      <c r="AW2260" s="5" t="n">
        <v>321.1547</v>
      </c>
      <c r="AX2260" s="6" t="n">
        <v>0.0360859926451722</v>
      </c>
      <c r="AY2260" s="6" t="n">
        <v>-0.0204589710054161</v>
      </c>
      <c r="AZ2260" s="5" t="n">
        <v>180.3589</v>
      </c>
      <c r="BA2260" s="6" t="n">
        <v>-0.313506637551294</v>
      </c>
      <c r="BB2260" s="6" t="n">
        <v>-0.496933495853776</v>
      </c>
      <c r="BC2260" s="6" t="n">
        <v>0.0202657159894946</v>
      </c>
      <c r="BD2260" s="7" t="n">
        <v>4.98</v>
      </c>
      <c r="BL2260" s="5" t="n">
        <v>65877.03493</v>
      </c>
      <c r="BM2260" s="5" t="n">
        <v>621.2439</v>
      </c>
      <c r="BN2260" s="26" t="n">
        <v>106.0405340479</v>
      </c>
      <c r="BO2260" s="7" t="n">
        <v>5.79348153951271</v>
      </c>
      <c r="BP2260" s="6" t="n">
        <v>0.0546345941345008</v>
      </c>
      <c r="BQ2260" s="7" t="n">
        <v>0.0687101252040199</v>
      </c>
      <c r="BR2260" s="26" t="n">
        <v>23.73</v>
      </c>
      <c r="BS2260" s="7" t="n">
        <v>3.55</v>
      </c>
      <c r="BT2260" s="4" t="s">
        <v>1350</v>
      </c>
      <c r="BU2260" s="5" t="n">
        <v>298.6213</v>
      </c>
      <c r="BV2260" s="5" t="n">
        <v>144.3056</v>
      </c>
      <c r="BW2260" s="5" t="n">
        <v>154.3157</v>
      </c>
      <c r="BX2260" s="7" t="n">
        <v>0.229583939926797</v>
      </c>
      <c r="BY2260" s="5" t="n">
        <v>0</v>
      </c>
      <c r="CE2260" s="25" t="n">
        <v>45897</v>
      </c>
      <c r="CF2260" s="6" t="n">
        <v>0.326908063974511</v>
      </c>
      <c r="CG2260" s="6" t="n">
        <v>0.399047938798834</v>
      </c>
      <c r="CH2260" s="6" t="n">
        <v>0.305284899897408</v>
      </c>
      <c r="CI2260" s="6" t="n">
        <v>-0.234966854317454</v>
      </c>
      <c r="CJ2260" s="6" t="n">
        <v>0.0567106679508243</v>
      </c>
      <c r="CK2260" s="7" t="n">
        <v>0.12889303579467</v>
      </c>
      <c r="CL2260" s="6" t="n">
        <v>0.0211562078454648</v>
      </c>
      <c r="CM2260" s="4" t="s">
        <v>425</v>
      </c>
      <c r="CN2260" s="4" t="s">
        <v>1416</v>
      </c>
    </row>
    <row r="2261" customFormat="false" ht="15" hidden="false" customHeight="false" outlineLevel="0" collapsed="false">
      <c r="A2261" s="4" t="s">
        <v>43</v>
      </c>
      <c r="B2261" s="4" t="s">
        <v>44</v>
      </c>
      <c r="C2261" s="25" t="n">
        <v>45930</v>
      </c>
      <c r="D2261" s="4" t="s">
        <v>290</v>
      </c>
      <c r="E2261" s="4" t="s">
        <v>608</v>
      </c>
      <c r="F2261" s="4" t="s">
        <v>56</v>
      </c>
      <c r="G2261" s="4" t="s">
        <v>419</v>
      </c>
      <c r="H2261" s="5" t="n">
        <v>125</v>
      </c>
      <c r="I2261" s="25" t="n">
        <v>45939</v>
      </c>
      <c r="J2261" s="4" t="s">
        <v>825</v>
      </c>
      <c r="K2261" s="4" t="s">
        <v>5</v>
      </c>
      <c r="L2261" s="4" t="s">
        <v>421</v>
      </c>
      <c r="M2261" s="25" t="n">
        <v>45938</v>
      </c>
      <c r="N2261" s="25" t="n">
        <v>45939</v>
      </c>
      <c r="O2261" s="25" t="n">
        <v>45940</v>
      </c>
      <c r="P2261" s="25" t="n">
        <v>45940</v>
      </c>
      <c r="Q2261" s="6" t="n">
        <v>0.0130809908154745</v>
      </c>
      <c r="R2261" s="6" t="n">
        <v>0.0206959706959706</v>
      </c>
      <c r="S2261" s="6" t="n">
        <v>-0.029696752198098</v>
      </c>
      <c r="T2261" s="6" t="n">
        <v>0.00408020931334718</v>
      </c>
      <c r="U2261" s="6" t="n">
        <v>0.00705282179243127</v>
      </c>
      <c r="V2261" s="6" t="n">
        <v>0.0257630618140455</v>
      </c>
      <c r="W2261" s="6" t="n">
        <v>-0.00297261247908409</v>
      </c>
      <c r="X2261" s="6" t="n">
        <v>-0.0216828525006984</v>
      </c>
      <c r="Y2261" s="6" t="n">
        <v>0.00133163807252834</v>
      </c>
      <c r="Z2261" s="6" t="n">
        <v>0.00274857124081884</v>
      </c>
      <c r="AA2261" s="6" t="n">
        <v>-0.00421675937556076</v>
      </c>
      <c r="AB2261" s="6" t="n">
        <v>-0.029696752198098</v>
      </c>
      <c r="AC2261" s="6" t="n">
        <v>0.029696752198098</v>
      </c>
      <c r="AD2261" s="6" t="n">
        <v>0.039834918356361</v>
      </c>
      <c r="AE2261" s="7" t="n">
        <v>0.0337837837837838</v>
      </c>
      <c r="AF2261" s="7" t="n">
        <v>4.51806991680322</v>
      </c>
      <c r="AG2261" s="26" t="n">
        <v>5389.5</v>
      </c>
      <c r="AH2261" s="6" t="n">
        <v>0.0166949632144879</v>
      </c>
      <c r="AI2261" s="6" t="n">
        <v>-0.0112823335167863</v>
      </c>
      <c r="AJ2261" s="6" t="n">
        <v>-0.127206477732794</v>
      </c>
      <c r="AK2261" s="6" t="n">
        <v>0.0375596796550128</v>
      </c>
      <c r="AL2261" s="6" t="n">
        <v>-0.294946891829893</v>
      </c>
      <c r="AM2261" s="6" t="n">
        <v>0.00212496589516342</v>
      </c>
      <c r="AN2261" s="6" t="n">
        <v>-0.0134072994119497</v>
      </c>
      <c r="AO2261" s="6" t="n">
        <v>-0.00702727693018945</v>
      </c>
      <c r="AP2261" s="6" t="n">
        <v>-0.0229311141932498</v>
      </c>
      <c r="AQ2261" s="6" t="n">
        <v>-0.039130217626661</v>
      </c>
      <c r="AR2261" s="4" t="s">
        <v>448</v>
      </c>
      <c r="AS2261" s="4" t="s">
        <v>102</v>
      </c>
      <c r="AT2261" s="5" t="n">
        <v>918.1023</v>
      </c>
      <c r="AU2261" s="6" t="n">
        <v>-0.038723202290725</v>
      </c>
      <c r="AV2261" s="6" t="n">
        <v>0.0291520227814073</v>
      </c>
      <c r="AW2261" s="5" t="n">
        <v>193.3271</v>
      </c>
      <c r="AX2261" s="6" t="n">
        <v>0.210572503739507</v>
      </c>
      <c r="AY2261" s="6" t="n">
        <v>-0.0683628134145554</v>
      </c>
      <c r="AZ2261" s="5" t="n">
        <v>154.8191</v>
      </c>
      <c r="BA2261" s="6" t="n">
        <v>-0.325207033020677</v>
      </c>
      <c r="BB2261" s="6" t="n">
        <v>0.0723943098075262</v>
      </c>
      <c r="BC2261" s="6" t="n">
        <v>0.168629465365679</v>
      </c>
      <c r="BD2261" s="7" t="n">
        <v>24.85</v>
      </c>
      <c r="BL2261" s="5" t="n">
        <v>33568.339065</v>
      </c>
      <c r="BM2261" s="5" t="n">
        <v>745.2246</v>
      </c>
      <c r="BN2261" s="26" t="n">
        <v>45.0445933548087</v>
      </c>
      <c r="BO2261" s="7" t="n">
        <v>11.7373091242356</v>
      </c>
      <c r="BP2261" s="6" t="n">
        <v>0.260570875438541</v>
      </c>
      <c r="BQ2261" s="7" t="n">
        <v>0</v>
      </c>
      <c r="BR2261" s="26" t="n">
        <v>25.05</v>
      </c>
      <c r="BS2261" s="7" t="n">
        <v>6.5</v>
      </c>
      <c r="BT2261" s="4" t="s">
        <v>1417</v>
      </c>
      <c r="BU2261" s="5" t="n">
        <v>265.7889</v>
      </c>
      <c r="BV2261" s="5" t="n">
        <v>2.2686</v>
      </c>
      <c r="BW2261" s="5" t="n">
        <v>263.5203</v>
      </c>
      <c r="BX2261" s="7" t="n">
        <v>0.888371077868409</v>
      </c>
      <c r="BY2261" s="5" t="n">
        <v>9</v>
      </c>
      <c r="BZ2261" s="6" t="n">
        <v>0.0854926072317377</v>
      </c>
      <c r="CA2261" s="6" t="n">
        <v>0.0139390377025779</v>
      </c>
      <c r="CB2261" s="4" t="s">
        <v>822</v>
      </c>
      <c r="CC2261" s="26" t="n">
        <v>31.443803904253</v>
      </c>
      <c r="CD2261" s="6" t="n">
        <v>0.43254275125142</v>
      </c>
      <c r="CE2261" s="25" t="n">
        <v>45958</v>
      </c>
      <c r="CF2261" s="6" t="n">
        <v>0.336719835346472</v>
      </c>
      <c r="CG2261" s="6" t="n">
        <v>0.39026731647132</v>
      </c>
      <c r="CH2261" s="6" t="n">
        <v>0.306583836079109</v>
      </c>
      <c r="CI2261" s="6" t="n">
        <v>-0.214426053272539</v>
      </c>
      <c r="CJ2261" s="6" t="n">
        <v>0.0680154315449489</v>
      </c>
      <c r="CK2261" s="7" t="n">
        <v>0.436617860440575</v>
      </c>
      <c r="CL2261" s="6" t="n">
        <v>0.290777031656845</v>
      </c>
      <c r="CM2261" s="4" t="s">
        <v>425</v>
      </c>
    </row>
    <row r="2262" customFormat="false" ht="15" hidden="false" customHeight="false" outlineLevel="0" collapsed="false">
      <c r="A2262" s="4" t="s">
        <v>43</v>
      </c>
      <c r="B2262" s="4" t="s">
        <v>44</v>
      </c>
      <c r="C2262" s="25" t="n">
        <v>45930</v>
      </c>
      <c r="D2262" s="4" t="s">
        <v>293</v>
      </c>
      <c r="E2262" s="4" t="s">
        <v>418</v>
      </c>
      <c r="F2262" s="4" t="s">
        <v>56</v>
      </c>
      <c r="G2262" s="4" t="s">
        <v>419</v>
      </c>
      <c r="H2262" s="5" t="n">
        <v>225</v>
      </c>
      <c r="I2262" s="25" t="n">
        <v>45939</v>
      </c>
      <c r="J2262" s="4" t="s">
        <v>669</v>
      </c>
      <c r="K2262" s="4" t="s">
        <v>5</v>
      </c>
      <c r="L2262" s="4" t="s">
        <v>421</v>
      </c>
      <c r="M2262" s="25" t="n">
        <v>45938</v>
      </c>
      <c r="N2262" s="25" t="n">
        <v>45939</v>
      </c>
      <c r="O2262" s="25" t="n">
        <v>45940</v>
      </c>
      <c r="P2262" s="25" t="n">
        <v>45940</v>
      </c>
      <c r="Q2262" s="6" t="n">
        <v>0.0179910549147526</v>
      </c>
      <c r="R2262" s="6" t="n">
        <v>0.0113966701902748</v>
      </c>
      <c r="S2262" s="6" t="n">
        <v>-0.0109089721396608</v>
      </c>
      <c r="T2262" s="6" t="n">
        <v>0.0184787529653666</v>
      </c>
      <c r="U2262" s="6" t="n">
        <v>0.00705282179243127</v>
      </c>
      <c r="V2262" s="6" t="n">
        <v>0.0257630618140455</v>
      </c>
      <c r="W2262" s="6" t="n">
        <v>0.0114259311729353</v>
      </c>
      <c r="X2262" s="6" t="n">
        <v>-0.00728430884867892</v>
      </c>
      <c r="Y2262" s="6" t="n">
        <v>0.00133163807252834</v>
      </c>
      <c r="Z2262" s="6" t="n">
        <v>0.0171471148928383</v>
      </c>
      <c r="AA2262" s="6" t="n">
        <v>-0.0038214064082045</v>
      </c>
      <c r="AB2262" s="6" t="n">
        <v>-0.0109089721396608</v>
      </c>
      <c r="AC2262" s="6" t="n">
        <v>0.0109089721396608</v>
      </c>
      <c r="AD2262" s="6" t="n">
        <v>0.0206094653297188</v>
      </c>
      <c r="AE2262" s="7" t="n">
        <v>0.339144215530905</v>
      </c>
      <c r="AF2262" s="7" t="n">
        <v>3.03827783881706</v>
      </c>
      <c r="AG2262" s="26" t="n">
        <v>2973.7</v>
      </c>
      <c r="AH2262" s="6" t="n">
        <v>0.0267946548807014</v>
      </c>
      <c r="AI2262" s="6" t="n">
        <v>-0.0244726568907259</v>
      </c>
      <c r="AJ2262" s="6" t="n">
        <v>-0.128381745171029</v>
      </c>
      <c r="AK2262" s="6" t="n">
        <v>-0.126191910435919</v>
      </c>
      <c r="AL2262" s="6" t="n">
        <v>-0.290684449660121</v>
      </c>
      <c r="AM2262" s="6" t="n">
        <v>0.00212496589516342</v>
      </c>
      <c r="AN2262" s="6" t="n">
        <v>-0.0265976227858893</v>
      </c>
      <c r="AO2262" s="6" t="n">
        <v>-0.0218274279298617</v>
      </c>
      <c r="AP2262" s="6" t="n">
        <v>0.00617508172902315</v>
      </c>
      <c r="AQ2262" s="6" t="n">
        <v>-0.0100240217043881</v>
      </c>
      <c r="AR2262" s="4" t="s">
        <v>422</v>
      </c>
      <c r="AS2262" s="4" t="s">
        <v>102</v>
      </c>
      <c r="AT2262" s="5" t="n">
        <v>65799</v>
      </c>
      <c r="AU2262" s="6" t="n">
        <v>0.023965514558272</v>
      </c>
      <c r="AV2262" s="6" t="n">
        <v>0.0372337910052494</v>
      </c>
      <c r="AW2262" s="5" t="n">
        <v>16843</v>
      </c>
      <c r="AX2262" s="6" t="n">
        <v>0.25597653459779</v>
      </c>
      <c r="AY2262" s="6" t="n">
        <v>-0.00439166285315046</v>
      </c>
      <c r="AZ2262" s="5" t="n">
        <v>12075</v>
      </c>
      <c r="BA2262" s="6" t="n">
        <v>0.0139390377025779</v>
      </c>
      <c r="BB2262" s="6" t="n">
        <v>-0.0536833855799374</v>
      </c>
      <c r="BC2262" s="6" t="n">
        <v>0.183513427255733</v>
      </c>
      <c r="BD2262" s="7" t="n">
        <v>33.37</v>
      </c>
      <c r="BL2262" s="5" t="n">
        <v>1076479.4</v>
      </c>
      <c r="BM2262" s="5" t="n">
        <v>49273</v>
      </c>
      <c r="BN2262" s="26" t="n">
        <v>21.8472469709577</v>
      </c>
      <c r="BO2262" s="7" t="n">
        <v>11.3605407573135</v>
      </c>
      <c r="BP2262" s="6" t="n">
        <v>0.51999873358943</v>
      </c>
      <c r="BQ2262" s="7" t="n">
        <v>0</v>
      </c>
      <c r="BR2262" s="26" t="n">
        <v>25.05</v>
      </c>
      <c r="BS2262" s="7" t="n">
        <v>6.5</v>
      </c>
      <c r="BT2262" s="4" t="s">
        <v>1417</v>
      </c>
      <c r="BU2262" s="5" t="n">
        <v>24944</v>
      </c>
      <c r="BV2262" s="5" t="n">
        <v>1868</v>
      </c>
      <c r="BW2262" s="5" t="n">
        <v>23076</v>
      </c>
      <c r="BX2262" s="7" t="n">
        <v>1.00438896718341</v>
      </c>
      <c r="BY2262" s="5" t="n">
        <v>9</v>
      </c>
      <c r="BZ2262" s="6" t="n">
        <v>0.0854926072317377</v>
      </c>
      <c r="CA2262" s="6" t="n">
        <v>0.0116554475193218</v>
      </c>
      <c r="CB2262" s="4" t="s">
        <v>435</v>
      </c>
      <c r="CC2262" s="26" t="n">
        <v>31.6807634730539</v>
      </c>
      <c r="CD2262" s="6" t="n">
        <v>-0.310393924390745</v>
      </c>
      <c r="CE2262" s="25" t="n">
        <v>45958</v>
      </c>
      <c r="CF2262" s="6" t="n">
        <v>0.232701547446009</v>
      </c>
      <c r="CG2262" s="6" t="n">
        <v>0.244555770819727</v>
      </c>
      <c r="CH2262" s="6" t="n">
        <v>0.200271420597937</v>
      </c>
      <c r="CI2262" s="6" t="n">
        <v>-0.181080781996489</v>
      </c>
      <c r="CJ2262" s="6" t="n">
        <v>0.0425900220462154</v>
      </c>
      <c r="CK2262" s="7" t="n">
        <v>0.25613915221324</v>
      </c>
      <c r="CL2262" s="6" t="n">
        <v>0.248782089316087</v>
      </c>
      <c r="CM2262" s="4" t="s">
        <v>425</v>
      </c>
    </row>
    <row r="2263" customFormat="false" ht="15" hidden="false" customHeight="false" outlineLevel="0" collapsed="false">
      <c r="A2263" s="4" t="s">
        <v>43</v>
      </c>
      <c r="B2263" s="4" t="s">
        <v>44</v>
      </c>
      <c r="C2263" s="25" t="n">
        <v>45930</v>
      </c>
      <c r="D2263" s="4" t="s">
        <v>161</v>
      </c>
      <c r="E2263" s="4" t="s">
        <v>442</v>
      </c>
      <c r="G2263" s="4" t="s">
        <v>427</v>
      </c>
      <c r="H2263" s="5" t="n">
        <v>150</v>
      </c>
      <c r="I2263" s="25" t="n">
        <v>45941</v>
      </c>
      <c r="J2263" s="4" t="s">
        <v>431</v>
      </c>
      <c r="K2263" s="4" t="s">
        <v>444</v>
      </c>
      <c r="L2263" s="4" t="s">
        <v>421</v>
      </c>
      <c r="M2263" s="25" t="n">
        <v>45940</v>
      </c>
      <c r="N2263" s="25" t="n">
        <v>45943</v>
      </c>
      <c r="O2263" s="25" t="n">
        <v>45944</v>
      </c>
      <c r="P2263" s="25" t="n">
        <v>45943</v>
      </c>
      <c r="Q2263" s="6" t="n">
        <v>0.00355392441522828</v>
      </c>
      <c r="R2263" s="6" t="n">
        <v>-0.0272659938894545</v>
      </c>
      <c r="S2263" s="6" t="n">
        <v>0.000618664636177435</v>
      </c>
      <c r="T2263" s="6" t="n">
        <v>-0.0230934048380488</v>
      </c>
      <c r="U2263" s="6" t="n">
        <v>-0.00142621609184424</v>
      </c>
      <c r="V2263" s="6" t="n">
        <v>-0.00246419903309214</v>
      </c>
      <c r="W2263" s="6" t="n">
        <v>-0.0216671887462046</v>
      </c>
      <c r="X2263" s="6" t="n">
        <v>-0.0206292058049566</v>
      </c>
      <c r="AA2263" s="6" t="n">
        <v>-0.0105082862697897</v>
      </c>
      <c r="AB2263" s="6" t="n">
        <v>-0.0272659938894545</v>
      </c>
      <c r="AC2263" s="6" t="n">
        <v>0.0272659938894545</v>
      </c>
      <c r="AD2263" s="6" t="n">
        <v>0.0365243958892694</v>
      </c>
      <c r="AE2263" s="7" t="n">
        <v>0.0665399239543729</v>
      </c>
      <c r="AF2263" s="7" t="n">
        <v>2.06974301995378</v>
      </c>
      <c r="AG2263" s="26" t="n">
        <v>4305.1</v>
      </c>
      <c r="AH2263" s="6" t="n">
        <v>-0.0325400570799342</v>
      </c>
      <c r="AI2263" s="6" t="n">
        <v>-0.0955292239169713</v>
      </c>
      <c r="AJ2263" s="6" t="n">
        <v>0.027249516810232</v>
      </c>
      <c r="AK2263" s="6" t="n">
        <v>0.0700819009979741</v>
      </c>
      <c r="AL2263" s="6" t="n">
        <v>-0.137156368276576</v>
      </c>
      <c r="AM2263" s="6" t="n">
        <v>0.0127521340706172</v>
      </c>
      <c r="AN2263" s="6" t="n">
        <v>-0.108281357987588</v>
      </c>
      <c r="AO2263" s="6" t="n">
        <v>0.0164795966898126</v>
      </c>
      <c r="AP2263" s="6" t="n">
        <v>-0.0339341767335684</v>
      </c>
      <c r="AQ2263" s="6" t="n">
        <v>-0.0631103712813006</v>
      </c>
      <c r="AR2263" s="4" t="s">
        <v>422</v>
      </c>
      <c r="AS2263" s="4" t="s">
        <v>102</v>
      </c>
      <c r="AT2263" s="5" t="n">
        <v>16676.3</v>
      </c>
      <c r="AU2263" s="6" t="n">
        <v>0.154508636505244</v>
      </c>
      <c r="AV2263" s="6" t="n">
        <v>0.0193524331130766</v>
      </c>
      <c r="AW2263" s="5" t="n">
        <v>1213.65</v>
      </c>
      <c r="AX2263" s="6" t="n">
        <v>0.0727769349316095</v>
      </c>
      <c r="AY2263" s="6" t="n">
        <v>-0.00294531229051653</v>
      </c>
      <c r="AZ2263" s="5" t="n">
        <v>685.01</v>
      </c>
      <c r="BA2263" s="6" t="n">
        <v>0.0385548379271656</v>
      </c>
      <c r="BB2263" s="6" t="n">
        <v>-0.11379484326688</v>
      </c>
      <c r="BC2263" s="6" t="n">
        <v>0.0410768575763209</v>
      </c>
      <c r="BD2263" s="7" t="n">
        <v>10.53</v>
      </c>
      <c r="BL2263" s="5" t="n">
        <v>280145.7723</v>
      </c>
      <c r="BM2263" s="5" t="n">
        <v>2707.17</v>
      </c>
      <c r="BN2263" s="26" t="n">
        <v>103.482888883964</v>
      </c>
      <c r="BO2263" s="7" t="n">
        <v>13.0739705428708</v>
      </c>
      <c r="BP2263" s="6" t="n">
        <v>0.126339443011982</v>
      </c>
      <c r="BQ2263" s="7" t="n">
        <v>0.0382503995986513</v>
      </c>
      <c r="BR2263" s="26" t="n">
        <v>24.33</v>
      </c>
      <c r="BS2263" s="7" t="n">
        <v>3.62</v>
      </c>
      <c r="BT2263" s="4" t="s">
        <v>1417</v>
      </c>
      <c r="BU2263" s="5" t="n">
        <v>1398.17</v>
      </c>
      <c r="BV2263" s="5" t="n">
        <v>1752.66</v>
      </c>
      <c r="BW2263" s="5" t="n">
        <v>-354.49</v>
      </c>
      <c r="BX2263" s="7" t="n">
        <v>0.958979462638985</v>
      </c>
      <c r="BY2263" s="5" t="n">
        <v>0</v>
      </c>
      <c r="CE2263" s="25" t="n">
        <v>45958</v>
      </c>
      <c r="CF2263" s="6" t="n">
        <v>0.322343994776625</v>
      </c>
      <c r="CG2263" s="6" t="n">
        <v>0.326498541689385</v>
      </c>
      <c r="CH2263" s="6" t="n">
        <v>0.261526727093291</v>
      </c>
      <c r="CI2263" s="6" t="n">
        <v>-0.198995726780015</v>
      </c>
      <c r="CJ2263" s="6" t="n">
        <v>0.0545319877789094</v>
      </c>
      <c r="CK2263" s="7" t="n">
        <v>0.499999999999997</v>
      </c>
      <c r="CL2263" s="6" t="n">
        <v>-0.193906922629436</v>
      </c>
      <c r="CM2263" s="4" t="s">
        <v>425</v>
      </c>
    </row>
    <row r="2264" customFormat="false" ht="15" hidden="false" customHeight="false" outlineLevel="0" collapsed="false">
      <c r="A2264" s="4" t="s">
        <v>43</v>
      </c>
      <c r="B2264" s="4" t="s">
        <v>44</v>
      </c>
      <c r="C2264" s="25" t="n">
        <v>45930</v>
      </c>
      <c r="D2264" s="4" t="s">
        <v>114</v>
      </c>
      <c r="E2264" s="4" t="s">
        <v>426</v>
      </c>
      <c r="G2264" s="4" t="s">
        <v>427</v>
      </c>
      <c r="H2264" s="5" t="n">
        <v>250</v>
      </c>
      <c r="I2264" s="25" t="n">
        <v>45943</v>
      </c>
      <c r="J2264" s="4" t="s">
        <v>899</v>
      </c>
      <c r="K2264" s="4" t="s">
        <v>5</v>
      </c>
      <c r="L2264" s="4" t="s">
        <v>421</v>
      </c>
      <c r="M2264" s="25" t="n">
        <v>45940</v>
      </c>
      <c r="N2264" s="25" t="n">
        <v>45943</v>
      </c>
      <c r="O2264" s="25" t="n">
        <v>45944</v>
      </c>
      <c r="P2264" s="25" t="n">
        <v>45944</v>
      </c>
      <c r="Q2264" s="6" t="n">
        <v>0.00149066639563644</v>
      </c>
      <c r="R2264" s="6" t="n">
        <v>-0.00717161124454513</v>
      </c>
      <c r="S2264" s="6" t="n">
        <v>0.0777879995911275</v>
      </c>
      <c r="T2264" s="6" t="n">
        <v>0.0721070547422188</v>
      </c>
      <c r="U2264" s="6" t="n">
        <v>-0.00142621609184424</v>
      </c>
      <c r="V2264" s="6" t="n">
        <v>-0.00246419903309214</v>
      </c>
      <c r="W2264" s="6" t="n">
        <v>0.073533270834063</v>
      </c>
      <c r="X2264" s="6" t="n">
        <v>0.0745712537753109</v>
      </c>
      <c r="AA2264" s="6" t="n">
        <v>0.0378547821050121</v>
      </c>
      <c r="AB2264" s="6" t="n">
        <v>0.0777879995911275</v>
      </c>
      <c r="AC2264" s="6" t="n">
        <v>0.0777879995911275</v>
      </c>
      <c r="AD2264" s="6" t="n">
        <v>0.102695151453201</v>
      </c>
      <c r="AE2264" s="7" t="n">
        <v>0.475116124751161</v>
      </c>
      <c r="AF2264" s="7" t="n">
        <v>52.8747546217817</v>
      </c>
      <c r="AG2264" s="26" t="n">
        <v>2951.7</v>
      </c>
      <c r="AH2264" s="6" t="n">
        <v>0.0223753939939728</v>
      </c>
      <c r="AI2264" s="6" t="n">
        <v>0.00850758507585026</v>
      </c>
      <c r="AJ2264" s="6" t="n">
        <v>0.405103060884467</v>
      </c>
      <c r="AK2264" s="6" t="n">
        <v>0.671593611960585</v>
      </c>
      <c r="AL2264" s="6" t="n">
        <v>0.523415285295374</v>
      </c>
      <c r="AM2264" s="6" t="n">
        <v>0.0127521340706172</v>
      </c>
      <c r="AN2264" s="6" t="n">
        <v>-0.0042445489947669</v>
      </c>
      <c r="AO2264" s="6" t="n">
        <v>0.00882018209408186</v>
      </c>
      <c r="AP2264" s="6" t="n">
        <v>-0.0282625189681338</v>
      </c>
      <c r="AQ2264" s="6" t="n">
        <v>-0.0574387135158661</v>
      </c>
      <c r="AR2264" s="4" t="s">
        <v>422</v>
      </c>
      <c r="AS2264" s="4" t="s">
        <v>102</v>
      </c>
      <c r="AT2264" s="5" t="n">
        <v>297.3664</v>
      </c>
      <c r="AU2264" s="6" t="n">
        <v>0.22634776372446</v>
      </c>
      <c r="AV2264" s="6" t="n">
        <v>0.0852134816698995</v>
      </c>
      <c r="AW2264" s="5" t="n">
        <v>137.473</v>
      </c>
      <c r="AX2264" s="6" t="n">
        <v>0.462301726086068</v>
      </c>
      <c r="AY2264" s="6" t="n">
        <v>0.0329119133458687</v>
      </c>
      <c r="AZ2264" s="5" t="n">
        <v>99.3507</v>
      </c>
      <c r="BA2264" s="6" t="n">
        <v>0.305310414687693</v>
      </c>
      <c r="BB2264" s="6" t="n">
        <v>0.0611715422179879</v>
      </c>
      <c r="BC2264" s="6" t="n">
        <v>0.334101969825777</v>
      </c>
      <c r="BD2264" s="7" t="n">
        <v>12.03</v>
      </c>
      <c r="BL2264" s="5" t="n">
        <v>24505.190502</v>
      </c>
      <c r="BM2264" s="5" t="n">
        <v>320.2097</v>
      </c>
      <c r="BN2264" s="26" t="n">
        <v>76.5285701900973</v>
      </c>
      <c r="BO2264" s="7" t="n">
        <v>36.3591926496988</v>
      </c>
      <c r="BP2264" s="6" t="n">
        <v>0.475106127807986</v>
      </c>
      <c r="BQ2264" s="7" t="n">
        <v>0.0324132152656678</v>
      </c>
      <c r="BR2264" s="26" t="n">
        <v>24.33</v>
      </c>
      <c r="BS2264" s="7" t="n">
        <v>3.62</v>
      </c>
      <c r="BT2264" s="4" t="s">
        <v>1417</v>
      </c>
      <c r="BU2264" s="5" t="n">
        <v>114.371</v>
      </c>
      <c r="BV2264" s="5" t="n">
        <v>6.9862</v>
      </c>
      <c r="BW2264" s="5" t="n">
        <v>107.3848</v>
      </c>
      <c r="BX2264" s="7" t="n">
        <v>0.592675082990369</v>
      </c>
      <c r="BY2264" s="5" t="n">
        <v>0</v>
      </c>
      <c r="CN2264" s="4" t="s">
        <v>429</v>
      </c>
    </row>
    <row r="2265" customFormat="false" ht="15" hidden="false" customHeight="false" outlineLevel="0" collapsed="false">
      <c r="A2265" s="4" t="s">
        <v>43</v>
      </c>
      <c r="B2265" s="4" t="s">
        <v>44</v>
      </c>
      <c r="C2265" s="25" t="n">
        <v>45930</v>
      </c>
      <c r="D2265" s="4" t="s">
        <v>179</v>
      </c>
      <c r="E2265" s="4" t="s">
        <v>430</v>
      </c>
      <c r="F2265" s="4" t="s">
        <v>56</v>
      </c>
      <c r="G2265" s="4" t="s">
        <v>419</v>
      </c>
      <c r="H2265" s="5" t="n">
        <v>400</v>
      </c>
      <c r="I2265" s="25" t="n">
        <v>45943</v>
      </c>
      <c r="J2265" s="4" t="s">
        <v>477</v>
      </c>
      <c r="K2265" s="4" t="s">
        <v>5</v>
      </c>
      <c r="L2265" s="4" t="s">
        <v>421</v>
      </c>
      <c r="M2265" s="25" t="n">
        <v>45940</v>
      </c>
      <c r="N2265" s="25" t="n">
        <v>45943</v>
      </c>
      <c r="O2265" s="25" t="n">
        <v>45944</v>
      </c>
      <c r="P2265" s="25" t="n">
        <v>45944</v>
      </c>
      <c r="Q2265" s="6" t="n">
        <v>0.00605449041372341</v>
      </c>
      <c r="R2265" s="6" t="n">
        <v>-0.000534938147776609</v>
      </c>
      <c r="S2265" s="6" t="n">
        <v>0.00046832140228803</v>
      </c>
      <c r="T2265" s="6" t="n">
        <v>0.00598787366823483</v>
      </c>
      <c r="U2265" s="6" t="n">
        <v>-0.00142621609184424</v>
      </c>
      <c r="V2265" s="6" t="n">
        <v>-0.0116417751596383</v>
      </c>
      <c r="W2265" s="6" t="n">
        <v>0.00741408976007907</v>
      </c>
      <c r="X2265" s="6" t="n">
        <v>0.0176296488278731</v>
      </c>
      <c r="Y2265" s="6" t="n">
        <v>0.00133163807252834</v>
      </c>
      <c r="Z2265" s="6" t="n">
        <v>0.00465623559570649</v>
      </c>
      <c r="AA2265" s="6" t="n">
        <v>0.0138489328962335</v>
      </c>
      <c r="AB2265" s="6" t="n">
        <v>0.00046832140228803</v>
      </c>
      <c r="AC2265" s="6" t="n">
        <v>0.00046832140228803</v>
      </c>
      <c r="AD2265" s="6" t="n">
        <v>0.0299725697464374</v>
      </c>
      <c r="AE2265" s="7" t="n">
        <v>0.11607142857143</v>
      </c>
      <c r="AF2265" s="7" t="n">
        <v>2.29404864930291</v>
      </c>
      <c r="AG2265" s="26" t="n">
        <v>1486.5</v>
      </c>
      <c r="AH2265" s="6" t="n">
        <v>0.0698092839150772</v>
      </c>
      <c r="AI2265" s="6" t="n">
        <v>0.0416228715577043</v>
      </c>
      <c r="AJ2265" s="6" t="n">
        <v>-0.112007168458781</v>
      </c>
      <c r="AK2265" s="6" t="n">
        <v>0.0817989957062799</v>
      </c>
      <c r="AL2265" s="6" t="n">
        <v>-0.147923321712551</v>
      </c>
      <c r="AM2265" s="6" t="n">
        <v>0.0105684438632967</v>
      </c>
      <c r="AN2265" s="6" t="n">
        <v>0.0310544276944076</v>
      </c>
      <c r="AO2265" s="6" t="n">
        <v>-0.00628594356025147</v>
      </c>
      <c r="AP2265" s="6" t="n">
        <v>0.0689447639427576</v>
      </c>
      <c r="AQ2265" s="6" t="n">
        <v>0.0397685693950254</v>
      </c>
      <c r="AR2265" s="4" t="s">
        <v>422</v>
      </c>
      <c r="AS2265" s="4" t="s">
        <v>102</v>
      </c>
      <c r="AT2265" s="5" t="n">
        <v>31942</v>
      </c>
      <c r="AU2265" s="6" t="n">
        <v>0.106714711385213</v>
      </c>
      <c r="AV2265" s="6" t="n">
        <v>0.0524893736202181</v>
      </c>
      <c r="AW2265" s="5" t="n">
        <v>6545</v>
      </c>
      <c r="AX2265" s="6" t="n">
        <v>0.2049026360278</v>
      </c>
      <c r="AY2265" s="6" t="n">
        <v>-0.0157681421580495</v>
      </c>
      <c r="AZ2265" s="5" t="n">
        <v>4235</v>
      </c>
      <c r="BA2265" s="6" t="n">
        <v>0</v>
      </c>
      <c r="BB2265" s="6" t="n">
        <v>0.10200364298725</v>
      </c>
      <c r="BC2265" s="6" t="n">
        <v>0.132584058606224</v>
      </c>
      <c r="BD2265" s="7" t="n">
        <v>15.63</v>
      </c>
      <c r="BL2265" s="5" t="n">
        <v>403584.75</v>
      </c>
      <c r="BM2265" s="5" t="n">
        <v>16976</v>
      </c>
      <c r="BN2265" s="26" t="n">
        <v>23.7738424835061</v>
      </c>
      <c r="BO2265" s="7" t="n">
        <v>5.79405283181394</v>
      </c>
      <c r="BP2265" s="6" t="n">
        <v>0.243715454741225</v>
      </c>
      <c r="BQ2265" s="7" t="n">
        <v>0.032890675471969</v>
      </c>
      <c r="BR2265" s="26" t="n">
        <v>25.72</v>
      </c>
      <c r="BS2265" s="7" t="n">
        <v>6.67</v>
      </c>
      <c r="BT2265" s="4" t="s">
        <v>1417</v>
      </c>
      <c r="BU2265" s="5" t="n">
        <v>9608</v>
      </c>
      <c r="BV2265" s="5" t="n">
        <v>784</v>
      </c>
      <c r="BW2265" s="5" t="n">
        <v>8824</v>
      </c>
      <c r="BX2265" s="7" t="n">
        <v>1.18940331765288</v>
      </c>
      <c r="BY2265" s="5" t="n">
        <v>9</v>
      </c>
      <c r="BZ2265" s="6" t="n">
        <v>0.0686420933150127</v>
      </c>
      <c r="CA2265" s="6" t="n">
        <v>0.0139390377025779</v>
      </c>
      <c r="CB2265" s="4" t="s">
        <v>441</v>
      </c>
      <c r="CC2265" s="26" t="n">
        <v>31.6807634730539</v>
      </c>
      <c r="CD2265" s="6" t="n">
        <v>-0.249581137660177</v>
      </c>
      <c r="CE2265" s="25" t="n">
        <v>45958</v>
      </c>
      <c r="CF2265" s="6" t="n">
        <v>0.259807698326651</v>
      </c>
      <c r="CG2265" s="6" t="n">
        <v>0.270048148905952</v>
      </c>
      <c r="CH2265" s="6" t="n">
        <v>0.233355071365554</v>
      </c>
      <c r="CI2265" s="6" t="n">
        <v>-0.135876056507155</v>
      </c>
      <c r="CJ2265" s="6" t="n">
        <v>0.0429517628955643</v>
      </c>
      <c r="CK2265" s="7" t="n">
        <v>0.010903426791276</v>
      </c>
      <c r="CL2265" s="6" t="n">
        <v>0.173998604326588</v>
      </c>
      <c r="CM2265" s="4" t="s">
        <v>425</v>
      </c>
    </row>
    <row r="2266" customFormat="false" ht="15" hidden="false" customHeight="false" outlineLevel="0" collapsed="false">
      <c r="A2266" s="4" t="s">
        <v>43</v>
      </c>
      <c r="B2266" s="4" t="s">
        <v>44</v>
      </c>
      <c r="C2266" s="25" t="n">
        <v>45930</v>
      </c>
      <c r="D2266" s="4" t="s">
        <v>190</v>
      </c>
      <c r="E2266" s="4" t="s">
        <v>462</v>
      </c>
      <c r="G2266" s="4" t="s">
        <v>427</v>
      </c>
      <c r="H2266" s="5" t="n">
        <v>325</v>
      </c>
      <c r="I2266" s="25" t="n">
        <v>45944</v>
      </c>
      <c r="J2266" s="4" t="s">
        <v>892</v>
      </c>
      <c r="K2266" s="4" t="s">
        <v>5</v>
      </c>
      <c r="L2266" s="4" t="s">
        <v>421</v>
      </c>
      <c r="M2266" s="25" t="n">
        <v>45943</v>
      </c>
      <c r="N2266" s="25" t="n">
        <v>45944</v>
      </c>
      <c r="O2266" s="25" t="n">
        <v>45945</v>
      </c>
      <c r="P2266" s="25" t="n">
        <v>45945</v>
      </c>
      <c r="Q2266" s="6" t="n">
        <v>-0.0157826927206355</v>
      </c>
      <c r="R2266" s="6" t="n">
        <v>0.0116723028253518</v>
      </c>
      <c r="S2266" s="6" t="n">
        <v>0.0892279491050247</v>
      </c>
      <c r="T2266" s="6" t="n">
        <v>0.0851175592097411</v>
      </c>
      <c r="U2266" s="6" t="n">
        <v>0.00154247687966136</v>
      </c>
      <c r="V2266" s="6" t="n">
        <v>0.00175153692372432</v>
      </c>
      <c r="W2266" s="6" t="n">
        <v>0.0835750823300797</v>
      </c>
      <c r="X2266" s="6" t="n">
        <v>0.0833660222860168</v>
      </c>
      <c r="AA2266" s="6" t="n">
        <v>0.0217274099633384</v>
      </c>
      <c r="AB2266" s="6" t="n">
        <v>0.0892279491050247</v>
      </c>
      <c r="AC2266" s="6" t="n">
        <v>0.0892279491050247</v>
      </c>
      <c r="AD2266" s="6" t="n">
        <v>0.0781216303644598</v>
      </c>
      <c r="AE2266" s="7" t="n">
        <v>0.864044168391994</v>
      </c>
      <c r="AF2266" s="7" t="n">
        <v>11.4274124845818</v>
      </c>
      <c r="AG2266" s="26" t="n">
        <v>1862.8</v>
      </c>
      <c r="AH2266" s="6" t="n">
        <v>-0.0255283532119692</v>
      </c>
      <c r="AI2266" s="6" t="n">
        <v>0.00409659335920565</v>
      </c>
      <c r="AJ2266" s="6" t="n">
        <v>-0.0660784117116219</v>
      </c>
      <c r="AK2266" s="6" t="n">
        <v>0.0483721191997064</v>
      </c>
      <c r="AL2266" s="6" t="n">
        <v>-0.123136119131316</v>
      </c>
      <c r="AM2266" s="6" t="n">
        <v>0.0114153717471714</v>
      </c>
      <c r="AN2266" s="6" t="n">
        <v>-0.0073187783879658</v>
      </c>
      <c r="AO2266" s="6" t="n">
        <v>-0.0203435133396031</v>
      </c>
      <c r="AP2266" s="6" t="n">
        <v>-0.00752363510369791</v>
      </c>
      <c r="AQ2266" s="6" t="n">
        <v>-0.0306838950198628</v>
      </c>
      <c r="AR2266" s="4" t="s">
        <v>448</v>
      </c>
      <c r="AS2266" s="4" t="s">
        <v>102</v>
      </c>
      <c r="BR2266" s="26" t="n">
        <v>24.43</v>
      </c>
      <c r="BS2266" s="7" t="n">
        <v>3.63</v>
      </c>
      <c r="BT2266" s="4" t="s">
        <v>1417</v>
      </c>
      <c r="BU2266" s="5" t="n">
        <v>459.46</v>
      </c>
      <c r="BV2266" s="5" t="n">
        <v>128.76</v>
      </c>
      <c r="BW2266" s="5" t="n">
        <v>330.7</v>
      </c>
      <c r="BY2266" s="5" t="n">
        <v>0</v>
      </c>
      <c r="CE2266" s="25" t="n">
        <v>45958</v>
      </c>
      <c r="CF2266" s="6" t="n">
        <v>0.265911632037629</v>
      </c>
      <c r="CG2266" s="6" t="n">
        <v>0.274697097145673</v>
      </c>
      <c r="CH2266" s="6" t="n">
        <v>0.269893831841741</v>
      </c>
      <c r="CI2266" s="6" t="n">
        <v>-0.0174856791492953</v>
      </c>
      <c r="CJ2266" s="6" t="n">
        <v>0.0414319217187374</v>
      </c>
      <c r="CK2266" s="7" t="n">
        <v>2.15360392189272</v>
      </c>
      <c r="CL2266" s="6" t="n">
        <v>-0.133907370116794</v>
      </c>
      <c r="CM2266" s="4" t="s">
        <v>425</v>
      </c>
    </row>
    <row r="2267" customFormat="false" ht="15" hidden="false" customHeight="false" outlineLevel="0" collapsed="false">
      <c r="A2267" s="4" t="s">
        <v>43</v>
      </c>
      <c r="B2267" s="4" t="s">
        <v>44</v>
      </c>
      <c r="C2267" s="25" t="n">
        <v>45930</v>
      </c>
      <c r="D2267" s="4" t="s">
        <v>191</v>
      </c>
      <c r="E2267" s="4" t="s">
        <v>466</v>
      </c>
      <c r="G2267" s="4" t="s">
        <v>427</v>
      </c>
      <c r="H2267" s="5" t="n">
        <v>925</v>
      </c>
      <c r="I2267" s="25" t="n">
        <v>45944</v>
      </c>
      <c r="J2267" s="4" t="s">
        <v>873</v>
      </c>
      <c r="K2267" s="4" t="s">
        <v>6</v>
      </c>
      <c r="L2267" s="4" t="s">
        <v>421</v>
      </c>
      <c r="M2267" s="25" t="n">
        <v>45943</v>
      </c>
      <c r="N2267" s="25" t="n">
        <v>45944</v>
      </c>
      <c r="O2267" s="25" t="n">
        <v>45945</v>
      </c>
      <c r="P2267" s="25" t="n">
        <v>45944</v>
      </c>
      <c r="Q2267" s="6" t="n">
        <v>-0.00685962857620881</v>
      </c>
      <c r="R2267" s="6" t="n">
        <v>0.00749663072776263</v>
      </c>
      <c r="S2267" s="6" t="n">
        <v>-0.0168046149987459</v>
      </c>
      <c r="T2267" s="6" t="n">
        <v>-0.016167612847192</v>
      </c>
      <c r="U2267" s="6" t="n">
        <v>0.00154247687966136</v>
      </c>
      <c r="V2267" s="6" t="n">
        <v>0.00175153692372432</v>
      </c>
      <c r="W2267" s="6" t="n">
        <v>-0.0177100897268534</v>
      </c>
      <c r="X2267" s="6" t="n">
        <v>-0.0179191497709164</v>
      </c>
      <c r="AA2267" s="6" t="n">
        <v>0.00379043126684642</v>
      </c>
      <c r="AB2267" s="6" t="n">
        <v>0.00749663072776263</v>
      </c>
      <c r="AC2267" s="6" t="n">
        <v>0.00749663072776263</v>
      </c>
      <c r="AD2267" s="6" t="n">
        <v>0.0331873315363882</v>
      </c>
      <c r="AE2267" s="7" t="n">
        <v>0.345177664974616</v>
      </c>
      <c r="AF2267" s="7" t="n">
        <v>1.7007916247707</v>
      </c>
      <c r="AG2267" s="26" t="n">
        <v>597.7</v>
      </c>
      <c r="AH2267" s="6" t="n">
        <v>-0.00565629678921953</v>
      </c>
      <c r="AI2267" s="6" t="n">
        <v>-0.00755500207555027</v>
      </c>
      <c r="AJ2267" s="6" t="n">
        <v>-0.111953049550554</v>
      </c>
      <c r="AK2267" s="6" t="n">
        <v>0.0730700179533208</v>
      </c>
      <c r="AL2267" s="6" t="n">
        <v>-0.181843473870684</v>
      </c>
      <c r="AM2267" s="6" t="n">
        <v>0.0114153717471714</v>
      </c>
      <c r="AN2267" s="6" t="n">
        <v>-0.0189703738227217</v>
      </c>
      <c r="AO2267" s="6" t="n">
        <v>0.0325680272108844</v>
      </c>
      <c r="AP2267" s="6" t="n">
        <v>0.0704931972789116</v>
      </c>
      <c r="AQ2267" s="6" t="n">
        <v>0.0473329373627467</v>
      </c>
      <c r="AR2267" s="4" t="s">
        <v>422</v>
      </c>
      <c r="AS2267" s="4" t="s">
        <v>102</v>
      </c>
      <c r="BR2267" s="26" t="n">
        <v>24.43</v>
      </c>
      <c r="BS2267" s="7" t="n">
        <v>3.63</v>
      </c>
      <c r="BT2267" s="4" t="s">
        <v>1417</v>
      </c>
      <c r="BU2267" s="5" t="n">
        <v>-5231.98</v>
      </c>
      <c r="BV2267" s="5" t="n">
        <v>61.96</v>
      </c>
      <c r="BW2267" s="5" t="n">
        <v>-5293.94</v>
      </c>
      <c r="BY2267" s="5" t="n">
        <v>0</v>
      </c>
      <c r="CE2267" s="25" t="n">
        <v>45958</v>
      </c>
      <c r="CF2267" s="6" t="n">
        <v>0.275560648731608</v>
      </c>
      <c r="CG2267" s="6" t="n">
        <v>0.2872766386603</v>
      </c>
      <c r="CH2267" s="6" t="n">
        <v>0.274827852219995</v>
      </c>
      <c r="CI2267" s="6" t="n">
        <v>-0.0433337931631319</v>
      </c>
      <c r="CJ2267" s="6" t="n">
        <v>0.0456536388140162</v>
      </c>
      <c r="CK2267" s="7" t="n">
        <v>0.164206642066417</v>
      </c>
      <c r="CL2267" s="6" t="n">
        <v>-0.193338089642438</v>
      </c>
      <c r="CM2267" s="4" t="s">
        <v>425</v>
      </c>
    </row>
    <row r="2268" customFormat="false" ht="15" hidden="false" customHeight="false" outlineLevel="0" collapsed="false">
      <c r="A2268" s="4" t="s">
        <v>43</v>
      </c>
      <c r="B2268" s="4" t="s">
        <v>44</v>
      </c>
      <c r="C2268" s="25" t="n">
        <v>45930</v>
      </c>
      <c r="D2268" s="4" t="s">
        <v>203</v>
      </c>
      <c r="E2268" s="4" t="s">
        <v>1155</v>
      </c>
      <c r="G2268" s="4" t="s">
        <v>427</v>
      </c>
      <c r="H2268" s="5" t="n">
        <v>4525</v>
      </c>
      <c r="I2268" s="25" t="n">
        <v>45944</v>
      </c>
      <c r="J2268" s="4" t="s">
        <v>1418</v>
      </c>
      <c r="K2268" s="4" t="s">
        <v>6</v>
      </c>
      <c r="L2268" s="4" t="s">
        <v>708</v>
      </c>
      <c r="M2268" s="25" t="n">
        <v>45943</v>
      </c>
      <c r="N2268" s="25" t="n">
        <v>45944</v>
      </c>
      <c r="O2268" s="25" t="n">
        <v>45945</v>
      </c>
      <c r="P2268" s="25" t="n">
        <v>45944</v>
      </c>
      <c r="Q2268" s="6" t="n">
        <v>-0.00589560148383683</v>
      </c>
      <c r="R2268" s="6" t="n">
        <v>0.0296528286799496</v>
      </c>
      <c r="S2268" s="6" t="n">
        <v>0.00239451203727659</v>
      </c>
      <c r="T2268" s="6" t="n">
        <v>0.0261517392333893</v>
      </c>
      <c r="U2268" s="6" t="n">
        <v>0.00154247687966136</v>
      </c>
      <c r="V2268" s="6" t="n">
        <v>0.00175153692372432</v>
      </c>
      <c r="W2268" s="6" t="n">
        <v>0.024609262353728</v>
      </c>
      <c r="X2268" s="6" t="n">
        <v>0.024400202309665</v>
      </c>
      <c r="AA2268" s="6" t="n">
        <v>0.00619710801625906</v>
      </c>
      <c r="AB2268" s="6" t="n">
        <v>0.0296528286799496</v>
      </c>
      <c r="AC2268" s="6" t="n">
        <v>0.0296528286799496</v>
      </c>
      <c r="AD2268" s="6" t="n">
        <v>0.050309855400813</v>
      </c>
      <c r="AE2268" s="7" t="n">
        <v>0.822516556291391</v>
      </c>
      <c r="AF2268" s="7" t="n">
        <v>4.59270985071266</v>
      </c>
      <c r="AG2268" s="26" t="n">
        <v>150.96</v>
      </c>
      <c r="AH2268" s="6" t="n">
        <v>-0.0203128042053344</v>
      </c>
      <c r="AI2268" s="6" t="n">
        <v>0.0229721488107337</v>
      </c>
      <c r="AJ2268" s="6" t="n">
        <v>-0.110115538788022</v>
      </c>
      <c r="AK2268" s="6" t="n">
        <v>-0.0187845303867409</v>
      </c>
      <c r="AL2268" s="6" t="n">
        <v>-0.298793417548211</v>
      </c>
      <c r="AM2268" s="6" t="n">
        <v>0.0114153717471714</v>
      </c>
      <c r="AN2268" s="6" t="n">
        <v>0.0115567770635623</v>
      </c>
      <c r="AO2268" s="6" t="n">
        <v>-0.00871586287042414</v>
      </c>
      <c r="AP2268" s="6" t="n">
        <v>-0.0340887081154364</v>
      </c>
      <c r="AQ2268" s="6" t="n">
        <v>-0.0572489680316013</v>
      </c>
      <c r="AR2268" s="4" t="s">
        <v>422</v>
      </c>
      <c r="AS2268" s="4" t="s">
        <v>438</v>
      </c>
      <c r="AT2268" s="5" t="n">
        <v>2057.28</v>
      </c>
      <c r="AU2268" s="6" t="n">
        <v>0.262470259739535</v>
      </c>
      <c r="AV2268" s="6" t="n">
        <v>0.0563046179439524</v>
      </c>
      <c r="AZ2268" s="5" t="n">
        <v>614.76</v>
      </c>
      <c r="BA2268" s="6" t="n">
        <v>0.585456180999284</v>
      </c>
      <c r="BB2268" s="6" t="n">
        <v>1.30930468427182</v>
      </c>
      <c r="BC2268" s="6" t="n">
        <v>0.298821745216986</v>
      </c>
      <c r="BD2268" s="7" t="n">
        <v>1.97</v>
      </c>
      <c r="BL2268" s="5" t="n">
        <v>42408.13608</v>
      </c>
      <c r="BM2268" s="5" t="n">
        <v>1566.9296</v>
      </c>
      <c r="BN2268" s="26" t="n">
        <v>27.0644808037323</v>
      </c>
      <c r="BO2268" s="7" t="n">
        <v>4.13071356854403</v>
      </c>
      <c r="BP2268" s="6" t="n">
        <v>0.152624896021444</v>
      </c>
      <c r="BQ2268" s="7" t="n">
        <v>3.26200453122474</v>
      </c>
      <c r="BR2268" s="26" t="n">
        <v>24.43</v>
      </c>
      <c r="BS2268" s="7" t="n">
        <v>3.63</v>
      </c>
      <c r="BT2268" s="4" t="s">
        <v>1417</v>
      </c>
      <c r="BU2268" s="5" t="n">
        <v>-6648.58</v>
      </c>
      <c r="BV2268" s="5" t="n">
        <v>8.15</v>
      </c>
      <c r="BW2268" s="5" t="n">
        <v>-6656.73</v>
      </c>
      <c r="BX2268" s="7" t="n">
        <v>-7.54688581904038</v>
      </c>
      <c r="BY2268" s="5" t="n">
        <v>0</v>
      </c>
      <c r="CE2268" s="25" t="n">
        <v>45958</v>
      </c>
      <c r="CF2268" s="6" t="n">
        <v>0.36463507515816</v>
      </c>
      <c r="CG2268" s="6" t="n">
        <v>0.421744188537169</v>
      </c>
      <c r="CH2268" s="6" t="n">
        <v>0.401185309298988</v>
      </c>
      <c r="CI2268" s="6" t="n">
        <v>-0.0487472733400068</v>
      </c>
      <c r="CJ2268" s="6" t="n">
        <v>0.0669553630912725</v>
      </c>
      <c r="CK2268" s="7" t="n">
        <v>0.442874585558252</v>
      </c>
      <c r="CL2268" s="6" t="n">
        <v>-0.105458563535912</v>
      </c>
      <c r="CM2268" s="4" t="s">
        <v>425</v>
      </c>
    </row>
    <row r="2269" customFormat="false" ht="15" hidden="false" customHeight="false" outlineLevel="0" collapsed="false">
      <c r="A2269" s="4" t="s">
        <v>43</v>
      </c>
      <c r="B2269" s="4" t="s">
        <v>44</v>
      </c>
      <c r="C2269" s="25" t="n">
        <v>45930</v>
      </c>
      <c r="D2269" s="4" t="s">
        <v>226</v>
      </c>
      <c r="E2269" s="4" t="s">
        <v>456</v>
      </c>
      <c r="F2269" s="4" t="s">
        <v>55</v>
      </c>
      <c r="G2269" s="4" t="s">
        <v>446</v>
      </c>
      <c r="H2269" s="5" t="n">
        <v>6500</v>
      </c>
      <c r="I2269" s="25" t="n">
        <v>45944</v>
      </c>
      <c r="J2269" s="4" t="s">
        <v>496</v>
      </c>
      <c r="K2269" s="4" t="s">
        <v>6</v>
      </c>
      <c r="L2269" s="4" t="s">
        <v>421</v>
      </c>
      <c r="M2269" s="25" t="n">
        <v>45943</v>
      </c>
      <c r="N2269" s="25" t="n">
        <v>45944</v>
      </c>
      <c r="O2269" s="25" t="n">
        <v>45945</v>
      </c>
      <c r="P2269" s="25" t="n">
        <v>45944</v>
      </c>
      <c r="Q2269" s="6" t="n">
        <v>0.000869111767773267</v>
      </c>
      <c r="R2269" s="6" t="n">
        <v>-0.0428968391802709</v>
      </c>
      <c r="S2269" s="6" t="n">
        <v>0.0760297586644891</v>
      </c>
      <c r="T2269" s="6" t="n">
        <v>0.0340020312519915</v>
      </c>
      <c r="U2269" s="6" t="n">
        <v>0.00154247687966136</v>
      </c>
      <c r="V2269" s="6" t="n">
        <v>0.00337032348676747</v>
      </c>
      <c r="W2269" s="6" t="n">
        <v>0.0324595543723302</v>
      </c>
      <c r="X2269" s="6" t="n">
        <v>0.0306317077652241</v>
      </c>
      <c r="Y2269" s="6" t="n">
        <v>0.0163914181009861</v>
      </c>
      <c r="Z2269" s="6" t="n">
        <v>0.0176106131510054</v>
      </c>
      <c r="AA2269" s="6" t="n">
        <v>0.00712052796109775</v>
      </c>
      <c r="AB2269" s="6" t="n">
        <v>-0.0428968391802709</v>
      </c>
      <c r="AC2269" s="6" t="n">
        <v>0.0428968391802709</v>
      </c>
      <c r="AD2269" s="6" t="n">
        <v>0.0578325807572075</v>
      </c>
      <c r="AE2269" s="7" t="n">
        <v>0.135135135135136</v>
      </c>
      <c r="AF2269" s="7" t="n">
        <v>2.24827721526795</v>
      </c>
      <c r="AG2269" s="26" t="n">
        <v>57.53</v>
      </c>
      <c r="AH2269" s="6" t="n">
        <v>0.0184103381129404</v>
      </c>
      <c r="AI2269" s="6" t="n">
        <v>0.063008130081301</v>
      </c>
      <c r="AJ2269" s="6" t="n">
        <v>0.0160720593429886</v>
      </c>
      <c r="AK2269" s="6" t="n">
        <v>0.27335104028331</v>
      </c>
      <c r="AL2269" s="6" t="n">
        <v>0.0257903001925379</v>
      </c>
      <c r="AM2269" s="6" t="n">
        <v>0.0380253410591169</v>
      </c>
      <c r="AN2269" s="6" t="n">
        <v>0.0249827890221841</v>
      </c>
      <c r="AO2269" s="6" t="n">
        <v>0.00202360876897134</v>
      </c>
      <c r="AP2269" s="6" t="n">
        <v>-0.021753794266442</v>
      </c>
      <c r="AQ2269" s="6" t="n">
        <v>-0.0449140541826069</v>
      </c>
      <c r="AR2269" s="4" t="s">
        <v>448</v>
      </c>
      <c r="AS2269" s="4" t="s">
        <v>449</v>
      </c>
      <c r="AT2269" s="5" t="n">
        <v>7128.38</v>
      </c>
      <c r="AU2269" s="6" t="n">
        <v>0.184631849741914</v>
      </c>
      <c r="AV2269" s="6" t="n">
        <v>0.0105572654031594</v>
      </c>
      <c r="AZ2269" s="5" t="n">
        <v>1633.14</v>
      </c>
      <c r="BA2269" s="6" t="n">
        <v>0.230914175026568</v>
      </c>
      <c r="BB2269" s="6" t="n">
        <v>0.025352218790025</v>
      </c>
      <c r="BC2269" s="6" t="n">
        <v>0.229103947881566</v>
      </c>
      <c r="BD2269" s="7" t="n">
        <v>2.12</v>
      </c>
      <c r="BE2269" s="5" t="n">
        <v>3247.57</v>
      </c>
      <c r="BF2269" s="6" t="n">
        <v>0.157052972110191</v>
      </c>
      <c r="BG2269" s="6" t="n">
        <v>0.169066790192419</v>
      </c>
      <c r="BH2269" s="6" t="n">
        <v>-0.0805843429183087</v>
      </c>
      <c r="BI2269" s="27" t="n">
        <v>0.0172</v>
      </c>
      <c r="BJ2269" s="27" t="n">
        <v>0.0018</v>
      </c>
      <c r="BK2269" s="27" t="n">
        <v>0.0182</v>
      </c>
      <c r="BL2269" s="5" t="n">
        <v>44249.48715</v>
      </c>
      <c r="BM2269" s="5" t="n">
        <v>5819.06</v>
      </c>
      <c r="BN2269" s="26" t="n">
        <v>7.60423284001196</v>
      </c>
      <c r="BO2269" s="7" t="n">
        <v>1.55319834976467</v>
      </c>
      <c r="BP2269" s="6" t="n">
        <v>0.204254443866059</v>
      </c>
      <c r="BR2269" s="26" t="n">
        <v>15.63</v>
      </c>
      <c r="BS2269" s="7" t="n">
        <v>2.13</v>
      </c>
      <c r="BY2269" s="5" t="n">
        <v>14</v>
      </c>
      <c r="BZ2269" s="6" t="n">
        <v>0.0344486416634423</v>
      </c>
      <c r="CA2269" s="6" t="n">
        <v>0.0641956974278153</v>
      </c>
      <c r="CB2269" s="4" t="s">
        <v>1300</v>
      </c>
      <c r="CC2269" s="26" t="n">
        <v>10.2289790766427</v>
      </c>
      <c r="CD2269" s="6" t="n">
        <v>-0.256599042481592</v>
      </c>
      <c r="CN2269" s="4" t="s">
        <v>429</v>
      </c>
    </row>
    <row r="2270" customFormat="false" ht="15" hidden="false" customHeight="false" outlineLevel="0" collapsed="false">
      <c r="A2270" s="4" t="s">
        <v>43</v>
      </c>
      <c r="B2270" s="4" t="s">
        <v>44</v>
      </c>
      <c r="C2270" s="25" t="n">
        <v>45930</v>
      </c>
      <c r="D2270" s="4" t="s">
        <v>254</v>
      </c>
      <c r="E2270" s="4" t="s">
        <v>473</v>
      </c>
      <c r="F2270" s="4" t="s">
        <v>56</v>
      </c>
      <c r="G2270" s="4" t="s">
        <v>419</v>
      </c>
      <c r="H2270" s="5" t="n">
        <v>125</v>
      </c>
      <c r="I2270" s="25" t="n">
        <v>45944</v>
      </c>
      <c r="J2270" s="4" t="s">
        <v>652</v>
      </c>
      <c r="K2270" s="4" t="s">
        <v>5</v>
      </c>
      <c r="L2270" s="4" t="s">
        <v>421</v>
      </c>
      <c r="M2270" s="25" t="n">
        <v>45943</v>
      </c>
      <c r="N2270" s="25" t="n">
        <v>45944</v>
      </c>
      <c r="O2270" s="25" t="n">
        <v>45945</v>
      </c>
      <c r="P2270" s="25" t="n">
        <v>45945</v>
      </c>
      <c r="Q2270" s="6" t="n">
        <v>-0.00522612314985904</v>
      </c>
      <c r="R2270" s="6" t="n">
        <v>0.00153854813591758</v>
      </c>
      <c r="S2270" s="6" t="n">
        <v>0.0724442196369359</v>
      </c>
      <c r="T2270" s="6" t="n">
        <v>0.0687566446229945</v>
      </c>
      <c r="U2270" s="6" t="n">
        <v>0.00154247687966136</v>
      </c>
      <c r="V2270" s="6" t="n">
        <v>-0.0057870240021155</v>
      </c>
      <c r="W2270" s="6" t="n">
        <v>0.0672141677433331</v>
      </c>
      <c r="X2270" s="6" t="n">
        <v>0.07454366862511</v>
      </c>
      <c r="Y2270" s="6" t="n">
        <v>0.00133163807252834</v>
      </c>
      <c r="Z2270" s="6" t="n">
        <v>0.0674250065504661</v>
      </c>
      <c r="AA2270" s="6" t="n">
        <v>0.0344892186065682</v>
      </c>
      <c r="AB2270" s="6" t="n">
        <v>0.0724442196369359</v>
      </c>
      <c r="AC2270" s="6" t="n">
        <v>0.0724442196369359</v>
      </c>
      <c r="AD2270" s="6" t="n">
        <v>0.0511249742408063</v>
      </c>
      <c r="AE2270" s="7" t="n">
        <v>0.949432026383293</v>
      </c>
      <c r="AF2270" s="7" t="n">
        <v>6.82885198158133</v>
      </c>
      <c r="AG2270" s="26" t="n">
        <v>5357.7</v>
      </c>
      <c r="AH2270" s="6" t="n">
        <v>0.056995738636364</v>
      </c>
      <c r="AI2270" s="6" t="n">
        <v>-0.0113120501937625</v>
      </c>
      <c r="AJ2270" s="6" t="n">
        <v>-0.0568259836282018</v>
      </c>
      <c r="AK2270" s="6" t="n">
        <v>0.165908645790264</v>
      </c>
      <c r="AL2270" s="6" t="n">
        <v>0.02608708704704</v>
      </c>
      <c r="AM2270" s="6" t="n">
        <v>-0.0158841802132446</v>
      </c>
      <c r="AN2270" s="6" t="n">
        <v>0.00457213001948209</v>
      </c>
      <c r="AO2270" s="6" t="n">
        <v>0.0194424064563461</v>
      </c>
      <c r="AP2270" s="6" t="n">
        <v>0.0657513188694407</v>
      </c>
      <c r="AQ2270" s="6" t="n">
        <v>0.0425910589532759</v>
      </c>
      <c r="AR2270" s="4" t="s">
        <v>422</v>
      </c>
      <c r="AS2270" s="4" t="s">
        <v>102</v>
      </c>
      <c r="AT2270" s="5" t="n">
        <v>3580.72</v>
      </c>
      <c r="AU2270" s="6" t="n">
        <v>0.235945244138121</v>
      </c>
      <c r="AV2270" s="6" t="n">
        <v>0.074134258382937</v>
      </c>
      <c r="AW2270" s="5" t="n">
        <v>683.082</v>
      </c>
      <c r="AX2270" s="6" t="n">
        <v>0.190766661453562</v>
      </c>
      <c r="AY2270" s="6" t="n">
        <v>0.0248350272377414</v>
      </c>
      <c r="AZ2270" s="5" t="n">
        <v>471.47</v>
      </c>
      <c r="BA2270" s="6" t="n">
        <v>0.450690314064438</v>
      </c>
      <c r="BB2270" s="6" t="n">
        <v>0.051803796550578</v>
      </c>
      <c r="BC2270" s="6" t="n">
        <v>0.13166904980004</v>
      </c>
      <c r="BD2270" s="7" t="n">
        <v>30.31</v>
      </c>
      <c r="BL2270" s="5" t="n">
        <v>83794.428</v>
      </c>
      <c r="BM2270" s="5" t="n">
        <v>1169.005</v>
      </c>
      <c r="BN2270" s="26" t="n">
        <v>71.6801279720788</v>
      </c>
      <c r="BO2270" s="7" t="n">
        <v>13.2605738348949</v>
      </c>
      <c r="BP2270" s="6" t="n">
        <v>0.184996514515993</v>
      </c>
      <c r="BQ2270" s="7" t="n">
        <v>0</v>
      </c>
      <c r="BR2270" s="26" t="n">
        <v>25.68</v>
      </c>
      <c r="BS2270" s="7" t="n">
        <v>6.66</v>
      </c>
      <c r="BT2270" s="4" t="s">
        <v>1417</v>
      </c>
      <c r="BU2270" s="5" t="n">
        <v>958.224</v>
      </c>
      <c r="BV2270" s="5" t="n">
        <v>103.357</v>
      </c>
      <c r="BW2270" s="5" t="n">
        <v>854.867</v>
      </c>
      <c r="BX2270" s="7" t="n">
        <v>1.06896205514019</v>
      </c>
      <c r="BY2270" s="5" t="n">
        <v>9</v>
      </c>
      <c r="BZ2270" s="6" t="n">
        <v>0.0686420933150127</v>
      </c>
      <c r="CA2270" s="6" t="n">
        <v>0.0116554475193218</v>
      </c>
      <c r="CB2270" s="4" t="s">
        <v>610</v>
      </c>
      <c r="CC2270" s="26" t="n">
        <v>31.443803904253</v>
      </c>
      <c r="CD2270" s="6" t="n">
        <v>1.27962647872841</v>
      </c>
      <c r="CE2270" s="25" t="n">
        <v>45958</v>
      </c>
      <c r="CF2270" s="6" t="n">
        <v>0.37260602183314</v>
      </c>
      <c r="CG2270" s="6" t="n">
        <v>0.408870010392461</v>
      </c>
      <c r="CH2270" s="6" t="n">
        <v>0.321159972189087</v>
      </c>
      <c r="CI2270" s="6" t="n">
        <v>-0.21451814995965</v>
      </c>
      <c r="CJ2270" s="6" t="n">
        <v>0.0617886483498984</v>
      </c>
      <c r="CK2270" s="7" t="n">
        <v>1.17245192396339</v>
      </c>
      <c r="CL2270" s="6" t="n">
        <v>-0.147615956727519</v>
      </c>
      <c r="CM2270" s="4" t="s">
        <v>425</v>
      </c>
    </row>
    <row r="2271" customFormat="false" ht="15" hidden="false" customHeight="false" outlineLevel="0" collapsed="false">
      <c r="A2271" s="4" t="s">
        <v>43</v>
      </c>
      <c r="B2271" s="4" t="s">
        <v>44</v>
      </c>
      <c r="C2271" s="25" t="n">
        <v>45930</v>
      </c>
      <c r="D2271" s="4" t="s">
        <v>294</v>
      </c>
      <c r="E2271" s="4" t="s">
        <v>651</v>
      </c>
      <c r="F2271" s="4" t="s">
        <v>56</v>
      </c>
      <c r="G2271" s="4" t="s">
        <v>419</v>
      </c>
      <c r="H2271" s="5" t="n">
        <v>600</v>
      </c>
      <c r="I2271" s="25" t="n">
        <v>45944</v>
      </c>
      <c r="J2271" s="4" t="s">
        <v>977</v>
      </c>
      <c r="K2271" s="4" t="s">
        <v>5</v>
      </c>
      <c r="L2271" s="4" t="s">
        <v>421</v>
      </c>
      <c r="M2271" s="25" t="n">
        <v>45943</v>
      </c>
      <c r="N2271" s="25" t="n">
        <v>45944</v>
      </c>
      <c r="O2271" s="25" t="n">
        <v>45945</v>
      </c>
      <c r="P2271" s="25" t="n">
        <v>45945</v>
      </c>
      <c r="Q2271" s="6" t="n">
        <v>-0.0043233598682404</v>
      </c>
      <c r="R2271" s="6" t="n">
        <v>0.0117857881315044</v>
      </c>
      <c r="S2271" s="6" t="n">
        <v>-0.0061307901907357</v>
      </c>
      <c r="T2271" s="6" t="n">
        <v>0.00133163807252834</v>
      </c>
      <c r="U2271" s="6" t="n">
        <v>0.00154247687966136</v>
      </c>
      <c r="V2271" s="6" t="n">
        <v>-0.0057870240021155</v>
      </c>
      <c r="W2271" s="6" t="n">
        <v>-0.000210838807133018</v>
      </c>
      <c r="X2271" s="6" t="n">
        <v>0.00711866207464384</v>
      </c>
      <c r="Y2271" s="6" t="n">
        <v>0.00408020931334718</v>
      </c>
      <c r="Z2271" s="6" t="n">
        <v>-0.00274857124081884</v>
      </c>
      <c r="AA2271" s="6" t="n">
        <v>0.00136239782016356</v>
      </c>
      <c r="AB2271" s="6" t="n">
        <v>-0.0061307901907357</v>
      </c>
      <c r="AC2271" s="6" t="n">
        <v>0.0061307901907357</v>
      </c>
      <c r="AD2271" s="6" t="n">
        <v>0.0262942779291553</v>
      </c>
      <c r="AE2271" s="7" t="n">
        <v>0.481865284974092</v>
      </c>
      <c r="AF2271" s="7" t="n">
        <v>1.40807836235701</v>
      </c>
      <c r="AG2271" s="26" t="n">
        <v>1457.2</v>
      </c>
      <c r="AH2271" s="6" t="n">
        <v>0.0404112523204343</v>
      </c>
      <c r="AI2271" s="6" t="n">
        <v>-0.0450851900393186</v>
      </c>
      <c r="AJ2271" s="6" t="n">
        <v>-0.0893069183176044</v>
      </c>
      <c r="AK2271" s="6" t="n">
        <v>0.108642726719417</v>
      </c>
      <c r="AL2271" s="6" t="n">
        <v>-0.0902789472374967</v>
      </c>
      <c r="AM2271" s="6" t="n">
        <v>-0.0158841802132446</v>
      </c>
      <c r="AN2271" s="6" t="n">
        <v>-0.029201009826074</v>
      </c>
      <c r="AO2271" s="6" t="n">
        <v>0.00301576422206962</v>
      </c>
      <c r="AP2271" s="6" t="n">
        <v>-0.0135709389993148</v>
      </c>
      <c r="AQ2271" s="6" t="n">
        <v>-0.0367311989154797</v>
      </c>
      <c r="AR2271" s="4" t="s">
        <v>422</v>
      </c>
      <c r="AS2271" s="4" t="s">
        <v>102</v>
      </c>
      <c r="AT2271" s="5" t="n">
        <v>13994.9</v>
      </c>
      <c r="AU2271" s="6" t="n">
        <v>0.0512030821689895</v>
      </c>
      <c r="AV2271" s="6" t="n">
        <v>0.0482128947210736</v>
      </c>
      <c r="AW2271" s="5" t="n">
        <v>2165.2</v>
      </c>
      <c r="AX2271" s="6" t="n">
        <v>0.154713502776011</v>
      </c>
      <c r="AY2271" s="6" t="n">
        <v>0.02320688476874</v>
      </c>
      <c r="AZ2271" s="5" t="n">
        <v>1194.5</v>
      </c>
      <c r="BA2271" s="6" t="n">
        <v>-0.0500818782501593</v>
      </c>
      <c r="BB2271" s="6" t="n">
        <v>0.047255830264773</v>
      </c>
      <c r="BC2271" s="6" t="n">
        <v>0.0853525212756076</v>
      </c>
      <c r="BD2271" s="7" t="n">
        <v>13.48</v>
      </c>
      <c r="BL2271" s="5" t="n">
        <v>128962.2</v>
      </c>
      <c r="BM2271" s="5" t="n">
        <v>3589.48</v>
      </c>
      <c r="BN2271" s="26" t="n">
        <v>35.9278224143887</v>
      </c>
      <c r="BO2271" s="7" t="n">
        <v>4.71327229866784</v>
      </c>
      <c r="BP2271" s="6" t="n">
        <v>0.131187252160883</v>
      </c>
      <c r="BQ2271" s="7" t="n">
        <v>0.0740164099190468</v>
      </c>
      <c r="BR2271" s="26" t="n">
        <v>25.68</v>
      </c>
      <c r="BS2271" s="7" t="n">
        <v>6.66</v>
      </c>
      <c r="BT2271" s="4" t="s">
        <v>1417</v>
      </c>
      <c r="BU2271" s="5" t="n">
        <v>3169.388</v>
      </c>
      <c r="BV2271" s="5" t="n">
        <v>341.5</v>
      </c>
      <c r="BW2271" s="5" t="n">
        <v>2827.888</v>
      </c>
      <c r="BX2271" s="7" t="n">
        <v>1.35728148687422</v>
      </c>
      <c r="BY2271" s="5" t="n">
        <v>9</v>
      </c>
      <c r="BZ2271" s="6" t="n">
        <v>0.0854926072317377</v>
      </c>
      <c r="CA2271" s="6" t="n">
        <v>0.0139390377025779</v>
      </c>
      <c r="CB2271" s="4" t="s">
        <v>472</v>
      </c>
      <c r="CC2271" s="26" t="n">
        <v>31.443803904253</v>
      </c>
      <c r="CD2271" s="6" t="n">
        <v>0.142604200299354</v>
      </c>
      <c r="CE2271" s="25" t="n">
        <v>45958</v>
      </c>
      <c r="CF2271" s="6" t="n">
        <v>0.296069684582483</v>
      </c>
      <c r="CG2271" s="6" t="n">
        <v>0.296382872787211</v>
      </c>
      <c r="CH2271" s="6" t="n">
        <v>0.248371909816843</v>
      </c>
      <c r="CI2271" s="6" t="n">
        <v>-0.161989667347742</v>
      </c>
      <c r="CJ2271" s="6" t="n">
        <v>0.044925068119891</v>
      </c>
      <c r="CK2271" s="7" t="n">
        <v>0.136467020470053</v>
      </c>
      <c r="CL2271" s="6" t="n">
        <v>-0.184901103476994</v>
      </c>
      <c r="CM2271" s="4" t="s">
        <v>425</v>
      </c>
    </row>
    <row r="2272" customFormat="false" ht="15" hidden="false" customHeight="false" outlineLevel="0" collapsed="false">
      <c r="A2272" s="4" t="s">
        <v>43</v>
      </c>
      <c r="B2272" s="4" t="s">
        <v>44</v>
      </c>
      <c r="C2272" s="25" t="n">
        <v>45930</v>
      </c>
      <c r="D2272" s="4" t="s">
        <v>115</v>
      </c>
      <c r="E2272" s="4" t="s">
        <v>451</v>
      </c>
      <c r="G2272" s="4" t="s">
        <v>427</v>
      </c>
      <c r="H2272" s="5" t="n">
        <v>2500</v>
      </c>
      <c r="I2272" s="25" t="n">
        <v>45945</v>
      </c>
      <c r="J2272" s="4" t="s">
        <v>1216</v>
      </c>
      <c r="K2272" s="4" t="s">
        <v>5</v>
      </c>
      <c r="L2272" s="4" t="s">
        <v>421</v>
      </c>
      <c r="M2272" s="25" t="n">
        <v>45944</v>
      </c>
      <c r="N2272" s="25" t="n">
        <v>45945</v>
      </c>
      <c r="O2272" s="25" t="n">
        <v>45946</v>
      </c>
      <c r="P2272" s="25" t="n">
        <v>45946</v>
      </c>
      <c r="Q2272" s="6" t="n">
        <v>0.0272995257828854</v>
      </c>
      <c r="R2272" s="6" t="n">
        <v>0.0168843050819263</v>
      </c>
      <c r="S2272" s="6" t="n">
        <v>0.0152952723703583</v>
      </c>
      <c r="T2272" s="6" t="n">
        <v>0.05947910323517</v>
      </c>
      <c r="U2272" s="6" t="n">
        <v>0.0141725237672916</v>
      </c>
      <c r="V2272" s="6" t="n">
        <v>0.0115590175025983</v>
      </c>
      <c r="W2272" s="6" t="n">
        <v>0.0453065794678784</v>
      </c>
      <c r="X2272" s="6" t="n">
        <v>0.0479200857325718</v>
      </c>
      <c r="AA2272" s="6" t="n">
        <v>-0.00212661540978232</v>
      </c>
      <c r="AB2272" s="6" t="n">
        <v>0.0152952723703583</v>
      </c>
      <c r="AC2272" s="6" t="n">
        <v>0.0152952723703583</v>
      </c>
      <c r="AD2272" s="6" t="n">
        <v>0.0397513495828563</v>
      </c>
      <c r="AE2272" s="7" t="n">
        <v>0.509259259259258</v>
      </c>
      <c r="AF2272" s="7" t="n">
        <v>3.66069042840463</v>
      </c>
      <c r="AG2272" s="26" t="n">
        <v>2340.7</v>
      </c>
      <c r="AH2272" s="6" t="n">
        <v>0.0333303902525162</v>
      </c>
      <c r="AI2272" s="6" t="n">
        <v>0.0562725631768954</v>
      </c>
      <c r="AJ2272" s="6" t="n">
        <v>-0.12624584717608</v>
      </c>
      <c r="AK2272" s="6" t="n">
        <v>0.0503949021719621</v>
      </c>
      <c r="AL2272" s="6" t="n">
        <v>-0.14600579364966</v>
      </c>
      <c r="AM2272" s="6" t="n">
        <v>0.00831722767734422</v>
      </c>
      <c r="AN2272" s="6" t="n">
        <v>0.0479553354995512</v>
      </c>
      <c r="AO2272" s="6" t="n">
        <v>0.0128494320470478</v>
      </c>
      <c r="AP2272" s="6" t="n">
        <v>0.14694272134053</v>
      </c>
      <c r="AQ2272" s="6" t="n">
        <v>0.130208502863514</v>
      </c>
      <c r="AR2272" s="4" t="s">
        <v>422</v>
      </c>
      <c r="AS2272" s="4" t="s">
        <v>438</v>
      </c>
      <c r="AT2272" s="5" t="n">
        <v>1201.758</v>
      </c>
      <c r="AU2272" s="6" t="n">
        <v>-0.20660643055484</v>
      </c>
      <c r="AV2272" s="6" t="n">
        <v>0.0536828898118509</v>
      </c>
      <c r="AZ2272" s="5" t="n">
        <v>211.73</v>
      </c>
      <c r="BA2272" s="6" t="n">
        <v>-0.499891347480206</v>
      </c>
      <c r="BB2272" s="6" t="n">
        <v>0.849687248838103</v>
      </c>
      <c r="BC2272" s="6" t="n">
        <v>0.176183557754556</v>
      </c>
      <c r="BD2272" s="7" t="n">
        <v>23.39</v>
      </c>
      <c r="BL2272" s="5" t="n">
        <v>21194.10222</v>
      </c>
      <c r="BM2272" s="5" t="n">
        <v>537.836</v>
      </c>
      <c r="BN2272" s="26" t="n">
        <v>39.4062543600651</v>
      </c>
      <c r="BO2272" s="7" t="n">
        <v>3.77025469820852</v>
      </c>
      <c r="BP2272" s="6" t="n">
        <v>0.0956765559029978</v>
      </c>
      <c r="BQ2272" s="7" t="n">
        <v>0.446242198115131</v>
      </c>
      <c r="BR2272" s="26" t="n">
        <v>24.39</v>
      </c>
      <c r="BS2272" s="7" t="n">
        <v>3.62</v>
      </c>
      <c r="BT2272" s="4" t="s">
        <v>1417</v>
      </c>
      <c r="BU2272" s="5" t="n">
        <v>-1181.904</v>
      </c>
      <c r="BV2272" s="5" t="n">
        <v>23.29</v>
      </c>
      <c r="BW2272" s="5" t="n">
        <v>-1205.194</v>
      </c>
      <c r="BX2272" s="7" t="n">
        <v>-3.62327175519163</v>
      </c>
      <c r="BY2272" s="5" t="n">
        <v>0</v>
      </c>
      <c r="CE2272" s="25" t="n">
        <v>45958</v>
      </c>
      <c r="CF2272" s="6" t="n">
        <v>0.462067731006537</v>
      </c>
      <c r="CG2272" s="6" t="n">
        <v>0.448590617372748</v>
      </c>
      <c r="CH2272" s="6" t="n">
        <v>0.375555442810897</v>
      </c>
      <c r="CI2272" s="6" t="n">
        <v>-0.162810303500315</v>
      </c>
      <c r="CJ2272" s="6" t="n">
        <v>0.0637575658432848</v>
      </c>
      <c r="CK2272" s="7" t="n">
        <v>0.239897370109045</v>
      </c>
      <c r="CL2272" s="6" t="n">
        <v>0.437155172413793</v>
      </c>
      <c r="CM2272" s="4" t="s">
        <v>425</v>
      </c>
    </row>
    <row r="2273" customFormat="false" ht="15" hidden="false" customHeight="false" outlineLevel="0" collapsed="false">
      <c r="A2273" s="4" t="s">
        <v>43</v>
      </c>
      <c r="B2273" s="4" t="s">
        <v>44</v>
      </c>
      <c r="C2273" s="25" t="n">
        <v>45930</v>
      </c>
      <c r="D2273" s="4" t="s">
        <v>124</v>
      </c>
      <c r="E2273" s="4" t="s">
        <v>544</v>
      </c>
      <c r="F2273" s="4" t="s">
        <v>55</v>
      </c>
      <c r="G2273" s="4" t="s">
        <v>446</v>
      </c>
      <c r="H2273" s="5" t="n">
        <v>625</v>
      </c>
      <c r="I2273" s="25" t="n">
        <v>45945</v>
      </c>
      <c r="J2273" s="4" t="s">
        <v>958</v>
      </c>
      <c r="K2273" s="4" t="s">
        <v>5</v>
      </c>
      <c r="L2273" s="4" t="s">
        <v>421</v>
      </c>
      <c r="M2273" s="25" t="n">
        <v>45944</v>
      </c>
      <c r="N2273" s="25" t="n">
        <v>45945</v>
      </c>
      <c r="O2273" s="25" t="n">
        <v>45946</v>
      </c>
      <c r="P2273" s="25" t="n">
        <v>45946</v>
      </c>
      <c r="Q2273" s="6" t="n">
        <v>-0.0107599193006052</v>
      </c>
      <c r="R2273" s="6" t="n">
        <v>-0.00611828687967375</v>
      </c>
      <c r="S2273" s="6" t="n">
        <v>0.0228283173734611</v>
      </c>
      <c r="T2273" s="6" t="n">
        <v>0.00595011119318223</v>
      </c>
      <c r="U2273" s="6" t="n">
        <v>0.0141725237672916</v>
      </c>
      <c r="V2273" s="6" t="n">
        <v>0.0140631024499214</v>
      </c>
      <c r="W2273" s="6" t="n">
        <v>-0.00822241257410938</v>
      </c>
      <c r="X2273" s="6" t="n">
        <v>-0.00811299125673914</v>
      </c>
      <c r="Y2273" s="6" t="n">
        <v>0.0218217272033526</v>
      </c>
      <c r="Z2273" s="6" t="n">
        <v>-0.0158716160101704</v>
      </c>
      <c r="AA2273" s="6" t="n">
        <v>0.040013679890561</v>
      </c>
      <c r="AB2273" s="6" t="n">
        <v>0.0228283173734611</v>
      </c>
      <c r="AC2273" s="6" t="n">
        <v>0.0228283173734611</v>
      </c>
      <c r="AD2273" s="6" t="n">
        <v>0.0270177838577293</v>
      </c>
      <c r="AE2273" s="7" t="n">
        <v>0.348101265822783</v>
      </c>
      <c r="AF2273" s="7" t="n">
        <v>2.01149183557193</v>
      </c>
      <c r="AG2273" s="26" t="n">
        <v>1189.6</v>
      </c>
      <c r="AH2273" s="6" t="n">
        <v>-0.0191292875989443</v>
      </c>
      <c r="AI2273" s="6" t="n">
        <v>0.0939856538532282</v>
      </c>
      <c r="AJ2273" s="6" t="n">
        <v>0.0134605554608966</v>
      </c>
      <c r="AK2273" s="6" t="n">
        <v>0.120519945368059</v>
      </c>
      <c r="AL2273" s="6" t="n">
        <v>0.00434880288050854</v>
      </c>
      <c r="AM2273" s="6" t="n">
        <v>0.0357675929584267</v>
      </c>
      <c r="AN2273" s="6" t="n">
        <v>0.0582180608948015</v>
      </c>
      <c r="AO2273" s="6" t="n">
        <v>0.0381175290478977</v>
      </c>
      <c r="AP2273" s="6" t="n">
        <v>0.0445540416283539</v>
      </c>
      <c r="AQ2273" s="6" t="n">
        <v>0.0278198231513378</v>
      </c>
      <c r="AR2273" s="4" t="s">
        <v>448</v>
      </c>
      <c r="AS2273" s="4" t="s">
        <v>449</v>
      </c>
      <c r="AT2273" s="5" t="n">
        <v>30970.23</v>
      </c>
      <c r="AU2273" s="6" t="n">
        <v>0.0180924567042715</v>
      </c>
      <c r="AV2273" s="6" t="n">
        <v>-0.00300288022828066</v>
      </c>
      <c r="AZ2273" s="5" t="n">
        <v>5089.64</v>
      </c>
      <c r="BA2273" s="6" t="n">
        <v>-0.264244525172857</v>
      </c>
      <c r="BB2273" s="6" t="n">
        <v>-0.123403844895232</v>
      </c>
      <c r="BC2273" s="6" t="n">
        <v>0.16433975466117</v>
      </c>
      <c r="BD2273" s="7" t="n">
        <v>16.41</v>
      </c>
      <c r="BE2273" s="5" t="n">
        <v>13744.55</v>
      </c>
      <c r="BF2273" s="6" t="n">
        <v>0.0193833807998101</v>
      </c>
      <c r="BG2273" s="6" t="n">
        <v>-0.0279991449217593</v>
      </c>
      <c r="BH2273" s="6" t="n">
        <v>0.609299075809064</v>
      </c>
      <c r="BI2273" s="27" t="n">
        <v>0.0146</v>
      </c>
      <c r="BJ2273" s="27" t="n">
        <v>0.0044</v>
      </c>
      <c r="BK2273" s="27" t="n">
        <v>0.0123</v>
      </c>
      <c r="BL2273" s="5" t="n">
        <v>368918.752</v>
      </c>
      <c r="BM2273" s="5" t="n">
        <v>26144.98</v>
      </c>
      <c r="BN2273" s="26" t="n">
        <v>14.1105004478871</v>
      </c>
      <c r="BO2273" s="7" t="n">
        <v>2.06541861035129</v>
      </c>
      <c r="BP2273" s="6" t="n">
        <v>0.146374582388434</v>
      </c>
      <c r="BR2273" s="26" t="n">
        <v>15.63</v>
      </c>
      <c r="BS2273" s="7" t="n">
        <v>2.13</v>
      </c>
      <c r="BY2273" s="5" t="n">
        <v>14</v>
      </c>
      <c r="BZ2273" s="6" t="n">
        <v>0.038672787206431</v>
      </c>
      <c r="CA2273" s="6" t="n">
        <v>0.0879669836944726</v>
      </c>
      <c r="CB2273" s="4" t="s">
        <v>1276</v>
      </c>
      <c r="CC2273" s="26" t="n">
        <v>8.93567014420838</v>
      </c>
      <c r="CD2273" s="6" t="n">
        <v>0.57912056064791</v>
      </c>
      <c r="CE2273" s="25" t="n">
        <v>45958</v>
      </c>
      <c r="CF2273" s="6" t="n">
        <v>0.246048678987753</v>
      </c>
      <c r="CG2273" s="6" t="n">
        <v>0.300551994606759</v>
      </c>
      <c r="CH2273" s="6" t="n">
        <v>0.196748567840178</v>
      </c>
      <c r="CI2273" s="6" t="n">
        <v>-0.345375937040104</v>
      </c>
      <c r="CJ2273" s="6" t="n">
        <v>0.0427069083447333</v>
      </c>
      <c r="CK2273" s="7" t="n">
        <v>0.534534534534537</v>
      </c>
      <c r="CL2273" s="6" t="n">
        <v>-0.0945489078822414</v>
      </c>
      <c r="CM2273" s="4" t="s">
        <v>425</v>
      </c>
    </row>
    <row r="2274" customFormat="false" ht="15" hidden="false" customHeight="false" outlineLevel="0" collapsed="false">
      <c r="A2274" s="4" t="s">
        <v>43</v>
      </c>
      <c r="B2274" s="4" t="s">
        <v>44</v>
      </c>
      <c r="C2274" s="25" t="n">
        <v>45930</v>
      </c>
      <c r="D2274" s="4" t="s">
        <v>180</v>
      </c>
      <c r="E2274" s="4" t="s">
        <v>561</v>
      </c>
      <c r="G2274" s="4" t="s">
        <v>427</v>
      </c>
      <c r="H2274" s="5" t="n">
        <v>300</v>
      </c>
      <c r="I2274" s="25" t="n">
        <v>45945</v>
      </c>
      <c r="J2274" s="4" t="s">
        <v>1034</v>
      </c>
      <c r="K2274" s="4" t="s">
        <v>6</v>
      </c>
      <c r="L2274" s="4" t="s">
        <v>421</v>
      </c>
      <c r="M2274" s="25" t="n">
        <v>45944</v>
      </c>
      <c r="N2274" s="25" t="n">
        <v>45945</v>
      </c>
      <c r="O2274" s="25" t="n">
        <v>45946</v>
      </c>
      <c r="P2274" s="25" t="n">
        <v>45945</v>
      </c>
      <c r="Q2274" s="6" t="n">
        <v>-0.0132298465337802</v>
      </c>
      <c r="R2274" s="6" t="n">
        <v>0.0303897032534859</v>
      </c>
      <c r="S2274" s="6" t="n">
        <v>0.00685287994448292</v>
      </c>
      <c r="T2274" s="6" t="n">
        <v>0.0240127366641886</v>
      </c>
      <c r="U2274" s="6" t="n">
        <v>0.0141725237672916</v>
      </c>
      <c r="V2274" s="6" t="n">
        <v>0.0115590175025983</v>
      </c>
      <c r="W2274" s="6" t="n">
        <v>0.00984021289689696</v>
      </c>
      <c r="X2274" s="6" t="n">
        <v>0.0124537191615903</v>
      </c>
      <c r="AA2274" s="6" t="n">
        <v>0.00411154808723624</v>
      </c>
      <c r="AB2274" s="6" t="n">
        <v>0.0303897032534859</v>
      </c>
      <c r="AC2274" s="6" t="n">
        <v>0.0303897032534859</v>
      </c>
      <c r="AD2274" s="6" t="n">
        <v>0.0353950661422953</v>
      </c>
      <c r="AE2274" s="7" t="n">
        <v>0.772727272727273</v>
      </c>
      <c r="AF2274" s="7" t="n">
        <v>3.74688724681041</v>
      </c>
      <c r="AG2274" s="26" t="n">
        <v>5669</v>
      </c>
      <c r="AH2274" s="6" t="n">
        <v>0.00141317788376627</v>
      </c>
      <c r="AI2274" s="6" t="n">
        <v>-0.0224176582169336</v>
      </c>
      <c r="AJ2274" s="6" t="n">
        <v>0.108092259577796</v>
      </c>
      <c r="AK2274" s="6" t="n">
        <v>0.491861735022829</v>
      </c>
      <c r="AL2274" s="6" t="n">
        <v>0.284632696769401</v>
      </c>
      <c r="AM2274" s="6" t="n">
        <v>0.00831722767734422</v>
      </c>
      <c r="AN2274" s="6" t="n">
        <v>-0.0307348858942779</v>
      </c>
      <c r="AO2274" s="6" t="n">
        <v>-0.0448005513914018</v>
      </c>
      <c r="AP2274" s="6" t="n">
        <v>-0.0628930817610065</v>
      </c>
      <c r="AQ2274" s="6" t="n">
        <v>-0.0796273002380226</v>
      </c>
      <c r="AR2274" s="4" t="s">
        <v>422</v>
      </c>
      <c r="AS2274" s="4" t="s">
        <v>438</v>
      </c>
      <c r="AT2274" s="5" t="n">
        <v>1027.4</v>
      </c>
      <c r="AU2274" s="6" t="n">
        <v>0.158012195534315</v>
      </c>
      <c r="AV2274" s="6" t="n">
        <v>0.0611991943397201</v>
      </c>
      <c r="AZ2274" s="5" t="n">
        <v>718.43</v>
      </c>
      <c r="BA2274" s="6" t="n">
        <v>0.245954804807409</v>
      </c>
      <c r="BB2274" s="6" t="n">
        <v>-0.0389539161260116</v>
      </c>
      <c r="BC2274" s="6" t="n">
        <v>0.699270001946661</v>
      </c>
      <c r="BD2274" s="7" t="n">
        <v>33.58</v>
      </c>
      <c r="BL2274" s="5" t="n">
        <v>121259.91</v>
      </c>
      <c r="BM2274" s="5" t="n">
        <v>2603.98</v>
      </c>
      <c r="BN2274" s="26" t="n">
        <v>46.567143372837</v>
      </c>
      <c r="BO2274" s="7" t="n">
        <v>14.9151364269821</v>
      </c>
      <c r="BP2274" s="6" t="n">
        <v>0.320293136891927</v>
      </c>
      <c r="BQ2274" s="7" t="n">
        <v>0</v>
      </c>
      <c r="BR2274" s="26" t="n">
        <v>24.39</v>
      </c>
      <c r="BS2274" s="7" t="n">
        <v>3.62</v>
      </c>
      <c r="BT2274" s="4" t="s">
        <v>1417</v>
      </c>
      <c r="BU2274" s="5" t="n">
        <v>1200.54</v>
      </c>
      <c r="BV2274" s="5" t="n">
        <v>8.06</v>
      </c>
      <c r="BW2274" s="5" t="n">
        <v>1192.48</v>
      </c>
      <c r="BX2274" s="7" t="n">
        <v>0.818933409732738</v>
      </c>
      <c r="BY2274" s="5" t="n">
        <v>0</v>
      </c>
      <c r="CE2274" s="25" t="n">
        <v>45958</v>
      </c>
      <c r="CF2274" s="6" t="n">
        <v>0.271672380243707</v>
      </c>
      <c r="CG2274" s="6" t="n">
        <v>0.309346754128206</v>
      </c>
      <c r="CH2274" s="6" t="n">
        <v>0.294095757925231</v>
      </c>
      <c r="CI2274" s="6" t="n">
        <v>-0.0493006504818692</v>
      </c>
      <c r="CJ2274" s="6" t="n">
        <v>0.0466213800500536</v>
      </c>
      <c r="CK2274" s="7" t="n">
        <v>0.651840490797546</v>
      </c>
      <c r="CL2274" s="6" t="n">
        <v>-0.110322883644476</v>
      </c>
      <c r="CM2274" s="4" t="s">
        <v>425</v>
      </c>
    </row>
    <row r="2275" customFormat="false" ht="15" hidden="false" customHeight="false" outlineLevel="0" collapsed="false">
      <c r="A2275" s="4" t="s">
        <v>43</v>
      </c>
      <c r="B2275" s="4" t="s">
        <v>44</v>
      </c>
      <c r="C2275" s="25" t="n">
        <v>45930</v>
      </c>
      <c r="D2275" s="4" t="s">
        <v>182</v>
      </c>
      <c r="E2275" s="4" t="s">
        <v>500</v>
      </c>
      <c r="G2275" s="4" t="s">
        <v>427</v>
      </c>
      <c r="H2275" s="5" t="n">
        <v>1100</v>
      </c>
      <c r="I2275" s="25" t="n">
        <v>45945</v>
      </c>
      <c r="J2275" s="4" t="s">
        <v>982</v>
      </c>
      <c r="K2275" s="4" t="s">
        <v>5</v>
      </c>
      <c r="L2275" s="4" t="s">
        <v>421</v>
      </c>
      <c r="M2275" s="25" t="n">
        <v>45944</v>
      </c>
      <c r="N2275" s="25" t="n">
        <v>45945</v>
      </c>
      <c r="O2275" s="25" t="n">
        <v>45946</v>
      </c>
      <c r="P2275" s="25" t="n">
        <v>45946</v>
      </c>
      <c r="Q2275" s="6" t="n">
        <v>-0.00401848503114322</v>
      </c>
      <c r="R2275" s="6" t="n">
        <v>0.023670230650259</v>
      </c>
      <c r="S2275" s="6" t="n">
        <v>-0.0240425671681008</v>
      </c>
      <c r="T2275" s="6" t="n">
        <v>-0.00439082154898507</v>
      </c>
      <c r="U2275" s="6" t="n">
        <v>0.0141725237672916</v>
      </c>
      <c r="V2275" s="6" t="n">
        <v>0.0115590175025983</v>
      </c>
      <c r="W2275" s="6" t="n">
        <v>-0.0185633453162767</v>
      </c>
      <c r="X2275" s="6" t="n">
        <v>-0.0159498390515833</v>
      </c>
      <c r="AA2275" s="6" t="n">
        <v>-0.00157656178151477</v>
      </c>
      <c r="AB2275" s="6" t="n">
        <v>-0.0240425671681008</v>
      </c>
      <c r="AC2275" s="6" t="n">
        <v>0.0240425671681008</v>
      </c>
      <c r="AD2275" s="6" t="n">
        <v>0.0446035604020233</v>
      </c>
      <c r="AE2275" s="7" t="n">
        <v>0.496318114874816</v>
      </c>
      <c r="AF2275" s="7" t="n">
        <v>3.58463055709293</v>
      </c>
      <c r="AG2275" s="26" t="n">
        <v>746.55</v>
      </c>
      <c r="AH2275" s="6" t="n">
        <v>-0.021623746805583</v>
      </c>
      <c r="AI2275" s="6" t="n">
        <v>-0.0357765579593155</v>
      </c>
      <c r="AJ2275" s="6" t="n">
        <v>-0.0164031620553358</v>
      </c>
      <c r="AK2275" s="6" t="n">
        <v>0.090172313084113</v>
      </c>
      <c r="AL2275" s="6" t="n">
        <v>0.0616600320747169</v>
      </c>
      <c r="AM2275" s="6" t="n">
        <v>0.00831722767734422</v>
      </c>
      <c r="AN2275" s="6" t="n">
        <v>-0.0440937856366597</v>
      </c>
      <c r="AO2275" s="6" t="n">
        <v>-0.0106347176415156</v>
      </c>
      <c r="AP2275" s="6" t="n">
        <v>0.0368849700477896</v>
      </c>
      <c r="AQ2275" s="6" t="n">
        <v>0.0201507515707735</v>
      </c>
      <c r="AR2275" s="4" t="s">
        <v>422</v>
      </c>
      <c r="AS2275" s="4" t="s">
        <v>102</v>
      </c>
      <c r="BR2275" s="26" t="n">
        <v>24.39</v>
      </c>
      <c r="BS2275" s="7" t="n">
        <v>3.62</v>
      </c>
      <c r="BT2275" s="4" t="s">
        <v>1417</v>
      </c>
      <c r="BU2275" s="5" t="n">
        <v>7371.16</v>
      </c>
      <c r="BV2275" s="5" t="n">
        <v>124.25</v>
      </c>
      <c r="BW2275" s="5" t="n">
        <v>7246.91</v>
      </c>
      <c r="BY2275" s="5" t="n">
        <v>0</v>
      </c>
      <c r="CE2275" s="25" t="n">
        <v>45958</v>
      </c>
      <c r="CF2275" s="6" t="n">
        <v>0.254340264299046</v>
      </c>
      <c r="CG2275" s="6" t="n">
        <v>0.265481211291906</v>
      </c>
      <c r="CH2275" s="6" t="n">
        <v>0.21007614199901</v>
      </c>
      <c r="CI2275" s="6" t="n">
        <v>-0.208696762468722</v>
      </c>
      <c r="CJ2275" s="6" t="n">
        <v>0.0377717926821257</v>
      </c>
      <c r="CK2275" s="7" t="n">
        <v>0.636521739130433</v>
      </c>
      <c r="CL2275" s="6" t="n">
        <v>-0.160166248845494</v>
      </c>
      <c r="CM2275" s="4" t="s">
        <v>425</v>
      </c>
    </row>
    <row r="2276" customFormat="false" ht="15" hidden="false" customHeight="false" outlineLevel="0" collapsed="false">
      <c r="A2276" s="4" t="s">
        <v>43</v>
      </c>
      <c r="B2276" s="4" t="s">
        <v>44</v>
      </c>
      <c r="C2276" s="25" t="n">
        <v>45930</v>
      </c>
      <c r="D2276" s="4" t="s">
        <v>204</v>
      </c>
      <c r="E2276" s="4" t="s">
        <v>828</v>
      </c>
      <c r="G2276" s="4" t="s">
        <v>427</v>
      </c>
      <c r="H2276" s="5" t="n">
        <v>5425</v>
      </c>
      <c r="I2276" s="25" t="n">
        <v>45945</v>
      </c>
      <c r="J2276" s="4" t="s">
        <v>602</v>
      </c>
      <c r="K2276" s="4" t="s">
        <v>6</v>
      </c>
      <c r="L2276" s="4" t="s">
        <v>421</v>
      </c>
      <c r="M2276" s="25" t="n">
        <v>45944</v>
      </c>
      <c r="N2276" s="25" t="n">
        <v>45945</v>
      </c>
      <c r="O2276" s="25" t="n">
        <v>45946</v>
      </c>
      <c r="P2276" s="25" t="n">
        <v>45945</v>
      </c>
      <c r="Q2276" s="6" t="n">
        <v>-0.00780876494023908</v>
      </c>
      <c r="R2276" s="6" t="n">
        <v>0.00289110183103114</v>
      </c>
      <c r="S2276" s="6" t="n">
        <v>-0.00128122998078151</v>
      </c>
      <c r="T2276" s="6" t="n">
        <v>-0.00619889308998944</v>
      </c>
      <c r="U2276" s="6" t="n">
        <v>0.0141725237672916</v>
      </c>
      <c r="V2276" s="6" t="n">
        <v>0.0115590175025983</v>
      </c>
      <c r="W2276" s="6" t="n">
        <v>-0.0203714168572811</v>
      </c>
      <c r="X2276" s="6" t="n">
        <v>-0.0177579105925877</v>
      </c>
      <c r="AA2276" s="6" t="n">
        <v>0.00706713780918733</v>
      </c>
      <c r="AB2276" s="6" t="n">
        <v>0.00289110183103114</v>
      </c>
      <c r="AC2276" s="6" t="n">
        <v>0.00289110183103114</v>
      </c>
      <c r="AD2276" s="6" t="n">
        <v>0.0338098297462255</v>
      </c>
      <c r="AE2276" s="7" t="n">
        <v>0.137767220902613</v>
      </c>
      <c r="AF2276" s="7" t="n">
        <v>2.31079631430312</v>
      </c>
      <c r="AG2276" s="26" t="n">
        <v>125.5</v>
      </c>
      <c r="AH2276" s="6" t="n">
        <v>0.00207601405301849</v>
      </c>
      <c r="AI2276" s="6" t="n">
        <v>-0.000238986696406762</v>
      </c>
      <c r="AJ2276" s="6" t="n">
        <v>-0.0722945002956831</v>
      </c>
      <c r="AK2276" s="6" t="n">
        <v>0.0198277263123681</v>
      </c>
      <c r="AL2276" s="6" t="n">
        <v>-0.12602285891917</v>
      </c>
      <c r="AM2276" s="6" t="n">
        <v>0.00831722767734422</v>
      </c>
      <c r="AN2276" s="6" t="n">
        <v>-0.00855621437375098</v>
      </c>
      <c r="AO2276" s="6" t="n">
        <v>-0.00793778062860806</v>
      </c>
      <c r="AP2276" s="6" t="n">
        <v>-0.0177998717126363</v>
      </c>
      <c r="AQ2276" s="6" t="n">
        <v>-0.0345340901896524</v>
      </c>
      <c r="AR2276" s="4" t="s">
        <v>448</v>
      </c>
      <c r="AS2276" s="4" t="s">
        <v>438</v>
      </c>
      <c r="AT2276" s="5" t="n">
        <v>13287.27</v>
      </c>
      <c r="AU2276" s="6" t="n">
        <v>0.925786198160489</v>
      </c>
      <c r="AV2276" s="6" t="n">
        <v>0.921408512619697</v>
      </c>
      <c r="AZ2276" s="5" t="n">
        <v>3522.67</v>
      </c>
      <c r="BA2276" s="6" t="n">
        <v>1.18439835054104</v>
      </c>
      <c r="BB2276" s="6" t="n">
        <v>1.01792414460758</v>
      </c>
      <c r="BC2276" s="6" t="n">
        <v>0.265116160053946</v>
      </c>
      <c r="BD2276" s="7" t="n">
        <v>2.7</v>
      </c>
      <c r="BL2276" s="5" t="n">
        <v>164009.8005</v>
      </c>
      <c r="BM2276" s="5" t="n">
        <v>6670.87</v>
      </c>
      <c r="BN2276" s="26" t="n">
        <v>24.585968621784</v>
      </c>
      <c r="BO2276" s="7" t="n">
        <v>3.11404489880623</v>
      </c>
      <c r="BP2276" s="6" t="n">
        <v>0.126659435172592</v>
      </c>
      <c r="BQ2276" s="7" t="n">
        <v>3.10052979269865</v>
      </c>
      <c r="BR2276" s="26" t="n">
        <v>24.39</v>
      </c>
      <c r="BS2276" s="7" t="n">
        <v>3.62</v>
      </c>
      <c r="BY2276" s="5" t="n">
        <v>0</v>
      </c>
      <c r="CE2276" s="25" t="n">
        <v>45958</v>
      </c>
      <c r="CF2276" s="6" t="n">
        <v>0.301396966678929</v>
      </c>
      <c r="CG2276" s="6" t="n">
        <v>0.348505905897264</v>
      </c>
      <c r="CH2276" s="6" t="n">
        <v>0.295805864800047</v>
      </c>
      <c r="CI2276" s="6" t="n">
        <v>-0.151217067502873</v>
      </c>
      <c r="CJ2276" s="6" t="n">
        <v>0.0526104417670683</v>
      </c>
      <c r="CK2276" s="7" t="n">
        <v>0.0549530042692179</v>
      </c>
      <c r="CL2276" s="6" t="n">
        <v>-0.0760759088581668</v>
      </c>
      <c r="CM2276" s="4" t="s">
        <v>425</v>
      </c>
    </row>
    <row r="2277" customFormat="false" ht="15" hidden="false" customHeight="false" outlineLevel="0" collapsed="false">
      <c r="A2277" s="4" t="s">
        <v>43</v>
      </c>
      <c r="B2277" s="4" t="s">
        <v>44</v>
      </c>
      <c r="C2277" s="25" t="n">
        <v>45930</v>
      </c>
      <c r="D2277" s="4" t="s">
        <v>213</v>
      </c>
      <c r="E2277" s="4" t="s">
        <v>552</v>
      </c>
      <c r="F2277" s="4" t="s">
        <v>65</v>
      </c>
      <c r="G2277" s="4" t="s">
        <v>427</v>
      </c>
      <c r="H2277" s="5" t="n">
        <v>175</v>
      </c>
      <c r="I2277" s="25" t="n">
        <v>45945</v>
      </c>
      <c r="J2277" s="4" t="s">
        <v>1051</v>
      </c>
      <c r="K2277" s="4" t="s">
        <v>5</v>
      </c>
      <c r="L2277" s="4" t="s">
        <v>421</v>
      </c>
      <c r="M2277" s="25" t="n">
        <v>45944</v>
      </c>
      <c r="N2277" s="25" t="n">
        <v>45945</v>
      </c>
      <c r="O2277" s="25" t="n">
        <v>45946</v>
      </c>
      <c r="P2277" s="25" t="n">
        <v>45946</v>
      </c>
      <c r="Q2277" s="6" t="n">
        <v>0.0116430095556173</v>
      </c>
      <c r="R2277" s="6" t="n">
        <v>0.0134806731166033</v>
      </c>
      <c r="S2277" s="6" t="n">
        <v>-0.0561009817671809</v>
      </c>
      <c r="T2277" s="6" t="n">
        <v>-0.0309772990949604</v>
      </c>
      <c r="U2277" s="6" t="n">
        <v>0.0141725237672916</v>
      </c>
      <c r="V2277" s="6" t="n">
        <v>0.0115590175025983</v>
      </c>
      <c r="W2277" s="6" t="n">
        <v>-0.045149822862252</v>
      </c>
      <c r="X2277" s="6" t="n">
        <v>-0.0425363165975586</v>
      </c>
      <c r="Y2277" s="6" t="n">
        <v>-0.0503396502760521</v>
      </c>
      <c r="Z2277" s="6" t="n">
        <v>0.0193623511810918</v>
      </c>
      <c r="AA2277" s="6" t="n">
        <v>0.00325747636067497</v>
      </c>
      <c r="AB2277" s="6" t="n">
        <v>-0.0561009817671809</v>
      </c>
      <c r="AC2277" s="6" t="n">
        <v>0.0561009817671809</v>
      </c>
      <c r="AD2277" s="6" t="n">
        <v>0.0911867167352848</v>
      </c>
      <c r="AE2277" s="7" t="n">
        <v>0.349044902009428</v>
      </c>
      <c r="AF2277" s="7" t="n">
        <v>8.56078017125383</v>
      </c>
      <c r="AG2277" s="26" t="n">
        <v>4311.6</v>
      </c>
      <c r="AH2277" s="6" t="n">
        <v>0.043541399423966</v>
      </c>
      <c r="AI2277" s="6" t="n">
        <v>0.0557296767874629</v>
      </c>
      <c r="AJ2277" s="6" t="n">
        <v>0.193588572377709</v>
      </c>
      <c r="AK2277" s="6" t="n">
        <v>0.658499057583566</v>
      </c>
      <c r="AL2277" s="6" t="n">
        <v>0.00754071433624337</v>
      </c>
      <c r="AM2277" s="6" t="n">
        <v>0.00831722767734422</v>
      </c>
      <c r="AN2277" s="6" t="n">
        <v>0.0474124491101187</v>
      </c>
      <c r="AO2277" s="6" t="n">
        <v>-0.0112399942481907</v>
      </c>
      <c r="AP2277" s="6" t="n">
        <v>-0.00520059435364084</v>
      </c>
      <c r="AQ2277" s="6" t="n">
        <v>-0.0219348128306569</v>
      </c>
      <c r="AR2277" s="4" t="s">
        <v>422</v>
      </c>
      <c r="AS2277" s="4" t="s">
        <v>102</v>
      </c>
      <c r="AT2277" s="5" t="n">
        <v>2726.349</v>
      </c>
      <c r="AU2277" s="6" t="n">
        <v>0.195951743427056</v>
      </c>
      <c r="AV2277" s="6" t="n">
        <v>0.0525159864665161</v>
      </c>
      <c r="AW2277" s="5" t="n">
        <v>269.341</v>
      </c>
      <c r="AX2277" s="6" t="n">
        <v>0.0987918274586269</v>
      </c>
      <c r="AY2277" s="6" t="n">
        <v>0.00202162433954888</v>
      </c>
      <c r="AZ2277" s="5" t="n">
        <v>203.513</v>
      </c>
      <c r="BA2277" s="6" t="n">
        <v>0.314581556985247</v>
      </c>
      <c r="BB2277" s="6" t="n">
        <v>0.039673660388154</v>
      </c>
      <c r="BC2277" s="6" t="n">
        <v>0.0746467161761022</v>
      </c>
      <c r="BD2277" s="7" t="n">
        <v>21.3</v>
      </c>
      <c r="BL2277" s="5" t="n">
        <v>41199.4938</v>
      </c>
      <c r="BM2277" s="5" t="n">
        <v>741.912</v>
      </c>
      <c r="BN2277" s="26" t="n">
        <v>55.5315102060622</v>
      </c>
      <c r="BO2277" s="7" t="n">
        <v>7.12085620706045</v>
      </c>
      <c r="BP2277" s="6" t="n">
        <v>0.128230912154863</v>
      </c>
      <c r="BQ2277" s="7" t="n">
        <v>0.0308214146826254</v>
      </c>
      <c r="BR2277" s="26" t="n">
        <v>24.39</v>
      </c>
      <c r="BS2277" s="7" t="n">
        <v>3.62</v>
      </c>
      <c r="BT2277" s="4" t="s">
        <v>1417</v>
      </c>
      <c r="BU2277" s="5" t="n">
        <v>382.899</v>
      </c>
      <c r="BV2277" s="5" t="n">
        <v>759.207</v>
      </c>
      <c r="BW2277" s="5" t="n">
        <v>-376.308</v>
      </c>
      <c r="BX2277" s="7" t="n">
        <v>0.959021690126734</v>
      </c>
      <c r="BY2277" s="5" t="n">
        <v>3</v>
      </c>
      <c r="BZ2277" s="6" t="n">
        <v>0.159023930213368</v>
      </c>
      <c r="CA2277" s="6" t="n">
        <v>0.259767687434002</v>
      </c>
      <c r="CB2277" s="4" t="s">
        <v>511</v>
      </c>
      <c r="CC2277" s="26" t="n">
        <v>88.7246750852613</v>
      </c>
      <c r="CD2277" s="6" t="n">
        <v>-0.374114245527545</v>
      </c>
      <c r="CE2277" s="25" t="n">
        <v>45958</v>
      </c>
      <c r="CF2277" s="6" t="n">
        <v>0.346041982980724</v>
      </c>
      <c r="CG2277" s="6" t="n">
        <v>0.387692540445831</v>
      </c>
      <c r="CH2277" s="6" t="n">
        <v>0.354413949135784</v>
      </c>
      <c r="CI2277" s="6" t="n">
        <v>-0.0858375847824611</v>
      </c>
      <c r="CJ2277" s="6" t="n">
        <v>0.0551728818160225</v>
      </c>
      <c r="CK2277" s="7" t="n">
        <v>1.01682166891795</v>
      </c>
      <c r="CL2277" s="6" t="n">
        <v>0.0233490515486014</v>
      </c>
      <c r="CM2277" s="4" t="s">
        <v>425</v>
      </c>
    </row>
    <row r="2278" customFormat="false" ht="15" hidden="false" customHeight="false" outlineLevel="0" collapsed="false">
      <c r="A2278" s="4" t="s">
        <v>43</v>
      </c>
      <c r="B2278" s="4" t="s">
        <v>44</v>
      </c>
      <c r="C2278" s="25" t="n">
        <v>45930</v>
      </c>
      <c r="D2278" s="4" t="s">
        <v>222</v>
      </c>
      <c r="E2278" s="4" t="s">
        <v>436</v>
      </c>
      <c r="G2278" s="4" t="s">
        <v>427</v>
      </c>
      <c r="H2278" s="5" t="n">
        <v>2250</v>
      </c>
      <c r="I2278" s="25" t="n">
        <v>45945</v>
      </c>
      <c r="J2278" s="4" t="s">
        <v>1007</v>
      </c>
      <c r="K2278" s="4" t="s">
        <v>5</v>
      </c>
      <c r="L2278" s="4" t="s">
        <v>421</v>
      </c>
      <c r="M2278" s="25" t="n">
        <v>45944</v>
      </c>
      <c r="N2278" s="25" t="n">
        <v>45945</v>
      </c>
      <c r="O2278" s="25" t="n">
        <v>45946</v>
      </c>
      <c r="P2278" s="25" t="n">
        <v>45946</v>
      </c>
      <c r="Q2278" s="6" t="n">
        <v>-0.0136919498837121</v>
      </c>
      <c r="R2278" s="6" t="n">
        <v>0.0327843912828509</v>
      </c>
      <c r="S2278" s="6" t="n">
        <v>-0.0086908488307863</v>
      </c>
      <c r="T2278" s="6" t="n">
        <v>0.0104015925683525</v>
      </c>
      <c r="U2278" s="6" t="n">
        <v>0.0141725237672916</v>
      </c>
      <c r="V2278" s="6" t="n">
        <v>0.0115590175025983</v>
      </c>
      <c r="W2278" s="6" t="n">
        <v>-0.00377093119893912</v>
      </c>
      <c r="X2278" s="6" t="n">
        <v>-0.00115742493424575</v>
      </c>
      <c r="AA2278" s="6" t="n">
        <v>-0.0241207880684957</v>
      </c>
      <c r="AB2278" s="6" t="n">
        <v>-0.0086908488307863</v>
      </c>
      <c r="AC2278" s="6" t="n">
        <v>0.0086908488307863</v>
      </c>
      <c r="AD2278" s="6" t="n">
        <v>0.0318541705026698</v>
      </c>
      <c r="AE2278" s="7" t="n">
        <v>0.493641618497109</v>
      </c>
      <c r="AF2278" s="7" t="n">
        <v>1.69393190502631</v>
      </c>
      <c r="AG2278" s="26" t="n">
        <v>266.58</v>
      </c>
      <c r="AH2278" s="6" t="n">
        <v>0.0258206026089964</v>
      </c>
      <c r="AI2278" s="6" t="n">
        <v>0.141621343839665</v>
      </c>
      <c r="AJ2278" s="6" t="n">
        <v>0.30299623637519</v>
      </c>
      <c r="AK2278" s="6" t="n">
        <v>0.738489630885614</v>
      </c>
      <c r="AL2278" s="6" t="n">
        <v>0.568096252889183</v>
      </c>
      <c r="AM2278" s="6" t="n">
        <v>0.00831722767734422</v>
      </c>
      <c r="AN2278" s="6" t="n">
        <v>0.13330411616232</v>
      </c>
      <c r="AO2278" s="6" t="n">
        <v>-0.00813551766410336</v>
      </c>
      <c r="AP2278" s="6" t="n">
        <v>0.112225565585646</v>
      </c>
      <c r="AQ2278" s="6" t="n">
        <v>0.0954913471086301</v>
      </c>
      <c r="AR2278" s="4" t="s">
        <v>422</v>
      </c>
      <c r="AS2278" s="4" t="s">
        <v>438</v>
      </c>
      <c r="AT2278" s="5" t="n">
        <v>4335.75</v>
      </c>
      <c r="AU2278" s="6" t="n">
        <v>0.0787218797115945</v>
      </c>
      <c r="AV2278" s="6" t="n">
        <v>0.0178844343443119</v>
      </c>
      <c r="AZ2278" s="5" t="n">
        <v>734.84</v>
      </c>
      <c r="BA2278" s="6" t="n">
        <v>0.0564421058684839</v>
      </c>
      <c r="BB2278" s="6" t="n">
        <v>0.0481243759806018</v>
      </c>
      <c r="BC2278" s="6" t="n">
        <v>0.169483941647927</v>
      </c>
      <c r="BD2278" s="7" t="n">
        <v>2.94</v>
      </c>
      <c r="BL2278" s="5" t="n">
        <v>66583.95318</v>
      </c>
      <c r="BM2278" s="5" t="n">
        <v>2659.25</v>
      </c>
      <c r="BN2278" s="26" t="n">
        <v>25.0386211074551</v>
      </c>
      <c r="BO2278" s="7" t="n">
        <v>2.60459227446658</v>
      </c>
      <c r="BP2278" s="6" t="n">
        <v>0.104022991653126</v>
      </c>
      <c r="BQ2278" s="7" t="n">
        <v>2.40803769041381</v>
      </c>
      <c r="BR2278" s="26" t="n">
        <v>24.39</v>
      </c>
      <c r="BS2278" s="7" t="n">
        <v>3.62</v>
      </c>
      <c r="BT2278" s="4" t="s">
        <v>1417</v>
      </c>
      <c r="BU2278" s="5" t="n">
        <v>-4140.82</v>
      </c>
      <c r="BV2278" s="5" t="n">
        <v>79.34</v>
      </c>
      <c r="BW2278" s="5" t="n">
        <v>-4220.16</v>
      </c>
      <c r="BX2278" s="7" t="n">
        <v>-2.88369987603939</v>
      </c>
      <c r="BY2278" s="5" t="n">
        <v>0</v>
      </c>
      <c r="CE2278" s="25" t="n">
        <v>45958</v>
      </c>
      <c r="CF2278" s="6" t="n">
        <v>0.346797344987001</v>
      </c>
      <c r="CG2278" s="6" t="n">
        <v>0.368796550972294</v>
      </c>
      <c r="CH2278" s="6" t="n">
        <v>0.305611806209292</v>
      </c>
      <c r="CI2278" s="6" t="n">
        <v>-0.171326832087832</v>
      </c>
      <c r="CJ2278" s="6" t="n">
        <v>0.0524765236604677</v>
      </c>
      <c r="CK2278" s="7" t="n">
        <v>0.165614035087721</v>
      </c>
      <c r="CL2278" s="6" t="n">
        <v>0.256974731741087</v>
      </c>
      <c r="CM2278" s="4" t="s">
        <v>425</v>
      </c>
    </row>
    <row r="2279" customFormat="false" ht="15" hidden="false" customHeight="false" outlineLevel="0" collapsed="false">
      <c r="A2279" s="4" t="s">
        <v>43</v>
      </c>
      <c r="B2279" s="4" t="s">
        <v>44</v>
      </c>
      <c r="C2279" s="25" t="n">
        <v>45930</v>
      </c>
      <c r="D2279" s="4" t="s">
        <v>247</v>
      </c>
      <c r="E2279" s="4" t="s">
        <v>776</v>
      </c>
      <c r="F2279" s="4" t="s">
        <v>60</v>
      </c>
      <c r="G2279" s="4" t="s">
        <v>596</v>
      </c>
      <c r="H2279" s="5" t="n">
        <v>350</v>
      </c>
      <c r="I2279" s="25" t="n">
        <v>45945</v>
      </c>
      <c r="J2279" s="4" t="s">
        <v>880</v>
      </c>
      <c r="K2279" s="4" t="s">
        <v>5</v>
      </c>
      <c r="L2279" s="4" t="s">
        <v>421</v>
      </c>
      <c r="M2279" s="25" t="n">
        <v>45944</v>
      </c>
      <c r="N2279" s="25" t="n">
        <v>45945</v>
      </c>
      <c r="O2279" s="25" t="n">
        <v>45946</v>
      </c>
      <c r="P2279" s="25" t="n">
        <v>45946</v>
      </c>
      <c r="Q2279" s="6" t="n">
        <v>-0.010705289672544</v>
      </c>
      <c r="R2279" s="6" t="n">
        <v>0.019350732017823</v>
      </c>
      <c r="S2279" s="6" t="n">
        <v>0.0535156737854377</v>
      </c>
      <c r="T2279" s="6" t="n">
        <v>0.0621611161307166</v>
      </c>
      <c r="U2279" s="6" t="n">
        <v>0.0141725237672916</v>
      </c>
      <c r="V2279" s="6" t="n">
        <v>0.0142579349012432</v>
      </c>
      <c r="W2279" s="6" t="n">
        <v>0.047988592363425</v>
      </c>
      <c r="X2279" s="6" t="n">
        <v>0.0479031812294735</v>
      </c>
      <c r="Y2279" s="6" t="n">
        <v>0.00361518059368871</v>
      </c>
      <c r="Z2279" s="6" t="n">
        <v>0.0585459355370279</v>
      </c>
      <c r="AA2279" s="6" t="n">
        <v>0.0459597851879605</v>
      </c>
      <c r="AB2279" s="6" t="n">
        <v>0.0535156737854377</v>
      </c>
      <c r="AC2279" s="6" t="n">
        <v>0.0535156737854377</v>
      </c>
      <c r="AD2279" s="6" t="n">
        <v>0.0279130760584489</v>
      </c>
      <c r="AE2279" s="7" t="n">
        <v>0.8076062639821</v>
      </c>
      <c r="AF2279" s="7" t="n">
        <v>4.94945054027977</v>
      </c>
      <c r="AG2279" s="26" t="n">
        <v>1588</v>
      </c>
      <c r="AH2279" s="6" t="n">
        <v>-0.0211428219194969</v>
      </c>
      <c r="AI2279" s="6" t="n">
        <v>-0.00985160244419503</v>
      </c>
      <c r="AJ2279" s="6" t="n">
        <v>-0.134840642876602</v>
      </c>
      <c r="AK2279" s="6" t="n">
        <v>0.0634878114117317</v>
      </c>
      <c r="AL2279" s="6" t="n">
        <v>-0.149270610898208</v>
      </c>
      <c r="AM2279" s="6" t="n">
        <v>0.0145752927775995</v>
      </c>
      <c r="AN2279" s="6" t="n">
        <v>-0.0244268952217945</v>
      </c>
      <c r="AO2279" s="6" t="n">
        <v>0.00758698358129362</v>
      </c>
      <c r="AP2279" s="6" t="n">
        <v>0.0344377926619646</v>
      </c>
      <c r="AQ2279" s="6" t="n">
        <v>0.0177035741849485</v>
      </c>
      <c r="AR2279" s="4" t="s">
        <v>422</v>
      </c>
      <c r="AS2279" s="4" t="s">
        <v>102</v>
      </c>
      <c r="AT2279" s="5" t="n">
        <v>2766.59</v>
      </c>
      <c r="AU2279" s="6" t="n">
        <v>1.0960761881672</v>
      </c>
      <c r="AV2279" s="6" t="n">
        <v>1.80146828008708</v>
      </c>
      <c r="AW2279" s="5" t="n">
        <v>1540.63</v>
      </c>
      <c r="AX2279" s="6" t="n">
        <v>0.556869648195071</v>
      </c>
      <c r="AY2279" s="6" t="n">
        <v>-0.0596817310865363</v>
      </c>
      <c r="AZ2279" s="5" t="n">
        <v>1181.51</v>
      </c>
      <c r="BA2279" s="6" t="n">
        <v>1.00490404031834</v>
      </c>
      <c r="BB2279" s="6" t="n">
        <v>1.80643705463183</v>
      </c>
      <c r="BC2279" s="6" t="n">
        <v>0.427063641522596</v>
      </c>
      <c r="BD2279" s="7" t="n">
        <v>32.49</v>
      </c>
      <c r="BL2279" s="5" t="n">
        <v>57739.68</v>
      </c>
      <c r="BM2279" s="5" t="n">
        <v>2060.63</v>
      </c>
      <c r="BN2279" s="26" t="n">
        <v>28.0204015276881</v>
      </c>
      <c r="BO2279" s="7" t="n">
        <v>3.67654619235944</v>
      </c>
      <c r="BP2279" s="6" t="n">
        <v>0.131209618417727</v>
      </c>
      <c r="BQ2279" s="7" t="n">
        <v>0.210151373427478</v>
      </c>
      <c r="BR2279" s="26" t="n">
        <v>22.11</v>
      </c>
      <c r="BS2279" s="7" t="n">
        <v>2.98</v>
      </c>
      <c r="BY2279" s="5" t="n">
        <v>5</v>
      </c>
      <c r="BZ2279" s="6" t="n">
        <v>0.0552421454608574</v>
      </c>
      <c r="CA2279" s="6" t="n">
        <v>0.257126994096631</v>
      </c>
      <c r="CB2279" s="4" t="s">
        <v>628</v>
      </c>
      <c r="CC2279" s="26" t="n">
        <v>53.934560602674</v>
      </c>
      <c r="CD2279" s="6" t="n">
        <v>-0.480474092778668</v>
      </c>
      <c r="CE2279" s="25" t="n">
        <v>45958</v>
      </c>
      <c r="CF2279" s="6" t="n">
        <v>0.31190905999383</v>
      </c>
      <c r="CG2279" s="6" t="n">
        <v>0.383318792522792</v>
      </c>
      <c r="CH2279" s="6" t="n">
        <v>0.278757610298786</v>
      </c>
      <c r="CI2279" s="6" t="n">
        <v>-0.272778648643449</v>
      </c>
      <c r="CJ2279" s="6" t="n">
        <v>0.0544523541900837</v>
      </c>
      <c r="CK2279" s="7" t="n">
        <v>0.982798165137613</v>
      </c>
      <c r="CL2279" s="6" t="n">
        <v>-0.0354160654160654</v>
      </c>
      <c r="CM2279" s="4" t="s">
        <v>425</v>
      </c>
    </row>
    <row r="2280" customFormat="false" ht="15" hidden="false" customHeight="false" outlineLevel="0" collapsed="false">
      <c r="A2280" s="4" t="s">
        <v>43</v>
      </c>
      <c r="B2280" s="4" t="s">
        <v>44</v>
      </c>
      <c r="C2280" s="25" t="n">
        <v>45930</v>
      </c>
      <c r="D2280" s="4" t="s">
        <v>165</v>
      </c>
      <c r="E2280" s="4" t="s">
        <v>786</v>
      </c>
      <c r="G2280" s="4" t="s">
        <v>427</v>
      </c>
      <c r="H2280" s="5" t="n">
        <v>2425</v>
      </c>
      <c r="I2280" s="25" t="n">
        <v>45946</v>
      </c>
      <c r="J2280" s="4" t="s">
        <v>1082</v>
      </c>
      <c r="K2280" s="4" t="s">
        <v>5</v>
      </c>
      <c r="L2280" s="4" t="s">
        <v>708</v>
      </c>
      <c r="M2280" s="25" t="n">
        <v>45945</v>
      </c>
      <c r="N2280" s="25" t="n">
        <v>45946</v>
      </c>
      <c r="O2280" s="25" t="n">
        <v>45947</v>
      </c>
      <c r="P2280" s="25" t="n">
        <v>45947</v>
      </c>
      <c r="Q2280" s="6" t="n">
        <v>0.0189791516894322</v>
      </c>
      <c r="R2280" s="6" t="n">
        <v>-0.0183434457457317</v>
      </c>
      <c r="S2280" s="6" t="n">
        <v>-0.0149489722581574</v>
      </c>
      <c r="T2280" s="6" t="n">
        <v>-0.0143132663144568</v>
      </c>
      <c r="U2280" s="6" t="n">
        <v>0.0222850480226275</v>
      </c>
      <c r="V2280" s="6" t="n">
        <v>0.017766798136446</v>
      </c>
      <c r="W2280" s="6" t="n">
        <v>-0.0365983143370844</v>
      </c>
      <c r="X2280" s="6" t="n">
        <v>-0.0320800644509028</v>
      </c>
      <c r="AA2280" s="6" t="n">
        <v>-0.0225671985051028</v>
      </c>
      <c r="AB2280" s="6" t="n">
        <v>-0.0149489722581574</v>
      </c>
      <c r="AC2280" s="6" t="n">
        <v>0.0149489722581574</v>
      </c>
      <c r="AD2280" s="6" t="n">
        <v>0.0402472330027311</v>
      </c>
      <c r="AE2280" s="7" t="n">
        <v>0.635714285714284</v>
      </c>
      <c r="AF2280" s="7" t="n">
        <v>3.11336528527183</v>
      </c>
      <c r="AG2280" s="26" t="n">
        <v>347.75</v>
      </c>
      <c r="AH2280" s="6" t="n">
        <v>0.0293029450939764</v>
      </c>
      <c r="AI2280" s="6" t="n">
        <v>0.0819850653391412</v>
      </c>
      <c r="AJ2280" s="6" t="n">
        <v>0.28510716925351</v>
      </c>
      <c r="AK2280" s="6" t="n">
        <v>0.601058931860037</v>
      </c>
      <c r="AM2280" s="6" t="n">
        <v>-0.000267353737023135</v>
      </c>
      <c r="AN2280" s="6" t="n">
        <v>0.0822524190761643</v>
      </c>
      <c r="AO2280" s="6" t="n">
        <v>-0.0261199474682622</v>
      </c>
      <c r="AP2280" s="6" t="n">
        <v>-0.106522690792354</v>
      </c>
      <c r="AQ2280" s="6" t="n">
        <v>-0.114309589587952</v>
      </c>
      <c r="AR2280" s="4" t="s">
        <v>422</v>
      </c>
      <c r="AS2280" s="4" t="s">
        <v>102</v>
      </c>
      <c r="AT2280" s="5" t="n">
        <v>13590</v>
      </c>
      <c r="AU2280" s="6" t="n">
        <v>1.83183996665972</v>
      </c>
      <c r="AV2280" s="6" t="n">
        <v>0.896190874843031</v>
      </c>
      <c r="AW2280" s="5" t="n">
        <v>239</v>
      </c>
      <c r="AX2280" s="6" t="n">
        <v>0.0175864606328183</v>
      </c>
      <c r="AY2280" s="6" t="n">
        <v>-0.0295066837722662</v>
      </c>
      <c r="AZ2280" s="5" t="n">
        <v>65</v>
      </c>
      <c r="BA2280" s="6" t="n">
        <v>-0.630681818181818</v>
      </c>
      <c r="BB2280" s="6" t="n">
        <v>1.6</v>
      </c>
      <c r="BC2280" s="6" t="n">
        <v>0.00478292862398823</v>
      </c>
      <c r="BD2280" s="7" t="n">
        <v>0.07</v>
      </c>
      <c r="BL2280" s="5" t="n">
        <v>315757</v>
      </c>
      <c r="BM2280" s="5" t="n">
        <v>299</v>
      </c>
      <c r="BN2280" s="26" t="n">
        <v>1056.04347826087</v>
      </c>
      <c r="BO2280" s="7" t="n">
        <v>10.4151796022034</v>
      </c>
      <c r="BP2280" s="6" t="n">
        <v>0.00986245340897846</v>
      </c>
      <c r="BQ2280" s="7" t="n">
        <v>0</v>
      </c>
      <c r="BR2280" s="26" t="n">
        <v>24.27</v>
      </c>
      <c r="BS2280" s="7" t="n">
        <v>3.61</v>
      </c>
      <c r="BT2280" s="4" t="s">
        <v>1417</v>
      </c>
      <c r="BU2280" s="5" t="n">
        <v>38</v>
      </c>
      <c r="BV2280" s="5" t="n">
        <v>788</v>
      </c>
      <c r="BW2280" s="5" t="n">
        <v>-750</v>
      </c>
      <c r="BX2280" s="7" t="n">
        <v>0.422222222222222</v>
      </c>
      <c r="BY2280" s="5" t="n">
        <v>0</v>
      </c>
      <c r="CE2280" s="25" t="n">
        <v>45958</v>
      </c>
      <c r="CF2280" s="6" t="n">
        <v>0.32766356567638</v>
      </c>
      <c r="CG2280" s="6" t="n">
        <v>0.481454936747532</v>
      </c>
      <c r="CH2280" s="6" t="n">
        <v>0.305348517270107</v>
      </c>
      <c r="CI2280" s="6" t="n">
        <v>-0.36577965254051</v>
      </c>
      <c r="CJ2280" s="6" t="n">
        <v>0.0642518326865028</v>
      </c>
      <c r="CK2280" s="7" t="n">
        <v>0.232662192393738</v>
      </c>
      <c r="CL2280" s="6" t="n">
        <v>0.0802035689989008</v>
      </c>
      <c r="CM2280" s="4" t="s">
        <v>425</v>
      </c>
    </row>
    <row r="2281" customFormat="false" ht="15" hidden="false" customHeight="false" outlineLevel="0" collapsed="false">
      <c r="A2281" s="4" t="s">
        <v>43</v>
      </c>
      <c r="B2281" s="4" t="s">
        <v>44</v>
      </c>
      <c r="C2281" s="25" t="n">
        <v>45930</v>
      </c>
      <c r="D2281" s="4" t="s">
        <v>196</v>
      </c>
      <c r="E2281" s="4" t="s">
        <v>601</v>
      </c>
      <c r="F2281" s="4" t="s">
        <v>55</v>
      </c>
      <c r="G2281" s="4" t="s">
        <v>446</v>
      </c>
      <c r="H2281" s="5" t="n">
        <v>1000</v>
      </c>
      <c r="I2281" s="25" t="n">
        <v>45946</v>
      </c>
      <c r="J2281" s="4" t="s">
        <v>1218</v>
      </c>
      <c r="K2281" s="4" t="s">
        <v>6</v>
      </c>
      <c r="L2281" s="4" t="s">
        <v>421</v>
      </c>
      <c r="M2281" s="25" t="n">
        <v>45945</v>
      </c>
      <c r="N2281" s="25" t="n">
        <v>45946</v>
      </c>
      <c r="O2281" s="25" t="n">
        <v>45947</v>
      </c>
      <c r="P2281" s="25" t="n">
        <v>45946</v>
      </c>
      <c r="Q2281" s="6" t="n">
        <v>0.00930807784937837</v>
      </c>
      <c r="R2281" s="6" t="n">
        <v>-0.00548174900038689</v>
      </c>
      <c r="S2281" s="6" t="n">
        <v>0.0146553401206149</v>
      </c>
      <c r="T2281" s="6" t="n">
        <v>0.0184816689696064</v>
      </c>
      <c r="U2281" s="6" t="n">
        <v>0.0222850480226275</v>
      </c>
      <c r="V2281" s="6" t="n">
        <v>0.021397513703926</v>
      </c>
      <c r="W2281" s="6" t="n">
        <v>-0.00380337905302119</v>
      </c>
      <c r="X2281" s="6" t="n">
        <v>-0.00291584473431961</v>
      </c>
      <c r="Y2281" s="6" t="n">
        <v>0.0197314763347324</v>
      </c>
      <c r="Z2281" s="6" t="n">
        <v>-0.00124980736512603</v>
      </c>
      <c r="AA2281" s="6" t="n">
        <v>0.00219269960015489</v>
      </c>
      <c r="AB2281" s="6" t="n">
        <v>-0.00548174900038689</v>
      </c>
      <c r="AC2281" s="6" t="n">
        <v>0.00548174900038689</v>
      </c>
      <c r="AD2281" s="6" t="n">
        <v>0.0536566490390817</v>
      </c>
      <c r="AE2281" s="7" t="n">
        <v>0.161057692307691</v>
      </c>
      <c r="AF2281" s="7" t="n">
        <v>2.61571156667758</v>
      </c>
      <c r="AG2281" s="26" t="n">
        <v>768.15</v>
      </c>
      <c r="AH2281" s="6" t="n">
        <v>0.0137917381549428</v>
      </c>
      <c r="AI2281" s="6" t="n">
        <v>0.100895736295235</v>
      </c>
      <c r="AJ2281" s="6" t="n">
        <v>0.209494567784602</v>
      </c>
      <c r="AK2281" s="6" t="n">
        <v>0.433650615901456</v>
      </c>
      <c r="AL2281" s="6" t="n">
        <v>0.521941132394879</v>
      </c>
      <c r="AM2281" s="6" t="n">
        <v>0.0307821847752114</v>
      </c>
      <c r="AN2281" s="6" t="n">
        <v>0.0701135515200237</v>
      </c>
      <c r="AO2281" s="6" t="n">
        <v>0.0556017127883941</v>
      </c>
      <c r="AP2281" s="6" t="n">
        <v>0.133635840736244</v>
      </c>
      <c r="AQ2281" s="6" t="n">
        <v>0.125848941940646</v>
      </c>
      <c r="AR2281" s="4" t="s">
        <v>448</v>
      </c>
      <c r="AS2281" s="4" t="s">
        <v>449</v>
      </c>
      <c r="AT2281" s="5" t="n">
        <v>16589.94</v>
      </c>
      <c r="AU2281" s="6" t="n">
        <v>0.0809482667625774</v>
      </c>
      <c r="AV2281" s="6" t="n">
        <v>0.0188684807381572</v>
      </c>
      <c r="AZ2281" s="5" t="n">
        <v>3018.22</v>
      </c>
      <c r="BA2281" s="6" t="n">
        <v>0.115199302404635</v>
      </c>
      <c r="BB2281" s="6" t="n">
        <v>0.0152716948890279</v>
      </c>
      <c r="BC2281" s="6" t="n">
        <v>0.181930736337805</v>
      </c>
      <c r="BD2281" s="7" t="n">
        <v>22.41</v>
      </c>
      <c r="BE2281" s="5" t="n">
        <v>6550.96</v>
      </c>
      <c r="BF2281" s="6" t="n">
        <v>0.0575924006573869</v>
      </c>
      <c r="BG2281" s="6" t="n">
        <v>0.0228380127397156</v>
      </c>
      <c r="BH2281" s="6" t="n">
        <v>-0.328032315586448</v>
      </c>
      <c r="BI2281" s="27" t="n">
        <v>0.026</v>
      </c>
      <c r="BJ2281" s="27" t="n">
        <v>0.0016</v>
      </c>
      <c r="BK2281" s="27" t="n">
        <v>0.0132</v>
      </c>
      <c r="BL2281" s="5" t="n">
        <v>103466.7324</v>
      </c>
      <c r="BM2281" s="5" t="n">
        <v>11487.69</v>
      </c>
      <c r="BN2281" s="26" t="n">
        <v>9.00674830187792</v>
      </c>
      <c r="BO2281" s="7" t="n">
        <v>1.49281232100331</v>
      </c>
      <c r="BP2281" s="6" t="n">
        <v>0.165743759120265</v>
      </c>
      <c r="BR2281" s="26" t="n">
        <v>15.6</v>
      </c>
      <c r="BS2281" s="7" t="n">
        <v>2.13</v>
      </c>
      <c r="BY2281" s="5" t="n">
        <v>14</v>
      </c>
      <c r="BZ2281" s="6" t="n">
        <v>0.0344486416634423</v>
      </c>
      <c r="CA2281" s="6" t="n">
        <v>0.0641956974278153</v>
      </c>
      <c r="CB2281" s="4" t="s">
        <v>1298</v>
      </c>
      <c r="CC2281" s="26" t="n">
        <v>10.1579009189732</v>
      </c>
      <c r="CD2281" s="6" t="n">
        <v>-0.113325836339387</v>
      </c>
      <c r="CE2281" s="25" t="n">
        <v>45958</v>
      </c>
      <c r="CF2281" s="6" t="n">
        <v>0.278651842109393</v>
      </c>
      <c r="CG2281" s="6" t="n">
        <v>0.334244801973831</v>
      </c>
      <c r="CH2281" s="6" t="n">
        <v>0.303258941288572</v>
      </c>
      <c r="CI2281" s="6" t="n">
        <v>-0.0927040914391993</v>
      </c>
      <c r="CJ2281" s="6" t="n">
        <v>0.0477234618857217</v>
      </c>
      <c r="CK2281" s="7" t="n">
        <v>0.114864864864864</v>
      </c>
      <c r="CL2281" s="6" t="n">
        <v>-0.012734375</v>
      </c>
      <c r="CM2281" s="4" t="s">
        <v>425</v>
      </c>
    </row>
    <row r="2282" customFormat="false" ht="15" hidden="false" customHeight="false" outlineLevel="0" collapsed="false">
      <c r="A2282" s="4" t="s">
        <v>43</v>
      </c>
      <c r="B2282" s="4" t="s">
        <v>44</v>
      </c>
      <c r="C2282" s="25" t="n">
        <v>45930</v>
      </c>
      <c r="D2282" s="4" t="s">
        <v>200</v>
      </c>
      <c r="E2282" s="4" t="s">
        <v>433</v>
      </c>
      <c r="F2282" s="4" t="s">
        <v>56</v>
      </c>
      <c r="G2282" s="4" t="s">
        <v>419</v>
      </c>
      <c r="H2282" s="5" t="n">
        <v>400</v>
      </c>
      <c r="I2282" s="25" t="n">
        <v>45946</v>
      </c>
      <c r="J2282" s="4" t="s">
        <v>469</v>
      </c>
      <c r="K2282" s="4" t="s">
        <v>5</v>
      </c>
      <c r="L2282" s="4" t="s">
        <v>421</v>
      </c>
      <c r="M2282" s="25" t="n">
        <v>45945</v>
      </c>
      <c r="N2282" s="25" t="n">
        <v>45946</v>
      </c>
      <c r="O2282" s="25" t="n">
        <v>45947</v>
      </c>
      <c r="P2282" s="25" t="n">
        <v>45947</v>
      </c>
      <c r="Q2282" s="6" t="n">
        <v>-0.0104033827773676</v>
      </c>
      <c r="R2282" s="6" t="n">
        <v>-0.00196690179055892</v>
      </c>
      <c r="S2282" s="6" t="n">
        <v>-0.0206591913013932</v>
      </c>
      <c r="T2282" s="6" t="n">
        <v>-0.0330294758693197</v>
      </c>
      <c r="U2282" s="6" t="n">
        <v>0.0222850480226275</v>
      </c>
      <c r="V2282" s="6" t="n">
        <v>-0.00737381699328632</v>
      </c>
      <c r="W2282" s="6" t="n">
        <v>-0.0553145238919472</v>
      </c>
      <c r="X2282" s="6" t="n">
        <v>-0.0256556588760334</v>
      </c>
      <c r="Y2282" s="6" t="n">
        <v>0.00408020931334718</v>
      </c>
      <c r="Z2282" s="6" t="n">
        <v>-0.0371096851826669</v>
      </c>
      <c r="AA2282" s="6" t="n">
        <v>-0.0112810057764186</v>
      </c>
      <c r="AB2282" s="6" t="n">
        <v>-0.0206591913013932</v>
      </c>
      <c r="AC2282" s="6" t="n">
        <v>0.0206591913013932</v>
      </c>
      <c r="AD2282" s="6" t="n">
        <v>0.016581719334013</v>
      </c>
      <c r="AE2282" s="7" t="n">
        <v>0.290983606557372</v>
      </c>
      <c r="AF2282" s="7" t="n">
        <v>2.20096999889999</v>
      </c>
      <c r="AG2282" s="26" t="n">
        <v>1489.9</v>
      </c>
      <c r="AH2282" s="6" t="n">
        <v>0.0215289681179292</v>
      </c>
      <c r="AI2282" s="6" t="n">
        <v>-0.0234006292606189</v>
      </c>
      <c r="AJ2282" s="6" t="n">
        <v>-0.0512004075654331</v>
      </c>
      <c r="AK2282" s="6" t="n">
        <v>0.0570790024477639</v>
      </c>
      <c r="AL2282" s="6" t="n">
        <v>-0.211675071187647</v>
      </c>
      <c r="AM2282" s="6" t="n">
        <v>-0.0248097865594041</v>
      </c>
      <c r="AN2282" s="6" t="n">
        <v>0.00140915729878521</v>
      </c>
      <c r="AO2282" s="6" t="n">
        <v>0.0439941711192835</v>
      </c>
      <c r="AP2282" s="6" t="n">
        <v>0.0314343210047876</v>
      </c>
      <c r="AQ2282" s="6" t="n">
        <v>0.0236474222091898</v>
      </c>
      <c r="AR2282" s="4" t="s">
        <v>422</v>
      </c>
      <c r="AS2282" s="4" t="s">
        <v>102</v>
      </c>
      <c r="AT2282" s="5" t="n">
        <v>44490</v>
      </c>
      <c r="AU2282" s="6" t="n">
        <v>0.0854926072317377</v>
      </c>
      <c r="AV2282" s="6" t="n">
        <v>0.0522954658341019</v>
      </c>
      <c r="AW2282" s="5" t="n">
        <v>10535</v>
      </c>
      <c r="AX2282" s="6" t="n">
        <v>0.236794785345021</v>
      </c>
      <c r="AY2282" s="6" t="n">
        <v>-0.00253083803857304</v>
      </c>
      <c r="AZ2282" s="5" t="n">
        <v>7364</v>
      </c>
      <c r="BA2282" s="6" t="n">
        <v>0.131878266215801</v>
      </c>
      <c r="BB2282" s="6" t="n">
        <v>0.0640080913162837</v>
      </c>
      <c r="BC2282" s="6" t="n">
        <v>0.165520341649809</v>
      </c>
      <c r="BD2282" s="7" t="n">
        <v>17.76</v>
      </c>
      <c r="BL2282" s="5" t="n">
        <v>618010.52</v>
      </c>
      <c r="BM2282" s="5" t="n">
        <v>27266</v>
      </c>
      <c r="BN2282" s="26" t="n">
        <v>22.6659766742463</v>
      </c>
      <c r="BO2282" s="7" t="n">
        <v>6.44983740007097</v>
      </c>
      <c r="BP2282" s="6" t="n">
        <v>0.284560312258657</v>
      </c>
      <c r="BQ2282" s="7" t="n">
        <v>0</v>
      </c>
      <c r="BR2282" s="26" t="n">
        <v>25.4</v>
      </c>
      <c r="BS2282" s="7" t="n">
        <v>6.59</v>
      </c>
      <c r="BT2282" s="4" t="s">
        <v>1417</v>
      </c>
      <c r="BU2282" s="5" t="n">
        <v>17511</v>
      </c>
      <c r="BV2282" s="5" t="n">
        <v>1352</v>
      </c>
      <c r="BW2282" s="5" t="n">
        <v>16159</v>
      </c>
      <c r="BX2282" s="7" t="n">
        <v>1.22583129156458</v>
      </c>
      <c r="BY2282" s="5" t="n">
        <v>9</v>
      </c>
      <c r="BZ2282" s="6" t="n">
        <v>0.0686420933150127</v>
      </c>
      <c r="CA2282" s="6" t="n">
        <v>0.0116554475193218</v>
      </c>
      <c r="CB2282" s="4" t="s">
        <v>432</v>
      </c>
      <c r="CC2282" s="26" t="n">
        <v>31.6807634730539</v>
      </c>
      <c r="CD2282" s="6" t="n">
        <v>-0.284550806563583</v>
      </c>
      <c r="CE2282" s="25" t="n">
        <v>45958</v>
      </c>
      <c r="CF2282" s="6" t="n">
        <v>0.299173087355029</v>
      </c>
      <c r="CG2282" s="6" t="n">
        <v>0.379498714109976</v>
      </c>
      <c r="CH2282" s="6" t="n">
        <v>0.280655561179947</v>
      </c>
      <c r="CI2282" s="6" t="n">
        <v>-0.260457148482945</v>
      </c>
      <c r="CJ2282" s="6" t="n">
        <v>0.050653983353151</v>
      </c>
      <c r="CK2282" s="7" t="n">
        <v>0.407849293062715</v>
      </c>
      <c r="CL2282" s="6" t="n">
        <v>0.00584810126582286</v>
      </c>
      <c r="CM2282" s="4" t="s">
        <v>425</v>
      </c>
    </row>
    <row r="2283" customFormat="false" ht="15" hidden="false" customHeight="false" outlineLevel="0" collapsed="false">
      <c r="A2283" s="4" t="s">
        <v>43</v>
      </c>
      <c r="B2283" s="4" t="s">
        <v>44</v>
      </c>
      <c r="C2283" s="25" t="n">
        <v>45930</v>
      </c>
      <c r="D2283" s="4" t="s">
        <v>207</v>
      </c>
      <c r="E2283" s="4" t="s">
        <v>1089</v>
      </c>
      <c r="G2283" s="4" t="s">
        <v>427</v>
      </c>
      <c r="H2283" s="5" t="n">
        <v>2350</v>
      </c>
      <c r="I2283" s="25" t="n">
        <v>45946</v>
      </c>
      <c r="J2283" s="4" t="s">
        <v>742</v>
      </c>
      <c r="K2283" s="4" t="s">
        <v>5</v>
      </c>
      <c r="L2283" s="4" t="s">
        <v>421</v>
      </c>
      <c r="M2283" s="25" t="n">
        <v>45945</v>
      </c>
      <c r="N2283" s="25" t="n">
        <v>45946</v>
      </c>
      <c r="O2283" s="25" t="n">
        <v>45947</v>
      </c>
      <c r="P2283" s="25" t="n">
        <v>45947</v>
      </c>
      <c r="Q2283" s="6" t="n">
        <v>0.0230693717277486</v>
      </c>
      <c r="R2283" s="6" t="n">
        <v>-0.00175915560530926</v>
      </c>
      <c r="S2283" s="6" t="n">
        <v>-0.00897148349887855</v>
      </c>
      <c r="T2283" s="6" t="n">
        <v>0.0123387326235608</v>
      </c>
      <c r="U2283" s="6" t="n">
        <v>0.0222850480226275</v>
      </c>
      <c r="V2283" s="6" t="n">
        <v>0.017766798136446</v>
      </c>
      <c r="W2283" s="6" t="n">
        <v>-0.00994631539906676</v>
      </c>
      <c r="X2283" s="6" t="n">
        <v>-0.00542806551288522</v>
      </c>
      <c r="AA2283" s="6" t="n">
        <v>0.00464594681191932</v>
      </c>
      <c r="AB2283" s="6" t="n">
        <v>-0.00897148349887855</v>
      </c>
      <c r="AC2283" s="6" t="n">
        <v>0.00897148349887855</v>
      </c>
      <c r="AD2283" s="6" t="n">
        <v>0.024671579621916</v>
      </c>
      <c r="AE2283" s="7" t="n">
        <v>0.292207792207793</v>
      </c>
      <c r="AF2283" s="7" t="n">
        <v>1.348094924774</v>
      </c>
      <c r="AG2283" s="26" t="n">
        <v>305.6</v>
      </c>
      <c r="AH2283" s="6" t="n">
        <v>-0.0138754436915132</v>
      </c>
      <c r="AI2283" s="6" t="n">
        <v>-0.0179948586118248</v>
      </c>
      <c r="AJ2283" s="6" t="n">
        <v>-0.0423064869946713</v>
      </c>
      <c r="AK2283" s="6" t="n">
        <v>0.328580123467526</v>
      </c>
      <c r="AL2283" s="6" t="n">
        <v>-0.110595834541011</v>
      </c>
      <c r="AM2283" s="6" t="n">
        <v>-0.000267353737023135</v>
      </c>
      <c r="AN2283" s="6" t="n">
        <v>-0.0177275048748017</v>
      </c>
      <c r="AO2283" s="6" t="n">
        <v>-0.0121241513094083</v>
      </c>
      <c r="AP2283" s="6" t="n">
        <v>-0.0108309085030713</v>
      </c>
      <c r="AQ2283" s="6" t="n">
        <v>-0.0186178072986691</v>
      </c>
      <c r="AR2283" s="4" t="s">
        <v>422</v>
      </c>
      <c r="AS2283" s="4" t="s">
        <v>438</v>
      </c>
      <c r="AT2283" s="5" t="n">
        <v>981.39</v>
      </c>
      <c r="AU2283" s="6" t="n">
        <v>0.415126171593367</v>
      </c>
      <c r="AV2283" s="6" t="n">
        <v>0.602374032589883</v>
      </c>
      <c r="AZ2283" s="5" t="n">
        <v>695.04</v>
      </c>
      <c r="BA2283" s="6" t="n">
        <v>0.008663851277809</v>
      </c>
      <c r="BB2283" s="6" t="n">
        <v>1.14082424690445</v>
      </c>
      <c r="BC2283" s="6" t="n">
        <v>0.708219973710757</v>
      </c>
      <c r="BD2283" s="7" t="n">
        <v>1.1</v>
      </c>
      <c r="BL2283" s="5" t="n">
        <v>194151.9584</v>
      </c>
      <c r="BM2283" s="5" t="n">
        <v>1624.62</v>
      </c>
      <c r="BN2283" s="26" t="n">
        <v>119.506074281986</v>
      </c>
      <c r="BO2283" s="7" t="n">
        <v>1.57212493437062</v>
      </c>
      <c r="BP2283" s="6" t="n">
        <v>0.0131551885024776</v>
      </c>
      <c r="BQ2283" s="7" t="n">
        <v>0.0241850539594152</v>
      </c>
      <c r="BR2283" s="26" t="n">
        <v>24.27</v>
      </c>
      <c r="BS2283" s="7" t="n">
        <v>3.61</v>
      </c>
      <c r="BT2283" s="4" t="s">
        <v>1417</v>
      </c>
      <c r="BU2283" s="5" t="n">
        <v>-4615.17</v>
      </c>
      <c r="BV2283" s="5" t="n">
        <v>49.18</v>
      </c>
      <c r="BW2283" s="5" t="n">
        <v>-4664.35</v>
      </c>
      <c r="BX2283" s="7" t="n">
        <v>-4.52600764930862</v>
      </c>
      <c r="BY2283" s="5" t="n">
        <v>0</v>
      </c>
      <c r="CE2283" s="25" t="n">
        <v>45958</v>
      </c>
      <c r="CF2283" s="6" t="n">
        <v>0.280500219681394</v>
      </c>
      <c r="CG2283" s="6" t="n">
        <v>0.31538770375317</v>
      </c>
      <c r="CH2283" s="6" t="n">
        <v>0.282154792901781</v>
      </c>
      <c r="CI2283" s="6" t="n">
        <v>-0.105371612323219</v>
      </c>
      <c r="CJ2283" s="6" t="n">
        <v>0.0422941364947132</v>
      </c>
      <c r="CK2283" s="7" t="n">
        <v>0.212121212121212</v>
      </c>
      <c r="CL2283" s="6" t="n">
        <v>-0.0778245909697353</v>
      </c>
      <c r="CM2283" s="4" t="s">
        <v>425</v>
      </c>
    </row>
    <row r="2284" customFormat="false" ht="15" hidden="false" customHeight="false" outlineLevel="0" collapsed="false">
      <c r="A2284" s="4" t="s">
        <v>43</v>
      </c>
      <c r="B2284" s="4" t="s">
        <v>44</v>
      </c>
      <c r="C2284" s="25" t="n">
        <v>45930</v>
      </c>
      <c r="D2284" s="4" t="s">
        <v>223</v>
      </c>
      <c r="E2284" s="4" t="s">
        <v>512</v>
      </c>
      <c r="G2284" s="4" t="s">
        <v>427</v>
      </c>
      <c r="H2284" s="5" t="n">
        <v>150</v>
      </c>
      <c r="I2284" s="25" t="n">
        <v>45946</v>
      </c>
      <c r="J2284" s="4" t="s">
        <v>1116</v>
      </c>
      <c r="K2284" s="4" t="s">
        <v>5</v>
      </c>
      <c r="L2284" s="4" t="s">
        <v>421</v>
      </c>
      <c r="M2284" s="25" t="n">
        <v>45945</v>
      </c>
      <c r="N2284" s="25" t="n">
        <v>45946</v>
      </c>
      <c r="O2284" s="25" t="n">
        <v>45947</v>
      </c>
      <c r="P2284" s="25" t="n">
        <v>45947</v>
      </c>
      <c r="AM2284" s="6" t="n">
        <v>-0.000267353737023135</v>
      </c>
      <c r="AR2284" s="4" t="s">
        <v>422</v>
      </c>
      <c r="AS2284" s="4" t="s">
        <v>102</v>
      </c>
      <c r="AT2284" s="5" t="n">
        <v>10394.3</v>
      </c>
      <c r="AU2284" s="6" t="n">
        <v>0.101919876178058</v>
      </c>
      <c r="AV2284" s="6" t="n">
        <v>0.0562668942950633</v>
      </c>
      <c r="AW2284" s="5" t="n">
        <v>1930.1</v>
      </c>
      <c r="AX2284" s="6" t="n">
        <v>0.185688309939101</v>
      </c>
      <c r="AY2284" s="6" t="n">
        <v>0.00554222548999225</v>
      </c>
      <c r="AZ2284" s="5" t="n">
        <v>1401.1</v>
      </c>
      <c r="BA2284" s="6" t="n">
        <v>0.119984012789768</v>
      </c>
      <c r="BB2284" s="6" t="n">
        <v>0.117215533051591</v>
      </c>
      <c r="BC2284" s="6" t="n">
        <v>0.13479503189248</v>
      </c>
      <c r="BD2284" s="7" t="n">
        <v>47.28</v>
      </c>
      <c r="BR2284" s="26" t="n">
        <v>24.27</v>
      </c>
      <c r="BS2284" s="7" t="n">
        <v>3.61</v>
      </c>
      <c r="BT2284" s="4" t="s">
        <v>1417</v>
      </c>
      <c r="BU2284" s="5" t="n">
        <v>2215.6</v>
      </c>
      <c r="BV2284" s="5" t="n">
        <v>458.7</v>
      </c>
      <c r="BW2284" s="5" t="n">
        <v>1756.9</v>
      </c>
      <c r="BX2284" s="7" t="n">
        <v>0.834438083760169</v>
      </c>
      <c r="BY2284" s="5" t="n">
        <v>0</v>
      </c>
      <c r="CN2284" s="4" t="s">
        <v>429</v>
      </c>
    </row>
    <row r="2285" customFormat="false" ht="15" hidden="false" customHeight="false" outlineLevel="0" collapsed="false">
      <c r="A2285" s="4" t="s">
        <v>43</v>
      </c>
      <c r="B2285" s="4" t="s">
        <v>44</v>
      </c>
      <c r="C2285" s="25" t="n">
        <v>45930</v>
      </c>
      <c r="D2285" s="4" t="s">
        <v>242</v>
      </c>
      <c r="E2285" s="4" t="s">
        <v>1107</v>
      </c>
      <c r="F2285" s="4" t="s">
        <v>69</v>
      </c>
      <c r="G2285" s="4" t="s">
        <v>558</v>
      </c>
      <c r="H2285" s="5" t="n">
        <v>500</v>
      </c>
      <c r="I2285" s="25" t="n">
        <v>45946</v>
      </c>
      <c r="J2285" s="4" t="s">
        <v>1131</v>
      </c>
      <c r="K2285" s="4" t="s">
        <v>6</v>
      </c>
      <c r="L2285" s="4" t="s">
        <v>421</v>
      </c>
      <c r="M2285" s="25" t="n">
        <v>45945</v>
      </c>
      <c r="N2285" s="25" t="n">
        <v>45946</v>
      </c>
      <c r="O2285" s="25" t="n">
        <v>45947</v>
      </c>
      <c r="P2285" s="25" t="n">
        <v>45946</v>
      </c>
      <c r="Q2285" s="6" t="n">
        <v>0.0390472139515101</v>
      </c>
      <c r="R2285" s="6" t="n">
        <v>0.0451940396266577</v>
      </c>
      <c r="S2285" s="6" t="n">
        <v>0.0101049663167789</v>
      </c>
      <c r="T2285" s="6" t="n">
        <v>0.0943462198949467</v>
      </c>
      <c r="U2285" s="6" t="n">
        <v>0.0222850480226275</v>
      </c>
      <c r="V2285" s="6" t="n">
        <v>0.043705891329735</v>
      </c>
      <c r="W2285" s="6" t="n">
        <v>0.0720611718723192</v>
      </c>
      <c r="X2285" s="6" t="n">
        <v>0.0506403285652117</v>
      </c>
      <c r="Y2285" s="6" t="n">
        <v>0.0593134509390683</v>
      </c>
      <c r="Z2285" s="6" t="n">
        <v>0.0350327689558784</v>
      </c>
      <c r="AA2285" s="6" t="n">
        <v>0</v>
      </c>
      <c r="AB2285" s="6" t="n">
        <v>0.0451940396266577</v>
      </c>
      <c r="AC2285" s="6" t="n">
        <v>0.0451940396266577</v>
      </c>
      <c r="AD2285" s="6" t="n">
        <v>0.0573112821352546</v>
      </c>
      <c r="AE2285" s="7" t="n">
        <v>0.858571428571427</v>
      </c>
      <c r="AF2285" s="7" t="n">
        <v>5.28726847864258</v>
      </c>
      <c r="AG2285" s="26" t="n">
        <v>1175.5</v>
      </c>
      <c r="AH2285" s="6" t="n">
        <v>-0.00110469068660768</v>
      </c>
      <c r="AI2285" s="6" t="n">
        <v>-0.0345762155059128</v>
      </c>
      <c r="AJ2285" s="6" t="n">
        <v>-0.017510134146851</v>
      </c>
      <c r="AK2285" s="6" t="n">
        <v>-0.00440416701956425</v>
      </c>
      <c r="AL2285" s="6" t="n">
        <v>-0.0698892222130819</v>
      </c>
      <c r="AM2285" s="6" t="n">
        <v>-0.0414341953227841</v>
      </c>
      <c r="AN2285" s="6" t="n">
        <v>0.00685797981687131</v>
      </c>
      <c r="AO2285" s="6" t="n">
        <v>-0.00504071345482759</v>
      </c>
      <c r="AP2285" s="6" t="n">
        <v>-0.0189220628150452</v>
      </c>
      <c r="AQ2285" s="6" t="n">
        <v>-0.026708961610643</v>
      </c>
      <c r="AR2285" s="4" t="s">
        <v>422</v>
      </c>
      <c r="AS2285" s="4" t="s">
        <v>102</v>
      </c>
      <c r="AT2285" s="5" t="n">
        <v>5643.609</v>
      </c>
      <c r="AU2285" s="6" t="n">
        <v>0.10572276645768</v>
      </c>
      <c r="AV2285" s="6" t="n">
        <v>0.107423824997645</v>
      </c>
      <c r="AW2285" s="5" t="n">
        <v>1236.64</v>
      </c>
      <c r="AX2285" s="6" t="n">
        <v>0.21912219645266</v>
      </c>
      <c r="AY2285" s="6" t="n">
        <v>-0.045595671885898</v>
      </c>
      <c r="AZ2285" s="5" t="n">
        <v>0</v>
      </c>
      <c r="BB2285" s="6" t="n">
        <v>-1</v>
      </c>
      <c r="BC2285" s="6" t="n">
        <v>0</v>
      </c>
      <c r="BD2285" s="7" t="n">
        <v>3.86</v>
      </c>
      <c r="BL2285" s="5" t="n">
        <v>226683.42</v>
      </c>
      <c r="BM2285" s="5" t="n">
        <v>646.59</v>
      </c>
      <c r="BN2285" s="26" t="n">
        <v>350.582935090243</v>
      </c>
      <c r="BO2285" s="7" t="n">
        <v>56.526570927707</v>
      </c>
      <c r="BP2285" s="6" t="n">
        <v>0.16123594524975</v>
      </c>
      <c r="BQ2285" s="7" t="n">
        <v>0.187855498839213</v>
      </c>
      <c r="BR2285" s="26" t="n">
        <v>40.08</v>
      </c>
      <c r="BS2285" s="7" t="n">
        <v>9.77</v>
      </c>
      <c r="BT2285" s="4" t="s">
        <v>1417</v>
      </c>
      <c r="BU2285" s="5" t="n">
        <v>2314.05</v>
      </c>
      <c r="BV2285" s="5" t="n">
        <v>0</v>
      </c>
      <c r="BW2285" s="5" t="n">
        <v>2314.05</v>
      </c>
      <c r="BY2285" s="5" t="n">
        <v>2</v>
      </c>
      <c r="BZ2285" s="6" t="n">
        <v>0.117129858634937</v>
      </c>
      <c r="CA2285" s="6" t="n">
        <v>1.13492928938932</v>
      </c>
      <c r="CC2285" s="26" t="n">
        <v>109.523441459163</v>
      </c>
      <c r="CD2285" s="6" t="n">
        <v>2.20098538193728</v>
      </c>
      <c r="CE2285" s="25" t="n">
        <v>45958</v>
      </c>
      <c r="CF2285" s="6" t="n">
        <v>0.197952604149561</v>
      </c>
      <c r="CG2285" s="6" t="n">
        <v>0.252363851060253</v>
      </c>
      <c r="CH2285" s="6" t="n">
        <v>0.235150457742903</v>
      </c>
      <c r="CI2285" s="6" t="n">
        <v>-0.0682086330709844</v>
      </c>
      <c r="CJ2285" s="6" t="n">
        <v>0.0359014245947274</v>
      </c>
      <c r="CK2285" s="7" t="n">
        <v>1.2588369441277</v>
      </c>
      <c r="CL2285" s="6" t="n">
        <v>0.342216981132076</v>
      </c>
      <c r="CM2285" s="4" t="s">
        <v>425</v>
      </c>
      <c r="CN2285" s="4" t="s">
        <v>1141</v>
      </c>
    </row>
    <row r="2286" customFormat="false" ht="15" hidden="false" customHeight="false" outlineLevel="0" collapsed="false">
      <c r="A2286" s="4" t="s">
        <v>43</v>
      </c>
      <c r="B2286" s="4" t="s">
        <v>44</v>
      </c>
      <c r="C2286" s="25" t="n">
        <v>45930</v>
      </c>
      <c r="D2286" s="4" t="s">
        <v>311</v>
      </c>
      <c r="E2286" s="4" t="s">
        <v>1315</v>
      </c>
      <c r="G2286" s="4" t="s">
        <v>427</v>
      </c>
      <c r="H2286" s="5" t="n">
        <v>175</v>
      </c>
      <c r="I2286" s="25" t="n">
        <v>45946</v>
      </c>
      <c r="J2286" s="4" t="s">
        <v>1224</v>
      </c>
      <c r="K2286" s="4" t="s">
        <v>5</v>
      </c>
      <c r="L2286" s="4" t="s">
        <v>421</v>
      </c>
      <c r="M2286" s="25" t="n">
        <v>45945</v>
      </c>
      <c r="N2286" s="25" t="n">
        <v>45946</v>
      </c>
      <c r="O2286" s="25" t="n">
        <v>45947</v>
      </c>
      <c r="P2286" s="25" t="n">
        <v>45947</v>
      </c>
      <c r="Q2286" s="6" t="n">
        <v>0.0097287989668533</v>
      </c>
      <c r="R2286" s="6" t="n">
        <v>0.0309799909049568</v>
      </c>
      <c r="S2286" s="6" t="n">
        <v>-0.0253900865633787</v>
      </c>
      <c r="T2286" s="6" t="n">
        <v>0.0153187033084314</v>
      </c>
      <c r="U2286" s="6" t="n">
        <v>0.0222850480226275</v>
      </c>
      <c r="V2286" s="6" t="n">
        <v>0.017766798136446</v>
      </c>
      <c r="W2286" s="6" t="n">
        <v>-0.0069663447141961</v>
      </c>
      <c r="X2286" s="6" t="n">
        <v>-0.00244809482801456</v>
      </c>
      <c r="AA2286" s="6" t="n">
        <v>0.00623035783205594</v>
      </c>
      <c r="AB2286" s="6" t="n">
        <v>-0.0253900865633787</v>
      </c>
      <c r="AC2286" s="6" t="n">
        <v>0.0253900865633787</v>
      </c>
      <c r="AD2286" s="6" t="n">
        <v>0.0547775266030767</v>
      </c>
      <c r="AE2286" s="7" t="n">
        <v>0.0764972320080536</v>
      </c>
      <c r="AF2286" s="7" t="n">
        <v>3.04157159888062</v>
      </c>
      <c r="AG2286" s="26" t="n">
        <v>3484.5</v>
      </c>
      <c r="AH2286" s="6" t="n">
        <v>0.0240096391207243</v>
      </c>
      <c r="AI2286" s="6" t="n">
        <v>-0.0411920092455006</v>
      </c>
      <c r="AJ2286" s="6" t="n">
        <v>0.0899280575539576</v>
      </c>
      <c r="AK2286" s="6" t="n">
        <v>0.612112239468875</v>
      </c>
      <c r="AL2286" s="6" t="n">
        <v>1.3086181972662</v>
      </c>
      <c r="AM2286" s="6" t="n">
        <v>-0.000267353737023135</v>
      </c>
      <c r="AN2286" s="6" t="n">
        <v>-0.0409246555084775</v>
      </c>
      <c r="AO2286" s="6" t="n">
        <v>0.0141996435946028</v>
      </c>
      <c r="AP2286" s="6" t="n">
        <v>-0.0716770853958648</v>
      </c>
      <c r="AQ2286" s="6" t="n">
        <v>-0.0794639841914626</v>
      </c>
      <c r="AR2286" s="4" t="s">
        <v>422</v>
      </c>
      <c r="AS2286" s="4" t="s">
        <v>102</v>
      </c>
      <c r="AT2286" s="5" t="n">
        <v>6065.64</v>
      </c>
      <c r="AU2286" s="6" t="n">
        <v>0.696978242642005</v>
      </c>
      <c r="AV2286" s="6" t="n">
        <v>0.370509034463592</v>
      </c>
      <c r="AW2286" s="5" t="n">
        <v>1406.4</v>
      </c>
      <c r="AX2286" s="6" t="n">
        <v>0.231863414248126</v>
      </c>
      <c r="AY2286" s="6" t="n">
        <v>0.0850263570490668</v>
      </c>
      <c r="AZ2286" s="5" t="n">
        <v>842.55</v>
      </c>
      <c r="BA2286" s="6" t="n">
        <v>1.32973225568297</v>
      </c>
      <c r="BB2286" s="6" t="n">
        <v>0.130636070853462</v>
      </c>
      <c r="BC2286" s="6" t="n">
        <v>0.138905375195363</v>
      </c>
      <c r="BD2286" s="7" t="n">
        <v>29.33</v>
      </c>
      <c r="BL2286" s="5" t="n">
        <v>100102.716</v>
      </c>
      <c r="BM2286" s="5" t="n">
        <v>2218.4482</v>
      </c>
      <c r="BN2286" s="26" t="n">
        <v>45.1228547955278</v>
      </c>
      <c r="BO2286" s="7" t="n">
        <v>10.4324955603172</v>
      </c>
      <c r="BP2286" s="6" t="n">
        <v>0.231202028497345</v>
      </c>
      <c r="BQ2286" s="7" t="n">
        <v>0.0979085550395611</v>
      </c>
      <c r="BR2286" s="26" t="n">
        <v>24.27</v>
      </c>
      <c r="BS2286" s="7" t="n">
        <v>3.61</v>
      </c>
      <c r="BT2286" s="4" t="s">
        <v>1417</v>
      </c>
      <c r="BU2286" s="5" t="n">
        <v>1005.06</v>
      </c>
      <c r="BV2286" s="5" t="n">
        <v>2576.28</v>
      </c>
      <c r="BW2286" s="5" t="n">
        <v>-1571.22</v>
      </c>
      <c r="BX2286" s="7" t="n">
        <v>0.633008974964572</v>
      </c>
      <c r="BY2286" s="5" t="n">
        <v>0</v>
      </c>
      <c r="CN2286" s="4" t="s">
        <v>429</v>
      </c>
    </row>
    <row r="2287" customFormat="false" ht="15" hidden="false" customHeight="false" outlineLevel="0" collapsed="false">
      <c r="A2287" s="4" t="s">
        <v>43</v>
      </c>
      <c r="B2287" s="4" t="s">
        <v>44</v>
      </c>
      <c r="C2287" s="25" t="n">
        <v>45930</v>
      </c>
      <c r="D2287" s="4" t="s">
        <v>312</v>
      </c>
      <c r="E2287" s="4" t="s">
        <v>439</v>
      </c>
      <c r="F2287" s="4" t="s">
        <v>56</v>
      </c>
      <c r="G2287" s="4" t="s">
        <v>419</v>
      </c>
      <c r="H2287" s="5" t="n">
        <v>3000</v>
      </c>
      <c r="I2287" s="25" t="n">
        <v>45946</v>
      </c>
      <c r="J2287" s="4" t="s">
        <v>868</v>
      </c>
      <c r="K2287" s="4" t="s">
        <v>5</v>
      </c>
      <c r="L2287" s="4" t="s">
        <v>421</v>
      </c>
      <c r="M2287" s="25" t="n">
        <v>45945</v>
      </c>
      <c r="N2287" s="25" t="n">
        <v>45946</v>
      </c>
      <c r="O2287" s="25" t="n">
        <v>45947</v>
      </c>
      <c r="P2287" s="25" t="n">
        <v>45947</v>
      </c>
      <c r="Q2287" s="6" t="n">
        <v>0.00720553900652132</v>
      </c>
      <c r="R2287" s="6" t="n">
        <v>0.0143879141521122</v>
      </c>
      <c r="S2287" s="6" t="n">
        <v>-0.0508648201410504</v>
      </c>
      <c r="T2287" s="6" t="n">
        <v>-0.029271366982417</v>
      </c>
      <c r="U2287" s="6" t="n">
        <v>0.0222850480226275</v>
      </c>
      <c r="V2287" s="6" t="n">
        <v>-0.00737381699328632</v>
      </c>
      <c r="W2287" s="6" t="n">
        <v>-0.0515564150050445</v>
      </c>
      <c r="X2287" s="6" t="n">
        <v>-0.0218975499891306</v>
      </c>
      <c r="Y2287" s="6" t="n">
        <v>0.00408020931334718</v>
      </c>
      <c r="Z2287" s="6" t="n">
        <v>-0.0333515762957641</v>
      </c>
      <c r="AA2287" s="6" t="n">
        <v>-0.0150112288719909</v>
      </c>
      <c r="AB2287" s="6" t="n">
        <v>-0.0508648201410504</v>
      </c>
      <c r="AC2287" s="6" t="n">
        <v>0.0508648201410504</v>
      </c>
      <c r="AD2287" s="6" t="n">
        <v>0.042906110870336</v>
      </c>
      <c r="AE2287" s="7" t="n">
        <v>0.1643709825528</v>
      </c>
      <c r="AF2287" s="7" t="n">
        <v>4.76793064380241</v>
      </c>
      <c r="AG2287" s="26" t="n">
        <v>248.42</v>
      </c>
      <c r="AH2287" s="6" t="n">
        <v>0.0200796616433294</v>
      </c>
      <c r="AI2287" s="6" t="n">
        <v>-0.0139715805350484</v>
      </c>
      <c r="AJ2287" s="6" t="n">
        <v>-0.0229301868239924</v>
      </c>
      <c r="AK2287" s="6" t="n">
        <v>0.0361626694473405</v>
      </c>
      <c r="AL2287" s="6" t="n">
        <v>-0.0315935758030249</v>
      </c>
      <c r="AM2287" s="6" t="n">
        <v>-0.0248097865594041</v>
      </c>
      <c r="AN2287" s="6" t="n">
        <v>0.0108382060243557</v>
      </c>
      <c r="AO2287" s="6" t="n">
        <v>0.0124948111249481</v>
      </c>
      <c r="AP2287" s="6" t="n">
        <v>-2.22044604925031E-016</v>
      </c>
      <c r="AQ2287" s="6" t="n">
        <v>-0.00778689879559802</v>
      </c>
      <c r="AR2287" s="4" t="s">
        <v>422</v>
      </c>
      <c r="AS2287" s="4" t="s">
        <v>102</v>
      </c>
      <c r="AT2287" s="5" t="n">
        <v>22697.3</v>
      </c>
      <c r="AU2287" s="6" t="n">
        <v>0.0177431215697528</v>
      </c>
      <c r="AV2287" s="6" t="n">
        <v>0.0254217379125894</v>
      </c>
      <c r="AW2287" s="5" t="n">
        <v>4372.4</v>
      </c>
      <c r="AX2287" s="6" t="n">
        <v>0.192639653174607</v>
      </c>
      <c r="AY2287" s="6" t="n">
        <v>-0.00928756280989673</v>
      </c>
      <c r="AZ2287" s="5" t="n">
        <v>3246.2</v>
      </c>
      <c r="BA2287" s="6" t="n">
        <v>0.0116554475193218</v>
      </c>
      <c r="BB2287" s="6" t="n">
        <v>-0.0252822483785732</v>
      </c>
      <c r="BC2287" s="6" t="n">
        <v>0.143021416644271</v>
      </c>
      <c r="BD2287" s="7" t="n">
        <v>3.1</v>
      </c>
      <c r="BL2287" s="5" t="n">
        <v>260406.265</v>
      </c>
      <c r="BM2287" s="5" t="n">
        <v>13462.6</v>
      </c>
      <c r="BN2287" s="26" t="n">
        <v>19.3429400710116</v>
      </c>
      <c r="BO2287" s="7" t="n">
        <v>3.16164767174048</v>
      </c>
      <c r="BP2287" s="6" t="n">
        <v>0.163452280787382</v>
      </c>
      <c r="BQ2287" s="7" t="n">
        <v>0.196465450360048</v>
      </c>
      <c r="BR2287" s="26" t="n">
        <v>25.4</v>
      </c>
      <c r="BS2287" s="7" t="n">
        <v>6.59</v>
      </c>
      <c r="BT2287" s="4" t="s">
        <v>1417</v>
      </c>
      <c r="BU2287" s="5" t="n">
        <v>7499.1</v>
      </c>
      <c r="BV2287" s="5" t="n">
        <v>611.4</v>
      </c>
      <c r="BW2287" s="5" t="n">
        <v>6887.7</v>
      </c>
      <c r="BX2287" s="7" t="n">
        <v>1.14027004835325</v>
      </c>
      <c r="BY2287" s="5" t="n">
        <v>9</v>
      </c>
      <c r="BZ2287" s="6" t="n">
        <v>0.0854926072317377</v>
      </c>
      <c r="CA2287" s="6" t="n">
        <v>0.0139390377025779</v>
      </c>
      <c r="CB2287" s="4" t="s">
        <v>424</v>
      </c>
      <c r="CC2287" s="26" t="n">
        <v>31.6807634730539</v>
      </c>
      <c r="CD2287" s="6" t="n">
        <v>-0.389442110905449</v>
      </c>
      <c r="CE2287" s="25" t="n">
        <v>45958</v>
      </c>
      <c r="CF2287" s="6" t="n">
        <v>0.308572859173361</v>
      </c>
      <c r="CG2287" s="6" t="n">
        <v>0.350141908916924</v>
      </c>
      <c r="CH2287" s="6" t="n">
        <v>0.253020904621761</v>
      </c>
      <c r="CI2287" s="6" t="n">
        <v>-0.27737612042952</v>
      </c>
      <c r="CJ2287" s="6" t="n">
        <v>0.0466903073286052</v>
      </c>
      <c r="CK2287" s="7" t="n">
        <v>1.0894085528944</v>
      </c>
      <c r="CL2287" s="6" t="n">
        <v>-0.0420125786163522</v>
      </c>
      <c r="CM2287" s="4" t="s">
        <v>425</v>
      </c>
    </row>
    <row r="2288" customFormat="false" ht="15" hidden="false" customHeight="false" outlineLevel="0" collapsed="false">
      <c r="A2288" s="4" t="s">
        <v>43</v>
      </c>
      <c r="B2288" s="4" t="s">
        <v>44</v>
      </c>
      <c r="C2288" s="25" t="n">
        <v>45930</v>
      </c>
      <c r="D2288" s="4" t="s">
        <v>103</v>
      </c>
      <c r="E2288" s="4" t="s">
        <v>476</v>
      </c>
      <c r="G2288" s="4" t="s">
        <v>427</v>
      </c>
      <c r="H2288" s="5" t="n">
        <v>500</v>
      </c>
      <c r="I2288" s="25" t="n">
        <v>45947</v>
      </c>
      <c r="J2288" s="4" t="s">
        <v>510</v>
      </c>
      <c r="K2288" s="4" t="s">
        <v>5</v>
      </c>
      <c r="L2288" s="4" t="s">
        <v>421</v>
      </c>
      <c r="M2288" s="25" t="n">
        <v>45946</v>
      </c>
      <c r="N2288" s="25" t="n">
        <v>45947</v>
      </c>
      <c r="O2288" s="25" t="n">
        <v>45950</v>
      </c>
      <c r="P2288" s="25" t="n">
        <v>45950</v>
      </c>
      <c r="Q2288" s="6" t="n">
        <v>0.00982419855222316</v>
      </c>
      <c r="R2288" s="6" t="n">
        <v>-0.00588837685611865</v>
      </c>
      <c r="S2288" s="6" t="n">
        <v>0.0157953472401062</v>
      </c>
      <c r="T2288" s="6" t="n">
        <v>0.0197311689362107</v>
      </c>
      <c r="U2288" s="6" t="n">
        <v>0.020389041483285</v>
      </c>
      <c r="V2288" s="6" t="n">
        <v>0.0144317014538824</v>
      </c>
      <c r="W2288" s="6" t="n">
        <v>-0.000657872547074279</v>
      </c>
      <c r="X2288" s="6" t="n">
        <v>0.00529946748232835</v>
      </c>
      <c r="AA2288" s="6" t="n">
        <v>8.58442784787972E-005</v>
      </c>
      <c r="AB2288" s="6" t="n">
        <v>0.0157953472401062</v>
      </c>
      <c r="AC2288" s="6" t="n">
        <v>0.0157953472401062</v>
      </c>
      <c r="AD2288" s="6" t="n">
        <v>0.0439522705811658</v>
      </c>
      <c r="AE2288" s="7" t="n">
        <v>0.775390625</v>
      </c>
      <c r="AF2288" s="7" t="n">
        <v>3.14119519095754</v>
      </c>
      <c r="AG2288" s="26" t="n">
        <v>1160.4</v>
      </c>
      <c r="AH2288" s="6" t="n">
        <v>0.069197456924353</v>
      </c>
      <c r="AI2288" s="6" t="n">
        <v>0.0754402224281747</v>
      </c>
      <c r="AJ2288" s="6" t="n">
        <v>-0.0308193435229265</v>
      </c>
      <c r="AK2288" s="6" t="n">
        <v>0.236177692553532</v>
      </c>
      <c r="AL2288" s="6" t="n">
        <v>0.080874169490748</v>
      </c>
      <c r="AM2288" s="6" t="n">
        <v>0.00695645431892444</v>
      </c>
      <c r="AN2288" s="6" t="n">
        <v>0.0684837681092503</v>
      </c>
      <c r="AO2288" s="6" t="n">
        <v>-0.0097185836220739</v>
      </c>
      <c r="AP2288" s="6" t="n">
        <v>-0.054170540015212</v>
      </c>
      <c r="AQ2288" s="6" t="n">
        <v>-0.0622771369277401</v>
      </c>
      <c r="AR2288" s="4" t="s">
        <v>422</v>
      </c>
      <c r="AS2288" s="4" t="s">
        <v>438</v>
      </c>
      <c r="AT2288" s="5" t="n">
        <v>1114.95</v>
      </c>
      <c r="AU2288" s="6" t="n">
        <v>0.292306087440308</v>
      </c>
      <c r="AV2288" s="6" t="n">
        <v>0.223257191758278</v>
      </c>
      <c r="AZ2288" s="5" t="n">
        <v>315.48</v>
      </c>
      <c r="BA2288" s="6" t="n">
        <v>0.285103262862031</v>
      </c>
      <c r="BB2288" s="6" t="n">
        <v>0.108230582780061</v>
      </c>
      <c r="BC2288" s="6" t="n">
        <v>0.282954392573658</v>
      </c>
      <c r="BD2288" s="7" t="n">
        <v>7.8</v>
      </c>
      <c r="BL2288" s="5" t="n">
        <v>46903.368</v>
      </c>
      <c r="BM2288" s="5" t="n">
        <v>1056.23</v>
      </c>
      <c r="BN2288" s="26" t="n">
        <v>44.4063963341318</v>
      </c>
      <c r="BO2288" s="7" t="n">
        <v>6.63872205992255</v>
      </c>
      <c r="BP2288" s="6" t="n">
        <v>0.149499230020155</v>
      </c>
      <c r="BQ2288" s="7" t="n">
        <v>0.431739305206423</v>
      </c>
      <c r="BR2288" s="26" t="n">
        <v>24.48</v>
      </c>
      <c r="BS2288" s="7" t="n">
        <v>3.64</v>
      </c>
      <c r="BT2288" s="4" t="s">
        <v>1417</v>
      </c>
      <c r="BU2288" s="5" t="n">
        <v>-1575.29</v>
      </c>
      <c r="BV2288" s="5" t="n">
        <v>17.09</v>
      </c>
      <c r="BW2288" s="5" t="n">
        <v>-1592.38</v>
      </c>
      <c r="BX2288" s="7" t="n">
        <v>-2.6248271265517</v>
      </c>
      <c r="BY2288" s="5" t="n">
        <v>0</v>
      </c>
      <c r="CE2288" s="25" t="n">
        <v>45958</v>
      </c>
      <c r="CF2288" s="6" t="n">
        <v>0.312701152627822</v>
      </c>
      <c r="CG2288" s="6" t="n">
        <v>0.377686219679099</v>
      </c>
      <c r="CH2288" s="6" t="n">
        <v>0.297036275637243</v>
      </c>
      <c r="CI2288" s="6" t="n">
        <v>-0.21353689872609</v>
      </c>
      <c r="CJ2288" s="6" t="n">
        <v>0.0465745192307692</v>
      </c>
      <c r="CK2288" s="7" t="n">
        <v>0.339141391064991</v>
      </c>
      <c r="CL2288" s="6" t="n">
        <v>0.17583552055993</v>
      </c>
      <c r="CM2288" s="4" t="s">
        <v>425</v>
      </c>
    </row>
    <row r="2289" customFormat="false" ht="15" hidden="false" customHeight="false" outlineLevel="0" collapsed="false">
      <c r="A2289" s="4" t="s">
        <v>43</v>
      </c>
      <c r="B2289" s="4" t="s">
        <v>44</v>
      </c>
      <c r="C2289" s="25" t="n">
        <v>45930</v>
      </c>
      <c r="D2289" s="4" t="s">
        <v>122</v>
      </c>
      <c r="E2289" s="4" t="s">
        <v>481</v>
      </c>
      <c r="G2289" s="4" t="s">
        <v>427</v>
      </c>
      <c r="H2289" s="5" t="n">
        <v>1000</v>
      </c>
      <c r="I2289" s="25" t="n">
        <v>45947</v>
      </c>
      <c r="J2289" s="4" t="s">
        <v>916</v>
      </c>
      <c r="K2289" s="4" t="s">
        <v>5</v>
      </c>
      <c r="L2289" s="4" t="s">
        <v>421</v>
      </c>
      <c r="M2289" s="25" t="n">
        <v>45946</v>
      </c>
      <c r="N2289" s="25" t="n">
        <v>45947</v>
      </c>
      <c r="O2289" s="25" t="n">
        <v>45950</v>
      </c>
      <c r="P2289" s="25" t="n">
        <v>45950</v>
      </c>
      <c r="Q2289" s="6" t="n">
        <v>-0.00448821842663016</v>
      </c>
      <c r="R2289" s="6" t="n">
        <v>-0.00757670632435814</v>
      </c>
      <c r="S2289" s="6" t="n">
        <v>0.0918038992996404</v>
      </c>
      <c r="T2289" s="6" t="n">
        <v>0.0797389745486521</v>
      </c>
      <c r="U2289" s="6" t="n">
        <v>0.020389041483285</v>
      </c>
      <c r="V2289" s="6" t="n">
        <v>0.0144317014538824</v>
      </c>
      <c r="W2289" s="6" t="n">
        <v>0.0593499330653671</v>
      </c>
      <c r="X2289" s="6" t="n">
        <v>0.0653072730947697</v>
      </c>
      <c r="AA2289" s="6" t="n">
        <v>0.0322417818158873</v>
      </c>
      <c r="AB2289" s="6" t="n">
        <v>0.0918038992996404</v>
      </c>
      <c r="AC2289" s="6" t="n">
        <v>0.0918038992996404</v>
      </c>
      <c r="AD2289" s="6" t="n">
        <v>0.06770143226702</v>
      </c>
      <c r="AE2289" s="7" t="n">
        <v>0.879776328052191</v>
      </c>
      <c r="AF2289" s="7" t="n">
        <v>7.09639994620367</v>
      </c>
      <c r="AG2289" s="26" t="n">
        <v>802.1</v>
      </c>
      <c r="AH2289" s="6" t="n">
        <v>0.0448091702487952</v>
      </c>
      <c r="AI2289" s="6" t="n">
        <v>0.124334174376227</v>
      </c>
      <c r="AJ2289" s="6" t="n">
        <v>-0.00981420899944452</v>
      </c>
      <c r="AK2289" s="6" t="n">
        <v>0.392534722222222</v>
      </c>
      <c r="AL2289" s="6" t="n">
        <v>0.161596973064616</v>
      </c>
      <c r="AM2289" s="6" t="n">
        <v>0.00695645431892444</v>
      </c>
      <c r="AN2289" s="6" t="n">
        <v>0.117377720057302</v>
      </c>
      <c r="AO2289" s="6" t="n">
        <v>0.0169902912621358</v>
      </c>
      <c r="AP2289" s="6" t="n">
        <v>0.0698682385575582</v>
      </c>
      <c r="AQ2289" s="6" t="n">
        <v>0.0617616416450302</v>
      </c>
      <c r="AR2289" s="4" t="s">
        <v>448</v>
      </c>
      <c r="AS2289" s="4" t="s">
        <v>449</v>
      </c>
      <c r="AT2289" s="5" t="n">
        <v>4511.283</v>
      </c>
      <c r="AU2289" s="6" t="n">
        <v>0.153600136899275</v>
      </c>
      <c r="AV2289" s="6" t="n">
        <v>0.0303395522106831</v>
      </c>
      <c r="AZ2289" s="5" t="n">
        <v>560.8703</v>
      </c>
      <c r="BA2289" s="6" t="n">
        <v>-0.0181020863765786</v>
      </c>
      <c r="BB2289" s="6" t="n">
        <v>-0.0344109801669322</v>
      </c>
      <c r="BC2289" s="6" t="n">
        <v>0.124326117426018</v>
      </c>
      <c r="BD2289" s="7" t="n">
        <v>7.52</v>
      </c>
      <c r="BE2289" s="5" t="n">
        <v>2144.4156</v>
      </c>
      <c r="BF2289" s="6" t="n">
        <v>0.0861307471278194</v>
      </c>
      <c r="BG2289" s="6" t="n">
        <v>0.0688754324755054</v>
      </c>
      <c r="BH2289" s="6" t="n">
        <v>0.289127800358189</v>
      </c>
      <c r="BI2289" s="27" t="n">
        <v>0.0241</v>
      </c>
      <c r="BJ2289" s="27" t="n">
        <v>0.0088</v>
      </c>
      <c r="BK2289" s="27" t="n">
        <v>0.0035</v>
      </c>
      <c r="BL2289" s="5" t="n">
        <v>59771.93053</v>
      </c>
      <c r="BM2289" s="5" t="n">
        <v>2184.2135</v>
      </c>
      <c r="BN2289" s="26" t="n">
        <v>27.3654249138191</v>
      </c>
      <c r="BO2289" s="7" t="n">
        <v>3.48193811418113</v>
      </c>
      <c r="BP2289" s="6" t="n">
        <v>0.127238591220369</v>
      </c>
      <c r="BR2289" s="26" t="n">
        <v>24.48</v>
      </c>
      <c r="BS2289" s="7" t="n">
        <v>3.64</v>
      </c>
      <c r="BY2289" s="5" t="n">
        <v>0</v>
      </c>
      <c r="CE2289" s="25" t="n">
        <v>45958</v>
      </c>
      <c r="CF2289" s="6" t="n">
        <v>0.350668300534505</v>
      </c>
      <c r="CG2289" s="6" t="n">
        <v>0.403239346721862</v>
      </c>
      <c r="CH2289" s="6" t="n">
        <v>0.294972412957717</v>
      </c>
      <c r="CI2289" s="6" t="n">
        <v>-0.268492979775664</v>
      </c>
      <c r="CJ2289" s="6" t="n">
        <v>0.0496561297242728</v>
      </c>
      <c r="CK2289" s="7" t="n">
        <v>1.84879288437103</v>
      </c>
      <c r="CL2289" s="6" t="n">
        <v>0.0855095184770436</v>
      </c>
      <c r="CM2289" s="4" t="s">
        <v>425</v>
      </c>
    </row>
    <row r="2290" customFormat="false" ht="15" hidden="false" customHeight="false" outlineLevel="0" collapsed="false">
      <c r="A2290" s="4" t="s">
        <v>43</v>
      </c>
      <c r="B2290" s="4" t="s">
        <v>44</v>
      </c>
      <c r="C2290" s="25" t="n">
        <v>45930</v>
      </c>
      <c r="D2290" s="4" t="s">
        <v>131</v>
      </c>
      <c r="E2290" s="4" t="s">
        <v>459</v>
      </c>
      <c r="F2290" s="4" t="s">
        <v>55</v>
      </c>
      <c r="G2290" s="4" t="s">
        <v>446</v>
      </c>
      <c r="H2290" s="5" t="n">
        <v>5200</v>
      </c>
      <c r="I2290" s="25" t="n">
        <v>45947</v>
      </c>
      <c r="J2290" s="4" t="s">
        <v>1167</v>
      </c>
      <c r="K2290" s="4" t="s">
        <v>5</v>
      </c>
      <c r="L2290" s="4" t="s">
        <v>421</v>
      </c>
      <c r="M2290" s="25" t="n">
        <v>45946</v>
      </c>
      <c r="N2290" s="25" t="n">
        <v>45947</v>
      </c>
      <c r="O2290" s="25" t="n">
        <v>45950</v>
      </c>
      <c r="P2290" s="25" t="n">
        <v>45950</v>
      </c>
      <c r="Q2290" s="6" t="n">
        <v>-0.00728193762862117</v>
      </c>
      <c r="R2290" s="6" t="n">
        <v>-0.0184181151331526</v>
      </c>
      <c r="S2290" s="6" t="n">
        <v>0.0540979611729349</v>
      </c>
      <c r="T2290" s="6" t="n">
        <v>0.0283979084111611</v>
      </c>
      <c r="U2290" s="6" t="n">
        <v>0.020389041483285</v>
      </c>
      <c r="V2290" s="6" t="n">
        <v>0.0215684250634336</v>
      </c>
      <c r="W2290" s="6" t="n">
        <v>0.00800886692787606</v>
      </c>
      <c r="X2290" s="6" t="n">
        <v>0.00682948334772748</v>
      </c>
      <c r="Y2290" s="6" t="n">
        <v>0.0163914181009861</v>
      </c>
      <c r="Z2290" s="6" t="n">
        <v>0.012006490310175</v>
      </c>
      <c r="AA2290" s="6" t="n">
        <v>0.0113719437901065</v>
      </c>
      <c r="AB2290" s="6" t="n">
        <v>0.0540979611729349</v>
      </c>
      <c r="AC2290" s="6" t="n">
        <v>0.0540979611729349</v>
      </c>
      <c r="AD2290" s="6" t="n">
        <v>0.053204451303712</v>
      </c>
      <c r="AE2290" s="7" t="n">
        <v>0.896183206106873</v>
      </c>
      <c r="AF2290" s="7" t="n">
        <v>3.07854263468837</v>
      </c>
      <c r="AG2290" s="26" t="n">
        <v>126.34</v>
      </c>
      <c r="AH2290" s="6" t="n">
        <v>0.0120964511735962</v>
      </c>
      <c r="AI2290" s="6" t="n">
        <v>0.070768709212645</v>
      </c>
      <c r="AJ2290" s="6" t="n">
        <v>0.0911132222126263</v>
      </c>
      <c r="AK2290" s="6" t="n">
        <v>0.134518678160918</v>
      </c>
      <c r="AL2290" s="6" t="n">
        <v>0.244074564293148</v>
      </c>
      <c r="AM2290" s="6" t="n">
        <v>0.034835578365704</v>
      </c>
      <c r="AN2290" s="6" t="n">
        <v>0.0359331308469411</v>
      </c>
      <c r="AO2290" s="6" t="n">
        <v>0.0872312552978347</v>
      </c>
      <c r="AP2290" s="6" t="n">
        <v>0.145025814903291</v>
      </c>
      <c r="AQ2290" s="6" t="n">
        <v>0.136919217990763</v>
      </c>
      <c r="AR2290" s="4" t="s">
        <v>448</v>
      </c>
      <c r="AS2290" s="4" t="s">
        <v>449</v>
      </c>
      <c r="AT2290" s="5" t="n">
        <v>18406.09</v>
      </c>
      <c r="AU2290" s="6" t="n">
        <v>0.0605916027785221</v>
      </c>
      <c r="AV2290" s="6" t="n">
        <v>0.00293697918341085</v>
      </c>
      <c r="AZ2290" s="5" t="n">
        <v>2554.57</v>
      </c>
      <c r="BA2290" s="6" t="n">
        <v>0.076202031436287</v>
      </c>
      <c r="BB2290" s="6" t="n">
        <v>0.134295685842673</v>
      </c>
      <c r="BC2290" s="6" t="n">
        <v>0.138789389816088</v>
      </c>
      <c r="BD2290" s="7" t="n">
        <v>5.61</v>
      </c>
      <c r="BE2290" s="5" t="n">
        <v>5913.77</v>
      </c>
      <c r="BF2290" s="6" t="n">
        <v>-0.0119195804254223</v>
      </c>
      <c r="BG2290" s="6" t="n">
        <v>-0.0787360756136374</v>
      </c>
      <c r="BH2290" s="6" t="n">
        <v>-0.576967326277036</v>
      </c>
      <c r="BI2290" s="27" t="n">
        <v>0.0254</v>
      </c>
      <c r="BJ2290" s="27" t="n">
        <v>0.0065</v>
      </c>
      <c r="BK2290" s="27" t="n">
        <v>0.0091</v>
      </c>
      <c r="BL2290" s="5" t="n">
        <v>57527.78194</v>
      </c>
      <c r="BM2290" s="5" t="n">
        <v>9768.41</v>
      </c>
      <c r="BN2290" s="26" t="n">
        <v>5.88916537491772</v>
      </c>
      <c r="BO2290" s="7" t="n">
        <v>0.731892213933994</v>
      </c>
      <c r="BP2290" s="6" t="n">
        <v>0.124277748601043</v>
      </c>
      <c r="BR2290" s="26" t="n">
        <v>15.68</v>
      </c>
      <c r="BS2290" s="7" t="n">
        <v>2.14</v>
      </c>
      <c r="BY2290" s="5" t="n">
        <v>14</v>
      </c>
      <c r="BZ2290" s="6" t="n">
        <v>0.0344486416634423</v>
      </c>
      <c r="CA2290" s="6" t="n">
        <v>0.0759606496860009</v>
      </c>
      <c r="CB2290" s="4" t="s">
        <v>1291</v>
      </c>
      <c r="CC2290" s="26" t="n">
        <v>10.2289790766427</v>
      </c>
      <c r="CD2290" s="6" t="n">
        <v>-0.424266553798582</v>
      </c>
      <c r="CE2290" s="25" t="n">
        <v>45958</v>
      </c>
      <c r="CF2290" s="6" t="n">
        <v>0.284083355743718</v>
      </c>
      <c r="CG2290" s="6" t="n">
        <v>0.402745252725203</v>
      </c>
      <c r="CH2290" s="6" t="n">
        <v>0.274168014059681</v>
      </c>
      <c r="CI2290" s="6" t="n">
        <v>-0.319252027914655</v>
      </c>
      <c r="CJ2290" s="6" t="n">
        <v>0.049553208773355</v>
      </c>
      <c r="CK2290" s="7" t="n">
        <v>1.09171459350628</v>
      </c>
      <c r="CL2290" s="6" t="n">
        <v>0.137102564102564</v>
      </c>
      <c r="CM2290" s="4" t="s">
        <v>425</v>
      </c>
    </row>
    <row r="2291" customFormat="false" ht="15" hidden="false" customHeight="false" outlineLevel="0" collapsed="false">
      <c r="A2291" s="4" t="s">
        <v>43</v>
      </c>
      <c r="B2291" s="4" t="s">
        <v>44</v>
      </c>
      <c r="C2291" s="25" t="n">
        <v>45930</v>
      </c>
      <c r="D2291" s="4" t="s">
        <v>159</v>
      </c>
      <c r="E2291" s="4" t="s">
        <v>593</v>
      </c>
      <c r="G2291" s="4" t="s">
        <v>427</v>
      </c>
      <c r="H2291" s="5" t="n">
        <v>50</v>
      </c>
      <c r="I2291" s="25" t="n">
        <v>45947</v>
      </c>
      <c r="J2291" s="4" t="s">
        <v>474</v>
      </c>
      <c r="K2291" s="4" t="s">
        <v>5</v>
      </c>
      <c r="L2291" s="4" t="s">
        <v>421</v>
      </c>
      <c r="M2291" s="25" t="n">
        <v>45946</v>
      </c>
      <c r="N2291" s="25" t="n">
        <v>45947</v>
      </c>
      <c r="O2291" s="25" t="n">
        <v>45950</v>
      </c>
      <c r="P2291" s="25" t="n">
        <v>45950</v>
      </c>
      <c r="Q2291" s="6" t="n">
        <v>0.00399356261548545</v>
      </c>
      <c r="R2291" s="6" t="n">
        <v>-0.00854903823319875</v>
      </c>
      <c r="S2291" s="6" t="n">
        <v>-0.0374251497005989</v>
      </c>
      <c r="T2291" s="6" t="n">
        <v>-0.0419806253183122</v>
      </c>
      <c r="U2291" s="6" t="n">
        <v>0.020389041483285</v>
      </c>
      <c r="V2291" s="6" t="n">
        <v>0.0144317014538824</v>
      </c>
      <c r="W2291" s="6" t="n">
        <v>-0.0623696668015972</v>
      </c>
      <c r="X2291" s="6" t="n">
        <v>-0.0564123267721945</v>
      </c>
      <c r="AA2291" s="6" t="n">
        <v>0</v>
      </c>
      <c r="AB2291" s="6" t="n">
        <v>-0.0374251497005989</v>
      </c>
      <c r="AC2291" s="6" t="n">
        <v>0.0374251497005989</v>
      </c>
      <c r="AD2291" s="6" t="n">
        <v>0.0591017964071856</v>
      </c>
      <c r="AE2291" s="7" t="n">
        <v>0.0638297872340426</v>
      </c>
      <c r="AF2291" s="7" t="n">
        <v>2.89698885971353</v>
      </c>
      <c r="AG2291" s="26" t="n">
        <v>16777</v>
      </c>
      <c r="AH2291" s="6" t="n">
        <v>-0.00486387092947394</v>
      </c>
      <c r="AI2291" s="6" t="n">
        <v>-0.0671670836808452</v>
      </c>
      <c r="AJ2291" s="6" t="n">
        <v>0.0602919800290713</v>
      </c>
      <c r="AK2291" s="6" t="n">
        <v>0.123635389458173</v>
      </c>
      <c r="AL2291" s="6" t="n">
        <v>0.128306105069232</v>
      </c>
      <c r="AM2291" s="6" t="n">
        <v>0.00695645431892444</v>
      </c>
      <c r="AN2291" s="6" t="n">
        <v>-0.0741235379997697</v>
      </c>
      <c r="AO2291" s="6" t="n">
        <v>-0.0437325038880249</v>
      </c>
      <c r="AP2291" s="6" t="n">
        <v>-0.0332814930015549</v>
      </c>
      <c r="AQ2291" s="6" t="n">
        <v>-0.0413880899140829</v>
      </c>
      <c r="AR2291" s="4" t="s">
        <v>422</v>
      </c>
      <c r="AS2291" s="4" t="s">
        <v>102</v>
      </c>
      <c r="AT2291" s="5" t="n">
        <v>14855.04</v>
      </c>
      <c r="AU2291" s="6" t="n">
        <v>0.287925868383087</v>
      </c>
      <c r="AV2291" s="6" t="n">
        <v>0.157325762757817</v>
      </c>
      <c r="AW2291" s="5" t="n">
        <v>561.33</v>
      </c>
      <c r="AX2291" s="6" t="n">
        <v>0.0377871752617294</v>
      </c>
      <c r="AY2291" s="6" t="n">
        <v>-0.0173520295989964</v>
      </c>
      <c r="AZ2291" s="5" t="n">
        <v>670</v>
      </c>
      <c r="BA2291" s="6" t="n">
        <v>0.718609721687829</v>
      </c>
      <c r="BB2291" s="6" t="n">
        <v>1.97817486776015</v>
      </c>
      <c r="BC2291" s="6" t="n">
        <v>0.0451025375899358</v>
      </c>
      <c r="BD2291" s="7" t="n">
        <v>123.6</v>
      </c>
      <c r="BL2291" s="5" t="n">
        <v>101500.85</v>
      </c>
      <c r="BM2291" s="5" t="n">
        <v>1186.83</v>
      </c>
      <c r="BN2291" s="26" t="n">
        <v>85.5226527809375</v>
      </c>
      <c r="BO2291" s="7" t="n">
        <v>33.7189721613182</v>
      </c>
      <c r="BP2291" s="6" t="n">
        <v>0.394269483755232</v>
      </c>
      <c r="BQ2291" s="7" t="n">
        <v>0.0671981928111089</v>
      </c>
      <c r="BR2291" s="26" t="n">
        <v>24.48</v>
      </c>
      <c r="BS2291" s="7" t="n">
        <v>3.64</v>
      </c>
      <c r="BT2291" s="4" t="s">
        <v>1417</v>
      </c>
      <c r="BU2291" s="5" t="n">
        <v>880.84</v>
      </c>
      <c r="BV2291" s="5" t="n">
        <v>558.93</v>
      </c>
      <c r="BW2291" s="5" t="n">
        <v>321.91</v>
      </c>
      <c r="BX2291" s="7" t="n">
        <v>0.984211761288088</v>
      </c>
      <c r="BY2291" s="5" t="n">
        <v>0</v>
      </c>
      <c r="CE2291" s="25" t="n">
        <v>45958</v>
      </c>
      <c r="CF2291" s="6" t="n">
        <v>0.307622975711431</v>
      </c>
      <c r="CG2291" s="6" t="n">
        <v>0.447185447349679</v>
      </c>
      <c r="CH2291" s="6" t="n">
        <v>0.315535408559349</v>
      </c>
      <c r="CI2291" s="6" t="n">
        <v>-0.294396965667324</v>
      </c>
      <c r="CJ2291" s="6" t="n">
        <v>0.0551027862775978</v>
      </c>
      <c r="CK2291" s="7" t="n">
        <v>0.679187972674517</v>
      </c>
      <c r="CL2291" s="6" t="n">
        <v>0.254062814351179</v>
      </c>
      <c r="CM2291" s="4" t="s">
        <v>425</v>
      </c>
    </row>
    <row r="2292" customFormat="false" ht="15" hidden="false" customHeight="false" outlineLevel="0" collapsed="false">
      <c r="A2292" s="4" t="s">
        <v>43</v>
      </c>
      <c r="B2292" s="4" t="s">
        <v>44</v>
      </c>
      <c r="C2292" s="25" t="n">
        <v>45930</v>
      </c>
      <c r="D2292" s="4" t="s">
        <v>178</v>
      </c>
      <c r="E2292" s="4" t="s">
        <v>483</v>
      </c>
      <c r="F2292" s="4" t="s">
        <v>61</v>
      </c>
      <c r="G2292" s="4" t="s">
        <v>484</v>
      </c>
      <c r="H2292" s="5" t="n">
        <v>500</v>
      </c>
      <c r="I2292" s="25" t="n">
        <v>45947</v>
      </c>
      <c r="J2292" s="4" t="s">
        <v>976</v>
      </c>
      <c r="K2292" s="4" t="s">
        <v>5</v>
      </c>
      <c r="L2292" s="4" t="s">
        <v>421</v>
      </c>
      <c r="M2292" s="25" t="n">
        <v>45946</v>
      </c>
      <c r="N2292" s="25" t="n">
        <v>45947</v>
      </c>
      <c r="O2292" s="25" t="n">
        <v>45950</v>
      </c>
      <c r="P2292" s="25" t="n">
        <v>45950</v>
      </c>
      <c r="Q2292" s="6" t="n">
        <v>0.00792241497063229</v>
      </c>
      <c r="R2292" s="6" t="n">
        <v>0.0106382978723405</v>
      </c>
      <c r="S2292" s="6" t="n">
        <v>-0.00408984244049604</v>
      </c>
      <c r="T2292" s="6" t="n">
        <v>0.0144708704024767</v>
      </c>
      <c r="U2292" s="6" t="n">
        <v>0.020389041483285</v>
      </c>
      <c r="V2292" s="6" t="n">
        <v>0.0114595060495604</v>
      </c>
      <c r="W2292" s="6" t="n">
        <v>-0.00591817108080828</v>
      </c>
      <c r="X2292" s="6" t="n">
        <v>0.00301136435291638</v>
      </c>
      <c r="Y2292" s="6" t="n">
        <v>0.031220834803032</v>
      </c>
      <c r="Z2292" s="6" t="n">
        <v>-0.0167499644005552</v>
      </c>
      <c r="AA2292" s="6" t="n">
        <v>-0.00771035869929604</v>
      </c>
      <c r="AB2292" s="6" t="n">
        <v>-0.00408984244049604</v>
      </c>
      <c r="AC2292" s="6" t="n">
        <v>0.00408984244049604</v>
      </c>
      <c r="AD2292" s="6" t="n">
        <v>0.0364063023801542</v>
      </c>
      <c r="AE2292" s="7" t="n">
        <v>0.841620626151014</v>
      </c>
      <c r="AF2292" s="7" t="n">
        <v>1.67461138973022</v>
      </c>
      <c r="AG2292" s="26" t="n">
        <v>1464.2</v>
      </c>
      <c r="AH2292" s="6" t="n">
        <v>-0.0261390089790489</v>
      </c>
      <c r="AI2292" s="6" t="n">
        <v>-0.082121364092277</v>
      </c>
      <c r="AJ2292" s="6" t="n">
        <v>-0.0479843953185961</v>
      </c>
      <c r="AK2292" s="6" t="n">
        <v>-0.0683972768340013</v>
      </c>
      <c r="AL2292" s="6" t="n">
        <v>-0.285719101098048</v>
      </c>
      <c r="AM2292" s="6" t="n">
        <v>-0.000540257522752552</v>
      </c>
      <c r="AN2292" s="6" t="n">
        <v>-0.0815811065695244</v>
      </c>
      <c r="AO2292" s="6" t="n">
        <v>-0.00323145280732484</v>
      </c>
      <c r="AP2292" s="6" t="n">
        <v>-0.030294870068668</v>
      </c>
      <c r="AQ2292" s="6" t="n">
        <v>-0.0384014669811961</v>
      </c>
      <c r="AR2292" s="4" t="s">
        <v>422</v>
      </c>
      <c r="AS2292" s="4" t="s">
        <v>102</v>
      </c>
      <c r="AT2292" s="5" t="n">
        <v>4779.33</v>
      </c>
      <c r="AU2292" s="6" t="n">
        <v>0.0528758776113549</v>
      </c>
      <c r="AV2292" s="6" t="n">
        <v>-0.123918721988507</v>
      </c>
      <c r="AW2292" s="5" t="n">
        <v>438.43</v>
      </c>
      <c r="AX2292" s="6" t="n">
        <v>0.0917346155214225</v>
      </c>
      <c r="AY2292" s="6" t="n">
        <v>0.00910752021398588</v>
      </c>
      <c r="AZ2292" s="5" t="n">
        <v>319</v>
      </c>
      <c r="BA2292" s="6" t="n">
        <v>0.189277858554226</v>
      </c>
      <c r="BB2292" s="6" t="n">
        <v>-0.0825951915334178</v>
      </c>
      <c r="BC2292" s="6" t="n">
        <v>0.0667457572504933</v>
      </c>
      <c r="BD2292" s="7" t="n">
        <v>5.09</v>
      </c>
      <c r="BL2292" s="5" t="n">
        <v>91834.624</v>
      </c>
      <c r="BM2292" s="5" t="n">
        <v>1412.08</v>
      </c>
      <c r="BN2292" s="26" t="n">
        <v>65.0350008498102</v>
      </c>
      <c r="BO2292" s="7" t="n">
        <v>11.0327896306851</v>
      </c>
      <c r="BP2292" s="6" t="n">
        <v>0.169643876166986</v>
      </c>
      <c r="BQ2292" s="7" t="n">
        <v>0</v>
      </c>
      <c r="BR2292" s="26" t="n">
        <v>28.97</v>
      </c>
      <c r="BS2292" s="7" t="n">
        <v>4.3</v>
      </c>
      <c r="BT2292" s="4" t="s">
        <v>1417</v>
      </c>
      <c r="BU2292" s="5" t="n">
        <v>-378.68</v>
      </c>
      <c r="BV2292" s="5" t="n">
        <v>696.79</v>
      </c>
      <c r="BW2292" s="5" t="n">
        <v>-1075.47</v>
      </c>
      <c r="BX2292" s="7" t="n">
        <v>-0.567974562035037</v>
      </c>
      <c r="BY2292" s="5" t="n">
        <v>4</v>
      </c>
      <c r="BZ2292" s="6" t="n">
        <v>0.138880329568704</v>
      </c>
      <c r="CA2292" s="6" t="n">
        <v>1.05771249678423</v>
      </c>
      <c r="CB2292" s="4" t="s">
        <v>778</v>
      </c>
      <c r="CC2292" s="26" t="n">
        <v>53.2276430896912</v>
      </c>
      <c r="CD2292" s="6" t="n">
        <v>0.221827551902365</v>
      </c>
      <c r="CE2292" s="25" t="n">
        <v>45958</v>
      </c>
      <c r="CF2292" s="6" t="n">
        <v>0.279731130254921</v>
      </c>
      <c r="CG2292" s="6" t="n">
        <v>0.289715621257108</v>
      </c>
      <c r="CH2292" s="6" t="n">
        <v>0.193928598111216</v>
      </c>
      <c r="CI2292" s="6" t="n">
        <v>-0.330624295404788</v>
      </c>
      <c r="CJ2292" s="6" t="n">
        <v>0.0359034528997653</v>
      </c>
      <c r="CK2292" s="7" t="n">
        <v>0.113912231559287</v>
      </c>
      <c r="CL2292" s="6" t="n">
        <v>-0.269906810035842</v>
      </c>
      <c r="CM2292" s="4" t="s">
        <v>425</v>
      </c>
    </row>
    <row r="2293" customFormat="false" ht="15" hidden="false" customHeight="false" outlineLevel="0" collapsed="false">
      <c r="A2293" s="4" t="s">
        <v>43</v>
      </c>
      <c r="B2293" s="4" t="s">
        <v>44</v>
      </c>
      <c r="C2293" s="25" t="n">
        <v>45930</v>
      </c>
      <c r="D2293" s="4" t="s">
        <v>187</v>
      </c>
      <c r="E2293" s="4" t="s">
        <v>489</v>
      </c>
      <c r="F2293" s="4" t="s">
        <v>82</v>
      </c>
      <c r="G2293" s="4" t="s">
        <v>490</v>
      </c>
      <c r="H2293" s="5" t="n">
        <v>1225</v>
      </c>
      <c r="I2293" s="25" t="n">
        <v>45947</v>
      </c>
      <c r="J2293" s="4" t="s">
        <v>607</v>
      </c>
      <c r="K2293" s="4" t="s">
        <v>6</v>
      </c>
      <c r="L2293" s="4" t="s">
        <v>421</v>
      </c>
      <c r="M2293" s="25" t="n">
        <v>45946</v>
      </c>
      <c r="N2293" s="25" t="n">
        <v>45947</v>
      </c>
      <c r="O2293" s="25" t="n">
        <v>45950</v>
      </c>
      <c r="P2293" s="25" t="n">
        <v>45947</v>
      </c>
      <c r="Q2293" s="6" t="n">
        <v>-0.0126656274356977</v>
      </c>
      <c r="R2293" s="6" t="n">
        <v>-0.0127294256956779</v>
      </c>
      <c r="S2293" s="6" t="n">
        <v>-0.0276861569215393</v>
      </c>
      <c r="T2293" s="6" t="n">
        <v>-0.0530812100529149</v>
      </c>
      <c r="U2293" s="6" t="n">
        <v>0.020389041483285</v>
      </c>
      <c r="V2293" s="6" t="n">
        <v>-0.00250260443104233</v>
      </c>
      <c r="W2293" s="6" t="n">
        <v>-0.0734702515361999</v>
      </c>
      <c r="X2293" s="6" t="n">
        <v>-0.0505786056218726</v>
      </c>
      <c r="AA2293" s="6" t="n">
        <v>0.00493388592855726</v>
      </c>
      <c r="AB2293" s="6" t="n">
        <v>-0.0127294256956779</v>
      </c>
      <c r="AC2293" s="6" t="n">
        <v>0.0127294256956779</v>
      </c>
      <c r="AD2293" s="6" t="n">
        <v>0.0300967041641997</v>
      </c>
      <c r="AE2293" s="7" t="n">
        <v>0.324590163934426</v>
      </c>
      <c r="AF2293" s="7" t="n">
        <v>1.09304276056364</v>
      </c>
      <c r="AG2293" s="26" t="n">
        <v>513.2</v>
      </c>
      <c r="AH2293" s="6" t="n">
        <v>0.0462793068297658</v>
      </c>
      <c r="AI2293" s="6" t="n">
        <v>0.115288492882756</v>
      </c>
      <c r="AJ2293" s="6" t="n">
        <v>0.173162647159675</v>
      </c>
      <c r="AK2293" s="6" t="n">
        <v>0.182761004839824</v>
      </c>
      <c r="AL2293" s="6" t="n">
        <v>0.0274229722896358</v>
      </c>
      <c r="AM2293" s="6" t="n">
        <v>0.0330603579011222</v>
      </c>
      <c r="AN2293" s="6" t="n">
        <v>0.0822281349816336</v>
      </c>
      <c r="AO2293" s="6" t="n">
        <v>-0.0312499999999996</v>
      </c>
      <c r="AP2293" s="6" t="n">
        <v>-0.0202508223684206</v>
      </c>
      <c r="AQ2293" s="6" t="n">
        <v>-0.0283574192809486</v>
      </c>
      <c r="AR2293" s="4" t="s">
        <v>422</v>
      </c>
      <c r="AS2293" s="4" t="s">
        <v>102</v>
      </c>
      <c r="AT2293" s="5" t="n">
        <v>8549</v>
      </c>
      <c r="AU2293" s="6" t="n">
        <v>0.0359912748424625</v>
      </c>
      <c r="AV2293" s="6" t="n">
        <v>0.100115815210398</v>
      </c>
      <c r="AW2293" s="5" t="n">
        <v>4445</v>
      </c>
      <c r="AX2293" s="6" t="n">
        <v>0.519943853082232</v>
      </c>
      <c r="AY2293" s="6" t="n">
        <v>0.0303655690298809</v>
      </c>
      <c r="AZ2293" s="5" t="n">
        <v>0</v>
      </c>
      <c r="BB2293" s="6" t="n">
        <v>-1</v>
      </c>
      <c r="BC2293" s="6" t="n">
        <v>0</v>
      </c>
      <c r="BD2293" s="7" t="n">
        <v>6.27</v>
      </c>
      <c r="BL2293" s="5" t="n">
        <v>216827</v>
      </c>
      <c r="BM2293" s="5" t="n">
        <v>2234</v>
      </c>
      <c r="BN2293" s="26" t="n">
        <v>97.0577439570278</v>
      </c>
      <c r="BO2293" s="7" t="n">
        <v>16.2709740357197</v>
      </c>
      <c r="BP2293" s="6" t="n">
        <v>0.167642203211767</v>
      </c>
      <c r="BQ2293" s="7" t="n">
        <v>0.79926459552754</v>
      </c>
      <c r="BR2293" s="26" t="n">
        <v>19.54</v>
      </c>
      <c r="BS2293" s="7" t="n">
        <v>2.67</v>
      </c>
      <c r="BT2293" s="4" t="s">
        <v>1417</v>
      </c>
      <c r="BU2293" s="5" t="n">
        <v>5580</v>
      </c>
      <c r="BV2293" s="5" t="n">
        <v>2497</v>
      </c>
      <c r="BW2293" s="5" t="n">
        <v>3083</v>
      </c>
      <c r="BY2293" s="5" t="n">
        <v>0</v>
      </c>
      <c r="CE2293" s="25" t="n">
        <v>45958</v>
      </c>
      <c r="CF2293" s="6" t="n">
        <v>0.346763994992618</v>
      </c>
      <c r="CG2293" s="6" t="n">
        <v>0.389454344002809</v>
      </c>
      <c r="CH2293" s="6" t="n">
        <v>0.383407676171605</v>
      </c>
      <c r="CI2293" s="6" t="n">
        <v>-0.0155259991943016</v>
      </c>
      <c r="CJ2293" s="6" t="n">
        <v>0.051805802249852</v>
      </c>
      <c r="CK2293" s="7" t="n">
        <v>0.245714285714286</v>
      </c>
      <c r="CL2293" s="6" t="n">
        <v>-0.178265141274604</v>
      </c>
      <c r="CM2293" s="4" t="s">
        <v>425</v>
      </c>
    </row>
    <row r="2294" customFormat="false" ht="15" hidden="false" customHeight="false" outlineLevel="0" collapsed="false">
      <c r="A2294" s="4" t="s">
        <v>43</v>
      </c>
      <c r="B2294" s="4" t="s">
        <v>44</v>
      </c>
      <c r="C2294" s="25" t="n">
        <v>45930</v>
      </c>
      <c r="D2294" s="4" t="s">
        <v>208</v>
      </c>
      <c r="E2294" s="4" t="s">
        <v>505</v>
      </c>
      <c r="F2294" s="4" t="s">
        <v>59</v>
      </c>
      <c r="G2294" s="4" t="s">
        <v>506</v>
      </c>
      <c r="H2294" s="5" t="n">
        <v>1075</v>
      </c>
      <c r="I2294" s="25" t="n">
        <v>45947</v>
      </c>
      <c r="J2294" s="4" t="s">
        <v>1079</v>
      </c>
      <c r="K2294" s="4" t="s">
        <v>5</v>
      </c>
      <c r="L2294" s="4" t="s">
        <v>421</v>
      </c>
      <c r="M2294" s="25" t="n">
        <v>45946</v>
      </c>
      <c r="N2294" s="25" t="n">
        <v>45947</v>
      </c>
      <c r="O2294" s="25" t="n">
        <v>45950</v>
      </c>
      <c r="P2294" s="25" t="n">
        <v>45950</v>
      </c>
      <c r="Q2294" s="6" t="n">
        <v>0.00522217132386627</v>
      </c>
      <c r="R2294" s="6" t="n">
        <v>-0.0142180094786731</v>
      </c>
      <c r="S2294" s="6" t="n">
        <v>-0.0288461538461536</v>
      </c>
      <c r="T2294" s="6" t="n">
        <v>-0.0378419920009605</v>
      </c>
      <c r="U2294" s="6" t="n">
        <v>0.020389041483285</v>
      </c>
      <c r="V2294" s="6" t="n">
        <v>0.00685843616445558</v>
      </c>
      <c r="W2294" s="6" t="n">
        <v>-0.0582310334842455</v>
      </c>
      <c r="X2294" s="6" t="n">
        <v>-0.0447004281654161</v>
      </c>
      <c r="Y2294" s="6" t="n">
        <v>-0.0275510691332983</v>
      </c>
      <c r="Z2294" s="6" t="n">
        <v>-0.0102909228676622</v>
      </c>
      <c r="AA2294" s="6" t="n">
        <v>-0.00221893491124248</v>
      </c>
      <c r="AB2294" s="6" t="n">
        <v>-0.0288461538461536</v>
      </c>
      <c r="AC2294" s="6" t="n">
        <v>0.0288461538461536</v>
      </c>
      <c r="AD2294" s="6" t="n">
        <v>0.0473372781065089</v>
      </c>
      <c r="AE2294" s="7" t="n">
        <v>0.437500000000001</v>
      </c>
      <c r="AF2294" s="7" t="n">
        <v>2.25388423008478</v>
      </c>
      <c r="AG2294" s="26" t="n">
        <v>545.75</v>
      </c>
      <c r="AH2294" s="6" t="n">
        <v>0.0211432313593414</v>
      </c>
      <c r="AI2294" s="6" t="n">
        <v>0.0258458646616542</v>
      </c>
      <c r="AJ2294" s="6" t="n">
        <v>0.0317610360147469</v>
      </c>
      <c r="AK2294" s="6" t="n">
        <v>0.0646703082325411</v>
      </c>
      <c r="AL2294" s="6" t="n">
        <v>-0.167866492146596</v>
      </c>
      <c r="AM2294" s="6" t="n">
        <v>0.00548407298812959</v>
      </c>
      <c r="AN2294" s="6" t="n">
        <v>0.0203617916735246</v>
      </c>
      <c r="AO2294" s="6" t="n">
        <v>0.0212300076161462</v>
      </c>
      <c r="AP2294" s="6" t="n">
        <v>-0.0219916222391465</v>
      </c>
      <c r="AQ2294" s="6" t="n">
        <v>-0.0300982191516745</v>
      </c>
      <c r="AR2294" s="4" t="s">
        <v>422</v>
      </c>
      <c r="AS2294" s="4" t="s">
        <v>102</v>
      </c>
      <c r="AT2294" s="5" t="n">
        <v>5177.42</v>
      </c>
      <c r="AU2294" s="6" t="n">
        <v>0.599124058733777</v>
      </c>
      <c r="AV2294" s="6" t="n">
        <v>0.00662017315495489</v>
      </c>
      <c r="AW2294" s="5" t="n">
        <v>2996.46</v>
      </c>
      <c r="AX2294" s="6" t="n">
        <v>0.578755441899634</v>
      </c>
      <c r="AY2294" s="6" t="n">
        <v>0.0583579943603613</v>
      </c>
      <c r="AZ2294" s="5" t="n">
        <v>704.68</v>
      </c>
      <c r="BA2294" s="6" t="n">
        <v>-0.174122472897744</v>
      </c>
      <c r="BB2294" s="6" t="n">
        <v>-0.0517278501453332</v>
      </c>
      <c r="BC2294" s="6" t="n">
        <v>0.136106400485184</v>
      </c>
      <c r="BD2294" s="7" t="n">
        <v>4.04</v>
      </c>
      <c r="BL2294" s="5" t="n">
        <v>95248.656</v>
      </c>
      <c r="BM2294" s="5" t="n">
        <v>2172.25</v>
      </c>
      <c r="BN2294" s="26" t="n">
        <v>43.8479254229486</v>
      </c>
      <c r="BO2294" s="7" t="n">
        <v>3.48112858136435</v>
      </c>
      <c r="BP2294" s="6" t="n">
        <v>0.079390952885138</v>
      </c>
      <c r="BQ2294" s="7" t="n">
        <v>1.81354921873601</v>
      </c>
      <c r="BR2294" s="26" t="n">
        <v>15.46</v>
      </c>
      <c r="BS2294" s="7" t="n">
        <v>2.3</v>
      </c>
      <c r="BT2294" s="4" t="s">
        <v>1417</v>
      </c>
      <c r="BU2294" s="5" t="n">
        <v>5338.38</v>
      </c>
      <c r="BV2294" s="5" t="n">
        <v>4771.11</v>
      </c>
      <c r="BW2294" s="5" t="n">
        <v>567.27</v>
      </c>
      <c r="BX2294" s="7" t="n">
        <v>3.68723580605056</v>
      </c>
      <c r="BY2294" s="5" t="n">
        <v>5</v>
      </c>
      <c r="BZ2294" s="6" t="n">
        <v>0.00884332117838982</v>
      </c>
      <c r="CA2294" s="6" t="n">
        <v>-0.0393983229028229</v>
      </c>
      <c r="CB2294" s="4" t="s">
        <v>738</v>
      </c>
      <c r="CC2294" s="26" t="n">
        <v>17.5726427751959</v>
      </c>
      <c r="CD2294" s="6" t="n">
        <v>1.49523796641679</v>
      </c>
      <c r="CE2294" s="25" t="n">
        <v>45958</v>
      </c>
      <c r="CF2294" s="6" t="n">
        <v>0.292397320288885</v>
      </c>
      <c r="CG2294" s="6" t="n">
        <v>0.383893192858901</v>
      </c>
      <c r="CH2294" s="6" t="n">
        <v>0.29248545889454</v>
      </c>
      <c r="CI2294" s="6" t="n">
        <v>-0.238107201859028</v>
      </c>
      <c r="CJ2294" s="6" t="n">
        <v>0.0472448224852071</v>
      </c>
      <c r="CK2294" s="7" t="n">
        <v>0.610567514677099</v>
      </c>
      <c r="CL2294" s="6" t="n">
        <v>-0.0153053683981743</v>
      </c>
      <c r="CM2294" s="4" t="s">
        <v>425</v>
      </c>
    </row>
    <row r="2295" customFormat="false" ht="15" hidden="false" customHeight="false" outlineLevel="0" collapsed="false">
      <c r="A2295" s="4" t="s">
        <v>43</v>
      </c>
      <c r="B2295" s="4" t="s">
        <v>44</v>
      </c>
      <c r="C2295" s="25" t="n">
        <v>45930</v>
      </c>
      <c r="D2295" s="4" t="s">
        <v>209</v>
      </c>
      <c r="E2295" s="4" t="s">
        <v>509</v>
      </c>
      <c r="F2295" s="4" t="s">
        <v>62</v>
      </c>
      <c r="G2295" s="4" t="s">
        <v>490</v>
      </c>
      <c r="H2295" s="5" t="n">
        <v>675</v>
      </c>
      <c r="I2295" s="25" t="n">
        <v>45947</v>
      </c>
      <c r="J2295" s="4" t="s">
        <v>799</v>
      </c>
      <c r="K2295" s="4" t="s">
        <v>6</v>
      </c>
      <c r="L2295" s="4" t="s">
        <v>421</v>
      </c>
      <c r="M2295" s="25" t="n">
        <v>45946</v>
      </c>
      <c r="N2295" s="25" t="n">
        <v>45947</v>
      </c>
      <c r="O2295" s="25" t="n">
        <v>45950</v>
      </c>
      <c r="P2295" s="25" t="n">
        <v>45947</v>
      </c>
      <c r="Q2295" s="6" t="n">
        <v>0.00973466574776016</v>
      </c>
      <c r="R2295" s="6" t="n">
        <v>-0.00750789181810418</v>
      </c>
      <c r="S2295" s="6" t="n">
        <v>-0.0155591850769362</v>
      </c>
      <c r="T2295" s="6" t="n">
        <v>-0.0133324111472802</v>
      </c>
      <c r="U2295" s="6" t="n">
        <v>0.020389041483285</v>
      </c>
      <c r="V2295" s="6" t="n">
        <v>-0.00250260443104233</v>
      </c>
      <c r="W2295" s="6" t="n">
        <v>-0.0337214526305653</v>
      </c>
      <c r="X2295" s="6" t="n">
        <v>-0.0108298067162379</v>
      </c>
      <c r="Y2295" s="6" t="n">
        <v>0.0330453813334125</v>
      </c>
      <c r="Z2295" s="6" t="n">
        <v>-0.0463777924806927</v>
      </c>
      <c r="AA2295" s="6" t="n">
        <v>0.00247419162187534</v>
      </c>
      <c r="AB2295" s="6" t="n">
        <v>-0.00750789181810418</v>
      </c>
      <c r="AC2295" s="6" t="n">
        <v>0.00750789181810418</v>
      </c>
      <c r="AD2295" s="6" t="n">
        <v>0.024230014503882</v>
      </c>
      <c r="AE2295" s="7" t="n">
        <v>0.482394366197183</v>
      </c>
      <c r="AF2295" s="7" t="n">
        <v>1.42218328533052</v>
      </c>
      <c r="AG2295" s="26" t="n">
        <v>1160.8</v>
      </c>
      <c r="AH2295" s="6" t="n">
        <v>0.013622074746769</v>
      </c>
      <c r="AI2295" s="6" t="n">
        <v>0.0544100281587787</v>
      </c>
      <c r="AJ2295" s="6" t="n">
        <v>0.121545893719806</v>
      </c>
      <c r="AK2295" s="6" t="n">
        <v>0.151587301587301</v>
      </c>
      <c r="AL2295" s="6" t="n">
        <v>0.160176681266361</v>
      </c>
      <c r="AM2295" s="6" t="n">
        <v>0.0330603579011222</v>
      </c>
      <c r="AN2295" s="6" t="n">
        <v>0.0213496702576566</v>
      </c>
      <c r="AO2295" s="6" t="n">
        <v>0.0340551868669228</v>
      </c>
      <c r="AP2295" s="6" t="n">
        <v>0.0172022354173944</v>
      </c>
      <c r="AQ2295" s="6" t="n">
        <v>0.00909563850486639</v>
      </c>
      <c r="AR2295" s="4" t="s">
        <v>422</v>
      </c>
      <c r="AS2295" s="4" t="s">
        <v>102</v>
      </c>
      <c r="AT2295" s="5" t="n">
        <v>45152</v>
      </c>
      <c r="AU2295" s="6" t="n">
        <v>0.137788529382119</v>
      </c>
      <c r="AV2295" s="6" t="n">
        <v>0.04646904767423</v>
      </c>
      <c r="AW2295" s="5" t="n">
        <v>7115</v>
      </c>
      <c r="AX2295" s="6" t="n">
        <v>0.157578844790928</v>
      </c>
      <c r="AY2295" s="6" t="n">
        <v>0.0291895695162585</v>
      </c>
      <c r="AZ2295" s="5" t="n">
        <v>1623</v>
      </c>
      <c r="BA2295" s="6" t="n">
        <v>2.69703872437358</v>
      </c>
      <c r="BB2295" s="6" t="n">
        <v>-0.256868131868132</v>
      </c>
      <c r="BC2295" s="6" t="n">
        <v>0.0359452515946138</v>
      </c>
      <c r="BD2295" s="7" t="n">
        <v>6.66</v>
      </c>
      <c r="BL2295" s="5" t="n">
        <v>283235.2</v>
      </c>
      <c r="BM2295" s="5" t="n">
        <v>4843</v>
      </c>
      <c r="BN2295" s="26" t="n">
        <v>58.4834193681602</v>
      </c>
      <c r="BO2295" s="7" t="n">
        <v>3.5628861829526</v>
      </c>
      <c r="BP2295" s="6" t="n">
        <v>0.0609213042165644</v>
      </c>
      <c r="BQ2295" s="7" t="n">
        <v>1.20706702224011</v>
      </c>
      <c r="BR2295" s="26" t="n">
        <v>19.54</v>
      </c>
      <c r="BS2295" s="7" t="n">
        <v>2.67</v>
      </c>
      <c r="BT2295" s="4" t="s">
        <v>1417</v>
      </c>
      <c r="BU2295" s="5" t="n">
        <v>11992</v>
      </c>
      <c r="BV2295" s="5" t="n">
        <v>6835</v>
      </c>
      <c r="BW2295" s="5" t="n">
        <v>5157</v>
      </c>
      <c r="BX2295" s="7" t="n">
        <v>3.14998686629892</v>
      </c>
      <c r="BY2295" s="5" t="n">
        <v>4</v>
      </c>
      <c r="BZ2295" s="6" t="n">
        <v>0.0854935281012091</v>
      </c>
      <c r="CA2295" s="6" t="n">
        <v>-0.258647926588454</v>
      </c>
      <c r="CB2295" s="4" t="s">
        <v>511</v>
      </c>
      <c r="CC2295" s="26" t="n">
        <v>42.233789537929</v>
      </c>
      <c r="CD2295" s="6" t="n">
        <v>0.384754245546397</v>
      </c>
      <c r="CE2295" s="25" t="n">
        <v>45958</v>
      </c>
      <c r="CF2295" s="6" t="n">
        <v>0.258346426553745</v>
      </c>
      <c r="CG2295" s="6" t="n">
        <v>0.27398514321642</v>
      </c>
      <c r="CH2295" s="6" t="n">
        <v>0.266925756845903</v>
      </c>
      <c r="CI2295" s="6" t="n">
        <v>-0.0257655808911551</v>
      </c>
      <c r="CJ2295" s="6" t="n">
        <v>0.0364729971845406</v>
      </c>
      <c r="CK2295" s="7" t="n">
        <v>0.205847953216372</v>
      </c>
      <c r="CL2295" s="6" t="n">
        <v>-0.226569348176154</v>
      </c>
      <c r="CM2295" s="4" t="s">
        <v>425</v>
      </c>
    </row>
    <row r="2296" customFormat="false" ht="15" hidden="false" customHeight="false" outlineLevel="0" collapsed="false">
      <c r="A2296" s="4" t="s">
        <v>43</v>
      </c>
      <c r="B2296" s="4" t="s">
        <v>44</v>
      </c>
      <c r="C2296" s="25" t="n">
        <v>45930</v>
      </c>
      <c r="D2296" s="4" t="s">
        <v>248</v>
      </c>
      <c r="E2296" s="4" t="s">
        <v>470</v>
      </c>
      <c r="F2296" s="4" t="s">
        <v>56</v>
      </c>
      <c r="G2296" s="4" t="s">
        <v>419</v>
      </c>
      <c r="H2296" s="5" t="n">
        <v>100</v>
      </c>
      <c r="I2296" s="25" t="n">
        <v>45947</v>
      </c>
      <c r="J2296" s="4" t="s">
        <v>1419</v>
      </c>
      <c r="K2296" s="4" t="s">
        <v>5</v>
      </c>
      <c r="L2296" s="4" t="s">
        <v>421</v>
      </c>
      <c r="M2296" s="25" t="n">
        <v>45946</v>
      </c>
      <c r="N2296" s="25" t="n">
        <v>45947</v>
      </c>
      <c r="O2296" s="25" t="n">
        <v>45950</v>
      </c>
      <c r="P2296" s="25" t="n">
        <v>45950</v>
      </c>
      <c r="Q2296" s="6" t="n">
        <v>0.00451067717254761</v>
      </c>
      <c r="R2296" s="6" t="n">
        <v>-0.00181890524640482</v>
      </c>
      <c r="S2296" s="6" t="n">
        <v>-0.0222083024884687</v>
      </c>
      <c r="T2296" s="6" t="n">
        <v>-0.0195165305623259</v>
      </c>
      <c r="U2296" s="6" t="n">
        <v>0.020389041483285</v>
      </c>
      <c r="V2296" s="6" t="n">
        <v>-0.00290030630383142</v>
      </c>
      <c r="W2296" s="6" t="n">
        <v>-0.039905572045611</v>
      </c>
      <c r="X2296" s="6" t="n">
        <v>-0.0166162242584945</v>
      </c>
      <c r="Y2296" s="6" t="n">
        <v>0.00408020931334718</v>
      </c>
      <c r="Z2296" s="6" t="n">
        <v>-0.0235967398756731</v>
      </c>
      <c r="AA2296" s="6" t="n">
        <v>-0.00404304994020843</v>
      </c>
      <c r="AB2296" s="6" t="n">
        <v>-0.0222083024884687</v>
      </c>
      <c r="AC2296" s="6" t="n">
        <v>0.0222083024884687</v>
      </c>
      <c r="AD2296" s="6" t="n">
        <v>0.0232333010648596</v>
      </c>
      <c r="AE2296" s="7" t="n">
        <v>0.174019607843137</v>
      </c>
      <c r="AF2296" s="7" t="n">
        <v>1.53055806396414</v>
      </c>
      <c r="AG2296" s="26" t="n">
        <v>8757</v>
      </c>
      <c r="AH2296" s="6" t="n">
        <v>-0.0470645845802274</v>
      </c>
      <c r="AI2296" s="6" t="n">
        <v>-0.0238002341006629</v>
      </c>
      <c r="AJ2296" s="6" t="n">
        <v>-0.00205128205128147</v>
      </c>
      <c r="AK2296" s="6" t="n">
        <v>0.123268342739868</v>
      </c>
      <c r="AL2296" s="6" t="n">
        <v>-0.222742839914255</v>
      </c>
      <c r="AM2296" s="6" t="n">
        <v>-0.0139364912686287</v>
      </c>
      <c r="AN2296" s="6" t="n">
        <v>-0.00986374283203417</v>
      </c>
      <c r="AO2296" s="6" t="n">
        <v>0.00186360724477308</v>
      </c>
      <c r="AP2296" s="6" t="n">
        <v>-0.0294100518315767</v>
      </c>
      <c r="AQ2296" s="6" t="n">
        <v>-0.0375166487441048</v>
      </c>
      <c r="AR2296" s="4" t="s">
        <v>422</v>
      </c>
      <c r="AS2296" s="4" t="s">
        <v>102</v>
      </c>
      <c r="AT2296" s="5" t="n">
        <v>1788.8</v>
      </c>
      <c r="AU2296" s="6" t="n">
        <v>0.0686420933150127</v>
      </c>
      <c r="AV2296" s="6" t="n">
        <v>-0.0342295648418098</v>
      </c>
      <c r="AW2296" s="5" t="n">
        <v>755.2</v>
      </c>
      <c r="AX2296" s="6" t="n">
        <v>0.422182468694097</v>
      </c>
      <c r="AY2296" s="6" t="n">
        <v>-0.026231415050452</v>
      </c>
      <c r="AZ2296" s="5" t="n">
        <v>546.1</v>
      </c>
      <c r="BA2296" s="6" t="n">
        <v>-0.0546996711095725</v>
      </c>
      <c r="BB2296" s="6" t="n">
        <v>-0.149244430596666</v>
      </c>
      <c r="BC2296" s="6" t="n">
        <v>0.305288461538462</v>
      </c>
      <c r="BD2296" s="7" t="n">
        <v>62.84</v>
      </c>
      <c r="BL2296" s="5" t="n">
        <v>76185.9</v>
      </c>
      <c r="BM2296" s="5" t="n">
        <v>2404.8</v>
      </c>
      <c r="BN2296" s="26" t="n">
        <v>31.6807634730539</v>
      </c>
      <c r="BO2296" s="7" t="n">
        <v>9.11053046972161</v>
      </c>
      <c r="BP2296" s="6" t="n">
        <v>0.287572945565866</v>
      </c>
      <c r="BQ2296" s="7" t="n">
        <v>0</v>
      </c>
      <c r="BR2296" s="26" t="n">
        <v>25.49</v>
      </c>
      <c r="BS2296" s="7" t="n">
        <v>6.62</v>
      </c>
      <c r="BT2296" s="4" t="s">
        <v>1417</v>
      </c>
      <c r="BU2296" s="5" t="n">
        <v>1029.7</v>
      </c>
      <c r="BV2296" s="5" t="n">
        <v>46.2</v>
      </c>
      <c r="BW2296" s="5" t="n">
        <v>983.5</v>
      </c>
      <c r="BX2296" s="7" t="n">
        <v>0.866750841750842</v>
      </c>
      <c r="BY2296" s="5" t="n">
        <v>9</v>
      </c>
      <c r="BZ2296" s="6" t="n">
        <v>0.0854926072317377</v>
      </c>
      <c r="CA2296" s="6" t="n">
        <v>0.0139390377025779</v>
      </c>
      <c r="CB2296" s="4" t="s">
        <v>653</v>
      </c>
      <c r="CC2296" s="26" t="n">
        <v>31.443803904253</v>
      </c>
      <c r="CD2296" s="6" t="n">
        <v>0.00753597018739916</v>
      </c>
      <c r="CE2296" s="25" t="n">
        <v>45958</v>
      </c>
      <c r="CF2296" s="6" t="n">
        <v>0.350660747659486</v>
      </c>
      <c r="CG2296" s="6" t="n">
        <v>0.461069615313131</v>
      </c>
      <c r="CH2296" s="6" t="n">
        <v>0.300264203060698</v>
      </c>
      <c r="CI2296" s="6" t="n">
        <v>-0.348766014744268</v>
      </c>
      <c r="CJ2296" s="6" t="n">
        <v>0.0567789033716567</v>
      </c>
      <c r="CK2296" s="7" t="n">
        <v>0.391136516728762</v>
      </c>
      <c r="CL2296" s="6" t="n">
        <v>0.238864628820961</v>
      </c>
      <c r="CM2296" s="4" t="s">
        <v>425</v>
      </c>
    </row>
    <row r="2297" customFormat="false" ht="15" hidden="false" customHeight="false" outlineLevel="0" collapsed="false">
      <c r="A2297" s="4" t="s">
        <v>43</v>
      </c>
      <c r="B2297" s="4" t="s">
        <v>44</v>
      </c>
      <c r="C2297" s="25" t="n">
        <v>45930</v>
      </c>
      <c r="D2297" s="4" t="s">
        <v>264</v>
      </c>
      <c r="E2297" s="4" t="s">
        <v>495</v>
      </c>
      <c r="G2297" s="4" t="s">
        <v>427</v>
      </c>
      <c r="H2297" s="5" t="n">
        <v>125</v>
      </c>
      <c r="I2297" s="25" t="n">
        <v>45947</v>
      </c>
      <c r="J2297" s="4" t="s">
        <v>1219</v>
      </c>
      <c r="K2297" s="4" t="s">
        <v>6</v>
      </c>
      <c r="L2297" s="4" t="s">
        <v>421</v>
      </c>
      <c r="M2297" s="25" t="n">
        <v>45946</v>
      </c>
      <c r="N2297" s="25" t="n">
        <v>45947</v>
      </c>
      <c r="O2297" s="25" t="n">
        <v>45950</v>
      </c>
      <c r="P2297" s="25" t="n">
        <v>45947</v>
      </c>
      <c r="Q2297" s="6" t="n">
        <v>-0.0105111967095384</v>
      </c>
      <c r="R2297" s="6" t="n">
        <v>-0.0182765901293217</v>
      </c>
      <c r="S2297" s="6" t="n">
        <v>0.0314537267289468</v>
      </c>
      <c r="T2297" s="6" t="n">
        <v>0.00266593989008668</v>
      </c>
      <c r="U2297" s="6" t="n">
        <v>0.020389041483285</v>
      </c>
      <c r="V2297" s="6" t="n">
        <v>0.0144317014538824</v>
      </c>
      <c r="W2297" s="6" t="n">
        <v>-0.0177231015931983</v>
      </c>
      <c r="X2297" s="6" t="n">
        <v>-0.0117657615637957</v>
      </c>
      <c r="AA2297" s="6" t="n">
        <v>0.00197941409342839</v>
      </c>
      <c r="AB2297" s="6" t="n">
        <v>-0.0182765901293217</v>
      </c>
      <c r="AC2297" s="6" t="n">
        <v>0.0182765901293217</v>
      </c>
      <c r="AD2297" s="6" t="n">
        <v>0.0501451570335181</v>
      </c>
      <c r="AE2297" s="7" t="n">
        <v>0.526315789473684</v>
      </c>
      <c r="AF2297" s="7" t="n">
        <v>5.01802747982344</v>
      </c>
      <c r="AG2297" s="26" t="n">
        <v>7658.5</v>
      </c>
      <c r="AH2297" s="6" t="n">
        <v>0.00929098576700049</v>
      </c>
      <c r="AI2297" s="6" t="n">
        <v>0.0563448275862066</v>
      </c>
      <c r="AJ2297" s="6" t="n">
        <v>0.10281517747858</v>
      </c>
      <c r="AK2297" s="6" t="n">
        <v>0.45890084769978</v>
      </c>
      <c r="AL2297" s="6" t="n">
        <v>0.0622435415964904</v>
      </c>
      <c r="AM2297" s="6" t="n">
        <v>0.00695645431892444</v>
      </c>
      <c r="AN2297" s="6" t="n">
        <v>0.0493883732672822</v>
      </c>
      <c r="AO2297" s="6" t="n">
        <v>-0.0213070958493516</v>
      </c>
      <c r="AP2297" s="6" t="n">
        <v>0.00188962012119709</v>
      </c>
      <c r="AQ2297" s="6" t="n">
        <v>-0.00621697679133093</v>
      </c>
      <c r="AR2297" s="4" t="s">
        <v>422</v>
      </c>
      <c r="AS2297" s="4" t="s">
        <v>102</v>
      </c>
      <c r="AT2297" s="5" t="n">
        <v>6477.211</v>
      </c>
      <c r="AU2297" s="6" t="n">
        <v>0.178012495582824</v>
      </c>
      <c r="AV2297" s="6" t="n">
        <v>0.0967215240969488</v>
      </c>
      <c r="AW2297" s="5" t="n">
        <v>1020.749</v>
      </c>
      <c r="AX2297" s="6" t="n">
        <v>0.157590821111123</v>
      </c>
      <c r="AY2297" s="6" t="n">
        <v>0.0427298873488427</v>
      </c>
      <c r="AZ2297" s="5" t="n">
        <v>685.456</v>
      </c>
      <c r="BA2297" s="6" t="n">
        <v>0.558524002355557</v>
      </c>
      <c r="BB2297" s="6" t="n">
        <v>0.157628255035711</v>
      </c>
      <c r="BC2297" s="6" t="n">
        <v>0.105825794466168</v>
      </c>
      <c r="BD2297" s="7" t="n">
        <v>45.54</v>
      </c>
      <c r="BL2297" s="5" t="n">
        <v>115265.0201</v>
      </c>
      <c r="BM2297" s="5" t="n">
        <v>2216.1566</v>
      </c>
      <c r="BN2297" s="26" t="n">
        <v>52.011225244642</v>
      </c>
      <c r="BO2297" s="7" t="n">
        <v>11.7317788097231</v>
      </c>
      <c r="BP2297" s="6" t="n">
        <v>0.22556243877242</v>
      </c>
      <c r="BQ2297" s="7" t="n">
        <v>0.0110945264770319</v>
      </c>
      <c r="BR2297" s="26" t="n">
        <v>24.48</v>
      </c>
      <c r="BS2297" s="7" t="n">
        <v>3.64</v>
      </c>
      <c r="BT2297" s="4" t="s">
        <v>1417</v>
      </c>
      <c r="BU2297" s="5" t="n">
        <v>1790.545</v>
      </c>
      <c r="BV2297" s="5" t="n">
        <v>752.166</v>
      </c>
      <c r="BW2297" s="5" t="n">
        <v>1038.379</v>
      </c>
      <c r="BX2297" s="7" t="n">
        <v>1.40151630782333</v>
      </c>
      <c r="BY2297" s="5" t="n">
        <v>0</v>
      </c>
      <c r="CE2297" s="25" t="n">
        <v>45958</v>
      </c>
      <c r="CF2297" s="6" t="n">
        <v>0.320081745730061</v>
      </c>
      <c r="CG2297" s="6" t="n">
        <v>0.376297086710017</v>
      </c>
      <c r="CH2297" s="6" t="n">
        <v>0.307401101858821</v>
      </c>
      <c r="CI2297" s="6" t="n">
        <v>-0.183089338941094</v>
      </c>
      <c r="CJ2297" s="6" t="n">
        <v>0.050072578516759</v>
      </c>
      <c r="CK2297" s="7" t="n">
        <v>0.365001976544999</v>
      </c>
      <c r="CL2297" s="6" t="n">
        <v>-0.148179896665101</v>
      </c>
      <c r="CM2297" s="4" t="s">
        <v>425</v>
      </c>
    </row>
    <row r="2298" customFormat="false" ht="15" hidden="false" customHeight="false" outlineLevel="0" collapsed="false">
      <c r="A2298" s="4" t="s">
        <v>43</v>
      </c>
      <c r="B2298" s="4" t="s">
        <v>44</v>
      </c>
      <c r="C2298" s="25" t="n">
        <v>45930</v>
      </c>
      <c r="D2298" s="4" t="s">
        <v>271</v>
      </c>
      <c r="E2298" s="4" t="s">
        <v>646</v>
      </c>
      <c r="F2298" s="4" t="s">
        <v>75</v>
      </c>
      <c r="G2298" s="4" t="s">
        <v>427</v>
      </c>
      <c r="H2298" s="5" t="n">
        <v>1575</v>
      </c>
      <c r="I2298" s="25" t="n">
        <v>45947</v>
      </c>
      <c r="J2298" s="4" t="s">
        <v>1066</v>
      </c>
      <c r="K2298" s="4" t="s">
        <v>5</v>
      </c>
      <c r="L2298" s="4" t="s">
        <v>421</v>
      </c>
      <c r="M2298" s="25" t="n">
        <v>45946</v>
      </c>
      <c r="N2298" s="25" t="n">
        <v>45947</v>
      </c>
      <c r="O2298" s="25" t="n">
        <v>45950</v>
      </c>
      <c r="P2298" s="25" t="n">
        <v>45950</v>
      </c>
      <c r="Q2298" s="6" t="n">
        <v>0.00452368281000526</v>
      </c>
      <c r="R2298" s="6" t="n">
        <v>-0.00675496688741728</v>
      </c>
      <c r="S2298" s="6" t="n">
        <v>-0.000666755567409028</v>
      </c>
      <c r="T2298" s="6" t="n">
        <v>-0.00289803964482105</v>
      </c>
      <c r="U2298" s="6" t="n">
        <v>0.020389041483285</v>
      </c>
      <c r="V2298" s="6" t="n">
        <v>0.0144317014538824</v>
      </c>
      <c r="W2298" s="6" t="n">
        <v>-0.0232870811281061</v>
      </c>
      <c r="X2298" s="6" t="n">
        <v>-0.0173297410987034</v>
      </c>
      <c r="AA2298" s="6" t="n">
        <v>0.0121349513268436</v>
      </c>
      <c r="AB2298" s="6" t="n">
        <v>-0.000666755567409028</v>
      </c>
      <c r="AC2298" s="6" t="n">
        <v>0.000666755567409028</v>
      </c>
      <c r="AD2298" s="6" t="n">
        <v>0.0174689958661155</v>
      </c>
      <c r="AE2298" s="7" t="n">
        <v>0.0992366412213704</v>
      </c>
      <c r="AF2298" s="7" t="n">
        <v>1.60004879497267</v>
      </c>
      <c r="AG2298" s="26" t="n">
        <v>375.8</v>
      </c>
      <c r="AH2298" s="6" t="n">
        <v>0.0088590604026848</v>
      </c>
      <c r="AI2298" s="6" t="n">
        <v>-0.00700224600343491</v>
      </c>
      <c r="AJ2298" s="6" t="n">
        <v>-0.0636601470038621</v>
      </c>
      <c r="AK2298" s="6" t="n">
        <v>-0.112213560122845</v>
      </c>
      <c r="AL2298" s="6" t="n">
        <v>-0.265432989927913</v>
      </c>
      <c r="AM2298" s="6" t="n">
        <v>0.00695645431892444</v>
      </c>
      <c r="AN2298" s="6" t="n">
        <v>-0.0139587003223594</v>
      </c>
      <c r="AO2298" s="6" t="n">
        <v>-0.01534560982119</v>
      </c>
      <c r="AP2298" s="6" t="n">
        <v>-0.0406992260475049</v>
      </c>
      <c r="AQ2298" s="6" t="n">
        <v>-0.0488058229600329</v>
      </c>
      <c r="AR2298" s="4" t="s">
        <v>422</v>
      </c>
      <c r="AS2298" s="4" t="s">
        <v>102</v>
      </c>
      <c r="AT2298" s="5" t="n">
        <v>15152.67</v>
      </c>
      <c r="AU2298" s="6" t="n">
        <v>0.107454596880817</v>
      </c>
      <c r="AV2298" s="6" t="n">
        <v>0.0281744806598157</v>
      </c>
      <c r="AW2298" s="5" t="n">
        <v>14676.57</v>
      </c>
      <c r="AX2298" s="6" t="n">
        <v>0.968579794848037</v>
      </c>
      <c r="AY2298" s="6" t="n">
        <v>-0.0243067026527728</v>
      </c>
      <c r="AZ2298" s="5" t="n">
        <v>4414.93</v>
      </c>
      <c r="BA2298" s="6" t="n">
        <v>0.0934215349256513</v>
      </c>
      <c r="BB2298" s="6" t="n">
        <v>-0.011371092166755</v>
      </c>
      <c r="BC2298" s="6" t="n">
        <v>0.291363172299007</v>
      </c>
      <c r="BD2298" s="7" t="n">
        <v>16.77</v>
      </c>
      <c r="BL2298" s="5" t="n">
        <v>98956.4076</v>
      </c>
      <c r="BM2298" s="5" t="n">
        <v>16889.76</v>
      </c>
      <c r="BN2298" s="26" t="n">
        <v>5.85895877738938</v>
      </c>
      <c r="BO2298" s="7" t="n">
        <v>1.2625846157615</v>
      </c>
      <c r="BP2298" s="6" t="n">
        <v>0.215496415614666</v>
      </c>
      <c r="BQ2298" s="7" t="n">
        <v>2.47907537071907</v>
      </c>
      <c r="BR2298" s="26" t="n">
        <v>24.48</v>
      </c>
      <c r="BS2298" s="7" t="n">
        <v>3.64</v>
      </c>
      <c r="BT2298" s="4" t="s">
        <v>1417</v>
      </c>
      <c r="BU2298" s="5" t="n">
        <v>-3005.27</v>
      </c>
      <c r="BV2298" s="5" t="n">
        <v>35.73</v>
      </c>
      <c r="BW2298" s="5" t="n">
        <v>-3041</v>
      </c>
      <c r="BX2298" s="7" t="n">
        <v>-0.338406916618622</v>
      </c>
      <c r="BY2298" s="5" t="n">
        <v>1</v>
      </c>
      <c r="CE2298" s="25" t="n">
        <v>45958</v>
      </c>
      <c r="CF2298" s="6" t="n">
        <v>0.266306123077031</v>
      </c>
      <c r="CG2298" s="6" t="n">
        <v>0.346766388443764</v>
      </c>
      <c r="CH2298" s="6" t="n">
        <v>0.290953128630389</v>
      </c>
      <c r="CI2298" s="6" t="n">
        <v>-0.160953488208178</v>
      </c>
      <c r="CJ2298" s="6" t="n">
        <v>0.0426723563141752</v>
      </c>
      <c r="CK2298" s="7" t="n">
        <v>0.0156250000000009</v>
      </c>
      <c r="CL2298" s="6" t="n">
        <v>-0.0784815452285333</v>
      </c>
      <c r="CM2298" s="4" t="s">
        <v>425</v>
      </c>
    </row>
    <row r="2299" customFormat="false" ht="15" hidden="false" customHeight="false" outlineLevel="0" collapsed="false">
      <c r="A2299" s="4" t="s">
        <v>43</v>
      </c>
      <c r="B2299" s="4" t="s">
        <v>44</v>
      </c>
      <c r="C2299" s="25" t="n">
        <v>45930</v>
      </c>
      <c r="D2299" s="4" t="s">
        <v>272</v>
      </c>
      <c r="E2299" s="4" t="s">
        <v>519</v>
      </c>
      <c r="F2299" s="4" t="s">
        <v>63</v>
      </c>
      <c r="G2299" s="4" t="s">
        <v>515</v>
      </c>
      <c r="H2299" s="5" t="n">
        <v>500</v>
      </c>
      <c r="I2299" s="25" t="n">
        <v>45947</v>
      </c>
      <c r="J2299" s="4" t="s">
        <v>1199</v>
      </c>
      <c r="K2299" s="4" t="s">
        <v>5</v>
      </c>
      <c r="L2299" s="4" t="s">
        <v>421</v>
      </c>
      <c r="M2299" s="25" t="n">
        <v>45946</v>
      </c>
      <c r="N2299" s="25" t="n">
        <v>45947</v>
      </c>
      <c r="O2299" s="25" t="n">
        <v>45950</v>
      </c>
      <c r="P2299" s="25" t="n">
        <v>45950</v>
      </c>
      <c r="Q2299" s="6" t="n">
        <v>0.0174634359310195</v>
      </c>
      <c r="R2299" s="6" t="n">
        <v>0.0132303511406708</v>
      </c>
      <c r="S2299" s="6" t="n">
        <v>0.0352907961603615</v>
      </c>
      <c r="T2299" s="6" t="n">
        <v>0.0659845832320518</v>
      </c>
      <c r="U2299" s="6" t="n">
        <v>0.020389041483285</v>
      </c>
      <c r="V2299" s="6" t="n">
        <v>0.0200785074730741</v>
      </c>
      <c r="W2299" s="6" t="n">
        <v>0.0455955417487668</v>
      </c>
      <c r="X2299" s="6" t="n">
        <v>0.0459060757589778</v>
      </c>
      <c r="Y2299" s="6" t="n">
        <v>0.0353280652706828</v>
      </c>
      <c r="Z2299" s="6" t="n">
        <v>0.030656517961369</v>
      </c>
      <c r="AA2299" s="6" t="n">
        <v>0.0163749294184077</v>
      </c>
      <c r="AB2299" s="6" t="n">
        <v>0.0352907961603615</v>
      </c>
      <c r="AC2299" s="6" t="n">
        <v>0.0352907961603615</v>
      </c>
      <c r="AD2299" s="6" t="n">
        <v>0.0285855448898927</v>
      </c>
      <c r="AE2299" s="7" t="n">
        <v>0.827160493827161</v>
      </c>
      <c r="AF2299" s="7" t="n">
        <v>2.21284652265745</v>
      </c>
      <c r="AG2299" s="26" t="n">
        <v>1374.3</v>
      </c>
      <c r="AH2299" s="6" t="n">
        <v>0.0050460728389643</v>
      </c>
      <c r="AI2299" s="6" t="n">
        <v>-0.0178660758950902</v>
      </c>
      <c r="AJ2299" s="6" t="n">
        <v>-0.0747946681028677</v>
      </c>
      <c r="AK2299" s="6" t="n">
        <v>0.108217079267802</v>
      </c>
      <c r="AL2299" s="6" t="n">
        <v>0.0019993975648287</v>
      </c>
      <c r="AM2299" s="6" t="n">
        <v>0.0275969939951817</v>
      </c>
      <c r="AN2299" s="6" t="n">
        <v>-0.0454630698902718</v>
      </c>
      <c r="AO2299" s="6" t="n">
        <v>0.0137032997000277</v>
      </c>
      <c r="AP2299" s="6" t="n">
        <v>0.0355194982274343</v>
      </c>
      <c r="AQ2299" s="6" t="n">
        <v>0.0274129013149063</v>
      </c>
      <c r="AR2299" s="4" t="s">
        <v>422</v>
      </c>
      <c r="AS2299" s="4" t="s">
        <v>102</v>
      </c>
      <c r="AT2299" s="5" t="n">
        <v>258898</v>
      </c>
      <c r="AU2299" s="6" t="n">
        <v>0.0994432671850383</v>
      </c>
      <c r="AV2299" s="6" t="n">
        <v>0.041172685594788</v>
      </c>
      <c r="AW2299" s="5" t="n">
        <v>45885</v>
      </c>
      <c r="AX2299" s="6" t="n">
        <v>0.177231960076942</v>
      </c>
      <c r="AY2299" s="6" t="n">
        <v>0.0113671981640908</v>
      </c>
      <c r="AZ2299" s="5" t="n">
        <v>18165</v>
      </c>
      <c r="BA2299" s="6" t="n">
        <v>0.0967216084042746</v>
      </c>
      <c r="BB2299" s="6" t="n">
        <v>-0.327072682818404</v>
      </c>
      <c r="BC2299" s="6" t="n">
        <v>0.0701627668039151</v>
      </c>
      <c r="BD2299" s="7" t="n">
        <v>13.42</v>
      </c>
      <c r="BL2299" s="5" t="n">
        <v>1859702.76</v>
      </c>
      <c r="BM2299" s="5" t="n">
        <v>81504</v>
      </c>
      <c r="BN2299" s="26" t="n">
        <v>22.8173189045936</v>
      </c>
      <c r="BO2299" s="7" t="n">
        <v>2.20552983870968</v>
      </c>
      <c r="BP2299" s="6" t="n">
        <v>0.0966603415559772</v>
      </c>
      <c r="BQ2299" s="7" t="n">
        <v>0.412156072106262</v>
      </c>
      <c r="BR2299" s="26" t="n">
        <v>12.2</v>
      </c>
      <c r="BS2299" s="7" t="n">
        <v>1.6</v>
      </c>
      <c r="BT2299" s="4" t="s">
        <v>1417</v>
      </c>
      <c r="BU2299" s="5" t="n">
        <v>99110</v>
      </c>
      <c r="BV2299" s="5" t="n">
        <v>58074</v>
      </c>
      <c r="BW2299" s="5" t="n">
        <v>41036</v>
      </c>
      <c r="BX2299" s="7" t="n">
        <v>2.19468987355787</v>
      </c>
      <c r="BY2299" s="5" t="n">
        <v>3</v>
      </c>
      <c r="BZ2299" s="6" t="n">
        <v>0.0309960894032366</v>
      </c>
      <c r="CA2299" s="6" t="n">
        <v>0.347599064960844</v>
      </c>
      <c r="CB2299" s="4" t="s">
        <v>632</v>
      </c>
      <c r="CC2299" s="26" t="n">
        <v>12.5562578632073</v>
      </c>
      <c r="CD2299" s="6" t="n">
        <v>0.817206938020416</v>
      </c>
      <c r="CE2299" s="25" t="n">
        <v>45958</v>
      </c>
      <c r="CF2299" s="6" t="n">
        <v>0.198605792799685</v>
      </c>
      <c r="CG2299" s="6" t="n">
        <v>0.226878001414705</v>
      </c>
      <c r="CH2299" s="6" t="n">
        <v>0.168409854810219</v>
      </c>
      <c r="CI2299" s="6" t="n">
        <v>-0.257707429719522</v>
      </c>
      <c r="CJ2299" s="6" t="n">
        <v>0.0279503105590062</v>
      </c>
      <c r="CK2299" s="7" t="n">
        <v>1.26262626262627</v>
      </c>
      <c r="CL2299" s="6" t="n">
        <v>0.0655179934569248</v>
      </c>
      <c r="CM2299" s="4" t="s">
        <v>425</v>
      </c>
    </row>
    <row r="2300" customFormat="false" ht="15" hidden="false" customHeight="false" outlineLevel="0" collapsed="false">
      <c r="A2300" s="4" t="s">
        <v>43</v>
      </c>
      <c r="B2300" s="4" t="s">
        <v>44</v>
      </c>
      <c r="C2300" s="25" t="n">
        <v>45930</v>
      </c>
      <c r="D2300" s="4" t="s">
        <v>301</v>
      </c>
      <c r="E2300" s="4" t="s">
        <v>704</v>
      </c>
      <c r="G2300" s="4" t="s">
        <v>427</v>
      </c>
      <c r="H2300" s="5" t="n">
        <v>8000</v>
      </c>
      <c r="I2300" s="25" t="n">
        <v>45947</v>
      </c>
      <c r="J2300" s="4" t="s">
        <v>980</v>
      </c>
      <c r="K2300" s="4" t="s">
        <v>6</v>
      </c>
      <c r="L2300" s="4" t="s">
        <v>421</v>
      </c>
      <c r="M2300" s="25" t="n">
        <v>45946</v>
      </c>
      <c r="N2300" s="25" t="n">
        <v>45947</v>
      </c>
      <c r="O2300" s="25" t="n">
        <v>45950</v>
      </c>
      <c r="P2300" s="25" t="n">
        <v>45947</v>
      </c>
      <c r="Q2300" s="6" t="n">
        <v>0.00864731315626943</v>
      </c>
      <c r="R2300" s="6" t="n">
        <v>-0.00551132884262096</v>
      </c>
      <c r="S2300" s="6" t="n">
        <v>0.0521346469622332</v>
      </c>
      <c r="T2300" s="6" t="n">
        <v>0.0552706312758817</v>
      </c>
      <c r="U2300" s="6" t="n">
        <v>0.020389041483285</v>
      </c>
      <c r="V2300" s="6" t="n">
        <v>0.0144317014538824</v>
      </c>
      <c r="W2300" s="6" t="n">
        <v>0.0348815897925967</v>
      </c>
      <c r="X2300" s="6" t="n">
        <v>0.0408389298219993</v>
      </c>
      <c r="AA2300" s="6" t="n">
        <v>-0.00183710961420702</v>
      </c>
      <c r="AB2300" s="6" t="n">
        <v>-0.00551132884262096</v>
      </c>
      <c r="AC2300" s="6" t="n">
        <v>0.00551132884262096</v>
      </c>
      <c r="AD2300" s="6" t="n">
        <v>0.0249030414370279</v>
      </c>
      <c r="AE2300" s="7" t="n">
        <v>0.581967213114755</v>
      </c>
      <c r="AF2300" s="7" t="n">
        <v>1.62508102958333</v>
      </c>
      <c r="AG2300" s="26" t="n">
        <v>48.57</v>
      </c>
      <c r="AH2300" s="6" t="n">
        <v>0.0182389937106919</v>
      </c>
      <c r="AI2300" s="6" t="n">
        <v>0.0395976027397262</v>
      </c>
      <c r="AJ2300" s="6" t="n">
        <v>-0.0219492549335482</v>
      </c>
      <c r="AK2300" s="6" t="n">
        <v>0.221886792452833</v>
      </c>
      <c r="AL2300" s="6" t="n">
        <v>0.185618324190153</v>
      </c>
      <c r="AM2300" s="6" t="n">
        <v>0.00695645431892444</v>
      </c>
      <c r="AN2300" s="6" t="n">
        <v>0.0326411484208018</v>
      </c>
      <c r="AO2300" s="6" t="n">
        <v>0.0450643776824033</v>
      </c>
      <c r="AP2300" s="6" t="n">
        <v>0.0555989075302377</v>
      </c>
      <c r="AQ2300" s="6" t="n">
        <v>0.0474923106177096</v>
      </c>
      <c r="AR2300" s="4" t="s">
        <v>448</v>
      </c>
      <c r="AS2300" s="4" t="s">
        <v>449</v>
      </c>
      <c r="AT2300" s="5" t="n">
        <v>1682.31</v>
      </c>
      <c r="AU2300" s="6" t="n">
        <v>0.0431072369621981</v>
      </c>
      <c r="AV2300" s="6" t="n">
        <v>0.0392059952495665</v>
      </c>
      <c r="AZ2300" s="5" t="n">
        <v>121.72</v>
      </c>
      <c r="BA2300" s="6" t="n">
        <v>-0.477664492557406</v>
      </c>
      <c r="BB2300" s="6" t="n">
        <v>0.179231116510592</v>
      </c>
      <c r="BC2300" s="6" t="n">
        <v>0.0723528957207649</v>
      </c>
      <c r="BD2300" s="7" t="n">
        <v>0.63</v>
      </c>
      <c r="BE2300" s="5" t="n">
        <v>921.68</v>
      </c>
      <c r="BF2300" s="6" t="n">
        <v>-0.0234067473600046</v>
      </c>
      <c r="BG2300" s="6" t="n">
        <v>-0.142271513470638</v>
      </c>
      <c r="BH2300" s="6" t="n">
        <v>0.561107844407459</v>
      </c>
      <c r="BI2300" s="27" t="n">
        <v>0.0245</v>
      </c>
      <c r="BJ2300" s="27" t="n">
        <v>0.0067</v>
      </c>
      <c r="BK2300" s="27" t="n">
        <v>0.0025</v>
      </c>
      <c r="BL2300" s="5" t="n">
        <v>9399.9808647</v>
      </c>
      <c r="BM2300" s="5" t="n">
        <v>528.2545</v>
      </c>
      <c r="BN2300" s="26" t="n">
        <v>17.7944170181229</v>
      </c>
      <c r="BO2300" s="7" t="n">
        <v>1.5451836477846</v>
      </c>
      <c r="BP2300" s="6" t="n">
        <v>0.0868353060519427</v>
      </c>
      <c r="BR2300" s="26" t="n">
        <v>24.48</v>
      </c>
      <c r="BS2300" s="7" t="n">
        <v>3.64</v>
      </c>
      <c r="BY2300" s="5" t="n">
        <v>0</v>
      </c>
      <c r="CN2300" s="4" t="s">
        <v>429</v>
      </c>
    </row>
    <row r="2301" customFormat="false" ht="15" hidden="false" customHeight="false" outlineLevel="0" collapsed="false">
      <c r="A2301" s="4" t="s">
        <v>43</v>
      </c>
      <c r="B2301" s="4" t="s">
        <v>44</v>
      </c>
      <c r="C2301" s="25" t="n">
        <v>45930</v>
      </c>
      <c r="D2301" s="4" t="s">
        <v>166</v>
      </c>
      <c r="E2301" s="4" t="s">
        <v>453</v>
      </c>
      <c r="F2301" s="4" t="s">
        <v>55</v>
      </c>
      <c r="G2301" s="4" t="s">
        <v>446</v>
      </c>
      <c r="H2301" s="5" t="n">
        <v>2500</v>
      </c>
      <c r="I2301" s="25" t="n">
        <v>45948</v>
      </c>
      <c r="J2301" s="4" t="s">
        <v>1283</v>
      </c>
      <c r="K2301" s="4" t="s">
        <v>444</v>
      </c>
      <c r="L2301" s="4" t="s">
        <v>421</v>
      </c>
      <c r="M2301" s="25" t="n">
        <v>45947</v>
      </c>
      <c r="N2301" s="25" t="n">
        <v>45950</v>
      </c>
      <c r="O2301" s="25" t="n">
        <v>45951</v>
      </c>
      <c r="P2301" s="25" t="n">
        <v>45950</v>
      </c>
      <c r="Q2301" s="6" t="n">
        <v>-0.00988344988344991</v>
      </c>
      <c r="R2301" s="6" t="n">
        <v>0.0692155570204351</v>
      </c>
      <c r="S2301" s="6" t="n">
        <v>0.00158534437202751</v>
      </c>
      <c r="T2301" s="6" t="n">
        <v>0.0609174515090127</v>
      </c>
      <c r="U2301" s="6" t="n">
        <v>0.0110376000241603</v>
      </c>
      <c r="V2301" s="6" t="n">
        <v>0.0101582384669402</v>
      </c>
      <c r="W2301" s="6" t="n">
        <v>0.0498798514848524</v>
      </c>
      <c r="X2301" s="6" t="n">
        <v>0.0507592130420725</v>
      </c>
      <c r="Y2301" s="6" t="n">
        <v>0.0163914181009861</v>
      </c>
      <c r="Z2301" s="6" t="n">
        <v>0.0445260334080266</v>
      </c>
      <c r="AA2301" s="6" t="n">
        <v>0.0193991901308974</v>
      </c>
      <c r="AB2301" s="6" t="n">
        <v>0.0692155570204351</v>
      </c>
      <c r="AC2301" s="6" t="n">
        <v>0.0692155570204351</v>
      </c>
      <c r="AD2301" s="6" t="n">
        <v>0.0653545531594312</v>
      </c>
      <c r="AE2301" s="7" t="n">
        <v>0.796829971181557</v>
      </c>
      <c r="AF2301" s="7" t="n">
        <v>7.56129221268885</v>
      </c>
      <c r="AG2301" s="26" t="n">
        <v>214.5</v>
      </c>
      <c r="AH2301" s="6" t="n">
        <v>0.0345326516832256</v>
      </c>
      <c r="AI2301" s="6" t="n">
        <v>0.0921032533985031</v>
      </c>
      <c r="AJ2301" s="6" t="n">
        <v>-0.000884996972378649</v>
      </c>
      <c r="AK2301" s="6" t="n">
        <v>0.100451467268624</v>
      </c>
      <c r="AL2301" s="6" t="n">
        <v>0.108749597084219</v>
      </c>
      <c r="AM2301" s="6" t="n">
        <v>0.0412520218468258</v>
      </c>
      <c r="AN2301" s="6" t="n">
        <v>0.0508512315516774</v>
      </c>
      <c r="AO2301" s="6" t="n">
        <v>0.0328438269433695</v>
      </c>
      <c r="AP2301" s="6" t="n">
        <v>0.0768994020400986</v>
      </c>
      <c r="AQ2301" s="6" t="n">
        <v>0.0643919605859804</v>
      </c>
      <c r="AR2301" s="4" t="s">
        <v>448</v>
      </c>
      <c r="AS2301" s="4" t="s">
        <v>449</v>
      </c>
      <c r="AT2301" s="5" t="n">
        <v>6742.16</v>
      </c>
      <c r="AU2301" s="6" t="n">
        <v>0.0250681132626254</v>
      </c>
      <c r="AV2301" s="6" t="n">
        <v>0.0083046317801343</v>
      </c>
      <c r="AZ2301" s="5" t="n">
        <v>955.26</v>
      </c>
      <c r="BA2301" s="6" t="n">
        <v>-0.0959884166595691</v>
      </c>
      <c r="BB2301" s="6" t="n">
        <v>0.108511749347259</v>
      </c>
      <c r="BC2301" s="6" t="n">
        <v>0.141684563997295</v>
      </c>
      <c r="BD2301" s="7" t="n">
        <v>3.89</v>
      </c>
      <c r="BE2301" s="5" t="n">
        <v>2495.24</v>
      </c>
      <c r="BF2301" s="6" t="n">
        <v>0.0540758608162282</v>
      </c>
      <c r="BG2301" s="6" t="n">
        <v>0.050346246230899</v>
      </c>
      <c r="BH2301" s="6" t="n">
        <v>1.29295863593306</v>
      </c>
      <c r="BI2301" s="27" t="n">
        <v>0.0183</v>
      </c>
      <c r="BJ2301" s="27" t="n">
        <v>0.0048</v>
      </c>
      <c r="BK2301" s="27" t="n">
        <v>0.0027</v>
      </c>
      <c r="BL2301" s="5" t="n">
        <v>52704.795</v>
      </c>
      <c r="BM2301" s="5" t="n">
        <v>3904.11</v>
      </c>
      <c r="BN2301" s="26" t="n">
        <v>13.4998232631765</v>
      </c>
      <c r="BO2301" s="7" t="n">
        <v>1.57701428040533</v>
      </c>
      <c r="BP2301" s="6" t="n">
        <v>0.116817401951251</v>
      </c>
      <c r="BR2301" s="26" t="n">
        <v>15.97</v>
      </c>
      <c r="BS2301" s="7" t="n">
        <v>2.16</v>
      </c>
      <c r="BY2301" s="5" t="n">
        <v>14</v>
      </c>
      <c r="BZ2301" s="6" t="n">
        <v>0.038672787206431</v>
      </c>
      <c r="CA2301" s="6" t="n">
        <v>0.0879669836944726</v>
      </c>
      <c r="CB2301" s="4" t="s">
        <v>1297</v>
      </c>
      <c r="CC2301" s="26" t="n">
        <v>8.93567014420838</v>
      </c>
      <c r="CD2301" s="6" t="n">
        <v>0.510779051297721</v>
      </c>
      <c r="CE2301" s="25" t="n">
        <v>45958</v>
      </c>
      <c r="CF2301" s="6" t="n">
        <v>0.265482673439104</v>
      </c>
      <c r="CG2301" s="6" t="n">
        <v>0.307954501290899</v>
      </c>
      <c r="CH2301" s="6" t="n">
        <v>0.264370230873022</v>
      </c>
      <c r="CI2301" s="6" t="n">
        <v>-0.141528278480028</v>
      </c>
      <c r="CJ2301" s="6" t="n">
        <v>0.0379001883239171</v>
      </c>
      <c r="CK2301" s="7" t="n">
        <v>1.82625892063856</v>
      </c>
      <c r="CL2301" s="6" t="n">
        <v>-0.0805405405405407</v>
      </c>
      <c r="CM2301" s="4" t="s">
        <v>425</v>
      </c>
    </row>
    <row r="2302" customFormat="false" ht="15" hidden="false" customHeight="false" outlineLevel="0" collapsed="false">
      <c r="A2302" s="4" t="s">
        <v>43</v>
      </c>
      <c r="B2302" s="4" t="s">
        <v>44</v>
      </c>
      <c r="C2302" s="25" t="n">
        <v>45930</v>
      </c>
      <c r="D2302" s="4" t="s">
        <v>181</v>
      </c>
      <c r="E2302" s="4" t="s">
        <v>445</v>
      </c>
      <c r="F2302" s="4" t="s">
        <v>55</v>
      </c>
      <c r="G2302" s="4" t="s">
        <v>446</v>
      </c>
      <c r="H2302" s="5" t="n">
        <v>650</v>
      </c>
      <c r="I2302" s="25" t="n">
        <v>45948</v>
      </c>
      <c r="J2302" s="4" t="s">
        <v>1065</v>
      </c>
      <c r="K2302" s="4" t="s">
        <v>444</v>
      </c>
      <c r="L2302" s="4" t="s">
        <v>421</v>
      </c>
      <c r="M2302" s="25" t="n">
        <v>45947</v>
      </c>
      <c r="N2302" s="25" t="n">
        <v>45950</v>
      </c>
      <c r="O2302" s="25" t="n">
        <v>45951</v>
      </c>
      <c r="P2302" s="25" t="n">
        <v>45950</v>
      </c>
      <c r="Q2302" s="6" t="n">
        <v>0.00824659325187294</v>
      </c>
      <c r="R2302" s="6" t="n">
        <v>0.000398982594384423</v>
      </c>
      <c r="S2302" s="6" t="n">
        <v>0.00473602871529</v>
      </c>
      <c r="T2302" s="6" t="n">
        <v>0.0133816045615474</v>
      </c>
      <c r="U2302" s="6" t="n">
        <v>0.0110376000241603</v>
      </c>
      <c r="V2302" s="6" t="n">
        <v>0.0101582384669402</v>
      </c>
      <c r="W2302" s="6" t="n">
        <v>0.00234400453738703</v>
      </c>
      <c r="X2302" s="6" t="n">
        <v>0.00322336609460716</v>
      </c>
      <c r="Y2302" s="6" t="n">
        <v>0.0218217272033526</v>
      </c>
      <c r="Z2302" s="6" t="n">
        <v>-0.00844012264180527</v>
      </c>
      <c r="AA2302" s="6" t="n">
        <v>-0.00553588349708245</v>
      </c>
      <c r="AB2302" s="6" t="n">
        <v>0.000398982594384423</v>
      </c>
      <c r="AC2302" s="6" t="n">
        <v>0.000398982594384423</v>
      </c>
      <c r="AD2302" s="6" t="n">
        <v>0.0229414991770984</v>
      </c>
      <c r="AE2302" s="7" t="n">
        <v>0.258695652173915</v>
      </c>
      <c r="AF2302" s="7" t="n">
        <v>1.01024710323667</v>
      </c>
      <c r="AG2302" s="26" t="n">
        <v>994.35</v>
      </c>
      <c r="AH2302" s="6" t="n">
        <v>0.0176542830825914</v>
      </c>
      <c r="AI2302" s="6" t="n">
        <v>0.0284428815224698</v>
      </c>
      <c r="AJ2302" s="6" t="n">
        <v>-0.003807043029604</v>
      </c>
      <c r="AK2302" s="6" t="n">
        <v>0.0589456869009588</v>
      </c>
      <c r="AL2302" s="6" t="n">
        <v>0.18350421106963</v>
      </c>
      <c r="AM2302" s="6" t="n">
        <v>0.0412520218468258</v>
      </c>
      <c r="AN2302" s="6" t="n">
        <v>-0.012809140324356</v>
      </c>
      <c r="AO2302" s="6" t="n">
        <v>0.000148853825543194</v>
      </c>
      <c r="AP2302" s="6" t="n">
        <v>0.001141212662499</v>
      </c>
      <c r="AQ2302" s="6" t="n">
        <v>-0.0113662287916192</v>
      </c>
      <c r="AR2302" s="4" t="s">
        <v>448</v>
      </c>
      <c r="AS2302" s="4" t="s">
        <v>449</v>
      </c>
      <c r="AT2302" s="5" t="n">
        <v>76690.7</v>
      </c>
      <c r="AU2302" s="6" t="n">
        <v>0.0361240424654312</v>
      </c>
      <c r="AV2302" s="6" t="n">
        <v>-0.0100619334918459</v>
      </c>
      <c r="AZ2302" s="5" t="n">
        <v>18641.28</v>
      </c>
      <c r="BA2302" s="6" t="n">
        <v>0.108216708073315</v>
      </c>
      <c r="BB2302" s="6" t="n">
        <v>0.0267730309922056</v>
      </c>
      <c r="BC2302" s="6" t="n">
        <v>0.243070932981444</v>
      </c>
      <c r="BD2302" s="7" t="n">
        <v>12.14</v>
      </c>
      <c r="BE2302" s="5" t="n">
        <v>31551.5</v>
      </c>
      <c r="BF2302" s="6" t="n">
        <v>0.0477387518720591</v>
      </c>
      <c r="BG2302" s="6" t="n">
        <v>0.130247464759202</v>
      </c>
      <c r="BH2302" s="6" t="n">
        <v>0.296271746295076</v>
      </c>
      <c r="BI2302" s="27" t="n">
        <v>0.0124</v>
      </c>
      <c r="BJ2302" s="27" t="n">
        <v>0.0042</v>
      </c>
      <c r="BK2302" s="27" t="n">
        <v>0.0049</v>
      </c>
      <c r="BL2302" s="5" t="n">
        <v>1524915.273</v>
      </c>
      <c r="BM2302" s="5" t="n">
        <v>69327.82</v>
      </c>
      <c r="BN2302" s="26" t="n">
        <v>21.9957193663381</v>
      </c>
      <c r="BO2302" s="7" t="n">
        <v>3.06442068188535</v>
      </c>
      <c r="BP2302" s="6" t="n">
        <v>0.139318957059213</v>
      </c>
      <c r="BR2302" s="26" t="n">
        <v>15.97</v>
      </c>
      <c r="BS2302" s="7" t="n">
        <v>2.16</v>
      </c>
      <c r="BY2302" s="5" t="n">
        <v>14</v>
      </c>
      <c r="BZ2302" s="6" t="n">
        <v>0.0369973864044421</v>
      </c>
      <c r="CA2302" s="6" t="n">
        <v>0.0641956974278153</v>
      </c>
      <c r="CB2302" s="4" t="s">
        <v>1280</v>
      </c>
      <c r="CC2302" s="26" t="n">
        <v>8.93567014420838</v>
      </c>
      <c r="CD2302" s="6" t="n">
        <v>1.46156348783695</v>
      </c>
      <c r="CE2302" s="25" t="n">
        <v>45958</v>
      </c>
      <c r="CF2302" s="6" t="n">
        <v>0.186405720391776</v>
      </c>
      <c r="CG2302" s="6" t="n">
        <v>0.231917128756549</v>
      </c>
      <c r="CH2302" s="6" t="n">
        <v>0.17148766535027</v>
      </c>
      <c r="CI2302" s="6" t="n">
        <v>-0.260564899756561</v>
      </c>
      <c r="CJ2302" s="6" t="n">
        <v>0.0285771283227769</v>
      </c>
      <c r="CK2302" s="7" t="n">
        <v>0.0139616055846458</v>
      </c>
      <c r="CL2302" s="6" t="n">
        <v>0.111552310210248</v>
      </c>
      <c r="CM2302" s="4" t="s">
        <v>425</v>
      </c>
      <c r="CN2302" s="4" t="s">
        <v>1141</v>
      </c>
    </row>
    <row r="2303" customFormat="false" ht="15" hidden="false" customHeight="false" outlineLevel="0" collapsed="false">
      <c r="A2303" s="4" t="s">
        <v>43</v>
      </c>
      <c r="B2303" s="4" t="s">
        <v>44</v>
      </c>
      <c r="C2303" s="25" t="n">
        <v>45930</v>
      </c>
      <c r="D2303" s="4" t="s">
        <v>189</v>
      </c>
      <c r="E2303" s="4" t="s">
        <v>525</v>
      </c>
      <c r="F2303" s="4" t="s">
        <v>55</v>
      </c>
      <c r="G2303" s="4" t="s">
        <v>446</v>
      </c>
      <c r="H2303" s="5" t="n">
        <v>700</v>
      </c>
      <c r="I2303" s="25" t="n">
        <v>45948</v>
      </c>
      <c r="J2303" s="4" t="s">
        <v>1327</v>
      </c>
      <c r="K2303" s="4" t="s">
        <v>444</v>
      </c>
      <c r="L2303" s="4" t="s">
        <v>421</v>
      </c>
      <c r="M2303" s="25" t="n">
        <v>45947</v>
      </c>
      <c r="N2303" s="25" t="n">
        <v>45950</v>
      </c>
      <c r="O2303" s="25" t="n">
        <v>45951</v>
      </c>
      <c r="P2303" s="25" t="n">
        <v>45950</v>
      </c>
      <c r="Q2303" s="6" t="n">
        <v>0.0136174416143371</v>
      </c>
      <c r="R2303" s="6" t="n">
        <v>-0.0322288737296395</v>
      </c>
      <c r="S2303" s="6" t="n">
        <v>-0.00596993454650074</v>
      </c>
      <c r="T2303" s="6" t="n">
        <v>-0.0245813666618031</v>
      </c>
      <c r="U2303" s="6" t="n">
        <v>0.0110376000241603</v>
      </c>
      <c r="V2303" s="6" t="n">
        <v>0.0101582384669402</v>
      </c>
      <c r="W2303" s="6" t="n">
        <v>-0.0356189666859634</v>
      </c>
      <c r="X2303" s="6" t="n">
        <v>-0.0347396051287433</v>
      </c>
      <c r="Y2303" s="6" t="n">
        <v>0.0218217272033526</v>
      </c>
      <c r="Z2303" s="6" t="n">
        <v>-0.0464030938651557</v>
      </c>
      <c r="AA2303" s="6" t="n">
        <v>0.00375887512181539</v>
      </c>
      <c r="AB2303" s="6" t="n">
        <v>-0.0322288737296395</v>
      </c>
      <c r="AC2303" s="6" t="n">
        <v>0.0322288737296395</v>
      </c>
      <c r="AD2303" s="6" t="n">
        <v>0.0388417095920924</v>
      </c>
      <c r="AE2303" s="7" t="n">
        <v>0.0197132616487439</v>
      </c>
      <c r="AF2303" s="7" t="n">
        <v>1.72471448638584</v>
      </c>
      <c r="AG2303" s="26" t="n">
        <v>1417.3</v>
      </c>
      <c r="AH2303" s="6" t="n">
        <v>0.0298648452259844</v>
      </c>
      <c r="AI2303" s="6" t="n">
        <v>-0.00302476083286485</v>
      </c>
      <c r="AJ2303" s="6" t="n">
        <v>-0.00637969713965247</v>
      </c>
      <c r="AK2303" s="6" t="n">
        <v>0.0448982601002648</v>
      </c>
      <c r="AL2303" s="6" t="n">
        <v>0.148119117507549</v>
      </c>
      <c r="AM2303" s="6" t="n">
        <v>0.0412520218468258</v>
      </c>
      <c r="AN2303" s="6" t="n">
        <v>-0.0442767826796906</v>
      </c>
      <c r="AO2303" s="6" t="n">
        <v>-0.00839363241678703</v>
      </c>
      <c r="AP2303" s="6" t="n">
        <v>0.000723589001447422</v>
      </c>
      <c r="AQ2303" s="6" t="n">
        <v>-0.0117838524526708</v>
      </c>
      <c r="AR2303" s="4" t="s">
        <v>448</v>
      </c>
      <c r="AS2303" s="4" t="s">
        <v>449</v>
      </c>
      <c r="AT2303" s="5" t="n">
        <v>41757.95</v>
      </c>
      <c r="AU2303" s="6" t="n">
        <v>0.0301097406887174</v>
      </c>
      <c r="AV2303" s="6" t="n">
        <v>-0.0276844131510278</v>
      </c>
      <c r="AZ2303" s="5" t="n">
        <v>12358.89</v>
      </c>
      <c r="BA2303" s="6" t="n">
        <v>0.0521893634193436</v>
      </c>
      <c r="BB2303" s="6" t="n">
        <v>-0.0320577434111751</v>
      </c>
      <c r="BC2303" s="6" t="n">
        <v>0.295964959965707</v>
      </c>
      <c r="BD2303" s="7" t="n">
        <v>17.31</v>
      </c>
      <c r="BE2303" s="5" t="n">
        <v>21529.46</v>
      </c>
      <c r="BF2303" s="6" t="n">
        <v>0.073896721764487</v>
      </c>
      <c r="BG2303" s="6" t="n">
        <v>0.0343702573314404</v>
      </c>
      <c r="BH2303" s="6" t="n">
        <v>-0.258683469981915</v>
      </c>
      <c r="BI2303" s="27" t="n">
        <v>0.0158</v>
      </c>
      <c r="BJ2303" s="27" t="n">
        <v>0.0039</v>
      </c>
      <c r="BK2303" s="27" t="n">
        <v>0.0236</v>
      </c>
      <c r="BL2303" s="5" t="n">
        <v>1011470.318</v>
      </c>
      <c r="BM2303" s="5" t="n">
        <v>48936.09</v>
      </c>
      <c r="BN2303" s="26" t="n">
        <v>20.6692099430093</v>
      </c>
      <c r="BO2303" s="7" t="n">
        <v>3.4630345495338</v>
      </c>
      <c r="BP2303" s="6" t="n">
        <v>0.167545569428262</v>
      </c>
      <c r="BR2303" s="26" t="n">
        <v>15.97</v>
      </c>
      <c r="BS2303" s="7" t="n">
        <v>2.16</v>
      </c>
      <c r="BY2303" s="5" t="n">
        <v>14</v>
      </c>
      <c r="BZ2303" s="6" t="n">
        <v>0.038672787206431</v>
      </c>
      <c r="CA2303" s="6" t="n">
        <v>0.0879669836944726</v>
      </c>
      <c r="CB2303" s="4" t="s">
        <v>1272</v>
      </c>
      <c r="CC2303" s="26" t="n">
        <v>8.93567014420838</v>
      </c>
      <c r="CD2303" s="6" t="n">
        <v>1.31311245932752</v>
      </c>
      <c r="CE2303" s="25" t="n">
        <v>45958</v>
      </c>
      <c r="CF2303" s="6" t="n">
        <v>0.192553434701357</v>
      </c>
      <c r="CG2303" s="6" t="n">
        <v>0.230786730650347</v>
      </c>
      <c r="CH2303" s="6" t="n">
        <v>0.175518777237739</v>
      </c>
      <c r="CI2303" s="6" t="n">
        <v>-0.239476304624901</v>
      </c>
      <c r="CJ2303" s="6" t="n">
        <v>0.028435194208548</v>
      </c>
      <c r="CK2303" s="7" t="n">
        <v>1.13341493268054</v>
      </c>
      <c r="CL2303" s="6" t="n">
        <v>0.413725237558383</v>
      </c>
      <c r="CM2303" s="4" t="s">
        <v>425</v>
      </c>
    </row>
    <row r="2304" customFormat="false" ht="15" hidden="false" customHeight="false" outlineLevel="0" collapsed="false">
      <c r="A2304" s="4" t="s">
        <v>43</v>
      </c>
      <c r="B2304" s="4" t="s">
        <v>44</v>
      </c>
      <c r="C2304" s="25" t="n">
        <v>45930</v>
      </c>
      <c r="D2304" s="4" t="s">
        <v>193</v>
      </c>
      <c r="E2304" s="4" t="s">
        <v>528</v>
      </c>
      <c r="G2304" s="4" t="s">
        <v>427</v>
      </c>
      <c r="H2304" s="5" t="n">
        <v>9275</v>
      </c>
      <c r="I2304" s="25" t="n">
        <v>45948</v>
      </c>
      <c r="J2304" s="4" t="s">
        <v>1116</v>
      </c>
      <c r="K2304" s="4" t="s">
        <v>444</v>
      </c>
      <c r="L2304" s="4" t="s">
        <v>421</v>
      </c>
      <c r="M2304" s="25" t="n">
        <v>45947</v>
      </c>
      <c r="N2304" s="25" t="n">
        <v>45950</v>
      </c>
      <c r="O2304" s="25" t="n">
        <v>45951</v>
      </c>
      <c r="P2304" s="25" t="n">
        <v>45950</v>
      </c>
      <c r="Q2304" s="6" t="n">
        <v>0.00125365649811937</v>
      </c>
      <c r="R2304" s="6" t="n">
        <v>0.0702559821925433</v>
      </c>
      <c r="S2304" s="6" t="n">
        <v>-0.00207981281684666</v>
      </c>
      <c r="T2304" s="6" t="n">
        <v>0.069429825873816</v>
      </c>
      <c r="U2304" s="6" t="n">
        <v>0.0110376000241603</v>
      </c>
      <c r="V2304" s="6" t="n">
        <v>0.00827336354034713</v>
      </c>
      <c r="W2304" s="6" t="n">
        <v>0.0583922258496556</v>
      </c>
      <c r="X2304" s="6" t="n">
        <v>0.0611564623334688</v>
      </c>
      <c r="AA2304" s="6" t="n">
        <v>0.0121035058430719</v>
      </c>
      <c r="AB2304" s="6" t="n">
        <v>0.0702559821925433</v>
      </c>
      <c r="AC2304" s="6" t="n">
        <v>0.0702559821925433</v>
      </c>
      <c r="AD2304" s="6" t="n">
        <v>0.0624652198107957</v>
      </c>
      <c r="AE2304" s="7" t="n">
        <v>0.96213808463252</v>
      </c>
      <c r="AF2304" s="7" t="n">
        <v>5.08645312989006</v>
      </c>
      <c r="AG2304" s="26" t="n">
        <v>71.79</v>
      </c>
      <c r="AH2304" s="6" t="n">
        <v>-0.0226004084411164</v>
      </c>
      <c r="AI2304" s="6" t="n">
        <v>0.00335429769392026</v>
      </c>
      <c r="AJ2304" s="6" t="n">
        <v>-0.0280259951259139</v>
      </c>
      <c r="AK2304" s="6" t="n">
        <v>0.133765003158559</v>
      </c>
      <c r="AL2304" s="6" t="n">
        <v>0.00472855396753991</v>
      </c>
      <c r="AM2304" s="6" t="n">
        <v>0.00832288515274304</v>
      </c>
      <c r="AN2304" s="6" t="n">
        <v>-0.00496858745882278</v>
      </c>
      <c r="AO2304" s="6" t="n">
        <v>0.0336068776865963</v>
      </c>
      <c r="AP2304" s="6" t="n">
        <v>0.0281359906213363</v>
      </c>
      <c r="AQ2304" s="6" t="n">
        <v>0.0156285491672181</v>
      </c>
      <c r="AR2304" s="4" t="s">
        <v>448</v>
      </c>
      <c r="AS2304" s="4" t="s">
        <v>449</v>
      </c>
      <c r="AT2304" s="5" t="n">
        <v>9936.89</v>
      </c>
      <c r="AU2304" s="6" t="n">
        <v>0.109408022614892</v>
      </c>
      <c r="AV2304" s="6" t="n">
        <v>0.0305689400900631</v>
      </c>
      <c r="AZ2304" s="5" t="n">
        <v>352.31</v>
      </c>
      <c r="BA2304" s="6" t="n">
        <v>0.755493547261946</v>
      </c>
      <c r="BB2304" s="6" t="n">
        <v>-0.238363923298095</v>
      </c>
      <c r="BC2304" s="6" t="n">
        <v>0.0354547549585434</v>
      </c>
      <c r="BD2304" s="7" t="n">
        <v>0.36</v>
      </c>
      <c r="BE2304" s="5" t="n">
        <v>5112.56</v>
      </c>
      <c r="BF2304" s="6" t="n">
        <v>0.0678195849911756</v>
      </c>
      <c r="BG2304" s="6" t="n">
        <v>-0.0416698524352015</v>
      </c>
      <c r="BH2304" s="6" t="n">
        <v>-0.161703061306974</v>
      </c>
      <c r="BI2304" s="27" t="n">
        <v>0.0186</v>
      </c>
      <c r="BJ2304" s="27" t="n">
        <v>0.0052</v>
      </c>
      <c r="BK2304" s="27" t="n">
        <v>0.0038</v>
      </c>
      <c r="BL2304" s="5" t="n">
        <v>52653.15507</v>
      </c>
      <c r="BM2304" s="5" t="n">
        <v>1306.77</v>
      </c>
      <c r="BN2304" s="26" t="n">
        <v>40.2925955370876</v>
      </c>
      <c r="BO2304" s="7" t="n">
        <v>1.38277102447608</v>
      </c>
      <c r="BP2304" s="6" t="n">
        <v>0.0343182415042807</v>
      </c>
      <c r="BR2304" s="26" t="n">
        <v>24.72</v>
      </c>
      <c r="BS2304" s="7" t="n">
        <v>3.67</v>
      </c>
      <c r="BY2304" s="5" t="n">
        <v>0</v>
      </c>
      <c r="CE2304" s="25" t="n">
        <v>45958</v>
      </c>
      <c r="CF2304" s="6" t="n">
        <v>0.296782495311368</v>
      </c>
      <c r="CG2304" s="6" t="n">
        <v>0.372901897097472</v>
      </c>
      <c r="CH2304" s="6" t="n">
        <v>0.300771558825579</v>
      </c>
      <c r="CI2304" s="6" t="n">
        <v>-0.193429797041337</v>
      </c>
      <c r="CJ2304" s="6" t="n">
        <v>0.0459098497495826</v>
      </c>
      <c r="CK2304" s="7" t="n">
        <v>1.53030303030303</v>
      </c>
      <c r="CL2304" s="6" t="n">
        <v>-0.0423311721424929</v>
      </c>
      <c r="CM2304" s="4" t="s">
        <v>425</v>
      </c>
    </row>
    <row r="2305" customFormat="false" ht="15" hidden="false" customHeight="false" outlineLevel="0" collapsed="false">
      <c r="A2305" s="4" t="s">
        <v>43</v>
      </c>
      <c r="B2305" s="4" t="s">
        <v>44</v>
      </c>
      <c r="C2305" s="25" t="n">
        <v>45930</v>
      </c>
      <c r="D2305" s="4" t="s">
        <v>198</v>
      </c>
      <c r="E2305" s="4" t="s">
        <v>468</v>
      </c>
      <c r="F2305" s="4" t="s">
        <v>55</v>
      </c>
      <c r="G2305" s="4" t="s">
        <v>446</v>
      </c>
      <c r="H2305" s="5" t="n">
        <v>700</v>
      </c>
      <c r="I2305" s="25" t="n">
        <v>45948</v>
      </c>
      <c r="J2305" s="4" t="s">
        <v>580</v>
      </c>
      <c r="K2305" s="4" t="s">
        <v>444</v>
      </c>
      <c r="L2305" s="4" t="s">
        <v>421</v>
      </c>
      <c r="M2305" s="25" t="n">
        <v>45947</v>
      </c>
      <c r="N2305" s="25" t="n">
        <v>45950</v>
      </c>
      <c r="O2305" s="25" t="n">
        <v>45951</v>
      </c>
      <c r="P2305" s="25" t="n">
        <v>45950</v>
      </c>
      <c r="Q2305" s="6" t="n">
        <v>0.0155510480054091</v>
      </c>
      <c r="R2305" s="6" t="n">
        <v>0.0116511318242343</v>
      </c>
      <c r="S2305" s="6" t="n">
        <v>-0.00171108917407037</v>
      </c>
      <c r="T2305" s="6" t="n">
        <v>0.025491090655573</v>
      </c>
      <c r="U2305" s="6" t="n">
        <v>0.0110376000241603</v>
      </c>
      <c r="V2305" s="6" t="n">
        <v>0.0101582384669402</v>
      </c>
      <c r="W2305" s="6" t="n">
        <v>0.0144534906314127</v>
      </c>
      <c r="X2305" s="6" t="n">
        <v>0.0153328521886328</v>
      </c>
      <c r="Y2305" s="6" t="n">
        <v>0.0163914181009861</v>
      </c>
      <c r="Z2305" s="6" t="n">
        <v>0.00909967255458688</v>
      </c>
      <c r="AA2305" s="6" t="n">
        <v>-0.0106524633821571</v>
      </c>
      <c r="AB2305" s="6" t="n">
        <v>0.0116511318242343</v>
      </c>
      <c r="AC2305" s="6" t="n">
        <v>0.0116511318242343</v>
      </c>
      <c r="AD2305" s="6" t="n">
        <v>0.0590545938748336</v>
      </c>
      <c r="AE2305" s="7" t="n">
        <v>0.754227733934612</v>
      </c>
      <c r="AF2305" s="7" t="n">
        <v>1.56732395191124</v>
      </c>
      <c r="AG2305" s="26" t="n">
        <v>739.5</v>
      </c>
      <c r="AH2305" s="6" t="n">
        <v>-0.0128812654341587</v>
      </c>
      <c r="AI2305" s="6" t="n">
        <v>-0.00370495116200786</v>
      </c>
      <c r="AJ2305" s="6" t="n">
        <v>-0.159420289855073</v>
      </c>
      <c r="AK2305" s="6" t="n">
        <v>-0.0618458610846835</v>
      </c>
      <c r="AL2305" s="6" t="n">
        <v>-0.470125553280864</v>
      </c>
      <c r="AM2305" s="6" t="n">
        <v>0.0412520218468258</v>
      </c>
      <c r="AN2305" s="6" t="n">
        <v>-0.0449569730088336</v>
      </c>
      <c r="AO2305" s="6" t="n">
        <v>0.0646054453161051</v>
      </c>
      <c r="AP2305" s="6" t="n">
        <v>0.0935460478607686</v>
      </c>
      <c r="AQ2305" s="6" t="n">
        <v>0.0810386064066504</v>
      </c>
      <c r="AR2305" s="4" t="s">
        <v>448</v>
      </c>
      <c r="AS2305" s="4" t="s">
        <v>449</v>
      </c>
      <c r="AT2305" s="5" t="n">
        <v>11608.63</v>
      </c>
      <c r="AU2305" s="6" t="n">
        <v>-0.084946099250529</v>
      </c>
      <c r="AV2305" s="6" t="n">
        <v>-0.053429257298669</v>
      </c>
      <c r="AZ2305" s="5" t="n">
        <v>-444.79</v>
      </c>
      <c r="BA2305" s="6" t="n">
        <v>-1.33557659662756</v>
      </c>
      <c r="BB2305" s="6" t="n">
        <v>-1.65004018998904</v>
      </c>
      <c r="BC2305" s="6" t="n">
        <v>-0.0383154601361229</v>
      </c>
      <c r="BD2305" s="7" t="n">
        <v>-5.71</v>
      </c>
      <c r="BE2305" s="5" t="n">
        <v>4409.37</v>
      </c>
      <c r="BF2305" s="6" t="n">
        <v>-0.175396371225637</v>
      </c>
      <c r="BG2305" s="6" t="n">
        <v>-0.435375873176735</v>
      </c>
      <c r="BH2305" s="6" t="n">
        <v>0.440788967639141</v>
      </c>
      <c r="BI2305" s="27" t="n">
        <v>0.036</v>
      </c>
      <c r="BJ2305" s="27" t="n">
        <v>0.0104</v>
      </c>
      <c r="BK2305" s="27" t="n">
        <v>-0.0033</v>
      </c>
      <c r="BL2305" s="5" t="n">
        <v>57611.487</v>
      </c>
      <c r="BM2305" s="5" t="n">
        <v>1174.99</v>
      </c>
      <c r="BN2305" s="26" t="n">
        <v>49.0314700550643</v>
      </c>
      <c r="BO2305" s="7" t="n">
        <v>0.893304113434445</v>
      </c>
      <c r="BP2305" s="6" t="n">
        <v>0.0182189951154071</v>
      </c>
      <c r="BR2305" s="26" t="n">
        <v>15.97</v>
      </c>
      <c r="BS2305" s="7" t="n">
        <v>2.16</v>
      </c>
      <c r="BY2305" s="5" t="n">
        <v>14</v>
      </c>
      <c r="BZ2305" s="6" t="n">
        <v>0.038672787206431</v>
      </c>
      <c r="CA2305" s="6" t="n">
        <v>0.0879669836944726</v>
      </c>
      <c r="CB2305" s="4" t="s">
        <v>1288</v>
      </c>
      <c r="CC2305" s="26" t="n">
        <v>8.93567014420838</v>
      </c>
      <c r="CD2305" s="6" t="n">
        <v>4.48716204423055</v>
      </c>
      <c r="CE2305" s="25" t="n">
        <v>45958</v>
      </c>
      <c r="CF2305" s="6" t="n">
        <v>0.31886185862748</v>
      </c>
      <c r="CG2305" s="6" t="n">
        <v>0.394964999846649</v>
      </c>
      <c r="CH2305" s="6" t="n">
        <v>0.269422312652785</v>
      </c>
      <c r="CI2305" s="6" t="n">
        <v>-0.317857752566954</v>
      </c>
      <c r="CJ2305" s="6" t="n">
        <v>0.0486018641810919</v>
      </c>
      <c r="CK2305" s="7" t="n">
        <v>0.239726027397259</v>
      </c>
      <c r="CL2305" s="6" t="n">
        <v>-0.144066069232121</v>
      </c>
      <c r="CM2305" s="4" t="s">
        <v>425</v>
      </c>
    </row>
    <row r="2306" customFormat="false" ht="15" hidden="false" customHeight="false" outlineLevel="0" collapsed="false">
      <c r="A2306" s="4" t="s">
        <v>43</v>
      </c>
      <c r="B2306" s="4" t="s">
        <v>44</v>
      </c>
      <c r="C2306" s="25" t="n">
        <v>45930</v>
      </c>
      <c r="D2306" s="4" t="s">
        <v>261</v>
      </c>
      <c r="E2306" s="4" t="s">
        <v>643</v>
      </c>
      <c r="F2306" s="4" t="s">
        <v>55</v>
      </c>
      <c r="G2306" s="4" t="s">
        <v>446</v>
      </c>
      <c r="H2306" s="5" t="n">
        <v>8000</v>
      </c>
      <c r="I2306" s="25" t="n">
        <v>45948</v>
      </c>
      <c r="J2306" s="4" t="s">
        <v>906</v>
      </c>
      <c r="K2306" s="4" t="s">
        <v>444</v>
      </c>
      <c r="L2306" s="4" t="s">
        <v>421</v>
      </c>
      <c r="M2306" s="25" t="n">
        <v>45947</v>
      </c>
      <c r="N2306" s="25" t="n">
        <v>45950</v>
      </c>
      <c r="O2306" s="25" t="n">
        <v>45951</v>
      </c>
      <c r="P2306" s="25" t="n">
        <v>45950</v>
      </c>
      <c r="Q2306" s="6" t="n">
        <v>-0.0207561794849711</v>
      </c>
      <c r="R2306" s="6" t="n">
        <v>0.0386983289357958</v>
      </c>
      <c r="S2306" s="6" t="n">
        <v>-0.00364098221845888</v>
      </c>
      <c r="T2306" s="6" t="n">
        <v>0.0143011672323659</v>
      </c>
      <c r="U2306" s="6" t="n">
        <v>0.0110376000241603</v>
      </c>
      <c r="V2306" s="6" t="n">
        <v>0.0101582384669402</v>
      </c>
      <c r="W2306" s="6" t="n">
        <v>0.00326356720820553</v>
      </c>
      <c r="X2306" s="6" t="n">
        <v>0.00414292876542566</v>
      </c>
      <c r="Y2306" s="6" t="n">
        <v>0.0218217272033526</v>
      </c>
      <c r="Z2306" s="6" t="n">
        <v>-0.00752055997098677</v>
      </c>
      <c r="AA2306" s="6" t="n">
        <v>0.00527704485488112</v>
      </c>
      <c r="AB2306" s="6" t="n">
        <v>0.0386983289357958</v>
      </c>
      <c r="AC2306" s="6" t="n">
        <v>0.0386983289357958</v>
      </c>
      <c r="AD2306" s="6" t="n">
        <v>0.043183817062445</v>
      </c>
      <c r="AE2306" s="7" t="n">
        <v>0.784114052953156</v>
      </c>
      <c r="AF2306" s="7" t="n">
        <v>2.13345601355053</v>
      </c>
      <c r="AG2306" s="26" t="n">
        <v>116.11</v>
      </c>
      <c r="AH2306" s="6" t="n">
        <v>0.0158355205599299</v>
      </c>
      <c r="AI2306" s="6" t="n">
        <v>0.0707303578015497</v>
      </c>
      <c r="AJ2306" s="6" t="n">
        <v>0.00991563016439012</v>
      </c>
      <c r="AK2306" s="6" t="n">
        <v>0.174845694627139</v>
      </c>
      <c r="AL2306" s="6" t="n">
        <v>0.126293577523498</v>
      </c>
      <c r="AM2306" s="6" t="n">
        <v>0.0412520218468258</v>
      </c>
      <c r="AN2306" s="6" t="n">
        <v>0.0294783359547239</v>
      </c>
      <c r="AO2306" s="6" t="n">
        <v>0.0291493158834026</v>
      </c>
      <c r="AP2306" s="6" t="n">
        <v>0.0526047420752955</v>
      </c>
      <c r="AQ2306" s="6" t="n">
        <v>0.0400973006211773</v>
      </c>
      <c r="AR2306" s="4" t="s">
        <v>448</v>
      </c>
      <c r="AS2306" s="4" t="s">
        <v>449</v>
      </c>
      <c r="AT2306" s="5" t="n">
        <v>63835.47</v>
      </c>
      <c r="AU2306" s="6" t="n">
        <v>1.13675141866061</v>
      </c>
      <c r="AV2306" s="6" t="n">
        <v>0.997108929625072</v>
      </c>
      <c r="AZ2306" s="5" t="n">
        <v>6578.73</v>
      </c>
      <c r="BA2306" s="6" t="n">
        <v>0.528707133329925</v>
      </c>
      <c r="BB2306" s="6" t="n">
        <v>2.9276</v>
      </c>
      <c r="BC2306" s="6" t="n">
        <v>0.103057594782337</v>
      </c>
      <c r="BD2306" s="7" t="n">
        <v>5.72</v>
      </c>
      <c r="BE2306" s="5" t="n">
        <v>21046.89</v>
      </c>
      <c r="BF2306" s="6" t="n">
        <v>1.00128462472508</v>
      </c>
      <c r="BG2306" s="6" t="n">
        <v>1.08781012386715</v>
      </c>
      <c r="BH2306" s="6" t="n">
        <v>2.35467518488941</v>
      </c>
      <c r="BI2306" s="27" t="n">
        <v>0.0345</v>
      </c>
      <c r="BJ2306" s="27" t="n">
        <v>0.0036</v>
      </c>
      <c r="BK2306" s="27" t="n">
        <v>0.0071</v>
      </c>
      <c r="BL2306" s="5" t="n">
        <v>133444.64245</v>
      </c>
      <c r="BM2306" s="5" t="n">
        <v>15053.67</v>
      </c>
      <c r="BN2306" s="26" t="n">
        <v>8.86459198653883</v>
      </c>
      <c r="BO2306" s="7" t="n">
        <v>1.04775663471712</v>
      </c>
      <c r="BP2306" s="6" t="n">
        <v>0.118195697704775</v>
      </c>
      <c r="BR2306" s="26" t="n">
        <v>15.97</v>
      </c>
      <c r="BS2306" s="7" t="n">
        <v>2.16</v>
      </c>
      <c r="BY2306" s="5" t="n">
        <v>14</v>
      </c>
      <c r="BZ2306" s="6" t="n">
        <v>0.0344486416634423</v>
      </c>
      <c r="CA2306" s="6" t="n">
        <v>0.0641956974278153</v>
      </c>
      <c r="CB2306" s="4" t="s">
        <v>1295</v>
      </c>
      <c r="CC2306" s="26" t="n">
        <v>10.2289790766427</v>
      </c>
      <c r="CD2306" s="6" t="n">
        <v>-0.133384483425076</v>
      </c>
      <c r="CE2306" s="25" t="n">
        <v>45958</v>
      </c>
      <c r="CF2306" s="6" t="n">
        <v>0.258013364322763</v>
      </c>
      <c r="CG2306" s="6" t="n">
        <v>0.328354714275431</v>
      </c>
      <c r="CH2306" s="6" t="n">
        <v>0.240910917244759</v>
      </c>
      <c r="CI2306" s="6" t="n">
        <v>-0.266308943435247</v>
      </c>
      <c r="CJ2306" s="6" t="n">
        <v>0.040457343887423</v>
      </c>
      <c r="CK2306" s="7" t="n">
        <v>0.956521739130432</v>
      </c>
      <c r="CL2306" s="6" t="n">
        <v>0.0453465346534654</v>
      </c>
      <c r="CM2306" s="4" t="s">
        <v>425</v>
      </c>
    </row>
    <row r="2307" customFormat="false" ht="15" hidden="false" customHeight="false" outlineLevel="0" collapsed="false">
      <c r="A2307" s="4" t="s">
        <v>43</v>
      </c>
      <c r="B2307" s="4" t="s">
        <v>44</v>
      </c>
      <c r="C2307" s="25" t="n">
        <v>45930</v>
      </c>
      <c r="D2307" s="4" t="s">
        <v>270</v>
      </c>
      <c r="E2307" s="4" t="s">
        <v>517</v>
      </c>
      <c r="G2307" s="4" t="s">
        <v>427</v>
      </c>
      <c r="H2307" s="5" t="n">
        <v>3175</v>
      </c>
      <c r="I2307" s="25" t="n">
        <v>45948</v>
      </c>
      <c r="J2307" s="4" t="s">
        <v>1215</v>
      </c>
      <c r="K2307" s="4" t="s">
        <v>444</v>
      </c>
      <c r="L2307" s="4" t="s">
        <v>421</v>
      </c>
      <c r="M2307" s="25" t="n">
        <v>45947</v>
      </c>
      <c r="N2307" s="25" t="n">
        <v>45950</v>
      </c>
      <c r="O2307" s="25" t="n">
        <v>45951</v>
      </c>
      <c r="P2307" s="25" t="n">
        <v>45950</v>
      </c>
      <c r="Q2307" s="6" t="n">
        <v>-0.0236348818255909</v>
      </c>
      <c r="R2307" s="6" t="n">
        <v>0.0906510851419031</v>
      </c>
      <c r="S2307" s="6" t="n">
        <v>-0.00612276136537582</v>
      </c>
      <c r="T2307" s="6" t="n">
        <v>0.0608934419509364</v>
      </c>
      <c r="U2307" s="6" t="n">
        <v>0.0110376000241603</v>
      </c>
      <c r="V2307" s="6" t="n">
        <v>0.00827336354034713</v>
      </c>
      <c r="W2307" s="6" t="n">
        <v>0.0498558419267761</v>
      </c>
      <c r="X2307" s="6" t="n">
        <v>0.0526200784105892</v>
      </c>
      <c r="AA2307" s="6" t="n">
        <v>0.00934891485809697</v>
      </c>
      <c r="AB2307" s="6" t="n">
        <v>0.0906510851419031</v>
      </c>
      <c r="AC2307" s="6" t="n">
        <v>0.0906510851419031</v>
      </c>
      <c r="AD2307" s="6" t="n">
        <v>0.0894824707846411</v>
      </c>
      <c r="AE2307" s="7" t="n">
        <v>0.919776119402984</v>
      </c>
      <c r="AF2307" s="7" t="n">
        <v>6.1759111741589</v>
      </c>
      <c r="AG2307" s="26" t="n">
        <v>306.75</v>
      </c>
      <c r="AH2307" s="6" t="n">
        <v>0.0699337286362054</v>
      </c>
      <c r="AI2307" s="6" t="n">
        <v>0.147586980920314</v>
      </c>
      <c r="AJ2307" s="6" t="n">
        <v>0.139741398528646</v>
      </c>
      <c r="AK2307" s="6" t="n">
        <v>0.678430728824687</v>
      </c>
      <c r="AL2307" s="6" t="n">
        <v>0.467117174347368</v>
      </c>
      <c r="AM2307" s="6" t="n">
        <v>0.00832288515274304</v>
      </c>
      <c r="AN2307" s="6" t="n">
        <v>0.139264095767571</v>
      </c>
      <c r="AO2307" s="6" t="n">
        <v>-0.00323425227167695</v>
      </c>
      <c r="AP2307" s="6" t="n">
        <v>-0.0338826428461417</v>
      </c>
      <c r="AQ2307" s="6" t="n">
        <v>-0.0463900843002599</v>
      </c>
      <c r="AR2307" s="4" t="s">
        <v>448</v>
      </c>
      <c r="AS2307" s="4" t="s">
        <v>449</v>
      </c>
      <c r="AT2307" s="5" t="n">
        <v>3507.47</v>
      </c>
      <c r="AU2307" s="6" t="n">
        <v>-0.00664414191162099</v>
      </c>
      <c r="AV2307" s="6" t="n">
        <v>0.019290399263024</v>
      </c>
      <c r="AZ2307" s="5" t="n">
        <v>178.52</v>
      </c>
      <c r="BA2307" s="6" t="n">
        <v>-0.197735035053029</v>
      </c>
      <c r="BB2307" s="6" t="n">
        <v>-0.108870363899566</v>
      </c>
      <c r="BC2307" s="6" t="n">
        <v>0.0508970853635241</v>
      </c>
      <c r="BD2307" s="7" t="n">
        <v>2.92</v>
      </c>
      <c r="BE2307" s="5" t="n">
        <v>1550.68</v>
      </c>
      <c r="BF2307" s="6" t="n">
        <v>-0.0398087890177526</v>
      </c>
      <c r="BG2307" s="6" t="n">
        <v>-0.199474661772302</v>
      </c>
      <c r="BH2307" s="6" t="n">
        <v>-0.19185548170071</v>
      </c>
      <c r="BI2307" s="27" t="n">
        <v>0.0232</v>
      </c>
      <c r="BJ2307" s="27" t="n">
        <v>0.0057</v>
      </c>
      <c r="BK2307" s="27" t="n">
        <v>0.0048</v>
      </c>
      <c r="BL2307" s="5" t="n">
        <v>18681.38175</v>
      </c>
      <c r="BM2307" s="5" t="n">
        <v>524.18</v>
      </c>
      <c r="BN2307" s="26" t="n">
        <v>35.6392493990614</v>
      </c>
      <c r="BO2307" s="7" t="n">
        <v>1.19700346772142</v>
      </c>
      <c r="BP2307" s="6" t="n">
        <v>0.0335866632408074</v>
      </c>
      <c r="BR2307" s="26" t="n">
        <v>24.72</v>
      </c>
      <c r="BS2307" s="7" t="n">
        <v>3.67</v>
      </c>
      <c r="BY2307" s="5" t="n">
        <v>0</v>
      </c>
      <c r="CE2307" s="25" t="n">
        <v>45958</v>
      </c>
      <c r="CF2307" s="6" t="n">
        <v>0.437714440092351</v>
      </c>
      <c r="CG2307" s="6" t="n">
        <v>0.625278887617868</v>
      </c>
      <c r="CH2307" s="6" t="n">
        <v>0.451102325494867</v>
      </c>
      <c r="CI2307" s="6" t="n">
        <v>-0.278558201103772</v>
      </c>
      <c r="CJ2307" s="6" t="n">
        <v>0.0769616026711185</v>
      </c>
      <c r="CK2307" s="7" t="n">
        <v>1.17787418655098</v>
      </c>
      <c r="CL2307" s="6" t="n">
        <v>0.171030439376896</v>
      </c>
      <c r="CM2307" s="4" t="s">
        <v>425</v>
      </c>
    </row>
    <row r="2308" customFormat="false" ht="15" hidden="false" customHeight="false" outlineLevel="0" collapsed="false">
      <c r="A2308" s="4" t="s">
        <v>43</v>
      </c>
      <c r="B2308" s="4" t="s">
        <v>44</v>
      </c>
      <c r="C2308" s="25" t="n">
        <v>45930</v>
      </c>
      <c r="D2308" s="4" t="s">
        <v>302</v>
      </c>
      <c r="E2308" s="4" t="s">
        <v>535</v>
      </c>
      <c r="F2308" s="4" t="s">
        <v>64</v>
      </c>
      <c r="G2308" s="4" t="s">
        <v>536</v>
      </c>
      <c r="H2308" s="5" t="n">
        <v>50</v>
      </c>
      <c r="I2308" s="25" t="n">
        <v>45948</v>
      </c>
      <c r="J2308" s="4" t="s">
        <v>906</v>
      </c>
      <c r="K2308" s="4" t="s">
        <v>444</v>
      </c>
      <c r="L2308" s="4" t="s">
        <v>421</v>
      </c>
      <c r="M2308" s="25" t="n">
        <v>45947</v>
      </c>
      <c r="N2308" s="25" t="n">
        <v>45950</v>
      </c>
      <c r="O2308" s="25" t="n">
        <v>45951</v>
      </c>
      <c r="P2308" s="25" t="n">
        <v>45950</v>
      </c>
      <c r="Q2308" s="6" t="n">
        <v>0.000971030911150583</v>
      </c>
      <c r="R2308" s="6" t="n">
        <v>-0.00194017784963618</v>
      </c>
      <c r="S2308" s="6" t="n">
        <v>-0.000323991576218985</v>
      </c>
      <c r="T2308" s="6" t="n">
        <v>-0.00129313851470458</v>
      </c>
      <c r="U2308" s="6" t="n">
        <v>0.0110376000241603</v>
      </c>
      <c r="V2308" s="6" t="n">
        <v>0.00446638813955791</v>
      </c>
      <c r="W2308" s="6" t="n">
        <v>-0.0123307385388649</v>
      </c>
      <c r="X2308" s="6" t="n">
        <v>-0.00575952665426249</v>
      </c>
      <c r="Y2308" s="6" t="n">
        <v>-0.000510520058270125</v>
      </c>
      <c r="Z2308" s="6" t="n">
        <v>-0.000782618456434459</v>
      </c>
      <c r="AA2308" s="6" t="n">
        <v>0.00404203718674201</v>
      </c>
      <c r="AB2308" s="6" t="n">
        <v>-0.00194017784963618</v>
      </c>
      <c r="AC2308" s="6" t="n">
        <v>0.00194017784963618</v>
      </c>
      <c r="AD2308" s="6" t="n">
        <v>0.022069523039612</v>
      </c>
      <c r="AE2308" s="7" t="n">
        <v>0.626373626373626</v>
      </c>
      <c r="AF2308" s="7" t="n">
        <v>1.73891997449298</v>
      </c>
      <c r="AG2308" s="26" t="n">
        <v>12358</v>
      </c>
      <c r="AH2308" s="6" t="n">
        <v>0.0136154855643043</v>
      </c>
      <c r="AI2308" s="6" t="n">
        <v>-0.0174908570519953</v>
      </c>
      <c r="AJ2308" s="6" t="n">
        <v>-0.00762868385128079</v>
      </c>
      <c r="AK2308" s="6" t="n">
        <v>0.0537175989085967</v>
      </c>
      <c r="AL2308" s="6" t="n">
        <v>0.115774024343138</v>
      </c>
      <c r="AM2308" s="6" t="n">
        <v>0.0250208646302788</v>
      </c>
      <c r="AN2308" s="6" t="n">
        <v>-0.042511721682274</v>
      </c>
      <c r="AO2308" s="6" t="n">
        <v>-0.027791281801977</v>
      </c>
      <c r="AP2308" s="6" t="n">
        <v>-0.0477232215200129</v>
      </c>
      <c r="AQ2308" s="6" t="n">
        <v>-0.060230662974131</v>
      </c>
      <c r="AR2308" s="4" t="s">
        <v>422</v>
      </c>
      <c r="AS2308" s="4" t="s">
        <v>102</v>
      </c>
      <c r="AT2308" s="5" t="n">
        <v>19606.93</v>
      </c>
      <c r="AU2308" s="6" t="n">
        <v>0.254062590143866</v>
      </c>
      <c r="AV2308" s="6" t="n">
        <v>-0.0784246631681116</v>
      </c>
      <c r="AW2308" s="5" t="n">
        <v>3094.34</v>
      </c>
      <c r="AX2308" s="6" t="n">
        <v>0.157818689616375</v>
      </c>
      <c r="AY2308" s="6" t="n">
        <v>0.0287297958523002</v>
      </c>
      <c r="AZ2308" s="5" t="n">
        <v>1231.58</v>
      </c>
      <c r="BA2308" s="6" t="n">
        <v>0.501853568118628</v>
      </c>
      <c r="BB2308" s="6" t="n">
        <v>-0.446704703715351</v>
      </c>
      <c r="BC2308" s="6" t="n">
        <v>0.0628135052249383</v>
      </c>
      <c r="BD2308" s="7" t="n">
        <v>41.87</v>
      </c>
      <c r="BL2308" s="5" t="n">
        <v>364165.544</v>
      </c>
      <c r="BM2308" s="5" t="n">
        <v>6997.48</v>
      </c>
      <c r="BN2308" s="26" t="n">
        <v>52.0423844012416</v>
      </c>
      <c r="BO2308" s="7" t="n">
        <v>5.15036316890165</v>
      </c>
      <c r="BP2308" s="6" t="n">
        <v>0.0989647808830753</v>
      </c>
      <c r="BQ2308" s="7" t="n">
        <v>0.325725386692109</v>
      </c>
      <c r="BR2308" s="26" t="n">
        <v>17.69</v>
      </c>
      <c r="BS2308" s="7" t="n">
        <v>2.2</v>
      </c>
      <c r="BT2308" s="4" t="s">
        <v>1417</v>
      </c>
      <c r="BU2308" s="5" t="n">
        <v>5566.78</v>
      </c>
      <c r="BV2308" s="5" t="n">
        <v>4795.57</v>
      </c>
      <c r="BW2308" s="5" t="n">
        <v>771.21</v>
      </c>
      <c r="BX2308" s="7" t="n">
        <v>1.61006860487986</v>
      </c>
      <c r="BY2308" s="5" t="n">
        <v>3</v>
      </c>
      <c r="BZ2308" s="6" t="n">
        <v>0.188801904486657</v>
      </c>
      <c r="CA2308" s="6" t="n">
        <v>2.87255321248808</v>
      </c>
      <c r="CB2308" s="4" t="s">
        <v>538</v>
      </c>
      <c r="CC2308" s="26" t="n">
        <v>46.9501705741712</v>
      </c>
      <c r="CD2308" s="6" t="n">
        <v>0.108459964357866</v>
      </c>
      <c r="CE2308" s="25" t="n">
        <v>45958</v>
      </c>
      <c r="CF2308" s="6" t="n">
        <v>0.20939701653393</v>
      </c>
      <c r="CG2308" s="6" t="n">
        <v>0.260092677334789</v>
      </c>
      <c r="CH2308" s="6" t="n">
        <v>0.186218677306827</v>
      </c>
      <c r="CI2308" s="6" t="n">
        <v>-0.284029526647811</v>
      </c>
      <c r="CJ2308" s="6" t="n">
        <v>0.0320456594057325</v>
      </c>
      <c r="CK2308" s="7" t="n">
        <v>0.0605441699629721</v>
      </c>
      <c r="CL2308" s="6" t="n">
        <v>-0.118854276047136</v>
      </c>
      <c r="CM2308" s="4" t="s">
        <v>425</v>
      </c>
    </row>
    <row r="2309" customFormat="false" ht="15" hidden="false" customHeight="false" outlineLevel="0" collapsed="false">
      <c r="A2309" s="4" t="s">
        <v>43</v>
      </c>
      <c r="B2309" s="4" t="s">
        <v>44</v>
      </c>
      <c r="C2309" s="25" t="n">
        <v>45930</v>
      </c>
      <c r="D2309" s="4" t="s">
        <v>313</v>
      </c>
      <c r="E2309" s="4" t="s">
        <v>539</v>
      </c>
      <c r="F2309" s="4" t="s">
        <v>55</v>
      </c>
      <c r="G2309" s="4" t="s">
        <v>446</v>
      </c>
      <c r="H2309" s="5" t="n">
        <v>31100</v>
      </c>
      <c r="I2309" s="25" t="n">
        <v>45948</v>
      </c>
      <c r="J2309" s="4" t="s">
        <v>1264</v>
      </c>
      <c r="K2309" s="4" t="s">
        <v>444</v>
      </c>
      <c r="L2309" s="4" t="s">
        <v>421</v>
      </c>
      <c r="M2309" s="25" t="n">
        <v>45947</v>
      </c>
      <c r="N2309" s="25" t="n">
        <v>45950</v>
      </c>
      <c r="O2309" s="25" t="n">
        <v>45951</v>
      </c>
      <c r="P2309" s="25" t="n">
        <v>45950</v>
      </c>
      <c r="Q2309" s="6" t="n">
        <v>-0.0376297577854672</v>
      </c>
      <c r="R2309" s="6" t="n">
        <v>0.0175280898876404</v>
      </c>
      <c r="S2309" s="6" t="n">
        <v>0.00485865724381629</v>
      </c>
      <c r="T2309" s="6" t="n">
        <v>-0.0152430106540105</v>
      </c>
      <c r="U2309" s="6" t="n">
        <v>0.0110376000241603</v>
      </c>
      <c r="V2309" s="6" t="n">
        <v>0.0101582384669402</v>
      </c>
      <c r="W2309" s="6" t="n">
        <v>-0.0262806106781708</v>
      </c>
      <c r="X2309" s="6" t="n">
        <v>-0.0254012491209507</v>
      </c>
      <c r="Y2309" s="6" t="n">
        <v>0.0218217272033526</v>
      </c>
      <c r="Z2309" s="6" t="n">
        <v>-0.0370647378573631</v>
      </c>
      <c r="AA2309" s="6" t="n">
        <v>0.0112359550561798</v>
      </c>
      <c r="AB2309" s="6" t="n">
        <v>0.0175280898876404</v>
      </c>
      <c r="AC2309" s="6" t="n">
        <v>0.0175280898876404</v>
      </c>
      <c r="AD2309" s="6" t="n">
        <v>0.0368539325842697</v>
      </c>
      <c r="AE2309" s="7" t="n">
        <v>0.609756097560975</v>
      </c>
      <c r="AF2309" s="7" t="n">
        <v>1.25311204133583</v>
      </c>
      <c r="AG2309" s="26" t="n">
        <v>23.12</v>
      </c>
      <c r="AH2309" s="6" t="n">
        <v>0.0312221231043708</v>
      </c>
      <c r="AI2309" s="6" t="n">
        <v>0.100428367444075</v>
      </c>
      <c r="AJ2309" s="6" t="n">
        <v>0.142292490118578</v>
      </c>
      <c r="AK2309" s="6" t="n">
        <v>0.293788472299946</v>
      </c>
      <c r="AL2309" s="6" t="n">
        <v>0.109880511206835</v>
      </c>
      <c r="AM2309" s="6" t="n">
        <v>0.0412520218468258</v>
      </c>
      <c r="AN2309" s="6" t="n">
        <v>0.0591763455972489</v>
      </c>
      <c r="AO2309" s="6" t="n">
        <v>-0.00263736263736258</v>
      </c>
      <c r="AP2309" s="6" t="n">
        <v>-0.00527472527472528</v>
      </c>
      <c r="AQ2309" s="6" t="n">
        <v>-0.0177821667288435</v>
      </c>
      <c r="AR2309" s="4" t="s">
        <v>448</v>
      </c>
      <c r="AS2309" s="4" t="s">
        <v>449</v>
      </c>
      <c r="AT2309" s="5" t="n">
        <v>7378.84</v>
      </c>
      <c r="AU2309" s="6" t="n">
        <v>-0.0454887077015816</v>
      </c>
      <c r="AV2309" s="6" t="n">
        <v>-0.0285733845189761</v>
      </c>
      <c r="AZ2309" s="5" t="n">
        <v>654.47</v>
      </c>
      <c r="BA2309" s="6" t="n">
        <v>0.183404455373933</v>
      </c>
      <c r="BB2309" s="6" t="n">
        <v>-0.183005230504201</v>
      </c>
      <c r="BC2309" s="6" t="n">
        <v>0.0886955131158827</v>
      </c>
      <c r="BD2309" s="7" t="n">
        <v>0.21</v>
      </c>
      <c r="BE2309" s="5" t="n">
        <v>2300.88</v>
      </c>
      <c r="BF2309" s="6" t="n">
        <v>0.0456454163712712</v>
      </c>
      <c r="BG2309" s="6" t="n">
        <v>0.329375455002205</v>
      </c>
      <c r="BH2309" s="6" t="n">
        <v>0.410131268933019</v>
      </c>
      <c r="BI2309" s="27" t="n">
        <v>0.016</v>
      </c>
      <c r="BJ2309" s="27" t="n">
        <v>0.003</v>
      </c>
      <c r="BK2309" s="27" t="n">
        <v>0.006</v>
      </c>
      <c r="BL2309" s="5" t="n">
        <v>72517.2672</v>
      </c>
      <c r="BM2309" s="5" t="n">
        <v>2704.5</v>
      </c>
      <c r="BN2309" s="26" t="n">
        <v>26.8135578480311</v>
      </c>
      <c r="BO2309" s="7" t="n">
        <v>1.51773108650996</v>
      </c>
      <c r="BP2309" s="6" t="n">
        <v>0.0566031220143135</v>
      </c>
      <c r="BR2309" s="26" t="n">
        <v>15.97</v>
      </c>
      <c r="BS2309" s="7" t="n">
        <v>2.16</v>
      </c>
      <c r="BY2309" s="5" t="n">
        <v>14</v>
      </c>
      <c r="BZ2309" s="6" t="n">
        <v>0.038672787206431</v>
      </c>
      <c r="CA2309" s="6" t="n">
        <v>0.0641956974278153</v>
      </c>
      <c r="CB2309" s="4" t="s">
        <v>1270</v>
      </c>
      <c r="CC2309" s="26" t="n">
        <v>8.93567014420838</v>
      </c>
      <c r="CD2309" s="6" t="n">
        <v>2.00073272796559</v>
      </c>
      <c r="CE2309" s="25" t="n">
        <v>45958</v>
      </c>
      <c r="CF2309" s="6" t="n">
        <v>0.38783304627249</v>
      </c>
      <c r="CG2309" s="6" t="n">
        <v>0.395609452865738</v>
      </c>
      <c r="CH2309" s="6" t="n">
        <v>0.294094277151954</v>
      </c>
      <c r="CI2309" s="6" t="n">
        <v>-0.25660452493848</v>
      </c>
      <c r="CJ2309" s="6" t="n">
        <v>0.049438202247191</v>
      </c>
      <c r="CK2309" s="7" t="n">
        <v>0.354545454545454</v>
      </c>
      <c r="CL2309" s="6" t="n">
        <v>0.2428565501504</v>
      </c>
      <c r="CM2309" s="4" t="s">
        <v>425</v>
      </c>
    </row>
    <row r="2310" customFormat="false" ht="15" hidden="false" customHeight="false" outlineLevel="0" collapsed="false">
      <c r="A2310" s="4" t="s">
        <v>43</v>
      </c>
      <c r="B2310" s="4" t="s">
        <v>44</v>
      </c>
      <c r="C2310" s="25" t="n">
        <v>45930</v>
      </c>
      <c r="D2310" s="4" t="s">
        <v>152</v>
      </c>
      <c r="E2310" s="4" t="s">
        <v>557</v>
      </c>
      <c r="F2310" s="4" t="s">
        <v>66</v>
      </c>
      <c r="G2310" s="4" t="s">
        <v>558</v>
      </c>
      <c r="H2310" s="5" t="n">
        <v>275</v>
      </c>
      <c r="I2310" s="25" t="n">
        <v>45953</v>
      </c>
      <c r="J2310" s="4" t="s">
        <v>434</v>
      </c>
      <c r="K2310" s="4" t="s">
        <v>5</v>
      </c>
      <c r="L2310" s="4" t="s">
        <v>421</v>
      </c>
      <c r="M2310" s="25" t="n">
        <v>45951</v>
      </c>
      <c r="N2310" s="25" t="n">
        <v>45953</v>
      </c>
      <c r="O2310" s="25" t="n">
        <v>45954</v>
      </c>
      <c r="P2310" s="25" t="n">
        <v>45954</v>
      </c>
      <c r="Q2310" s="6" t="n">
        <v>0.00730772658408352</v>
      </c>
      <c r="R2310" s="6" t="n">
        <v>0.0116340794479342</v>
      </c>
      <c r="S2310" s="6" t="n">
        <v>-0.0207704753159299</v>
      </c>
      <c r="T2310" s="6" t="n">
        <v>-0.00182866928391223</v>
      </c>
      <c r="U2310" s="6" t="n">
        <v>-0.00185128608798957</v>
      </c>
      <c r="V2310" s="6" t="n">
        <v>-0.00437785865746332</v>
      </c>
      <c r="W2310" s="6" t="n">
        <v>2.26168040773356E-005</v>
      </c>
      <c r="X2310" s="6" t="n">
        <v>0.00254918937355109</v>
      </c>
      <c r="Y2310" s="6" t="n">
        <v>0.0543686551313525</v>
      </c>
      <c r="Z2310" s="6" t="n">
        <v>-0.0561973244152647</v>
      </c>
      <c r="AA2310" s="6" t="n">
        <v>-0.0183217455944729</v>
      </c>
      <c r="AB2310" s="6" t="n">
        <v>-0.0207704753159299</v>
      </c>
      <c r="AC2310" s="6" t="n">
        <v>0.0207704753159299</v>
      </c>
      <c r="AD2310" s="6" t="n">
        <v>0.0204643841007478</v>
      </c>
      <c r="AE2310" s="7" t="n">
        <v>0.841880341880341</v>
      </c>
      <c r="AF2310" s="7" t="n">
        <v>4.0602038458893</v>
      </c>
      <c r="AG2310" s="26" t="n">
        <v>2244.2</v>
      </c>
      <c r="AH2310" s="6" t="n">
        <v>0.0103547631910679</v>
      </c>
      <c r="AI2310" s="6" t="n">
        <v>-0.0513189042948934</v>
      </c>
      <c r="AJ2310" s="6" t="n">
        <v>-0.0626514075682896</v>
      </c>
      <c r="AK2310" s="6" t="n">
        <v>-0.117845911949686</v>
      </c>
      <c r="AL2310" s="6" t="n">
        <v>-0.375183728889738</v>
      </c>
      <c r="AM2310" s="6" t="n">
        <v>0.00132337031280549</v>
      </c>
      <c r="AN2310" s="6" t="n">
        <v>-0.0526422746076989</v>
      </c>
      <c r="AO2310" s="6" t="n">
        <v>0.0016075734571761</v>
      </c>
      <c r="AP2310" s="6" t="n">
        <v>-0.0369295346967938</v>
      </c>
      <c r="AQ2310" s="6" t="n">
        <v>-0.0433008874510906</v>
      </c>
      <c r="AR2310" s="4" t="s">
        <v>448</v>
      </c>
      <c r="AS2310" s="4" t="s">
        <v>102</v>
      </c>
      <c r="AT2310" s="5" t="n">
        <v>1519.5</v>
      </c>
      <c r="AU2310" s="6" t="n">
        <v>-0.0615214531440111</v>
      </c>
      <c r="AV2310" s="6" t="n">
        <v>0.0595790971089076</v>
      </c>
      <c r="AW2310" s="5" t="n">
        <v>465.43</v>
      </c>
      <c r="AX2310" s="6" t="n">
        <v>0.306304705495229</v>
      </c>
      <c r="AY2310" s="6" t="n">
        <v>-0.000870223941313641</v>
      </c>
      <c r="AZ2310" s="5" t="n">
        <v>327.51</v>
      </c>
      <c r="BA2310" s="6" t="n">
        <v>-0.170965700544235</v>
      </c>
      <c r="BB2310" s="6" t="n">
        <v>0.0214896138731209</v>
      </c>
      <c r="BC2310" s="6" t="n">
        <v>0.215538005923001</v>
      </c>
      <c r="BD2310" s="7" t="n">
        <v>12.04</v>
      </c>
      <c r="BL2310" s="5" t="n">
        <v>61042.24</v>
      </c>
      <c r="BM2310" s="5" t="n">
        <v>1393.45</v>
      </c>
      <c r="BN2310" s="26" t="n">
        <v>43.8065520829596</v>
      </c>
      <c r="BO2310" s="7" t="n">
        <v>36.6736799101215</v>
      </c>
      <c r="BP2310" s="6" t="n">
        <v>0.837173394533996</v>
      </c>
      <c r="BQ2310" s="7" t="n">
        <v>0</v>
      </c>
      <c r="BR2310" s="26" t="n">
        <v>41.93</v>
      </c>
      <c r="BS2310" s="7" t="n">
        <v>10.2</v>
      </c>
      <c r="BT2310" s="4" t="s">
        <v>1417</v>
      </c>
      <c r="BU2310" s="5" t="n">
        <v>996.94</v>
      </c>
      <c r="BV2310" s="5" t="n">
        <v>36.06</v>
      </c>
      <c r="BW2310" s="5" t="n">
        <v>960.88</v>
      </c>
      <c r="BX2310" s="7" t="n">
        <v>1.53817906901393</v>
      </c>
      <c r="BY2310" s="5" t="n">
        <v>3</v>
      </c>
      <c r="BZ2310" s="6" t="n">
        <v>0.0537312742893559</v>
      </c>
      <c r="CA2310" s="6" t="n">
        <v>-0.00709219858156029</v>
      </c>
      <c r="CB2310" s="4" t="s">
        <v>560</v>
      </c>
      <c r="CC2310" s="26" t="n">
        <v>55.7235170760935</v>
      </c>
      <c r="CD2310" s="6" t="n">
        <v>-0.213858808963201</v>
      </c>
      <c r="CE2310" s="25" t="n">
        <v>45986</v>
      </c>
      <c r="CF2310" s="6" t="n">
        <v>0.212202066773642</v>
      </c>
      <c r="CG2310" s="6" t="n">
        <v>0.259774962992873</v>
      </c>
      <c r="CH2310" s="6" t="n">
        <v>0.214047100964468</v>
      </c>
      <c r="CI2310" s="6" t="n">
        <v>-0.176028750044167</v>
      </c>
      <c r="CJ2310" s="6" t="n">
        <v>0.0613275613275613</v>
      </c>
      <c r="CK2310" s="7" t="n">
        <v>0.338680926916222</v>
      </c>
      <c r="CL2310" s="6" t="n">
        <v>0.120198112191795</v>
      </c>
      <c r="CM2310" s="4" t="s">
        <v>504</v>
      </c>
    </row>
    <row r="2311" customFormat="false" ht="15" hidden="false" customHeight="false" outlineLevel="0" collapsed="false">
      <c r="A2311" s="4" t="s">
        <v>43</v>
      </c>
      <c r="B2311" s="4" t="s">
        <v>44</v>
      </c>
      <c r="C2311" s="25" t="n">
        <v>45930</v>
      </c>
      <c r="D2311" s="4" t="s">
        <v>186</v>
      </c>
      <c r="E2311" s="4" t="s">
        <v>487</v>
      </c>
      <c r="F2311" s="4" t="s">
        <v>81</v>
      </c>
      <c r="G2311" s="4" t="s">
        <v>427</v>
      </c>
      <c r="H2311" s="5" t="n">
        <v>300</v>
      </c>
      <c r="I2311" s="25" t="n">
        <v>45953</v>
      </c>
      <c r="J2311" s="4" t="s">
        <v>1420</v>
      </c>
      <c r="K2311" s="4" t="s">
        <v>5</v>
      </c>
      <c r="L2311" s="4" t="s">
        <v>708</v>
      </c>
      <c r="M2311" s="25" t="n">
        <v>45951</v>
      </c>
      <c r="N2311" s="25" t="n">
        <v>45953</v>
      </c>
      <c r="O2311" s="25" t="n">
        <v>45954</v>
      </c>
      <c r="P2311" s="25" t="n">
        <v>45954</v>
      </c>
      <c r="Q2311" s="6" t="n">
        <v>-0.00104070305272908</v>
      </c>
      <c r="R2311" s="6" t="n">
        <v>0.00381988656094467</v>
      </c>
      <c r="S2311" s="6" t="n">
        <v>-0.0327490774907748</v>
      </c>
      <c r="T2311" s="6" t="n">
        <v>-0.0299698939825592</v>
      </c>
      <c r="U2311" s="6" t="n">
        <v>-0.00185128608798957</v>
      </c>
      <c r="V2311" s="6" t="n">
        <v>-0.00123873277306652</v>
      </c>
      <c r="W2311" s="6" t="n">
        <v>-0.0281186078945697</v>
      </c>
      <c r="X2311" s="6" t="n">
        <v>-0.0287311612094927</v>
      </c>
      <c r="AA2311" s="6" t="n">
        <v>-0.00676506765067653</v>
      </c>
      <c r="AB2311" s="6" t="n">
        <v>-0.0327490774907748</v>
      </c>
      <c r="AC2311" s="6" t="n">
        <v>0.0327490774907748</v>
      </c>
      <c r="AD2311" s="6" t="n">
        <v>0.042089483394834</v>
      </c>
      <c r="AE2311" s="7" t="n">
        <v>0.382648401826485</v>
      </c>
      <c r="AF2311" s="7" t="n">
        <v>2.20240052311614</v>
      </c>
      <c r="AG2311" s="26" t="n">
        <v>2594.4</v>
      </c>
      <c r="AH2311" s="6" t="n">
        <v>0.0407573812580231</v>
      </c>
      <c r="AI2311" s="6" t="n">
        <v>0.00293799288696461</v>
      </c>
      <c r="AJ2311" s="6" t="n">
        <v>0.0420951156812337</v>
      </c>
      <c r="AK2311" s="6" t="n">
        <v>0.103530412590387</v>
      </c>
      <c r="AL2311" s="6" t="n">
        <v>-0.0810474559879695</v>
      </c>
      <c r="AM2311" s="6" t="n">
        <v>0.0083847458852242</v>
      </c>
      <c r="AN2311" s="6" t="n">
        <v>-0.00544675299825959</v>
      </c>
      <c r="AO2311" s="6" t="n">
        <v>-0.0202273088539183</v>
      </c>
      <c r="AP2311" s="6" t="n">
        <v>-0.0366396439357816</v>
      </c>
      <c r="AQ2311" s="6" t="n">
        <v>-0.0430109966900784</v>
      </c>
      <c r="AR2311" s="4" t="s">
        <v>422</v>
      </c>
      <c r="AS2311" s="4" t="s">
        <v>102</v>
      </c>
      <c r="AT2311" s="5" t="n">
        <v>16241</v>
      </c>
      <c r="AU2311" s="6" t="n">
        <v>0.0197789777721964</v>
      </c>
      <c r="AV2311" s="6" t="n">
        <v>-0.0165314278793751</v>
      </c>
      <c r="AW2311" s="5" t="n">
        <v>3913</v>
      </c>
      <c r="AX2311" s="6" t="n">
        <v>0.24093344005911</v>
      </c>
      <c r="AY2311" s="6" t="n">
        <v>0.00377407800963081</v>
      </c>
      <c r="AZ2311" s="5" t="n">
        <v>2685</v>
      </c>
      <c r="BA2311" s="6" t="n">
        <v>0.0362794287919721</v>
      </c>
      <c r="BB2311" s="6" t="n">
        <v>-0.0257619738751814</v>
      </c>
      <c r="BC2311" s="6" t="n">
        <v>0.165322332368697</v>
      </c>
      <c r="BD2311" s="7" t="n">
        <v>11.43</v>
      </c>
      <c r="BL2311" s="5" t="n">
        <v>609684</v>
      </c>
      <c r="BM2311" s="5" t="n">
        <v>10795</v>
      </c>
      <c r="BN2311" s="26" t="n">
        <v>56.4783696155628</v>
      </c>
      <c r="BO2311" s="7" t="n">
        <v>12.3412817294846</v>
      </c>
      <c r="BP2311" s="6" t="n">
        <v>0.218513420509291</v>
      </c>
      <c r="BQ2311" s="7" t="n">
        <v>2.02420954617222E-005</v>
      </c>
      <c r="BR2311" s="26" t="n">
        <v>24.74</v>
      </c>
      <c r="BS2311" s="7" t="n">
        <v>3.69</v>
      </c>
      <c r="BT2311" s="4" t="s">
        <v>1417</v>
      </c>
      <c r="BU2311" s="5" t="n">
        <v>6267</v>
      </c>
      <c r="BV2311" s="5" t="n">
        <v>617</v>
      </c>
      <c r="BW2311" s="5" t="n">
        <v>5650</v>
      </c>
      <c r="BX2311" s="7" t="n">
        <v>1.15181032898364</v>
      </c>
      <c r="BY2311" s="5" t="n">
        <v>0</v>
      </c>
      <c r="CE2311" s="25" t="n">
        <v>45986</v>
      </c>
      <c r="CF2311" s="6" t="n">
        <v>0.189406065069418</v>
      </c>
      <c r="CG2311" s="6" t="n">
        <v>0.192160089165811</v>
      </c>
      <c r="CH2311" s="6" t="n">
        <v>0.185233683686052</v>
      </c>
      <c r="CI2311" s="6" t="n">
        <v>-0.0360449743223339</v>
      </c>
      <c r="CJ2311" s="6" t="n">
        <v>0.0453986315061121</v>
      </c>
      <c r="CK2311" s="7" t="n">
        <v>0.721367063374273</v>
      </c>
      <c r="CL2311" s="6" t="n">
        <v>0.0564129273504272</v>
      </c>
      <c r="CM2311" s="4" t="s">
        <v>504</v>
      </c>
    </row>
    <row r="2312" customFormat="false" ht="15" hidden="false" customHeight="false" outlineLevel="0" collapsed="false">
      <c r="A2312" s="4" t="s">
        <v>43</v>
      </c>
      <c r="B2312" s="4" t="s">
        <v>44</v>
      </c>
      <c r="C2312" s="25" t="n">
        <v>45930</v>
      </c>
      <c r="D2312" s="4" t="s">
        <v>217</v>
      </c>
      <c r="E2312" s="4" t="s">
        <v>635</v>
      </c>
      <c r="G2312" s="4" t="s">
        <v>427</v>
      </c>
      <c r="H2312" s="5" t="n">
        <v>850</v>
      </c>
      <c r="I2312" s="25" t="n">
        <v>45953</v>
      </c>
      <c r="J2312" s="4" t="s">
        <v>1185</v>
      </c>
      <c r="K2312" s="4" t="s">
        <v>6</v>
      </c>
      <c r="L2312" s="4" t="s">
        <v>421</v>
      </c>
      <c r="M2312" s="25" t="n">
        <v>45951</v>
      </c>
      <c r="N2312" s="25" t="n">
        <v>45953</v>
      </c>
      <c r="O2312" s="25" t="n">
        <v>45954</v>
      </c>
      <c r="P2312" s="25" t="n">
        <v>45953</v>
      </c>
      <c r="Q2312" s="6" t="n">
        <v>0.00353011459295072</v>
      </c>
      <c r="R2312" s="6" t="n">
        <v>0.0113648663275245</v>
      </c>
      <c r="S2312" s="6" t="n">
        <v>-0.00856164383561642</v>
      </c>
      <c r="T2312" s="6" t="n">
        <v>0.00633333708485884</v>
      </c>
      <c r="U2312" s="6" t="n">
        <v>-0.00185128608798957</v>
      </c>
      <c r="V2312" s="6" t="n">
        <v>-0.00123873277306652</v>
      </c>
      <c r="W2312" s="6" t="n">
        <v>0.0081846231728484</v>
      </c>
      <c r="X2312" s="6" t="n">
        <v>0.00757206985792536</v>
      </c>
      <c r="AA2312" s="6" t="n">
        <v>0.00378828877584159</v>
      </c>
      <c r="AB2312" s="6" t="n">
        <v>0.0113648663275245</v>
      </c>
      <c r="AC2312" s="6" t="n">
        <v>0.0113648663275245</v>
      </c>
      <c r="AD2312" s="6" t="n">
        <v>0.0241368113432189</v>
      </c>
      <c r="AE2312" s="7" t="n">
        <v>0.614349775784752</v>
      </c>
      <c r="AF2312" s="7" t="n">
        <v>1.97426072714987</v>
      </c>
      <c r="AG2312" s="26" t="n">
        <v>920.65</v>
      </c>
      <c r="AH2312" s="6" t="n">
        <v>0.053013839643143</v>
      </c>
      <c r="AI2312" s="6" t="n">
        <v>-0.00281613864067187</v>
      </c>
      <c r="AJ2312" s="6" t="n">
        <v>0.113240628778718</v>
      </c>
      <c r="AK2312" s="6" t="n">
        <v>0.437729366752556</v>
      </c>
      <c r="AL2312" s="6" t="n">
        <v>0.87965138931944</v>
      </c>
      <c r="AM2312" s="6" t="n">
        <v>0.0083847458852242</v>
      </c>
      <c r="AN2312" s="6" t="n">
        <v>-0.0112008845258961</v>
      </c>
      <c r="AO2312" s="6" t="n">
        <v>0.0294149395509502</v>
      </c>
      <c r="AP2312" s="6" t="n">
        <v>0.0573726252158895</v>
      </c>
      <c r="AQ2312" s="6" t="n">
        <v>0.0510012724615927</v>
      </c>
      <c r="AR2312" s="4" t="s">
        <v>422</v>
      </c>
      <c r="AS2312" s="4" t="s">
        <v>102</v>
      </c>
      <c r="AT2312" s="5" t="n">
        <v>3223.04</v>
      </c>
      <c r="AU2312" s="6" t="n">
        <v>1.63384816540002</v>
      </c>
      <c r="AV2312" s="6" t="n">
        <v>1.05345413074919</v>
      </c>
      <c r="AW2312" s="5" t="n">
        <v>785.39</v>
      </c>
      <c r="AX2312" s="6" t="n">
        <v>0.243679879864972</v>
      </c>
      <c r="AY2312" s="6" t="n">
        <v>0.0979497172434146</v>
      </c>
      <c r="AZ2312" s="5" t="n">
        <v>357.99</v>
      </c>
      <c r="BA2312" s="6" t="n">
        <v>17.0438508064516</v>
      </c>
      <c r="BB2312" s="6" t="n">
        <v>1.19598822230401</v>
      </c>
      <c r="BC2312" s="6" t="n">
        <v>0.11107215548054</v>
      </c>
      <c r="BD2312" s="7" t="n">
        <v>6.63</v>
      </c>
      <c r="BL2312" s="5" t="n">
        <v>49696.687</v>
      </c>
      <c r="BM2312" s="5" t="n">
        <v>508.83</v>
      </c>
      <c r="BN2312" s="26" t="n">
        <v>97.6685474519977</v>
      </c>
      <c r="BO2312" s="7" t="n">
        <v>11.1114634571699</v>
      </c>
      <c r="BP2312" s="6" t="n">
        <v>0.11376705958109</v>
      </c>
      <c r="BQ2312" s="7" t="n">
        <v>0.602133900942637</v>
      </c>
      <c r="BR2312" s="26" t="n">
        <v>24.74</v>
      </c>
      <c r="BS2312" s="7" t="n">
        <v>3.69</v>
      </c>
      <c r="BY2312" s="5" t="n">
        <v>0</v>
      </c>
      <c r="CE2312" s="25" t="n">
        <v>45958</v>
      </c>
      <c r="CF2312" s="6" t="n">
        <v>0.403067279004399</v>
      </c>
      <c r="CG2312" s="6" t="n">
        <v>0.446163769666385</v>
      </c>
      <c r="CH2312" s="6" t="n">
        <v>0.516560820908193</v>
      </c>
      <c r="CI2312" s="6" t="n">
        <v>0.157782984697405</v>
      </c>
      <c r="CJ2312" s="6" t="n">
        <v>0.044918281199264</v>
      </c>
      <c r="CK2312" s="7" t="n">
        <v>0.253012048192769</v>
      </c>
      <c r="CL2312" s="6" t="n">
        <v>0.0105882352941177</v>
      </c>
      <c r="CM2312" s="4" t="s">
        <v>425</v>
      </c>
    </row>
    <row r="2313" customFormat="false" ht="15" hidden="false" customHeight="false" outlineLevel="0" collapsed="false">
      <c r="A2313" s="4" t="s">
        <v>43</v>
      </c>
      <c r="B2313" s="4" t="s">
        <v>44</v>
      </c>
      <c r="C2313" s="25" t="n">
        <v>45930</v>
      </c>
      <c r="D2313" s="4" t="s">
        <v>151</v>
      </c>
      <c r="E2313" s="4" t="s">
        <v>497</v>
      </c>
      <c r="G2313" s="4" t="s">
        <v>427</v>
      </c>
      <c r="H2313" s="5" t="n">
        <v>475</v>
      </c>
      <c r="I2313" s="25" t="n">
        <v>45954</v>
      </c>
      <c r="J2313" s="4" t="s">
        <v>1039</v>
      </c>
      <c r="K2313" s="4" t="s">
        <v>5</v>
      </c>
      <c r="L2313" s="4" t="s">
        <v>421</v>
      </c>
      <c r="M2313" s="25" t="n">
        <v>45953</v>
      </c>
      <c r="N2313" s="25" t="n">
        <v>45954</v>
      </c>
      <c r="O2313" s="25" t="n">
        <v>45957</v>
      </c>
      <c r="P2313" s="25" t="n">
        <v>45957</v>
      </c>
      <c r="Q2313" s="6" t="n">
        <v>0.00757967269595183</v>
      </c>
      <c r="R2313" s="6" t="n">
        <v>0.0030204593377785</v>
      </c>
      <c r="S2313" s="6" t="n">
        <v>0.0401136363636363</v>
      </c>
      <c r="T2313" s="6" t="n">
        <v>0.0507137683973666</v>
      </c>
      <c r="U2313" s="6" t="n">
        <v>0.00378920329778332</v>
      </c>
      <c r="V2313" s="6" t="n">
        <v>0.00345816805946586</v>
      </c>
      <c r="W2313" s="6" t="n">
        <v>0.0469245650995833</v>
      </c>
      <c r="X2313" s="6" t="n">
        <v>0.0472556003379008</v>
      </c>
      <c r="AA2313" s="6" t="n">
        <v>0.0511363636363635</v>
      </c>
      <c r="AB2313" s="6" t="n">
        <v>0.0401136363636363</v>
      </c>
      <c r="AC2313" s="6" t="n">
        <v>0.0401136363636363</v>
      </c>
      <c r="AD2313" s="6" t="n">
        <v>0.0264772727272727</v>
      </c>
      <c r="AE2313" s="7" t="n">
        <v>0.227467811158797</v>
      </c>
      <c r="AF2313" s="7" t="n">
        <v>4.0296936093812</v>
      </c>
      <c r="AG2313" s="26" t="n">
        <v>1741.5</v>
      </c>
      <c r="AH2313" s="6" t="n">
        <v>0.0241105557189061</v>
      </c>
      <c r="AI2313" s="6" t="n">
        <v>-0.0299671364117415</v>
      </c>
      <c r="AJ2313" s="6" t="n">
        <v>-0.0708531184975719</v>
      </c>
      <c r="AK2313" s="6" t="n">
        <v>0.251797009775733</v>
      </c>
      <c r="AL2313" s="6" t="n">
        <v>0.227689928840138</v>
      </c>
      <c r="AM2313" s="6" t="n">
        <v>0.0116044646639686</v>
      </c>
      <c r="AN2313" s="6" t="n">
        <v>-0.0415716010757101</v>
      </c>
      <c r="AO2313" s="6" t="n">
        <v>-0.0195564295859281</v>
      </c>
      <c r="AP2313" s="6" t="n">
        <v>0.000600895881131658</v>
      </c>
      <c r="AQ2313" s="6" t="n">
        <v>0.00372998174517336</v>
      </c>
      <c r="AR2313" s="4" t="s">
        <v>422</v>
      </c>
      <c r="AS2313" s="4" t="s">
        <v>102</v>
      </c>
      <c r="AT2313" s="5" t="n">
        <v>3985.7</v>
      </c>
      <c r="AU2313" s="6" t="n">
        <v>0.301538059628384</v>
      </c>
      <c r="AV2313" s="6" t="n">
        <v>0.0805454644038388</v>
      </c>
      <c r="AW2313" s="5" t="n">
        <v>732.5</v>
      </c>
      <c r="AX2313" s="6" t="n">
        <v>0.183782020724089</v>
      </c>
      <c r="AY2313" s="6" t="n">
        <v>0.0492752774265672</v>
      </c>
      <c r="AZ2313" s="5" t="n">
        <v>375.8</v>
      </c>
      <c r="BA2313" s="6" t="n">
        <v>0.858555885262117</v>
      </c>
      <c r="BB2313" s="6" t="n">
        <v>0.0767908309455587</v>
      </c>
      <c r="BC2313" s="6" t="n">
        <v>0.0942870762977645</v>
      </c>
      <c r="BD2313" s="7" t="n">
        <v>11.21</v>
      </c>
      <c r="BL2313" s="5" t="n">
        <v>58253.175</v>
      </c>
      <c r="BM2313" s="5" t="n">
        <v>1027.9</v>
      </c>
      <c r="BN2313" s="26" t="n">
        <v>56.6720254888608</v>
      </c>
      <c r="BO2313" s="7" t="n">
        <v>9.13173673814899</v>
      </c>
      <c r="BP2313" s="6" t="n">
        <v>0.161133057436669</v>
      </c>
      <c r="BQ2313" s="7" t="n">
        <v>0.109810007524455</v>
      </c>
      <c r="BR2313" s="26" t="n">
        <v>24.79</v>
      </c>
      <c r="BS2313" s="7" t="n">
        <v>3.7</v>
      </c>
      <c r="BT2313" s="4" t="s">
        <v>1417</v>
      </c>
      <c r="BU2313" s="5" t="n">
        <v>787.3</v>
      </c>
      <c r="BV2313" s="5" t="n">
        <v>653.7</v>
      </c>
      <c r="BW2313" s="5" t="n">
        <v>133.6</v>
      </c>
      <c r="BX2313" s="7" t="n">
        <v>1.13574725908829</v>
      </c>
      <c r="BY2313" s="5" t="n">
        <v>0</v>
      </c>
      <c r="CE2313" s="25" t="n">
        <v>45986</v>
      </c>
      <c r="CF2313" s="6" t="n">
        <v>0.352948337486479</v>
      </c>
      <c r="CG2313" s="6" t="n">
        <v>0.377539259916078</v>
      </c>
      <c r="CH2313" s="6" t="n">
        <v>0.300533917997126</v>
      </c>
      <c r="CI2313" s="6" t="n">
        <v>-0.203966448247183</v>
      </c>
      <c r="CJ2313" s="6" t="n">
        <v>0.0867897727272727</v>
      </c>
      <c r="CK2313" s="7" t="n">
        <v>0.462193126022913</v>
      </c>
      <c r="CL2313" s="6" t="n">
        <v>-0.0795812644819596</v>
      </c>
      <c r="CM2313" s="4" t="s">
        <v>504</v>
      </c>
    </row>
    <row r="2314" customFormat="false" ht="15" hidden="false" customHeight="false" outlineLevel="0" collapsed="false">
      <c r="A2314" s="4" t="s">
        <v>43</v>
      </c>
      <c r="B2314" s="4" t="s">
        <v>44</v>
      </c>
      <c r="C2314" s="25" t="n">
        <v>45930</v>
      </c>
      <c r="D2314" s="4" t="s">
        <v>162</v>
      </c>
      <c r="E2314" s="4" t="s">
        <v>599</v>
      </c>
      <c r="F2314" s="4" t="s">
        <v>57</v>
      </c>
      <c r="G2314" s="4" t="s">
        <v>590</v>
      </c>
      <c r="H2314" s="5" t="n">
        <v>625</v>
      </c>
      <c r="I2314" s="25" t="n">
        <v>45954</v>
      </c>
      <c r="J2314" s="4" t="s">
        <v>1023</v>
      </c>
      <c r="K2314" s="4" t="s">
        <v>5</v>
      </c>
      <c r="L2314" s="4" t="s">
        <v>421</v>
      </c>
      <c r="M2314" s="25" t="n">
        <v>45953</v>
      </c>
      <c r="N2314" s="25" t="n">
        <v>45954</v>
      </c>
      <c r="O2314" s="25" t="n">
        <v>45957</v>
      </c>
      <c r="P2314" s="25" t="n">
        <v>45957</v>
      </c>
      <c r="Q2314" s="6" t="n">
        <v>-0.00721657484286487</v>
      </c>
      <c r="R2314" s="6" t="n">
        <v>0.0032827888072533</v>
      </c>
      <c r="S2314" s="6" t="n">
        <v>0.000545341227796925</v>
      </c>
      <c r="T2314" s="6" t="n">
        <v>-0.00338844480781464</v>
      </c>
      <c r="U2314" s="6" t="n">
        <v>0.00378920329778332</v>
      </c>
      <c r="V2314" s="6" t="n">
        <v>-0.00914128340690146</v>
      </c>
      <c r="W2314" s="6" t="n">
        <v>-0.00717764810559796</v>
      </c>
      <c r="X2314" s="6" t="n">
        <v>0.00575283859908682</v>
      </c>
      <c r="Y2314" s="6" t="n">
        <v>-0.00728318543477313</v>
      </c>
      <c r="Z2314" s="6" t="n">
        <v>0.00389474062695849</v>
      </c>
      <c r="AA2314" s="6" t="n">
        <v>-0.000467435338111444</v>
      </c>
      <c r="AB2314" s="6" t="n">
        <v>0.000545341227796925</v>
      </c>
      <c r="AC2314" s="6" t="n">
        <v>0.000545341227796925</v>
      </c>
      <c r="AD2314" s="6" t="n">
        <v>0.0224368962293551</v>
      </c>
      <c r="AE2314" s="7" t="n">
        <v>0.684027777777775</v>
      </c>
      <c r="AF2314" s="7" t="n">
        <v>0.992679721029007</v>
      </c>
      <c r="AG2314" s="26" t="n">
        <v>1288.7</v>
      </c>
      <c r="AH2314" s="6" t="n">
        <v>0.041542067404833</v>
      </c>
      <c r="AI2314" s="6" t="n">
        <v>-0.024967844442763</v>
      </c>
      <c r="AJ2314" s="6" t="n">
        <v>0.0233463035019454</v>
      </c>
      <c r="AK2314" s="6" t="n">
        <v>0.0967659574468098</v>
      </c>
      <c r="AL2314" s="6" t="n">
        <v>-0.0289736342300336</v>
      </c>
      <c r="AM2314" s="6" t="n">
        <v>-0.00753308120211926</v>
      </c>
      <c r="AN2314" s="6" t="n">
        <v>-0.0174347632406438</v>
      </c>
      <c r="AO2314" s="6" t="n">
        <v>-0.0687534065249553</v>
      </c>
      <c r="AP2314" s="6" t="n">
        <v>-0.0375301720781753</v>
      </c>
      <c r="AQ2314" s="6" t="n">
        <v>-0.0344010862141336</v>
      </c>
      <c r="AR2314" s="4" t="s">
        <v>422</v>
      </c>
      <c r="AS2314" s="4" t="s">
        <v>102</v>
      </c>
      <c r="AT2314" s="5" t="n">
        <v>8828.3</v>
      </c>
      <c r="AU2314" s="6" t="n">
        <v>0.098293150207758</v>
      </c>
      <c r="AV2314" s="6" t="n">
        <v>0.0298876588000605</v>
      </c>
      <c r="AW2314" s="5" t="n">
        <v>2009.9</v>
      </c>
      <c r="AX2314" s="6" t="n">
        <v>0.227665575478858</v>
      </c>
      <c r="AY2314" s="6" t="n">
        <v>-0.0306634036458219</v>
      </c>
      <c r="AZ2314" s="5" t="n">
        <v>1347.1</v>
      </c>
      <c r="BA2314" s="6" t="n">
        <v>0.0727880863263517</v>
      </c>
      <c r="BB2314" s="6" t="n">
        <v>-0.0500669910443551</v>
      </c>
      <c r="BC2314" s="6" t="n">
        <v>0.15258883363728</v>
      </c>
      <c r="BD2314" s="7" t="n">
        <v>16.18</v>
      </c>
      <c r="BL2314" s="5" t="n">
        <v>107606.45</v>
      </c>
      <c r="BM2314" s="5" t="n">
        <v>5680.8</v>
      </c>
      <c r="BN2314" s="26" t="n">
        <v>18.9421296296296</v>
      </c>
      <c r="BO2314" s="7" t="n">
        <v>3.20738399265565</v>
      </c>
      <c r="BP2314" s="6" t="n">
        <v>0.169325416696473</v>
      </c>
      <c r="BQ2314" s="7" t="n">
        <v>0.124725779144908</v>
      </c>
      <c r="BR2314" s="26" t="n">
        <v>34.7</v>
      </c>
      <c r="BS2314" s="7" t="n">
        <v>4.87</v>
      </c>
      <c r="BT2314" s="4" t="s">
        <v>1417</v>
      </c>
      <c r="BU2314" s="5" t="n">
        <v>3020.2</v>
      </c>
      <c r="BV2314" s="5" t="n">
        <v>1208.6</v>
      </c>
      <c r="BW2314" s="5" t="n">
        <v>1811.6</v>
      </c>
      <c r="BX2314" s="7" t="n">
        <v>1.09221756111674</v>
      </c>
      <c r="BY2314" s="5" t="n">
        <v>8</v>
      </c>
      <c r="BZ2314" s="6" t="n">
        <v>0.152102485431155</v>
      </c>
      <c r="CA2314" s="6" t="n">
        <v>0.171323728747918</v>
      </c>
      <c r="CB2314" s="4" t="s">
        <v>785</v>
      </c>
      <c r="CC2314" s="26" t="n">
        <v>49.9561728584444</v>
      </c>
      <c r="CD2314" s="6" t="n">
        <v>-0.620825044318268</v>
      </c>
      <c r="CE2314" s="25" t="n">
        <v>45986</v>
      </c>
      <c r="CF2314" s="6" t="n">
        <v>0.240853325408604</v>
      </c>
      <c r="CG2314" s="6" t="n">
        <v>0.245592228296679</v>
      </c>
      <c r="CH2314" s="6" t="n">
        <v>0.204425697432552</v>
      </c>
      <c r="CI2314" s="6" t="n">
        <v>-0.167621472184361</v>
      </c>
      <c r="CJ2314" s="6" t="n">
        <v>0.0566765347460268</v>
      </c>
      <c r="CK2314" s="7" t="n">
        <v>0.00962199312714959</v>
      </c>
      <c r="CL2314" s="6" t="n">
        <v>0.0127367733507511</v>
      </c>
      <c r="CM2314" s="4" t="s">
        <v>504</v>
      </c>
    </row>
    <row r="2315" customFormat="false" ht="15" hidden="false" customHeight="false" outlineLevel="0" collapsed="false">
      <c r="A2315" s="4" t="s">
        <v>43</v>
      </c>
      <c r="B2315" s="4" t="s">
        <v>44</v>
      </c>
      <c r="C2315" s="25" t="n">
        <v>45930</v>
      </c>
      <c r="D2315" s="4" t="s">
        <v>276</v>
      </c>
      <c r="E2315" s="4" t="s">
        <v>577</v>
      </c>
      <c r="G2315" s="4" t="s">
        <v>427</v>
      </c>
      <c r="H2315" s="5" t="n">
        <v>800</v>
      </c>
      <c r="I2315" s="25" t="n">
        <v>45954</v>
      </c>
      <c r="J2315" s="4" t="s">
        <v>860</v>
      </c>
      <c r="K2315" s="4" t="s">
        <v>5</v>
      </c>
      <c r="L2315" s="4" t="s">
        <v>421</v>
      </c>
      <c r="M2315" s="25" t="n">
        <v>45953</v>
      </c>
      <c r="N2315" s="25" t="n">
        <v>45954</v>
      </c>
      <c r="O2315" s="25" t="n">
        <v>45957</v>
      </c>
      <c r="P2315" s="25" t="n">
        <v>45957</v>
      </c>
      <c r="Q2315" s="6" t="n">
        <v>-0.00864737909682933</v>
      </c>
      <c r="R2315" s="6" t="n">
        <v>0.000376911479646802</v>
      </c>
      <c r="S2315" s="6" t="n">
        <v>-0.0303030303030304</v>
      </c>
      <c r="T2315" s="6" t="n">
        <v>-0.0385734979202129</v>
      </c>
      <c r="U2315" s="6" t="n">
        <v>0.00378920329778332</v>
      </c>
      <c r="V2315" s="6" t="n">
        <v>0.00345816805946586</v>
      </c>
      <c r="W2315" s="6" t="n">
        <v>-0.0423627012179962</v>
      </c>
      <c r="X2315" s="6" t="n">
        <v>-0.0420316659796788</v>
      </c>
      <c r="AA2315" s="6" t="n">
        <v>-0.0257817966521342</v>
      </c>
      <c r="AB2315" s="6" t="n">
        <v>-0.0303030303030304</v>
      </c>
      <c r="AC2315" s="6" t="n">
        <v>0.0303030303030304</v>
      </c>
      <c r="AD2315" s="6" t="n">
        <v>0.0257817966521342</v>
      </c>
      <c r="AE2315" s="7" t="n">
        <v>0.434237995824633</v>
      </c>
      <c r="AF2315" s="7" t="n">
        <v>3.20431280518675</v>
      </c>
      <c r="AG2315" s="26" t="n">
        <v>936.7</v>
      </c>
      <c r="AH2315" s="6" t="n">
        <v>0.022598253275109</v>
      </c>
      <c r="AI2315" s="6" t="n">
        <v>0.0746285779842826</v>
      </c>
      <c r="AJ2315" s="6" t="n">
        <v>0.0423412897123456</v>
      </c>
      <c r="AK2315" s="6" t="n">
        <v>0.0228215767634856</v>
      </c>
      <c r="AL2315" s="6" t="n">
        <v>0.194077184038997</v>
      </c>
      <c r="AM2315" s="6" t="n">
        <v>0.0116044646639686</v>
      </c>
      <c r="AN2315" s="6" t="n">
        <v>0.063024113320314</v>
      </c>
      <c r="AO2315" s="6" t="n">
        <v>-0.0147646536412077</v>
      </c>
      <c r="AP2315" s="6" t="n">
        <v>-0.0304174067495556</v>
      </c>
      <c r="AQ2315" s="6" t="n">
        <v>-0.0272883208855139</v>
      </c>
      <c r="AR2315" s="4" t="s">
        <v>448</v>
      </c>
      <c r="AS2315" s="4" t="s">
        <v>438</v>
      </c>
      <c r="AT2315" s="5" t="n">
        <v>4960.98</v>
      </c>
      <c r="AU2315" s="6" t="n">
        <v>0.122129380840395</v>
      </c>
      <c r="AV2315" s="6" t="n">
        <v>0.0172362884771535</v>
      </c>
      <c r="AZ2315" s="5" t="n">
        <v>444.77</v>
      </c>
      <c r="BA2315" s="6" t="n">
        <v>0.0997725137233567</v>
      </c>
      <c r="BB2315" s="6" t="n">
        <v>-0.199996402618894</v>
      </c>
      <c r="BC2315" s="6" t="n">
        <v>0.0896536571403231</v>
      </c>
      <c r="BD2315" s="7" t="n">
        <v>4.67</v>
      </c>
      <c r="BL2315" s="5" t="n">
        <v>89129.8151</v>
      </c>
      <c r="BM2315" s="5" t="n">
        <v>1877.791</v>
      </c>
      <c r="BN2315" s="26" t="n">
        <v>47.4652477831665</v>
      </c>
      <c r="BO2315" s="7" t="n">
        <v>6.46724901536238</v>
      </c>
      <c r="BP2315" s="6" t="n">
        <v>0.136252296520318</v>
      </c>
      <c r="BQ2315" s="7" t="n">
        <v>2.79089329923986</v>
      </c>
      <c r="BR2315" s="26" t="n">
        <v>24.79</v>
      </c>
      <c r="BS2315" s="7" t="n">
        <v>3.7</v>
      </c>
      <c r="BT2315" s="4" t="s">
        <v>1417</v>
      </c>
      <c r="BU2315" s="5" t="n">
        <v>-4210.25</v>
      </c>
      <c r="BV2315" s="5" t="n">
        <v>16.66</v>
      </c>
      <c r="BW2315" s="5" t="n">
        <v>-4226.91</v>
      </c>
      <c r="BX2315" s="7" t="n">
        <v>-4.20713671882807</v>
      </c>
      <c r="BY2315" s="5" t="n">
        <v>0</v>
      </c>
      <c r="CE2315" s="25" t="n">
        <v>45986</v>
      </c>
      <c r="CF2315" s="6" t="n">
        <v>0.276358822780382</v>
      </c>
      <c r="CG2315" s="6" t="n">
        <v>0.300648859530408</v>
      </c>
      <c r="CH2315" s="6" t="n">
        <v>0.238914881431777</v>
      </c>
      <c r="CI2315" s="6" t="n">
        <v>-0.205335813330724</v>
      </c>
      <c r="CJ2315" s="6" t="n">
        <v>0.0697023521179827</v>
      </c>
      <c r="CK2315" s="7" t="n">
        <v>0.434749034749036</v>
      </c>
      <c r="CL2315" s="6" t="n">
        <v>-0.0814074074074074</v>
      </c>
      <c r="CM2315" s="4" t="s">
        <v>504</v>
      </c>
    </row>
    <row r="2316" customFormat="false" ht="15" hidden="false" customHeight="false" outlineLevel="0" collapsed="false">
      <c r="A2316" s="4" t="s">
        <v>43</v>
      </c>
      <c r="B2316" s="4" t="s">
        <v>44</v>
      </c>
      <c r="C2316" s="25" t="n">
        <v>45930</v>
      </c>
      <c r="D2316" s="4" t="s">
        <v>277</v>
      </c>
      <c r="E2316" s="4" t="s">
        <v>533</v>
      </c>
      <c r="G2316" s="4" t="s">
        <v>427</v>
      </c>
      <c r="H2316" s="5" t="n">
        <v>375</v>
      </c>
      <c r="I2316" s="25" t="n">
        <v>45954</v>
      </c>
      <c r="J2316" s="4" t="s">
        <v>942</v>
      </c>
      <c r="K2316" s="4" t="s">
        <v>6</v>
      </c>
      <c r="L2316" s="4" t="s">
        <v>421</v>
      </c>
      <c r="M2316" s="25" t="n">
        <v>45953</v>
      </c>
      <c r="N2316" s="25" t="n">
        <v>45954</v>
      </c>
      <c r="O2316" s="25" t="n">
        <v>45957</v>
      </c>
      <c r="P2316" s="25" t="n">
        <v>45954</v>
      </c>
      <c r="Q2316" s="6" t="n">
        <v>0.00635524171645852</v>
      </c>
      <c r="R2316" s="6" t="n">
        <v>-0.00696281103254715</v>
      </c>
      <c r="S2316" s="6" t="n">
        <v>0.0344059136862702</v>
      </c>
      <c r="T2316" s="6" t="n">
        <v>0.0337983443701816</v>
      </c>
      <c r="U2316" s="6" t="n">
        <v>0.00378920329778332</v>
      </c>
      <c r="V2316" s="6" t="n">
        <v>0.00345816805946586</v>
      </c>
      <c r="W2316" s="6" t="n">
        <v>0.0300091410723983</v>
      </c>
      <c r="X2316" s="6" t="n">
        <v>0.0303401763107157</v>
      </c>
      <c r="AA2316" s="6" t="n">
        <v>0.00394019539051116</v>
      </c>
      <c r="AB2316" s="6" t="n">
        <v>-0.00696281103254715</v>
      </c>
      <c r="AC2316" s="6" t="n">
        <v>0.00696281103254715</v>
      </c>
      <c r="AD2316" s="6" t="n">
        <v>0.0173800399417067</v>
      </c>
      <c r="AE2316" s="7" t="n">
        <v>0.248447204968944</v>
      </c>
      <c r="AF2316" s="7" t="n">
        <v>0.570398841966978</v>
      </c>
      <c r="AG2316" s="26" t="n">
        <v>1841</v>
      </c>
      <c r="AH2316" s="6" t="n">
        <v>0.0136548838233674</v>
      </c>
      <c r="AI2316" s="6" t="n">
        <v>-0.000380083618396476</v>
      </c>
      <c r="AJ2316" s="6" t="n">
        <v>0.0201141463955219</v>
      </c>
      <c r="AK2316" s="6" t="n">
        <v>0.137121680049414</v>
      </c>
      <c r="AL2316" s="6" t="n">
        <v>0.103423228430517</v>
      </c>
      <c r="AM2316" s="6" t="n">
        <v>0.0116044646639686</v>
      </c>
      <c r="AN2316" s="6" t="n">
        <v>-0.0119845482823651</v>
      </c>
      <c r="AO2316" s="6" t="n">
        <v>0.0349429877568179</v>
      </c>
      <c r="AP2316" s="6" t="n">
        <v>0.067206137354842</v>
      </c>
      <c r="AQ2316" s="6" t="n">
        <v>0.0703352232188838</v>
      </c>
      <c r="AR2316" s="4" t="s">
        <v>448</v>
      </c>
      <c r="AS2316" s="4" t="s">
        <v>102</v>
      </c>
      <c r="BR2316" s="26" t="n">
        <v>24.79</v>
      </c>
      <c r="BS2316" s="7" t="n">
        <v>3.7</v>
      </c>
      <c r="BT2316" s="4" t="s">
        <v>1417</v>
      </c>
      <c r="BU2316" s="5" t="n">
        <v>14578.1441</v>
      </c>
      <c r="BV2316" s="5" t="n">
        <v>92.6636</v>
      </c>
      <c r="BW2316" s="5" t="n">
        <v>14485.4805</v>
      </c>
      <c r="BY2316" s="5" t="n">
        <v>0</v>
      </c>
      <c r="CE2316" s="25" t="n">
        <v>45986</v>
      </c>
      <c r="CF2316" s="6" t="n">
        <v>0.22429148164643</v>
      </c>
      <c r="CG2316" s="6" t="n">
        <v>0.238044121553283</v>
      </c>
      <c r="CH2316" s="6" t="n">
        <v>0.228521976396162</v>
      </c>
      <c r="CI2316" s="6" t="n">
        <v>-0.0400015975819412</v>
      </c>
      <c r="CJ2316" s="6" t="n">
        <v>0.0560803152156312</v>
      </c>
      <c r="CK2316" s="7" t="n">
        <v>0.124157844080848</v>
      </c>
      <c r="CL2316" s="6" t="n">
        <v>-0.0611577719451735</v>
      </c>
      <c r="CM2316" s="4" t="s">
        <v>504</v>
      </c>
    </row>
    <row r="2317" customFormat="false" ht="15" hidden="false" customHeight="false" outlineLevel="0" collapsed="false">
      <c r="A2317" s="4" t="s">
        <v>43</v>
      </c>
      <c r="B2317" s="4" t="s">
        <v>44</v>
      </c>
      <c r="C2317" s="25" t="n">
        <v>45930</v>
      </c>
      <c r="D2317" s="4" t="s">
        <v>215</v>
      </c>
      <c r="E2317" s="4" t="s">
        <v>530</v>
      </c>
      <c r="F2317" s="4" t="s">
        <v>55</v>
      </c>
      <c r="G2317" s="4" t="s">
        <v>446</v>
      </c>
      <c r="H2317" s="5" t="n">
        <v>2000</v>
      </c>
      <c r="I2317" s="25" t="n">
        <v>45955</v>
      </c>
      <c r="J2317" s="4" t="s">
        <v>1421</v>
      </c>
      <c r="K2317" s="4" t="s">
        <v>444</v>
      </c>
      <c r="L2317" s="4" t="s">
        <v>421</v>
      </c>
      <c r="M2317" s="25" t="n">
        <v>45954</v>
      </c>
      <c r="N2317" s="25" t="n">
        <v>45957</v>
      </c>
      <c r="O2317" s="25" t="n">
        <v>45958</v>
      </c>
      <c r="P2317" s="25" t="n">
        <v>45957</v>
      </c>
      <c r="Q2317" s="6" t="n">
        <v>-0.0173436376707404</v>
      </c>
      <c r="R2317" s="6" t="n">
        <v>-0.0175582990397806</v>
      </c>
      <c r="S2317" s="6" t="n">
        <v>0.00567811598250034</v>
      </c>
      <c r="T2317" s="6" t="n">
        <v>-0.0292238207280207</v>
      </c>
      <c r="U2317" s="6" t="n">
        <v>0.00175824786829537</v>
      </c>
      <c r="V2317" s="6" t="n">
        <v>0.00238829436678789</v>
      </c>
      <c r="W2317" s="6" t="n">
        <v>-0.030982068596316</v>
      </c>
      <c r="X2317" s="6" t="n">
        <v>-0.0316121150948086</v>
      </c>
      <c r="Y2317" s="6" t="n">
        <v>0.0218217272033526</v>
      </c>
      <c r="Z2317" s="6" t="n">
        <v>-0.0510455479313733</v>
      </c>
      <c r="AA2317" s="6" t="n">
        <v>-0.00676726108824888</v>
      </c>
      <c r="AB2317" s="6" t="n">
        <v>-0.0175582990397806</v>
      </c>
      <c r="AC2317" s="6" t="n">
        <v>0.0175582990397806</v>
      </c>
      <c r="AD2317" s="6" t="n">
        <v>0.0292638317329675</v>
      </c>
      <c r="AE2317" s="7" t="n">
        <v>0.415624999999999</v>
      </c>
      <c r="AF2317" s="7" t="n">
        <v>1.08621655968526</v>
      </c>
      <c r="AG2317" s="26" t="n">
        <v>2225.6</v>
      </c>
      <c r="AH2317" s="6" t="n">
        <v>0.0353554149609232</v>
      </c>
      <c r="AI2317" s="6" t="n">
        <v>0.100855715486967</v>
      </c>
      <c r="AJ2317" s="6" t="n">
        <v>0.0302749745393944</v>
      </c>
      <c r="AK2317" s="6" t="n">
        <v>-0.000628648405926913</v>
      </c>
      <c r="AL2317" s="6" t="n">
        <v>0.188367478882188</v>
      </c>
      <c r="AM2317" s="6" t="n">
        <v>0.0505256874635411</v>
      </c>
      <c r="AN2317" s="6" t="n">
        <v>0.0503300280234258</v>
      </c>
      <c r="AO2317" s="6" t="n">
        <v>-0.0297112180673828</v>
      </c>
      <c r="AP2317" s="6" t="n">
        <v>-0.0263791188448725</v>
      </c>
      <c r="AQ2317" s="6" t="n">
        <v>-0.0367545786269532</v>
      </c>
      <c r="AR2317" s="4" t="s">
        <v>448</v>
      </c>
      <c r="AS2317" s="4" t="s">
        <v>449</v>
      </c>
      <c r="AT2317" s="5" t="n">
        <v>13649.41</v>
      </c>
      <c r="AU2317" s="6" t="n">
        <v>0.0327732408614534</v>
      </c>
      <c r="AV2317" s="6" t="n">
        <v>-0.0135243348409357</v>
      </c>
      <c r="AZ2317" s="5" t="n">
        <v>3253.33</v>
      </c>
      <c r="BA2317" s="6" t="n">
        <v>-0.0270327659014511</v>
      </c>
      <c r="BB2317" s="6" t="n">
        <v>-0.0086388678969308</v>
      </c>
      <c r="BC2317" s="6" t="n">
        <v>0.23834949642512</v>
      </c>
      <c r="BD2317" s="7" t="n">
        <v>16.36</v>
      </c>
      <c r="BE2317" s="5" t="n">
        <v>7310.74</v>
      </c>
      <c r="BF2317" s="6" t="n">
        <v>0.0414738140722919</v>
      </c>
      <c r="BG2317" s="6" t="n">
        <v>0.0331460508898369</v>
      </c>
      <c r="BH2317" s="6" t="n">
        <v>0.434637108375354</v>
      </c>
      <c r="BI2317" s="27" t="n">
        <v>0.0139</v>
      </c>
      <c r="BJ2317" s="27" t="n">
        <v>0.0032</v>
      </c>
      <c r="BK2317" s="27" t="n">
        <v>0.0047</v>
      </c>
      <c r="BL2317" s="5" t="n">
        <v>2225.6</v>
      </c>
      <c r="BM2317" s="5" t="n">
        <v>13481.94</v>
      </c>
      <c r="BN2317" s="26" t="n">
        <v>0.165080099748256</v>
      </c>
      <c r="BO2317" s="7" t="n">
        <v>0.0189832999672722</v>
      </c>
      <c r="BP2317" s="6" t="n">
        <v>0.114994478415154</v>
      </c>
      <c r="BR2317" s="26" t="n">
        <v>16.26</v>
      </c>
      <c r="BS2317" s="7" t="n">
        <v>2.18</v>
      </c>
      <c r="BY2317" s="5" t="n">
        <v>14</v>
      </c>
      <c r="BZ2317" s="6" t="n">
        <v>0.038672787206431</v>
      </c>
      <c r="CA2317" s="6" t="n">
        <v>0.0879669836944726</v>
      </c>
      <c r="CB2317" s="4" t="s">
        <v>1294</v>
      </c>
      <c r="CC2317" s="26" t="n">
        <v>10.2289790766427</v>
      </c>
      <c r="CD2317" s="6" t="n">
        <v>-0.983861527283284</v>
      </c>
      <c r="CE2317" s="25" t="n">
        <v>45986</v>
      </c>
      <c r="CF2317" s="6" t="n">
        <v>0.207950692189392</v>
      </c>
      <c r="CG2317" s="6" t="n">
        <v>0.23302834200142</v>
      </c>
      <c r="CH2317" s="6" t="n">
        <v>0.19258374864487</v>
      </c>
      <c r="CI2317" s="6" t="n">
        <v>-0.173560833884761</v>
      </c>
      <c r="CJ2317" s="6" t="n">
        <v>0.053840877914952</v>
      </c>
      <c r="CK2317" s="7" t="n">
        <v>0.32611464968153</v>
      </c>
      <c r="CL2317" s="6" t="n">
        <v>-0.0386779661016949</v>
      </c>
      <c r="CM2317" s="4" t="s">
        <v>504</v>
      </c>
    </row>
    <row r="2318" customFormat="false" ht="15" hidden="false" customHeight="false" outlineLevel="0" collapsed="false">
      <c r="A2318" s="4" t="s">
        <v>43</v>
      </c>
      <c r="B2318" s="4" t="s">
        <v>44</v>
      </c>
      <c r="C2318" s="25" t="n">
        <v>45930</v>
      </c>
      <c r="D2318" s="4" t="s">
        <v>106</v>
      </c>
      <c r="E2318" s="4" t="s">
        <v>745</v>
      </c>
      <c r="G2318" s="4" t="s">
        <v>427</v>
      </c>
      <c r="H2318" s="5" t="n">
        <v>675</v>
      </c>
      <c r="I2318" s="25" t="n">
        <v>45957</v>
      </c>
      <c r="J2318" s="4" t="s">
        <v>663</v>
      </c>
      <c r="K2318" s="4" t="s">
        <v>5</v>
      </c>
      <c r="L2318" s="4" t="s">
        <v>421</v>
      </c>
      <c r="M2318" s="25" t="n">
        <v>45954</v>
      </c>
      <c r="N2318" s="25" t="n">
        <v>45957</v>
      </c>
      <c r="O2318" s="25" t="n">
        <v>45958</v>
      </c>
      <c r="P2318" s="25" t="n">
        <v>45958</v>
      </c>
      <c r="Q2318" s="6" t="n">
        <v>-0.00855732885342286</v>
      </c>
      <c r="R2318" s="6" t="n">
        <v>0.00222398729150131</v>
      </c>
      <c r="S2318" s="6" t="n">
        <v>-0.0265757911977598</v>
      </c>
      <c r="T2318" s="6" t="n">
        <v>-0.0329091327596813</v>
      </c>
      <c r="U2318" s="6" t="n">
        <v>0.00175824786829537</v>
      </c>
      <c r="V2318" s="6" t="n">
        <v>0.00240792866432105</v>
      </c>
      <c r="W2318" s="6" t="n">
        <v>-0.0346673806279767</v>
      </c>
      <c r="X2318" s="6" t="n">
        <v>-0.0353170614240024</v>
      </c>
      <c r="AA2318" s="6" t="n">
        <v>-0.00565329951920535</v>
      </c>
      <c r="AB2318" s="6" t="n">
        <v>-0.0265757911977598</v>
      </c>
      <c r="AC2318" s="6" t="n">
        <v>0.0265757911977598</v>
      </c>
      <c r="AD2318" s="6" t="n">
        <v>0.0267342949225974</v>
      </c>
      <c r="AE2318" s="7" t="n">
        <v>0.114624505928857</v>
      </c>
      <c r="AF2318" s="7" t="n">
        <v>1.17623086602311</v>
      </c>
      <c r="AG2318" s="26" t="n">
        <v>952.4</v>
      </c>
      <c r="AH2318" s="6" t="n">
        <v>0.00868460072018662</v>
      </c>
      <c r="AI2318" s="6" t="n">
        <v>0.0160017068487306</v>
      </c>
      <c r="AJ2318" s="6" t="n">
        <v>0.0982472324723247</v>
      </c>
      <c r="AK2318" s="6" t="n">
        <v>0.0144865786109933</v>
      </c>
      <c r="AL2318" s="6" t="n">
        <v>-0.0843130862704598</v>
      </c>
      <c r="AM2318" s="6" t="n">
        <v>0.0160148322708815</v>
      </c>
      <c r="AN2318" s="6" t="n">
        <v>-1.31254221509281E-005</v>
      </c>
      <c r="AO2318" s="6" t="n">
        <v>0.0702344767694312</v>
      </c>
      <c r="AP2318" s="6" t="n">
        <v>0.0759878419452891</v>
      </c>
      <c r="AQ2318" s="6" t="n">
        <v>0.0656123821632084</v>
      </c>
      <c r="AR2318" s="4" t="s">
        <v>422</v>
      </c>
      <c r="AS2318" s="4" t="s">
        <v>102</v>
      </c>
      <c r="AT2318" s="5" t="n">
        <v>6595.83</v>
      </c>
      <c r="AU2318" s="6" t="n">
        <v>0.0666477998609247</v>
      </c>
      <c r="AV2318" s="6" t="n">
        <v>-0.0327673889325559</v>
      </c>
      <c r="AW2318" s="5" t="n">
        <v>2289.07</v>
      </c>
      <c r="AX2318" s="6" t="n">
        <v>0.347048059152525</v>
      </c>
      <c r="AY2318" s="6" t="n">
        <v>0.0580511802612465</v>
      </c>
      <c r="AZ2318" s="5" t="n">
        <v>533.97</v>
      </c>
      <c r="BA2318" s="6" t="n">
        <v>-0.20888645253052</v>
      </c>
      <c r="BB2318" s="6" t="n">
        <v>0.0419333437402436</v>
      </c>
      <c r="BC2318" s="6" t="n">
        <v>0.0809556947344004</v>
      </c>
      <c r="BD2318" s="7" t="n">
        <v>6.19</v>
      </c>
      <c r="BL2318" s="5" t="n">
        <v>114409.9072</v>
      </c>
      <c r="BM2318" s="5" t="n">
        <v>2396.37</v>
      </c>
      <c r="BN2318" s="26" t="n">
        <v>47.743005963186</v>
      </c>
      <c r="BO2318" s="7" t="n">
        <v>5.184378753138</v>
      </c>
      <c r="BP2318" s="6" t="n">
        <v>0.10858928231573</v>
      </c>
      <c r="BQ2318" s="7" t="n">
        <v>1.82190119719778</v>
      </c>
      <c r="BR2318" s="26" t="n">
        <v>24.78</v>
      </c>
      <c r="BS2318" s="7" t="n">
        <v>3.7</v>
      </c>
      <c r="BT2318" s="4" t="s">
        <v>1417</v>
      </c>
      <c r="BU2318" s="5" t="n">
        <v>4006.83</v>
      </c>
      <c r="BV2318" s="5" t="n">
        <v>6798.07</v>
      </c>
      <c r="BW2318" s="5" t="n">
        <v>-2791.24</v>
      </c>
      <c r="BX2318" s="7" t="n">
        <v>3.82897415069999</v>
      </c>
      <c r="BY2318" s="5" t="n">
        <v>0</v>
      </c>
      <c r="CE2318" s="25" t="n">
        <v>45986</v>
      </c>
      <c r="CF2318" s="6" t="n">
        <v>0.370427664646227</v>
      </c>
      <c r="CG2318" s="6" t="n">
        <v>0.374779713187274</v>
      </c>
      <c r="CH2318" s="6" t="n">
        <v>0.30695626452798</v>
      </c>
      <c r="CI2318" s="6" t="n">
        <v>-0.180968836553335</v>
      </c>
      <c r="CJ2318" s="6" t="n">
        <v>0.0841699249709395</v>
      </c>
      <c r="CK2318" s="7" t="n">
        <v>0.315739751543504</v>
      </c>
      <c r="CL2318" s="6" t="n">
        <v>-0.128300904591227</v>
      </c>
      <c r="CM2318" s="4" t="s">
        <v>504</v>
      </c>
    </row>
    <row r="2319" customFormat="false" ht="15" hidden="false" customHeight="false" outlineLevel="0" collapsed="false">
      <c r="A2319" s="4" t="s">
        <v>43</v>
      </c>
      <c r="B2319" s="4" t="s">
        <v>44</v>
      </c>
      <c r="C2319" s="25" t="n">
        <v>45930</v>
      </c>
      <c r="D2319" s="4" t="s">
        <v>199</v>
      </c>
      <c r="E2319" s="4" t="s">
        <v>563</v>
      </c>
      <c r="G2319" s="4" t="s">
        <v>427</v>
      </c>
      <c r="H2319" s="5" t="n">
        <v>1700</v>
      </c>
      <c r="I2319" s="25" t="n">
        <v>45957</v>
      </c>
      <c r="J2319" s="4" t="s">
        <v>810</v>
      </c>
      <c r="K2319" s="4" t="s">
        <v>5</v>
      </c>
      <c r="L2319" s="4" t="s">
        <v>421</v>
      </c>
      <c r="M2319" s="25" t="n">
        <v>45954</v>
      </c>
      <c r="N2319" s="25" t="n">
        <v>45957</v>
      </c>
      <c r="O2319" s="25" t="n">
        <v>45958</v>
      </c>
      <c r="P2319" s="25" t="n">
        <v>45958</v>
      </c>
      <c r="Q2319" s="6" t="n">
        <v>0.0078048780487805</v>
      </c>
      <c r="R2319" s="6" t="n">
        <v>0.0269672244502834</v>
      </c>
      <c r="S2319" s="6" t="n">
        <v>0.0393213035281443</v>
      </c>
      <c r="T2319" s="6" t="n">
        <v>0.0740934060272083</v>
      </c>
      <c r="U2319" s="6" t="n">
        <v>0.00175824786829537</v>
      </c>
      <c r="V2319" s="6" t="n">
        <v>0.00240792866432105</v>
      </c>
      <c r="W2319" s="6" t="n">
        <v>0.0723351581589129</v>
      </c>
      <c r="X2319" s="6" t="n">
        <v>0.0716854773628872</v>
      </c>
      <c r="AA2319" s="6" t="n">
        <v>0.0153514678157825</v>
      </c>
      <c r="AB2319" s="6" t="n">
        <v>0.0393213035281443</v>
      </c>
      <c r="AC2319" s="6" t="n">
        <v>0.0393213035281443</v>
      </c>
      <c r="AD2319" s="6" t="n">
        <v>0.0296256396444923</v>
      </c>
      <c r="AE2319" s="7" t="n">
        <v>0.945454545454543</v>
      </c>
      <c r="AF2319" s="7" t="n">
        <v>3.3952308487572</v>
      </c>
      <c r="AG2319" s="26" t="n">
        <v>358.75</v>
      </c>
      <c r="AH2319" s="6" t="n">
        <v>0.0404582366589328</v>
      </c>
      <c r="AI2319" s="6" t="n">
        <v>0.00772471910112382</v>
      </c>
      <c r="AJ2319" s="6" t="n">
        <v>-0.0947514509210199</v>
      </c>
      <c r="AK2319" s="6" t="n">
        <v>-0.103349162709324</v>
      </c>
      <c r="AL2319" s="6" t="n">
        <v>-0.0818994784668961</v>
      </c>
      <c r="AM2319" s="6" t="n">
        <v>0.0160148322708815</v>
      </c>
      <c r="AN2319" s="6" t="n">
        <v>-0.0082901131697577</v>
      </c>
      <c r="AO2319" s="6" t="n">
        <v>0.0172324436382483</v>
      </c>
      <c r="AP2319" s="6" t="n">
        <v>0.0510494946877433</v>
      </c>
      <c r="AQ2319" s="6" t="n">
        <v>0.0406740349056627</v>
      </c>
      <c r="AR2319" s="4" t="s">
        <v>422</v>
      </c>
      <c r="AS2319" s="4" t="s">
        <v>102</v>
      </c>
      <c r="AT2319" s="5" t="n">
        <v>8188.2</v>
      </c>
      <c r="AU2319" s="6" t="n">
        <v>0.0968346884920901</v>
      </c>
      <c r="AV2319" s="6" t="n">
        <v>0.0162083002382842</v>
      </c>
      <c r="AW2319" s="5" t="n">
        <v>4658.7</v>
      </c>
      <c r="AX2319" s="6" t="n">
        <v>0.568952883417601</v>
      </c>
      <c r="AY2319" s="6" t="n">
        <v>-0.0825681539151251</v>
      </c>
      <c r="AZ2319" s="5" t="n">
        <v>1839.3</v>
      </c>
      <c r="BB2319" s="6" t="n">
        <v>0.0590165822201751</v>
      </c>
      <c r="BC2319" s="6" t="n">
        <v>0.224628123397084</v>
      </c>
      <c r="BD2319" s="7" t="n">
        <v>6.97</v>
      </c>
      <c r="BL2319" s="5" t="n">
        <v>94641.8375</v>
      </c>
      <c r="BM2319" s="5" t="n">
        <v>7519.1</v>
      </c>
      <c r="BN2319" s="26" t="n">
        <v>12.5868571371574</v>
      </c>
      <c r="BO2319" s="7" t="n">
        <v>2.91220886938701</v>
      </c>
      <c r="BP2319" s="6" t="n">
        <v>0.231369025456716</v>
      </c>
      <c r="BQ2319" s="7" t="n">
        <v>0.0696159491419551</v>
      </c>
      <c r="BR2319" s="26" t="n">
        <v>24.78</v>
      </c>
      <c r="BS2319" s="7" t="n">
        <v>3.7</v>
      </c>
      <c r="BT2319" s="4" t="s">
        <v>1417</v>
      </c>
      <c r="BU2319" s="5" t="n">
        <v>7903.4</v>
      </c>
      <c r="BV2319" s="5" t="n">
        <v>4327.1</v>
      </c>
      <c r="BW2319" s="5" t="n">
        <v>3576.3</v>
      </c>
      <c r="BX2319" s="7" t="n">
        <v>2.21006123989821</v>
      </c>
      <c r="BY2319" s="5" t="n">
        <v>0</v>
      </c>
      <c r="CE2319" s="25" t="n">
        <v>45986</v>
      </c>
      <c r="CF2319" s="6" t="n">
        <v>0.295589746405836</v>
      </c>
      <c r="CG2319" s="6" t="n">
        <v>0.339347453557979</v>
      </c>
      <c r="CH2319" s="6" t="n">
        <v>0.285606428846624</v>
      </c>
      <c r="CI2319" s="6" t="n">
        <v>-0.158365781584313</v>
      </c>
      <c r="CJ2319" s="6" t="n">
        <v>0.0762186910853757</v>
      </c>
      <c r="CK2319" s="7" t="n">
        <v>0.515901060070671</v>
      </c>
      <c r="CL2319" s="6" t="n">
        <v>0.536208639705882</v>
      </c>
      <c r="CM2319" s="4" t="s">
        <v>504</v>
      </c>
    </row>
    <row r="2320" customFormat="false" ht="15" hidden="false" customHeight="false" outlineLevel="0" collapsed="false">
      <c r="A2320" s="4" t="s">
        <v>43</v>
      </c>
      <c r="B2320" s="4" t="s">
        <v>44</v>
      </c>
      <c r="C2320" s="25" t="n">
        <v>45930</v>
      </c>
      <c r="D2320" s="4" t="s">
        <v>202</v>
      </c>
      <c r="E2320" s="4" t="s">
        <v>664</v>
      </c>
      <c r="F2320" s="4" t="s">
        <v>63</v>
      </c>
      <c r="G2320" s="4" t="s">
        <v>515</v>
      </c>
      <c r="H2320" s="5" t="n">
        <v>4875</v>
      </c>
      <c r="I2320" s="25" t="n">
        <v>45957</v>
      </c>
      <c r="J2320" s="4" t="s">
        <v>879</v>
      </c>
      <c r="K2320" s="4" t="s">
        <v>5</v>
      </c>
      <c r="L2320" s="4" t="s">
        <v>421</v>
      </c>
      <c r="M2320" s="25" t="n">
        <v>45954</v>
      </c>
      <c r="N2320" s="25" t="n">
        <v>45957</v>
      </c>
      <c r="O2320" s="25" t="n">
        <v>45958</v>
      </c>
      <c r="P2320" s="25" t="n">
        <v>45958</v>
      </c>
      <c r="Q2320" s="6" t="n">
        <v>0.00166533439914729</v>
      </c>
      <c r="R2320" s="6" t="n">
        <v>0.0321207687703664</v>
      </c>
      <c r="S2320" s="6" t="n">
        <v>-0.00438144329896895</v>
      </c>
      <c r="T2320" s="6" t="n">
        <v>0.0294046598705448</v>
      </c>
      <c r="U2320" s="6" t="n">
        <v>0.00175824786829537</v>
      </c>
      <c r="V2320" s="6" t="n">
        <v>0.0125855729026342</v>
      </c>
      <c r="W2320" s="6" t="n">
        <v>0.0276464120022494</v>
      </c>
      <c r="X2320" s="6" t="n">
        <v>0.0168190869679106</v>
      </c>
      <c r="Y2320" s="6" t="n">
        <v>0.0544821229866912</v>
      </c>
      <c r="Z2320" s="6" t="n">
        <v>-0.0250774631161465</v>
      </c>
      <c r="AA2320" s="6" t="n">
        <v>0.00773195876288679</v>
      </c>
      <c r="AB2320" s="6" t="n">
        <v>-0.00438144329896895</v>
      </c>
      <c r="AC2320" s="6" t="n">
        <v>0.00438144329896895</v>
      </c>
      <c r="AD2320" s="6" t="n">
        <v>0.0259664948453608</v>
      </c>
      <c r="AE2320" s="7" t="n">
        <v>0.265508684863529</v>
      </c>
      <c r="AF2320" s="7" t="n">
        <v>2.12293190122662</v>
      </c>
      <c r="AG2320" s="26" t="n">
        <v>150.12</v>
      </c>
      <c r="AH2320" s="6" t="n">
        <v>-0.0232285770056607</v>
      </c>
      <c r="AI2320" s="6" t="n">
        <v>0.0122724207687124</v>
      </c>
      <c r="AJ2320" s="6" t="n">
        <v>-0.0122384524279513</v>
      </c>
      <c r="AK2320" s="6" t="n">
        <v>0.090592081365783</v>
      </c>
      <c r="AL2320" s="6" t="n">
        <v>-0.069884484171887</v>
      </c>
      <c r="AM2320" s="6" t="n">
        <v>0.0241987101672545</v>
      </c>
      <c r="AN2320" s="6" t="n">
        <v>-0.0119262893985421</v>
      </c>
      <c r="AO2320" s="6" t="n">
        <v>0.095327465700233</v>
      </c>
      <c r="AP2320" s="6" t="n">
        <v>0.0716412114936578</v>
      </c>
      <c r="AQ2320" s="6" t="n">
        <v>0.0612657517115771</v>
      </c>
      <c r="AR2320" s="4" t="s">
        <v>422</v>
      </c>
      <c r="AS2320" s="4" t="s">
        <v>102</v>
      </c>
      <c r="AT2320" s="5" t="n">
        <v>206447.11</v>
      </c>
      <c r="AU2320" s="6" t="n">
        <v>0.0394294411622842</v>
      </c>
      <c r="AV2320" s="6" t="n">
        <v>-0.0694251883555762</v>
      </c>
      <c r="AW2320" s="5" t="n">
        <v>16245</v>
      </c>
      <c r="AX2320" s="6" t="n">
        <v>0.0786884350185382</v>
      </c>
      <c r="AY2320" s="6" t="n">
        <v>0.0554053930853184</v>
      </c>
      <c r="AZ2320" s="5" t="n">
        <v>7817.55</v>
      </c>
      <c r="BB2320" s="6" t="n">
        <v>0.147326493202675</v>
      </c>
      <c r="BC2320" s="6" t="n">
        <v>0.0378670837290965</v>
      </c>
      <c r="BD2320" s="7" t="n">
        <v>5.68</v>
      </c>
      <c r="BL2320" s="5" t="n">
        <v>211988.05488</v>
      </c>
      <c r="BM2320" s="5" t="n">
        <v>16883.06</v>
      </c>
      <c r="BN2320" s="26" t="n">
        <v>12.5562578632073</v>
      </c>
      <c r="BO2320" s="7" t="n">
        <v>1.13674245991631</v>
      </c>
      <c r="BP2320" s="6" t="n">
        <v>0.0905319460862004</v>
      </c>
      <c r="BQ2320" s="7" t="n">
        <v>0.816519643265826</v>
      </c>
      <c r="BR2320" s="26" t="n">
        <v>12.31</v>
      </c>
      <c r="BS2320" s="7" t="n">
        <v>1.63</v>
      </c>
      <c r="BT2320" s="4" t="s">
        <v>1417</v>
      </c>
      <c r="BU2320" s="5" t="n">
        <v>32747.69</v>
      </c>
      <c r="BV2320" s="5" t="n">
        <v>15800.25</v>
      </c>
      <c r="BW2320" s="5" t="n">
        <v>16947.44</v>
      </c>
      <c r="BX2320" s="7" t="n">
        <v>2.23820026436548</v>
      </c>
      <c r="BY2320" s="5" t="n">
        <v>3</v>
      </c>
      <c r="BZ2320" s="6" t="n">
        <v>0.0309960894032366</v>
      </c>
      <c r="CA2320" s="6" t="n">
        <v>0.0967216084042746</v>
      </c>
      <c r="CC2320" s="26" t="n">
        <v>22.6983807833365</v>
      </c>
      <c r="CD2320" s="6" t="n">
        <v>-0.446821428230459</v>
      </c>
      <c r="CE2320" s="25" t="n">
        <v>45986</v>
      </c>
      <c r="CF2320" s="6" t="n">
        <v>0.248687836055178</v>
      </c>
      <c r="CG2320" s="6" t="n">
        <v>0.249267786962818</v>
      </c>
      <c r="CH2320" s="6" t="n">
        <v>0.242408426054288</v>
      </c>
      <c r="CI2320" s="6" t="n">
        <v>-0.027518039904425</v>
      </c>
      <c r="CJ2320" s="6" t="n">
        <v>0.0560567010309278</v>
      </c>
      <c r="CK2320" s="7" t="n">
        <v>0.0781609195402276</v>
      </c>
      <c r="CL2320" s="6" t="n">
        <v>-0.103289032084844</v>
      </c>
      <c r="CM2320" s="4" t="s">
        <v>504</v>
      </c>
    </row>
    <row r="2321" customFormat="false" ht="15" hidden="false" customHeight="false" outlineLevel="0" collapsed="false">
      <c r="A2321" s="4" t="s">
        <v>43</v>
      </c>
      <c r="B2321" s="4" t="s">
        <v>44</v>
      </c>
      <c r="C2321" s="25" t="n">
        <v>45930</v>
      </c>
      <c r="D2321" s="4" t="s">
        <v>214</v>
      </c>
      <c r="E2321" s="4" t="s">
        <v>815</v>
      </c>
      <c r="G2321" s="4" t="s">
        <v>427</v>
      </c>
      <c r="H2321" s="5" t="n">
        <v>575</v>
      </c>
      <c r="I2321" s="25" t="n">
        <v>45957</v>
      </c>
      <c r="J2321" s="4" t="s">
        <v>1192</v>
      </c>
      <c r="K2321" s="4" t="s">
        <v>5</v>
      </c>
      <c r="L2321" s="4" t="s">
        <v>708</v>
      </c>
      <c r="M2321" s="25" t="n">
        <v>45954</v>
      </c>
      <c r="N2321" s="25" t="n">
        <v>45957</v>
      </c>
      <c r="O2321" s="25" t="n">
        <v>45958</v>
      </c>
      <c r="P2321" s="25" t="n">
        <v>45958</v>
      </c>
      <c r="Q2321" s="6" t="n">
        <v>0.00833406439161322</v>
      </c>
      <c r="R2321" s="6" t="n">
        <v>0.0169653732382114</v>
      </c>
      <c r="S2321" s="6" t="n">
        <v>0.00504748053725712</v>
      </c>
      <c r="T2321" s="6" t="n">
        <v>0.0303469181670817</v>
      </c>
      <c r="U2321" s="6" t="n">
        <v>0.00175824786829537</v>
      </c>
      <c r="V2321" s="6" t="n">
        <v>0.00240792866432105</v>
      </c>
      <c r="W2321" s="6" t="n">
        <v>0.0285886702987863</v>
      </c>
      <c r="X2321" s="6" t="n">
        <v>0.0279389895027606</v>
      </c>
      <c r="AA2321" s="6" t="n">
        <v>0.0129181281546753</v>
      </c>
      <c r="AB2321" s="6" t="n">
        <v>0.00504748053725712</v>
      </c>
      <c r="AC2321" s="6" t="n">
        <v>0.00504748053725712</v>
      </c>
      <c r="AD2321" s="6" t="n">
        <v>0.0487637950209599</v>
      </c>
      <c r="AE2321" s="7" t="n">
        <v>0.294736842105262</v>
      </c>
      <c r="AF2321" s="7" t="n">
        <v>2.94699792573886</v>
      </c>
      <c r="AG2321" s="26" t="n">
        <v>1139.9</v>
      </c>
      <c r="AH2321" s="6" t="n">
        <v>0.0107288526334455</v>
      </c>
      <c r="AI2321" s="6" t="n">
        <v>0.042051375811317</v>
      </c>
      <c r="AJ2321" s="6" t="n">
        <v>-0.111119775421086</v>
      </c>
      <c r="AK2321" s="6" t="n">
        <v>-0.1140214518887</v>
      </c>
      <c r="AL2321" s="6" t="n">
        <v>0.0583632217291232</v>
      </c>
      <c r="AM2321" s="6" t="n">
        <v>0.0160148322708815</v>
      </c>
      <c r="AN2321" s="6" t="n">
        <v>0.0260365435404355</v>
      </c>
      <c r="AO2321" s="6" t="n">
        <v>-0.0897173987061628</v>
      </c>
      <c r="AP2321" s="6" t="n">
        <v>-0.0887810691181479</v>
      </c>
      <c r="AQ2321" s="6" t="n">
        <v>-0.0991565289002285</v>
      </c>
      <c r="AR2321" s="4" t="s">
        <v>422</v>
      </c>
      <c r="AS2321" s="4" t="s">
        <v>102</v>
      </c>
      <c r="AT2321" s="5" t="n">
        <v>309.234</v>
      </c>
      <c r="AU2321" s="6" t="n">
        <v>0.102540698959618</v>
      </c>
      <c r="AV2321" s="6" t="n">
        <v>0.128352392559239</v>
      </c>
      <c r="AW2321" s="5" t="n">
        <v>135.707</v>
      </c>
      <c r="AX2321" s="6" t="n">
        <v>0.438848897598582</v>
      </c>
      <c r="AY2321" s="6" t="n">
        <v>-0.0123016546807734</v>
      </c>
      <c r="AZ2321" s="5" t="n">
        <v>93.313</v>
      </c>
      <c r="BC2321" s="6" t="n">
        <v>0.301755305044077</v>
      </c>
      <c r="BD2321" s="7" t="n">
        <v>5.42</v>
      </c>
      <c r="BL2321" s="5" t="n">
        <v>19627.71012</v>
      </c>
      <c r="BM2321" s="5" t="n">
        <v>85.053</v>
      </c>
      <c r="BN2321" s="26" t="n">
        <v>230.770344608656</v>
      </c>
      <c r="BO2321" s="7" t="n">
        <v>13.9418183445444</v>
      </c>
      <c r="BP2321" s="6" t="n">
        <v>0.0604142545619855</v>
      </c>
      <c r="BQ2321" s="7" t="n">
        <v>0</v>
      </c>
      <c r="BR2321" s="26" t="n">
        <v>24.78</v>
      </c>
      <c r="BS2321" s="7" t="n">
        <v>3.7</v>
      </c>
      <c r="BT2321" s="4" t="s">
        <v>1417</v>
      </c>
      <c r="BU2321" s="5" t="n">
        <v>180.813</v>
      </c>
      <c r="BV2321" s="5" t="n">
        <v>22.239</v>
      </c>
      <c r="BW2321" s="5" t="n">
        <v>158.574</v>
      </c>
      <c r="BX2321" s="7" t="n">
        <v>1.06005159172187</v>
      </c>
      <c r="BY2321" s="5" t="n">
        <v>0</v>
      </c>
      <c r="CE2321" s="25" t="n">
        <v>45986</v>
      </c>
      <c r="CF2321" s="6" t="n">
        <v>0.402274795222748</v>
      </c>
      <c r="CG2321" s="6" t="n">
        <v>0.401419336668123</v>
      </c>
      <c r="CH2321" s="6" t="n">
        <v>0.343602097019088</v>
      </c>
      <c r="CI2321" s="6" t="n">
        <v>-0.144032024288944</v>
      </c>
      <c r="CJ2321" s="6" t="n">
        <v>0.0901663886393772</v>
      </c>
      <c r="CK2321" s="7" t="n">
        <v>0.0559796240419992</v>
      </c>
      <c r="CL2321" s="6" t="n">
        <v>-0.0454850081498048</v>
      </c>
      <c r="CM2321" s="4" t="s">
        <v>504</v>
      </c>
    </row>
    <row r="2322" customFormat="false" ht="15" hidden="false" customHeight="false" outlineLevel="0" collapsed="false">
      <c r="A2322" s="4" t="s">
        <v>43</v>
      </c>
      <c r="B2322" s="4" t="s">
        <v>44</v>
      </c>
      <c r="C2322" s="25" t="n">
        <v>45930</v>
      </c>
      <c r="D2322" s="4" t="s">
        <v>232</v>
      </c>
      <c r="E2322" s="4" t="s">
        <v>639</v>
      </c>
      <c r="G2322" s="4" t="s">
        <v>427</v>
      </c>
      <c r="H2322" s="5" t="n">
        <v>225</v>
      </c>
      <c r="I2322" s="25" t="n">
        <v>45957</v>
      </c>
      <c r="J2322" s="4" t="s">
        <v>1331</v>
      </c>
      <c r="K2322" s="4" t="s">
        <v>5</v>
      </c>
      <c r="L2322" s="4" t="s">
        <v>421</v>
      </c>
      <c r="M2322" s="25" t="n">
        <v>45954</v>
      </c>
      <c r="N2322" s="25" t="n">
        <v>45957</v>
      </c>
      <c r="O2322" s="25" t="n">
        <v>45958</v>
      </c>
      <c r="P2322" s="25" t="n">
        <v>45958</v>
      </c>
      <c r="Q2322" s="6" t="n">
        <v>-0.00160142348754444</v>
      </c>
      <c r="R2322" s="6" t="n">
        <v>0.00174656923899486</v>
      </c>
      <c r="S2322" s="6" t="n">
        <v>-0.0106746370623398</v>
      </c>
      <c r="T2322" s="6" t="n">
        <v>-0.0105294913108894</v>
      </c>
      <c r="U2322" s="6" t="n">
        <v>0.00175824786829537</v>
      </c>
      <c r="V2322" s="6" t="n">
        <v>0.00240792866432105</v>
      </c>
      <c r="W2322" s="6" t="n">
        <v>-0.0122877391791848</v>
      </c>
      <c r="X2322" s="6" t="n">
        <v>-0.0129374199752105</v>
      </c>
      <c r="AA2322" s="6" t="n">
        <v>0.0211713635069741</v>
      </c>
      <c r="AB2322" s="6" t="n">
        <v>-0.0106746370623398</v>
      </c>
      <c r="AC2322" s="6" t="n">
        <v>0.0106746370623398</v>
      </c>
      <c r="AD2322" s="6" t="n">
        <v>0.0415599202960433</v>
      </c>
      <c r="AE2322" s="7" t="n">
        <v>0.131849315068494</v>
      </c>
      <c r="AF2322" s="7" t="n">
        <v>3.53494184324859</v>
      </c>
      <c r="AG2322" s="26" t="n">
        <v>2810</v>
      </c>
      <c r="AH2322" s="6" t="n">
        <v>-0.0148646753610994</v>
      </c>
      <c r="AI2322" s="6" t="n">
        <v>-0.0559064641849216</v>
      </c>
      <c r="AJ2322" s="6" t="n">
        <v>-0.0382640837839686</v>
      </c>
      <c r="AK2322" s="6" t="n">
        <v>0.0159441773021447</v>
      </c>
      <c r="AL2322" s="6" t="n">
        <v>0.303602924252122</v>
      </c>
      <c r="AM2322" s="6" t="n">
        <v>0.0160148322708815</v>
      </c>
      <c r="AN2322" s="6" t="n">
        <v>-0.0719212964558031</v>
      </c>
      <c r="AO2322" s="6" t="n">
        <v>-0.0350309308013236</v>
      </c>
      <c r="AP2322" s="6" t="n">
        <v>-0.0301755143144868</v>
      </c>
      <c r="AQ2322" s="6" t="n">
        <v>-0.0405509740965675</v>
      </c>
      <c r="AR2322" s="4" t="s">
        <v>422</v>
      </c>
      <c r="AS2322" s="4" t="s">
        <v>102</v>
      </c>
      <c r="AT2322" s="5" t="n">
        <v>2929.24</v>
      </c>
      <c r="AU2322" s="6" t="n">
        <v>0.0625392207716833</v>
      </c>
      <c r="AV2322" s="6" t="n">
        <v>0.11565019671769</v>
      </c>
      <c r="AW2322" s="5" t="n">
        <v>694.66</v>
      </c>
      <c r="AX2322" s="6" t="n">
        <v>0.237146836722153</v>
      </c>
      <c r="AY2322" s="6" t="n">
        <v>0.0519159737382188</v>
      </c>
      <c r="AZ2322" s="5" t="n">
        <v>749.48</v>
      </c>
      <c r="BC2322" s="6" t="n">
        <v>0.255861588671464</v>
      </c>
      <c r="BD2322" s="7" t="n">
        <v>18.58</v>
      </c>
      <c r="BL2322" s="5" t="n">
        <v>113349.78</v>
      </c>
      <c r="BM2322" s="5" t="n">
        <v>325.29</v>
      </c>
      <c r="BN2322" s="26" t="n">
        <v>348.457622429217</v>
      </c>
      <c r="BO2322" s="7" t="n">
        <v>14.2760066902774</v>
      </c>
      <c r="BP2322" s="6" t="n">
        <v>0.0409691330347562</v>
      </c>
      <c r="BQ2322" s="7" t="n">
        <v>0</v>
      </c>
      <c r="BR2322" s="26" t="n">
        <v>24.78</v>
      </c>
      <c r="BS2322" s="7" t="n">
        <v>3.7</v>
      </c>
      <c r="BT2322" s="4" t="s">
        <v>1417</v>
      </c>
      <c r="BU2322" s="5" t="n">
        <v>-3287.84</v>
      </c>
      <c r="BV2322" s="5" t="n">
        <v>24.71</v>
      </c>
      <c r="BW2322" s="5" t="n">
        <v>-3312.55</v>
      </c>
      <c r="BX2322" s="7" t="n">
        <v>-2.73615006283132</v>
      </c>
      <c r="BY2322" s="5" t="n">
        <v>0</v>
      </c>
      <c r="CE2322" s="25" t="n">
        <v>45986</v>
      </c>
      <c r="CF2322" s="6" t="n">
        <v>0.3446424845987</v>
      </c>
      <c r="CG2322" s="6" t="n">
        <v>0.362315318092797</v>
      </c>
      <c r="CH2322" s="6" t="n">
        <v>0.345797590198647</v>
      </c>
      <c r="CI2322" s="6" t="n">
        <v>-0.0455893722106419</v>
      </c>
      <c r="CJ2322" s="6" t="n">
        <v>0.0813407344150299</v>
      </c>
      <c r="CK2322" s="7" t="n">
        <v>0.131233595800525</v>
      </c>
      <c r="CL2322" s="6" t="n">
        <v>-0.103497461813381</v>
      </c>
      <c r="CM2322" s="4" t="s">
        <v>504</v>
      </c>
    </row>
    <row r="2323" customFormat="false" ht="15" hidden="false" customHeight="false" outlineLevel="0" collapsed="false">
      <c r="A2323" s="4" t="s">
        <v>43</v>
      </c>
      <c r="B2323" s="4" t="s">
        <v>44</v>
      </c>
      <c r="C2323" s="25" t="n">
        <v>45930</v>
      </c>
      <c r="D2323" s="4" t="s">
        <v>262</v>
      </c>
      <c r="E2323" s="4" t="s">
        <v>575</v>
      </c>
      <c r="G2323" s="4" t="s">
        <v>427</v>
      </c>
      <c r="H2323" s="5" t="n">
        <v>650</v>
      </c>
      <c r="I2323" s="25" t="n">
        <v>45957</v>
      </c>
      <c r="J2323" s="4" t="s">
        <v>960</v>
      </c>
      <c r="K2323" s="4" t="s">
        <v>5</v>
      </c>
      <c r="L2323" s="4" t="s">
        <v>421</v>
      </c>
      <c r="M2323" s="25" t="n">
        <v>45954</v>
      </c>
      <c r="N2323" s="25" t="n">
        <v>45957</v>
      </c>
      <c r="O2323" s="25" t="n">
        <v>45958</v>
      </c>
      <c r="P2323" s="25" t="n">
        <v>45958</v>
      </c>
      <c r="Q2323" s="6" t="n">
        <v>0.0268220914440922</v>
      </c>
      <c r="R2323" s="6" t="n">
        <v>0.0223740769315552</v>
      </c>
      <c r="S2323" s="6" t="n">
        <v>0.00636050021561019</v>
      </c>
      <c r="T2323" s="6" t="n">
        <v>0.0555566685912576</v>
      </c>
      <c r="U2323" s="6" t="n">
        <v>0.00175824786829537</v>
      </c>
      <c r="V2323" s="6" t="n">
        <v>0.00240792866432105</v>
      </c>
      <c r="W2323" s="6" t="n">
        <v>0.0537984207229623</v>
      </c>
      <c r="X2323" s="6" t="n">
        <v>0.0531487399269366</v>
      </c>
      <c r="AA2323" s="6" t="n">
        <v>0</v>
      </c>
      <c r="AB2323" s="6" t="n">
        <v>0.00636050021561019</v>
      </c>
      <c r="AC2323" s="6" t="n">
        <v>0.00636050021561019</v>
      </c>
      <c r="AD2323" s="6" t="n">
        <v>0.0550884001724882</v>
      </c>
      <c r="AE2323" s="7" t="n">
        <v>0.931506849315069</v>
      </c>
      <c r="AF2323" s="7" t="n">
        <v>3.28114832407319</v>
      </c>
      <c r="AG2323" s="26" t="n">
        <v>883.6</v>
      </c>
      <c r="AH2323" s="6" t="n">
        <v>0.0409377392943395</v>
      </c>
      <c r="AI2323" s="6" t="n">
        <v>0.0285780804376936</v>
      </c>
      <c r="AJ2323" s="6" t="n">
        <v>-0.18682127737898</v>
      </c>
      <c r="AK2323" s="6" t="n">
        <v>-0.11617904476119</v>
      </c>
      <c r="AL2323" s="6" t="n">
        <v>-0.0693837032402929</v>
      </c>
      <c r="AM2323" s="6" t="n">
        <v>0.0160148322708815</v>
      </c>
      <c r="AN2323" s="6" t="n">
        <v>0.0125632481668121</v>
      </c>
      <c r="AO2323" s="6" t="n">
        <v>-0.00198178896625589</v>
      </c>
      <c r="AP2323" s="6" t="n">
        <v>-0.018853776111408</v>
      </c>
      <c r="AQ2323" s="6" t="n">
        <v>-0.0292292358934887</v>
      </c>
      <c r="AR2323" s="4" t="s">
        <v>422</v>
      </c>
      <c r="AS2323" s="4" t="s">
        <v>438</v>
      </c>
      <c r="AT2323" s="5" t="n">
        <v>2127.86</v>
      </c>
      <c r="AU2323" s="6" t="n">
        <v>0.132635680371325</v>
      </c>
      <c r="AV2323" s="6" t="n">
        <v>0.0249264249004146</v>
      </c>
      <c r="AZ2323" s="5" t="n">
        <v>0</v>
      </c>
      <c r="BA2323" s="6" t="n">
        <v>-1</v>
      </c>
      <c r="BB2323" s="6" t="n">
        <v>-1</v>
      </c>
      <c r="BC2323" s="6" t="n">
        <v>0</v>
      </c>
      <c r="BD2323" s="7" t="n">
        <v>22.34</v>
      </c>
      <c r="BL2323" s="5" t="n">
        <v>22985.0868</v>
      </c>
      <c r="BM2323" s="5" t="n">
        <v>2036.83</v>
      </c>
      <c r="BN2323" s="26" t="n">
        <v>11.284735004885</v>
      </c>
      <c r="BO2323" s="7" t="n">
        <v>1.36303798879567</v>
      </c>
      <c r="BP2323" s="6" t="n">
        <v>0.120785998803306</v>
      </c>
      <c r="BQ2323" s="7" t="n">
        <v>2.1084472455588</v>
      </c>
      <c r="BR2323" s="26" t="n">
        <v>24.78</v>
      </c>
      <c r="BS2323" s="7" t="n">
        <v>3.7</v>
      </c>
      <c r="BT2323" s="4" t="s">
        <v>1417</v>
      </c>
      <c r="BU2323" s="5" t="n">
        <v>-3870.59</v>
      </c>
      <c r="BV2323" s="5" t="n">
        <v>16.29</v>
      </c>
      <c r="BW2323" s="5" t="n">
        <v>-3886.88</v>
      </c>
      <c r="BY2323" s="5" t="n">
        <v>0</v>
      </c>
      <c r="CE2323" s="25" t="n">
        <v>45986</v>
      </c>
      <c r="CF2323" s="6" t="n">
        <v>0.339079098325316</v>
      </c>
      <c r="CG2323" s="6" t="n">
        <v>0.386136042844225</v>
      </c>
      <c r="CH2323" s="6" t="n">
        <v>0.30543811802296</v>
      </c>
      <c r="CI2323" s="6" t="n">
        <v>-0.208988325013266</v>
      </c>
      <c r="CJ2323" s="6" t="n">
        <v>0.0866752910737387</v>
      </c>
      <c r="CK2323" s="7" t="n">
        <v>0.0733830845771146</v>
      </c>
      <c r="CL2323" s="6" t="n">
        <v>0.520040968141879</v>
      </c>
      <c r="CM2323" s="4" t="s">
        <v>504</v>
      </c>
    </row>
    <row r="2324" customFormat="false" ht="15" hidden="false" customHeight="false" outlineLevel="0" collapsed="false">
      <c r="A2324" s="4" t="s">
        <v>43</v>
      </c>
      <c r="B2324" s="4" t="s">
        <v>44</v>
      </c>
      <c r="C2324" s="25" t="n">
        <v>45930</v>
      </c>
      <c r="D2324" s="4" t="s">
        <v>283</v>
      </c>
      <c r="E2324" s="4" t="s">
        <v>579</v>
      </c>
      <c r="G2324" s="4" t="s">
        <v>427</v>
      </c>
      <c r="H2324" s="5" t="n">
        <v>1225</v>
      </c>
      <c r="I2324" s="25" t="n">
        <v>45957</v>
      </c>
      <c r="J2324" s="4" t="s">
        <v>667</v>
      </c>
      <c r="K2324" s="4" t="s">
        <v>5</v>
      </c>
      <c r="L2324" s="4" t="s">
        <v>421</v>
      </c>
      <c r="M2324" s="25" t="n">
        <v>45954</v>
      </c>
      <c r="N2324" s="25" t="n">
        <v>45957</v>
      </c>
      <c r="O2324" s="25" t="n">
        <v>45958</v>
      </c>
      <c r="P2324" s="25" t="n">
        <v>45958</v>
      </c>
      <c r="Q2324" s="6" t="n">
        <v>0.00135969040895301</v>
      </c>
      <c r="R2324" s="6" t="n">
        <v>0.010758303739294</v>
      </c>
      <c r="S2324" s="6" t="n">
        <v>0.0010333781130516</v>
      </c>
      <c r="T2324" s="6" t="n">
        <v>0.0131513722612986</v>
      </c>
      <c r="U2324" s="6" t="n">
        <v>0.00175824786829537</v>
      </c>
      <c r="V2324" s="6" t="n">
        <v>0.00240792866432105</v>
      </c>
      <c r="W2324" s="6" t="n">
        <v>0.0113931243930032</v>
      </c>
      <c r="X2324" s="6" t="n">
        <v>0.0107434435969775</v>
      </c>
      <c r="AA2324" s="6" t="n">
        <v>0.0252144259584581</v>
      </c>
      <c r="AB2324" s="6" t="n">
        <v>0.0010333781130516</v>
      </c>
      <c r="AC2324" s="6" t="n">
        <v>0.0010333781130516</v>
      </c>
      <c r="AD2324" s="6" t="n">
        <v>0.0564224449726154</v>
      </c>
      <c r="AE2324" s="7" t="n">
        <v>0.302197802197803</v>
      </c>
      <c r="AF2324" s="7" t="n">
        <v>2.60947779586699</v>
      </c>
      <c r="AG2324" s="26" t="n">
        <v>478.05</v>
      </c>
      <c r="AH2324" s="6" t="n">
        <v>0.0570480928689885</v>
      </c>
      <c r="AI2324" s="6" t="n">
        <v>0.136590584878744</v>
      </c>
      <c r="AJ2324" s="6" t="n">
        <v>0.0107833809070719</v>
      </c>
      <c r="AK2324" s="6" t="n">
        <v>-0.000836033023305149</v>
      </c>
      <c r="AL2324" s="6" t="n">
        <v>-0.24861585454215</v>
      </c>
      <c r="AM2324" s="6" t="n">
        <v>0.0160148322708815</v>
      </c>
      <c r="AN2324" s="6" t="n">
        <v>0.120575752607863</v>
      </c>
      <c r="AO2324" s="6" t="n">
        <v>-0.00113554247961178</v>
      </c>
      <c r="AP2324" s="6" t="n">
        <v>0.0471766284711468</v>
      </c>
      <c r="AQ2324" s="6" t="n">
        <v>0.0368011686890661</v>
      </c>
      <c r="AR2324" s="4" t="s">
        <v>422</v>
      </c>
      <c r="AS2324" s="4" t="s">
        <v>102</v>
      </c>
      <c r="AT2324" s="5" t="n">
        <v>1143.519</v>
      </c>
      <c r="AU2324" s="6" t="n">
        <v>0.236093770774624</v>
      </c>
      <c r="AV2324" s="6" t="n">
        <v>0.343896683268735</v>
      </c>
      <c r="AW2324" s="5" t="n">
        <v>287.389</v>
      </c>
      <c r="AX2324" s="6" t="n">
        <v>0.251319829403797</v>
      </c>
      <c r="AY2324" s="6" t="n">
        <v>-0.012342644234388</v>
      </c>
      <c r="AZ2324" s="5" t="n">
        <v>172.771</v>
      </c>
      <c r="BA2324" s="6" t="n">
        <v>0.200257876451337</v>
      </c>
      <c r="BB2324" s="6" t="n">
        <v>0.385348760754693</v>
      </c>
      <c r="BC2324" s="6" t="n">
        <v>0.151087126667769</v>
      </c>
      <c r="BD2324" s="7" t="n">
        <v>2.78</v>
      </c>
      <c r="BL2324" s="5" t="n">
        <v>29721.372405</v>
      </c>
      <c r="BM2324" s="5" t="n">
        <v>583.9714</v>
      </c>
      <c r="BN2324" s="26" t="n">
        <v>50.8952534404938</v>
      </c>
      <c r="BO2324" s="7" t="n">
        <v>5.40902938703531</v>
      </c>
      <c r="BP2324" s="6" t="n">
        <v>0.106277678592553</v>
      </c>
      <c r="BQ2324" s="7" t="n">
        <v>0.00244996605863394</v>
      </c>
      <c r="BR2324" s="26" t="n">
        <v>24.78</v>
      </c>
      <c r="BS2324" s="7" t="n">
        <v>3.7</v>
      </c>
      <c r="BT2324" s="4" t="s">
        <v>1417</v>
      </c>
      <c r="BU2324" s="5" t="n">
        <v>339.754</v>
      </c>
      <c r="BV2324" s="5" t="n">
        <v>307.591</v>
      </c>
      <c r="BW2324" s="5" t="n">
        <v>32.163</v>
      </c>
      <c r="BX2324" s="7" t="n">
        <v>1.14209935391049</v>
      </c>
      <c r="BY2324" s="5" t="n">
        <v>0</v>
      </c>
      <c r="CE2324" s="25" t="n">
        <v>45986</v>
      </c>
      <c r="CF2324" s="6" t="n">
        <v>0.370253631877433</v>
      </c>
      <c r="CG2324" s="6" t="n">
        <v>0.385350944302883</v>
      </c>
      <c r="CH2324" s="6" t="n">
        <v>0.332629939553794</v>
      </c>
      <c r="CI2324" s="6" t="n">
        <v>-0.136812963685516</v>
      </c>
      <c r="CJ2324" s="6" t="n">
        <v>0.086493748062416</v>
      </c>
      <c r="CK2324" s="7" t="n">
        <v>0.0119474313022704</v>
      </c>
      <c r="CL2324" s="6" t="n">
        <v>-0.0336015235587322</v>
      </c>
      <c r="CM2324" s="4" t="s">
        <v>504</v>
      </c>
    </row>
    <row r="2325" customFormat="false" ht="15" hidden="false" customHeight="false" outlineLevel="0" collapsed="false">
      <c r="A2325" s="4" t="s">
        <v>43</v>
      </c>
      <c r="B2325" s="4" t="s">
        <v>44</v>
      </c>
      <c r="C2325" s="25" t="n">
        <v>45930</v>
      </c>
      <c r="D2325" s="4" t="s">
        <v>284</v>
      </c>
      <c r="E2325" s="4" t="s">
        <v>648</v>
      </c>
      <c r="F2325" s="4" t="s">
        <v>85</v>
      </c>
      <c r="G2325" s="4" t="s">
        <v>649</v>
      </c>
      <c r="H2325" s="5" t="n">
        <v>200</v>
      </c>
      <c r="I2325" s="25" t="n">
        <v>45957</v>
      </c>
      <c r="J2325" s="4" t="s">
        <v>1074</v>
      </c>
      <c r="K2325" s="4" t="s">
        <v>6</v>
      </c>
      <c r="L2325" s="4" t="s">
        <v>421</v>
      </c>
      <c r="M2325" s="25" t="n">
        <v>45954</v>
      </c>
      <c r="N2325" s="25" t="n">
        <v>45957</v>
      </c>
      <c r="O2325" s="25" t="n">
        <v>45958</v>
      </c>
      <c r="P2325" s="25" t="n">
        <v>45957</v>
      </c>
      <c r="Q2325" s="6" t="n">
        <v>0.00149476831091189</v>
      </c>
      <c r="R2325" s="6" t="n">
        <v>-0.0203114860480207</v>
      </c>
      <c r="S2325" s="6" t="n">
        <v>0.00274889050804794</v>
      </c>
      <c r="T2325" s="6" t="n">
        <v>-0.0160678272290609</v>
      </c>
      <c r="U2325" s="6" t="n">
        <v>0.00175824786829537</v>
      </c>
      <c r="V2325" s="6" t="n">
        <v>-0.00131725468700106</v>
      </c>
      <c r="W2325" s="6" t="n">
        <v>-0.0178260750973562</v>
      </c>
      <c r="X2325" s="6" t="n">
        <v>-0.0147505725420598</v>
      </c>
      <c r="AA2325" s="6" t="n">
        <v>0.00454250486696961</v>
      </c>
      <c r="AB2325" s="6" t="n">
        <v>-0.0203114860480207</v>
      </c>
      <c r="AC2325" s="6" t="n">
        <v>0.0203114860480207</v>
      </c>
      <c r="AD2325" s="6" t="n">
        <v>0.0384490590525633</v>
      </c>
      <c r="AE2325" s="7" t="n">
        <v>0.289451476793251</v>
      </c>
      <c r="AF2325" s="7" t="n">
        <v>3.89793693231646</v>
      </c>
      <c r="AG2325" s="26" t="n">
        <v>3077.4</v>
      </c>
      <c r="AH2325" s="6" t="n">
        <v>-0.00362623842517651</v>
      </c>
      <c r="AI2325" s="6" t="n">
        <v>0.0560741249142074</v>
      </c>
      <c r="AJ2325" s="6" t="n">
        <v>-0.0188426590148246</v>
      </c>
      <c r="AK2325" s="6" t="n">
        <v>0.025594881023796</v>
      </c>
      <c r="AL2325" s="6" t="n">
        <v>0.315629344119989</v>
      </c>
      <c r="AM2325" s="6" t="n">
        <v>0.00591924374557262</v>
      </c>
      <c r="AN2325" s="6" t="n">
        <v>0.0501548811686348</v>
      </c>
      <c r="AO2325" s="6" t="n">
        <v>-0.0284043993790665</v>
      </c>
      <c r="AP2325" s="6" t="n">
        <v>-0.0719688212174255</v>
      </c>
      <c r="AQ2325" s="6" t="n">
        <v>-0.0823442809995062</v>
      </c>
      <c r="AR2325" s="4" t="s">
        <v>422</v>
      </c>
      <c r="AS2325" s="4" t="s">
        <v>102</v>
      </c>
      <c r="AT2325" s="5" t="n">
        <v>3640.19</v>
      </c>
      <c r="AU2325" s="6" t="n">
        <v>0.0630464620506381</v>
      </c>
      <c r="AV2325" s="6" t="n">
        <v>-0.0467263042669864</v>
      </c>
      <c r="AW2325" s="5" t="n">
        <v>774.15</v>
      </c>
      <c r="AX2325" s="6" t="n">
        <v>0.212667470654004</v>
      </c>
      <c r="AY2325" s="6" t="n">
        <v>0.0555433868996604</v>
      </c>
      <c r="AZ2325" s="5" t="n">
        <v>0</v>
      </c>
      <c r="BC2325" s="6" t="n">
        <v>0</v>
      </c>
      <c r="BD2325" s="7" t="n">
        <v>13.1</v>
      </c>
      <c r="BL2325" s="5" t="n">
        <v>91220.2908</v>
      </c>
      <c r="BM2325" s="5" t="n">
        <v>0</v>
      </c>
      <c r="BO2325" s="7" t="n">
        <v>7.22468286578701</v>
      </c>
      <c r="BP2325" s="6" t="n">
        <v>0</v>
      </c>
      <c r="BQ2325" s="7" t="n">
        <v>0.367588031236635</v>
      </c>
      <c r="BR2325" s="26" t="n">
        <v>42.66</v>
      </c>
      <c r="BS2325" s="7" t="n">
        <v>8.48</v>
      </c>
      <c r="BT2325" s="4" t="s">
        <v>1417</v>
      </c>
      <c r="BU2325" s="5" t="n">
        <v>1060.96</v>
      </c>
      <c r="BV2325" s="5" t="n">
        <v>879.38</v>
      </c>
      <c r="BW2325" s="5" t="n">
        <v>181.58</v>
      </c>
      <c r="BY2325" s="5" t="n">
        <v>0</v>
      </c>
      <c r="CE2325" s="25" t="n">
        <v>45986</v>
      </c>
      <c r="CF2325" s="6" t="n">
        <v>0.270833461647201</v>
      </c>
      <c r="CG2325" s="6" t="n">
        <v>0.287673076124955</v>
      </c>
      <c r="CH2325" s="6" t="n">
        <v>0.28257647801647</v>
      </c>
      <c r="CI2325" s="6" t="n">
        <v>-0.0177166322866851</v>
      </c>
      <c r="CJ2325" s="6" t="n">
        <v>0.0662697511437007</v>
      </c>
      <c r="CK2325" s="7" t="n">
        <v>0.306497092526828</v>
      </c>
      <c r="CL2325" s="6" t="n">
        <v>0.00294822518652509</v>
      </c>
      <c r="CM2325" s="4" t="s">
        <v>504</v>
      </c>
    </row>
    <row r="2326" customFormat="false" ht="15" hidden="false" customHeight="false" outlineLevel="0" collapsed="false">
      <c r="A2326" s="4" t="s">
        <v>43</v>
      </c>
      <c r="B2326" s="4" t="s">
        <v>44</v>
      </c>
      <c r="C2326" s="25" t="n">
        <v>45930</v>
      </c>
      <c r="D2326" s="4" t="s">
        <v>286</v>
      </c>
      <c r="E2326" s="4" t="s">
        <v>581</v>
      </c>
      <c r="F2326" s="4" t="s">
        <v>72</v>
      </c>
      <c r="G2326" s="4" t="s">
        <v>427</v>
      </c>
      <c r="H2326" s="5" t="n">
        <v>175</v>
      </c>
      <c r="I2326" s="25" t="n">
        <v>45957</v>
      </c>
      <c r="J2326" s="4" t="s">
        <v>1003</v>
      </c>
      <c r="K2326" s="4" t="s">
        <v>6</v>
      </c>
      <c r="L2326" s="4" t="s">
        <v>421</v>
      </c>
      <c r="M2326" s="25" t="n">
        <v>45954</v>
      </c>
      <c r="N2326" s="25" t="n">
        <v>45957</v>
      </c>
      <c r="O2326" s="25" t="n">
        <v>45958</v>
      </c>
      <c r="P2326" s="25" t="n">
        <v>45957</v>
      </c>
      <c r="Q2326" s="6" t="n">
        <v>-0.0354854251987473</v>
      </c>
      <c r="R2326" s="6" t="n">
        <v>-0.000699353098383981</v>
      </c>
      <c r="S2326" s="6" t="n">
        <v>-0.0466645004873905</v>
      </c>
      <c r="T2326" s="6" t="n">
        <v>-0.0828492787845218</v>
      </c>
      <c r="U2326" s="6" t="n">
        <v>0.00175824786829537</v>
      </c>
      <c r="V2326" s="6" t="n">
        <v>0.00240792866432105</v>
      </c>
      <c r="W2326" s="6" t="n">
        <v>-0.0846075266528171</v>
      </c>
      <c r="X2326" s="6" t="n">
        <v>-0.0852572074488428</v>
      </c>
      <c r="AA2326" s="6" t="n">
        <v>-0.00841721407697871</v>
      </c>
      <c r="AB2326" s="6" t="n">
        <v>-0.000699353098383981</v>
      </c>
      <c r="AC2326" s="6" t="n">
        <v>0.000699353098383981</v>
      </c>
      <c r="AD2326" s="6" t="n">
        <v>0.0447585982965757</v>
      </c>
      <c r="AE2326" s="7" t="n">
        <v>0.645647321428572</v>
      </c>
      <c r="AF2326" s="7" t="n">
        <v>7.3676083604617</v>
      </c>
      <c r="AG2326" s="26" t="n">
        <v>4151</v>
      </c>
      <c r="AH2326" s="6" t="n">
        <v>-0.0110780226325193</v>
      </c>
      <c r="AI2326" s="6" t="n">
        <v>-0.0505272307234838</v>
      </c>
      <c r="AJ2326" s="6" t="n">
        <v>0.0153861206917643</v>
      </c>
      <c r="AK2326" s="6" t="n">
        <v>0.177254679523539</v>
      </c>
      <c r="AL2326" s="6" t="n">
        <v>-0.130947069342848</v>
      </c>
      <c r="AM2326" s="6" t="n">
        <v>0.0160148322708815</v>
      </c>
      <c r="AN2326" s="6" t="n">
        <v>-0.0665420629943653</v>
      </c>
      <c r="AO2326" s="6" t="n">
        <v>0.0195060563158727</v>
      </c>
      <c r="AP2326" s="6" t="n">
        <v>-0.0918410151538984</v>
      </c>
      <c r="AQ2326" s="6" t="n">
        <v>-0.102216474935979</v>
      </c>
      <c r="AR2326" s="4" t="s">
        <v>422</v>
      </c>
      <c r="AS2326" s="4" t="s">
        <v>102</v>
      </c>
      <c r="AT2326" s="5" t="n">
        <v>2393.87</v>
      </c>
      <c r="AU2326" s="6" t="n">
        <v>0.0531995864405288</v>
      </c>
      <c r="AV2326" s="6" t="n">
        <v>-0.0825307276915236</v>
      </c>
      <c r="AW2326" s="5" t="n">
        <v>297.4</v>
      </c>
      <c r="AX2326" s="6" t="n">
        <v>0.124233980959701</v>
      </c>
      <c r="AY2326" s="6" t="n">
        <v>-0.016213455191556</v>
      </c>
      <c r="AZ2326" s="5" t="n">
        <v>164.74</v>
      </c>
      <c r="BA2326" s="6" t="n">
        <v>-0.202613746369797</v>
      </c>
      <c r="BB2326" s="6" t="n">
        <v>-0.185664854176965</v>
      </c>
      <c r="BC2326" s="6" t="n">
        <v>0.0688174378725662</v>
      </c>
      <c r="BD2326" s="7" t="n">
        <v>12.97</v>
      </c>
      <c r="BL2326" s="5" t="n">
        <v>52738.455</v>
      </c>
      <c r="BM2326" s="5" t="n">
        <v>702.84</v>
      </c>
      <c r="BN2326" s="26" t="n">
        <v>75.0362173467646</v>
      </c>
      <c r="BO2326" s="7" t="n">
        <v>9.31702394160172</v>
      </c>
      <c r="BP2326" s="6" t="n">
        <v>0.124167025884914</v>
      </c>
      <c r="BQ2326" s="7" t="n">
        <v>0</v>
      </c>
      <c r="BR2326" s="26" t="n">
        <v>24.78</v>
      </c>
      <c r="BS2326" s="7" t="n">
        <v>3.7</v>
      </c>
      <c r="BT2326" s="4" t="s">
        <v>1417</v>
      </c>
      <c r="BU2326" s="5" t="n">
        <v>230.03</v>
      </c>
      <c r="BV2326" s="5" t="n">
        <v>868.9</v>
      </c>
      <c r="BW2326" s="5" t="n">
        <v>-638.87</v>
      </c>
      <c r="BX2326" s="7" t="n">
        <v>0.626716434176112</v>
      </c>
      <c r="BY2326" s="5" t="n">
        <v>1</v>
      </c>
      <c r="CE2326" s="25" t="n">
        <v>45986</v>
      </c>
      <c r="CG2326" s="6" t="n">
        <v>0.349184267693106</v>
      </c>
      <c r="CH2326" s="6" t="n">
        <v>0.302166335496586</v>
      </c>
      <c r="CI2326" s="6" t="n">
        <v>-0.134650774810518</v>
      </c>
      <c r="CJ2326" s="6" t="n">
        <v>0.0802923355612468</v>
      </c>
      <c r="CK2326" s="7" t="n">
        <v>0.00871008538356088</v>
      </c>
    </row>
    <row r="2327" customFormat="false" ht="15" hidden="false" customHeight="false" outlineLevel="0" collapsed="false">
      <c r="A2327" s="4" t="s">
        <v>43</v>
      </c>
      <c r="B2327" s="4" t="s">
        <v>44</v>
      </c>
      <c r="C2327" s="25" t="n">
        <v>45930</v>
      </c>
      <c r="D2327" s="4" t="s">
        <v>108</v>
      </c>
      <c r="E2327" s="4" t="s">
        <v>747</v>
      </c>
      <c r="G2327" s="4" t="s">
        <v>427</v>
      </c>
      <c r="H2327" s="5" t="n">
        <v>600</v>
      </c>
      <c r="I2327" s="25" t="n">
        <v>45958</v>
      </c>
      <c r="J2327" s="4" t="s">
        <v>935</v>
      </c>
      <c r="K2327" s="4" t="s">
        <v>5</v>
      </c>
      <c r="L2327" s="4" t="s">
        <v>421</v>
      </c>
      <c r="M2327" s="25" t="n">
        <v>45957</v>
      </c>
      <c r="N2327" s="25" t="n">
        <v>45958</v>
      </c>
      <c r="O2327" s="25" t="n">
        <v>45959</v>
      </c>
      <c r="P2327" s="25" t="n">
        <v>45959</v>
      </c>
      <c r="Q2327" s="6" t="n">
        <v>-0.0135777325186692</v>
      </c>
      <c r="R2327" s="6" t="n">
        <v>-0.0126831186707305</v>
      </c>
      <c r="S2327" s="6" t="n">
        <v>0.10794662417845</v>
      </c>
      <c r="T2327" s="6" t="n">
        <v>0.0816857729890507</v>
      </c>
      <c r="U2327" s="6" t="n">
        <v>0.010013757225336</v>
      </c>
      <c r="V2327" s="6" t="n">
        <v>0.0111980522623127</v>
      </c>
      <c r="W2327" s="6" t="n">
        <v>0.0716720157637146</v>
      </c>
      <c r="X2327" s="6" t="n">
        <v>0.0704877207267379</v>
      </c>
      <c r="AA2327" s="6" t="n">
        <v>0.0237004580760805</v>
      </c>
      <c r="AB2327" s="6" t="n">
        <v>0.10794662417845</v>
      </c>
      <c r="AC2327" s="6" t="n">
        <v>0.10794662417845</v>
      </c>
      <c r="AD2327" s="6" t="n">
        <v>0.132344154550886</v>
      </c>
      <c r="AE2327" s="7" t="n">
        <v>0.756207674943566</v>
      </c>
      <c r="AF2327" s="7" t="n">
        <v>18.209300125983</v>
      </c>
      <c r="AG2327" s="26" t="n">
        <v>1031.1</v>
      </c>
      <c r="AH2327" s="6" t="n">
        <v>-0.0275393756484015</v>
      </c>
      <c r="AI2327" s="6" t="n">
        <v>-0.0886915020548856</v>
      </c>
      <c r="AJ2327" s="6" t="n">
        <v>-0.00270819228165331</v>
      </c>
      <c r="AK2327" s="6" t="n">
        <v>0.064141596573609</v>
      </c>
      <c r="AL2327" s="6" t="n">
        <v>-0.396664450782322</v>
      </c>
      <c r="AM2327" s="6" t="n">
        <v>0.015491795371968</v>
      </c>
      <c r="AN2327" s="6" t="n">
        <v>-0.104183297426854</v>
      </c>
      <c r="AO2327" s="6" t="n">
        <v>-0.0468272514830127</v>
      </c>
      <c r="AP2327" s="6" t="n">
        <v>-0.0732518425310083</v>
      </c>
      <c r="AQ2327" s="6" t="n">
        <v>-0.0794562879307372</v>
      </c>
      <c r="AR2327" s="4" t="s">
        <v>422</v>
      </c>
      <c r="AS2327" s="4" t="s">
        <v>102</v>
      </c>
      <c r="AT2327" s="5" t="n">
        <v>6808</v>
      </c>
      <c r="AU2327" s="6" t="n">
        <v>1.22847790507365</v>
      </c>
      <c r="AV2327" s="6" t="n">
        <v>0.791578947368421</v>
      </c>
      <c r="AW2327" s="5" t="n">
        <v>5545</v>
      </c>
      <c r="AX2327" s="6" t="n">
        <v>0.814482961222092</v>
      </c>
      <c r="AY2327" s="6" t="n">
        <v>0.12446659460998</v>
      </c>
      <c r="AZ2327" s="5" t="n">
        <v>1296</v>
      </c>
      <c r="BA2327" s="6" t="n">
        <v>3.69565217391304</v>
      </c>
      <c r="BB2327" s="6" t="n">
        <v>0.817671809256662</v>
      </c>
      <c r="BC2327" s="6" t="n">
        <v>0.190364277320799</v>
      </c>
      <c r="BD2327" s="7" t="n">
        <v>7.7</v>
      </c>
      <c r="BL2327" s="5" t="n">
        <v>167553.75</v>
      </c>
      <c r="BM2327" s="5" t="n">
        <v>1711</v>
      </c>
      <c r="BN2327" s="26" t="n">
        <v>97.927381648159</v>
      </c>
      <c r="BO2327" s="7" t="n">
        <v>13.8052030979649</v>
      </c>
      <c r="BP2327" s="6" t="n">
        <v>0.140973881519321</v>
      </c>
      <c r="BQ2327" s="7" t="n">
        <v>6.43231441048035</v>
      </c>
      <c r="BR2327" s="26" t="n">
        <v>24.71</v>
      </c>
      <c r="BS2327" s="7" t="n">
        <v>3.69</v>
      </c>
      <c r="BY2327" s="5" t="n">
        <v>0</v>
      </c>
      <c r="CE2327" s="25" t="n">
        <v>45986</v>
      </c>
      <c r="CF2327" s="6" t="n">
        <v>0.411074285768252</v>
      </c>
      <c r="CG2327" s="6" t="n">
        <v>0.357555377048534</v>
      </c>
      <c r="CH2327" s="6" t="n">
        <v>0.377685511888098</v>
      </c>
      <c r="CI2327" s="6" t="n">
        <v>0.0562993486651777</v>
      </c>
      <c r="CJ2327" s="6" t="n">
        <v>0.0782712607050388</v>
      </c>
      <c r="CK2327" s="7" t="n">
        <v>1.37913486005089</v>
      </c>
      <c r="CL2327" s="6" t="n">
        <v>-0.219286169534736</v>
      </c>
      <c r="CM2327" s="4" t="s">
        <v>504</v>
      </c>
    </row>
    <row r="2328" customFormat="false" ht="15" hidden="false" customHeight="false" outlineLevel="0" collapsed="false">
      <c r="A2328" s="4" t="s">
        <v>43</v>
      </c>
      <c r="B2328" s="4" t="s">
        <v>44</v>
      </c>
      <c r="C2328" s="25" t="n">
        <v>45930</v>
      </c>
      <c r="D2328" s="4" t="s">
        <v>143</v>
      </c>
      <c r="E2328" s="4" t="s">
        <v>758</v>
      </c>
      <c r="G2328" s="4" t="s">
        <v>427</v>
      </c>
      <c r="H2328" s="5" t="n">
        <v>825</v>
      </c>
      <c r="I2328" s="25" t="n">
        <v>45958</v>
      </c>
      <c r="J2328" s="4" t="s">
        <v>1353</v>
      </c>
      <c r="K2328" s="4" t="s">
        <v>5</v>
      </c>
      <c r="L2328" s="4" t="s">
        <v>421</v>
      </c>
      <c r="M2328" s="25" t="n">
        <v>45957</v>
      </c>
      <c r="N2328" s="25" t="n">
        <v>45958</v>
      </c>
      <c r="O2328" s="25" t="n">
        <v>45959</v>
      </c>
      <c r="P2328" s="25" t="n">
        <v>45959</v>
      </c>
      <c r="Q2328" s="6" t="n">
        <v>0.0219576310499459</v>
      </c>
      <c r="R2328" s="6" t="n">
        <v>0.0049931911030412</v>
      </c>
      <c r="S2328" s="6" t="n">
        <v>-0.032545418046773</v>
      </c>
      <c r="T2328" s="6" t="n">
        <v>-0.00559459589378597</v>
      </c>
      <c r="U2328" s="6" t="n">
        <v>0.010013757225336</v>
      </c>
      <c r="V2328" s="6" t="n">
        <v>0.0111980522623127</v>
      </c>
      <c r="W2328" s="6" t="n">
        <v>-0.015608353119122</v>
      </c>
      <c r="X2328" s="6" t="n">
        <v>-0.0167926481560987</v>
      </c>
      <c r="AA2328" s="6" t="n">
        <v>-0.0251430292080698</v>
      </c>
      <c r="AB2328" s="6" t="n">
        <v>-0.032545418046773</v>
      </c>
      <c r="AC2328" s="6" t="n">
        <v>0.032545418046773</v>
      </c>
      <c r="AD2328" s="6" t="n">
        <v>0.0418799558365954</v>
      </c>
      <c r="AE2328" s="7" t="n">
        <v>0.823247453565009</v>
      </c>
      <c r="AF2328" s="7" t="n">
        <v>4.24851036670977</v>
      </c>
      <c r="AG2328" s="26" t="n">
        <v>3880.2</v>
      </c>
      <c r="AH2328" s="6" t="n">
        <v>0.0128954787511746</v>
      </c>
      <c r="AI2328" s="6" t="n">
        <v>-0.0265673214420108</v>
      </c>
      <c r="AJ2328" s="6" t="n">
        <v>-0.0852899575671858</v>
      </c>
      <c r="AK2328" s="6" t="n">
        <v>-0.0409550409056084</v>
      </c>
      <c r="AL2328" s="6" t="n">
        <v>-0.148961758930908</v>
      </c>
      <c r="AM2328" s="6" t="n">
        <v>0.015491795371968</v>
      </c>
      <c r="AN2328" s="6" t="n">
        <v>-0.0420591168139788</v>
      </c>
      <c r="AO2328" s="6" t="n">
        <v>-0.0300090779406044</v>
      </c>
      <c r="AP2328" s="6" t="n">
        <v>0.0100894825573854</v>
      </c>
      <c r="AQ2328" s="6" t="n">
        <v>0.00388503715765642</v>
      </c>
      <c r="AR2328" s="4" t="s">
        <v>422</v>
      </c>
      <c r="AS2328" s="4" t="s">
        <v>102</v>
      </c>
      <c r="AT2328" s="5" t="n">
        <v>376.7379</v>
      </c>
      <c r="AU2328" s="6" t="n">
        <v>0.0316721896333263</v>
      </c>
      <c r="AV2328" s="6" t="n">
        <v>0.0637748943320649</v>
      </c>
      <c r="AW2328" s="5" t="n">
        <v>167.6095</v>
      </c>
      <c r="AX2328" s="6" t="n">
        <v>0.444896836766357</v>
      </c>
      <c r="AY2328" s="6" t="n">
        <v>-0.0211973692258317</v>
      </c>
      <c r="AZ2328" s="5" t="n">
        <v>114.9431</v>
      </c>
      <c r="BA2328" s="6" t="n">
        <v>-0.0614269453186114</v>
      </c>
      <c r="BB2328" s="6" t="n">
        <v>0.0536490345172127</v>
      </c>
      <c r="BC2328" s="6" t="n">
        <v>0.30510097338229</v>
      </c>
      <c r="BD2328" s="7" t="n">
        <v>23.23</v>
      </c>
      <c r="BL2328" s="5" t="n">
        <v>19197.211896</v>
      </c>
      <c r="BM2328" s="5" t="n">
        <v>471.0706</v>
      </c>
      <c r="BN2328" s="26" t="n">
        <v>40.7523031494642</v>
      </c>
      <c r="BO2328" s="7" t="n">
        <v>17.1625288797016</v>
      </c>
      <c r="BP2328" s="6" t="n">
        <v>0.421142550318098</v>
      </c>
      <c r="BQ2328" s="7" t="n">
        <v>0.000590047613266345</v>
      </c>
      <c r="BR2328" s="26" t="n">
        <v>24.71</v>
      </c>
      <c r="BS2328" s="7" t="n">
        <v>3.69</v>
      </c>
      <c r="BT2328" s="4" t="s">
        <v>1417</v>
      </c>
      <c r="BU2328" s="5" t="n">
        <v>324.3426</v>
      </c>
      <c r="BV2328" s="5" t="n">
        <v>52.956</v>
      </c>
      <c r="BW2328" s="5" t="n">
        <v>271.3866</v>
      </c>
      <c r="BX2328" s="7" t="n">
        <v>1.4477408745831</v>
      </c>
      <c r="BY2328" s="5" t="n">
        <v>0</v>
      </c>
      <c r="CE2328" s="25" t="n">
        <v>45986</v>
      </c>
      <c r="CF2328" s="6" t="n">
        <v>0.30103671037266</v>
      </c>
      <c r="CG2328" s="6" t="n">
        <v>0.310655077853706</v>
      </c>
      <c r="CH2328" s="6" t="n">
        <v>0.277022451347765</v>
      </c>
      <c r="CI2328" s="6" t="n">
        <v>-0.10826356594042</v>
      </c>
      <c r="CJ2328" s="6" t="n">
        <v>0.0680158590750546</v>
      </c>
      <c r="CK2328" s="7" t="n">
        <v>0.478497492928224</v>
      </c>
      <c r="CL2328" s="6" t="n">
        <v>0.0509101556677101</v>
      </c>
      <c r="CM2328" s="4" t="s">
        <v>504</v>
      </c>
    </row>
    <row r="2329" customFormat="false" ht="15" hidden="false" customHeight="false" outlineLevel="0" collapsed="false">
      <c r="A2329" s="4" t="s">
        <v>43</v>
      </c>
      <c r="B2329" s="4" t="s">
        <v>44</v>
      </c>
      <c r="C2329" s="25" t="n">
        <v>45930</v>
      </c>
      <c r="D2329" s="4" t="s">
        <v>206</v>
      </c>
      <c r="E2329" s="4" t="s">
        <v>666</v>
      </c>
      <c r="F2329" s="4" t="s">
        <v>62</v>
      </c>
      <c r="G2329" s="4" t="s">
        <v>490</v>
      </c>
      <c r="H2329" s="5" t="n">
        <v>625</v>
      </c>
      <c r="I2329" s="25" t="n">
        <v>45958</v>
      </c>
      <c r="J2329" s="4" t="s">
        <v>1324</v>
      </c>
      <c r="K2329" s="4" t="s">
        <v>5</v>
      </c>
      <c r="L2329" s="4" t="s">
        <v>421</v>
      </c>
      <c r="M2329" s="25" t="n">
        <v>45957</v>
      </c>
      <c r="N2329" s="25" t="n">
        <v>45958</v>
      </c>
      <c r="O2329" s="25" t="n">
        <v>45959</v>
      </c>
      <c r="P2329" s="25" t="n">
        <v>45959</v>
      </c>
      <c r="Q2329" s="6" t="n">
        <v>0.0258877206903392</v>
      </c>
      <c r="R2329" s="6" t="n">
        <v>0.0379000290051244</v>
      </c>
      <c r="S2329" s="6" t="n">
        <v>-0.00270144387517479</v>
      </c>
      <c r="T2329" s="6" t="n">
        <v>0.0610863058202887</v>
      </c>
      <c r="U2329" s="6" t="n">
        <v>0.010013757225336</v>
      </c>
      <c r="V2329" s="6" t="n">
        <v>0.0410070233195101</v>
      </c>
      <c r="W2329" s="6" t="n">
        <v>0.0510725485949527</v>
      </c>
      <c r="X2329" s="6" t="n">
        <v>0.0200792825007786</v>
      </c>
      <c r="Y2329" s="6" t="n">
        <v>-0.0016105665344483</v>
      </c>
      <c r="Z2329" s="6" t="n">
        <v>0.062696872354737</v>
      </c>
      <c r="AA2329" s="6" t="n">
        <v>-0.00978108989287374</v>
      </c>
      <c r="AB2329" s="6" t="n">
        <v>-0.00270144387517479</v>
      </c>
      <c r="AC2329" s="6" t="n">
        <v>0.00270144387517479</v>
      </c>
      <c r="AD2329" s="6" t="n">
        <v>0.0367955286446204</v>
      </c>
      <c r="AE2329" s="7" t="n">
        <v>0.313924050632908</v>
      </c>
      <c r="AF2329" s="7" t="n">
        <v>2.34703789197595</v>
      </c>
      <c r="AG2329" s="26" t="n">
        <v>1008.2</v>
      </c>
      <c r="AH2329" s="6" t="n">
        <v>-0.0142745404771216</v>
      </c>
      <c r="AI2329" s="6" t="n">
        <v>-0.0512844641008753</v>
      </c>
      <c r="AJ2329" s="6" t="n">
        <v>0.0315121751585838</v>
      </c>
      <c r="AK2329" s="6" t="n">
        <v>0.110352422907488</v>
      </c>
      <c r="AL2329" s="6" t="n">
        <v>0.0832386789271036</v>
      </c>
      <c r="AM2329" s="6" t="n">
        <v>0.0215617456721018</v>
      </c>
      <c r="AN2329" s="6" t="n">
        <v>-0.0728462097729771</v>
      </c>
      <c r="AO2329" s="6" t="n">
        <v>-0.0234447973099194</v>
      </c>
      <c r="AP2329" s="6" t="n">
        <v>-0.0275546422566784</v>
      </c>
      <c r="AQ2329" s="6" t="n">
        <v>-0.0337590876564073</v>
      </c>
      <c r="AR2329" s="4" t="s">
        <v>422</v>
      </c>
      <c r="AS2329" s="4" t="s">
        <v>102</v>
      </c>
      <c r="AT2329" s="5" t="n">
        <v>11685.88</v>
      </c>
      <c r="AU2329" s="6" t="n">
        <v>0.0421436667674398</v>
      </c>
      <c r="AV2329" s="6" t="n">
        <v>-0.0495018902792148</v>
      </c>
      <c r="AW2329" s="5" t="n">
        <v>2081.12</v>
      </c>
      <c r="AX2329" s="6" t="n">
        <v>0.178088428085861</v>
      </c>
      <c r="AY2329" s="6" t="n">
        <v>-0.0181292810473032</v>
      </c>
      <c r="AZ2329" s="5" t="n">
        <v>638.23</v>
      </c>
      <c r="BA2329" s="6" t="n">
        <v>-0.258647926588454</v>
      </c>
      <c r="BB2329" s="6" t="n">
        <v>-0.572795973145378</v>
      </c>
      <c r="BC2329" s="6" t="n">
        <v>0.0546154846703885</v>
      </c>
      <c r="BD2329" s="7" t="n">
        <v>6.28</v>
      </c>
      <c r="BL2329" s="5" t="n">
        <v>102584.35</v>
      </c>
      <c r="BM2329" s="5" t="n">
        <v>2965.95</v>
      </c>
      <c r="BN2329" s="26" t="n">
        <v>34.5873497530302</v>
      </c>
      <c r="BO2329" s="7" t="n">
        <v>2.1740936927253</v>
      </c>
      <c r="BP2329" s="6" t="n">
        <v>0.0628580596157074</v>
      </c>
      <c r="BQ2329" s="7" t="n">
        <v>0.378128756499964</v>
      </c>
      <c r="BR2329" s="26" t="n">
        <v>19.52</v>
      </c>
      <c r="BS2329" s="7" t="n">
        <v>2.7</v>
      </c>
      <c r="BT2329" s="4" t="s">
        <v>1417</v>
      </c>
      <c r="BU2329" s="5" t="n">
        <v>3351.75</v>
      </c>
      <c r="BV2329" s="5" t="n">
        <v>4925.37</v>
      </c>
      <c r="BW2329" s="5" t="n">
        <v>-1573.62</v>
      </c>
      <c r="BX2329" s="7" t="n">
        <v>1.57196792045774</v>
      </c>
      <c r="BY2329" s="5" t="n">
        <v>4</v>
      </c>
      <c r="BZ2329" s="6" t="n">
        <v>0.0896667584011496</v>
      </c>
      <c r="CA2329" s="6" t="n">
        <v>2.69703872437358</v>
      </c>
      <c r="CB2329" s="4" t="s">
        <v>538</v>
      </c>
      <c r="CC2329" s="26" t="n">
        <v>54.181824345494</v>
      </c>
      <c r="CD2329" s="6" t="n">
        <v>-0.361642946304619</v>
      </c>
      <c r="CE2329" s="25" t="n">
        <v>45986</v>
      </c>
      <c r="CF2329" s="6" t="n">
        <v>0.311308862538356</v>
      </c>
      <c r="CG2329" s="6" t="n">
        <v>0.310396035660524</v>
      </c>
      <c r="CH2329" s="6" t="n">
        <v>0.268825011552591</v>
      </c>
      <c r="CI2329" s="6" t="n">
        <v>-0.133928978891337</v>
      </c>
      <c r="CJ2329" s="6" t="n">
        <v>0.0680018630647415</v>
      </c>
      <c r="CK2329" s="7" t="n">
        <v>0.0397260273972622</v>
      </c>
      <c r="CL2329" s="6" t="n">
        <v>0.204134802333117</v>
      </c>
      <c r="CM2329" s="4" t="s">
        <v>504</v>
      </c>
    </row>
    <row r="2330" customFormat="false" ht="15" hidden="false" customHeight="false" outlineLevel="0" collapsed="false">
      <c r="A2330" s="4" t="s">
        <v>43</v>
      </c>
      <c r="B2330" s="4" t="s">
        <v>44</v>
      </c>
      <c r="C2330" s="25" t="n">
        <v>45930</v>
      </c>
      <c r="D2330" s="4" t="s">
        <v>267</v>
      </c>
      <c r="E2330" s="4" t="s">
        <v>1309</v>
      </c>
      <c r="G2330" s="4" t="s">
        <v>427</v>
      </c>
      <c r="H2330" s="5" t="n">
        <v>650</v>
      </c>
      <c r="I2330" s="25" t="n">
        <v>45958</v>
      </c>
      <c r="J2330" s="4" t="s">
        <v>810</v>
      </c>
      <c r="K2330" s="4" t="s">
        <v>5</v>
      </c>
      <c r="L2330" s="4" t="s">
        <v>421</v>
      </c>
      <c r="M2330" s="25" t="n">
        <v>45957</v>
      </c>
      <c r="N2330" s="25" t="n">
        <v>45958</v>
      </c>
      <c r="O2330" s="25" t="n">
        <v>45959</v>
      </c>
      <c r="P2330" s="25" t="n">
        <v>45959</v>
      </c>
      <c r="Q2330" s="6" t="n">
        <v>0.0273652750537032</v>
      </c>
      <c r="R2330" s="6" t="n">
        <v>-0.00827272727272721</v>
      </c>
      <c r="S2330" s="6" t="n">
        <v>0.00760839673663938</v>
      </c>
      <c r="T2330" s="6" t="n">
        <v>0.0267009445176154</v>
      </c>
      <c r="U2330" s="6" t="n">
        <v>0.010013757225336</v>
      </c>
      <c r="V2330" s="6" t="n">
        <v>0.0111980522623127</v>
      </c>
      <c r="W2330" s="6" t="n">
        <v>0.0166871872922794</v>
      </c>
      <c r="X2330" s="6" t="n">
        <v>0.0155028922553027</v>
      </c>
      <c r="AA2330" s="6" t="n">
        <v>0.00742506187551562</v>
      </c>
      <c r="AB2330" s="6" t="n">
        <v>0.00760839673663938</v>
      </c>
      <c r="AC2330" s="6" t="n">
        <v>0.00760839673663938</v>
      </c>
      <c r="AD2330" s="6" t="n">
        <v>0.0390503254193784</v>
      </c>
      <c r="AE2330" s="7" t="n">
        <v>0.769953051643193</v>
      </c>
      <c r="AF2330" s="7" t="n">
        <v>3.29537577639314</v>
      </c>
      <c r="AG2330" s="26" t="n">
        <v>1070.7</v>
      </c>
      <c r="AH2330" s="6" t="n">
        <v>0.00280977802753579</v>
      </c>
      <c r="AI2330" s="6" t="n">
        <v>0.0576381686175727</v>
      </c>
      <c r="AJ2330" s="6" t="n">
        <v>-0.0176162950729426</v>
      </c>
      <c r="AK2330" s="6" t="n">
        <v>0.0322487346348508</v>
      </c>
      <c r="AL2330" s="6" t="n">
        <v>-0.0299915697826927</v>
      </c>
      <c r="AM2330" s="6" t="n">
        <v>0.015491795371968</v>
      </c>
      <c r="AN2330" s="6" t="n">
        <v>0.0421463732456047</v>
      </c>
      <c r="AO2330" s="6" t="n">
        <v>-0.0864264919941775</v>
      </c>
      <c r="AP2330" s="6" t="n">
        <v>-0.0999818049490544</v>
      </c>
      <c r="AQ2330" s="6" t="n">
        <v>-0.106186250348783</v>
      </c>
      <c r="AR2330" s="4" t="s">
        <v>422</v>
      </c>
      <c r="AS2330" s="4" t="s">
        <v>102</v>
      </c>
      <c r="AT2330" s="5" t="n">
        <v>1836.865</v>
      </c>
      <c r="AU2330" s="6" t="n">
        <v>0.202750749728264</v>
      </c>
      <c r="AV2330" s="6" t="n">
        <v>0.00885518101960625</v>
      </c>
      <c r="AW2330" s="5" t="n">
        <v>560.877</v>
      </c>
      <c r="AX2330" s="6" t="n">
        <v>0.305344704156266</v>
      </c>
      <c r="AY2330" s="6" t="n">
        <v>0.0561795544070487</v>
      </c>
      <c r="AZ2330" s="5" t="n">
        <v>353.439</v>
      </c>
      <c r="BA2330" s="6" t="n">
        <v>0.716173171608092</v>
      </c>
      <c r="BB2330" s="6" t="n">
        <v>0.148300968508056</v>
      </c>
      <c r="BC2330" s="6" t="n">
        <v>0.192414249277982</v>
      </c>
      <c r="BD2330" s="7" t="n">
        <v>7.89</v>
      </c>
      <c r="BL2330" s="5" t="n">
        <v>48263.9439</v>
      </c>
      <c r="BM2330" s="5" t="n">
        <v>1046.306</v>
      </c>
      <c r="BN2330" s="26" t="n">
        <v>46.1279433550032</v>
      </c>
      <c r="BO2330" s="7" t="n">
        <v>17.1021017282838</v>
      </c>
      <c r="BP2330" s="6" t="n">
        <v>0.370753614499243</v>
      </c>
      <c r="BQ2330" s="7" t="n">
        <v>0.670948575283848</v>
      </c>
      <c r="BR2330" s="26" t="n">
        <v>24.71</v>
      </c>
      <c r="BS2330" s="7" t="n">
        <v>3.69</v>
      </c>
      <c r="BT2330" s="4" t="s">
        <v>1417</v>
      </c>
      <c r="BU2330" s="5" t="n">
        <v>619.682</v>
      </c>
      <c r="BV2330" s="5" t="n">
        <v>1047.123</v>
      </c>
      <c r="BW2330" s="5" t="n">
        <v>-427.441</v>
      </c>
      <c r="BX2330" s="7" t="n">
        <v>0.937162750744066</v>
      </c>
      <c r="BY2330" s="5" t="n">
        <v>0</v>
      </c>
      <c r="CN2330" s="4" t="s">
        <v>429</v>
      </c>
    </row>
    <row r="2331" customFormat="false" ht="15" hidden="false" customHeight="false" outlineLevel="0" collapsed="false">
      <c r="A2331" s="4" t="s">
        <v>43</v>
      </c>
      <c r="B2331" s="4" t="s">
        <v>44</v>
      </c>
      <c r="C2331" s="25" t="n">
        <v>45930</v>
      </c>
      <c r="D2331" s="4" t="s">
        <v>279</v>
      </c>
      <c r="E2331" s="4" t="s">
        <v>779</v>
      </c>
      <c r="F2331" s="4" t="s">
        <v>64</v>
      </c>
      <c r="G2331" s="4" t="s">
        <v>536</v>
      </c>
      <c r="H2331" s="5" t="n">
        <v>25</v>
      </c>
      <c r="I2331" s="25" t="n">
        <v>45958</v>
      </c>
      <c r="J2331" s="4" t="s">
        <v>1271</v>
      </c>
      <c r="K2331" s="4" t="s">
        <v>5</v>
      </c>
      <c r="L2331" s="4" t="s">
        <v>421</v>
      </c>
      <c r="M2331" s="25" t="n">
        <v>45957</v>
      </c>
      <c r="N2331" s="25" t="n">
        <v>45958</v>
      </c>
      <c r="O2331" s="25" t="n">
        <v>45959</v>
      </c>
      <c r="P2331" s="25" t="n">
        <v>45959</v>
      </c>
      <c r="Q2331" s="6" t="n">
        <v>-0.00400627068454973</v>
      </c>
      <c r="R2331" s="6" t="n">
        <v>-0.000174886323889512</v>
      </c>
      <c r="S2331" s="6" t="n">
        <v>0.0218646143082035</v>
      </c>
      <c r="T2331" s="6" t="n">
        <v>0.0176834572997643</v>
      </c>
      <c r="U2331" s="6" t="n">
        <v>0.010013757225336</v>
      </c>
      <c r="V2331" s="6" t="n">
        <v>0.0293420687559183</v>
      </c>
      <c r="W2331" s="6" t="n">
        <v>0.00766970007442824</v>
      </c>
      <c r="X2331" s="6" t="n">
        <v>-0.011658611456154</v>
      </c>
      <c r="Y2331" s="6" t="n">
        <v>-0.00129313851470458</v>
      </c>
      <c r="Z2331" s="6" t="n">
        <v>0.0189765958144689</v>
      </c>
      <c r="AA2331" s="6" t="n">
        <v>0</v>
      </c>
      <c r="AB2331" s="6" t="n">
        <v>0.0218646143082035</v>
      </c>
      <c r="AC2331" s="6" t="n">
        <v>0.0218646143082035</v>
      </c>
      <c r="AD2331" s="6" t="n">
        <v>0.0341087983207976</v>
      </c>
      <c r="AE2331" s="7" t="n">
        <v>0.77948717948718</v>
      </c>
      <c r="AF2331" s="7" t="n">
        <v>2.98413986523676</v>
      </c>
      <c r="AG2331" s="26" t="n">
        <v>28705</v>
      </c>
      <c r="AH2331" s="6" t="n">
        <v>-0.0434855048317228</v>
      </c>
      <c r="AI2331" s="6" t="n">
        <v>-0.0364216179926153</v>
      </c>
      <c r="AJ2331" s="6" t="n">
        <v>-0.106180912346256</v>
      </c>
      <c r="AK2331" s="6" t="n">
        <v>-0.0651359713401715</v>
      </c>
      <c r="AL2331" s="6" t="n">
        <v>0.200042476430016</v>
      </c>
      <c r="AM2331" s="6" t="n">
        <v>0.0138389864961377</v>
      </c>
      <c r="AN2331" s="6" t="n">
        <v>-0.050260604488753</v>
      </c>
      <c r="AO2331" s="6" t="n">
        <v>-0.0602533378979802</v>
      </c>
      <c r="AP2331" s="6" t="n">
        <v>-0.0840465593974669</v>
      </c>
      <c r="AQ2331" s="6" t="n">
        <v>-0.0902510047971958</v>
      </c>
      <c r="AR2331" s="4" t="s">
        <v>422</v>
      </c>
      <c r="AS2331" s="4" t="s">
        <v>102</v>
      </c>
      <c r="AT2331" s="5" t="n">
        <v>4761.07</v>
      </c>
      <c r="AU2331" s="6" t="n">
        <v>0.174363679865422</v>
      </c>
      <c r="AV2331" s="6" t="n">
        <v>-0.0984324582266593</v>
      </c>
      <c r="AW2331" s="5" t="n">
        <v>973.96</v>
      </c>
      <c r="AX2331" s="6" t="n">
        <v>0.204567460675857</v>
      </c>
      <c r="AY2331" s="6" t="n">
        <v>0.0532467217823222</v>
      </c>
      <c r="AZ2331" s="5" t="n">
        <v>308.51</v>
      </c>
      <c r="BA2331" s="6" t="n">
        <v>3.03597592883307</v>
      </c>
      <c r="BB2331" s="6" t="n">
        <v>-0.519948339713068</v>
      </c>
      <c r="BC2331" s="6" t="n">
        <v>0.0647984591698925</v>
      </c>
      <c r="BD2331" s="7" t="n">
        <v>85.5</v>
      </c>
      <c r="BL2331" s="5" t="n">
        <v>103567.64</v>
      </c>
      <c r="BM2331" s="5" t="n">
        <v>1486.82</v>
      </c>
      <c r="BN2331" s="26" t="n">
        <v>69.6571474690951</v>
      </c>
      <c r="BO2331" s="7" t="n">
        <v>4.80865642882845</v>
      </c>
      <c r="BP2331" s="6" t="n">
        <v>0.0690332091328017</v>
      </c>
      <c r="BQ2331" s="7" t="n">
        <v>0.037929681605553</v>
      </c>
      <c r="BR2331" s="26" t="n">
        <v>17.58</v>
      </c>
      <c r="BS2331" s="7" t="n">
        <v>2.2</v>
      </c>
      <c r="BT2331" s="4" t="s">
        <v>1417</v>
      </c>
      <c r="BU2331" s="5" t="n">
        <v>957.65</v>
      </c>
      <c r="BV2331" s="5" t="n">
        <v>960.33</v>
      </c>
      <c r="BW2331" s="5" t="n">
        <v>-2.68000000000006</v>
      </c>
      <c r="BX2331" s="7" t="n">
        <v>1.00681266230012</v>
      </c>
      <c r="BY2331" s="5" t="n">
        <v>3</v>
      </c>
      <c r="BZ2331" s="6" t="n">
        <v>0.220643391328759</v>
      </c>
      <c r="CA2331" s="6" t="n">
        <v>0.501853568118628</v>
      </c>
      <c r="CB2331" s="4" t="s">
        <v>554</v>
      </c>
      <c r="CC2331" s="26" t="n">
        <v>46.9501705741712</v>
      </c>
      <c r="CD2331" s="6" t="n">
        <v>0.483639923289559</v>
      </c>
      <c r="CE2331" s="25" t="n">
        <v>45986</v>
      </c>
      <c r="CF2331" s="6" t="n">
        <v>0.227394279071409</v>
      </c>
      <c r="CG2331" s="6" t="n">
        <v>0.241222913380433</v>
      </c>
      <c r="CH2331" s="6" t="n">
        <v>0.202865595684666</v>
      </c>
      <c r="CI2331" s="6" t="n">
        <v>-0.159011916232325</v>
      </c>
      <c r="CJ2331" s="6" t="n">
        <v>0.0529788350533497</v>
      </c>
      <c r="CK2331" s="7" t="n">
        <v>0.412704701531958</v>
      </c>
      <c r="CL2331" s="6" t="n">
        <v>-0.0560206702354797</v>
      </c>
      <c r="CM2331" s="4" t="s">
        <v>504</v>
      </c>
    </row>
    <row r="2332" customFormat="false" ht="15" hidden="false" customHeight="false" outlineLevel="0" collapsed="false">
      <c r="A2332" s="4" t="s">
        <v>43</v>
      </c>
      <c r="B2332" s="4" t="s">
        <v>44</v>
      </c>
      <c r="C2332" s="25" t="n">
        <v>45930</v>
      </c>
      <c r="D2332" s="4" t="s">
        <v>300</v>
      </c>
      <c r="E2332" s="4" t="s">
        <v>582</v>
      </c>
      <c r="F2332" s="4" t="s">
        <v>68</v>
      </c>
      <c r="G2332" s="4" t="s">
        <v>568</v>
      </c>
      <c r="H2332" s="5" t="n">
        <v>175</v>
      </c>
      <c r="I2332" s="25" t="n">
        <v>45958</v>
      </c>
      <c r="J2332" s="4" t="s">
        <v>1126</v>
      </c>
      <c r="K2332" s="4" t="s">
        <v>6</v>
      </c>
      <c r="L2332" s="4" t="s">
        <v>421</v>
      </c>
      <c r="M2332" s="25" t="n">
        <v>45957</v>
      </c>
      <c r="N2332" s="25" t="n">
        <v>45958</v>
      </c>
      <c r="O2332" s="25" t="n">
        <v>45959</v>
      </c>
      <c r="P2332" s="25" t="n">
        <v>45958</v>
      </c>
      <c r="Q2332" s="6" t="n">
        <v>0.0111395077504306</v>
      </c>
      <c r="R2332" s="6" t="n">
        <v>-0.0214016868595292</v>
      </c>
      <c r="S2332" s="6" t="n">
        <v>-0.01771476698484</v>
      </c>
      <c r="T2332" s="6" t="n">
        <v>-0.0279769460939385</v>
      </c>
      <c r="U2332" s="6" t="n">
        <v>0.010013757225336</v>
      </c>
      <c r="V2332" s="6" t="n">
        <v>-0.00585986821332085</v>
      </c>
      <c r="W2332" s="6" t="n">
        <v>-0.0379907033192746</v>
      </c>
      <c r="X2332" s="6" t="n">
        <v>-0.0221170778806177</v>
      </c>
      <c r="Y2332" s="6" t="n">
        <v>0.0123811394050158</v>
      </c>
      <c r="Z2332" s="6" t="n">
        <v>-0.0403580854989544</v>
      </c>
      <c r="AA2332" s="6" t="n">
        <v>0.00277480150553577</v>
      </c>
      <c r="AB2332" s="6" t="n">
        <v>-0.0214016868595292</v>
      </c>
      <c r="AC2332" s="6" t="n">
        <v>0.0214016868595292</v>
      </c>
      <c r="AD2332" s="6" t="n">
        <v>0.0429132668479903</v>
      </c>
      <c r="AE2332" s="7" t="n">
        <v>0.244558258642765</v>
      </c>
      <c r="AF2332" s="7" t="n">
        <v>2.43177487939293</v>
      </c>
      <c r="AG2332" s="26" t="n">
        <v>3599.8</v>
      </c>
      <c r="AH2332" s="6" t="n">
        <v>0.00651474905633975</v>
      </c>
      <c r="AI2332" s="6" t="n">
        <v>0.0247957411677622</v>
      </c>
      <c r="AJ2332" s="6" t="n">
        <v>0.288321452640134</v>
      </c>
      <c r="AK2332" s="6" t="n">
        <v>0.301650997934043</v>
      </c>
      <c r="AL2332" s="6" t="n">
        <v>0.268690850587655</v>
      </c>
      <c r="AM2332" s="6" t="n">
        <v>-0.007805079798477</v>
      </c>
      <c r="AN2332" s="6" t="n">
        <v>0.0326008209662392</v>
      </c>
      <c r="AO2332" s="6" t="n">
        <v>-0.0148903941238676</v>
      </c>
      <c r="AP2332" s="6" t="n">
        <v>0.00545885849838546</v>
      </c>
      <c r="AQ2332" s="6" t="n">
        <v>-0.00074558690134352</v>
      </c>
      <c r="AR2332" s="4" t="s">
        <v>422</v>
      </c>
      <c r="AS2332" s="4" t="s">
        <v>102</v>
      </c>
      <c r="AT2332" s="5" t="n">
        <v>14051.22</v>
      </c>
      <c r="AU2332" s="6" t="n">
        <v>0.24328595394667</v>
      </c>
      <c r="AV2332" s="6" t="n">
        <v>0.150791356300752</v>
      </c>
      <c r="AW2332" s="5" t="n">
        <v>2122.36</v>
      </c>
      <c r="AX2332" s="6" t="n">
        <v>0.151044535634628</v>
      </c>
      <c r="AY2332" s="6" t="n">
        <v>0.00572366298560612</v>
      </c>
      <c r="AZ2332" s="5" t="n">
        <v>795.48</v>
      </c>
      <c r="BA2332" s="6" t="n">
        <v>0.41925814911952</v>
      </c>
      <c r="BB2332" s="6" t="n">
        <v>0.30398006688086</v>
      </c>
      <c r="BC2332" s="6" t="n">
        <v>0.0566128777430003</v>
      </c>
      <c r="BD2332" s="7" t="n">
        <v>16.74</v>
      </c>
      <c r="BL2332" s="5" t="n">
        <v>171026.498</v>
      </c>
      <c r="BM2332" s="5" t="n">
        <v>2384.72</v>
      </c>
      <c r="BN2332" s="26" t="n">
        <v>71.7176431614613</v>
      </c>
      <c r="BO2332" s="7" t="n">
        <v>20.1127666880699</v>
      </c>
      <c r="BP2332" s="6" t="n">
        <v>0.280443776474767</v>
      </c>
      <c r="BQ2332" s="7" t="n">
        <v>3.24762153402529</v>
      </c>
      <c r="BR2332" s="26" t="n">
        <v>28.11</v>
      </c>
      <c r="BS2332" s="7" t="n">
        <v>4.9</v>
      </c>
      <c r="BT2332" s="4" t="s">
        <v>1417</v>
      </c>
      <c r="BU2332" s="5" t="n">
        <v>1390.1</v>
      </c>
      <c r="BV2332" s="5" t="n">
        <v>1572.42</v>
      </c>
      <c r="BW2332" s="5" t="n">
        <v>-182.32</v>
      </c>
      <c r="BX2332" s="7" t="n">
        <v>0.989028971483864</v>
      </c>
      <c r="BY2332" s="5" t="n">
        <v>2</v>
      </c>
      <c r="BZ2332" s="6" t="n">
        <v>0.176661209960983</v>
      </c>
      <c r="CA2332" s="6" t="n">
        <v>0.381080092179154</v>
      </c>
      <c r="CB2332" s="4" t="s">
        <v>632</v>
      </c>
      <c r="CC2332" s="26" t="n">
        <v>26.8452075495234</v>
      </c>
      <c r="CD2332" s="6" t="n">
        <v>1.67152500233639</v>
      </c>
      <c r="CE2332" s="25" t="n">
        <v>45986</v>
      </c>
      <c r="CF2332" s="6" t="n">
        <v>0.263169519318733</v>
      </c>
      <c r="CG2332" s="6" t="n">
        <v>0.283584195453581</v>
      </c>
      <c r="CH2332" s="6" t="n">
        <v>0.274732561200019</v>
      </c>
      <c r="CI2332" s="6" t="n">
        <v>-0.0312134258377964</v>
      </c>
      <c r="CJ2332" s="6" t="n">
        <v>0.0636830682161598</v>
      </c>
      <c r="CK2332" s="7" t="n">
        <v>0.336065573770492</v>
      </c>
      <c r="CL2332" s="6" t="n">
        <v>-0.0686824711377457</v>
      </c>
      <c r="CM2332" s="4" t="s">
        <v>504</v>
      </c>
    </row>
    <row r="2333" customFormat="false" ht="15" hidden="false" customHeight="false" outlineLevel="0" collapsed="false">
      <c r="A2333" s="4" t="s">
        <v>43</v>
      </c>
      <c r="B2333" s="4" t="s">
        <v>44</v>
      </c>
      <c r="C2333" s="25" t="n">
        <v>45930</v>
      </c>
      <c r="D2333" s="4" t="s">
        <v>116</v>
      </c>
      <c r="E2333" s="4" t="s">
        <v>691</v>
      </c>
      <c r="F2333" s="4" t="s">
        <v>62</v>
      </c>
      <c r="G2333" s="4" t="s">
        <v>490</v>
      </c>
      <c r="H2333" s="5" t="n">
        <v>350</v>
      </c>
      <c r="I2333" s="25" t="n">
        <v>45959</v>
      </c>
      <c r="J2333" s="4" t="s">
        <v>910</v>
      </c>
      <c r="K2333" s="4" t="s">
        <v>6</v>
      </c>
      <c r="L2333" s="4" t="s">
        <v>421</v>
      </c>
      <c r="M2333" s="25" t="n">
        <v>45958</v>
      </c>
      <c r="N2333" s="25" t="n">
        <v>45959</v>
      </c>
      <c r="O2333" s="25" t="n">
        <v>45960</v>
      </c>
      <c r="P2333" s="25" t="n">
        <v>45959</v>
      </c>
      <c r="Q2333" s="6" t="n">
        <v>0.00565930956423322</v>
      </c>
      <c r="R2333" s="6" t="n">
        <v>0.0156443444006753</v>
      </c>
      <c r="S2333" s="6" t="n">
        <v>-0.0111923758865249</v>
      </c>
      <c r="T2333" s="6" t="n">
        <v>0.0101112780783836</v>
      </c>
      <c r="U2333" s="6" t="n">
        <v>-0.00336866499487865</v>
      </c>
      <c r="V2333" s="6" t="n">
        <v>0.0249573970215583</v>
      </c>
      <c r="W2333" s="6" t="n">
        <v>0.0134799430732623</v>
      </c>
      <c r="X2333" s="6" t="n">
        <v>-0.0148461189431747</v>
      </c>
      <c r="Y2333" s="6" t="n">
        <v>0.0213235367205806</v>
      </c>
      <c r="Z2333" s="6" t="n">
        <v>-0.0112122586421969</v>
      </c>
      <c r="AA2333" s="6" t="n">
        <v>0.00506471581316825</v>
      </c>
      <c r="AB2333" s="6" t="n">
        <v>0.0156443444006753</v>
      </c>
      <c r="AC2333" s="6" t="n">
        <v>0.0156443444006753</v>
      </c>
      <c r="AD2333" s="6" t="n">
        <v>0.0303320202588632</v>
      </c>
      <c r="AE2333" s="7" t="n">
        <v>0.675324675324675</v>
      </c>
      <c r="AF2333" s="7" t="n">
        <v>4.37140225261569</v>
      </c>
      <c r="AG2333" s="26" t="n">
        <v>1767</v>
      </c>
      <c r="AH2333" s="6" t="n">
        <v>0.00735419873439391</v>
      </c>
      <c r="AI2333" s="6" t="n">
        <v>0.05417014676053</v>
      </c>
      <c r="AJ2333" s="6" t="n">
        <v>0.0477941176470587</v>
      </c>
      <c r="AK2333" s="6" t="n">
        <v>0.0928319623971801</v>
      </c>
      <c r="AL2333" s="6" t="n">
        <v>0.157281526397313</v>
      </c>
      <c r="AM2333" s="6" t="n">
        <v>0.0404618244351447</v>
      </c>
      <c r="AN2333" s="6" t="n">
        <v>0.0137083223253853</v>
      </c>
      <c r="AO2333" s="6" t="n">
        <v>0.00890955956516848</v>
      </c>
      <c r="AP2333" s="6" t="n">
        <v>-0.0368149725428668</v>
      </c>
      <c r="AQ2333" s="6" t="n">
        <v>-0.0493778400144691</v>
      </c>
      <c r="AR2333" s="4" t="s">
        <v>422</v>
      </c>
      <c r="AS2333" s="4" t="s">
        <v>102</v>
      </c>
      <c r="AT2333" s="5" t="n">
        <v>5206.3</v>
      </c>
      <c r="AU2333" s="6" t="n">
        <v>0.0905735550104632</v>
      </c>
      <c r="AV2333" s="6" t="n">
        <v>0.00706607837485995</v>
      </c>
      <c r="AW2333" s="5" t="n">
        <v>447.02</v>
      </c>
      <c r="AX2333" s="6" t="n">
        <v>0.0858613602750514</v>
      </c>
      <c r="AY2333" s="6" t="n">
        <v>0.0569416697069426</v>
      </c>
      <c r="AZ2333" s="5" t="n">
        <v>0</v>
      </c>
      <c r="BC2333" s="6" t="n">
        <v>0</v>
      </c>
      <c r="BD2333" s="7" t="n">
        <v>10.86</v>
      </c>
      <c r="BL2333" s="5" t="n">
        <v>49043.085</v>
      </c>
      <c r="BM2333" s="5" t="n">
        <v>293.11</v>
      </c>
      <c r="BN2333" s="26" t="n">
        <v>167.319726382587</v>
      </c>
      <c r="BO2333" s="7" t="n">
        <v>11.6527317094033</v>
      </c>
      <c r="BP2333" s="6" t="n">
        <v>0.0696435020623848</v>
      </c>
      <c r="BQ2333" s="7" t="n">
        <v>0.146084795377217</v>
      </c>
      <c r="BR2333" s="26" t="n">
        <v>19.75</v>
      </c>
      <c r="BS2333" s="7" t="n">
        <v>2.73</v>
      </c>
      <c r="BT2333" s="4" t="s">
        <v>1417</v>
      </c>
      <c r="BU2333" s="5" t="n">
        <v>600.05</v>
      </c>
      <c r="BV2333" s="5" t="n">
        <v>311.49</v>
      </c>
      <c r="BW2333" s="5" t="n">
        <v>288.56</v>
      </c>
      <c r="BY2333" s="5" t="n">
        <v>4</v>
      </c>
      <c r="BZ2333" s="6" t="n">
        <v>0.0854935281012091</v>
      </c>
      <c r="CA2333" s="6" t="n">
        <v>1.21919539889256</v>
      </c>
      <c r="CC2333" s="26" t="n">
        <v>42.233789537929</v>
      </c>
      <c r="CD2333" s="6" t="n">
        <v>2.96175025289458</v>
      </c>
      <c r="CE2333" s="25" t="n">
        <v>45986</v>
      </c>
      <c r="CF2333" s="6" t="n">
        <v>0.272528360328544</v>
      </c>
      <c r="CG2333" s="6" t="n">
        <v>0.277934766008426</v>
      </c>
      <c r="CH2333" s="6" t="n">
        <v>0.282932962541748</v>
      </c>
      <c r="CI2333" s="6" t="n">
        <v>0.0179833440958255</v>
      </c>
      <c r="CJ2333" s="6" t="n">
        <v>0.0608328643781654</v>
      </c>
      <c r="CK2333" s="7" t="n">
        <v>0.257169287696577</v>
      </c>
      <c r="CL2333" s="6" t="n">
        <v>-0.19749448764071</v>
      </c>
      <c r="CM2333" s="4" t="s">
        <v>504</v>
      </c>
    </row>
    <row r="2334" customFormat="false" ht="15" hidden="false" customHeight="false" outlineLevel="0" collapsed="false">
      <c r="A2334" s="4" t="s">
        <v>43</v>
      </c>
      <c r="B2334" s="4" t="s">
        <v>44</v>
      </c>
      <c r="C2334" s="25" t="n">
        <v>45930</v>
      </c>
      <c r="D2334" s="4" t="s">
        <v>136</v>
      </c>
      <c r="E2334" s="4" t="s">
        <v>805</v>
      </c>
      <c r="F2334" s="4" t="s">
        <v>61</v>
      </c>
      <c r="G2334" s="4" t="s">
        <v>484</v>
      </c>
      <c r="H2334" s="5" t="n">
        <v>2625</v>
      </c>
      <c r="I2334" s="25" t="n">
        <v>45959</v>
      </c>
      <c r="J2334" s="4" t="s">
        <v>735</v>
      </c>
      <c r="K2334" s="4" t="s">
        <v>5</v>
      </c>
      <c r="L2334" s="4" t="s">
        <v>421</v>
      </c>
      <c r="M2334" s="25" t="n">
        <v>45958</v>
      </c>
      <c r="N2334" s="25" t="n">
        <v>45959</v>
      </c>
      <c r="O2334" s="25" t="n">
        <v>45960</v>
      </c>
      <c r="P2334" s="25" t="n">
        <v>45960</v>
      </c>
      <c r="Q2334" s="6" t="n">
        <v>0.00995744680851063</v>
      </c>
      <c r="R2334" s="6" t="n">
        <v>0.0339175865846464</v>
      </c>
      <c r="S2334" s="6" t="n">
        <v>0.064794816414687</v>
      </c>
      <c r="T2334" s="6" t="n">
        <v>0.108669849807844</v>
      </c>
      <c r="U2334" s="6" t="n">
        <v>-0.00336866499487865</v>
      </c>
      <c r="V2334" s="6" t="n">
        <v>0.0036269036563531</v>
      </c>
      <c r="W2334" s="6" t="n">
        <v>0.112038514802723</v>
      </c>
      <c r="X2334" s="6" t="n">
        <v>0.105042946151491</v>
      </c>
      <c r="Y2334" s="6" t="n">
        <v>0.00989252078582403</v>
      </c>
      <c r="Z2334" s="6" t="n">
        <v>0.09877732902202</v>
      </c>
      <c r="AA2334" s="6" t="n">
        <v>0.0350870043604059</v>
      </c>
      <c r="AB2334" s="6" t="n">
        <v>0.064794816414687</v>
      </c>
      <c r="AC2334" s="6" t="n">
        <v>0.064794816414687</v>
      </c>
      <c r="AD2334" s="6" t="n">
        <v>0.0702962630914055</v>
      </c>
      <c r="AE2334" s="7" t="n">
        <v>0.937391304347827</v>
      </c>
      <c r="AF2334" s="7" t="n">
        <v>12.4368184364291</v>
      </c>
      <c r="AG2334" s="26" t="n">
        <v>235</v>
      </c>
      <c r="AH2334" s="6" t="n">
        <v>0.0102312784799246</v>
      </c>
      <c r="AI2334" s="6" t="n">
        <v>-0.00427947968306419</v>
      </c>
      <c r="AJ2334" s="6" t="n">
        <v>-0.0639314877514444</v>
      </c>
      <c r="AK2334" s="6" t="n">
        <v>0.0567972298421549</v>
      </c>
      <c r="AL2334" s="6" t="n">
        <v>0.0501774135301247</v>
      </c>
      <c r="AM2334" s="6" t="n">
        <v>0.0129974656937413</v>
      </c>
      <c r="AN2334" s="6" t="n">
        <v>-0.0172769453768055</v>
      </c>
      <c r="AO2334" s="6" t="n">
        <v>0.00979754295992974</v>
      </c>
      <c r="AP2334" s="6" t="n">
        <v>0.113131003865437</v>
      </c>
      <c r="AQ2334" s="6" t="n">
        <v>0.100568136393835</v>
      </c>
      <c r="AR2334" s="4" t="s">
        <v>422</v>
      </c>
      <c r="AS2334" s="4" t="s">
        <v>102</v>
      </c>
      <c r="AT2334" s="5" t="n">
        <v>7511.8</v>
      </c>
      <c r="AU2334" s="6" t="n">
        <v>0.140900047083125</v>
      </c>
      <c r="AV2334" s="6" t="n">
        <v>0.369040133700024</v>
      </c>
      <c r="AW2334" s="5" t="n">
        <v>580.93</v>
      </c>
      <c r="AX2334" s="6" t="n">
        <v>0.0773356585638595</v>
      </c>
      <c r="AY2334" s="6" t="n">
        <v>0.0355683707037116</v>
      </c>
      <c r="AZ2334" s="5" t="n">
        <v>374.89</v>
      </c>
      <c r="BA2334" s="6" t="n">
        <v>2.5317004239284</v>
      </c>
      <c r="BC2334" s="6" t="n">
        <v>0.0499068132804388</v>
      </c>
      <c r="BD2334" s="7" t="n">
        <v>1.08</v>
      </c>
      <c r="BL2334" s="5" t="n">
        <v>81828.175</v>
      </c>
      <c r="BM2334" s="5" t="n">
        <v>289.8</v>
      </c>
      <c r="BN2334" s="26" t="n">
        <v>282.360852311939</v>
      </c>
      <c r="BO2334" s="7" t="n">
        <v>3.3099120384303</v>
      </c>
      <c r="BP2334" s="6" t="n">
        <v>0.0117222766942694</v>
      </c>
      <c r="BQ2334" s="7" t="n">
        <v>0.364636423354594</v>
      </c>
      <c r="BR2334" s="26" t="n">
        <v>29.18</v>
      </c>
      <c r="BS2334" s="7" t="n">
        <v>4.37</v>
      </c>
      <c r="BT2334" s="4" t="s">
        <v>1417</v>
      </c>
      <c r="BU2334" s="5" t="n">
        <v>-1181.95</v>
      </c>
      <c r="BV2334" s="5" t="n">
        <v>229.77</v>
      </c>
      <c r="BW2334" s="5" t="n">
        <v>-1411.72</v>
      </c>
      <c r="BY2334" s="5" t="n">
        <v>4</v>
      </c>
      <c r="BZ2334" s="6" t="n">
        <v>0.0948682448328189</v>
      </c>
      <c r="CA2334" s="6" t="n">
        <v>-0.113498785902856</v>
      </c>
      <c r="CB2334" s="4" t="s">
        <v>698</v>
      </c>
      <c r="CC2334" s="26" t="n">
        <v>53.2276430896912</v>
      </c>
      <c r="CD2334" s="6" t="n">
        <v>4.30477841816418</v>
      </c>
      <c r="CE2334" s="25" t="n">
        <v>45986</v>
      </c>
      <c r="CF2334" s="6" t="n">
        <v>0.318782343896385</v>
      </c>
      <c r="CG2334" s="6" t="n">
        <v>0.336708994968515</v>
      </c>
      <c r="CH2334" s="6" t="n">
        <v>0.295458385983948</v>
      </c>
      <c r="CI2334" s="6" t="n">
        <v>-0.122511158302809</v>
      </c>
      <c r="CJ2334" s="6" t="n">
        <v>0.071719641401793</v>
      </c>
      <c r="CK2334" s="7" t="n">
        <v>0.903445906145692</v>
      </c>
      <c r="CL2334" s="6" t="n">
        <v>0.078084656084656</v>
      </c>
      <c r="CM2334" s="4" t="s">
        <v>504</v>
      </c>
    </row>
    <row r="2335" customFormat="false" ht="15" hidden="false" customHeight="false" outlineLevel="0" collapsed="false">
      <c r="A2335" s="4" t="s">
        <v>43</v>
      </c>
      <c r="B2335" s="4" t="s">
        <v>44</v>
      </c>
      <c r="C2335" s="25" t="n">
        <v>45930</v>
      </c>
      <c r="D2335" s="4" t="s">
        <v>146</v>
      </c>
      <c r="E2335" s="4" t="s">
        <v>555</v>
      </c>
      <c r="G2335" s="4" t="s">
        <v>427</v>
      </c>
      <c r="H2335" s="5" t="n">
        <v>850</v>
      </c>
      <c r="I2335" s="25" t="n">
        <v>45959</v>
      </c>
      <c r="J2335" s="4" t="s">
        <v>730</v>
      </c>
      <c r="K2335" s="4" t="s">
        <v>6</v>
      </c>
      <c r="L2335" s="4" t="s">
        <v>421</v>
      </c>
      <c r="M2335" s="25" t="n">
        <v>45958</v>
      </c>
      <c r="N2335" s="25" t="n">
        <v>45959</v>
      </c>
      <c r="O2335" s="25" t="n">
        <v>45960</v>
      </c>
      <c r="P2335" s="25" t="n">
        <v>45959</v>
      </c>
      <c r="Q2335" s="6" t="n">
        <v>-0.00803185281801333</v>
      </c>
      <c r="R2335" s="6" t="n">
        <v>0.0361245674740485</v>
      </c>
      <c r="S2335" s="6" t="n">
        <v>-0.018567993588031</v>
      </c>
      <c r="T2335" s="6" t="n">
        <v>0.00952472106800417</v>
      </c>
      <c r="U2335" s="6" t="n">
        <v>-0.00336866499487865</v>
      </c>
      <c r="V2335" s="6" t="n">
        <v>4.54544942687374E-005</v>
      </c>
      <c r="W2335" s="6" t="n">
        <v>0.0128933860628828</v>
      </c>
      <c r="X2335" s="6" t="n">
        <v>0.00947926657373543</v>
      </c>
      <c r="AA2335" s="6" t="n">
        <v>0.00505190311418691</v>
      </c>
      <c r="AB2335" s="6" t="n">
        <v>0.0361245674740485</v>
      </c>
      <c r="AC2335" s="6" t="n">
        <v>0.0361245674740485</v>
      </c>
      <c r="AD2335" s="6" t="n">
        <v>0.0523875432525952</v>
      </c>
      <c r="AE2335" s="7" t="n">
        <v>0.725231175693528</v>
      </c>
      <c r="AF2335" s="7" t="n">
        <v>3.22094715603047</v>
      </c>
      <c r="AG2335" s="26" t="n">
        <v>728.35</v>
      </c>
      <c r="AH2335" s="6" t="n">
        <v>-0.0387356473538341</v>
      </c>
      <c r="AI2335" s="6" t="n">
        <v>-0.0542137384755229</v>
      </c>
      <c r="AJ2335" s="6" t="n">
        <v>0.0705519218049537</v>
      </c>
      <c r="AK2335" s="6" t="n">
        <v>0.150450165850576</v>
      </c>
      <c r="AL2335" s="6" t="n">
        <v>0.000455658848108609</v>
      </c>
      <c r="AM2335" s="6" t="n">
        <v>0.0285893024710666</v>
      </c>
      <c r="AN2335" s="6" t="n">
        <v>-0.0828030409465895</v>
      </c>
      <c r="AO2335" s="6" t="n">
        <v>-0.00197359466448888</v>
      </c>
      <c r="AP2335" s="6" t="n">
        <v>-0.0841159657002859</v>
      </c>
      <c r="AQ2335" s="6" t="n">
        <v>-0.0966788331718882</v>
      </c>
      <c r="AR2335" s="4" t="s">
        <v>422</v>
      </c>
      <c r="AS2335" s="4" t="s">
        <v>102</v>
      </c>
      <c r="AT2335" s="5" t="n">
        <v>5800.84</v>
      </c>
      <c r="AU2335" s="6" t="n">
        <v>1.4043039097439</v>
      </c>
      <c r="AV2335" s="6" t="n">
        <v>1.01554524765032</v>
      </c>
      <c r="AW2335" s="5" t="n">
        <v>760.69</v>
      </c>
      <c r="AX2335" s="6" t="n">
        <v>0.131134456389075</v>
      </c>
      <c r="AY2335" s="6" t="n">
        <v>0.00899692525163061</v>
      </c>
      <c r="AZ2335" s="5" t="n">
        <v>44.62</v>
      </c>
      <c r="BB2335" s="6" t="n">
        <v>-0.834268097908851</v>
      </c>
      <c r="BC2335" s="6" t="n">
        <v>0.00769198943601271</v>
      </c>
      <c r="BD2335" s="7" t="n">
        <v>3.58</v>
      </c>
      <c r="BL2335" s="5" t="n">
        <v>111371.9985</v>
      </c>
      <c r="BM2335" s="5" t="n">
        <v>520.66</v>
      </c>
      <c r="BN2335" s="26" t="n">
        <v>213.905424845389</v>
      </c>
      <c r="BO2335" s="7" t="n">
        <v>28.9733213231182</v>
      </c>
      <c r="BP2335" s="6" t="n">
        <v>0.135449212398705</v>
      </c>
      <c r="BQ2335" s="7" t="n">
        <v>8.84506822409241E-005</v>
      </c>
      <c r="BR2335" s="26" t="n">
        <v>24.88</v>
      </c>
      <c r="BS2335" s="7" t="n">
        <v>3.71</v>
      </c>
      <c r="BY2335" s="5" t="n">
        <v>0</v>
      </c>
      <c r="CE2335" s="25" t="n">
        <v>45986</v>
      </c>
      <c r="CF2335" s="6" t="n">
        <v>0.339991040464398</v>
      </c>
      <c r="CG2335" s="6" t="n">
        <v>0.359874091053475</v>
      </c>
      <c r="CH2335" s="6" t="n">
        <v>0.30476418923391</v>
      </c>
      <c r="CI2335" s="6" t="n">
        <v>-0.153136619694513</v>
      </c>
      <c r="CJ2335" s="6" t="n">
        <v>0.0787543252595156</v>
      </c>
      <c r="CK2335" s="7" t="n">
        <v>0.458699472759227</v>
      </c>
      <c r="CL2335" s="6" t="n">
        <v>-0.118368919111703</v>
      </c>
      <c r="CM2335" s="4" t="s">
        <v>504</v>
      </c>
    </row>
    <row r="2336" customFormat="false" ht="15" hidden="false" customHeight="false" outlineLevel="0" collapsed="false">
      <c r="A2336" s="4" t="s">
        <v>43</v>
      </c>
      <c r="B2336" s="4" t="s">
        <v>44</v>
      </c>
      <c r="C2336" s="25" t="n">
        <v>45930</v>
      </c>
      <c r="D2336" s="4" t="s">
        <v>149</v>
      </c>
      <c r="E2336" s="4" t="s">
        <v>659</v>
      </c>
      <c r="F2336" s="4" t="s">
        <v>76</v>
      </c>
      <c r="G2336" s="4" t="s">
        <v>490</v>
      </c>
      <c r="H2336" s="5" t="n">
        <v>1350</v>
      </c>
      <c r="I2336" s="25" t="n">
        <v>45959</v>
      </c>
      <c r="J2336" s="4" t="s">
        <v>1102</v>
      </c>
      <c r="K2336" s="4" t="s">
        <v>6</v>
      </c>
      <c r="L2336" s="4" t="s">
        <v>421</v>
      </c>
      <c r="M2336" s="25" t="n">
        <v>45958</v>
      </c>
      <c r="N2336" s="25" t="n">
        <v>45959</v>
      </c>
      <c r="O2336" s="25" t="n">
        <v>45960</v>
      </c>
      <c r="P2336" s="25" t="n">
        <v>45959</v>
      </c>
      <c r="Q2336" s="6" t="n">
        <v>-0.0133602218300983</v>
      </c>
      <c r="R2336" s="6" t="n">
        <v>-0.0240163515585079</v>
      </c>
      <c r="S2336" s="6" t="n">
        <v>0.0149214659685863</v>
      </c>
      <c r="T2336" s="6" t="n">
        <v>-0.0224551074200199</v>
      </c>
      <c r="U2336" s="6" t="n">
        <v>-0.00336866499487865</v>
      </c>
      <c r="V2336" s="6" t="n">
        <v>0.0249573970215583</v>
      </c>
      <c r="W2336" s="6" t="n">
        <v>-0.0190864424251412</v>
      </c>
      <c r="X2336" s="6" t="n">
        <v>-0.0474125044415782</v>
      </c>
      <c r="AA2336" s="6" t="n">
        <v>0.0047266223811957</v>
      </c>
      <c r="AB2336" s="6" t="n">
        <v>-0.0240163515585079</v>
      </c>
      <c r="AC2336" s="6" t="n">
        <v>0.0240163515585079</v>
      </c>
      <c r="AD2336" s="6" t="n">
        <v>0.049182422074604</v>
      </c>
      <c r="AE2336" s="7" t="n">
        <v>0.101298701298701</v>
      </c>
      <c r="AF2336" s="7" t="n">
        <v>5.28735416074855</v>
      </c>
      <c r="AG2336" s="26" t="n">
        <v>396.7</v>
      </c>
      <c r="AH2336" s="6" t="n">
        <v>0.0203189300411522</v>
      </c>
      <c r="AI2336" s="6" t="n">
        <v>0.00980017818505807</v>
      </c>
      <c r="AJ2336" s="6" t="n">
        <v>0.0289197250680839</v>
      </c>
      <c r="AK2336" s="6" t="n">
        <v>0.00902963245580613</v>
      </c>
      <c r="AL2336" s="6" t="n">
        <v>-0.129681593367842</v>
      </c>
      <c r="AM2336" s="6" t="n">
        <v>0.0404618244351447</v>
      </c>
      <c r="AN2336" s="6" t="n">
        <v>-0.0306616462500866</v>
      </c>
      <c r="AO2336" s="6" t="n">
        <v>-0.0301779726592726</v>
      </c>
      <c r="AP2336" s="6" t="n">
        <v>-0.0297910755738974</v>
      </c>
      <c r="AQ2336" s="6" t="n">
        <v>-0.0423539430454997</v>
      </c>
      <c r="AR2336" s="4" t="s">
        <v>422</v>
      </c>
      <c r="AS2336" s="4" t="s">
        <v>102</v>
      </c>
      <c r="AT2336" s="5" t="n">
        <v>30186.7</v>
      </c>
      <c r="AU2336" s="6" t="n">
        <v>-0.0158504842062435</v>
      </c>
      <c r="AV2336" s="6" t="n">
        <v>-0.157788628429234</v>
      </c>
      <c r="AW2336" s="5" t="n">
        <v>6716.15</v>
      </c>
      <c r="AX2336" s="6" t="n">
        <v>0.22248705555758</v>
      </c>
      <c r="AY2336" s="6" t="n">
        <v>-0.0584480897564564</v>
      </c>
      <c r="AZ2336" s="5" t="n">
        <v>4354.28</v>
      </c>
      <c r="BA2336" s="6" t="n">
        <v>-0.307646563101239</v>
      </c>
      <c r="BB2336" s="6" t="n">
        <v>-0.501991220786469</v>
      </c>
      <c r="BC2336" s="6" t="n">
        <v>0.144244982061636</v>
      </c>
      <c r="BD2336" s="7" t="n">
        <v>7.07</v>
      </c>
      <c r="BL2336" s="5" t="n">
        <v>244475.4991</v>
      </c>
      <c r="BM2336" s="5" t="n">
        <v>33142.07</v>
      </c>
      <c r="BN2336" s="26" t="n">
        <v>7.37659111515967</v>
      </c>
      <c r="BO2336" s="7" t="n">
        <v>2.46683513896182</v>
      </c>
      <c r="BP2336" s="6" t="n">
        <v>0.334413972585821</v>
      </c>
      <c r="BQ2336" s="7" t="n">
        <v>0.0898885746540131</v>
      </c>
      <c r="BR2336" s="26" t="n">
        <v>19.75</v>
      </c>
      <c r="BS2336" s="7" t="n">
        <v>2.73</v>
      </c>
      <c r="BT2336" s="4" t="s">
        <v>1417</v>
      </c>
      <c r="BU2336" s="5" t="n">
        <v>8844.53</v>
      </c>
      <c r="BV2336" s="5" t="n">
        <v>6041.57</v>
      </c>
      <c r="BW2336" s="5" t="n">
        <v>2802.96</v>
      </c>
      <c r="BX2336" s="7" t="n">
        <v>0.675275583577525</v>
      </c>
      <c r="BY2336" s="5" t="n">
        <v>1</v>
      </c>
      <c r="CE2336" s="25" t="n">
        <v>45986</v>
      </c>
      <c r="CF2336" s="6" t="n">
        <v>0.188482118422445</v>
      </c>
      <c r="CG2336" s="6" t="n">
        <v>0.211779487607162</v>
      </c>
      <c r="CH2336" s="6" t="n">
        <v>0.198264609598275</v>
      </c>
      <c r="CI2336" s="6" t="n">
        <v>-0.0638158027559139</v>
      </c>
      <c r="CJ2336" s="6" t="n">
        <v>0.0463719979560552</v>
      </c>
      <c r="CK2336" s="7" t="n">
        <v>0.517906336088154</v>
      </c>
      <c r="CL2336" s="6" t="n">
        <v>-0.0674867724867724</v>
      </c>
      <c r="CM2336" s="4" t="s">
        <v>504</v>
      </c>
    </row>
    <row r="2337" customFormat="false" ht="15" hidden="false" customHeight="false" outlineLevel="0" collapsed="false">
      <c r="A2337" s="4" t="s">
        <v>43</v>
      </c>
      <c r="B2337" s="4" t="s">
        <v>44</v>
      </c>
      <c r="C2337" s="25" t="n">
        <v>45930</v>
      </c>
      <c r="D2337" s="4" t="s">
        <v>185</v>
      </c>
      <c r="E2337" s="4" t="s">
        <v>792</v>
      </c>
      <c r="F2337" s="4" t="s">
        <v>63</v>
      </c>
      <c r="G2337" s="4" t="s">
        <v>515</v>
      </c>
      <c r="H2337" s="5" t="n">
        <v>2025</v>
      </c>
      <c r="I2337" s="25" t="n">
        <v>45959</v>
      </c>
      <c r="J2337" s="4" t="s">
        <v>960</v>
      </c>
      <c r="K2337" s="4" t="s">
        <v>5</v>
      </c>
      <c r="L2337" s="4" t="s">
        <v>421</v>
      </c>
      <c r="M2337" s="25" t="n">
        <v>45958</v>
      </c>
      <c r="N2337" s="25" t="n">
        <v>45959</v>
      </c>
      <c r="O2337" s="25" t="n">
        <v>45960</v>
      </c>
      <c r="P2337" s="25" t="n">
        <v>45960</v>
      </c>
      <c r="Q2337" s="6" t="n">
        <v>-0.00352617079889817</v>
      </c>
      <c r="R2337" s="6" t="n">
        <v>0.0369346455822184</v>
      </c>
      <c r="S2337" s="6" t="n">
        <v>0.00191959048736257</v>
      </c>
      <c r="T2337" s="6" t="n">
        <v>0.0353280652706828</v>
      </c>
      <c r="U2337" s="6" t="n">
        <v>-0.00336866499487865</v>
      </c>
      <c r="V2337" s="6" t="n">
        <v>0.0154722137476395</v>
      </c>
      <c r="W2337" s="6" t="n">
        <v>0.0386967302655614</v>
      </c>
      <c r="X2337" s="6" t="n">
        <v>0.0198558515230433</v>
      </c>
      <c r="Y2337" s="6" t="n">
        <v>0.0544821229866912</v>
      </c>
      <c r="Z2337" s="6" t="n">
        <v>-0.0191540577160084</v>
      </c>
      <c r="AA2337" s="6" t="n">
        <v>0.00245281006718567</v>
      </c>
      <c r="AB2337" s="6" t="n">
        <v>0.00191959048736257</v>
      </c>
      <c r="AC2337" s="6" t="n">
        <v>0.00191959048736257</v>
      </c>
      <c r="AD2337" s="6" t="n">
        <v>0.0303935160499094</v>
      </c>
      <c r="AE2337" s="7" t="n">
        <v>0.364912280701754</v>
      </c>
      <c r="AF2337" s="7" t="n">
        <v>2.04875042969846</v>
      </c>
      <c r="AG2337" s="26" t="n">
        <v>453.75</v>
      </c>
      <c r="AH2337" s="6" t="n">
        <v>0.0114801604993313</v>
      </c>
      <c r="AI2337" s="6" t="n">
        <v>0.0678983290185933</v>
      </c>
      <c r="AJ2337" s="6" t="n">
        <v>0.0433432973097263</v>
      </c>
      <c r="AK2337" s="6" t="n">
        <v>0.191883372734437</v>
      </c>
      <c r="AL2337" s="6" t="n">
        <v>0.172299375646277</v>
      </c>
      <c r="AM2337" s="6" t="n">
        <v>0.0491351449871307</v>
      </c>
      <c r="AN2337" s="6" t="n">
        <v>0.0187631840314626</v>
      </c>
      <c r="AO2337" s="6" t="n">
        <v>0.0208621607237896</v>
      </c>
      <c r="AP2337" s="6" t="n">
        <v>-0.0260777009047366</v>
      </c>
      <c r="AQ2337" s="6" t="n">
        <v>-0.0386405683763389</v>
      </c>
      <c r="AR2337" s="4" t="s">
        <v>422</v>
      </c>
      <c r="AS2337" s="4" t="s">
        <v>102</v>
      </c>
      <c r="AT2337" s="5" t="n">
        <v>110396.98</v>
      </c>
      <c r="AU2337" s="6" t="n">
        <v>0.0196678433499813</v>
      </c>
      <c r="AV2337" s="6" t="n">
        <v>-0.0815023405275134</v>
      </c>
      <c r="AW2337" s="5" t="n">
        <v>6852.18</v>
      </c>
      <c r="AX2337" s="6" t="n">
        <v>0.0620685457156527</v>
      </c>
      <c r="AY2337" s="6" t="n">
        <v>0.0370573673934974</v>
      </c>
      <c r="AZ2337" s="5" t="n">
        <v>0</v>
      </c>
      <c r="BA2337" s="6" t="n">
        <v>-1</v>
      </c>
      <c r="BB2337" s="6" t="n">
        <v>-1</v>
      </c>
      <c r="BC2337" s="6" t="n">
        <v>0</v>
      </c>
      <c r="BD2337" s="7" t="n">
        <v>18.14</v>
      </c>
      <c r="BL2337" s="5" t="n">
        <v>96549.8325</v>
      </c>
      <c r="BM2337" s="5" t="n">
        <v>4253.6</v>
      </c>
      <c r="BN2337" s="26" t="n">
        <v>22.6983807833365</v>
      </c>
      <c r="BO2337" s="7" t="n">
        <v>1.8877929970286</v>
      </c>
      <c r="BP2337" s="6" t="n">
        <v>0.083168619605434</v>
      </c>
      <c r="BQ2337" s="7" t="n">
        <v>1.29885232545021</v>
      </c>
      <c r="BR2337" s="26" t="n">
        <v>12.52</v>
      </c>
      <c r="BS2337" s="7" t="n">
        <v>1.66</v>
      </c>
      <c r="BT2337" s="4" t="s">
        <v>1417</v>
      </c>
      <c r="BU2337" s="5" t="n">
        <v>19093.4</v>
      </c>
      <c r="BV2337" s="5" t="n">
        <v>4099.38</v>
      </c>
      <c r="BW2337" s="5" t="n">
        <v>14994.02</v>
      </c>
      <c r="BY2337" s="5" t="n">
        <v>3</v>
      </c>
      <c r="BZ2337" s="6" t="n">
        <v>0.0394294411622842</v>
      </c>
      <c r="CA2337" s="6" t="n">
        <v>0.895959869162981</v>
      </c>
      <c r="CB2337" s="4" t="s">
        <v>588</v>
      </c>
      <c r="CC2337" s="26" t="n">
        <v>12.5562578632073</v>
      </c>
      <c r="CD2337" s="6" t="n">
        <v>0.807734520158906</v>
      </c>
      <c r="CE2337" s="25" t="n">
        <v>45986</v>
      </c>
      <c r="CF2337" s="6" t="n">
        <v>0.308762007005233</v>
      </c>
      <c r="CG2337" s="6" t="n">
        <v>0.335946089400258</v>
      </c>
      <c r="CH2337" s="6" t="n">
        <v>0.295611613422539</v>
      </c>
      <c r="CI2337" s="6" t="n">
        <v>-0.120062347056116</v>
      </c>
      <c r="CJ2337" s="6" t="n">
        <v>0.0715656996587031</v>
      </c>
      <c r="CK2337" s="7" t="n">
        <v>0.0268227725924164</v>
      </c>
      <c r="CL2337" s="6" t="n">
        <v>-0.0368384168482208</v>
      </c>
      <c r="CM2337" s="4" t="s">
        <v>504</v>
      </c>
    </row>
    <row r="2338" customFormat="false" ht="15" hidden="false" customHeight="false" outlineLevel="0" collapsed="false">
      <c r="A2338" s="4" t="s">
        <v>43</v>
      </c>
      <c r="B2338" s="4" t="s">
        <v>44</v>
      </c>
      <c r="C2338" s="25" t="n">
        <v>45930</v>
      </c>
      <c r="D2338" s="4" t="s">
        <v>218</v>
      </c>
      <c r="E2338" s="4" t="s">
        <v>734</v>
      </c>
      <c r="F2338" s="4" t="s">
        <v>90</v>
      </c>
      <c r="G2338" s="4" t="s">
        <v>571</v>
      </c>
      <c r="H2338" s="5" t="n">
        <v>1000</v>
      </c>
      <c r="I2338" s="25" t="n">
        <v>45959</v>
      </c>
      <c r="J2338" s="4" t="s">
        <v>683</v>
      </c>
      <c r="K2338" s="4" t="s">
        <v>5</v>
      </c>
      <c r="L2338" s="4" t="s">
        <v>421</v>
      </c>
      <c r="M2338" s="25" t="n">
        <v>45958</v>
      </c>
      <c r="N2338" s="25" t="n">
        <v>45959</v>
      </c>
      <c r="O2338" s="25" t="n">
        <v>45960</v>
      </c>
      <c r="P2338" s="25" t="n">
        <v>45960</v>
      </c>
      <c r="Q2338" s="6" t="n">
        <v>0.00265251989389914</v>
      </c>
      <c r="R2338" s="6" t="n">
        <v>0.0128861580474484</v>
      </c>
      <c r="S2338" s="6" t="n">
        <v>-0.0387564242985929</v>
      </c>
      <c r="T2338" s="6" t="n">
        <v>-0.0232177463572454</v>
      </c>
      <c r="U2338" s="6" t="n">
        <v>-0.00336866499487865</v>
      </c>
      <c r="V2338" s="6" t="n">
        <v>-0.00516575934967578</v>
      </c>
      <c r="W2338" s="6" t="n">
        <v>-0.0198490813623667</v>
      </c>
      <c r="X2338" s="6" t="n">
        <v>-0.0180519870075696</v>
      </c>
      <c r="AA2338" s="6" t="n">
        <v>-0.000758277866711676</v>
      </c>
      <c r="AB2338" s="6" t="n">
        <v>-0.0387564242985929</v>
      </c>
      <c r="AC2338" s="6" t="n">
        <v>0.0387564242985929</v>
      </c>
      <c r="AD2338" s="6" t="n">
        <v>0.0484455303732412</v>
      </c>
      <c r="AE2338" s="7" t="n">
        <v>0.168695652173914</v>
      </c>
      <c r="AF2338" s="7" t="n">
        <v>5.66263104648381</v>
      </c>
      <c r="AG2338" s="26" t="n">
        <v>584.35</v>
      </c>
      <c r="AH2338" s="6" t="n">
        <v>0.0283326000879893</v>
      </c>
      <c r="AI2338" s="6" t="n">
        <v>0.00619888075764141</v>
      </c>
      <c r="AJ2338" s="6" t="n">
        <v>-0.0493736782170158</v>
      </c>
      <c r="AK2338" s="6" t="n">
        <v>-0.0132556568726772</v>
      </c>
      <c r="AL2338" s="6" t="n">
        <v>0.0173465727045246</v>
      </c>
      <c r="AM2338" s="6" t="n">
        <v>0.0428426072770474</v>
      </c>
      <c r="AN2338" s="6" t="n">
        <v>-0.036643726519406</v>
      </c>
      <c r="AO2338" s="6" t="n">
        <v>0.00131475151196425</v>
      </c>
      <c r="AP2338" s="6" t="n">
        <v>-0.0374265930405817</v>
      </c>
      <c r="AQ2338" s="6" t="n">
        <v>-0.049989460512184</v>
      </c>
      <c r="AR2338" s="4" t="s">
        <v>422</v>
      </c>
      <c r="AS2338" s="4" t="s">
        <v>438</v>
      </c>
      <c r="AT2338" s="5" t="n">
        <v>7179.25</v>
      </c>
      <c r="AU2338" s="6" t="n">
        <v>0.0348140311226166</v>
      </c>
      <c r="AV2338" s="6" t="n">
        <v>-0.00978047381023317</v>
      </c>
      <c r="AZ2338" s="5" t="n">
        <v>1349.25</v>
      </c>
      <c r="BA2338" s="6" t="n">
        <v>0.0162234222834805</v>
      </c>
      <c r="BB2338" s="6" t="n">
        <v>-0.0107340034753537</v>
      </c>
      <c r="BC2338" s="6" t="n">
        <v>0.187937458648188</v>
      </c>
      <c r="BD2338" s="7" t="n">
        <v>24.53</v>
      </c>
      <c r="BL2338" s="5" t="n">
        <v>32162.624</v>
      </c>
      <c r="BM2338" s="5" t="n">
        <v>5499.824</v>
      </c>
      <c r="BN2338" s="26" t="n">
        <v>5.84793695216429</v>
      </c>
      <c r="BO2338" s="7" t="n">
        <v>0.88476039281697</v>
      </c>
      <c r="BP2338" s="6" t="n">
        <v>0.151294447948781</v>
      </c>
      <c r="BQ2338" s="7" t="n">
        <v>2.72135099812141</v>
      </c>
      <c r="BR2338" s="26" t="n">
        <v>18.11</v>
      </c>
      <c r="BS2338" s="7" t="n">
        <v>2.87</v>
      </c>
      <c r="BT2338" s="4" t="s">
        <v>1417</v>
      </c>
      <c r="BU2338" s="5" t="n">
        <v>-4275.05</v>
      </c>
      <c r="BV2338" s="5" t="n">
        <v>29.77</v>
      </c>
      <c r="BW2338" s="5" t="n">
        <v>-4304.82</v>
      </c>
      <c r="BX2338" s="7" t="n">
        <v>-1.57568352536176</v>
      </c>
      <c r="BY2338" s="5" t="n">
        <v>0</v>
      </c>
      <c r="CE2338" s="25" t="n">
        <v>45986</v>
      </c>
      <c r="CF2338" s="6" t="n">
        <v>0.243838555023167</v>
      </c>
      <c r="CG2338" s="6" t="n">
        <v>0.241570587770362</v>
      </c>
      <c r="CH2338" s="6" t="n">
        <v>0.21630129423188</v>
      </c>
      <c r="CI2338" s="6" t="n">
        <v>-0.104604181211424</v>
      </c>
      <c r="CJ2338" s="6" t="n">
        <v>0.0514786418400876</v>
      </c>
      <c r="CK2338" s="7" t="n">
        <v>0.752864157119476</v>
      </c>
      <c r="CL2338" s="6" t="n">
        <v>-0.0553687315634217</v>
      </c>
      <c r="CM2338" s="4" t="s">
        <v>504</v>
      </c>
    </row>
    <row r="2339" customFormat="false" ht="15" hidden="false" customHeight="false" outlineLevel="0" collapsed="false">
      <c r="A2339" s="4" t="s">
        <v>43</v>
      </c>
      <c r="B2339" s="4" t="s">
        <v>44</v>
      </c>
      <c r="C2339" s="25" t="n">
        <v>45930</v>
      </c>
      <c r="D2339" s="4" t="s">
        <v>221</v>
      </c>
      <c r="E2339" s="4" t="s">
        <v>637</v>
      </c>
      <c r="F2339" s="4" t="s">
        <v>74</v>
      </c>
      <c r="G2339" s="4" t="s">
        <v>484</v>
      </c>
      <c r="H2339" s="5" t="n">
        <v>175</v>
      </c>
      <c r="I2339" s="25" t="n">
        <v>45959</v>
      </c>
      <c r="J2339" s="4" t="s">
        <v>899</v>
      </c>
      <c r="K2339" s="4" t="s">
        <v>5</v>
      </c>
      <c r="L2339" s="4" t="s">
        <v>421</v>
      </c>
      <c r="M2339" s="25" t="n">
        <v>45958</v>
      </c>
      <c r="N2339" s="25" t="n">
        <v>45959</v>
      </c>
      <c r="O2339" s="25" t="n">
        <v>45960</v>
      </c>
      <c r="P2339" s="25" t="n">
        <v>45960</v>
      </c>
      <c r="Q2339" s="6" t="n">
        <v>0.0124878943880933</v>
      </c>
      <c r="R2339" s="6" t="n">
        <v>-0.00370016109544913</v>
      </c>
      <c r="S2339" s="6" t="n">
        <v>0.0074278062706854</v>
      </c>
      <c r="T2339" s="6" t="n">
        <v>0.0162155395633296</v>
      </c>
      <c r="U2339" s="6" t="n">
        <v>-0.00336866499487865</v>
      </c>
      <c r="V2339" s="6" t="n">
        <v>0.0036269036563531</v>
      </c>
      <c r="W2339" s="6" t="n">
        <v>0.0195842045582082</v>
      </c>
      <c r="X2339" s="6" t="n">
        <v>0.0125886359069765</v>
      </c>
      <c r="AA2339" s="6" t="n">
        <v>0.00553295773224538</v>
      </c>
      <c r="AB2339" s="6" t="n">
        <v>0.0074278062706854</v>
      </c>
      <c r="AC2339" s="6" t="n">
        <v>0.0074278062706854</v>
      </c>
      <c r="AD2339" s="6" t="n">
        <v>0.0219802430459059</v>
      </c>
      <c r="AE2339" s="7" t="n">
        <v>0.136781609195403</v>
      </c>
      <c r="AF2339" s="7" t="n">
        <v>2.87202018278393</v>
      </c>
      <c r="AG2339" s="26" t="n">
        <v>3923.8</v>
      </c>
      <c r="AH2339" s="6" t="n">
        <v>0.021982601448143</v>
      </c>
      <c r="AI2339" s="6" t="n">
        <v>0.0680494311067568</v>
      </c>
      <c r="AJ2339" s="6" t="n">
        <v>0.128339324227175</v>
      </c>
      <c r="AK2339" s="6" t="n">
        <v>0.199168729562057</v>
      </c>
      <c r="AL2339" s="6" t="n">
        <v>0.156144865873106</v>
      </c>
      <c r="AM2339" s="6" t="n">
        <v>0.0129974656937413</v>
      </c>
      <c r="AN2339" s="6" t="n">
        <v>0.0550519654130155</v>
      </c>
      <c r="AO2339" s="6" t="n">
        <v>-0.026332288401254</v>
      </c>
      <c r="AP2339" s="6" t="n">
        <v>0.0205893416927896</v>
      </c>
      <c r="AQ2339" s="6" t="n">
        <v>0.0080264742211873</v>
      </c>
      <c r="AR2339" s="4" t="s">
        <v>422</v>
      </c>
      <c r="AS2339" s="4" t="s">
        <v>102</v>
      </c>
      <c r="AT2339" s="5" t="n">
        <v>67983.53</v>
      </c>
      <c r="AU2339" s="6" t="n">
        <v>0.104443081245945</v>
      </c>
      <c r="AV2339" s="6" t="n">
        <v>0.0675986653039971</v>
      </c>
      <c r="AW2339" s="5" t="n">
        <v>6806.41</v>
      </c>
      <c r="AX2339" s="6" t="n">
        <v>0.100118513998905</v>
      </c>
      <c r="AY2339" s="6" t="n">
        <v>-0.00323756446024426</v>
      </c>
      <c r="AZ2339" s="5" t="n">
        <v>3926.09</v>
      </c>
      <c r="BA2339" s="6" t="n">
        <v>0.156334215928536</v>
      </c>
      <c r="BB2339" s="6" t="n">
        <v>0.0853977811505617</v>
      </c>
      <c r="BC2339" s="6" t="n">
        <v>0.0577506051833437</v>
      </c>
      <c r="BD2339" s="7" t="n">
        <v>28.54</v>
      </c>
      <c r="BR2339" s="26" t="n">
        <v>29.18</v>
      </c>
      <c r="BS2339" s="7" t="n">
        <v>4.37</v>
      </c>
      <c r="BT2339" s="4" t="s">
        <v>1417</v>
      </c>
      <c r="BU2339" s="5" t="n">
        <v>3816.13</v>
      </c>
      <c r="BV2339" s="5" t="n">
        <v>2674.72</v>
      </c>
      <c r="BW2339" s="5" t="n">
        <v>1141.41</v>
      </c>
      <c r="BX2339" s="7" t="n">
        <v>0.505897964811064</v>
      </c>
      <c r="BY2339" s="5" t="n">
        <v>1</v>
      </c>
      <c r="CE2339" s="25" t="n">
        <v>45986</v>
      </c>
      <c r="CF2339" s="6" t="n">
        <v>0.209533601570968</v>
      </c>
      <c r="CG2339" s="6" t="n">
        <v>0.240860347440373</v>
      </c>
      <c r="CH2339" s="6" t="n">
        <v>0.189918161171395</v>
      </c>
      <c r="CI2339" s="6" t="n">
        <v>-0.211500924956479</v>
      </c>
      <c r="CJ2339" s="6" t="n">
        <v>0.0513429517143796</v>
      </c>
      <c r="CK2339" s="7" t="n">
        <v>0.144670417704191</v>
      </c>
      <c r="CL2339" s="6" t="n">
        <v>0.0332936910804931</v>
      </c>
      <c r="CM2339" s="4" t="s">
        <v>504</v>
      </c>
    </row>
    <row r="2340" customFormat="false" ht="15" hidden="false" customHeight="false" outlineLevel="0" collapsed="false">
      <c r="A2340" s="4" t="s">
        <v>43</v>
      </c>
      <c r="B2340" s="4" t="s">
        <v>44</v>
      </c>
      <c r="C2340" s="25" t="n">
        <v>45930</v>
      </c>
      <c r="D2340" s="4" t="s">
        <v>244</v>
      </c>
      <c r="E2340" s="4" t="s">
        <v>852</v>
      </c>
      <c r="F2340" s="4" t="s">
        <v>76</v>
      </c>
      <c r="G2340" s="4" t="s">
        <v>490</v>
      </c>
      <c r="H2340" s="5" t="n">
        <v>6750</v>
      </c>
      <c r="I2340" s="25" t="n">
        <v>45959</v>
      </c>
      <c r="J2340" s="4" t="s">
        <v>973</v>
      </c>
      <c r="K2340" s="4" t="s">
        <v>6</v>
      </c>
      <c r="L2340" s="4" t="s">
        <v>421</v>
      </c>
      <c r="M2340" s="25" t="n">
        <v>45958</v>
      </c>
      <c r="N2340" s="25" t="n">
        <v>45959</v>
      </c>
      <c r="O2340" s="25" t="n">
        <v>45960</v>
      </c>
      <c r="P2340" s="25" t="n">
        <v>45959</v>
      </c>
      <c r="Q2340" s="6" t="n">
        <v>0.0034960333467795</v>
      </c>
      <c r="R2340" s="6" t="n">
        <v>0.0277368350529279</v>
      </c>
      <c r="S2340" s="6" t="n">
        <v>-0.0105606258148632</v>
      </c>
      <c r="T2340" s="6" t="n">
        <v>0.0206722425848442</v>
      </c>
      <c r="U2340" s="6" t="n">
        <v>-0.00336866499487865</v>
      </c>
      <c r="V2340" s="6" t="n">
        <v>0.0249573970215583</v>
      </c>
      <c r="W2340" s="6" t="n">
        <v>0.0240409075797229</v>
      </c>
      <c r="X2340" s="6" t="n">
        <v>-0.00428515443671407</v>
      </c>
      <c r="AA2340" s="6" t="n">
        <v>0.00830765107865483</v>
      </c>
      <c r="AB2340" s="6" t="n">
        <v>0.0277368350529279</v>
      </c>
      <c r="AC2340" s="6" t="n">
        <v>0.0277368350529279</v>
      </c>
      <c r="AD2340" s="6" t="n">
        <v>0.0399303229264372</v>
      </c>
      <c r="AE2340" s="7" t="n">
        <v>0.681208053691275</v>
      </c>
      <c r="AF2340" s="7" t="n">
        <v>2.34266698609259</v>
      </c>
      <c r="AG2340" s="26" t="n">
        <v>74.37</v>
      </c>
      <c r="AH2340" s="6" t="n">
        <v>-0.00720865038045626</v>
      </c>
      <c r="AI2340" s="6" t="n">
        <v>-0.036658031088083</v>
      </c>
      <c r="AJ2340" s="6" t="n">
        <v>0.022268041237113</v>
      </c>
      <c r="AK2340" s="6" t="n">
        <v>0.145034642032332</v>
      </c>
      <c r="AL2340" s="6" t="n">
        <v>0.0634171563770141</v>
      </c>
      <c r="AM2340" s="6" t="n">
        <v>0.0404618244351447</v>
      </c>
      <c r="AN2340" s="6" t="n">
        <v>-0.0771198555232276</v>
      </c>
      <c r="AO2340" s="6" t="n">
        <v>-0.0217419949927528</v>
      </c>
      <c r="AP2340" s="6" t="n">
        <v>-0.0259586243246801</v>
      </c>
      <c r="AQ2340" s="6" t="n">
        <v>-0.0385214917962824</v>
      </c>
      <c r="AR2340" s="4" t="s">
        <v>422</v>
      </c>
      <c r="AS2340" s="4" t="s">
        <v>102</v>
      </c>
      <c r="AT2340" s="5" t="n">
        <v>6378.11</v>
      </c>
      <c r="AU2340" s="6" t="n">
        <v>0.296651087334389</v>
      </c>
      <c r="AV2340" s="6" t="n">
        <v>-0.0535327933804828</v>
      </c>
      <c r="AW2340" s="5" t="n">
        <v>1993.33</v>
      </c>
      <c r="AX2340" s="6" t="n">
        <v>0.312526751655271</v>
      </c>
      <c r="AY2340" s="6" t="n">
        <v>0.0308281639600295</v>
      </c>
      <c r="AZ2340" s="5" t="n">
        <v>1698.86</v>
      </c>
      <c r="BB2340" s="6" t="n">
        <v>-0.136644068830232</v>
      </c>
      <c r="BC2340" s="6" t="n">
        <v>0.266357902262583</v>
      </c>
      <c r="BD2340" s="7" t="n">
        <v>1.93</v>
      </c>
      <c r="BL2340" s="5" t="n">
        <v>453949.831875</v>
      </c>
      <c r="BM2340" s="5" t="n">
        <v>5345.86</v>
      </c>
      <c r="BN2340" s="26" t="n">
        <v>84.9161466770548</v>
      </c>
      <c r="BO2340" s="7" t="n">
        <v>15.3469376728834</v>
      </c>
      <c r="BP2340" s="6" t="n">
        <v>0.180730500304606</v>
      </c>
      <c r="BQ2340" s="7" t="n">
        <v>0.127469727017449</v>
      </c>
      <c r="BR2340" s="26" t="n">
        <v>19.75</v>
      </c>
      <c r="BS2340" s="7" t="n">
        <v>2.73</v>
      </c>
      <c r="BT2340" s="4" t="s">
        <v>1417</v>
      </c>
      <c r="BU2340" s="5" t="n">
        <v>3038.8</v>
      </c>
      <c r="BV2340" s="5" t="n">
        <v>1296.69</v>
      </c>
      <c r="BW2340" s="5" t="n">
        <v>1742.11</v>
      </c>
      <c r="BX2340" s="7" t="n">
        <v>0.828778705067365</v>
      </c>
      <c r="BY2340" s="5" t="n">
        <v>1</v>
      </c>
      <c r="CE2340" s="25" t="n">
        <v>45986</v>
      </c>
      <c r="CF2340" s="6" t="n">
        <v>0.29144322733311</v>
      </c>
      <c r="CG2340" s="6" t="n">
        <v>0.278284368197527</v>
      </c>
      <c r="CH2340" s="6" t="n">
        <v>0.275242887824495</v>
      </c>
      <c r="CI2340" s="6" t="n">
        <v>-0.0109293971225634</v>
      </c>
      <c r="CJ2340" s="6" t="n">
        <v>0.0609674393675466</v>
      </c>
      <c r="CK2340" s="7" t="n">
        <v>0.454945054945057</v>
      </c>
      <c r="CL2340" s="6" t="n">
        <v>-0.196454046639232</v>
      </c>
      <c r="CM2340" s="4" t="s">
        <v>504</v>
      </c>
    </row>
    <row r="2341" customFormat="false" ht="15" hidden="false" customHeight="false" outlineLevel="0" collapsed="false">
      <c r="A2341" s="4" t="s">
        <v>43</v>
      </c>
      <c r="B2341" s="4" t="s">
        <v>44</v>
      </c>
      <c r="C2341" s="25" t="n">
        <v>45930</v>
      </c>
      <c r="D2341" s="4" t="s">
        <v>263</v>
      </c>
      <c r="E2341" s="4" t="s">
        <v>824</v>
      </c>
      <c r="G2341" s="4" t="s">
        <v>427</v>
      </c>
      <c r="H2341" s="5" t="n">
        <v>350</v>
      </c>
      <c r="I2341" s="25" t="n">
        <v>45959</v>
      </c>
      <c r="J2341" s="4" t="s">
        <v>788</v>
      </c>
      <c r="K2341" s="4" t="s">
        <v>5</v>
      </c>
      <c r="L2341" s="4" t="s">
        <v>421</v>
      </c>
      <c r="M2341" s="25" t="n">
        <v>45958</v>
      </c>
      <c r="N2341" s="25" t="n">
        <v>45959</v>
      </c>
      <c r="O2341" s="25" t="n">
        <v>45960</v>
      </c>
      <c r="P2341" s="25" t="n">
        <v>45960</v>
      </c>
      <c r="Q2341" s="6" t="n">
        <v>0.0146335886589688</v>
      </c>
      <c r="R2341" s="6" t="n">
        <v>-0.0290704225352112</v>
      </c>
      <c r="S2341" s="6" t="n">
        <v>0.070268074735987</v>
      </c>
      <c r="T2341" s="6" t="n">
        <v>0.0558312408597446</v>
      </c>
      <c r="U2341" s="6" t="n">
        <v>-0.00336866499487865</v>
      </c>
      <c r="V2341" s="6" t="n">
        <v>4.54544942687374E-005</v>
      </c>
      <c r="W2341" s="6" t="n">
        <v>0.0591999058546232</v>
      </c>
      <c r="X2341" s="6" t="n">
        <v>0.0557857863654758</v>
      </c>
      <c r="AA2341" s="6" t="n">
        <v>0.0449692468376466</v>
      </c>
      <c r="AB2341" s="6" t="n">
        <v>0.070268074735987</v>
      </c>
      <c r="AC2341" s="6" t="n">
        <v>0.070268074735987</v>
      </c>
      <c r="AD2341" s="6" t="n">
        <v>0.0501334571196473</v>
      </c>
      <c r="AE2341" s="7" t="n">
        <v>0.924768518518519</v>
      </c>
      <c r="AF2341" s="7" t="n">
        <v>6.31051262242208</v>
      </c>
      <c r="AG2341" s="26" t="n">
        <v>1749.4</v>
      </c>
      <c r="AH2341" s="6" t="n">
        <v>0.0622381443924949</v>
      </c>
      <c r="AI2341" s="6" t="n">
        <v>0.00818349469801727</v>
      </c>
      <c r="AJ2341" s="6" t="n">
        <v>-0.0232272473478506</v>
      </c>
      <c r="AK2341" s="6" t="n">
        <v>0.0973529042780086</v>
      </c>
      <c r="AL2341" s="6" t="n">
        <v>0.0855728283866266</v>
      </c>
      <c r="AM2341" s="6" t="n">
        <v>0.0285893024710666</v>
      </c>
      <c r="AN2341" s="6" t="n">
        <v>-0.0204058077730493</v>
      </c>
      <c r="AO2341" s="6" t="n">
        <v>-0.0329086473298997</v>
      </c>
      <c r="AP2341" s="6" t="n">
        <v>-0.0138791000271075</v>
      </c>
      <c r="AQ2341" s="6" t="n">
        <v>-0.0264419674987098</v>
      </c>
      <c r="AR2341" s="4" t="s">
        <v>422</v>
      </c>
      <c r="AS2341" s="4" t="s">
        <v>102</v>
      </c>
      <c r="AT2341" s="5" t="n">
        <v>1613.55</v>
      </c>
      <c r="AU2341" s="6" t="n">
        <v>0.382375367322636</v>
      </c>
      <c r="AV2341" s="6" t="n">
        <v>0.197004428816237</v>
      </c>
      <c r="AW2341" s="5" t="n">
        <v>97.82</v>
      </c>
      <c r="AX2341" s="6" t="n">
        <v>0.0606240897400143</v>
      </c>
      <c r="AY2341" s="6" t="n">
        <v>0.067298010047066</v>
      </c>
      <c r="AZ2341" s="5" t="n">
        <v>134.86</v>
      </c>
      <c r="BA2341" s="6" t="n">
        <v>1.66153542530097</v>
      </c>
      <c r="BB2341" s="6" t="n">
        <v>0.594278283485046</v>
      </c>
      <c r="BC2341" s="6" t="n">
        <v>0.0835796845464969</v>
      </c>
      <c r="BD2341" s="7" t="n">
        <v>2.94</v>
      </c>
      <c r="BL2341" s="5" t="n">
        <v>80341.195</v>
      </c>
      <c r="BM2341" s="5" t="n">
        <v>377.42</v>
      </c>
      <c r="BN2341" s="26" t="n">
        <v>212.869469026549</v>
      </c>
      <c r="BO2341" s="7" t="n">
        <v>12.4903136990305</v>
      </c>
      <c r="BP2341" s="6" t="n">
        <v>0.0586759282867039</v>
      </c>
      <c r="BQ2341" s="7" t="n">
        <v>0</v>
      </c>
      <c r="BR2341" s="26" t="n">
        <v>24.88</v>
      </c>
      <c r="BS2341" s="7" t="n">
        <v>3.71</v>
      </c>
      <c r="BT2341" s="4" t="s">
        <v>1417</v>
      </c>
      <c r="BU2341" s="5" t="n">
        <v>-110.81</v>
      </c>
      <c r="BV2341" s="5" t="n">
        <v>26.84</v>
      </c>
      <c r="BW2341" s="5" t="n">
        <v>-137.65</v>
      </c>
      <c r="BX2341" s="7" t="n">
        <v>-0.504944178628389</v>
      </c>
      <c r="BY2341" s="5" t="n">
        <v>0</v>
      </c>
      <c r="CE2341" s="25" t="n">
        <v>45986</v>
      </c>
      <c r="CF2341" s="6" t="n">
        <v>0.382912920949143</v>
      </c>
      <c r="CG2341" s="6" t="n">
        <v>0.362830142915342</v>
      </c>
      <c r="CH2341" s="6" t="n">
        <v>0.310765632945392</v>
      </c>
      <c r="CI2341" s="6" t="n">
        <v>-0.143495547397499</v>
      </c>
      <c r="CJ2341" s="6" t="n">
        <v>0.0772600673088082</v>
      </c>
      <c r="CK2341" s="7" t="n">
        <v>0.909500563274502</v>
      </c>
      <c r="CL2341" s="6" t="n">
        <v>0.0912430063409176</v>
      </c>
      <c r="CM2341" s="4" t="s">
        <v>504</v>
      </c>
    </row>
    <row r="2342" customFormat="false" ht="15" hidden="false" customHeight="false" outlineLevel="0" collapsed="false">
      <c r="A2342" s="4" t="s">
        <v>43</v>
      </c>
      <c r="B2342" s="4" t="s">
        <v>44</v>
      </c>
      <c r="C2342" s="25" t="n">
        <v>45930</v>
      </c>
      <c r="D2342" s="4" t="s">
        <v>269</v>
      </c>
      <c r="E2342" s="4" t="s">
        <v>858</v>
      </c>
      <c r="F2342" s="4" t="s">
        <v>98</v>
      </c>
      <c r="G2342" s="4" t="s">
        <v>427</v>
      </c>
      <c r="H2342" s="5" t="n">
        <v>150</v>
      </c>
      <c r="I2342" s="25" t="n">
        <v>45959</v>
      </c>
      <c r="J2342" s="4" t="s">
        <v>1194</v>
      </c>
      <c r="K2342" s="4" t="s">
        <v>6</v>
      </c>
      <c r="L2342" s="4" t="s">
        <v>421</v>
      </c>
      <c r="M2342" s="25" t="n">
        <v>45958</v>
      </c>
      <c r="N2342" s="25" t="n">
        <v>45959</v>
      </c>
      <c r="O2342" s="25" t="n">
        <v>45960</v>
      </c>
      <c r="P2342" s="25" t="n">
        <v>45959</v>
      </c>
      <c r="Q2342" s="6" t="n">
        <v>-0.00799626633478523</v>
      </c>
      <c r="R2342" s="6" t="n">
        <v>-0.00759025185835716</v>
      </c>
      <c r="S2342" s="6" t="n">
        <v>-0.00613128535760565</v>
      </c>
      <c r="T2342" s="6" t="n">
        <v>-0.021717803550748</v>
      </c>
      <c r="U2342" s="6" t="n">
        <v>-0.00336866499487865</v>
      </c>
      <c r="V2342" s="6" t="n">
        <v>4.54544942687374E-005</v>
      </c>
      <c r="W2342" s="6" t="n">
        <v>-0.0183491385558694</v>
      </c>
      <c r="X2342" s="6" t="n">
        <v>-0.0217632580450168</v>
      </c>
      <c r="AA2342" s="6" t="n">
        <v>0.00649248815983428</v>
      </c>
      <c r="AB2342" s="6" t="n">
        <v>-0.00759025185835716</v>
      </c>
      <c r="AC2342" s="6" t="n">
        <v>0.00759025185835716</v>
      </c>
      <c r="AD2342" s="6" t="n">
        <v>0.0275695511714707</v>
      </c>
      <c r="AE2342" s="7" t="n">
        <v>0.216154721274175</v>
      </c>
      <c r="AF2342" s="7" t="n">
        <v>2.41652273624538</v>
      </c>
      <c r="AG2342" s="26" t="n">
        <v>3214</v>
      </c>
      <c r="AH2342" s="6" t="n">
        <v>0.0339391989705646</v>
      </c>
      <c r="AI2342" s="6" t="n">
        <v>0.0824099956218642</v>
      </c>
      <c r="AJ2342" s="6" t="n">
        <v>0.178887136411987</v>
      </c>
      <c r="AK2342" s="6" t="n">
        <v>0.316242116471454</v>
      </c>
      <c r="AL2342" s="6" t="n">
        <v>0.349068110696344</v>
      </c>
      <c r="AM2342" s="6" t="n">
        <v>0.0285893024710666</v>
      </c>
      <c r="AN2342" s="6" t="n">
        <v>0.0538206931507976</v>
      </c>
      <c r="AO2342" s="6" t="n">
        <v>0.0528508283779061</v>
      </c>
      <c r="AP2342" s="6" t="n">
        <v>0.0201609056507774</v>
      </c>
      <c r="AQ2342" s="6" t="n">
        <v>0.00759803817917515</v>
      </c>
      <c r="AR2342" s="4" t="s">
        <v>422</v>
      </c>
      <c r="AS2342" s="4" t="s">
        <v>102</v>
      </c>
      <c r="AT2342" s="5" t="n">
        <v>10370.2396</v>
      </c>
      <c r="AU2342" s="6" t="n">
        <v>1.65455347922392</v>
      </c>
      <c r="AV2342" s="6" t="n">
        <v>0.951670490654246</v>
      </c>
      <c r="AW2342" s="5" t="n">
        <v>462.8061</v>
      </c>
      <c r="AX2342" s="6" t="n">
        <v>0.0446282938342138</v>
      </c>
      <c r="AY2342" s="6" t="n">
        <v>0.00285721053033716</v>
      </c>
      <c r="AZ2342" s="5" t="n">
        <v>0</v>
      </c>
      <c r="BC2342" s="6" t="n">
        <v>0</v>
      </c>
      <c r="BD2342" s="7" t="n">
        <v>20.18</v>
      </c>
      <c r="BL2342" s="5" t="n">
        <v>43010.8729</v>
      </c>
      <c r="BM2342" s="5" t="n">
        <v>92.0749</v>
      </c>
      <c r="BN2342" s="26" t="n">
        <v>467.129183957843</v>
      </c>
      <c r="BO2342" s="7" t="n">
        <v>15.6192399638161</v>
      </c>
      <c r="BP2342" s="6" t="n">
        <v>0.0334366605645981</v>
      </c>
      <c r="BQ2342" s="7" t="n">
        <v>0.229028790602936</v>
      </c>
      <c r="BR2342" s="26" t="n">
        <v>24.88</v>
      </c>
      <c r="BS2342" s="7" t="n">
        <v>3.71</v>
      </c>
      <c r="BY2342" s="5" t="n">
        <v>0</v>
      </c>
      <c r="CN2342" s="4" t="s">
        <v>429</v>
      </c>
    </row>
    <row r="2343" customFormat="false" ht="15" hidden="false" customHeight="false" outlineLevel="0" collapsed="false">
      <c r="A2343" s="4" t="s">
        <v>43</v>
      </c>
      <c r="B2343" s="4" t="s">
        <v>44</v>
      </c>
      <c r="C2343" s="25" t="n">
        <v>45930</v>
      </c>
      <c r="D2343" s="4" t="s">
        <v>274</v>
      </c>
      <c r="E2343" s="4" t="s">
        <v>1317</v>
      </c>
      <c r="G2343" s="4" t="s">
        <v>427</v>
      </c>
      <c r="H2343" s="5" t="n">
        <v>12000</v>
      </c>
      <c r="I2343" s="25" t="n">
        <v>45959</v>
      </c>
      <c r="J2343" s="4" t="s">
        <v>1111</v>
      </c>
      <c r="K2343" s="4" t="s">
        <v>5</v>
      </c>
      <c r="L2343" s="4" t="s">
        <v>421</v>
      </c>
      <c r="M2343" s="25" t="n">
        <v>45958</v>
      </c>
      <c r="N2343" s="25" t="n">
        <v>45959</v>
      </c>
      <c r="O2343" s="25" t="n">
        <v>45960</v>
      </c>
      <c r="P2343" s="25" t="n">
        <v>45960</v>
      </c>
      <c r="Q2343" s="6" t="n">
        <v>0.0231023102310233</v>
      </c>
      <c r="R2343" s="6" t="n">
        <v>0.0256048387096775</v>
      </c>
      <c r="S2343" s="6" t="n">
        <v>0.0729310005897386</v>
      </c>
      <c r="T2343" s="6" t="n">
        <v>0.121638149530439</v>
      </c>
      <c r="U2343" s="6" t="n">
        <v>-0.00336866499487865</v>
      </c>
      <c r="V2343" s="6" t="n">
        <v>4.54544942687374E-005</v>
      </c>
      <c r="W2343" s="6" t="n">
        <v>0.125006814525318</v>
      </c>
      <c r="X2343" s="6" t="n">
        <v>0.121592695036171</v>
      </c>
      <c r="AA2343" s="6" t="n">
        <v>0.0517004128169845</v>
      </c>
      <c r="AB2343" s="6" t="n">
        <v>0.0729310005897386</v>
      </c>
      <c r="AC2343" s="6" t="n">
        <v>0.0729310005897386</v>
      </c>
      <c r="AD2343" s="6" t="n">
        <v>0.102614507568311</v>
      </c>
      <c r="AE2343" s="7" t="n">
        <v>0.365900383141762</v>
      </c>
      <c r="AF2343" s="7" t="n">
        <v>22.8873117706413</v>
      </c>
      <c r="AG2343" s="26" t="n">
        <v>48.48</v>
      </c>
      <c r="AH2343" s="6" t="n">
        <v>0.0739920248116968</v>
      </c>
      <c r="AI2343" s="6" t="n">
        <v>0.119113573407202</v>
      </c>
      <c r="AJ2343" s="6" t="n">
        <v>0.0931228861330335</v>
      </c>
      <c r="AK2343" s="6" t="n">
        <v>0.18620014680695</v>
      </c>
      <c r="AL2343" s="6" t="n">
        <v>0.926682221185256</v>
      </c>
      <c r="AM2343" s="6" t="n">
        <v>0.0285893024710666</v>
      </c>
      <c r="AN2343" s="6" t="n">
        <v>0.0905242709361354</v>
      </c>
      <c r="AO2343" s="6" t="n">
        <v>-0.0505679736167092</v>
      </c>
      <c r="AP2343" s="6" t="n">
        <v>-0.0824477830707219</v>
      </c>
      <c r="AQ2343" s="6" t="n">
        <v>-0.0950106505423242</v>
      </c>
      <c r="AR2343" s="4" t="s">
        <v>422</v>
      </c>
      <c r="AS2343" s="4" t="s">
        <v>102</v>
      </c>
      <c r="AT2343" s="5" t="n">
        <v>1658.499</v>
      </c>
      <c r="AU2343" s="6" t="n">
        <v>0.251654849457943</v>
      </c>
      <c r="AV2343" s="6" t="n">
        <v>0.0776877881037752</v>
      </c>
      <c r="AW2343" s="5" t="n">
        <v>415.144</v>
      </c>
      <c r="AX2343" s="6" t="n">
        <v>0.250313084300925</v>
      </c>
      <c r="AY2343" s="6" t="n">
        <v>0.0230430670562278</v>
      </c>
      <c r="AZ2343" s="5" t="n">
        <v>250.826</v>
      </c>
      <c r="BA2343" s="6" t="n">
        <v>1.13756370268105</v>
      </c>
      <c r="BB2343" s="6" t="n">
        <v>0.688393163658883</v>
      </c>
      <c r="BC2343" s="6" t="n">
        <v>0.151236750821074</v>
      </c>
      <c r="BD2343" s="7" t="n">
        <v>0.53</v>
      </c>
      <c r="BL2343" s="5" t="n">
        <v>22685.120352</v>
      </c>
      <c r="BM2343" s="5" t="n">
        <v>665.387</v>
      </c>
      <c r="BN2343" s="26" t="n">
        <v>34.0931222762092</v>
      </c>
      <c r="BO2343" s="7" t="n">
        <v>2.72132598373283</v>
      </c>
      <c r="BP2343" s="6" t="n">
        <v>0.0798203802422585</v>
      </c>
      <c r="BQ2343" s="7" t="n">
        <v>0.168177413438061</v>
      </c>
      <c r="BR2343" s="26" t="n">
        <v>24.88</v>
      </c>
      <c r="BS2343" s="7" t="n">
        <v>3.71</v>
      </c>
      <c r="BT2343" s="4" t="s">
        <v>1417</v>
      </c>
      <c r="BU2343" s="5" t="n">
        <v>558.513</v>
      </c>
      <c r="BV2343" s="5" t="n">
        <v>80.954</v>
      </c>
      <c r="BW2343" s="5" t="n">
        <v>477.559</v>
      </c>
      <c r="BX2343" s="7" t="n">
        <v>1.39843259010729</v>
      </c>
      <c r="BY2343" s="5" t="n">
        <v>0</v>
      </c>
      <c r="CN2343" s="4" t="s">
        <v>429</v>
      </c>
    </row>
    <row r="2344" customFormat="false" ht="15" hidden="false" customHeight="false" outlineLevel="0" collapsed="false">
      <c r="A2344" s="4" t="s">
        <v>43</v>
      </c>
      <c r="B2344" s="4" t="s">
        <v>44</v>
      </c>
      <c r="C2344" s="25" t="n">
        <v>45930</v>
      </c>
      <c r="D2344" s="4" t="s">
        <v>275</v>
      </c>
      <c r="E2344" s="4" t="s">
        <v>833</v>
      </c>
      <c r="F2344" s="4" t="s">
        <v>62</v>
      </c>
      <c r="G2344" s="4" t="s">
        <v>490</v>
      </c>
      <c r="H2344" s="5" t="n">
        <v>4700</v>
      </c>
      <c r="I2344" s="25" t="n">
        <v>45959</v>
      </c>
      <c r="J2344" s="4" t="s">
        <v>1266</v>
      </c>
      <c r="K2344" s="4" t="s">
        <v>5</v>
      </c>
      <c r="L2344" s="4" t="s">
        <v>421</v>
      </c>
      <c r="M2344" s="25" t="n">
        <v>45958</v>
      </c>
      <c r="N2344" s="25" t="n">
        <v>45959</v>
      </c>
      <c r="O2344" s="25" t="n">
        <v>45960</v>
      </c>
      <c r="P2344" s="25" t="n">
        <v>45960</v>
      </c>
      <c r="Q2344" s="6" t="n">
        <v>0.0173979984603541</v>
      </c>
      <c r="R2344" s="6" t="n">
        <v>0.0634836561743342</v>
      </c>
      <c r="S2344" s="6" t="n">
        <v>-0.0249021700462468</v>
      </c>
      <c r="T2344" s="6" t="n">
        <v>0.0559794845884414</v>
      </c>
      <c r="U2344" s="6" t="n">
        <v>-0.00336866499487865</v>
      </c>
      <c r="V2344" s="6" t="n">
        <v>0.0249573970215583</v>
      </c>
      <c r="W2344" s="6" t="n">
        <v>0.05934814958332</v>
      </c>
      <c r="X2344" s="6" t="n">
        <v>0.0310220875668831</v>
      </c>
      <c r="Y2344" s="6" t="n">
        <v>-0.0016105665344483</v>
      </c>
      <c r="Z2344" s="6" t="n">
        <v>0.0575900511228897</v>
      </c>
      <c r="AA2344" s="6" t="n">
        <v>-0.0131625755958735</v>
      </c>
      <c r="AB2344" s="6" t="n">
        <v>-0.0249021700462468</v>
      </c>
      <c r="AC2344" s="6" t="n">
        <v>0.0249021700462468</v>
      </c>
      <c r="AD2344" s="6" t="n">
        <v>0.0298826040554962</v>
      </c>
      <c r="AE2344" s="7" t="n">
        <v>0.369047619047623</v>
      </c>
      <c r="AF2344" s="7" t="n">
        <v>1.27325957771017</v>
      </c>
      <c r="AG2344" s="26" t="n">
        <v>129.9</v>
      </c>
      <c r="AH2344" s="6" t="n">
        <v>0.00948088281007142</v>
      </c>
      <c r="AI2344" s="6" t="n">
        <v>-0.0472348540413672</v>
      </c>
      <c r="AJ2344" s="6" t="n">
        <v>-0.0460453844459124</v>
      </c>
      <c r="AK2344" s="6" t="n">
        <v>0.131434544029266</v>
      </c>
      <c r="AL2344" s="6" t="n">
        <v>0.0755126218521669</v>
      </c>
      <c r="AM2344" s="6" t="n">
        <v>0.0404618244351447</v>
      </c>
      <c r="AN2344" s="6" t="n">
        <v>-0.0876966784765119</v>
      </c>
      <c r="AO2344" s="6" t="n">
        <v>0.0288215979569497</v>
      </c>
      <c r="AP2344" s="6" t="n">
        <v>-0.0156147391462967</v>
      </c>
      <c r="AQ2344" s="6" t="n">
        <v>-0.028177606617899</v>
      </c>
      <c r="AR2344" s="4" t="s">
        <v>422</v>
      </c>
      <c r="AS2344" s="4" t="s">
        <v>102</v>
      </c>
      <c r="AT2344" s="5" t="n">
        <v>26704.17</v>
      </c>
      <c r="AU2344" s="6" t="n">
        <v>0.0822270944105823</v>
      </c>
      <c r="AV2344" s="6" t="n">
        <v>0.0301835214892816</v>
      </c>
      <c r="AW2344" s="5" t="n">
        <v>2189.85</v>
      </c>
      <c r="AX2344" s="6" t="n">
        <v>0.0820040465590206</v>
      </c>
      <c r="AY2344" s="6" t="n">
        <v>-0.0360379551268827</v>
      </c>
      <c r="AZ2344" s="5" t="n">
        <v>418.72</v>
      </c>
      <c r="BA2344" s="6" t="n">
        <v>-0.525180019277655</v>
      </c>
      <c r="BB2344" s="6" t="n">
        <v>-0.437642697896801</v>
      </c>
      <c r="BC2344" s="6" t="n">
        <v>0.0156799481129726</v>
      </c>
      <c r="BD2344" s="7" t="n">
        <v>1.01</v>
      </c>
      <c r="BL2344" s="5" t="n">
        <v>53655.5847</v>
      </c>
      <c r="BM2344" s="5" t="n">
        <v>3019.32</v>
      </c>
      <c r="BN2344" s="26" t="n">
        <v>17.7707512618735</v>
      </c>
      <c r="BO2344" s="7" t="n">
        <v>0.910873933739078</v>
      </c>
      <c r="BP2344" s="6" t="n">
        <v>0.0512569176348399</v>
      </c>
      <c r="BQ2344" s="7" t="n">
        <v>0.627002080107481</v>
      </c>
      <c r="BR2344" s="26" t="n">
        <v>19.75</v>
      </c>
      <c r="BS2344" s="7" t="n">
        <v>2.73</v>
      </c>
      <c r="BT2344" s="4" t="s">
        <v>1417</v>
      </c>
      <c r="BU2344" s="5" t="n">
        <v>7975.6</v>
      </c>
      <c r="BV2344" s="5" t="n">
        <v>3922.56</v>
      </c>
      <c r="BW2344" s="5" t="n">
        <v>4053.04</v>
      </c>
      <c r="BX2344" s="7" t="n">
        <v>6.85601306627697</v>
      </c>
      <c r="BY2344" s="5" t="n">
        <v>4</v>
      </c>
      <c r="BZ2344" s="6" t="n">
        <v>0.0896667584011496</v>
      </c>
      <c r="CA2344" s="6" t="n">
        <v>2.69703872437358</v>
      </c>
      <c r="CB2344" s="4" t="s">
        <v>560</v>
      </c>
      <c r="CC2344" s="26" t="n">
        <v>54.181824345494</v>
      </c>
      <c r="CD2344" s="6" t="n">
        <v>-0.672016373081919</v>
      </c>
      <c r="CE2344" s="25" t="n">
        <v>45986</v>
      </c>
      <c r="CF2344" s="6" t="n">
        <v>0.363053469602112</v>
      </c>
      <c r="CG2344" s="6" t="n">
        <v>0.36232766718315</v>
      </c>
      <c r="CH2344" s="6" t="n">
        <v>0.324291044001933</v>
      </c>
      <c r="CI2344" s="6" t="n">
        <v>-0.104978522553702</v>
      </c>
      <c r="CJ2344" s="6" t="n">
        <v>0.0771967271433654</v>
      </c>
      <c r="CK2344" s="7" t="n">
        <v>0.32258064516129</v>
      </c>
      <c r="CL2344" s="6" t="n">
        <v>0.230482706907864</v>
      </c>
      <c r="CM2344" s="4" t="s">
        <v>504</v>
      </c>
    </row>
    <row r="2345" customFormat="false" ht="15" hidden="false" customHeight="false" outlineLevel="0" collapsed="false">
      <c r="A2345" s="4" t="s">
        <v>43</v>
      </c>
      <c r="B2345" s="4" t="s">
        <v>44</v>
      </c>
      <c r="C2345" s="25" t="n">
        <v>45930</v>
      </c>
      <c r="D2345" s="4" t="s">
        <v>307</v>
      </c>
      <c r="E2345" s="4" t="s">
        <v>743</v>
      </c>
      <c r="G2345" s="4" t="s">
        <v>427</v>
      </c>
      <c r="H2345" s="5" t="n">
        <v>1275</v>
      </c>
      <c r="I2345" s="25" t="n">
        <v>45959</v>
      </c>
      <c r="J2345" s="4" t="s">
        <v>1032</v>
      </c>
      <c r="K2345" s="4" t="s">
        <v>6</v>
      </c>
      <c r="L2345" s="4" t="s">
        <v>708</v>
      </c>
      <c r="M2345" s="25" t="n">
        <v>45958</v>
      </c>
      <c r="N2345" s="25" t="n">
        <v>45959</v>
      </c>
      <c r="O2345" s="25" t="n">
        <v>45960</v>
      </c>
      <c r="P2345" s="25" t="n">
        <v>45959</v>
      </c>
      <c r="Q2345" s="6" t="n">
        <v>-0.0113203439642975</v>
      </c>
      <c r="R2345" s="6" t="n">
        <v>0.0909391170318177</v>
      </c>
      <c r="S2345" s="6" t="n">
        <v>-0.020587344838026</v>
      </c>
      <c r="T2345" s="6" t="n">
        <v>0.0590314282294941</v>
      </c>
      <c r="U2345" s="6" t="n">
        <v>-0.00336866499487865</v>
      </c>
      <c r="V2345" s="6" t="n">
        <v>4.54544942687374E-005</v>
      </c>
      <c r="W2345" s="6" t="n">
        <v>0.0624000932243728</v>
      </c>
      <c r="X2345" s="6" t="n">
        <v>0.0589859737352254</v>
      </c>
      <c r="AA2345" s="6" t="n">
        <v>0.00187162831663557</v>
      </c>
      <c r="AB2345" s="6" t="n">
        <v>0.0909391170318177</v>
      </c>
      <c r="AC2345" s="6" t="n">
        <v>0.0909391170318177</v>
      </c>
      <c r="AD2345" s="6" t="n">
        <v>0.10282946163162</v>
      </c>
      <c r="AE2345" s="7" t="n">
        <v>0.866167023554604</v>
      </c>
      <c r="AF2345" s="7" t="n">
        <v>10.3471213607735</v>
      </c>
      <c r="AG2345" s="26" t="n">
        <v>459.35</v>
      </c>
      <c r="AH2345" s="6" t="n">
        <v>-0.004766547502979</v>
      </c>
      <c r="AI2345" s="6" t="n">
        <v>0.0149138311975261</v>
      </c>
      <c r="AJ2345" s="6" t="n">
        <v>-0.0548353909465016</v>
      </c>
      <c r="AK2345" s="6" t="n">
        <v>-0.119934859660887</v>
      </c>
      <c r="AL2345" s="6" t="n">
        <v>-0.261322310536116</v>
      </c>
      <c r="AM2345" s="6" t="n">
        <v>0.0285893024710666</v>
      </c>
      <c r="AN2345" s="6" t="n">
        <v>-0.0136754712735405</v>
      </c>
      <c r="AO2345" s="6" t="n">
        <v>-0.0310149407521899</v>
      </c>
      <c r="AP2345" s="6" t="n">
        <v>-0.00762493560020672</v>
      </c>
      <c r="AQ2345" s="6" t="n">
        <v>-0.020187803071809</v>
      </c>
      <c r="AR2345" s="4" t="s">
        <v>422</v>
      </c>
      <c r="AS2345" s="4" t="s">
        <v>102</v>
      </c>
      <c r="AT2345" s="5" t="n">
        <v>5047.742</v>
      </c>
      <c r="AU2345" s="6" t="n">
        <v>0.0234549004969729</v>
      </c>
      <c r="AV2345" s="6" t="n">
        <v>-0.295305430488058</v>
      </c>
      <c r="AW2345" s="5" t="n">
        <v>1147.376</v>
      </c>
      <c r="AX2345" s="6" t="n">
        <v>0.227304802820746</v>
      </c>
      <c r="AY2345" s="6" t="n">
        <v>-0.00609093174133635</v>
      </c>
      <c r="AZ2345" s="5" t="n">
        <v>741.19</v>
      </c>
      <c r="BA2345" s="6" t="n">
        <v>0.196214411253476</v>
      </c>
      <c r="BB2345" s="6" t="n">
        <v>-0.437223619311417</v>
      </c>
      <c r="BC2345" s="6" t="n">
        <v>0.146835951599745</v>
      </c>
      <c r="BD2345" s="7" t="n">
        <v>2.19</v>
      </c>
      <c r="BL2345" s="5" t="n">
        <v>155348.265525</v>
      </c>
      <c r="BM2345" s="5" t="n">
        <v>2848.271</v>
      </c>
      <c r="BN2345" s="26" t="n">
        <v>54.5412517014708</v>
      </c>
      <c r="BR2345" s="26" t="n">
        <v>24.88</v>
      </c>
      <c r="BS2345" s="7" t="n">
        <v>3.71</v>
      </c>
      <c r="BY2345" s="5" t="n">
        <v>0</v>
      </c>
      <c r="CE2345" s="25" t="n">
        <v>45986</v>
      </c>
      <c r="CF2345" s="6" t="n">
        <v>0.325157240491081</v>
      </c>
      <c r="CG2345" s="6" t="n">
        <v>0.344676812462229</v>
      </c>
      <c r="CH2345" s="6" t="n">
        <v>0.293612206289265</v>
      </c>
      <c r="CI2345" s="6" t="n">
        <v>-0.148152136513563</v>
      </c>
      <c r="CJ2345" s="6" t="n">
        <v>0.0754156115820764</v>
      </c>
      <c r="CK2345" s="7" t="n">
        <v>1.20583941605839</v>
      </c>
      <c r="CL2345" s="6" t="n">
        <v>-0.102130002686006</v>
      </c>
      <c r="CM2345" s="4" t="s">
        <v>504</v>
      </c>
    </row>
    <row r="2346" customFormat="false" ht="15" hidden="false" customHeight="false" outlineLevel="0" collapsed="false">
      <c r="A2346" s="4" t="s">
        <v>43</v>
      </c>
      <c r="B2346" s="4" t="s">
        <v>44</v>
      </c>
      <c r="C2346" s="25" t="n">
        <v>45930</v>
      </c>
      <c r="D2346" s="4" t="s">
        <v>105</v>
      </c>
      <c r="E2346" s="4" t="s">
        <v>689</v>
      </c>
      <c r="G2346" s="4" t="s">
        <v>427</v>
      </c>
      <c r="H2346" s="5" t="n">
        <v>3100</v>
      </c>
      <c r="I2346" s="25" t="n">
        <v>45960</v>
      </c>
      <c r="J2346" s="4" t="s">
        <v>973</v>
      </c>
      <c r="K2346" s="4" t="s">
        <v>6</v>
      </c>
      <c r="L2346" s="4" t="s">
        <v>421</v>
      </c>
      <c r="M2346" s="25" t="n">
        <v>45959</v>
      </c>
      <c r="N2346" s="25" t="n">
        <v>45960</v>
      </c>
      <c r="O2346" s="25" t="n">
        <v>45961</v>
      </c>
      <c r="P2346" s="25" t="n">
        <v>45960</v>
      </c>
      <c r="Q2346" s="6" t="n">
        <v>-0.00575815738963537</v>
      </c>
      <c r="R2346" s="6" t="n">
        <v>0.0514800514800515</v>
      </c>
      <c r="S2346" s="6" t="n">
        <v>-0.00795593635250924</v>
      </c>
      <c r="T2346" s="6" t="n">
        <v>0.0377659577379069</v>
      </c>
      <c r="U2346" s="6" t="n">
        <v>-0.00823774773475805</v>
      </c>
      <c r="V2346" s="6" t="n">
        <v>-0.00425588496066076</v>
      </c>
      <c r="W2346" s="6" t="n">
        <v>0.046003705472665</v>
      </c>
      <c r="X2346" s="6" t="n">
        <v>0.0420218426985677</v>
      </c>
      <c r="AA2346" s="6" t="n">
        <v>0</v>
      </c>
      <c r="AB2346" s="6" t="n">
        <v>0.0514800514800515</v>
      </c>
      <c r="AC2346" s="6" t="n">
        <v>0.0514800514800515</v>
      </c>
      <c r="AD2346" s="6" t="n">
        <v>0.0617760617760617</v>
      </c>
      <c r="AE2346" s="7" t="n">
        <v>0.895833333333333</v>
      </c>
      <c r="AF2346" s="7" t="n">
        <v>6.54368350041113</v>
      </c>
      <c r="AG2346" s="26" t="n">
        <v>312.6</v>
      </c>
      <c r="AH2346" s="6" t="n">
        <v>0.023743245456034</v>
      </c>
      <c r="AI2346" s="6" t="n">
        <v>0.0910994764397908</v>
      </c>
      <c r="AJ2346" s="6" t="n">
        <v>0.200691376992511</v>
      </c>
      <c r="AK2346" s="6" t="n">
        <v>0.567545883060876</v>
      </c>
      <c r="AL2346" s="6" t="n">
        <v>0.504466580312014</v>
      </c>
      <c r="AM2346" s="6" t="n">
        <v>0.0343209222322607</v>
      </c>
      <c r="AN2346" s="6" t="n">
        <v>0.0567785542075301</v>
      </c>
      <c r="AO2346" s="6" t="n">
        <v>0.0288402220851327</v>
      </c>
      <c r="AP2346" s="6" t="n">
        <v>0.0983960518198643</v>
      </c>
      <c r="AQ2346" s="6" t="n">
        <v>0.0807594669376035</v>
      </c>
      <c r="AR2346" s="4" t="s">
        <v>422</v>
      </c>
      <c r="AS2346" s="4" t="s">
        <v>438</v>
      </c>
      <c r="AT2346" s="5" t="n">
        <v>10594.96</v>
      </c>
      <c r="AU2346" s="6" t="n">
        <v>0.0264434930793518</v>
      </c>
      <c r="AV2346" s="6" t="n">
        <v>0.114943242387156</v>
      </c>
      <c r="AZ2346" s="5" t="n">
        <v>855.24</v>
      </c>
      <c r="BA2346" s="6" t="n">
        <v>-0.145529023878509</v>
      </c>
      <c r="BB2346" s="6" t="n">
        <v>0.0241413996263831</v>
      </c>
      <c r="BC2346" s="6" t="n">
        <v>0.0807213996088706</v>
      </c>
      <c r="BD2346" s="7" t="n">
        <v>3.27</v>
      </c>
      <c r="BL2346" s="5" t="n">
        <v>81596.1024</v>
      </c>
      <c r="BM2346" s="5" t="n">
        <v>3408.58</v>
      </c>
      <c r="BN2346" s="26" t="n">
        <v>23.9384442788493</v>
      </c>
      <c r="BO2346" s="7" t="n">
        <v>2.6850786212779</v>
      </c>
      <c r="BP2346" s="6" t="n">
        <v>0.112165961580481</v>
      </c>
      <c r="BQ2346" s="7" t="n">
        <v>2.75533882308962</v>
      </c>
      <c r="BR2346" s="26" t="n">
        <v>24.76</v>
      </c>
      <c r="BS2346" s="7" t="n">
        <v>3.7</v>
      </c>
      <c r="BT2346" s="4" t="s">
        <v>1417</v>
      </c>
      <c r="BU2346" s="5" t="n">
        <v>-14981.5</v>
      </c>
      <c r="BV2346" s="5" t="n">
        <v>165.42</v>
      </c>
      <c r="BW2346" s="5" t="n">
        <v>-15146.92</v>
      </c>
      <c r="BX2346" s="7" t="n">
        <v>-8.86311467651096</v>
      </c>
      <c r="BY2346" s="5" t="n">
        <v>0</v>
      </c>
      <c r="CE2346" s="25" t="n">
        <v>45986</v>
      </c>
      <c r="CF2346" s="6" t="n">
        <v>0.333973727333639</v>
      </c>
      <c r="CG2346" s="6" t="n">
        <v>0.33144171678545</v>
      </c>
      <c r="CH2346" s="6" t="n">
        <v>0.285517647641245</v>
      </c>
      <c r="CI2346" s="6" t="n">
        <v>-0.138558506121702</v>
      </c>
      <c r="CJ2346" s="6" t="n">
        <v>0.0706241956241956</v>
      </c>
      <c r="CK2346" s="7" t="n">
        <v>0.728929384965832</v>
      </c>
      <c r="CL2346" s="6" t="n">
        <v>-0.123053324555629</v>
      </c>
      <c r="CM2346" s="4" t="s">
        <v>504</v>
      </c>
    </row>
    <row r="2347" customFormat="false" ht="15" hidden="false" customHeight="false" outlineLevel="0" collapsed="false">
      <c r="A2347" s="4" t="s">
        <v>43</v>
      </c>
      <c r="B2347" s="4" t="s">
        <v>44</v>
      </c>
      <c r="C2347" s="25" t="n">
        <v>45930</v>
      </c>
      <c r="D2347" s="4" t="s">
        <v>110</v>
      </c>
      <c r="E2347" s="4" t="s">
        <v>769</v>
      </c>
      <c r="F2347" s="4" t="s">
        <v>59</v>
      </c>
      <c r="G2347" s="4" t="s">
        <v>506</v>
      </c>
      <c r="H2347" s="5" t="n">
        <v>3550</v>
      </c>
      <c r="I2347" s="25" t="n">
        <v>45960</v>
      </c>
      <c r="J2347" s="4" t="s">
        <v>1094</v>
      </c>
      <c r="K2347" s="4" t="s">
        <v>6</v>
      </c>
      <c r="L2347" s="4" t="s">
        <v>421</v>
      </c>
      <c r="M2347" s="25" t="n">
        <v>45959</v>
      </c>
      <c r="N2347" s="25" t="n">
        <v>45960</v>
      </c>
      <c r="O2347" s="25" t="n">
        <v>45961</v>
      </c>
      <c r="P2347" s="25" t="n">
        <v>45960</v>
      </c>
      <c r="Q2347" s="6" t="n">
        <v>-0.00141686687611664</v>
      </c>
      <c r="R2347" s="6" t="n">
        <v>0.00289944478716842</v>
      </c>
      <c r="S2347" s="6" t="n">
        <v>-0.0290336470443501</v>
      </c>
      <c r="T2347" s="6" t="n">
        <v>-0.0275510691332983</v>
      </c>
      <c r="U2347" s="6" t="n">
        <v>-0.00823774773475805</v>
      </c>
      <c r="V2347" s="6" t="n">
        <v>0.0173678891084393</v>
      </c>
      <c r="W2347" s="6" t="n">
        <v>-0.0193133213985403</v>
      </c>
      <c r="X2347" s="6" t="n">
        <v>-0.0449189582417376</v>
      </c>
      <c r="Y2347" s="6" t="n">
        <v>-0.0378419920009605</v>
      </c>
      <c r="Z2347" s="6" t="n">
        <v>0.0102909228676622</v>
      </c>
      <c r="AA2347" s="6" t="n">
        <v>0.00987045033929679</v>
      </c>
      <c r="AB2347" s="6" t="n">
        <v>0.00289944478716842</v>
      </c>
      <c r="AC2347" s="6" t="n">
        <v>0.00289944478716842</v>
      </c>
      <c r="AD2347" s="6" t="n">
        <v>0.0277606415792721</v>
      </c>
      <c r="AE2347" s="7" t="n">
        <v>0.526666666666668</v>
      </c>
      <c r="AF2347" s="7" t="n">
        <v>1.01807805610045</v>
      </c>
      <c r="AG2347" s="26" t="n">
        <v>162.33</v>
      </c>
      <c r="AH2347" s="6" t="n">
        <v>-0.0467997651203761</v>
      </c>
      <c r="AI2347" s="6" t="n">
        <v>0.089463087248322</v>
      </c>
      <c r="AJ2347" s="6" t="n">
        <v>0.423947368421052</v>
      </c>
      <c r="AK2347" s="6" t="n">
        <v>0.468385345997285</v>
      </c>
      <c r="AL2347" s="6" t="n">
        <v>0.377756262745643</v>
      </c>
      <c r="AM2347" s="6" t="n">
        <v>0.0114194786352786</v>
      </c>
      <c r="AN2347" s="6" t="n">
        <v>0.0780436086130434</v>
      </c>
      <c r="AO2347" s="6" t="n">
        <v>-0.0493506493506493</v>
      </c>
      <c r="AP2347" s="6" t="n">
        <v>-0.0665821982895153</v>
      </c>
      <c r="AQ2347" s="6" t="n">
        <v>-0.0842187831717761</v>
      </c>
      <c r="AR2347" s="4" t="s">
        <v>422</v>
      </c>
      <c r="AS2347" s="4" t="s">
        <v>102</v>
      </c>
      <c r="AT2347" s="5" t="n">
        <v>13456.84</v>
      </c>
      <c r="AU2347" s="6" t="n">
        <v>0.00884332117838982</v>
      </c>
      <c r="AV2347" s="6" t="n">
        <v>-0.0462331182246981</v>
      </c>
      <c r="AW2347" s="5" t="n">
        <v>5150.29</v>
      </c>
      <c r="AX2347" s="6" t="n">
        <v>0.382726553930938</v>
      </c>
      <c r="AY2347" s="6" t="n">
        <v>-0.0127774164173974</v>
      </c>
      <c r="AZ2347" s="5" t="n">
        <v>2952.78</v>
      </c>
      <c r="BA2347" s="6" t="n">
        <v>-0.113758328831262</v>
      </c>
      <c r="BB2347" s="6" t="n">
        <v>-0.127650774330401</v>
      </c>
      <c r="BC2347" s="6" t="n">
        <v>0.219425957357002</v>
      </c>
      <c r="BD2347" s="7" t="n">
        <v>1.53</v>
      </c>
      <c r="BL2347" s="5" t="n">
        <v>313048.5351</v>
      </c>
      <c r="BM2347" s="5" t="n">
        <v>12410.84</v>
      </c>
      <c r="BN2347" s="26" t="n">
        <v>25.2237991223801</v>
      </c>
      <c r="BO2347" s="7" t="n">
        <v>5.55571787469415</v>
      </c>
      <c r="BP2347" s="6" t="n">
        <v>0.220256982215053</v>
      </c>
      <c r="BQ2347" s="7" t="n">
        <v>0.680334689865972</v>
      </c>
      <c r="BR2347" s="26" t="n">
        <v>15.41</v>
      </c>
      <c r="BS2347" s="7" t="n">
        <v>2.32</v>
      </c>
      <c r="BT2347" s="4" t="s">
        <v>1417</v>
      </c>
      <c r="BU2347" s="5" t="n">
        <v>14939.08</v>
      </c>
      <c r="BV2347" s="5" t="n">
        <v>10607.59</v>
      </c>
      <c r="BW2347" s="5" t="n">
        <v>4331.49</v>
      </c>
      <c r="BX2347" s="7" t="n">
        <v>2.35719920980049</v>
      </c>
      <c r="BY2347" s="5" t="n">
        <v>5</v>
      </c>
      <c r="BZ2347" s="6" t="n">
        <v>0.0175735252390545</v>
      </c>
      <c r="CA2347" s="6" t="n">
        <v>-0.0393983229028229</v>
      </c>
      <c r="CB2347" s="4" t="s">
        <v>508</v>
      </c>
      <c r="CC2347" s="26" t="n">
        <v>17.5726427751959</v>
      </c>
      <c r="CD2347" s="6" t="n">
        <v>0.435401575338682</v>
      </c>
      <c r="CN2347" s="4" t="s">
        <v>1422</v>
      </c>
    </row>
    <row r="2348" customFormat="false" ht="15" hidden="false" customHeight="false" outlineLevel="0" collapsed="false">
      <c r="A2348" s="4" t="s">
        <v>43</v>
      </c>
      <c r="B2348" s="4" t="s">
        <v>44</v>
      </c>
      <c r="C2348" s="25" t="n">
        <v>45930</v>
      </c>
      <c r="D2348" s="4" t="s">
        <v>129</v>
      </c>
      <c r="E2348" s="4" t="s">
        <v>707</v>
      </c>
      <c r="G2348" s="4" t="s">
        <v>427</v>
      </c>
      <c r="H2348" s="5" t="n">
        <v>3600</v>
      </c>
      <c r="I2348" s="25" t="n">
        <v>45960</v>
      </c>
      <c r="J2348" s="4" t="s">
        <v>1052</v>
      </c>
      <c r="K2348" s="4" t="s">
        <v>5</v>
      </c>
      <c r="L2348" s="4" t="s">
        <v>421</v>
      </c>
      <c r="M2348" s="25" t="n">
        <v>45959</v>
      </c>
      <c r="N2348" s="25" t="n">
        <v>45960</v>
      </c>
      <c r="O2348" s="25" t="n">
        <v>45961</v>
      </c>
      <c r="P2348" s="25" t="n">
        <v>45961</v>
      </c>
      <c r="Q2348" s="6" t="n">
        <v>-0.0193030406559618</v>
      </c>
      <c r="R2348" s="6" t="n">
        <v>-0.00958021250653185</v>
      </c>
      <c r="S2348" s="6" t="n">
        <v>-0.082190174698089</v>
      </c>
      <c r="T2348" s="6" t="n">
        <v>-0.111073427860583</v>
      </c>
      <c r="U2348" s="6" t="n">
        <v>-0.00823774773475805</v>
      </c>
      <c r="V2348" s="6" t="n">
        <v>-0.00425588496066076</v>
      </c>
      <c r="W2348" s="6" t="n">
        <v>-0.102835680125825</v>
      </c>
      <c r="X2348" s="6" t="n">
        <v>-0.106817542899922</v>
      </c>
      <c r="AA2348" s="6" t="n">
        <v>-0.0379880408019698</v>
      </c>
      <c r="AB2348" s="6" t="n">
        <v>-0.082190174698089</v>
      </c>
      <c r="AC2348" s="6" t="n">
        <v>0.082190174698089</v>
      </c>
      <c r="AD2348" s="6" t="n">
        <v>0.0521163090631962</v>
      </c>
      <c r="AE2348" s="7" t="n">
        <v>0.0618672665916772</v>
      </c>
      <c r="AF2348" s="7" t="n">
        <v>8.03784127397036</v>
      </c>
      <c r="AG2348" s="26" t="n">
        <v>175.62</v>
      </c>
      <c r="AH2348" s="6" t="n">
        <v>0.0516797413018746</v>
      </c>
      <c r="AI2348" s="6" t="n">
        <v>0.116678323901571</v>
      </c>
      <c r="AJ2348" s="6" t="n">
        <v>-0.0144228071159993</v>
      </c>
      <c r="AK2348" s="6" t="n">
        <v>0.0691586509192737</v>
      </c>
      <c r="AL2348" s="6" t="n">
        <v>-0.0366536864447568</v>
      </c>
      <c r="AM2348" s="6" t="n">
        <v>0.0343209222322607</v>
      </c>
      <c r="AN2348" s="6" t="n">
        <v>0.0823574016693103</v>
      </c>
      <c r="AO2348" s="6" t="n">
        <v>-0.0259325498211549</v>
      </c>
      <c r="AP2348" s="6" t="n">
        <v>-0.0415815022994384</v>
      </c>
      <c r="AQ2348" s="6" t="n">
        <v>-0.0592180871816992</v>
      </c>
      <c r="AR2348" s="4" t="s">
        <v>448</v>
      </c>
      <c r="AS2348" s="4" t="s">
        <v>449</v>
      </c>
      <c r="AT2348" s="5" t="n">
        <v>5353.8312</v>
      </c>
      <c r="AU2348" s="6" t="n">
        <v>-0.026543331115198</v>
      </c>
      <c r="AV2348" s="6" t="n">
        <v>-0.0222403145731421</v>
      </c>
      <c r="AZ2348" s="5" t="n">
        <v>111.8714</v>
      </c>
      <c r="BA2348" s="6" t="n">
        <v>-0.880663505592328</v>
      </c>
      <c r="BB2348" s="6" t="n">
        <v>-0.699239707281927</v>
      </c>
      <c r="BC2348" s="6" t="n">
        <v>0.0208955784784548</v>
      </c>
      <c r="BD2348" s="7" t="n">
        <v>0.69</v>
      </c>
      <c r="BE2348" s="5" t="n">
        <v>2588.5584</v>
      </c>
      <c r="BF2348" s="6" t="n">
        <v>-0.122005333243608</v>
      </c>
      <c r="BG2348" s="6" t="n">
        <v>-0.293646665173844</v>
      </c>
      <c r="BH2348" s="6" t="n">
        <v>0.901160146693822</v>
      </c>
      <c r="BI2348" s="27" t="n">
        <v>0.0502</v>
      </c>
      <c r="BJ2348" s="27" t="n">
        <v>0.0137</v>
      </c>
      <c r="BK2348" s="27" t="n">
        <v>0.0006</v>
      </c>
      <c r="BL2348" s="5" t="n">
        <v>28291.8797268</v>
      </c>
      <c r="BM2348" s="5" t="n">
        <v>2053.797</v>
      </c>
      <c r="BN2348" s="26" t="n">
        <v>13.7754022071315</v>
      </c>
      <c r="BO2348" s="7" t="n">
        <v>1.14984238134069</v>
      </c>
      <c r="BP2348" s="6" t="n">
        <v>0.0834706939261212</v>
      </c>
      <c r="BR2348" s="26" t="n">
        <v>24.76</v>
      </c>
      <c r="BS2348" s="7" t="n">
        <v>3.7</v>
      </c>
      <c r="BY2348" s="5" t="n">
        <v>0</v>
      </c>
      <c r="CE2348" s="25" t="n">
        <v>45986</v>
      </c>
      <c r="CF2348" s="6" t="n">
        <v>0.37001150216395</v>
      </c>
      <c r="CG2348" s="6" t="n">
        <v>0.379490229931008</v>
      </c>
      <c r="CH2348" s="6" t="n">
        <v>0.322092216754239</v>
      </c>
      <c r="CI2348" s="6" t="n">
        <v>-0.151250305408928</v>
      </c>
      <c r="CJ2348" s="6" t="n">
        <v>0.0785463071512309</v>
      </c>
      <c r="CK2348" s="7" t="n">
        <v>1.04639132861895</v>
      </c>
      <c r="CL2348" s="6" t="n">
        <v>-0.146369379412858</v>
      </c>
      <c r="CM2348" s="4" t="s">
        <v>504</v>
      </c>
    </row>
    <row r="2349" customFormat="false" ht="15" hidden="false" customHeight="false" outlineLevel="0" collapsed="false">
      <c r="A2349" s="4" t="s">
        <v>43</v>
      </c>
      <c r="B2349" s="4" t="s">
        <v>44</v>
      </c>
      <c r="C2349" s="25" t="n">
        <v>45930</v>
      </c>
      <c r="D2349" s="4" t="s">
        <v>144</v>
      </c>
      <c r="E2349" s="4" t="s">
        <v>547</v>
      </c>
      <c r="F2349" s="4" t="s">
        <v>55</v>
      </c>
      <c r="G2349" s="4" t="s">
        <v>446</v>
      </c>
      <c r="H2349" s="5" t="n">
        <v>6750</v>
      </c>
      <c r="I2349" s="25" t="n">
        <v>45960</v>
      </c>
      <c r="J2349" s="4" t="s">
        <v>1286</v>
      </c>
      <c r="K2349" s="4" t="s">
        <v>6</v>
      </c>
      <c r="L2349" s="4" t="s">
        <v>421</v>
      </c>
      <c r="M2349" s="25" t="n">
        <v>45959</v>
      </c>
      <c r="N2349" s="25" t="n">
        <v>45960</v>
      </c>
      <c r="O2349" s="25" t="n">
        <v>45961</v>
      </c>
      <c r="P2349" s="25" t="n">
        <v>45960</v>
      </c>
      <c r="Q2349" s="6" t="n">
        <v>-0.00930912448068921</v>
      </c>
      <c r="R2349" s="6" t="n">
        <v>0.0319950298982681</v>
      </c>
      <c r="S2349" s="6" t="n">
        <v>0.0308525848446084</v>
      </c>
      <c r="T2349" s="6" t="n">
        <v>0.0535384902621873</v>
      </c>
      <c r="U2349" s="6" t="n">
        <v>-0.00823774773475805</v>
      </c>
      <c r="V2349" s="6" t="n">
        <v>-0.00751562245686732</v>
      </c>
      <c r="W2349" s="6" t="n">
        <v>0.0617762379969453</v>
      </c>
      <c r="X2349" s="6" t="n">
        <v>0.0610541127190546</v>
      </c>
      <c r="Y2349" s="6" t="n">
        <v>0.0163914181009861</v>
      </c>
      <c r="Z2349" s="6" t="n">
        <v>0.0371470721612012</v>
      </c>
      <c r="AA2349" s="6" t="n">
        <v>0.00178613030985475</v>
      </c>
      <c r="AB2349" s="6" t="n">
        <v>0.0319950298982681</v>
      </c>
      <c r="AC2349" s="6" t="n">
        <v>0.0319950298982681</v>
      </c>
      <c r="AD2349" s="6" t="n">
        <v>0.0500893065154928</v>
      </c>
      <c r="AE2349" s="7" t="n">
        <v>0.789147286821703</v>
      </c>
      <c r="AF2349" s="7" t="n">
        <v>3.33152515905614</v>
      </c>
      <c r="AG2349" s="26" t="n">
        <v>129.98</v>
      </c>
      <c r="AH2349" s="6" t="n">
        <v>0.0187318755388355</v>
      </c>
      <c r="AI2349" s="6" t="n">
        <v>0.0703227931488801</v>
      </c>
      <c r="AJ2349" s="6" t="n">
        <v>0.173528349584687</v>
      </c>
      <c r="AK2349" s="6" t="n">
        <v>0.320264093448451</v>
      </c>
      <c r="AL2349" s="6" t="n">
        <v>0.339872961325423</v>
      </c>
      <c r="AM2349" s="6" t="n">
        <v>0.0588963951673633</v>
      </c>
      <c r="AN2349" s="6" t="n">
        <v>0.0114263979815168</v>
      </c>
      <c r="AO2349" s="6" t="n">
        <v>0.0295642017665521</v>
      </c>
      <c r="AP2349" s="6" t="n">
        <v>0.0986203372508945</v>
      </c>
      <c r="AQ2349" s="6" t="n">
        <v>0.0809837523686336</v>
      </c>
      <c r="AR2349" s="4" t="s">
        <v>448</v>
      </c>
      <c r="AS2349" s="4" t="s">
        <v>449</v>
      </c>
      <c r="AT2349" s="5" t="n">
        <v>31543.89</v>
      </c>
      <c r="AU2349" s="6" t="n">
        <v>0.0606528498419809</v>
      </c>
      <c r="AV2349" s="6" t="n">
        <v>0.0174519551924774</v>
      </c>
      <c r="AZ2349" s="5" t="n">
        <v>4773.96</v>
      </c>
      <c r="BA2349" s="6" t="n">
        <v>0.189170338744511</v>
      </c>
      <c r="BB2349" s="6" t="n">
        <v>0.00461486985561965</v>
      </c>
      <c r="BC2349" s="6" t="n">
        <v>0.151343413890931</v>
      </c>
      <c r="BD2349" s="7" t="n">
        <v>5.26</v>
      </c>
      <c r="BE2349" s="5" t="n">
        <v>9141.19</v>
      </c>
      <c r="BF2349" s="6" t="n">
        <v>-0.0186802215733425</v>
      </c>
      <c r="BG2349" s="6" t="n">
        <v>0.122069604368009</v>
      </c>
      <c r="BH2349" s="6" t="n">
        <v>0.0456982441178169</v>
      </c>
      <c r="BI2349" s="27" t="n">
        <v>0.0235</v>
      </c>
      <c r="BJ2349" s="27" t="n">
        <v>0.0054</v>
      </c>
      <c r="BK2349" s="27" t="n">
        <v>0.011</v>
      </c>
      <c r="BL2349" s="5" t="n">
        <v>117900.3087</v>
      </c>
      <c r="BM2349" s="5" t="n">
        <v>17873.42</v>
      </c>
      <c r="BN2349" s="26" t="n">
        <v>6.5964045325405</v>
      </c>
      <c r="BO2349" s="7" t="n">
        <v>1.1801819707706</v>
      </c>
      <c r="BP2349" s="6" t="n">
        <v>0.178912916111904</v>
      </c>
      <c r="BR2349" s="26" t="n">
        <v>16.33</v>
      </c>
      <c r="BS2349" s="7" t="n">
        <v>2.19</v>
      </c>
      <c r="BY2349" s="5" t="n">
        <v>14</v>
      </c>
      <c r="BZ2349" s="6" t="n">
        <v>0.0344486416634423</v>
      </c>
      <c r="CA2349" s="6" t="n">
        <v>0.0641956974278153</v>
      </c>
      <c r="CB2349" s="4" t="s">
        <v>1311</v>
      </c>
      <c r="CC2349" s="26" t="n">
        <v>10.2289790766427</v>
      </c>
      <c r="CD2349" s="6" t="n">
        <v>-0.355125816260295</v>
      </c>
      <c r="CE2349" s="25" t="n">
        <v>45986</v>
      </c>
      <c r="CF2349" s="6" t="n">
        <v>0.321971715336386</v>
      </c>
      <c r="CG2349" s="6" t="n">
        <v>0.337308810589369</v>
      </c>
      <c r="CH2349" s="6" t="n">
        <v>0.279811846368108</v>
      </c>
      <c r="CI2349" s="6" t="n">
        <v>-0.170457937700467</v>
      </c>
      <c r="CJ2349" s="6" t="n">
        <v>0.0718446601941748</v>
      </c>
      <c r="CK2349" s="7" t="n">
        <v>0.44533622696238</v>
      </c>
      <c r="CL2349" s="6" t="n">
        <v>-0.0859748072946044</v>
      </c>
      <c r="CM2349" s="4" t="s">
        <v>504</v>
      </c>
    </row>
    <row r="2350" customFormat="false" ht="15" hidden="false" customHeight="false" outlineLevel="0" collapsed="false">
      <c r="A2350" s="4" t="s">
        <v>43</v>
      </c>
      <c r="B2350" s="4" t="s">
        <v>44</v>
      </c>
      <c r="C2350" s="25" t="n">
        <v>45930</v>
      </c>
      <c r="D2350" s="4" t="s">
        <v>148</v>
      </c>
      <c r="E2350" s="4" t="s">
        <v>589</v>
      </c>
      <c r="F2350" s="4" t="s">
        <v>57</v>
      </c>
      <c r="G2350" s="4" t="s">
        <v>590</v>
      </c>
      <c r="H2350" s="5" t="n">
        <v>425</v>
      </c>
      <c r="I2350" s="25" t="n">
        <v>45960</v>
      </c>
      <c r="J2350" s="4" t="s">
        <v>913</v>
      </c>
      <c r="K2350" s="4" t="s">
        <v>6</v>
      </c>
      <c r="L2350" s="4" t="s">
        <v>421</v>
      </c>
      <c r="M2350" s="25" t="n">
        <v>45959</v>
      </c>
      <c r="N2350" s="25" t="n">
        <v>45960</v>
      </c>
      <c r="O2350" s="25" t="n">
        <v>45961</v>
      </c>
      <c r="P2350" s="25" t="n">
        <v>45960</v>
      </c>
      <c r="Q2350" s="6" t="n">
        <v>0.00829028760920858</v>
      </c>
      <c r="R2350" s="6" t="n">
        <v>-0.0259313136424009</v>
      </c>
      <c r="S2350" s="6" t="n">
        <v>-0.0251931692747224</v>
      </c>
      <c r="T2350" s="6" t="n">
        <v>-0.0428341953079147</v>
      </c>
      <c r="U2350" s="6" t="n">
        <v>-0.00823774773475805</v>
      </c>
      <c r="V2350" s="6" t="n">
        <v>-0.00333368166422143</v>
      </c>
      <c r="W2350" s="6" t="n">
        <v>-0.0345964475731566</v>
      </c>
      <c r="X2350" s="6" t="n">
        <v>-0.0395005136436932</v>
      </c>
      <c r="Y2350" s="6" t="n">
        <v>-0.00459012796380692</v>
      </c>
      <c r="Z2350" s="6" t="n">
        <v>-0.0382440673441077</v>
      </c>
      <c r="AA2350" s="6" t="n">
        <v>0.00373157928024792</v>
      </c>
      <c r="AB2350" s="6" t="n">
        <v>-0.0259313136424009</v>
      </c>
      <c r="AC2350" s="6" t="n">
        <v>0.0259313136424009</v>
      </c>
      <c r="AD2350" s="6" t="n">
        <v>0.056479666055278</v>
      </c>
      <c r="AE2350" s="7" t="n">
        <v>0.404255319148935</v>
      </c>
      <c r="AF2350" s="7" t="n">
        <v>3.05791102895597</v>
      </c>
      <c r="AG2350" s="26" t="n">
        <v>1568.1</v>
      </c>
      <c r="AH2350" s="6" t="n">
        <v>-0.0433164541516687</v>
      </c>
      <c r="AI2350" s="6" t="n">
        <v>0.0386831820891564</v>
      </c>
      <c r="AJ2350" s="6" t="n">
        <v>0.0232300163132133</v>
      </c>
      <c r="AK2350" s="6" t="n">
        <v>0.00835959102308537</v>
      </c>
      <c r="AL2350" s="6" t="n">
        <v>0.084790340165906</v>
      </c>
      <c r="AM2350" s="6" t="n">
        <v>0.0124307821109579</v>
      </c>
      <c r="AN2350" s="6" t="n">
        <v>0.0262523999781985</v>
      </c>
      <c r="AO2350" s="6" t="n">
        <v>0.00679411176979961</v>
      </c>
      <c r="AP2350" s="6" t="n">
        <v>0.0145207486844736</v>
      </c>
      <c r="AQ2350" s="6" t="n">
        <v>-0.00311583619778721</v>
      </c>
      <c r="AR2350" s="4" t="s">
        <v>422</v>
      </c>
      <c r="AS2350" s="4" t="s">
        <v>102</v>
      </c>
      <c r="AT2350" s="5" t="n">
        <v>7589.44</v>
      </c>
      <c r="AU2350" s="6" t="n">
        <v>0.0763605832914953</v>
      </c>
      <c r="AV2350" s="6" t="n">
        <v>0.090833305785005</v>
      </c>
      <c r="AW2350" s="5" t="n">
        <v>1894.75</v>
      </c>
      <c r="AX2350" s="6" t="n">
        <v>0.249656101108909</v>
      </c>
      <c r="AY2350" s="6" t="n">
        <v>-0.0177647826781173</v>
      </c>
      <c r="AZ2350" s="5" t="n">
        <v>1351.17</v>
      </c>
      <c r="BA2350" s="6" t="n">
        <v>0.0373427099567765</v>
      </c>
      <c r="BB2350" s="6" t="n">
        <v>0.0412678596199196</v>
      </c>
      <c r="BC2350" s="6" t="n">
        <v>0.178032898342961</v>
      </c>
      <c r="BD2350" s="7" t="n">
        <v>16.73</v>
      </c>
      <c r="BL2350" s="5" t="n">
        <v>126663.2775</v>
      </c>
      <c r="BM2350" s="5" t="n">
        <v>5392.5</v>
      </c>
      <c r="BN2350" s="26" t="n">
        <v>23.48878581363</v>
      </c>
      <c r="BO2350" s="7" t="n">
        <v>4.06057289270664</v>
      </c>
      <c r="BP2350" s="6" t="n">
        <v>0.172872830674388</v>
      </c>
      <c r="BQ2350" s="7" t="n">
        <v>0.00295254292167106</v>
      </c>
      <c r="BR2350" s="26" t="n">
        <v>34.3</v>
      </c>
      <c r="BS2350" s="7" t="n">
        <v>4.81</v>
      </c>
      <c r="BT2350" s="4" t="s">
        <v>1417</v>
      </c>
      <c r="BU2350" s="5" t="n">
        <v>1345.34</v>
      </c>
      <c r="BV2350" s="5" t="n">
        <v>665.03</v>
      </c>
      <c r="BW2350" s="5" t="n">
        <v>680.31</v>
      </c>
      <c r="BX2350" s="7" t="n">
        <v>0.507907384126337</v>
      </c>
      <c r="BY2350" s="5" t="n">
        <v>8</v>
      </c>
      <c r="BZ2350" s="6" t="n">
        <v>0.152102485431155</v>
      </c>
      <c r="CA2350" s="6" t="n">
        <v>0.188711923957878</v>
      </c>
      <c r="CB2350" s="4" t="s">
        <v>797</v>
      </c>
      <c r="CC2350" s="26" t="n">
        <v>49.9561728584444</v>
      </c>
      <c r="CD2350" s="6" t="n">
        <v>-0.529812143932888</v>
      </c>
      <c r="CE2350" s="25" t="n">
        <v>45986</v>
      </c>
      <c r="CF2350" s="6" t="n">
        <v>0.27666105885068</v>
      </c>
      <c r="CG2350" s="6" t="n">
        <v>0.260744049942214</v>
      </c>
      <c r="CH2350" s="6" t="n">
        <v>0.233559213190991</v>
      </c>
      <c r="CI2350" s="6" t="n">
        <v>-0.104258704109441</v>
      </c>
      <c r="CJ2350" s="6" t="n">
        <v>0.0555942065650497</v>
      </c>
      <c r="CK2350" s="7" t="n">
        <v>0.466439135381115</v>
      </c>
      <c r="CL2350" s="6" t="n">
        <v>-0.0734946849402222</v>
      </c>
      <c r="CM2350" s="4" t="s">
        <v>504</v>
      </c>
    </row>
    <row r="2351" customFormat="false" ht="15" hidden="false" customHeight="false" outlineLevel="0" collapsed="false">
      <c r="A2351" s="4" t="s">
        <v>43</v>
      </c>
      <c r="B2351" s="4" t="s">
        <v>44</v>
      </c>
      <c r="C2351" s="25" t="n">
        <v>45930</v>
      </c>
      <c r="D2351" s="4" t="s">
        <v>156</v>
      </c>
      <c r="E2351" s="4" t="s">
        <v>695</v>
      </c>
      <c r="F2351" s="4" t="s">
        <v>66</v>
      </c>
      <c r="G2351" s="4" t="s">
        <v>558</v>
      </c>
      <c r="H2351" s="5" t="n">
        <v>1250</v>
      </c>
      <c r="I2351" s="25" t="n">
        <v>45960</v>
      </c>
      <c r="J2351" s="4" t="s">
        <v>962</v>
      </c>
      <c r="K2351" s="4" t="s">
        <v>5</v>
      </c>
      <c r="L2351" s="4" t="s">
        <v>421</v>
      </c>
      <c r="M2351" s="25" t="n">
        <v>45959</v>
      </c>
      <c r="N2351" s="25" t="n">
        <v>45960</v>
      </c>
      <c r="O2351" s="25" t="n">
        <v>45961</v>
      </c>
      <c r="P2351" s="25" t="n">
        <v>45961</v>
      </c>
      <c r="Q2351" s="6" t="n">
        <v>0.00923718712753274</v>
      </c>
      <c r="R2351" s="6" t="n">
        <v>-0.0127940163369748</v>
      </c>
      <c r="S2351" s="6" t="n">
        <v>-0.0279134682484299</v>
      </c>
      <c r="T2351" s="6" t="n">
        <v>-0.0314702974578719</v>
      </c>
      <c r="U2351" s="6" t="n">
        <v>-0.00823774773475805</v>
      </c>
      <c r="V2351" s="6" t="n">
        <v>0.00180779824479249</v>
      </c>
      <c r="W2351" s="6" t="n">
        <v>-0.0232325497231138</v>
      </c>
      <c r="X2351" s="6" t="n">
        <v>-0.0332780957026644</v>
      </c>
      <c r="Y2351" s="6" t="n">
        <v>0.0543686551313525</v>
      </c>
      <c r="Z2351" s="6" t="n">
        <v>-0.0858389525892244</v>
      </c>
      <c r="AA2351" s="6" t="n">
        <v>0.00269165586681286</v>
      </c>
      <c r="AB2351" s="6" t="n">
        <v>-0.0279134682484299</v>
      </c>
      <c r="AC2351" s="6" t="n">
        <v>0.0279134682484299</v>
      </c>
      <c r="AD2351" s="6" t="n">
        <v>0.0323995613597847</v>
      </c>
      <c r="AE2351" s="7" t="n">
        <v>0.0523076923076937</v>
      </c>
      <c r="AF2351" s="7" t="n">
        <v>2.01284159058522</v>
      </c>
      <c r="AG2351" s="26" t="n">
        <v>503.4</v>
      </c>
      <c r="AH2351" s="6" t="n">
        <v>-0.00227925874541657</v>
      </c>
      <c r="AI2351" s="6" t="n">
        <v>-0.00572782935018779</v>
      </c>
      <c r="AJ2351" s="6" t="n">
        <v>-0.0155470812555004</v>
      </c>
      <c r="AK2351" s="6" t="n">
        <v>0.0439651596847788</v>
      </c>
      <c r="AL2351" s="6" t="n">
        <v>-0.114439683743932</v>
      </c>
      <c r="AM2351" s="6" t="n">
        <v>0.0181833853523989</v>
      </c>
      <c r="AN2351" s="6" t="n">
        <v>-0.0239112147025867</v>
      </c>
      <c r="AO2351" s="6" t="n">
        <v>0.0572249000102552</v>
      </c>
      <c r="AP2351" s="6" t="n">
        <v>0.0568146856732639</v>
      </c>
      <c r="AQ2351" s="6" t="n">
        <v>0.039178100791003</v>
      </c>
      <c r="AR2351" s="4" t="s">
        <v>422</v>
      </c>
      <c r="AS2351" s="4" t="s">
        <v>102</v>
      </c>
      <c r="AT2351" s="5" t="n">
        <v>3191.32</v>
      </c>
      <c r="AU2351" s="6" t="n">
        <v>0.0537312742893559</v>
      </c>
      <c r="AV2351" s="6" t="n">
        <v>-0.0626391507909933</v>
      </c>
      <c r="AW2351" s="5" t="n">
        <v>588.07</v>
      </c>
      <c r="AX2351" s="6" t="n">
        <v>0.184271712018851</v>
      </c>
      <c r="AY2351" s="6" t="n">
        <v>0.0018270760661471</v>
      </c>
      <c r="AZ2351" s="5" t="n">
        <v>452.55</v>
      </c>
      <c r="BA2351" s="6" t="n">
        <v>0.0648235294117647</v>
      </c>
      <c r="BB2351" s="6" t="n">
        <v>-0.119398338230429</v>
      </c>
      <c r="BC2351" s="6" t="n">
        <v>0.141806525199604</v>
      </c>
      <c r="BD2351" s="7" t="n">
        <v>2.55</v>
      </c>
      <c r="BL2351" s="5" t="n">
        <v>89288.058</v>
      </c>
      <c r="BM2351" s="5" t="n">
        <v>1781.42</v>
      </c>
      <c r="BN2351" s="26" t="n">
        <v>50.1218454940441</v>
      </c>
      <c r="BO2351" s="7" t="n">
        <v>8.26688461570511</v>
      </c>
      <c r="BP2351" s="6" t="n">
        <v>0.164935758733933</v>
      </c>
      <c r="BQ2351" s="7" t="n">
        <v>0.0675993848541158</v>
      </c>
      <c r="BR2351" s="26" t="n">
        <v>41.56</v>
      </c>
      <c r="BS2351" s="7" t="n">
        <v>10.11</v>
      </c>
      <c r="BT2351" s="4" t="s">
        <v>1417</v>
      </c>
      <c r="BU2351" s="5" t="n">
        <v>756.59</v>
      </c>
      <c r="BV2351" s="5" t="n">
        <v>168.72</v>
      </c>
      <c r="BW2351" s="5" t="n">
        <v>587.87</v>
      </c>
      <c r="BX2351" s="7" t="n">
        <v>0.782846677565549</v>
      </c>
      <c r="BY2351" s="5" t="n">
        <v>3</v>
      </c>
      <c r="BZ2351" s="6" t="n">
        <v>0.0433021577435746</v>
      </c>
      <c r="CA2351" s="6" t="n">
        <v>-0.0650709328122774</v>
      </c>
      <c r="CB2351" s="4" t="s">
        <v>554</v>
      </c>
      <c r="CC2351" s="26" t="n">
        <v>55.7235170760935</v>
      </c>
      <c r="CD2351" s="6" t="n">
        <v>-0.100526166975426</v>
      </c>
      <c r="CE2351" s="25" t="n">
        <v>45986</v>
      </c>
      <c r="CF2351" s="6" t="n">
        <v>0.237097451089975</v>
      </c>
      <c r="CG2351" s="6" t="n">
        <v>0.227690619987715</v>
      </c>
      <c r="CH2351" s="6" t="n">
        <v>0.203881806613784</v>
      </c>
      <c r="CI2351" s="6" t="n">
        <v>-0.1045665094821</v>
      </c>
      <c r="CJ2351" s="6" t="n">
        <v>0.0473532050643007</v>
      </c>
      <c r="CK2351" s="7" t="n">
        <v>0.589473684210527</v>
      </c>
      <c r="CL2351" s="6" t="n">
        <v>-0.149982547993019</v>
      </c>
      <c r="CM2351" s="4" t="s">
        <v>504</v>
      </c>
    </row>
    <row r="2352" customFormat="false" ht="15" hidden="false" customHeight="false" outlineLevel="0" collapsed="false">
      <c r="A2352" s="4" t="s">
        <v>43</v>
      </c>
      <c r="B2352" s="4" t="s">
        <v>44</v>
      </c>
      <c r="C2352" s="25" t="n">
        <v>45930</v>
      </c>
      <c r="D2352" s="4" t="s">
        <v>160</v>
      </c>
      <c r="E2352" s="4" t="s">
        <v>595</v>
      </c>
      <c r="F2352" s="4" t="s">
        <v>60</v>
      </c>
      <c r="G2352" s="4" t="s">
        <v>596</v>
      </c>
      <c r="H2352" s="5" t="n">
        <v>950</v>
      </c>
      <c r="I2352" s="25" t="n">
        <v>45960</v>
      </c>
      <c r="J2352" s="4" t="s">
        <v>1332</v>
      </c>
      <c r="K2352" s="4" t="s">
        <v>5</v>
      </c>
      <c r="L2352" s="4" t="s">
        <v>421</v>
      </c>
      <c r="M2352" s="25" t="n">
        <v>45959</v>
      </c>
      <c r="N2352" s="25" t="n">
        <v>45960</v>
      </c>
      <c r="O2352" s="25" t="n">
        <v>45961</v>
      </c>
      <c r="P2352" s="25" t="n">
        <v>45961</v>
      </c>
      <c r="Q2352" s="6" t="n">
        <v>0.00600736386538348</v>
      </c>
      <c r="R2352" s="6" t="n">
        <v>-0.00276101194298206</v>
      </c>
      <c r="S2352" s="6" t="n">
        <v>-0.0261412658553859</v>
      </c>
      <c r="T2352" s="6" t="n">
        <v>-0.0228949139329845</v>
      </c>
      <c r="U2352" s="6" t="n">
        <v>-0.00823774773475805</v>
      </c>
      <c r="V2352" s="6" t="n">
        <v>0.00225969976007745</v>
      </c>
      <c r="W2352" s="6" t="n">
        <v>-0.0146571661982264</v>
      </c>
      <c r="X2352" s="6" t="n">
        <v>-0.0251546136930619</v>
      </c>
      <c r="Y2352" s="6" t="n">
        <v>0.00639336597357154</v>
      </c>
      <c r="Z2352" s="6" t="n">
        <v>-0.029288279906556</v>
      </c>
      <c r="AA2352" s="6" t="n">
        <v>-0.0251754555405318</v>
      </c>
      <c r="AB2352" s="6" t="n">
        <v>-0.0261412658553859</v>
      </c>
      <c r="AC2352" s="6" t="n">
        <v>0.0261412658553859</v>
      </c>
      <c r="AD2352" s="6" t="n">
        <v>0.0345760092717791</v>
      </c>
      <c r="AE2352" s="7" t="n">
        <v>0.080074487895716</v>
      </c>
      <c r="AF2352" s="7" t="n">
        <v>1.56436448962135</v>
      </c>
      <c r="AG2352" s="26" t="n">
        <v>774.05</v>
      </c>
      <c r="AH2352" s="6" t="n">
        <v>0.000129207313133595</v>
      </c>
      <c r="AI2352" s="6" t="n">
        <v>0.0735039178975108</v>
      </c>
      <c r="AJ2352" s="6" t="n">
        <v>-0.0632336923635487</v>
      </c>
      <c r="AK2352" s="6" t="n">
        <v>0.165913541195963</v>
      </c>
      <c r="AL2352" s="6" t="n">
        <v>-0.0585767897066091</v>
      </c>
      <c r="AM2352" s="6" t="n">
        <v>0.0514344251009249</v>
      </c>
      <c r="AN2352" s="6" t="n">
        <v>0.0220694927965859</v>
      </c>
      <c r="AO2352" s="6" t="n">
        <v>0.00495867768595026</v>
      </c>
      <c r="AP2352" s="6" t="n">
        <v>-0.0578512396694216</v>
      </c>
      <c r="AQ2352" s="6" t="n">
        <v>-0.0754878245516825</v>
      </c>
      <c r="AR2352" s="4" t="s">
        <v>422</v>
      </c>
      <c r="AS2352" s="4" t="s">
        <v>102</v>
      </c>
      <c r="AT2352" s="5" t="n">
        <v>1643.04</v>
      </c>
      <c r="AU2352" s="6" t="n">
        <v>-0.168089437068992</v>
      </c>
      <c r="AV2352" s="6" t="n">
        <v>-0.395207420767843</v>
      </c>
      <c r="AW2352" s="5" t="n">
        <v>518.75</v>
      </c>
      <c r="AX2352" s="6" t="n">
        <v>0.31572572791898</v>
      </c>
      <c r="AY2352" s="6" t="n">
        <v>0.0615308336900602</v>
      </c>
      <c r="AZ2352" s="5" t="n">
        <v>1180.09</v>
      </c>
      <c r="BA2352" s="6" t="n">
        <v>-0.145531033683784</v>
      </c>
      <c r="BB2352" s="6" t="n">
        <v>0.547314041459609</v>
      </c>
      <c r="BC2352" s="6" t="n">
        <v>0.718235709416691</v>
      </c>
      <c r="BD2352" s="7" t="n">
        <v>4.77</v>
      </c>
      <c r="BL2352" s="5" t="n">
        <v>191600.5965</v>
      </c>
      <c r="BM2352" s="5" t="n">
        <v>4484.68</v>
      </c>
      <c r="BN2352" s="26" t="n">
        <v>42.7233596376999</v>
      </c>
      <c r="BO2352" s="7" t="n">
        <v>4.50292845724417</v>
      </c>
      <c r="BP2352" s="6" t="n">
        <v>0.105397339896245</v>
      </c>
      <c r="BQ2352" s="7" t="n">
        <v>0.0964211230870252</v>
      </c>
      <c r="BR2352" s="26" t="n">
        <v>22.52</v>
      </c>
      <c r="BS2352" s="7" t="n">
        <v>3.1</v>
      </c>
      <c r="BT2352" s="4" t="s">
        <v>1417</v>
      </c>
      <c r="BU2352" s="5" t="n">
        <v>1898.02</v>
      </c>
      <c r="BV2352" s="5" t="n">
        <v>57.13</v>
      </c>
      <c r="BW2352" s="5" t="n">
        <v>1840.89</v>
      </c>
      <c r="BX2352" s="7" t="n">
        <v>0.976970907368898</v>
      </c>
      <c r="BY2352" s="5" t="n">
        <v>5</v>
      </c>
      <c r="BZ2352" s="6" t="n">
        <v>0.183620153247639</v>
      </c>
      <c r="CA2352" s="6" t="n">
        <v>0.393842759460554</v>
      </c>
      <c r="CB2352" s="4" t="s">
        <v>738</v>
      </c>
      <c r="CC2352" s="26" t="n">
        <v>53.934560602674</v>
      </c>
      <c r="CD2352" s="6" t="n">
        <v>-0.207866734051381</v>
      </c>
      <c r="CE2352" s="25" t="n">
        <v>45986</v>
      </c>
      <c r="CF2352" s="6" t="n">
        <v>0.26968328264514</v>
      </c>
      <c r="CG2352" s="6" t="n">
        <v>0.277454567066673</v>
      </c>
      <c r="CH2352" s="6" t="n">
        <v>0.247815139064472</v>
      </c>
      <c r="CI2352" s="6" t="n">
        <v>-0.1068262393932</v>
      </c>
      <c r="CJ2352" s="6" t="n">
        <v>0.0574979074109845</v>
      </c>
      <c r="CK2352" s="7" t="n">
        <v>0.454647256438968</v>
      </c>
      <c r="CL2352" s="6" t="n">
        <v>-0.117089281909227</v>
      </c>
      <c r="CM2352" s="4" t="s">
        <v>504</v>
      </c>
    </row>
    <row r="2353" customFormat="false" ht="15" hidden="false" customHeight="false" outlineLevel="0" collapsed="false">
      <c r="A2353" s="4" t="s">
        <v>43</v>
      </c>
      <c r="B2353" s="4" t="s">
        <v>44</v>
      </c>
      <c r="C2353" s="25" t="n">
        <v>45930</v>
      </c>
      <c r="D2353" s="4" t="s">
        <v>188</v>
      </c>
      <c r="E2353" s="4" t="s">
        <v>1313</v>
      </c>
      <c r="G2353" s="4" t="s">
        <v>427</v>
      </c>
      <c r="H2353" s="5" t="n">
        <v>275</v>
      </c>
      <c r="I2353" s="25" t="n">
        <v>45960</v>
      </c>
      <c r="J2353" s="4" t="s">
        <v>1004</v>
      </c>
      <c r="K2353" s="4" t="s">
        <v>5</v>
      </c>
      <c r="L2353" s="4" t="s">
        <v>421</v>
      </c>
      <c r="M2353" s="25" t="n">
        <v>45959</v>
      </c>
      <c r="N2353" s="25" t="n">
        <v>45960</v>
      </c>
      <c r="O2353" s="25" t="n">
        <v>45961</v>
      </c>
      <c r="P2353" s="25" t="n">
        <v>45961</v>
      </c>
      <c r="Q2353" s="6" t="n">
        <v>0.0256666811676165</v>
      </c>
      <c r="R2353" s="6" t="n">
        <v>0.0237519616575477</v>
      </c>
      <c r="S2353" s="6" t="n">
        <v>0.0103575423623483</v>
      </c>
      <c r="T2353" s="6" t="n">
        <v>0.0597761851875125</v>
      </c>
      <c r="U2353" s="6" t="n">
        <v>-0.00823774773475805</v>
      </c>
      <c r="V2353" s="6" t="n">
        <v>-0.00425588496066076</v>
      </c>
      <c r="W2353" s="6" t="n">
        <v>0.0680139329222705</v>
      </c>
      <c r="X2353" s="6" t="n">
        <v>0.0640320701481733</v>
      </c>
      <c r="AA2353" s="6" t="n">
        <v>0.00256867050586251</v>
      </c>
      <c r="AB2353" s="6" t="n">
        <v>0.0103575423623483</v>
      </c>
      <c r="AC2353" s="6" t="n">
        <v>0.0103575423623483</v>
      </c>
      <c r="AD2353" s="6" t="n">
        <v>0.0304511745453039</v>
      </c>
      <c r="AE2353" s="7" t="n">
        <v>0.682993197278909</v>
      </c>
      <c r="AF2353" s="7" t="n">
        <v>1.71860001690179</v>
      </c>
      <c r="AG2353" s="26" t="n">
        <v>2298.7</v>
      </c>
      <c r="AH2353" s="6" t="n">
        <v>-0.0105457988980717</v>
      </c>
      <c r="AI2353" s="6" t="n">
        <v>-0.160108151558333</v>
      </c>
      <c r="AJ2353" s="6" t="n">
        <v>0.095036204268292</v>
      </c>
      <c r="AK2353" s="6" t="n">
        <v>0.383675434900379</v>
      </c>
      <c r="AL2353" s="6" t="n">
        <v>0.161381945163459</v>
      </c>
      <c r="AM2353" s="6" t="n">
        <v>0.0343209222322607</v>
      </c>
      <c r="AN2353" s="6" t="n">
        <v>-0.194429073790593</v>
      </c>
      <c r="AO2353" s="6" t="n">
        <v>-0.0338294993234101</v>
      </c>
      <c r="AP2353" s="6" t="n">
        <v>-0.0176323451018984</v>
      </c>
      <c r="AQ2353" s="6" t="n">
        <v>-0.0352689299841592</v>
      </c>
      <c r="AR2353" s="4" t="s">
        <v>422</v>
      </c>
      <c r="AS2353" s="4" t="s">
        <v>102</v>
      </c>
      <c r="AT2353" s="5" t="n">
        <v>17460.822</v>
      </c>
      <c r="AU2353" s="6" t="n">
        <v>0.0116126037520372</v>
      </c>
      <c r="AV2353" s="6" t="n">
        <v>0.0638490818945492</v>
      </c>
      <c r="AW2353" s="5" t="n">
        <v>2428.936</v>
      </c>
      <c r="AX2353" s="6" t="n">
        <v>0.13910776938222</v>
      </c>
      <c r="AY2353" s="6" t="n">
        <v>0.0113406235296136</v>
      </c>
      <c r="AZ2353" s="5" t="n">
        <v>1572.255</v>
      </c>
      <c r="BB2353" s="6" t="n">
        <v>0.148273414186326</v>
      </c>
      <c r="BC2353" s="6" t="n">
        <v>0.0900447298529245</v>
      </c>
      <c r="BD2353" s="7" t="n">
        <v>19.35</v>
      </c>
      <c r="BL2353" s="5" t="n">
        <v>186778.79967</v>
      </c>
      <c r="BM2353" s="5" t="n">
        <v>4144.3132</v>
      </c>
      <c r="BN2353" s="26" t="n">
        <v>45.068697913565</v>
      </c>
      <c r="BO2353" s="7" t="n">
        <v>11.4613076928033</v>
      </c>
      <c r="BP2353" s="6" t="n">
        <v>0.254307495521268</v>
      </c>
      <c r="BQ2353" s="7" t="n">
        <v>0.0485887583595584</v>
      </c>
      <c r="BR2353" s="26" t="n">
        <v>24.76</v>
      </c>
      <c r="BS2353" s="7" t="n">
        <v>3.7</v>
      </c>
      <c r="BT2353" s="4" t="s">
        <v>1417</v>
      </c>
      <c r="BU2353" s="5" t="n">
        <v>2299.857</v>
      </c>
      <c r="BV2353" s="5" t="n">
        <v>2599.976</v>
      </c>
      <c r="BW2353" s="5" t="n">
        <v>-300.119</v>
      </c>
      <c r="BX2353" s="7" t="n">
        <v>0.781868298674583</v>
      </c>
      <c r="BY2353" s="5" t="n">
        <v>0</v>
      </c>
      <c r="CN2353" s="4" t="s">
        <v>429</v>
      </c>
    </row>
    <row r="2354" customFormat="false" ht="15" hidden="false" customHeight="false" outlineLevel="0" collapsed="false">
      <c r="A2354" s="4" t="s">
        <v>43</v>
      </c>
      <c r="B2354" s="4" t="s">
        <v>44</v>
      </c>
      <c r="C2354" s="25" t="n">
        <v>45930</v>
      </c>
      <c r="D2354" s="4" t="s">
        <v>194</v>
      </c>
      <c r="E2354" s="4" t="s">
        <v>502</v>
      </c>
      <c r="G2354" s="4" t="s">
        <v>427</v>
      </c>
      <c r="H2354" s="5" t="n">
        <v>4350</v>
      </c>
      <c r="I2354" s="25" t="n">
        <v>45960</v>
      </c>
      <c r="J2354" s="4" t="s">
        <v>941</v>
      </c>
      <c r="K2354" s="4" t="s">
        <v>5</v>
      </c>
      <c r="L2354" s="4" t="s">
        <v>421</v>
      </c>
      <c r="M2354" s="25" t="n">
        <v>45959</v>
      </c>
      <c r="N2354" s="25" t="n">
        <v>45960</v>
      </c>
      <c r="O2354" s="25" t="n">
        <v>45961</v>
      </c>
      <c r="P2354" s="25" t="n">
        <v>45961</v>
      </c>
      <c r="Q2354" s="6" t="n">
        <v>0.00772776572668099</v>
      </c>
      <c r="R2354" s="6" t="n">
        <v>-0.0343737387326785</v>
      </c>
      <c r="S2354" s="6" t="n">
        <v>-0.0312783002438175</v>
      </c>
      <c r="T2354" s="6" t="n">
        <v>-0.057924273249815</v>
      </c>
      <c r="U2354" s="6" t="n">
        <v>-0.00823774773475805</v>
      </c>
      <c r="V2354" s="6" t="n">
        <v>-0.00425588496066076</v>
      </c>
      <c r="W2354" s="6" t="n">
        <v>-0.0496865255150569</v>
      </c>
      <c r="X2354" s="6" t="n">
        <v>-0.0536683882891542</v>
      </c>
      <c r="AA2354" s="6" t="n">
        <v>0.0169975618251481</v>
      </c>
      <c r="AB2354" s="6" t="n">
        <v>-0.0312783002438175</v>
      </c>
      <c r="AC2354" s="6" t="n">
        <v>0.0312783002438175</v>
      </c>
      <c r="AD2354" s="6" t="n">
        <v>0.0500870776732846</v>
      </c>
      <c r="AE2354" s="7" t="n">
        <v>0.0361613351877595</v>
      </c>
      <c r="AF2354" s="7" t="n">
        <v>2.24065840752813</v>
      </c>
      <c r="AG2354" s="26" t="n">
        <v>147.52</v>
      </c>
      <c r="AH2354" s="6" t="n">
        <v>0.0667437992624194</v>
      </c>
      <c r="AI2354" s="6" t="n">
        <v>0.0550708053211271</v>
      </c>
      <c r="AJ2354" s="6" t="n">
        <v>0.0172390015170314</v>
      </c>
      <c r="AK2354" s="6" t="n">
        <v>-0.244301009169612</v>
      </c>
      <c r="AL2354" s="6" t="n">
        <v>-0.163179094167616</v>
      </c>
      <c r="AM2354" s="6" t="n">
        <v>0.0343209222322607</v>
      </c>
      <c r="AN2354" s="6" t="n">
        <v>0.0207498830888664</v>
      </c>
      <c r="AO2354" s="6" t="n">
        <v>0.00373939306774052</v>
      </c>
      <c r="AP2354" s="6" t="n">
        <v>0.0549403135337259</v>
      </c>
      <c r="AQ2354" s="6" t="n">
        <v>0.037303728651465</v>
      </c>
      <c r="AR2354" s="4" t="s">
        <v>422</v>
      </c>
      <c r="AS2354" s="4" t="s">
        <v>102</v>
      </c>
      <c r="AT2354" s="5" t="n">
        <v>153.9249</v>
      </c>
      <c r="AU2354" s="6" t="n">
        <v>0.104202968311847</v>
      </c>
      <c r="AV2354" s="6" t="n">
        <v>0.0858792223568869</v>
      </c>
      <c r="AW2354" s="5" t="n">
        <v>133.4579</v>
      </c>
      <c r="AX2354" s="6" t="n">
        <v>0.867032559384479</v>
      </c>
      <c r="AY2354" s="6" t="n">
        <v>0.00693088010534448</v>
      </c>
      <c r="AZ2354" s="5" t="n">
        <v>123.3467</v>
      </c>
      <c r="BA2354" s="6" t="n">
        <v>0.13868617855557</v>
      </c>
      <c r="BB2354" s="6" t="n">
        <v>0.0219558612621553</v>
      </c>
      <c r="BC2354" s="6" t="n">
        <v>0.801343382389724</v>
      </c>
      <c r="BD2354" s="7" t="n">
        <v>1.39</v>
      </c>
      <c r="BL2354" s="5" t="n">
        <v>13142.48304</v>
      </c>
      <c r="BM2354" s="5" t="n">
        <v>453.4256</v>
      </c>
      <c r="BN2354" s="26" t="n">
        <v>28.9848721377884</v>
      </c>
      <c r="BO2354" s="7" t="n">
        <v>11.566001219217</v>
      </c>
      <c r="BP2354" s="6" t="n">
        <v>0.399035785434362</v>
      </c>
      <c r="BQ2354" s="7" t="n">
        <v>0</v>
      </c>
      <c r="BR2354" s="26" t="n">
        <v>24.76</v>
      </c>
      <c r="BS2354" s="7" t="n">
        <v>3.7</v>
      </c>
      <c r="BT2354" s="4" t="s">
        <v>1417</v>
      </c>
      <c r="BU2354" s="5" t="n">
        <v>-8.7174</v>
      </c>
      <c r="BV2354" s="5" t="n">
        <v>8.779</v>
      </c>
      <c r="BW2354" s="5" t="n">
        <v>-17.4964</v>
      </c>
      <c r="BX2354" s="7" t="n">
        <v>-0.0357206955811958</v>
      </c>
      <c r="BY2354" s="5" t="n">
        <v>0</v>
      </c>
      <c r="CE2354" s="25" t="n">
        <v>45986</v>
      </c>
      <c r="CF2354" s="6" t="n">
        <v>0.420376680445764</v>
      </c>
      <c r="CG2354" s="6" t="n">
        <v>0.381343040509801</v>
      </c>
      <c r="CH2354" s="6" t="n">
        <v>0.333842255155277</v>
      </c>
      <c r="CI2354" s="6" t="n">
        <v>-0.124561825727888</v>
      </c>
      <c r="CJ2354" s="6" t="n">
        <v>0.0790665273423894</v>
      </c>
      <c r="CK2354" s="7" t="n">
        <v>0.395594713656388</v>
      </c>
      <c r="CL2354" s="6" t="n">
        <v>-0.246880475845993</v>
      </c>
      <c r="CM2354" s="4" t="s">
        <v>504</v>
      </c>
    </row>
    <row r="2355" customFormat="false" ht="15" hidden="false" customHeight="false" outlineLevel="0" collapsed="false">
      <c r="A2355" s="4" t="s">
        <v>43</v>
      </c>
      <c r="B2355" s="4" t="s">
        <v>44</v>
      </c>
      <c r="C2355" s="25" t="n">
        <v>45930</v>
      </c>
      <c r="D2355" s="4" t="s">
        <v>205</v>
      </c>
      <c r="E2355" s="4" t="s">
        <v>716</v>
      </c>
      <c r="F2355" s="4" t="s">
        <v>73</v>
      </c>
      <c r="G2355" s="4" t="s">
        <v>558</v>
      </c>
      <c r="H2355" s="5" t="n">
        <v>1725</v>
      </c>
      <c r="I2355" s="25" t="n">
        <v>45960</v>
      </c>
      <c r="J2355" s="4" t="s">
        <v>685</v>
      </c>
      <c r="K2355" s="4" t="s">
        <v>5</v>
      </c>
      <c r="L2355" s="4" t="s">
        <v>421</v>
      </c>
      <c r="M2355" s="25" t="n">
        <v>45959</v>
      </c>
      <c r="N2355" s="25" t="n">
        <v>45960</v>
      </c>
      <c r="O2355" s="25" t="n">
        <v>45961</v>
      </c>
      <c r="P2355" s="25" t="n">
        <v>45961</v>
      </c>
      <c r="Q2355" s="6" t="n">
        <v>0.00885379277339093</v>
      </c>
      <c r="R2355" s="6" t="n">
        <v>-0.00675996204933593</v>
      </c>
      <c r="S2355" s="6" t="n">
        <v>0.00382089552238818</v>
      </c>
      <c r="T2355" s="6" t="n">
        <v>0.00591472624644318</v>
      </c>
      <c r="U2355" s="6" t="n">
        <v>-0.00823774773475805</v>
      </c>
      <c r="V2355" s="6" t="n">
        <v>0.00180779824479249</v>
      </c>
      <c r="W2355" s="6" t="n">
        <v>0.0141524739812012</v>
      </c>
      <c r="X2355" s="6" t="n">
        <v>0.00410692800165069</v>
      </c>
      <c r="AA2355" s="6" t="n">
        <v>0.00417910447761205</v>
      </c>
      <c r="AB2355" s="6" t="n">
        <v>0.00382089552238818</v>
      </c>
      <c r="AC2355" s="6" t="n">
        <v>0.00382089552238818</v>
      </c>
      <c r="AD2355" s="6" t="n">
        <v>0.0195820895522388</v>
      </c>
      <c r="AE2355" s="7" t="n">
        <v>0.262195121951224</v>
      </c>
      <c r="AF2355" s="7" t="n">
        <v>1.29804274066575</v>
      </c>
      <c r="AG2355" s="26" t="n">
        <v>417.9</v>
      </c>
      <c r="AH2355" s="6" t="n">
        <v>0.0117419198644231</v>
      </c>
      <c r="AI2355" s="6" t="n">
        <v>0.044488877780555</v>
      </c>
      <c r="AJ2355" s="6" t="n">
        <v>0.0207620908646808</v>
      </c>
      <c r="AK2355" s="6" t="n">
        <v>-0.0254197761194036</v>
      </c>
      <c r="AL2355" s="6" t="n">
        <v>-0.0842541901359768</v>
      </c>
      <c r="AM2355" s="6" t="n">
        <v>0.0181833853523989</v>
      </c>
      <c r="AN2355" s="6" t="n">
        <v>0.0263054924281561</v>
      </c>
      <c r="AO2355" s="6" t="n">
        <v>-0.0352087546092543</v>
      </c>
      <c r="AP2355" s="6" t="n">
        <v>-0.0383014154870943</v>
      </c>
      <c r="AQ2355" s="6" t="n">
        <v>-0.0559380003693552</v>
      </c>
      <c r="AR2355" s="4" t="s">
        <v>422</v>
      </c>
      <c r="AS2355" s="4" t="s">
        <v>102</v>
      </c>
      <c r="AT2355" s="5" t="n">
        <v>21255.86</v>
      </c>
      <c r="AU2355" s="6" t="n">
        <v>-0.0460477095973456</v>
      </c>
      <c r="AV2355" s="6" t="n">
        <v>-0.081000546924146</v>
      </c>
      <c r="AW2355" s="5" t="n">
        <v>6782.77</v>
      </c>
      <c r="AX2355" s="6" t="n">
        <v>0.319101179627642</v>
      </c>
      <c r="AY2355" s="6" t="n">
        <v>0.0156875104999328</v>
      </c>
      <c r="AZ2355" s="5" t="n">
        <v>5126.11</v>
      </c>
      <c r="BA2355" s="6" t="n">
        <v>0.0266860543134508</v>
      </c>
      <c r="BB2355" s="6" t="n">
        <v>-0.0225182105945616</v>
      </c>
      <c r="BC2355" s="6" t="n">
        <v>0.241162201858687</v>
      </c>
      <c r="BD2355" s="7" t="n">
        <v>4.09</v>
      </c>
      <c r="BL2355" s="5" t="n">
        <v>523106.325</v>
      </c>
      <c r="BM2355" s="5" t="n">
        <v>34899.24</v>
      </c>
      <c r="BN2355" s="26" t="n">
        <v>14.9890463230718</v>
      </c>
      <c r="BO2355" s="7" t="n">
        <v>7.46974084696498</v>
      </c>
      <c r="BP2355" s="6" t="n">
        <v>0.498346638335971</v>
      </c>
      <c r="BQ2355" s="7" t="n">
        <v>0.00130315485994941</v>
      </c>
      <c r="BR2355" s="26" t="n">
        <v>41.56</v>
      </c>
      <c r="BS2355" s="7" t="n">
        <v>10.11</v>
      </c>
      <c r="BT2355" s="4" t="s">
        <v>1417</v>
      </c>
      <c r="BU2355" s="5" t="n">
        <v>6162.6</v>
      </c>
      <c r="BV2355" s="5" t="n">
        <v>1062.09</v>
      </c>
      <c r="BW2355" s="5" t="n">
        <v>5100.51</v>
      </c>
      <c r="BX2355" s="7" t="n">
        <v>0.59425417369394</v>
      </c>
      <c r="BY2355" s="5" t="n">
        <v>1</v>
      </c>
      <c r="CE2355" s="25" t="n">
        <v>45986</v>
      </c>
      <c r="CF2355" s="6" t="n">
        <v>0.162831604925822</v>
      </c>
      <c r="CG2355" s="6" t="n">
        <v>0.158439659323637</v>
      </c>
      <c r="CH2355" s="6" t="n">
        <v>0.13873734689178</v>
      </c>
      <c r="CI2355" s="6" t="n">
        <v>-0.124352150944809</v>
      </c>
      <c r="CJ2355" s="6" t="n">
        <v>0.0331940298507463</v>
      </c>
      <c r="CK2355" s="7" t="n">
        <v>0.115107913669068</v>
      </c>
      <c r="CL2355" s="6" t="n">
        <v>-0.149402286434423</v>
      </c>
      <c r="CM2355" s="4" t="s">
        <v>504</v>
      </c>
    </row>
    <row r="2356" customFormat="false" ht="15" hidden="false" customHeight="false" outlineLevel="0" collapsed="false">
      <c r="A2356" s="4" t="s">
        <v>43</v>
      </c>
      <c r="B2356" s="4" t="s">
        <v>44</v>
      </c>
      <c r="C2356" s="25" t="n">
        <v>45930</v>
      </c>
      <c r="D2356" s="4" t="s">
        <v>220</v>
      </c>
      <c r="E2356" s="4" t="s">
        <v>565</v>
      </c>
      <c r="G2356" s="4" t="s">
        <v>427</v>
      </c>
      <c r="H2356" s="5" t="n">
        <v>625</v>
      </c>
      <c r="I2356" s="25" t="n">
        <v>45960</v>
      </c>
      <c r="J2356" s="4" t="s">
        <v>566</v>
      </c>
      <c r="K2356" s="4" t="s">
        <v>5</v>
      </c>
      <c r="L2356" s="4" t="s">
        <v>421</v>
      </c>
      <c r="M2356" s="25" t="n">
        <v>45959</v>
      </c>
      <c r="N2356" s="25" t="n">
        <v>45960</v>
      </c>
      <c r="O2356" s="25" t="n">
        <v>45961</v>
      </c>
      <c r="P2356" s="25" t="n">
        <v>45961</v>
      </c>
      <c r="Q2356" s="6" t="n">
        <v>0.00872540633019669</v>
      </c>
      <c r="R2356" s="6" t="n">
        <v>-0.00661465400271366</v>
      </c>
      <c r="S2356" s="6" t="n">
        <v>0.0226225029878777</v>
      </c>
      <c r="T2356" s="6" t="n">
        <v>0.0247332553153608</v>
      </c>
      <c r="U2356" s="6" t="n">
        <v>-0.00823774773475805</v>
      </c>
      <c r="V2356" s="6" t="n">
        <v>-0.00425588496066076</v>
      </c>
      <c r="W2356" s="6" t="n">
        <v>0.0329710030501188</v>
      </c>
      <c r="X2356" s="6" t="n">
        <v>0.0289891402760215</v>
      </c>
      <c r="AA2356" s="6" t="n">
        <v>0.0235615502817141</v>
      </c>
      <c r="AB2356" s="6" t="n">
        <v>0.0226225029878777</v>
      </c>
      <c r="AC2356" s="6" t="n">
        <v>0.0226225029878777</v>
      </c>
      <c r="AD2356" s="6" t="n">
        <v>0.025439644869387</v>
      </c>
      <c r="AE2356" s="7" t="n">
        <v>0.459731543624163</v>
      </c>
      <c r="AF2356" s="7" t="n">
        <v>4.47670770218972</v>
      </c>
      <c r="AG2356" s="26" t="n">
        <v>1169</v>
      </c>
      <c r="AH2356" s="6" t="n">
        <v>-0.0140013495276653</v>
      </c>
      <c r="AI2356" s="6" t="n">
        <v>0.0170523751522536</v>
      </c>
      <c r="AJ2356" s="6" t="n">
        <v>-0.0862904486478041</v>
      </c>
      <c r="AK2356" s="6" t="n">
        <v>-0.107769806136468</v>
      </c>
      <c r="AL2356" s="6" t="n">
        <v>0.0112797029753498</v>
      </c>
      <c r="AM2356" s="6" t="n">
        <v>0.0343209222322607</v>
      </c>
      <c r="AN2356" s="6" t="n">
        <v>-0.0172685470800071</v>
      </c>
      <c r="AO2356" s="6" t="n">
        <v>0.00684531263043664</v>
      </c>
      <c r="AP2356" s="6" t="n">
        <v>-0.058185157358711</v>
      </c>
      <c r="AQ2356" s="6" t="n">
        <v>-0.0758217422409718</v>
      </c>
      <c r="AR2356" s="4" t="s">
        <v>422</v>
      </c>
      <c r="AS2356" s="4" t="s">
        <v>102</v>
      </c>
      <c r="AT2356" s="5" t="n">
        <v>3798.5</v>
      </c>
      <c r="AU2356" s="6" t="n">
        <v>0.446661842556271</v>
      </c>
      <c r="AV2356" s="6" t="n">
        <v>0.0878655096371395</v>
      </c>
      <c r="AW2356" s="5" t="n">
        <v>1108.8</v>
      </c>
      <c r="AX2356" s="6" t="n">
        <v>0.291904699223378</v>
      </c>
      <c r="AY2356" s="6" t="n">
        <v>0.0235572109345403</v>
      </c>
      <c r="AZ2356" s="5" t="n">
        <v>788.7</v>
      </c>
      <c r="BA2356" s="6" t="n">
        <v>0.864979900685742</v>
      </c>
      <c r="BB2356" s="6" t="n">
        <v>0.168963983992886</v>
      </c>
      <c r="BC2356" s="6" t="n">
        <v>0.207634592602343</v>
      </c>
      <c r="BD2356" s="7" t="n">
        <v>7.9</v>
      </c>
      <c r="BL2356" s="5" t="n">
        <v>116677.89</v>
      </c>
      <c r="BM2356" s="5" t="n">
        <v>2963.7</v>
      </c>
      <c r="BN2356" s="26" t="n">
        <v>39.3689948375342</v>
      </c>
      <c r="BO2356" s="7" t="n">
        <v>5.7824881800791</v>
      </c>
      <c r="BP2356" s="6" t="n">
        <v>0.146879243525062</v>
      </c>
      <c r="BQ2356" s="7" t="n">
        <v>0.35090049460298</v>
      </c>
      <c r="BR2356" s="26" t="n">
        <v>24.76</v>
      </c>
      <c r="BS2356" s="7" t="n">
        <v>3.7</v>
      </c>
      <c r="BT2356" s="4" t="s">
        <v>1417</v>
      </c>
      <c r="BU2356" s="5" t="n">
        <v>-515.4</v>
      </c>
      <c r="BV2356" s="5" t="n">
        <v>110.1</v>
      </c>
      <c r="BW2356" s="5" t="n">
        <v>-625.5</v>
      </c>
      <c r="BX2356" s="7" t="n">
        <v>-0.352193521935219</v>
      </c>
      <c r="BY2356" s="5" t="n">
        <v>0</v>
      </c>
      <c r="CE2356" s="25" t="n">
        <v>45986</v>
      </c>
      <c r="CF2356" s="6" t="n">
        <v>0.324216092660185</v>
      </c>
      <c r="CG2356" s="6" t="n">
        <v>0.320219941922929</v>
      </c>
      <c r="CH2356" s="6" t="n">
        <v>0.317951369322557</v>
      </c>
      <c r="CI2356" s="6" t="n">
        <v>-0.00708442012308541</v>
      </c>
      <c r="CJ2356" s="6" t="n">
        <v>0.0665016219907803</v>
      </c>
      <c r="CK2356" s="7" t="n">
        <v>0.340179717586649</v>
      </c>
      <c r="CL2356" s="6" t="n">
        <v>-0.170818941504178</v>
      </c>
      <c r="CM2356" s="4" t="s">
        <v>504</v>
      </c>
    </row>
    <row r="2357" customFormat="false" ht="15" hidden="false" customHeight="false" outlineLevel="0" collapsed="false">
      <c r="A2357" s="4" t="s">
        <v>43</v>
      </c>
      <c r="B2357" s="4" t="s">
        <v>44</v>
      </c>
      <c r="C2357" s="25" t="n">
        <v>45930</v>
      </c>
      <c r="D2357" s="4" t="s">
        <v>227</v>
      </c>
      <c r="E2357" s="4" t="s">
        <v>718</v>
      </c>
      <c r="F2357" s="4" t="s">
        <v>58</v>
      </c>
      <c r="G2357" s="4" t="s">
        <v>571</v>
      </c>
      <c r="H2357" s="5" t="n">
        <v>3000</v>
      </c>
      <c r="I2357" s="25" t="n">
        <v>45960</v>
      </c>
      <c r="J2357" s="4" t="s">
        <v>827</v>
      </c>
      <c r="K2357" s="4" t="s">
        <v>5</v>
      </c>
      <c r="L2357" s="4" t="s">
        <v>421</v>
      </c>
      <c r="M2357" s="25" t="n">
        <v>45959</v>
      </c>
      <c r="N2357" s="25" t="n">
        <v>45960</v>
      </c>
      <c r="O2357" s="25" t="n">
        <v>45961</v>
      </c>
      <c r="P2357" s="25" t="n">
        <v>45961</v>
      </c>
      <c r="Q2357" s="6" t="n">
        <v>0.000723719920390664</v>
      </c>
      <c r="R2357" s="6" t="n">
        <v>-0.00596637136141753</v>
      </c>
      <c r="S2357" s="6" t="n">
        <v>-0.0196435067297198</v>
      </c>
      <c r="T2357" s="6" t="n">
        <v>-0.0248861581707467</v>
      </c>
      <c r="U2357" s="6" t="n">
        <v>-0.00823774773475805</v>
      </c>
      <c r="V2357" s="6" t="n">
        <v>-0.0114646352429565</v>
      </c>
      <c r="W2357" s="6" t="n">
        <v>-0.0166484104359886</v>
      </c>
      <c r="X2357" s="6" t="n">
        <v>-0.0134215229277902</v>
      </c>
      <c r="Y2357" s="6" t="n">
        <v>-0.0312809531470559</v>
      </c>
      <c r="Z2357" s="6" t="n">
        <v>0.00639479497630918</v>
      </c>
      <c r="AA2357" s="6" t="n">
        <v>-0.0356493270280101</v>
      </c>
      <c r="AB2357" s="6" t="n">
        <v>-0.0196435067297198</v>
      </c>
      <c r="AC2357" s="6" t="n">
        <v>0.0196435067297198</v>
      </c>
      <c r="AD2357" s="6" t="n">
        <v>0.0618406693343034</v>
      </c>
      <c r="AE2357" s="7" t="n">
        <v>0.388235294117648</v>
      </c>
      <c r="AF2357" s="7" t="n">
        <v>6.00748384076762</v>
      </c>
      <c r="AG2357" s="26" t="n">
        <v>276.35</v>
      </c>
      <c r="AH2357" s="6" t="n">
        <v>-0.0401180965613059</v>
      </c>
      <c r="AI2357" s="6" t="n">
        <v>-0.0172475106685631</v>
      </c>
      <c r="AJ2357" s="6" t="n">
        <v>0.0402785620176922</v>
      </c>
      <c r="AK2357" s="6" t="n">
        <v>0.194923682276127</v>
      </c>
      <c r="AL2357" s="6" t="n">
        <v>0.867556090055733</v>
      </c>
      <c r="AM2357" s="6" t="n">
        <v>0.0459683625806746</v>
      </c>
      <c r="AN2357" s="6" t="n">
        <v>-0.0632158732492377</v>
      </c>
      <c r="AO2357" s="6" t="n">
        <v>0.0313543599257884</v>
      </c>
      <c r="AP2357" s="6" t="n">
        <v>0.0478664192949903</v>
      </c>
      <c r="AQ2357" s="6" t="n">
        <v>0.0302298344127294</v>
      </c>
      <c r="AR2357" s="4" t="s">
        <v>422</v>
      </c>
      <c r="AS2357" s="4" t="s">
        <v>438</v>
      </c>
      <c r="AT2357" s="5" t="n">
        <v>2283.46</v>
      </c>
      <c r="AU2357" s="6" t="n">
        <v>-0.132786449432228</v>
      </c>
      <c r="AV2357" s="6" t="n">
        <v>0.00931315997683879</v>
      </c>
      <c r="AZ2357" s="5" t="n">
        <v>219.88</v>
      </c>
      <c r="BA2357" s="6" t="n">
        <v>-0.614685008323841</v>
      </c>
      <c r="BB2357" s="6" t="n">
        <v>0.588957941899118</v>
      </c>
      <c r="BC2357" s="6" t="n">
        <v>0.0962924684470059</v>
      </c>
      <c r="BD2357" s="7" t="n">
        <v>2.57</v>
      </c>
      <c r="BL2357" s="5" t="n">
        <v>23391.64575</v>
      </c>
      <c r="BM2357" s="5" t="n">
        <v>799.92</v>
      </c>
      <c r="BN2357" s="26" t="n">
        <v>29.2424814356436</v>
      </c>
      <c r="BO2357" s="7" t="n">
        <v>1.88153863076417</v>
      </c>
      <c r="BP2357" s="6" t="n">
        <v>0.0643426459859446</v>
      </c>
      <c r="BQ2357" s="7" t="n">
        <v>2.31026391971165</v>
      </c>
      <c r="BR2357" s="26" t="n">
        <v>18.07</v>
      </c>
      <c r="BS2357" s="7" t="n">
        <v>2.86</v>
      </c>
      <c r="BT2357" s="4" t="s">
        <v>1417</v>
      </c>
      <c r="BU2357" s="5" t="n">
        <v>-2486.99</v>
      </c>
      <c r="BV2357" s="5" t="n">
        <v>77.27</v>
      </c>
      <c r="BW2357" s="5" t="n">
        <v>-2564.26</v>
      </c>
      <c r="BX2357" s="7" t="n">
        <v>-6.94127661949817</v>
      </c>
      <c r="BY2357" s="5" t="n">
        <v>6</v>
      </c>
      <c r="BZ2357" s="6" t="n">
        <v>0.189182082135317</v>
      </c>
      <c r="CA2357" s="6" t="n">
        <v>0.141794096942634</v>
      </c>
      <c r="CB2357" s="4" t="s">
        <v>797</v>
      </c>
      <c r="CC2357" s="26" t="n">
        <v>27.995230139145</v>
      </c>
      <c r="CD2357" s="6" t="n">
        <v>0.0445522787381771</v>
      </c>
      <c r="CE2357" s="25" t="n">
        <v>45986</v>
      </c>
      <c r="CF2357" s="6" t="n">
        <v>0.315284161380213</v>
      </c>
      <c r="CG2357" s="6" t="n">
        <v>0.315433356272709</v>
      </c>
      <c r="CH2357" s="6" t="n">
        <v>0.277985438256245</v>
      </c>
      <c r="CI2357" s="6" t="n">
        <v>-0.118718953692671</v>
      </c>
      <c r="CJ2357" s="6" t="n">
        <v>0.0652964714441615</v>
      </c>
      <c r="CK2357" s="7" t="n">
        <v>0.300835654596099</v>
      </c>
      <c r="CL2357" s="6" t="n">
        <v>-0.162603174603175</v>
      </c>
      <c r="CM2357" s="4" t="s">
        <v>504</v>
      </c>
    </row>
    <row r="2358" customFormat="false" ht="15" hidden="false" customHeight="false" outlineLevel="0" collapsed="false">
      <c r="A2358" s="4" t="s">
        <v>43</v>
      </c>
      <c r="B2358" s="4" t="s">
        <v>44</v>
      </c>
      <c r="C2358" s="25" t="n">
        <v>45930</v>
      </c>
      <c r="D2358" s="4" t="s">
        <v>235</v>
      </c>
      <c r="E2358" s="4" t="s">
        <v>570</v>
      </c>
      <c r="F2358" s="4" t="s">
        <v>58</v>
      </c>
      <c r="G2358" s="4" t="s">
        <v>571</v>
      </c>
      <c r="H2358" s="5" t="n">
        <v>775</v>
      </c>
      <c r="I2358" s="25" t="n">
        <v>45960</v>
      </c>
      <c r="J2358" s="4" t="s">
        <v>875</v>
      </c>
      <c r="K2358" s="4" t="s">
        <v>5</v>
      </c>
      <c r="L2358" s="4" t="s">
        <v>421</v>
      </c>
      <c r="M2358" s="25" t="n">
        <v>45959</v>
      </c>
      <c r="N2358" s="25" t="n">
        <v>45960</v>
      </c>
      <c r="O2358" s="25" t="n">
        <v>45961</v>
      </c>
      <c r="P2358" s="25" t="n">
        <v>45961</v>
      </c>
      <c r="Q2358" s="6" t="n">
        <v>-0.0765142490607532</v>
      </c>
      <c r="R2358" s="6" t="n">
        <v>0.017364556459615</v>
      </c>
      <c r="S2358" s="6" t="n">
        <v>-0.0461328391690237</v>
      </c>
      <c r="T2358" s="6" t="n">
        <v>-0.105282531770162</v>
      </c>
      <c r="U2358" s="6" t="n">
        <v>-0.00823774773475805</v>
      </c>
      <c r="V2358" s="6" t="n">
        <v>-0.0114646352429565</v>
      </c>
      <c r="W2358" s="6" t="n">
        <v>-0.0970447840354038</v>
      </c>
      <c r="X2358" s="6" t="n">
        <v>-0.0938178965272054</v>
      </c>
      <c r="Y2358" s="6" t="n">
        <v>-0.027428722630989</v>
      </c>
      <c r="Z2358" s="6" t="n">
        <v>-0.0778538091391729</v>
      </c>
      <c r="AA2358" s="6" t="n">
        <v>-0.0334536233297571</v>
      </c>
      <c r="AB2358" s="6" t="n">
        <v>-0.0461328391690237</v>
      </c>
      <c r="AC2358" s="6" t="n">
        <v>0.0461328391690237</v>
      </c>
      <c r="AD2358" s="6" t="n">
        <v>0.0510582268604311</v>
      </c>
      <c r="AE2358" s="7" t="n">
        <v>0.702005730659026</v>
      </c>
      <c r="AF2358" s="7" t="n">
        <v>3.68055799915591</v>
      </c>
      <c r="AG2358" s="26" t="n">
        <v>1091.3</v>
      </c>
      <c r="AH2358" s="6" t="n">
        <v>0.0695349634929192</v>
      </c>
      <c r="AI2358" s="6" t="n">
        <v>0.186131188522362</v>
      </c>
      <c r="AJ2358" s="6" t="n">
        <v>0.21235349663945</v>
      </c>
      <c r="AK2358" s="6" t="n">
        <v>0.610180745112503</v>
      </c>
      <c r="AL2358" s="6" t="n">
        <v>0.111533850008523</v>
      </c>
      <c r="AM2358" s="6" t="n">
        <v>0.0459683625806746</v>
      </c>
      <c r="AN2358" s="6" t="n">
        <v>0.140162825941688</v>
      </c>
      <c r="AO2358" s="6" t="n">
        <v>0.024642126789366</v>
      </c>
      <c r="AP2358" s="6" t="n">
        <v>-0.0217791411042945</v>
      </c>
      <c r="AQ2358" s="6" t="n">
        <v>-0.0394157259865553</v>
      </c>
      <c r="AR2358" s="4" t="s">
        <v>422</v>
      </c>
      <c r="AS2358" s="4" t="s">
        <v>102</v>
      </c>
      <c r="AT2358" s="5" t="n">
        <v>1849.1054</v>
      </c>
      <c r="AU2358" s="6" t="n">
        <v>-0.348408678462064</v>
      </c>
      <c r="AV2358" s="6" t="n">
        <v>-0.324410729017554</v>
      </c>
      <c r="AW2358" s="5" t="n">
        <v>839.9056</v>
      </c>
      <c r="AX2358" s="6" t="n">
        <v>0.454222674380811</v>
      </c>
      <c r="AY2358" s="6" t="n">
        <v>-0.185695854917984</v>
      </c>
      <c r="AZ2358" s="5" t="n">
        <v>362.4185</v>
      </c>
      <c r="BA2358" s="6" t="n">
        <v>-0.676435165345332</v>
      </c>
      <c r="BB2358" s="6" t="n">
        <v>-0.688123892483274</v>
      </c>
      <c r="BC2358" s="6" t="n">
        <v>0.195996669524625</v>
      </c>
      <c r="BD2358" s="7" t="n">
        <v>6.04</v>
      </c>
      <c r="BL2358" s="5" t="n">
        <v>65424.63543</v>
      </c>
      <c r="BM2358" s="5" t="n">
        <v>2781.8848</v>
      </c>
      <c r="BN2358" s="26" t="n">
        <v>23.5180965904843</v>
      </c>
      <c r="BO2358" s="7" t="n">
        <v>5.90510474306162</v>
      </c>
      <c r="BP2358" s="6" t="n">
        <v>0.251087698374829</v>
      </c>
      <c r="BQ2358" s="7" t="n">
        <v>0.403872992272379</v>
      </c>
      <c r="BR2358" s="26" t="n">
        <v>18.07</v>
      </c>
      <c r="BS2358" s="7" t="n">
        <v>2.86</v>
      </c>
      <c r="BT2358" s="4" t="s">
        <v>1417</v>
      </c>
      <c r="BU2358" s="5" t="n">
        <v>-2345.3181</v>
      </c>
      <c r="BV2358" s="5" t="n">
        <v>30.2815</v>
      </c>
      <c r="BW2358" s="5" t="n">
        <v>-2375.5996</v>
      </c>
      <c r="BX2358" s="7" t="n">
        <v>-1.5384411178391</v>
      </c>
      <c r="BY2358" s="5" t="n">
        <v>6</v>
      </c>
      <c r="BZ2358" s="6" t="n">
        <v>0.189182082135317</v>
      </c>
      <c r="CA2358" s="6" t="n">
        <v>0.141794096942634</v>
      </c>
      <c r="CB2358" s="4" t="s">
        <v>842</v>
      </c>
      <c r="CC2358" s="26" t="n">
        <v>30.8574225617246</v>
      </c>
      <c r="CD2358" s="6" t="n">
        <v>-0.237846370887244</v>
      </c>
      <c r="CN2358" s="4" t="s">
        <v>429</v>
      </c>
    </row>
    <row r="2359" customFormat="false" ht="15" hidden="false" customHeight="false" outlineLevel="0" collapsed="false">
      <c r="A2359" s="4" t="s">
        <v>43</v>
      </c>
      <c r="B2359" s="4" t="s">
        <v>44</v>
      </c>
      <c r="C2359" s="25" t="n">
        <v>45930</v>
      </c>
      <c r="D2359" s="4" t="s">
        <v>238</v>
      </c>
      <c r="E2359" s="4" t="s">
        <v>641</v>
      </c>
      <c r="G2359" s="4" t="s">
        <v>427</v>
      </c>
      <c r="H2359" s="5" t="n">
        <v>625</v>
      </c>
      <c r="I2359" s="25" t="n">
        <v>45960</v>
      </c>
      <c r="J2359" s="4" t="s">
        <v>982</v>
      </c>
      <c r="K2359" s="4" t="s">
        <v>5</v>
      </c>
      <c r="L2359" s="4" t="s">
        <v>421</v>
      </c>
      <c r="M2359" s="25" t="n">
        <v>45959</v>
      </c>
      <c r="N2359" s="25" t="n">
        <v>45960</v>
      </c>
      <c r="O2359" s="25" t="n">
        <v>45961</v>
      </c>
      <c r="P2359" s="25" t="n">
        <v>45961</v>
      </c>
      <c r="Q2359" s="6" t="n">
        <v>-0.0519918227526384</v>
      </c>
      <c r="R2359" s="6" t="n">
        <v>0.0162023545867815</v>
      </c>
      <c r="S2359" s="6" t="n">
        <v>0.00344115622849284</v>
      </c>
      <c r="T2359" s="6" t="n">
        <v>-0.032348311937364</v>
      </c>
      <c r="U2359" s="6" t="n">
        <v>-0.00823774773475805</v>
      </c>
      <c r="V2359" s="6" t="n">
        <v>-0.00425588496066076</v>
      </c>
      <c r="W2359" s="6" t="n">
        <v>-0.0241105642026059</v>
      </c>
      <c r="X2359" s="6" t="n">
        <v>-0.0280924269767032</v>
      </c>
      <c r="AA2359" s="6" t="n">
        <v>0</v>
      </c>
      <c r="AB2359" s="6" t="n">
        <v>0.00344115622849284</v>
      </c>
      <c r="AC2359" s="6" t="n">
        <v>0.00344115622849284</v>
      </c>
      <c r="AD2359" s="6" t="n">
        <v>0.0424982794218858</v>
      </c>
      <c r="AE2359" s="7" t="n">
        <v>0.499325236167341</v>
      </c>
      <c r="AF2359" s="7" t="n">
        <v>1.15056817811972</v>
      </c>
      <c r="AG2359" s="26" t="n">
        <v>904.95</v>
      </c>
      <c r="AH2359" s="6" t="n">
        <v>-0.0484727406550652</v>
      </c>
      <c r="AI2359" s="6" t="n">
        <v>0.0541673947230474</v>
      </c>
      <c r="AJ2359" s="6" t="n">
        <v>0.117636161541312</v>
      </c>
      <c r="AK2359" s="6" t="n">
        <v>0.423660819633446</v>
      </c>
      <c r="AL2359" s="6" t="n">
        <v>0.315048426076441</v>
      </c>
      <c r="AM2359" s="6" t="n">
        <v>0.0343209222322607</v>
      </c>
      <c r="AN2359" s="6" t="n">
        <v>0.0198464724907868</v>
      </c>
      <c r="AO2359" s="6" t="n">
        <v>0.0185185185185186</v>
      </c>
      <c r="AP2359" s="6" t="n">
        <v>-0.0194901691815264</v>
      </c>
      <c r="AQ2359" s="6" t="n">
        <v>-0.0371267540637872</v>
      </c>
      <c r="AR2359" s="4" t="s">
        <v>422</v>
      </c>
      <c r="AS2359" s="4" t="s">
        <v>438</v>
      </c>
      <c r="AT2359" s="5" t="n">
        <v>658.12</v>
      </c>
      <c r="AU2359" s="6" t="n">
        <v>0.151969193068441</v>
      </c>
      <c r="AV2359" s="6" t="n">
        <v>0.0849145249831027</v>
      </c>
      <c r="AZ2359" s="5" t="n">
        <v>344.64</v>
      </c>
      <c r="BA2359" s="6" t="n">
        <v>-0.0429325187447932</v>
      </c>
      <c r="BB2359" s="6" t="n">
        <v>-0.129960617994547</v>
      </c>
      <c r="BC2359" s="6" t="n">
        <v>0.523673494195587</v>
      </c>
      <c r="BD2359" s="7" t="n">
        <v>5.42</v>
      </c>
      <c r="BL2359" s="5" t="n">
        <v>57495.99825</v>
      </c>
      <c r="BM2359" s="5" t="n">
        <v>1350.18</v>
      </c>
      <c r="BN2359" s="26" t="n">
        <v>42.5839504732702</v>
      </c>
      <c r="BO2359" s="7" t="n">
        <v>13.6475409573408</v>
      </c>
      <c r="BP2359" s="6" t="n">
        <v>0.320485553962572</v>
      </c>
      <c r="BQ2359" s="7" t="n">
        <v>0</v>
      </c>
      <c r="BR2359" s="26" t="n">
        <v>24.76</v>
      </c>
      <c r="BS2359" s="7" t="n">
        <v>3.7</v>
      </c>
      <c r="BT2359" s="4" t="s">
        <v>1417</v>
      </c>
      <c r="BU2359" s="5" t="n">
        <v>583.85</v>
      </c>
      <c r="BV2359" s="5" t="n">
        <v>6.54</v>
      </c>
      <c r="BW2359" s="5" t="n">
        <v>577.31</v>
      </c>
      <c r="BX2359" s="7" t="n">
        <v>0.788177007397808</v>
      </c>
      <c r="BY2359" s="5" t="n">
        <v>0</v>
      </c>
      <c r="CN2359" s="4" t="s">
        <v>429</v>
      </c>
    </row>
    <row r="2360" customFormat="false" ht="15" hidden="false" customHeight="false" outlineLevel="0" collapsed="false">
      <c r="A2360" s="4" t="s">
        <v>43</v>
      </c>
      <c r="B2360" s="4" t="s">
        <v>44</v>
      </c>
      <c r="C2360" s="25" t="n">
        <v>45930</v>
      </c>
      <c r="D2360" s="4" t="s">
        <v>245</v>
      </c>
      <c r="E2360" s="4" t="s">
        <v>624</v>
      </c>
      <c r="F2360" s="4" t="s">
        <v>59</v>
      </c>
      <c r="G2360" s="4" t="s">
        <v>506</v>
      </c>
      <c r="H2360" s="5" t="n">
        <v>1500</v>
      </c>
      <c r="I2360" s="25" t="n">
        <v>45960</v>
      </c>
      <c r="J2360" s="4" t="s">
        <v>816</v>
      </c>
      <c r="K2360" s="4" t="s">
        <v>5</v>
      </c>
      <c r="L2360" s="4" t="s">
        <v>421</v>
      </c>
      <c r="M2360" s="25" t="n">
        <v>45959</v>
      </c>
      <c r="N2360" s="25" t="n">
        <v>45960</v>
      </c>
      <c r="O2360" s="25" t="n">
        <v>45961</v>
      </c>
      <c r="P2360" s="25" t="n">
        <v>45961</v>
      </c>
      <c r="Q2360" s="6" t="n">
        <v>0.0246203744655758</v>
      </c>
      <c r="R2360" s="6" t="n">
        <v>-0.00676258992805767</v>
      </c>
      <c r="S2360" s="6" t="n">
        <v>-0.0237577864696509</v>
      </c>
      <c r="T2360" s="6" t="n">
        <v>-0.0059000019321328</v>
      </c>
      <c r="U2360" s="6" t="n">
        <v>-0.00823774773475805</v>
      </c>
      <c r="V2360" s="6" t="n">
        <v>0.0173678891084393</v>
      </c>
      <c r="W2360" s="6" t="n">
        <v>0.00233774580262525</v>
      </c>
      <c r="X2360" s="6" t="n">
        <v>-0.0232678910405721</v>
      </c>
      <c r="Y2360" s="6" t="n">
        <v>-0.0378419920009605</v>
      </c>
      <c r="Z2360" s="6" t="n">
        <v>0.0319419900688277</v>
      </c>
      <c r="AA2360" s="6" t="n">
        <v>-0.000434593654932591</v>
      </c>
      <c r="AB2360" s="6" t="n">
        <v>-0.0237577864696509</v>
      </c>
      <c r="AC2360" s="6" t="n">
        <v>0.0237577864696509</v>
      </c>
      <c r="AD2360" s="6" t="n">
        <v>0.0272345357091119</v>
      </c>
      <c r="AE2360" s="7" t="n">
        <v>0.143617021276593</v>
      </c>
      <c r="AF2360" s="7" t="n">
        <v>2.19571379609026</v>
      </c>
      <c r="AG2360" s="26" t="n">
        <v>339.15</v>
      </c>
      <c r="AH2360" s="6" t="n">
        <v>-0.00818833162743093</v>
      </c>
      <c r="AI2360" s="6" t="n">
        <v>-0.00396475770925142</v>
      </c>
      <c r="AJ2360" s="6" t="n">
        <v>0.017857142857143</v>
      </c>
      <c r="AK2360" s="6" t="n">
        <v>-0.0618257261410784</v>
      </c>
      <c r="AL2360" s="6" t="n">
        <v>-0.15288916456613</v>
      </c>
      <c r="AM2360" s="6" t="n">
        <v>0.0114194786352786</v>
      </c>
      <c r="AN2360" s="6" t="n">
        <v>-0.01538423634453</v>
      </c>
      <c r="AO2360" s="6" t="n">
        <v>-0.0341296928327646</v>
      </c>
      <c r="AP2360" s="6" t="n">
        <v>-0.0292328238611069</v>
      </c>
      <c r="AQ2360" s="6" t="n">
        <v>-0.0468694087433678</v>
      </c>
      <c r="AR2360" s="4" t="s">
        <v>422</v>
      </c>
      <c r="AS2360" s="4" t="s">
        <v>102</v>
      </c>
      <c r="AT2360" s="5" t="n">
        <v>44785.82</v>
      </c>
      <c r="AU2360" s="6" t="n">
        <v>0.00200285034779157</v>
      </c>
      <c r="AV2360" s="6" t="n">
        <v>-0.0484334975871852</v>
      </c>
      <c r="AW2360" s="5" t="n">
        <v>12815.75</v>
      </c>
      <c r="AX2360" s="6" t="n">
        <v>0.286156421831732</v>
      </c>
      <c r="AY2360" s="6" t="n">
        <v>0.0253914368106001</v>
      </c>
      <c r="AZ2360" s="5" t="n">
        <v>5066.78</v>
      </c>
      <c r="BA2360" s="6" t="n">
        <v>-0.0393983229028229</v>
      </c>
      <c r="BB2360" s="6" t="n">
        <v>-0.157025920873124</v>
      </c>
      <c r="BC2360" s="6" t="n">
        <v>0.113133576654396</v>
      </c>
      <c r="BD2360" s="7" t="n">
        <v>5.23</v>
      </c>
      <c r="BL2360" s="5" t="n">
        <v>328862.56305</v>
      </c>
      <c r="BM2360" s="5" t="n">
        <v>23958.92</v>
      </c>
      <c r="BN2360" s="26" t="n">
        <v>13.726101303815</v>
      </c>
      <c r="BO2360" s="7" t="n">
        <v>1.78660558802368</v>
      </c>
      <c r="BP2360" s="6" t="n">
        <v>0.130161183316278</v>
      </c>
      <c r="BQ2360" s="7" t="n">
        <v>1.34499679363133</v>
      </c>
      <c r="BR2360" s="26" t="n">
        <v>15.41</v>
      </c>
      <c r="BS2360" s="7" t="n">
        <v>2.32</v>
      </c>
      <c r="BT2360" s="4" t="s">
        <v>1417</v>
      </c>
      <c r="BU2360" s="5" t="n">
        <v>24482.88</v>
      </c>
      <c r="BV2360" s="5" t="n">
        <v>18412.87</v>
      </c>
      <c r="BW2360" s="5" t="n">
        <v>6070.01</v>
      </c>
      <c r="BX2360" s="7" t="n">
        <v>2.21016883053574</v>
      </c>
      <c r="BY2360" s="5" t="n">
        <v>5</v>
      </c>
      <c r="BZ2360" s="6" t="n">
        <v>0.0175735252390545</v>
      </c>
      <c r="CA2360" s="6" t="n">
        <v>-0.0598309526445946</v>
      </c>
      <c r="CB2360" s="4" t="s">
        <v>626</v>
      </c>
      <c r="CC2360" s="26" t="n">
        <v>25.2237991223801</v>
      </c>
      <c r="CD2360" s="6" t="n">
        <v>-0.455827362197934</v>
      </c>
      <c r="CE2360" s="25" t="n">
        <v>45986</v>
      </c>
      <c r="CF2360" s="6" t="n">
        <v>0.207085073108692</v>
      </c>
      <c r="CG2360" s="6" t="n">
        <v>0.211605352394935</v>
      </c>
      <c r="CH2360" s="6" t="n">
        <v>0.191194624988828</v>
      </c>
      <c r="CI2360" s="6" t="n">
        <v>-0.0964565743498433</v>
      </c>
      <c r="CJ2360" s="6" t="n">
        <v>0.0438939591481964</v>
      </c>
      <c r="CK2360" s="7" t="n">
        <v>0.541254125412541</v>
      </c>
      <c r="CL2360" s="6" t="n">
        <v>-0.136796019900498</v>
      </c>
      <c r="CM2360" s="4" t="s">
        <v>504</v>
      </c>
    </row>
    <row r="2361" customFormat="false" ht="15" hidden="false" customHeight="false" outlineLevel="0" collapsed="false">
      <c r="A2361" s="4" t="s">
        <v>43</v>
      </c>
      <c r="B2361" s="4" t="s">
        <v>44</v>
      </c>
      <c r="C2361" s="25" t="n">
        <v>45930</v>
      </c>
      <c r="D2361" s="4" t="s">
        <v>259</v>
      </c>
      <c r="E2361" s="4" t="s">
        <v>573</v>
      </c>
      <c r="F2361" s="4" t="s">
        <v>71</v>
      </c>
      <c r="G2361" s="4" t="s">
        <v>536</v>
      </c>
      <c r="H2361" s="5" t="n">
        <v>500</v>
      </c>
      <c r="I2361" s="25" t="n">
        <v>45960</v>
      </c>
      <c r="J2361" s="4" t="s">
        <v>856</v>
      </c>
      <c r="K2361" s="4" t="s">
        <v>5</v>
      </c>
      <c r="L2361" s="4" t="s">
        <v>421</v>
      </c>
      <c r="M2361" s="25" t="n">
        <v>45959</v>
      </c>
      <c r="N2361" s="25" t="n">
        <v>45960</v>
      </c>
      <c r="O2361" s="25" t="n">
        <v>45961</v>
      </c>
      <c r="P2361" s="25" t="n">
        <v>45961</v>
      </c>
      <c r="Q2361" s="6" t="n">
        <v>0.0102546916890081</v>
      </c>
      <c r="R2361" s="6" t="n">
        <v>-0.0138658528494658</v>
      </c>
      <c r="S2361" s="6" t="n">
        <v>-0.0281216361679226</v>
      </c>
      <c r="T2361" s="6" t="n">
        <v>-0.0317327973283804</v>
      </c>
      <c r="U2361" s="6" t="n">
        <v>-0.00823774773475805</v>
      </c>
      <c r="V2361" s="6" t="n">
        <v>0.00762556288185756</v>
      </c>
      <c r="W2361" s="6" t="n">
        <v>-0.0234950495936224</v>
      </c>
      <c r="X2361" s="6" t="n">
        <v>-0.039358360210238</v>
      </c>
      <c r="AA2361" s="6" t="n">
        <v>0.003700215285253</v>
      </c>
      <c r="AB2361" s="6" t="n">
        <v>-0.0281216361679226</v>
      </c>
      <c r="AC2361" s="6" t="n">
        <v>0.0281216361679226</v>
      </c>
      <c r="AD2361" s="6" t="n">
        <v>0.034916576964478</v>
      </c>
      <c r="AE2361" s="7" t="n">
        <v>0.0886319845857399</v>
      </c>
      <c r="AF2361" s="7" t="n">
        <v>3.12761778837786</v>
      </c>
      <c r="AG2361" s="26" t="n">
        <v>1492</v>
      </c>
      <c r="AH2361" s="6" t="n">
        <v>-0.0224726462687545</v>
      </c>
      <c r="AI2361" s="6" t="n">
        <v>-0.00247375810657236</v>
      </c>
      <c r="AJ2361" s="6" t="n">
        <v>0.0326688815060907</v>
      </c>
      <c r="AK2361" s="6" t="n">
        <v>-0.0193243065597489</v>
      </c>
      <c r="AL2361" s="6" t="n">
        <v>-0.0592720263735732</v>
      </c>
      <c r="AM2361" s="6" t="n">
        <v>0.0366731609300672</v>
      </c>
      <c r="AN2361" s="6" t="n">
        <v>-0.0391469190366396</v>
      </c>
      <c r="AO2361" s="6" t="n">
        <v>0.00830679772947551</v>
      </c>
      <c r="AP2361" s="6" t="n">
        <v>0.0166135954589508</v>
      </c>
      <c r="AQ2361" s="6" t="n">
        <v>-0.00102298942331003</v>
      </c>
      <c r="AR2361" s="4" t="s">
        <v>422</v>
      </c>
      <c r="AS2361" s="4" t="s">
        <v>102</v>
      </c>
      <c r="AT2361" s="5" t="n">
        <v>3554.44</v>
      </c>
      <c r="AU2361" s="6" t="n">
        <v>0.0987755455329515</v>
      </c>
      <c r="AV2361" s="6" t="n">
        <v>-0.052932242679385</v>
      </c>
      <c r="AW2361" s="5" t="n">
        <v>850.73</v>
      </c>
      <c r="AX2361" s="6" t="n">
        <v>0.239342906336863</v>
      </c>
      <c r="AY2361" s="6" t="n">
        <v>0.00168250774772163</v>
      </c>
      <c r="AZ2361" s="5" t="n">
        <v>579.23</v>
      </c>
      <c r="BA2361" s="6" t="n">
        <v>0.0835640526788388</v>
      </c>
      <c r="BB2361" s="6" t="n">
        <v>-0.138576166327092</v>
      </c>
      <c r="BC2361" s="6" t="n">
        <v>0.162959566063853</v>
      </c>
      <c r="BD2361" s="7" t="n">
        <v>5.69</v>
      </c>
      <c r="BL2361" s="5" t="n">
        <v>151766.24</v>
      </c>
      <c r="BM2361" s="5" t="n">
        <v>2181.73</v>
      </c>
      <c r="BN2361" s="26" t="n">
        <v>69.5623381445</v>
      </c>
      <c r="BO2361" s="7" t="n">
        <v>15.5586511195904</v>
      </c>
      <c r="BP2361" s="6" t="n">
        <v>0.223664867147951</v>
      </c>
      <c r="BQ2361" s="7" t="n">
        <v>0.0150884826018047</v>
      </c>
      <c r="BR2361" s="26" t="n">
        <v>17.45</v>
      </c>
      <c r="BS2361" s="7" t="n">
        <v>2.23</v>
      </c>
      <c r="BT2361" s="4" t="s">
        <v>1417</v>
      </c>
      <c r="BU2361" s="5" t="n">
        <v>1434.09</v>
      </c>
      <c r="BV2361" s="5" t="n">
        <v>288.7</v>
      </c>
      <c r="BW2361" s="5" t="n">
        <v>1145.39</v>
      </c>
      <c r="BX2361" s="7" t="n">
        <v>1.14576875139817</v>
      </c>
      <c r="BY2361" s="5" t="n">
        <v>1</v>
      </c>
      <c r="CE2361" s="25" t="n">
        <v>45986</v>
      </c>
      <c r="CF2361" s="6" t="n">
        <v>0.214689560993109</v>
      </c>
      <c r="CG2361" s="6" t="n">
        <v>0.226105075015966</v>
      </c>
      <c r="CH2361" s="6" t="n">
        <v>0.200225954339188</v>
      </c>
      <c r="CI2361" s="6" t="n">
        <v>-0.114456168995547</v>
      </c>
      <c r="CJ2361" s="6" t="n">
        <v>0.0471272874058127</v>
      </c>
      <c r="CK2361" s="7" t="n">
        <v>0.596716630977876</v>
      </c>
      <c r="CL2361" s="6" t="n">
        <v>-0.0752833876221498</v>
      </c>
      <c r="CM2361" s="4" t="s">
        <v>504</v>
      </c>
      <c r="CN2361" s="4" t="s">
        <v>1141</v>
      </c>
    </row>
    <row r="2362" customFormat="false" ht="15" hidden="false" customHeight="false" outlineLevel="0" collapsed="false">
      <c r="A2362" s="4" t="s">
        <v>43</v>
      </c>
      <c r="B2362" s="4" t="s">
        <v>44</v>
      </c>
      <c r="C2362" s="25" t="n">
        <v>45930</v>
      </c>
      <c r="D2362" s="4" t="s">
        <v>288</v>
      </c>
      <c r="E2362" s="4" t="s">
        <v>1320</v>
      </c>
      <c r="G2362" s="4" t="s">
        <v>427</v>
      </c>
      <c r="H2362" s="5" t="n">
        <v>1825</v>
      </c>
      <c r="I2362" s="25" t="n">
        <v>45960</v>
      </c>
      <c r="J2362" s="4" t="s">
        <v>617</v>
      </c>
      <c r="K2362" s="4" t="s">
        <v>5</v>
      </c>
      <c r="L2362" s="4" t="s">
        <v>421</v>
      </c>
      <c r="M2362" s="25" t="n">
        <v>45959</v>
      </c>
      <c r="N2362" s="25" t="n">
        <v>45960</v>
      </c>
      <c r="O2362" s="25" t="n">
        <v>45961</v>
      </c>
      <c r="P2362" s="25" t="n">
        <v>45961</v>
      </c>
      <c r="Q2362" s="6" t="n">
        <v>-0.00746268656716431</v>
      </c>
      <c r="R2362" s="6" t="n">
        <v>-0.00238691968015281</v>
      </c>
      <c r="S2362" s="6" t="n">
        <v>-0.0191410455796148</v>
      </c>
      <c r="T2362" s="6" t="n">
        <v>-0.028990651826932</v>
      </c>
      <c r="U2362" s="6" t="n">
        <v>-0.00823774773475805</v>
      </c>
      <c r="V2362" s="6" t="n">
        <v>-0.00425588496066076</v>
      </c>
      <c r="W2362" s="6" t="n">
        <v>-0.0207529040921739</v>
      </c>
      <c r="X2362" s="6" t="n">
        <v>-0.0247347668662712</v>
      </c>
      <c r="AA2362" s="6" t="n">
        <v>0.0288311999042947</v>
      </c>
      <c r="AB2362" s="6" t="n">
        <v>-0.0191410455796148</v>
      </c>
      <c r="AC2362" s="6" t="n">
        <v>0.0191410455796148</v>
      </c>
      <c r="AD2362" s="6" t="n">
        <v>0.0643617657614547</v>
      </c>
      <c r="AE2362" s="7" t="n">
        <v>0.105947955390333</v>
      </c>
      <c r="AF2362" s="7" t="n">
        <v>2.28263140857416</v>
      </c>
      <c r="AG2362" s="26" t="n">
        <v>422.1</v>
      </c>
      <c r="AH2362" s="6" t="n">
        <v>0.000474045982460147</v>
      </c>
      <c r="AI2362" s="6" t="n">
        <v>-0.00938746773057986</v>
      </c>
      <c r="AJ2362" s="6" t="n">
        <v>0.0346856232381421</v>
      </c>
      <c r="AK2362" s="6" t="n">
        <v>0.303783783783785</v>
      </c>
      <c r="AL2362" s="6" t="n">
        <v>0.0342134131799994</v>
      </c>
      <c r="AM2362" s="6" t="n">
        <v>0.0343209222322607</v>
      </c>
      <c r="AN2362" s="6" t="n">
        <v>-0.0437083899628405</v>
      </c>
      <c r="AO2362" s="6" t="n">
        <v>-0.0561044029759727</v>
      </c>
      <c r="AP2362" s="6" t="n">
        <v>-0.0519575557994877</v>
      </c>
      <c r="AQ2362" s="6" t="n">
        <v>-0.0695941406817485</v>
      </c>
      <c r="AR2362" s="4" t="s">
        <v>422</v>
      </c>
      <c r="AS2362" s="4" t="s">
        <v>102</v>
      </c>
      <c r="AT2362" s="5" t="n">
        <v>5561</v>
      </c>
      <c r="AU2362" s="6" t="n">
        <v>0.544100292937567</v>
      </c>
      <c r="AV2362" s="6" t="n">
        <v>0.120943358193913</v>
      </c>
      <c r="AW2362" s="5" t="n">
        <v>-798</v>
      </c>
      <c r="AX2362" s="6" t="n">
        <v>-0.143499370616796</v>
      </c>
      <c r="AY2362" s="6" t="n">
        <v>0.010962026875881</v>
      </c>
      <c r="AZ2362" s="5" t="n">
        <v>-1092</v>
      </c>
      <c r="BC2362" s="6" t="n">
        <v>-0.196367559791404</v>
      </c>
      <c r="BD2362" s="7" t="n">
        <v>-4.59</v>
      </c>
      <c r="BL2362" s="5" t="n">
        <v>97083</v>
      </c>
      <c r="BM2362" s="5" t="n">
        <v>-3702.792</v>
      </c>
      <c r="BO2362" s="7" t="n">
        <v>9.49979191714809</v>
      </c>
      <c r="BP2362" s="6" t="n">
        <v>-0.362326602108305</v>
      </c>
      <c r="BQ2362" s="7" t="n">
        <v>0.00276276098790478</v>
      </c>
      <c r="BR2362" s="26" t="n">
        <v>24.76</v>
      </c>
      <c r="BS2362" s="7" t="n">
        <v>3.7</v>
      </c>
      <c r="BT2362" s="4" t="s">
        <v>1417</v>
      </c>
      <c r="BU2362" s="5" t="n">
        <v>-1522</v>
      </c>
      <c r="BV2362" s="5" t="n">
        <v>508</v>
      </c>
      <c r="BW2362" s="5" t="n">
        <v>-2030</v>
      </c>
      <c r="BY2362" s="5" t="n">
        <v>0</v>
      </c>
      <c r="CN2362" s="4" t="s">
        <v>429</v>
      </c>
    </row>
    <row r="2363" customFormat="false" ht="15" hidden="false" customHeight="false" outlineLevel="0" collapsed="false">
      <c r="A2363" s="4" t="s">
        <v>43</v>
      </c>
      <c r="B2363" s="4" t="s">
        <v>44</v>
      </c>
      <c r="C2363" s="25" t="n">
        <v>45930</v>
      </c>
      <c r="D2363" s="4" t="s">
        <v>303</v>
      </c>
      <c r="E2363" s="4" t="s">
        <v>522</v>
      </c>
      <c r="F2363" s="4" t="s">
        <v>55</v>
      </c>
      <c r="G2363" s="4" t="s">
        <v>446</v>
      </c>
      <c r="H2363" s="5" t="n">
        <v>4425</v>
      </c>
      <c r="I2363" s="25" t="n">
        <v>45960</v>
      </c>
      <c r="J2363" s="4" t="s">
        <v>454</v>
      </c>
      <c r="K2363" s="4" t="s">
        <v>6</v>
      </c>
      <c r="L2363" s="4" t="s">
        <v>421</v>
      </c>
      <c r="M2363" s="25" t="n">
        <v>45959</v>
      </c>
      <c r="N2363" s="25" t="n">
        <v>45960</v>
      </c>
      <c r="O2363" s="25" t="n">
        <v>45961</v>
      </c>
      <c r="P2363" s="25" t="n">
        <v>45960</v>
      </c>
      <c r="Q2363" s="6" t="n">
        <v>-0.00645950907731008</v>
      </c>
      <c r="R2363" s="6" t="n">
        <v>-0.0260060224473037</v>
      </c>
      <c r="S2363" s="6" t="n">
        <v>0.0446177627880831</v>
      </c>
      <c r="T2363" s="6" t="n">
        <v>0.0121522312634693</v>
      </c>
      <c r="U2363" s="6" t="n">
        <v>-0.00823774773475805</v>
      </c>
      <c r="V2363" s="6" t="n">
        <v>-0.00751562245686732</v>
      </c>
      <c r="W2363" s="6" t="n">
        <v>0.0203899789982274</v>
      </c>
      <c r="X2363" s="6" t="n">
        <v>0.0196678537203366</v>
      </c>
      <c r="Y2363" s="6" t="n">
        <v>0.0218217272033526</v>
      </c>
      <c r="Z2363" s="6" t="n">
        <v>-0.00966949593988331</v>
      </c>
      <c r="AA2363" s="6" t="n">
        <v>0.0019162332329592</v>
      </c>
      <c r="AB2363" s="6" t="n">
        <v>-0.0260060224473037</v>
      </c>
      <c r="AC2363" s="6" t="n">
        <v>0.0260060224473037</v>
      </c>
      <c r="AD2363" s="6" t="n">
        <v>0.0684369011771147</v>
      </c>
      <c r="AE2363" s="7" t="n">
        <v>0.151999999999998</v>
      </c>
      <c r="AF2363" s="7" t="n">
        <v>4.21249128329494</v>
      </c>
      <c r="AG2363" s="26" t="n">
        <v>147.07</v>
      </c>
      <c r="AH2363" s="6" t="n">
        <v>0.0406141654284298</v>
      </c>
      <c r="AI2363" s="6" t="n">
        <v>0.0598111983858187</v>
      </c>
      <c r="AJ2363" s="6" t="n">
        <v>0.0796505652620763</v>
      </c>
      <c r="AK2363" s="6" t="n">
        <v>0.144068455853755</v>
      </c>
      <c r="AL2363" s="6" t="n">
        <v>0.381429892721733</v>
      </c>
      <c r="AM2363" s="6" t="n">
        <v>0.0588963951673633</v>
      </c>
      <c r="AN2363" s="6" t="n">
        <v>0.000914803218455385</v>
      </c>
      <c r="AO2363" s="6" t="n">
        <v>0.0374655276787519</v>
      </c>
      <c r="AP2363" s="6" t="n">
        <v>0.0371292123494986</v>
      </c>
      <c r="AQ2363" s="6" t="n">
        <v>0.0194926274672378</v>
      </c>
      <c r="AR2363" s="4" t="s">
        <v>448</v>
      </c>
      <c r="AS2363" s="4" t="s">
        <v>449</v>
      </c>
      <c r="AT2363" s="5" t="n">
        <v>26650.24</v>
      </c>
      <c r="AU2363" s="6" t="n">
        <v>-0.00217871286331683</v>
      </c>
      <c r="AV2363" s="6" t="n">
        <v>-0.0236419403009134</v>
      </c>
      <c r="AZ2363" s="5" t="n">
        <v>4249.08</v>
      </c>
      <c r="BA2363" s="6" t="n">
        <v>-0.0997215948336137</v>
      </c>
      <c r="BB2363" s="6" t="n">
        <v>0.032450255495647</v>
      </c>
      <c r="BC2363" s="6" t="n">
        <v>0.159438714247977</v>
      </c>
      <c r="BD2363" s="7" t="n">
        <v>5.57</v>
      </c>
      <c r="BE2363" s="5" t="n">
        <v>8812.37</v>
      </c>
      <c r="BF2363" s="6" t="n">
        <v>-0.0259625566193521</v>
      </c>
      <c r="BG2363" s="6" t="n">
        <v>-0.160094714992185</v>
      </c>
      <c r="BH2363" s="6" t="n">
        <v>-0.184248335474828</v>
      </c>
      <c r="BI2363" s="27" t="n">
        <v>0.0329</v>
      </c>
      <c r="BJ2363" s="27" t="n">
        <v>0.0055</v>
      </c>
      <c r="BK2363" s="27" t="n">
        <v>0.0116</v>
      </c>
      <c r="BL2363" s="5" t="n">
        <v>112267.50227</v>
      </c>
      <c r="BM2363" s="5" t="n">
        <v>18423.82</v>
      </c>
      <c r="BN2363" s="26" t="n">
        <v>6.09360611805804</v>
      </c>
      <c r="BO2363" s="7" t="n">
        <v>0.993735725474642</v>
      </c>
      <c r="BP2363" s="6" t="n">
        <v>0.163078431100062</v>
      </c>
      <c r="BR2363" s="26" t="n">
        <v>16.33</v>
      </c>
      <c r="BS2363" s="7" t="n">
        <v>2.19</v>
      </c>
      <c r="BY2363" s="5" t="n">
        <v>14</v>
      </c>
      <c r="BZ2363" s="6" t="n">
        <v>0.038672787206431</v>
      </c>
      <c r="CA2363" s="6" t="n">
        <v>0.0879669836944726</v>
      </c>
      <c r="CB2363" s="4" t="s">
        <v>1275</v>
      </c>
      <c r="CC2363" s="26" t="n">
        <v>10.2289790766427</v>
      </c>
      <c r="CD2363" s="6" t="n">
        <v>-0.404280126843506</v>
      </c>
      <c r="CE2363" s="25" t="n">
        <v>45986</v>
      </c>
      <c r="CF2363" s="6" t="n">
        <v>0.323667536008637</v>
      </c>
      <c r="CG2363" s="6" t="n">
        <v>0.332960962229129</v>
      </c>
      <c r="CH2363" s="6" t="n">
        <v>0.29700614795452</v>
      </c>
      <c r="CI2363" s="6" t="n">
        <v>-0.107985074387989</v>
      </c>
      <c r="CJ2363" s="6" t="n">
        <v>0.0711841204654346</v>
      </c>
      <c r="CK2363" s="7" t="n">
        <v>0.365334603802987</v>
      </c>
      <c r="CL2363" s="6" t="n">
        <v>-0.0638080629905156</v>
      </c>
      <c r="CM2363" s="4" t="s">
        <v>504</v>
      </c>
    </row>
    <row r="2364" customFormat="false" ht="15" hidden="false" customHeight="false" outlineLevel="0" collapsed="false">
      <c r="A2364" s="4" t="s">
        <v>43</v>
      </c>
      <c r="B2364" s="4" t="s">
        <v>44</v>
      </c>
      <c r="C2364" s="25" t="n">
        <v>45930</v>
      </c>
      <c r="D2364" s="4" t="s">
        <v>304</v>
      </c>
      <c r="E2364" s="4" t="s">
        <v>584</v>
      </c>
      <c r="G2364" s="4" t="s">
        <v>427</v>
      </c>
      <c r="H2364" s="5" t="n">
        <v>400</v>
      </c>
      <c r="I2364" s="25" t="n">
        <v>45960</v>
      </c>
      <c r="J2364" s="4" t="s">
        <v>898</v>
      </c>
      <c r="K2364" s="4" t="s">
        <v>5</v>
      </c>
      <c r="L2364" s="4" t="s">
        <v>421</v>
      </c>
      <c r="M2364" s="25" t="n">
        <v>45959</v>
      </c>
      <c r="N2364" s="25" t="n">
        <v>45960</v>
      </c>
      <c r="O2364" s="25" t="n">
        <v>45961</v>
      </c>
      <c r="P2364" s="25" t="n">
        <v>45961</v>
      </c>
      <c r="Q2364" s="6" t="n">
        <v>0.0263352566947774</v>
      </c>
      <c r="R2364" s="6" t="n">
        <v>0.00518956321176289</v>
      </c>
      <c r="S2364" s="6" t="n">
        <v>0.0263874946221141</v>
      </c>
      <c r="T2364" s="6" t="n">
        <v>0.0579123145286544</v>
      </c>
      <c r="U2364" s="6" t="n">
        <v>-0.00823774773475805</v>
      </c>
      <c r="V2364" s="6" t="n">
        <v>-0.00425588496066076</v>
      </c>
      <c r="W2364" s="6" t="n">
        <v>0.0661500622634125</v>
      </c>
      <c r="X2364" s="6" t="n">
        <v>0.0621681994893152</v>
      </c>
      <c r="AA2364" s="6" t="n">
        <v>0.0433099096515131</v>
      </c>
      <c r="AB2364" s="6" t="n">
        <v>0.0263874946221141</v>
      </c>
      <c r="AC2364" s="6" t="n">
        <v>0.0263874946221141</v>
      </c>
      <c r="AD2364" s="6" t="n">
        <v>0.0430230890577944</v>
      </c>
      <c r="AE2364" s="7" t="n">
        <v>0.0566666666666682</v>
      </c>
      <c r="AF2364" s="7" t="n">
        <v>15.4438274584658</v>
      </c>
      <c r="AG2364" s="26" t="n">
        <v>1351.8</v>
      </c>
      <c r="AH2364" s="6" t="n">
        <v>-0.0101054481546572</v>
      </c>
      <c r="AI2364" s="6" t="n">
        <v>0.0259562841530054</v>
      </c>
      <c r="AJ2364" s="6" t="n">
        <v>0.0322235797189989</v>
      </c>
      <c r="AK2364" s="6" t="n">
        <v>-0.13156880380316</v>
      </c>
      <c r="AL2364" s="6" t="n">
        <v>-0.12371781219419</v>
      </c>
      <c r="AM2364" s="6" t="n">
        <v>0.0343209222322607</v>
      </c>
      <c r="AN2364" s="6" t="n">
        <v>-0.00836463807925525</v>
      </c>
      <c r="AO2364" s="6" t="n">
        <v>-0.0152997065809699</v>
      </c>
      <c r="AP2364" s="6" t="n">
        <v>0.0109682828000552</v>
      </c>
      <c r="AQ2364" s="6" t="n">
        <v>-0.00666830208220559</v>
      </c>
      <c r="AR2364" s="4" t="s">
        <v>422</v>
      </c>
      <c r="AS2364" s="4" t="s">
        <v>102</v>
      </c>
      <c r="AT2364" s="5" t="n">
        <v>7199</v>
      </c>
      <c r="AU2364" s="6" t="n">
        <v>0.0789868105515588</v>
      </c>
      <c r="AV2364" s="6" t="n">
        <v>0.143606036536934</v>
      </c>
      <c r="AW2364" s="5" t="n">
        <v>630</v>
      </c>
      <c r="AX2364" s="6" t="n">
        <v>0.087512154465898</v>
      </c>
      <c r="AY2364" s="6" t="n">
        <v>0.0122723463124208</v>
      </c>
      <c r="AZ2364" s="5" t="n">
        <v>464.23</v>
      </c>
      <c r="BA2364" s="6" t="n">
        <v>0.361378299120235</v>
      </c>
      <c r="BB2364" s="6" t="n">
        <v>0.113341487397175</v>
      </c>
      <c r="BC2364" s="6" t="n">
        <v>0.0644853451868315</v>
      </c>
      <c r="BD2364" s="7" t="n">
        <v>6.53</v>
      </c>
      <c r="BL2364" s="5" t="n">
        <v>98005.5</v>
      </c>
      <c r="BM2364" s="5" t="n">
        <v>1178.97</v>
      </c>
      <c r="BN2364" s="26" t="n">
        <v>83.1280694165246</v>
      </c>
      <c r="BO2364" s="7" t="n">
        <v>12.0934723593287</v>
      </c>
      <c r="BP2364" s="6" t="n">
        <v>0.145480009871668</v>
      </c>
      <c r="BQ2364" s="7" t="n">
        <v>0</v>
      </c>
      <c r="BR2364" s="26" t="n">
        <v>24.76</v>
      </c>
      <c r="BS2364" s="7" t="n">
        <v>3.7</v>
      </c>
      <c r="BT2364" s="4" t="s">
        <v>1417</v>
      </c>
      <c r="BU2364" s="5" t="n">
        <v>939</v>
      </c>
      <c r="BV2364" s="5" t="n">
        <v>89</v>
      </c>
      <c r="BW2364" s="5" t="n">
        <v>850</v>
      </c>
      <c r="BX2364" s="7" t="n">
        <v>1.06559237403541</v>
      </c>
      <c r="BY2364" s="5" t="n">
        <v>0</v>
      </c>
      <c r="CE2364" s="25" t="n">
        <v>45986</v>
      </c>
      <c r="CF2364" s="6" t="n">
        <v>0.246054611393902</v>
      </c>
      <c r="CG2364" s="6" t="n">
        <v>0.267585278362874</v>
      </c>
      <c r="CH2364" s="6" t="n">
        <v>0.246090811178368</v>
      </c>
      <c r="CI2364" s="6" t="n">
        <v>-0.0803275401248258</v>
      </c>
      <c r="CJ2364" s="6" t="n">
        <v>0.0555416113880024</v>
      </c>
      <c r="CK2364" s="7" t="n">
        <v>0.475094149461678</v>
      </c>
      <c r="CL2364" s="6" t="n">
        <v>0.0855739795918367</v>
      </c>
      <c r="CM2364" s="4" t="s">
        <v>504</v>
      </c>
    </row>
    <row r="2365" customFormat="false" ht="15" hidden="false" customHeight="false" outlineLevel="0" collapsed="false">
      <c r="A2365" s="4" t="s">
        <v>43</v>
      </c>
      <c r="B2365" s="4" t="s">
        <v>44</v>
      </c>
      <c r="C2365" s="25" t="n">
        <v>45930</v>
      </c>
      <c r="D2365" s="4" t="s">
        <v>130</v>
      </c>
      <c r="E2365" s="4" t="s">
        <v>709</v>
      </c>
      <c r="F2365" s="4" t="s">
        <v>55</v>
      </c>
      <c r="G2365" s="4" t="s">
        <v>446</v>
      </c>
      <c r="H2365" s="5" t="n">
        <v>2925</v>
      </c>
      <c r="I2365" s="25" t="n">
        <v>45961</v>
      </c>
      <c r="J2365" s="4" t="s">
        <v>1023</v>
      </c>
      <c r="K2365" s="4" t="s">
        <v>5</v>
      </c>
      <c r="L2365" s="4" t="s">
        <v>421</v>
      </c>
      <c r="M2365" s="25" t="n">
        <v>45960</v>
      </c>
      <c r="N2365" s="25" t="n">
        <v>45961</v>
      </c>
      <c r="O2365" s="25" t="n">
        <v>45964</v>
      </c>
      <c r="P2365" s="25" t="n">
        <v>45964</v>
      </c>
      <c r="Q2365" s="6" t="n">
        <v>-0.00673707210487995</v>
      </c>
      <c r="R2365" s="6" t="n">
        <v>0.0207149404216314</v>
      </c>
      <c r="S2365" s="6" t="n">
        <v>0.0459770114942528</v>
      </c>
      <c r="T2365" s="6" t="n">
        <v>0.0599548798110042</v>
      </c>
      <c r="U2365" s="6" t="n">
        <v>-0.0111721271834141</v>
      </c>
      <c r="V2365" s="6" t="n">
        <v>-0.00482876201819771</v>
      </c>
      <c r="W2365" s="6" t="n">
        <v>0.0711270069944183</v>
      </c>
      <c r="X2365" s="6" t="n">
        <v>0.0647836418292019</v>
      </c>
      <c r="Y2365" s="6" t="n">
        <v>0.0163914181009861</v>
      </c>
      <c r="Z2365" s="6" t="n">
        <v>0.0435634617100181</v>
      </c>
      <c r="AA2365" s="6" t="n">
        <v>0.0219109195402301</v>
      </c>
      <c r="AB2365" s="6" t="n">
        <v>0.0459770114942528</v>
      </c>
      <c r="AC2365" s="6" t="n">
        <v>0.0459770114942528</v>
      </c>
      <c r="AD2365" s="6" t="n">
        <v>0.0368175287356322</v>
      </c>
      <c r="AE2365" s="7" t="n">
        <v>0.799999999999999</v>
      </c>
      <c r="AF2365" s="7" t="n">
        <v>4.16274254694607</v>
      </c>
      <c r="AG2365" s="26" t="n">
        <v>274.6</v>
      </c>
      <c r="AH2365" s="6" t="n">
        <v>0.0162842339008145</v>
      </c>
      <c r="AI2365" s="6" t="n">
        <v>0.105252565908633</v>
      </c>
      <c r="AJ2365" s="6" t="n">
        <v>0.142548056919363</v>
      </c>
      <c r="AK2365" s="6" t="n">
        <v>0.0844325092804672</v>
      </c>
      <c r="AL2365" s="6" t="n">
        <v>0.135437937637155</v>
      </c>
      <c r="AM2365" s="6" t="n">
        <v>0.0734684271828952</v>
      </c>
      <c r="AN2365" s="6" t="n">
        <v>0.031784138725738</v>
      </c>
      <c r="AO2365" s="6" t="n">
        <v>-0.0183722527472525</v>
      </c>
      <c r="AP2365" s="6" t="n">
        <v>0.0195741758241763</v>
      </c>
      <c r="AQ2365" s="6" t="n">
        <v>0.00913880930545874</v>
      </c>
      <c r="AR2365" s="4" t="s">
        <v>448</v>
      </c>
      <c r="AS2365" s="4" t="s">
        <v>449</v>
      </c>
      <c r="AT2365" s="5" t="n">
        <v>31510.81</v>
      </c>
      <c r="AU2365" s="6" t="n">
        <v>0.0412215319474307</v>
      </c>
      <c r="AV2365" s="6" t="n">
        <v>0.0134866485974137</v>
      </c>
      <c r="AZ2365" s="5" t="n">
        <v>4809.39</v>
      </c>
      <c r="BA2365" s="6" t="n">
        <v>-0.0818147627020598</v>
      </c>
      <c r="BB2365" s="6" t="n">
        <v>0.0590197650043161</v>
      </c>
      <c r="BC2365" s="6" t="n">
        <v>0.152626670022129</v>
      </c>
      <c r="BD2365" s="7" t="n">
        <v>9.3</v>
      </c>
      <c r="BE2365" s="5" t="n">
        <v>11953.61</v>
      </c>
      <c r="BF2365" s="6" t="n">
        <v>0.0285249899114533</v>
      </c>
      <c r="BG2365" s="6" t="n">
        <v>-0.200597023744831</v>
      </c>
      <c r="BH2365" s="6" t="n">
        <v>-0.472340553060499</v>
      </c>
      <c r="BI2365" s="27" t="n">
        <v>0.0216</v>
      </c>
      <c r="BJ2365" s="27" t="n">
        <v>0.0057</v>
      </c>
      <c r="BK2365" s="27" t="n">
        <v>0.0107</v>
      </c>
      <c r="BL2365" s="5" t="n">
        <v>142178.269</v>
      </c>
      <c r="BM2365" s="5" t="n">
        <v>19664.36</v>
      </c>
      <c r="BN2365" s="26" t="n">
        <v>7.23025153119654</v>
      </c>
      <c r="BO2365" s="7" t="n">
        <v>1.03836087576852</v>
      </c>
      <c r="BP2365" s="6" t="n">
        <v>0.143613382091657</v>
      </c>
      <c r="BR2365" s="26" t="n">
        <v>16.38</v>
      </c>
      <c r="BS2365" s="7" t="n">
        <v>2.2</v>
      </c>
      <c r="BY2365" s="5" t="n">
        <v>14</v>
      </c>
      <c r="BZ2365" s="6" t="n">
        <v>0.0344486416634423</v>
      </c>
      <c r="CA2365" s="6" t="n">
        <v>0.0879669836944726</v>
      </c>
      <c r="CB2365" s="4" t="s">
        <v>1301</v>
      </c>
      <c r="CC2365" s="26" t="n">
        <v>10.2289790766427</v>
      </c>
      <c r="CD2365" s="6" t="n">
        <v>-0.293160003845702</v>
      </c>
      <c r="CE2365" s="25" t="n">
        <v>45986</v>
      </c>
      <c r="CF2365" s="6" t="n">
        <v>0.260997699885536</v>
      </c>
      <c r="CG2365" s="6" t="n">
        <v>0.285559574944992</v>
      </c>
      <c r="CH2365" s="6" t="n">
        <v>0.238792992371041</v>
      </c>
      <c r="CI2365" s="6" t="n">
        <v>-0.163771719379254</v>
      </c>
      <c r="CJ2365" s="6" t="n">
        <v>0.0574712643678161</v>
      </c>
      <c r="CK2365" s="7" t="n">
        <v>0.799999999999999</v>
      </c>
      <c r="CL2365" s="6" t="n">
        <v>0.202532683654179</v>
      </c>
      <c r="CM2365" s="4" t="s">
        <v>504</v>
      </c>
    </row>
    <row r="2366" customFormat="false" ht="15" hidden="false" customHeight="false" outlineLevel="0" collapsed="false">
      <c r="A2366" s="4" t="s">
        <v>43</v>
      </c>
      <c r="B2366" s="4" t="s">
        <v>44</v>
      </c>
      <c r="C2366" s="25" t="n">
        <v>45930</v>
      </c>
      <c r="D2366" s="4" t="s">
        <v>133</v>
      </c>
      <c r="E2366" s="4" t="s">
        <v>622</v>
      </c>
      <c r="F2366" s="4" t="s">
        <v>84</v>
      </c>
      <c r="G2366" s="4" t="s">
        <v>484</v>
      </c>
      <c r="H2366" s="5" t="n">
        <v>1425</v>
      </c>
      <c r="I2366" s="25" t="n">
        <v>45961</v>
      </c>
      <c r="J2366" s="4" t="s">
        <v>1154</v>
      </c>
      <c r="K2366" s="4" t="s">
        <v>6</v>
      </c>
      <c r="L2366" s="4" t="s">
        <v>421</v>
      </c>
      <c r="M2366" s="25" t="n">
        <v>45960</v>
      </c>
      <c r="N2366" s="25" t="n">
        <v>45961</v>
      </c>
      <c r="O2366" s="25" t="n">
        <v>45964</v>
      </c>
      <c r="P2366" s="25" t="n">
        <v>45961</v>
      </c>
      <c r="Q2366" s="6" t="n">
        <v>0.00663064833005889</v>
      </c>
      <c r="R2366" s="6" t="n">
        <v>0.0395218345938035</v>
      </c>
      <c r="S2366" s="6" t="n">
        <v>-0.00891809434405066</v>
      </c>
      <c r="T2366" s="6" t="n">
        <v>0.0372343885798118</v>
      </c>
      <c r="U2366" s="6" t="n">
        <v>-0.0111721271834141</v>
      </c>
      <c r="V2366" s="6" t="n">
        <v>-0.000757969797795188</v>
      </c>
      <c r="W2366" s="6" t="n">
        <v>0.0484065157632259</v>
      </c>
      <c r="X2366" s="6" t="n">
        <v>0.037992358377607</v>
      </c>
      <c r="AA2366" s="6" t="n">
        <v>0.0095145157355454</v>
      </c>
      <c r="AB2366" s="6" t="n">
        <v>0.0395218345938035</v>
      </c>
      <c r="AC2366" s="6" t="n">
        <v>0.0395218345938035</v>
      </c>
      <c r="AD2366" s="6" t="n">
        <v>0.0465967309099781</v>
      </c>
      <c r="AE2366" s="7" t="n">
        <v>0.939790575916232</v>
      </c>
      <c r="AF2366" s="7" t="n">
        <v>4.07227930049375</v>
      </c>
      <c r="AG2366" s="26" t="n">
        <v>407.2</v>
      </c>
      <c r="AH2366" s="6" t="n">
        <v>-0.0251376586066555</v>
      </c>
      <c r="AI2366" s="6" t="n">
        <v>0.0285425612528418</v>
      </c>
      <c r="AJ2366" s="6" t="n">
        <v>0.0461143224149003</v>
      </c>
      <c r="AK2366" s="6" t="n">
        <v>0.284137496058025</v>
      </c>
      <c r="AL2366" s="6" t="n">
        <v>0.55842348073527</v>
      </c>
      <c r="AM2366" s="6" t="n">
        <v>0.0401289009497965</v>
      </c>
      <c r="AN2366" s="6" t="n">
        <v>-0.0115863396969547</v>
      </c>
      <c r="AO2366" s="6" t="n">
        <v>0.0118399242244853</v>
      </c>
      <c r="AP2366" s="6" t="n">
        <v>-0.021903859815297</v>
      </c>
      <c r="AQ2366" s="6" t="n">
        <v>-0.0323392263340145</v>
      </c>
      <c r="AR2366" s="4" t="s">
        <v>422</v>
      </c>
      <c r="AS2366" s="4" t="s">
        <v>102</v>
      </c>
      <c r="AT2366" s="5" t="n">
        <v>5792.09</v>
      </c>
      <c r="AU2366" s="6" t="n">
        <v>0.257810158743947</v>
      </c>
      <c r="AV2366" s="6" t="n">
        <v>0.304601170338804</v>
      </c>
      <c r="AW2366" s="5" t="n">
        <v>1702.17</v>
      </c>
      <c r="AX2366" s="6" t="n">
        <v>0.293878375508668</v>
      </c>
      <c r="AY2366" s="6" t="n">
        <v>-0.0101347409542304</v>
      </c>
      <c r="AZ2366" s="5" t="n">
        <v>1287.77</v>
      </c>
      <c r="BA2366" s="6" t="n">
        <v>0.178790791340565</v>
      </c>
      <c r="BB2366" s="6" t="n">
        <v>0.327721128764525</v>
      </c>
      <c r="BC2366" s="6" t="n">
        <v>0.222332525910336</v>
      </c>
      <c r="BD2366" s="7" t="n">
        <v>1.76</v>
      </c>
      <c r="BL2366" s="5" t="n">
        <v>297655.056</v>
      </c>
      <c r="BM2366" s="5" t="n">
        <v>5500.35</v>
      </c>
      <c r="BN2366" s="26" t="n">
        <v>54.1156573672585</v>
      </c>
      <c r="BO2366" s="7" t="n">
        <v>14.9022076320637</v>
      </c>
      <c r="BP2366" s="6" t="n">
        <v>0.275377004679609</v>
      </c>
      <c r="BQ2366" s="7" t="n">
        <v>0</v>
      </c>
      <c r="BR2366" s="26" t="n">
        <v>28.85</v>
      </c>
      <c r="BS2366" s="7" t="n">
        <v>4.4</v>
      </c>
      <c r="BT2366" s="4" t="s">
        <v>1417</v>
      </c>
      <c r="BU2366" s="5" t="n">
        <v>-889.27</v>
      </c>
      <c r="BV2366" s="5" t="n">
        <v>454.37</v>
      </c>
      <c r="BW2366" s="5" t="n">
        <v>-1343.64</v>
      </c>
      <c r="BX2366" s="7" t="n">
        <v>-0.393886644697211</v>
      </c>
      <c r="BY2366" s="5" t="n">
        <v>0</v>
      </c>
      <c r="CE2366" s="25" t="n">
        <v>45986</v>
      </c>
      <c r="CF2366" s="6" t="n">
        <v>0.286523772548605</v>
      </c>
      <c r="CG2366" s="6" t="n">
        <v>0.29930009858748</v>
      </c>
      <c r="CH2366" s="6" t="n">
        <v>0.263484961279016</v>
      </c>
      <c r="CI2366" s="6" t="n">
        <v>-0.119662965289654</v>
      </c>
      <c r="CJ2366" s="6" t="n">
        <v>0.0619663332520127</v>
      </c>
      <c r="CK2366" s="7" t="n">
        <v>0.637795275590554</v>
      </c>
      <c r="CL2366" s="6" t="n">
        <v>-0.0905536407390157</v>
      </c>
      <c r="CM2366" s="4" t="s">
        <v>504</v>
      </c>
    </row>
    <row r="2367" customFormat="false" ht="15" hidden="false" customHeight="false" outlineLevel="0" collapsed="false">
      <c r="A2367" s="4" t="s">
        <v>43</v>
      </c>
      <c r="B2367" s="4" t="s">
        <v>44</v>
      </c>
      <c r="C2367" s="25" t="n">
        <v>45930</v>
      </c>
      <c r="D2367" s="4" t="s">
        <v>140</v>
      </c>
      <c r="E2367" s="4" t="s">
        <v>630</v>
      </c>
      <c r="F2367" s="4" t="s">
        <v>63</v>
      </c>
      <c r="G2367" s="4" t="s">
        <v>515</v>
      </c>
      <c r="H2367" s="5" t="n">
        <v>1975</v>
      </c>
      <c r="I2367" s="25" t="n">
        <v>45961</v>
      </c>
      <c r="J2367" s="4" t="s">
        <v>1060</v>
      </c>
      <c r="K2367" s="4" t="s">
        <v>5</v>
      </c>
      <c r="L2367" s="4" t="s">
        <v>421</v>
      </c>
      <c r="M2367" s="25" t="n">
        <v>45960</v>
      </c>
      <c r="N2367" s="25" t="n">
        <v>45961</v>
      </c>
      <c r="O2367" s="25" t="n">
        <v>45964</v>
      </c>
      <c r="P2367" s="25" t="n">
        <v>45964</v>
      </c>
      <c r="Q2367" s="6" t="n">
        <v>0.0272910083309395</v>
      </c>
      <c r="R2367" s="6" t="n">
        <v>-0.00223713646532442</v>
      </c>
      <c r="S2367" s="6" t="n">
        <v>0.0294282511210762</v>
      </c>
      <c r="T2367" s="6" t="n">
        <v>0.0544821229866912</v>
      </c>
      <c r="U2367" s="6" t="n">
        <v>-0.0111721271834141</v>
      </c>
      <c r="V2367" s="6" t="n">
        <v>0.00739879907347152</v>
      </c>
      <c r="W2367" s="6" t="n">
        <v>0.0656542501701053</v>
      </c>
      <c r="X2367" s="6" t="n">
        <v>0.0470833239132197</v>
      </c>
      <c r="Y2367" s="6" t="n">
        <v>0.0353280652706828</v>
      </c>
      <c r="Z2367" s="6" t="n">
        <v>0.0191540577160084</v>
      </c>
      <c r="AA2367" s="6" t="n">
        <v>0.0144338565022422</v>
      </c>
      <c r="AB2367" s="6" t="n">
        <v>0.0294282511210762</v>
      </c>
      <c r="AC2367" s="6" t="n">
        <v>0.0294282511210762</v>
      </c>
      <c r="AD2367" s="6" t="n">
        <v>0.0371356502242152</v>
      </c>
      <c r="AE2367" s="7" t="n">
        <v>0.833962264150944</v>
      </c>
      <c r="AF2367" s="7" t="n">
        <v>2.62516175128416</v>
      </c>
      <c r="AG2367" s="26" t="n">
        <v>348.1</v>
      </c>
      <c r="AH2367" s="6" t="n">
        <v>0.0266922282849138</v>
      </c>
      <c r="AI2367" s="6" t="n">
        <v>0.0732233698165561</v>
      </c>
      <c r="AJ2367" s="6" t="n">
        <v>0.0440911817636469</v>
      </c>
      <c r="AK2367" s="6" t="n">
        <v>0.116778954122553</v>
      </c>
      <c r="AL2367" s="6" t="n">
        <v>0.105991191086424</v>
      </c>
      <c r="AM2367" s="6" t="n">
        <v>0.0775611947002022</v>
      </c>
      <c r="AN2367" s="6" t="n">
        <v>-0.00433782488364609</v>
      </c>
      <c r="AO2367" s="6" t="n">
        <v>0.0186496052273346</v>
      </c>
      <c r="AP2367" s="6" t="n">
        <v>-0.0232779744078411</v>
      </c>
      <c r="AQ2367" s="6" t="n">
        <v>-0.0337133409265586</v>
      </c>
      <c r="AR2367" s="4" t="s">
        <v>422</v>
      </c>
      <c r="AS2367" s="4" t="s">
        <v>102</v>
      </c>
      <c r="AT2367" s="5" t="n">
        <v>121604.7</v>
      </c>
      <c r="AU2367" s="6" t="n">
        <v>0.0309960894032366</v>
      </c>
      <c r="AV2367" s="6" t="n">
        <v>-0.061798473614372</v>
      </c>
      <c r="AW2367" s="5" t="n">
        <v>9595.31</v>
      </c>
      <c r="AX2367" s="6" t="n">
        <v>0.0789057495310625</v>
      </c>
      <c r="AY2367" s="6" t="n">
        <v>0.0412473597643206</v>
      </c>
      <c r="AZ2367" s="5" t="n">
        <v>6191.49</v>
      </c>
      <c r="BA2367" s="6" t="n">
        <v>1.69519812992169</v>
      </c>
      <c r="BB2367" s="6" t="n">
        <v>-0.0946816941608594</v>
      </c>
      <c r="BC2367" s="6" t="n">
        <v>0.0509148906251156</v>
      </c>
      <c r="BD2367" s="7" t="n">
        <v>14.49</v>
      </c>
      <c r="BL2367" s="5" t="n">
        <v>148728.5098</v>
      </c>
      <c r="BM2367" s="5" t="n">
        <v>17334.02</v>
      </c>
      <c r="BN2367" s="26" t="n">
        <v>8.58015104401633</v>
      </c>
      <c r="BO2367" s="7" t="n">
        <v>1.82748898556081</v>
      </c>
      <c r="BP2367" s="6" t="n">
        <v>0.212990304737733</v>
      </c>
      <c r="BQ2367" s="7" t="n">
        <v>0.627406613185282</v>
      </c>
      <c r="BR2367" s="26" t="n">
        <v>12.2</v>
      </c>
      <c r="BS2367" s="7" t="n">
        <v>1.68</v>
      </c>
      <c r="BT2367" s="4" t="s">
        <v>1417</v>
      </c>
      <c r="BU2367" s="5" t="n">
        <v>21313.06</v>
      </c>
      <c r="BV2367" s="5" t="n">
        <v>3689.57</v>
      </c>
      <c r="BW2367" s="5" t="n">
        <v>17623.49</v>
      </c>
      <c r="BX2367" s="7" t="n">
        <v>1.63562746201031</v>
      </c>
      <c r="BY2367" s="5" t="n">
        <v>3</v>
      </c>
      <c r="BZ2367" s="6" t="n">
        <v>0.0394294411622842</v>
      </c>
      <c r="CA2367" s="6" t="n">
        <v>-0.451639195797863</v>
      </c>
      <c r="CB2367" s="4" t="s">
        <v>521</v>
      </c>
      <c r="CC2367" s="26" t="n">
        <v>22.6983807833365</v>
      </c>
      <c r="CD2367" s="6" t="n">
        <v>-0.621992814116712</v>
      </c>
      <c r="CE2367" s="25" t="n">
        <v>45986</v>
      </c>
      <c r="CF2367" s="6" t="n">
        <v>0.2773653388354</v>
      </c>
      <c r="CG2367" s="6" t="n">
        <v>0.277877043789718</v>
      </c>
      <c r="CH2367" s="6" t="n">
        <v>0.258315041610692</v>
      </c>
      <c r="CI2367" s="6" t="n">
        <v>-0.0703980505630757</v>
      </c>
      <c r="CJ2367" s="6" t="n">
        <v>0.0560538116591928</v>
      </c>
      <c r="CK2367" s="7" t="n">
        <v>0.524999999999999</v>
      </c>
      <c r="CL2367" s="6" t="n">
        <v>0.35518927350171</v>
      </c>
      <c r="CM2367" s="4" t="s">
        <v>504</v>
      </c>
    </row>
    <row r="2368" customFormat="false" ht="15" hidden="false" customHeight="false" outlineLevel="0" collapsed="false">
      <c r="A2368" s="4" t="s">
        <v>43</v>
      </c>
      <c r="B2368" s="4" t="s">
        <v>44</v>
      </c>
      <c r="C2368" s="25" t="n">
        <v>45930</v>
      </c>
      <c r="D2368" s="4" t="s">
        <v>169</v>
      </c>
      <c r="E2368" s="4" t="s">
        <v>633</v>
      </c>
      <c r="F2368" s="4" t="s">
        <v>70</v>
      </c>
      <c r="G2368" s="4" t="s">
        <v>515</v>
      </c>
      <c r="H2368" s="5" t="n">
        <v>3550</v>
      </c>
      <c r="I2368" s="25" t="n">
        <v>45961</v>
      </c>
      <c r="J2368" s="4" t="s">
        <v>1160</v>
      </c>
      <c r="K2368" s="4" t="s">
        <v>6</v>
      </c>
      <c r="L2368" s="4" t="s">
        <v>421</v>
      </c>
      <c r="M2368" s="25" t="n">
        <v>45960</v>
      </c>
      <c r="N2368" s="25" t="n">
        <v>45961</v>
      </c>
      <c r="O2368" s="25" t="n">
        <v>45964</v>
      </c>
      <c r="P2368" s="25" t="n">
        <v>45961</v>
      </c>
      <c r="Q2368" s="6" t="n">
        <v>-0.00839471403812819</v>
      </c>
      <c r="R2368" s="6" t="n">
        <v>-0.00180239226609869</v>
      </c>
      <c r="S2368" s="6" t="n">
        <v>0.00508864084044647</v>
      </c>
      <c r="T2368" s="6" t="n">
        <v>-0.00510846546378041</v>
      </c>
      <c r="U2368" s="6" t="n">
        <v>-0.0111721271834141</v>
      </c>
      <c r="V2368" s="6" t="n">
        <v>0.00739879907347152</v>
      </c>
      <c r="W2368" s="6" t="n">
        <v>0.00606366171963368</v>
      </c>
      <c r="X2368" s="6" t="n">
        <v>-0.0125072645372519</v>
      </c>
      <c r="AA2368" s="6" t="n">
        <v>0.00163853842372586</v>
      </c>
      <c r="AB2368" s="6" t="n">
        <v>-0.00180239226609869</v>
      </c>
      <c r="AC2368" s="6" t="n">
        <v>0.00180239226609869</v>
      </c>
      <c r="AD2368" s="6" t="n">
        <v>0.0251242558304659</v>
      </c>
      <c r="AE2368" s="7" t="n">
        <v>0.317391304347822</v>
      </c>
      <c r="AF2368" s="7" t="n">
        <v>1.34961036311748</v>
      </c>
      <c r="AG2368" s="26" t="n">
        <v>184.64</v>
      </c>
      <c r="AH2368" s="6" t="n">
        <v>0.0350355961657043</v>
      </c>
      <c r="AI2368" s="6" t="n">
        <v>0.0733635623764679</v>
      </c>
      <c r="AJ2368" s="6" t="n">
        <v>0.0222000775065046</v>
      </c>
      <c r="AK2368" s="6" t="n">
        <v>-0.0261603375527422</v>
      </c>
      <c r="AL2368" s="6" t="n">
        <v>-0.115005462034421</v>
      </c>
      <c r="AM2368" s="6" t="n">
        <v>0.0775611947002022</v>
      </c>
      <c r="AN2368" s="6" t="n">
        <v>-0.00419763232373427</v>
      </c>
      <c r="AO2368" s="6" t="n">
        <v>-0.00734933855952979</v>
      </c>
      <c r="AP2368" s="6" t="n">
        <v>-0.0473079645054171</v>
      </c>
      <c r="AQ2368" s="6" t="n">
        <v>-0.0577433310241347</v>
      </c>
      <c r="AR2368" s="4" t="s">
        <v>422</v>
      </c>
      <c r="AS2368" s="4" t="s">
        <v>102</v>
      </c>
      <c r="AT2368" s="5" t="n">
        <v>35657.23</v>
      </c>
      <c r="AU2368" s="6" t="n">
        <v>0.0493182579963762</v>
      </c>
      <c r="AV2368" s="6" t="n">
        <v>0.00644729529442301</v>
      </c>
      <c r="AW2368" s="5" t="n">
        <v>3460.31</v>
      </c>
      <c r="AX2368" s="6" t="n">
        <v>0.0970437131543869</v>
      </c>
      <c r="AY2368" s="6" t="n">
        <v>-0.0188199096055227</v>
      </c>
      <c r="AZ2368" s="5" t="n">
        <v>1972.4</v>
      </c>
      <c r="BA2368" s="6" t="n">
        <v>-0.267732175010674</v>
      </c>
      <c r="BB2368" s="6" t="n">
        <v>-0.167482694580449</v>
      </c>
      <c r="BC2368" s="6" t="n">
        <v>0.0553155699419164</v>
      </c>
      <c r="BD2368" s="7" t="n">
        <v>3</v>
      </c>
      <c r="BL2368" s="5" t="n">
        <v>121402.6464</v>
      </c>
      <c r="BM2368" s="5" t="n">
        <v>11636.07</v>
      </c>
      <c r="BN2368" s="26" t="n">
        <v>10.4333032028855</v>
      </c>
      <c r="BO2368" s="7" t="n">
        <v>1.42830759710133</v>
      </c>
      <c r="BP2368" s="6" t="n">
        <v>0.136898887085569</v>
      </c>
      <c r="BQ2368" s="7" t="n">
        <v>0.19185694175891</v>
      </c>
      <c r="BR2368" s="26" t="n">
        <v>12.2</v>
      </c>
      <c r="BS2368" s="7" t="n">
        <v>1.68</v>
      </c>
      <c r="BT2368" s="4" t="s">
        <v>1417</v>
      </c>
      <c r="BU2368" s="5" t="n">
        <v>5747.34</v>
      </c>
      <c r="BV2368" s="5" t="n">
        <v>3916.12</v>
      </c>
      <c r="BW2368" s="5" t="n">
        <v>1831.22</v>
      </c>
      <c r="BX2368" s="7" t="n">
        <v>1.32378080942323</v>
      </c>
      <c r="BY2368" s="5" t="n">
        <v>1</v>
      </c>
      <c r="CE2368" s="25" t="n">
        <v>45986</v>
      </c>
      <c r="CF2368" s="6" t="n">
        <v>0.265075442161691</v>
      </c>
      <c r="CG2368" s="6" t="n">
        <v>0.268369268652517</v>
      </c>
      <c r="CH2368" s="6" t="n">
        <v>0.262570113471616</v>
      </c>
      <c r="CI2368" s="6" t="n">
        <v>-0.0216088645694007</v>
      </c>
      <c r="CJ2368" s="6" t="n">
        <v>0.0557072637902785</v>
      </c>
      <c r="CK2368" s="7" t="n">
        <v>0.0323547082277127</v>
      </c>
      <c r="CL2368" s="6" t="n">
        <v>-0.0986253521126759</v>
      </c>
      <c r="CM2368" s="4" t="s">
        <v>504</v>
      </c>
    </row>
    <row r="2369" customFormat="false" ht="15" hidden="false" customHeight="false" outlineLevel="0" collapsed="false">
      <c r="A2369" s="4" t="s">
        <v>43</v>
      </c>
      <c r="B2369" s="4" t="s">
        <v>44</v>
      </c>
      <c r="C2369" s="25" t="n">
        <v>45930</v>
      </c>
      <c r="D2369" s="4" t="s">
        <v>173</v>
      </c>
      <c r="E2369" s="4" t="s">
        <v>661</v>
      </c>
      <c r="F2369" s="4" t="s">
        <v>66</v>
      </c>
      <c r="G2369" s="4" t="s">
        <v>558</v>
      </c>
      <c r="H2369" s="5" t="n">
        <v>500</v>
      </c>
      <c r="I2369" s="25" t="n">
        <v>45961</v>
      </c>
      <c r="J2369" s="4" t="s">
        <v>1116</v>
      </c>
      <c r="K2369" s="4" t="s">
        <v>5</v>
      </c>
      <c r="L2369" s="4" t="s">
        <v>421</v>
      </c>
      <c r="M2369" s="25" t="n">
        <v>45960</v>
      </c>
      <c r="N2369" s="25" t="n">
        <v>45961</v>
      </c>
      <c r="O2369" s="25" t="n">
        <v>45964</v>
      </c>
      <c r="P2369" s="25" t="n">
        <v>45964</v>
      </c>
      <c r="Q2369" s="6" t="n">
        <v>0.00569208529092879</v>
      </c>
      <c r="R2369" s="6" t="n">
        <v>0.00494115533195583</v>
      </c>
      <c r="S2369" s="6" t="n">
        <v>0.0536384766672626</v>
      </c>
      <c r="T2369" s="6" t="n">
        <v>0.0642717172901473</v>
      </c>
      <c r="U2369" s="6" t="n">
        <v>-0.0111721271834141</v>
      </c>
      <c r="V2369" s="6" t="n">
        <v>-0.00817266010461382</v>
      </c>
      <c r="W2369" s="6" t="n">
        <v>0.0754438444735613</v>
      </c>
      <c r="X2369" s="6" t="n">
        <v>0.0724443773947611</v>
      </c>
      <c r="Y2369" s="6" t="n">
        <v>-0.00182866928391223</v>
      </c>
      <c r="Z2369" s="6" t="n">
        <v>0.0661003865740595</v>
      </c>
      <c r="AA2369" s="6" t="n">
        <v>0.0262828535669588</v>
      </c>
      <c r="AB2369" s="6" t="n">
        <v>0.0536384766672626</v>
      </c>
      <c r="AC2369" s="6" t="n">
        <v>0.0536384766672626</v>
      </c>
      <c r="AD2369" s="6" t="n">
        <v>0.0388878955837654</v>
      </c>
      <c r="AE2369" s="7" t="n">
        <v>0.857471264367815</v>
      </c>
      <c r="AF2369" s="7" t="n">
        <v>3.29305073594247</v>
      </c>
      <c r="AG2369" s="26" t="n">
        <v>1106.8</v>
      </c>
      <c r="AH2369" s="6" t="n">
        <v>-0.0238137237608043</v>
      </c>
      <c r="AI2369" s="6" t="n">
        <v>-0.049059197525561</v>
      </c>
      <c r="AJ2369" s="6" t="n">
        <v>-0.0890534979423872</v>
      </c>
      <c r="AK2369" s="6" t="n">
        <v>-0.123465589609567</v>
      </c>
      <c r="AL2369" s="6" t="n">
        <v>-0.170289974811637</v>
      </c>
      <c r="AM2369" s="6" t="n">
        <v>0.0322311570890586</v>
      </c>
      <c r="AN2369" s="6" t="n">
        <v>-0.0812903546146195</v>
      </c>
      <c r="AO2369" s="6" t="n">
        <v>-0.0341082640420837</v>
      </c>
      <c r="AP2369" s="6" t="n">
        <v>-0.0394535890039029</v>
      </c>
      <c r="AQ2369" s="6" t="n">
        <v>-0.0498889555226205</v>
      </c>
      <c r="AR2369" s="4" t="s">
        <v>422</v>
      </c>
      <c r="AS2369" s="4" t="s">
        <v>102</v>
      </c>
      <c r="AT2369" s="5" t="n">
        <v>3825.09</v>
      </c>
      <c r="AU2369" s="6" t="n">
        <v>0.0433021577435746</v>
      </c>
      <c r="AV2369" s="6" t="n">
        <v>0.0445757074273729</v>
      </c>
      <c r="AW2369" s="5" t="n">
        <v>703.67</v>
      </c>
      <c r="AX2369" s="6" t="n">
        <v>0.18396168456167</v>
      </c>
      <c r="AY2369" s="6" t="n">
        <v>-0.0216553766412219</v>
      </c>
      <c r="AZ2369" s="5" t="n">
        <v>459.34</v>
      </c>
      <c r="BA2369" s="6" t="n">
        <v>-0.0650709328122774</v>
      </c>
      <c r="BB2369" s="6" t="n">
        <v>0.015228202011272</v>
      </c>
      <c r="BC2369" s="6" t="n">
        <v>0.120086063334458</v>
      </c>
      <c r="BD2369" s="7" t="n">
        <v>4.49</v>
      </c>
      <c r="BL2369" s="5" t="n">
        <v>113225.64</v>
      </c>
      <c r="BM2369" s="5" t="n">
        <v>1842.79</v>
      </c>
      <c r="BN2369" s="26" t="n">
        <v>61.44250837046</v>
      </c>
      <c r="BO2369" s="7" t="n">
        <v>9.43238875300735</v>
      </c>
      <c r="BP2369" s="6" t="n">
        <v>0.153515684876274</v>
      </c>
      <c r="BQ2369" s="7" t="n">
        <v>0.323443508453905</v>
      </c>
      <c r="BR2369" s="26" t="n">
        <v>41.94</v>
      </c>
      <c r="BS2369" s="7" t="n">
        <v>10.2</v>
      </c>
      <c r="BT2369" s="4" t="s">
        <v>1417</v>
      </c>
      <c r="BU2369" s="5" t="n">
        <v>655.76</v>
      </c>
      <c r="BV2369" s="5" t="n">
        <v>289.1</v>
      </c>
      <c r="BW2369" s="5" t="n">
        <v>366.66</v>
      </c>
      <c r="BX2369" s="7" t="n">
        <v>0.719200693142061</v>
      </c>
      <c r="BY2369" s="5" t="n">
        <v>3</v>
      </c>
      <c r="BZ2369" s="6" t="n">
        <v>0.0537312742893559</v>
      </c>
      <c r="CA2369" s="6" t="n">
        <v>-0.00709219858156029</v>
      </c>
      <c r="CB2369" s="4" t="s">
        <v>538</v>
      </c>
      <c r="CC2369" s="26" t="n">
        <v>50.1218454940441</v>
      </c>
      <c r="CD2369" s="6" t="n">
        <v>0.225862850117144</v>
      </c>
      <c r="CE2369" s="25" t="n">
        <v>45986</v>
      </c>
      <c r="CF2369" s="6" t="n">
        <v>0.272990212582517</v>
      </c>
      <c r="CG2369" s="6" t="n">
        <v>0.264986949660536</v>
      </c>
      <c r="CH2369" s="6" t="n">
        <v>0.215812238589581</v>
      </c>
      <c r="CI2369" s="6" t="n">
        <v>-0.185574086323687</v>
      </c>
      <c r="CJ2369" s="6" t="n">
        <v>0.0532361880922582</v>
      </c>
      <c r="CK2369" s="7" t="n">
        <v>1.00755667506297</v>
      </c>
      <c r="CL2369" s="6" t="n">
        <v>-0.169473684210526</v>
      </c>
      <c r="CM2369" s="4" t="s">
        <v>504</v>
      </c>
    </row>
    <row r="2370" customFormat="false" ht="15" hidden="false" customHeight="false" outlineLevel="0" collapsed="false">
      <c r="A2370" s="4" t="s">
        <v>43</v>
      </c>
      <c r="B2370" s="4" t="s">
        <v>44</v>
      </c>
      <c r="C2370" s="25" t="n">
        <v>45930</v>
      </c>
      <c r="D2370" s="4" t="s">
        <v>230</v>
      </c>
      <c r="E2370" s="4" t="s">
        <v>567</v>
      </c>
      <c r="F2370" s="4" t="s">
        <v>67</v>
      </c>
      <c r="G2370" s="4" t="s">
        <v>568</v>
      </c>
      <c r="H2370" s="5" t="n">
        <v>50</v>
      </c>
      <c r="I2370" s="25" t="n">
        <v>45961</v>
      </c>
      <c r="J2370" s="4" t="s">
        <v>931</v>
      </c>
      <c r="K2370" s="4" t="s">
        <v>6</v>
      </c>
      <c r="L2370" s="4" t="s">
        <v>421</v>
      </c>
      <c r="M2370" s="25" t="n">
        <v>45960</v>
      </c>
      <c r="N2370" s="25" t="n">
        <v>45961</v>
      </c>
      <c r="O2370" s="25" t="n">
        <v>45964</v>
      </c>
      <c r="P2370" s="25" t="n">
        <v>45961</v>
      </c>
      <c r="Q2370" s="6" t="n">
        <v>0.00421365720659317</v>
      </c>
      <c r="R2370" s="6" t="n">
        <v>-0.00123411082315195</v>
      </c>
      <c r="S2370" s="6" t="n">
        <v>-0.0330532559001606</v>
      </c>
      <c r="T2370" s="6" t="n">
        <v>-0.0300737095167194</v>
      </c>
      <c r="U2370" s="6" t="n">
        <v>-0.0111721271834141</v>
      </c>
      <c r="V2370" s="6" t="n">
        <v>-0.00397129103618965</v>
      </c>
      <c r="W2370" s="6" t="n">
        <v>-0.0189015823333053</v>
      </c>
      <c r="X2370" s="6" t="n">
        <v>-0.0261024184805297</v>
      </c>
      <c r="Y2370" s="6" t="n">
        <v>0.0372101931631597</v>
      </c>
      <c r="Z2370" s="6" t="n">
        <v>-0.0672839026798791</v>
      </c>
      <c r="AA2370" s="6" t="n">
        <v>-0.000123411082315172</v>
      </c>
      <c r="AB2370" s="6" t="n">
        <v>-0.00123411082315195</v>
      </c>
      <c r="AC2370" s="6" t="n">
        <v>0.00123411082315195</v>
      </c>
      <c r="AD2370" s="6" t="n">
        <v>0.0349870418363569</v>
      </c>
      <c r="AE2370" s="7" t="n">
        <v>0.417989417989418</v>
      </c>
      <c r="AF2370" s="7" t="n">
        <v>2.29679715177512</v>
      </c>
      <c r="AG2370" s="26" t="n">
        <v>16138</v>
      </c>
      <c r="AH2370" s="6" t="n">
        <v>-0.0157355452549404</v>
      </c>
      <c r="AI2370" s="6" t="n">
        <v>-0.00908755986737031</v>
      </c>
      <c r="AJ2370" s="6" t="n">
        <v>0.307779578606159</v>
      </c>
      <c r="AK2370" s="6" t="n">
        <v>0.362891647664893</v>
      </c>
      <c r="AL2370" s="6" t="n">
        <v>0.307500629185578</v>
      </c>
      <c r="AM2370" s="6" t="n">
        <v>0.017532863499663</v>
      </c>
      <c r="AN2370" s="6" t="n">
        <v>-0.0266204233670333</v>
      </c>
      <c r="AO2370" s="6" t="n">
        <v>-0.000383362085489725</v>
      </c>
      <c r="AP2370" s="6" t="n">
        <v>0.037569484377995</v>
      </c>
      <c r="AQ2370" s="6" t="n">
        <v>0.0271341178592774</v>
      </c>
      <c r="AR2370" s="4" t="s">
        <v>422</v>
      </c>
      <c r="AS2370" s="4" t="s">
        <v>102</v>
      </c>
      <c r="AT2370" s="5" t="n">
        <v>42344.2</v>
      </c>
      <c r="AU2370" s="6" t="n">
        <v>0.130710402358395</v>
      </c>
      <c r="AV2370" s="6" t="n">
        <v>0.0968522375224064</v>
      </c>
      <c r="AW2370" s="5" t="n">
        <v>5086</v>
      </c>
      <c r="AX2370" s="6" t="n">
        <v>0.120110900666443</v>
      </c>
      <c r="AY2370" s="6" t="n">
        <v>-0.0133712564957927</v>
      </c>
      <c r="AZ2370" s="5" t="n">
        <v>3349</v>
      </c>
      <c r="BA2370" s="6" t="n">
        <v>0.0794520547945206</v>
      </c>
      <c r="BB2370" s="6" t="n">
        <v>-0.116918046619555</v>
      </c>
      <c r="BC2370" s="6" t="n">
        <v>0.0790899343947932</v>
      </c>
      <c r="BD2370" s="7" t="n">
        <v>106.52</v>
      </c>
      <c r="BL2370" s="5" t="n">
        <v>507378.72</v>
      </c>
      <c r="BM2370" s="5" t="n">
        <v>10806</v>
      </c>
      <c r="BN2370" s="26" t="n">
        <v>46.9534258745142</v>
      </c>
      <c r="BO2370" s="7" t="n">
        <v>5.27202044058649</v>
      </c>
      <c r="BP2370" s="6" t="n">
        <v>0.112281912179876</v>
      </c>
      <c r="BQ2370" s="7" t="n">
        <v>0</v>
      </c>
      <c r="BR2370" s="26" t="n">
        <v>27.85</v>
      </c>
      <c r="BS2370" s="7" t="n">
        <v>4.87</v>
      </c>
      <c r="BT2370" s="4" t="s">
        <v>1417</v>
      </c>
      <c r="BU2370" s="5" t="n">
        <v>4970.9</v>
      </c>
      <c r="BV2370" s="5" t="n">
        <v>5673.4</v>
      </c>
      <c r="BW2370" s="5" t="n">
        <v>-702.5</v>
      </c>
      <c r="BX2370" s="7" t="n">
        <v>0.696067997871566</v>
      </c>
      <c r="BY2370" s="5" t="n">
        <v>3</v>
      </c>
      <c r="BZ2370" s="6" t="n">
        <v>0.215746917366273</v>
      </c>
      <c r="CA2370" s="6" t="n">
        <v>0.158512892970682</v>
      </c>
      <c r="CB2370" s="4" t="s">
        <v>538</v>
      </c>
      <c r="CC2370" s="26" t="n">
        <v>28.3577447287978</v>
      </c>
      <c r="CD2370" s="6" t="n">
        <v>0.655753175139918</v>
      </c>
      <c r="CE2370" s="25" t="n">
        <v>45986</v>
      </c>
      <c r="CF2370" s="6" t="n">
        <v>0.220872357522417</v>
      </c>
      <c r="CG2370" s="6" t="n">
        <v>0.222010997668561</v>
      </c>
      <c r="CH2370" s="6" t="n">
        <v>0.207024715299811</v>
      </c>
      <c r="CI2370" s="6" t="n">
        <v>-0.0675024324295965</v>
      </c>
      <c r="CJ2370" s="6" t="n">
        <v>0.0460354189806245</v>
      </c>
      <c r="CK2370" s="7" t="n">
        <v>0.0268078547014281</v>
      </c>
      <c r="CL2370" s="6" t="n">
        <v>-0.159100228457618</v>
      </c>
      <c r="CM2370" s="4" t="s">
        <v>504</v>
      </c>
    </row>
    <row r="2371" customFormat="false" ht="15" hidden="false" customHeight="false" outlineLevel="0" collapsed="false">
      <c r="A2371" s="4" t="s">
        <v>43</v>
      </c>
      <c r="B2371" s="4" t="s">
        <v>44</v>
      </c>
      <c r="C2371" s="25" t="n">
        <v>45930</v>
      </c>
      <c r="D2371" s="4" t="s">
        <v>236</v>
      </c>
      <c r="E2371" s="4" t="s">
        <v>492</v>
      </c>
      <c r="F2371" s="4" t="s">
        <v>56</v>
      </c>
      <c r="G2371" s="4" t="s">
        <v>419</v>
      </c>
      <c r="H2371" s="5" t="n">
        <v>275</v>
      </c>
      <c r="I2371" s="25" t="n">
        <v>45961</v>
      </c>
      <c r="J2371" s="4" t="s">
        <v>1423</v>
      </c>
      <c r="K2371" s="4" t="s">
        <v>499</v>
      </c>
      <c r="L2371" s="4" t="s">
        <v>421</v>
      </c>
      <c r="M2371" s="25" t="n">
        <v>45960</v>
      </c>
      <c r="N2371" s="25" t="n">
        <v>45961</v>
      </c>
      <c r="O2371" s="25" t="n">
        <v>45964</v>
      </c>
      <c r="P2371" s="25" t="n">
        <v>45961</v>
      </c>
      <c r="Q2371" s="6" t="n">
        <v>0.00664440269950606</v>
      </c>
      <c r="R2371" s="6" t="n">
        <v>-0.0446832774648374</v>
      </c>
      <c r="S2371" s="6" t="n">
        <v>0.00716249457386775</v>
      </c>
      <c r="T2371" s="6" t="n">
        <v>-0.0308763801914636</v>
      </c>
      <c r="U2371" s="6" t="n">
        <v>-0.0111721271834141</v>
      </c>
      <c r="V2371" s="6" t="n">
        <v>-0.012154857574248</v>
      </c>
      <c r="W2371" s="6" t="n">
        <v>-0.0197042530080495</v>
      </c>
      <c r="X2371" s="6" t="n">
        <v>-0.0187215226172156</v>
      </c>
      <c r="Y2371" s="6" t="n">
        <v>0.00408020931334718</v>
      </c>
      <c r="Z2371" s="6" t="n">
        <v>-0.0349565895048107</v>
      </c>
      <c r="AA2371" s="6" t="n">
        <v>0.0194560597159348</v>
      </c>
      <c r="AB2371" s="6" t="n">
        <v>-0.0446832774648374</v>
      </c>
      <c r="AC2371" s="6" t="n">
        <v>0.0446832774648374</v>
      </c>
      <c r="AD2371" s="6" t="n">
        <v>0.0722949856584994</v>
      </c>
      <c r="AE2371" s="7" t="n">
        <v>0.059273422562142</v>
      </c>
      <c r="AF2371" s="7" t="n">
        <v>4.06043309935596</v>
      </c>
      <c r="AG2371" s="26" t="n">
        <v>2874.6</v>
      </c>
      <c r="AH2371" s="6" t="n">
        <v>0.0488561316452001</v>
      </c>
      <c r="AI2371" s="6" t="n">
        <v>0.0878746594005451</v>
      </c>
      <c r="AJ2371" s="6" t="n">
        <v>0.0631703528367471</v>
      </c>
      <c r="AK2371" s="6" t="n">
        <v>0.144392690791831</v>
      </c>
      <c r="AL2371" s="6" t="n">
        <v>-0.049313896404624</v>
      </c>
      <c r="AM2371" s="6" t="n">
        <v>0.0708592961842027</v>
      </c>
      <c r="AN2371" s="6" t="n">
        <v>0.0170153632163423</v>
      </c>
      <c r="AO2371" s="6" t="n">
        <v>-0.00240643631922966</v>
      </c>
      <c r="AP2371" s="6" t="n">
        <v>0.0193592414338049</v>
      </c>
      <c r="AQ2371" s="6" t="n">
        <v>0.00892387491508728</v>
      </c>
      <c r="AR2371" s="4" t="s">
        <v>422</v>
      </c>
      <c r="AS2371" s="4" t="s">
        <v>102</v>
      </c>
      <c r="AT2371" s="5" t="n">
        <v>3901.911</v>
      </c>
      <c r="AU2371" s="6" t="n">
        <v>0.103436057221619</v>
      </c>
      <c r="AV2371" s="6" t="n">
        <v>0.0453911585539837</v>
      </c>
      <c r="AW2371" s="5" t="n">
        <v>721.613</v>
      </c>
      <c r="AX2371" s="6" t="n">
        <v>0.184938354565237</v>
      </c>
      <c r="AY2371" s="6" t="n">
        <v>0.00172391715230252</v>
      </c>
      <c r="AZ2371" s="5" t="n">
        <v>469.074</v>
      </c>
      <c r="BA2371" s="6" t="n">
        <v>0.10805230882617</v>
      </c>
      <c r="BB2371" s="6" t="n">
        <v>0.061966977810882</v>
      </c>
      <c r="BC2371" s="6" t="n">
        <v>0.1202164785409</v>
      </c>
      <c r="BD2371" s="7" t="n">
        <v>24.65</v>
      </c>
      <c r="BL2371" s="5" t="n">
        <v>54691.27722</v>
      </c>
      <c r="BM2371" s="5" t="n">
        <v>1739.334</v>
      </c>
      <c r="BN2371" s="26" t="n">
        <v>31.443803904253</v>
      </c>
      <c r="BO2371" s="7" t="n">
        <v>5.68020646637301</v>
      </c>
      <c r="BP2371" s="6" t="n">
        <v>0.180646288332968</v>
      </c>
      <c r="BQ2371" s="7" t="n">
        <v>0.115901236301457</v>
      </c>
      <c r="BR2371" s="26" t="n">
        <v>25.57</v>
      </c>
      <c r="BS2371" s="7" t="n">
        <v>6.75</v>
      </c>
      <c r="BT2371" s="4" t="s">
        <v>1417</v>
      </c>
      <c r="BU2371" s="5" t="n">
        <v>669.737</v>
      </c>
      <c r="BV2371" s="5" t="n">
        <v>45.118</v>
      </c>
      <c r="BW2371" s="5" t="n">
        <v>624.619</v>
      </c>
      <c r="BX2371" s="7" t="n">
        <v>0.735346852193237</v>
      </c>
      <c r="BY2371" s="5" t="n">
        <v>9</v>
      </c>
      <c r="BZ2371" s="6" t="n">
        <v>0.0686420933150127</v>
      </c>
      <c r="CA2371" s="6" t="n">
        <v>0.0116554475193218</v>
      </c>
      <c r="CB2371" s="4" t="s">
        <v>494</v>
      </c>
      <c r="CC2371" s="26" t="n">
        <v>31.6807634730539</v>
      </c>
      <c r="CD2371" s="6" t="n">
        <v>-0.00747960411378401</v>
      </c>
      <c r="CE2371" s="25" t="n">
        <v>45986</v>
      </c>
      <c r="CF2371" s="6" t="n">
        <v>0.328436976353172</v>
      </c>
      <c r="CG2371" s="6" t="n">
        <v>0.337444529513735</v>
      </c>
      <c r="CH2371" s="6" t="n">
        <v>0.299678263868671</v>
      </c>
      <c r="CI2371" s="6" t="n">
        <v>-0.111918440934533</v>
      </c>
      <c r="CJ2371" s="6" t="n">
        <v>0.0698586584649411</v>
      </c>
      <c r="CK2371" s="7" t="n">
        <v>0.639624041553301</v>
      </c>
      <c r="CL2371" s="6" t="n">
        <v>-0.031381280457066</v>
      </c>
      <c r="CM2371" s="4" t="s">
        <v>504</v>
      </c>
    </row>
    <row r="2372" customFormat="false" ht="15" hidden="false" customHeight="false" outlineLevel="0" collapsed="false">
      <c r="A2372" s="4" t="s">
        <v>43</v>
      </c>
      <c r="B2372" s="4" t="s">
        <v>44</v>
      </c>
      <c r="C2372" s="25" t="n">
        <v>45930</v>
      </c>
      <c r="D2372" s="4" t="s">
        <v>252</v>
      </c>
      <c r="E2372" s="4" t="s">
        <v>604</v>
      </c>
      <c r="G2372" s="4" t="s">
        <v>427</v>
      </c>
      <c r="H2372" s="5" t="n">
        <v>1075</v>
      </c>
      <c r="I2372" s="25" t="n">
        <v>45961</v>
      </c>
      <c r="J2372" s="4" t="s">
        <v>583</v>
      </c>
      <c r="K2372" s="4" t="s">
        <v>5</v>
      </c>
      <c r="L2372" s="4" t="s">
        <v>421</v>
      </c>
      <c r="M2372" s="25" t="n">
        <v>45960</v>
      </c>
      <c r="N2372" s="25" t="n">
        <v>45961</v>
      </c>
      <c r="O2372" s="25" t="n">
        <v>45964</v>
      </c>
      <c r="P2372" s="25" t="n">
        <v>45964</v>
      </c>
      <c r="Q2372" s="6" t="n">
        <v>0.00802050603605076</v>
      </c>
      <c r="R2372" s="6" t="n">
        <v>-0.0117299647280781</v>
      </c>
      <c r="S2372" s="6" t="n">
        <v>-0.0402556440903055</v>
      </c>
      <c r="T2372" s="6" t="n">
        <v>-0.0439651027823328</v>
      </c>
      <c r="U2372" s="6" t="n">
        <v>-0.0111721271834141</v>
      </c>
      <c r="V2372" s="6" t="n">
        <v>-0.00589862729293322</v>
      </c>
      <c r="W2372" s="6" t="n">
        <v>-0.0327929755989187</v>
      </c>
      <c r="X2372" s="6" t="n">
        <v>-0.0380664754893996</v>
      </c>
      <c r="AA2372" s="6" t="n">
        <v>0.00755312084993376</v>
      </c>
      <c r="AB2372" s="6" t="n">
        <v>-0.0402556440903055</v>
      </c>
      <c r="AC2372" s="6" t="n">
        <v>0.0402556440903055</v>
      </c>
      <c r="AD2372" s="6" t="n">
        <v>0.0695551128818063</v>
      </c>
      <c r="AE2372" s="7" t="n">
        <v>0.312649164677804</v>
      </c>
      <c r="AF2372" s="7" t="n">
        <v>12.3619753010354</v>
      </c>
      <c r="AG2372" s="26" t="n">
        <v>604.7</v>
      </c>
      <c r="AH2372" s="6" t="n">
        <v>0.02717852896212</v>
      </c>
      <c r="AI2372" s="6" t="n">
        <v>0.0266553480475382</v>
      </c>
      <c r="AJ2372" s="6" t="n">
        <v>-0.0253586203191307</v>
      </c>
      <c r="AK2372" s="6" t="n">
        <v>-0.0543682235195995</v>
      </c>
      <c r="AL2372" s="6" t="n">
        <v>0.0223841621840166</v>
      </c>
      <c r="AM2372" s="6" t="n">
        <v>0.0545609041458361</v>
      </c>
      <c r="AN2372" s="6" t="n">
        <v>-0.0279055560982979</v>
      </c>
      <c r="AO2372" s="6" t="n">
        <v>0.00752399896220712</v>
      </c>
      <c r="AP2372" s="6" t="n">
        <v>-0.0255988930208418</v>
      </c>
      <c r="AQ2372" s="6" t="n">
        <v>-0.0360342595395594</v>
      </c>
      <c r="AR2372" s="4" t="s">
        <v>422</v>
      </c>
      <c r="AS2372" s="4" t="s">
        <v>102</v>
      </c>
      <c r="AT2372" s="5" t="n">
        <v>9798.8355</v>
      </c>
      <c r="AU2372" s="6" t="n">
        <v>0.201693743349276</v>
      </c>
      <c r="AV2372" s="6" t="n">
        <v>0.101029210484082</v>
      </c>
      <c r="AW2372" s="5" t="n">
        <v>552.0856</v>
      </c>
      <c r="AX2372" s="6" t="n">
        <v>0.056341960225784</v>
      </c>
      <c r="AY2372" s="6" t="n">
        <v>0.00126215889181899</v>
      </c>
      <c r="AZ2372" s="5" t="n">
        <v>516.6968</v>
      </c>
      <c r="BB2372" s="6" t="n">
        <v>1.86482563377798</v>
      </c>
      <c r="BC2372" s="6" t="n">
        <v>0.0527304290392466</v>
      </c>
      <c r="BD2372" s="7" t="n">
        <v>4.75</v>
      </c>
      <c r="BL2372" s="5" t="n">
        <v>65748.4263</v>
      </c>
      <c r="BM2372" s="5" t="n">
        <v>538.8779</v>
      </c>
      <c r="BN2372" s="26" t="n">
        <v>122.009877005533</v>
      </c>
      <c r="BO2372" s="7" t="n">
        <v>5.78217119859469</v>
      </c>
      <c r="BP2372" s="6" t="n">
        <v>0.0473910091584836</v>
      </c>
      <c r="BQ2372" s="7" t="n">
        <v>0.0687101252040199</v>
      </c>
      <c r="BR2372" s="26" t="n">
        <v>24.91</v>
      </c>
      <c r="BS2372" s="7" t="n">
        <v>3.73</v>
      </c>
      <c r="BT2372" s="4" t="s">
        <v>1417</v>
      </c>
      <c r="BU2372" s="5" t="n">
        <v>-582.7518</v>
      </c>
      <c r="BV2372" s="5" t="n">
        <v>61.9011</v>
      </c>
      <c r="BW2372" s="5" t="n">
        <v>-644.6529</v>
      </c>
      <c r="BX2372" s="7" t="n">
        <v>-0.836018866782258</v>
      </c>
      <c r="BY2372" s="5" t="n">
        <v>0</v>
      </c>
      <c r="CE2372" s="25" t="n">
        <v>45986</v>
      </c>
      <c r="CF2372" s="6" t="n">
        <v>0.285170662416238</v>
      </c>
      <c r="CG2372" s="6" t="n">
        <v>0.276005905149225</v>
      </c>
      <c r="CH2372" s="6" t="n">
        <v>0.276405406603869</v>
      </c>
      <c r="CI2372" s="6" t="n">
        <v>0.00144743806994985</v>
      </c>
      <c r="CJ2372" s="6" t="n">
        <v>0.0556108897742364</v>
      </c>
      <c r="CK2372" s="7" t="n">
        <v>0.723880597014926</v>
      </c>
      <c r="CL2372" s="6" t="n">
        <v>-0.00727178518089564</v>
      </c>
      <c r="CM2372" s="4" t="s">
        <v>504</v>
      </c>
      <c r="CN2372" s="4" t="s">
        <v>1343</v>
      </c>
    </row>
    <row r="2373" customFormat="false" ht="15" hidden="false" customHeight="false" outlineLevel="0" collapsed="false">
      <c r="A2373" s="4" t="s">
        <v>43</v>
      </c>
      <c r="B2373" s="4" t="s">
        <v>44</v>
      </c>
      <c r="C2373" s="25" t="n">
        <v>45930</v>
      </c>
      <c r="D2373" s="4" t="s">
        <v>258</v>
      </c>
      <c r="E2373" s="4" t="s">
        <v>766</v>
      </c>
      <c r="F2373" s="4" t="s">
        <v>60</v>
      </c>
      <c r="G2373" s="4" t="s">
        <v>596</v>
      </c>
      <c r="H2373" s="5" t="n">
        <v>350</v>
      </c>
      <c r="I2373" s="25" t="n">
        <v>45961</v>
      </c>
      <c r="J2373" s="4" t="s">
        <v>431</v>
      </c>
      <c r="K2373" s="4" t="s">
        <v>5</v>
      </c>
      <c r="L2373" s="4" t="s">
        <v>421</v>
      </c>
      <c r="M2373" s="25" t="n">
        <v>45960</v>
      </c>
      <c r="N2373" s="25" t="n">
        <v>45961</v>
      </c>
      <c r="O2373" s="25" t="n">
        <v>45964</v>
      </c>
      <c r="P2373" s="25" t="n">
        <v>45964</v>
      </c>
      <c r="Q2373" s="6" t="n">
        <v>-0.00257626324726279</v>
      </c>
      <c r="R2373" s="6" t="n">
        <v>-0.0122688582330497</v>
      </c>
      <c r="S2373" s="6" t="n">
        <v>0.0379769404493047</v>
      </c>
      <c r="T2373" s="6" t="n">
        <v>0.0231318189689922</v>
      </c>
      <c r="U2373" s="6" t="n">
        <v>-0.0111721271834141</v>
      </c>
      <c r="V2373" s="6" t="n">
        <v>-0.00714342507433874</v>
      </c>
      <c r="W2373" s="6" t="n">
        <v>0.0343039461524063</v>
      </c>
      <c r="X2373" s="6" t="n">
        <v>0.0302752440433309</v>
      </c>
      <c r="Y2373" s="6" t="n">
        <v>0.00361518059368871</v>
      </c>
      <c r="Z2373" s="6" t="n">
        <v>0.0195166383753035</v>
      </c>
      <c r="AA2373" s="6" t="n">
        <v>0.0073695471294426</v>
      </c>
      <c r="AB2373" s="6" t="n">
        <v>0.0379769404493047</v>
      </c>
      <c r="AC2373" s="6" t="n">
        <v>0.0379769404493047</v>
      </c>
      <c r="AD2373" s="6" t="n">
        <v>0.0605610364911447</v>
      </c>
      <c r="AE2373" s="7" t="n">
        <v>0.847890088321884</v>
      </c>
      <c r="AF2373" s="7" t="n">
        <v>3.99670825632912</v>
      </c>
      <c r="AG2373" s="26" t="n">
        <v>1707.9</v>
      </c>
      <c r="AH2373" s="6" t="n">
        <v>0.0339629495096261</v>
      </c>
      <c r="AI2373" s="6" t="n">
        <v>0.108737990132433</v>
      </c>
      <c r="AJ2373" s="6" t="n">
        <v>0.131959172852598</v>
      </c>
      <c r="AK2373" s="6" t="n">
        <v>0.0462509188924272</v>
      </c>
      <c r="AL2373" s="6" t="n">
        <v>0.0430729350399028</v>
      </c>
      <c r="AM2373" s="6" t="n">
        <v>0.0688005398289806</v>
      </c>
      <c r="AN2373" s="6" t="n">
        <v>0.0399374503034526</v>
      </c>
      <c r="AO2373" s="6" t="n">
        <v>-0.00561122244488965</v>
      </c>
      <c r="AP2373" s="6" t="n">
        <v>-0.00876037789865447</v>
      </c>
      <c r="AQ2373" s="6" t="n">
        <v>-0.019195744417372</v>
      </c>
      <c r="AR2373" s="4" t="s">
        <v>422</v>
      </c>
      <c r="AS2373" s="4" t="s">
        <v>102</v>
      </c>
      <c r="AT2373" s="5" t="n">
        <v>1115.4272</v>
      </c>
      <c r="AU2373" s="6" t="n">
        <v>0.215106651495452</v>
      </c>
      <c r="AV2373" s="6" t="n">
        <v>0.170455829696429</v>
      </c>
      <c r="AW2373" s="5" t="n">
        <v>666.9198</v>
      </c>
      <c r="AX2373" s="6" t="n">
        <v>0.597905268940904</v>
      </c>
      <c r="AY2373" s="6" t="n">
        <v>0.0339618134880093</v>
      </c>
      <c r="AZ2373" s="5" t="n">
        <v>303.9939</v>
      </c>
      <c r="BA2373" s="6" t="n">
        <v>0.393842759460554</v>
      </c>
      <c r="BB2373" s="6" t="n">
        <v>0.263028987096903</v>
      </c>
      <c r="BC2373" s="6" t="n">
        <v>0.272535849941619</v>
      </c>
      <c r="BD2373" s="7" t="n">
        <v>8.5</v>
      </c>
      <c r="BL2373" s="5" t="n">
        <v>61061.438565</v>
      </c>
      <c r="BM2373" s="5" t="n">
        <v>992.3687</v>
      </c>
      <c r="BN2373" s="26" t="n">
        <v>61.531000085956</v>
      </c>
      <c r="BO2373" s="7" t="n">
        <v>5.84423672534821</v>
      </c>
      <c r="BP2373" s="6" t="n">
        <v>0.0949803630232579</v>
      </c>
      <c r="BQ2373" s="7" t="n">
        <v>0.446309440928563</v>
      </c>
      <c r="BR2373" s="26" t="n">
        <v>22.81</v>
      </c>
      <c r="BS2373" s="7" t="n">
        <v>3.14</v>
      </c>
      <c r="BT2373" s="4" t="s">
        <v>1417</v>
      </c>
      <c r="BU2373" s="5" t="n">
        <v>1230.8416</v>
      </c>
      <c r="BV2373" s="5" t="n">
        <v>588.3277</v>
      </c>
      <c r="BW2373" s="5" t="n">
        <v>642.5139</v>
      </c>
      <c r="BX2373" s="7" t="n">
        <v>2.25975053623199</v>
      </c>
      <c r="BY2373" s="5" t="n">
        <v>5</v>
      </c>
      <c r="BZ2373" s="6" t="n">
        <v>0.0552421454608574</v>
      </c>
      <c r="CA2373" s="6" t="n">
        <v>0.257126994096631</v>
      </c>
      <c r="CB2373" s="4" t="s">
        <v>626</v>
      </c>
      <c r="CC2373" s="26" t="n">
        <v>46.962012486824</v>
      </c>
      <c r="CD2373" s="6" t="n">
        <v>0.310229200744316</v>
      </c>
      <c r="CE2373" s="25" t="n">
        <v>45986</v>
      </c>
      <c r="CF2373" s="6" t="n">
        <v>0.304128257645946</v>
      </c>
      <c r="CG2373" s="6" t="n">
        <v>0.332611844318081</v>
      </c>
      <c r="CH2373" s="6" t="n">
        <v>0.283057813149039</v>
      </c>
      <c r="CI2373" s="6" t="n">
        <v>-0.148984565689888</v>
      </c>
      <c r="CJ2373" s="6" t="n">
        <v>0.0668073345418883</v>
      </c>
      <c r="CK2373" s="7" t="n">
        <v>0.568454657107942</v>
      </c>
      <c r="CL2373" s="6" t="n">
        <v>-0.0852769679300291</v>
      </c>
      <c r="CM2373" s="4" t="s">
        <v>504</v>
      </c>
    </row>
    <row r="2374" customFormat="false" ht="15" hidden="false" customHeight="false" outlineLevel="0" collapsed="false">
      <c r="A2374" s="4" t="s">
        <v>43</v>
      </c>
      <c r="B2374" s="4" t="s">
        <v>44</v>
      </c>
      <c r="C2374" s="25" t="n">
        <v>45930</v>
      </c>
      <c r="D2374" s="4" t="s">
        <v>280</v>
      </c>
      <c r="E2374" s="4" t="s">
        <v>675</v>
      </c>
      <c r="G2374" s="4" t="s">
        <v>427</v>
      </c>
      <c r="H2374" s="5" t="n">
        <v>825</v>
      </c>
      <c r="I2374" s="25" t="n">
        <v>45961</v>
      </c>
      <c r="J2374" s="4" t="s">
        <v>644</v>
      </c>
      <c r="K2374" s="4" t="s">
        <v>6</v>
      </c>
      <c r="L2374" s="4" t="s">
        <v>421</v>
      </c>
      <c r="M2374" s="25" t="n">
        <v>45960</v>
      </c>
      <c r="N2374" s="25" t="n">
        <v>45961</v>
      </c>
      <c r="O2374" s="25" t="n">
        <v>45964</v>
      </c>
      <c r="P2374" s="25" t="n">
        <v>45961</v>
      </c>
      <c r="Q2374" s="6" t="n">
        <v>-0.000270837565170323</v>
      </c>
      <c r="R2374" s="6" t="n">
        <v>0.0144260074500509</v>
      </c>
      <c r="S2374" s="6" t="n">
        <v>0.0634931232474296</v>
      </c>
      <c r="T2374" s="6" t="n">
        <v>0.0776482931323101</v>
      </c>
      <c r="U2374" s="6" t="n">
        <v>-0.0111721271834141</v>
      </c>
      <c r="V2374" s="6" t="n">
        <v>-0.00589862729293322</v>
      </c>
      <c r="W2374" s="6" t="n">
        <v>0.0888204203157242</v>
      </c>
      <c r="X2374" s="6" t="n">
        <v>0.0835469204252434</v>
      </c>
      <c r="AA2374" s="6" t="n">
        <v>-0.00650186251269891</v>
      </c>
      <c r="AB2374" s="6" t="n">
        <v>0.0144260074500509</v>
      </c>
      <c r="AC2374" s="6" t="n">
        <v>0.0144260074500509</v>
      </c>
      <c r="AD2374" s="6" t="n">
        <v>0.0579749407382322</v>
      </c>
      <c r="AE2374" s="7" t="n">
        <v>0.511682242990654</v>
      </c>
      <c r="AF2374" s="7" t="n">
        <v>3.10397917376244</v>
      </c>
      <c r="AG2374" s="26" t="n">
        <v>738.45</v>
      </c>
      <c r="AH2374" s="6" t="n">
        <v>0.062135922330097</v>
      </c>
      <c r="AI2374" s="6" t="n">
        <v>0.218463823116904</v>
      </c>
      <c r="AJ2374" s="6" t="n">
        <v>0.16575893914279</v>
      </c>
      <c r="AK2374" s="6" t="n">
        <v>0.201317715959005</v>
      </c>
      <c r="AL2374" s="6" t="n">
        <v>0.163359529626229</v>
      </c>
      <c r="AM2374" s="6" t="n">
        <v>0.0545609041458361</v>
      </c>
      <c r="AN2374" s="6" t="n">
        <v>0.163902918971068</v>
      </c>
      <c r="AO2374" s="6" t="n">
        <v>0.0450122418230898</v>
      </c>
      <c r="AP2374" s="6" t="n">
        <v>0.0589490865716613</v>
      </c>
      <c r="AQ2374" s="6" t="n">
        <v>0.0485137200529437</v>
      </c>
      <c r="AR2374" s="4" t="s">
        <v>422</v>
      </c>
      <c r="AS2374" s="4" t="s">
        <v>438</v>
      </c>
      <c r="AT2374" s="5" t="n">
        <v>11912.44</v>
      </c>
      <c r="AU2374" s="6" t="n">
        <v>0.180672260578778</v>
      </c>
      <c r="AV2374" s="6" t="n">
        <v>0.0326031178053314</v>
      </c>
      <c r="AZ2374" s="5" t="n">
        <v>2314.17</v>
      </c>
      <c r="BA2374" s="6" t="n">
        <v>0.0811857596710894</v>
      </c>
      <c r="BB2374" s="6" t="n">
        <v>0.0716726868574604</v>
      </c>
      <c r="BC2374" s="6" t="n">
        <v>0.194264986854079</v>
      </c>
      <c r="BD2374" s="7" t="n">
        <v>12.3</v>
      </c>
      <c r="BL2374" s="5" t="n">
        <v>138876.59925</v>
      </c>
      <c r="BM2374" s="5" t="n">
        <v>9690.42</v>
      </c>
      <c r="BN2374" s="26" t="n">
        <v>14.3313292148328</v>
      </c>
      <c r="BO2374" s="7" t="n">
        <v>2.45930656853519</v>
      </c>
      <c r="BP2374" s="6" t="n">
        <v>0.171603522022914</v>
      </c>
      <c r="BQ2374" s="7" t="n">
        <v>2.15067836235355</v>
      </c>
      <c r="BR2374" s="26" t="n">
        <v>24.91</v>
      </c>
      <c r="BS2374" s="7" t="n">
        <v>3.73</v>
      </c>
      <c r="BT2374" s="4" t="s">
        <v>1417</v>
      </c>
      <c r="BU2374" s="5" t="n">
        <v>-4197.55</v>
      </c>
      <c r="BV2374" s="5" t="n">
        <v>106.6</v>
      </c>
      <c r="BW2374" s="5" t="n">
        <v>-4304.15</v>
      </c>
      <c r="BX2374" s="7" t="n">
        <v>-0.938299836595829</v>
      </c>
      <c r="BY2374" s="5" t="n">
        <v>0</v>
      </c>
      <c r="CE2374" s="25" t="n">
        <v>45986</v>
      </c>
      <c r="CF2374" s="6" t="n">
        <v>0.345485407802183</v>
      </c>
      <c r="CG2374" s="6" t="n">
        <v>0.373627131421026</v>
      </c>
      <c r="CH2374" s="6" t="n">
        <v>0.327112764582317</v>
      </c>
      <c r="CI2374" s="6" t="n">
        <v>-0.124494082273413</v>
      </c>
      <c r="CJ2374" s="6" t="n">
        <v>0.0773450728073146</v>
      </c>
      <c r="CK2374" s="7" t="n">
        <v>0.186514886164624</v>
      </c>
      <c r="CL2374" s="6" t="n">
        <v>0.0135187227561578</v>
      </c>
      <c r="CM2374" s="4" t="s">
        <v>504</v>
      </c>
    </row>
    <row r="2375" customFormat="false" ht="15" hidden="false" customHeight="false" outlineLevel="0" collapsed="false">
      <c r="A2375" s="4" t="s">
        <v>43</v>
      </c>
      <c r="B2375" s="4" t="s">
        <v>44</v>
      </c>
      <c r="C2375" s="25" t="n">
        <v>45930</v>
      </c>
      <c r="D2375" s="4" t="s">
        <v>308</v>
      </c>
      <c r="E2375" s="4" t="s">
        <v>620</v>
      </c>
      <c r="G2375" s="4" t="s">
        <v>427</v>
      </c>
      <c r="H2375" s="5" t="n">
        <v>1150</v>
      </c>
      <c r="I2375" s="25" t="n">
        <v>45961</v>
      </c>
      <c r="J2375" s="4" t="s">
        <v>1327</v>
      </c>
      <c r="K2375" s="4" t="s">
        <v>6</v>
      </c>
      <c r="L2375" s="4" t="s">
        <v>421</v>
      </c>
      <c r="M2375" s="25" t="n">
        <v>45960</v>
      </c>
      <c r="N2375" s="25" t="n">
        <v>45961</v>
      </c>
      <c r="O2375" s="25" t="n">
        <v>45964</v>
      </c>
      <c r="P2375" s="25" t="n">
        <v>45961</v>
      </c>
      <c r="Q2375" s="6" t="n">
        <v>-0.0179194110809765</v>
      </c>
      <c r="R2375" s="6" t="n">
        <v>-0.026432587040142</v>
      </c>
      <c r="S2375" s="6" t="n">
        <v>0.03940836794651</v>
      </c>
      <c r="T2375" s="6" t="n">
        <v>-0.00494363017460842</v>
      </c>
      <c r="U2375" s="6" t="n">
        <v>-0.0111721271834141</v>
      </c>
      <c r="V2375" s="6" t="n">
        <v>-0.00589862729293322</v>
      </c>
      <c r="W2375" s="6" t="n">
        <v>0.00622849700880568</v>
      </c>
      <c r="X2375" s="6" t="n">
        <v>0.000954997118324807</v>
      </c>
      <c r="AA2375" s="6" t="n">
        <v>0</v>
      </c>
      <c r="AB2375" s="6" t="n">
        <v>-0.026432587040142</v>
      </c>
      <c r="AC2375" s="6" t="n">
        <v>0.026432587040142</v>
      </c>
      <c r="AD2375" s="6" t="n">
        <v>0.0319558141828583</v>
      </c>
      <c r="AE2375" s="7" t="n">
        <v>0.145061728395063</v>
      </c>
      <c r="AF2375" s="7" t="n">
        <v>1.18475088344981</v>
      </c>
      <c r="AG2375" s="26" t="n">
        <v>516.2</v>
      </c>
      <c r="AH2375" s="6" t="n">
        <v>0.0852517607484495</v>
      </c>
      <c r="AI2375" s="6" t="n">
        <v>0.152360754548498</v>
      </c>
      <c r="AJ2375" s="6" t="n">
        <v>0.17867336453933</v>
      </c>
      <c r="AK2375" s="6" t="n">
        <v>0.239971174633677</v>
      </c>
      <c r="AL2375" s="6" t="n">
        <v>0.104274965923756</v>
      </c>
      <c r="AM2375" s="6" t="n">
        <v>0.0545609041458361</v>
      </c>
      <c r="AN2375" s="6" t="n">
        <v>0.0977998504026623</v>
      </c>
      <c r="AO2375" s="6" t="n">
        <v>0.0211500974658869</v>
      </c>
      <c r="AP2375" s="6" t="n">
        <v>0.0495126705653022</v>
      </c>
      <c r="AQ2375" s="6" t="n">
        <v>0.0390773040465846</v>
      </c>
      <c r="AR2375" s="4" t="s">
        <v>422</v>
      </c>
      <c r="AS2375" s="4" t="s">
        <v>102</v>
      </c>
      <c r="AT2375" s="5" t="n">
        <v>39868</v>
      </c>
      <c r="AU2375" s="6" t="n">
        <v>0.0593612159217729</v>
      </c>
      <c r="AV2375" s="6" t="n">
        <v>0.0540397631133671</v>
      </c>
      <c r="AW2375" s="5" t="n">
        <v>9330</v>
      </c>
      <c r="AX2375" s="6" t="n">
        <v>0.234022273502558</v>
      </c>
      <c r="AY2375" s="6" t="n">
        <v>-0.0767605292821575</v>
      </c>
      <c r="AZ2375" s="5" t="n">
        <v>1798</v>
      </c>
      <c r="BA2375" s="6" t="n">
        <v>-0.586856617647059</v>
      </c>
      <c r="BB2375" s="6" t="n">
        <v>-0.435478806907378</v>
      </c>
      <c r="BC2375" s="6" t="n">
        <v>0.0450988261262165</v>
      </c>
      <c r="BD2375" s="7" t="n">
        <v>4.61</v>
      </c>
      <c r="BL2375" s="5" t="n">
        <v>201834.2</v>
      </c>
      <c r="BM2375" s="5" t="n">
        <v>15896</v>
      </c>
      <c r="BN2375" s="26" t="n">
        <v>12.6971690991444</v>
      </c>
      <c r="BO2375" s="7" t="n">
        <v>4.89746190429972</v>
      </c>
      <c r="BP2375" s="6" t="n">
        <v>0.385712899155586</v>
      </c>
      <c r="BQ2375" s="7" t="n">
        <v>1.79202659419587</v>
      </c>
      <c r="BR2375" s="26" t="n">
        <v>24.91</v>
      </c>
      <c r="BS2375" s="7" t="n">
        <v>3.73</v>
      </c>
      <c r="BT2375" s="4" t="s">
        <v>1417</v>
      </c>
      <c r="BU2375" s="5" t="n">
        <v>16226</v>
      </c>
      <c r="BV2375" s="5" t="n">
        <v>10255</v>
      </c>
      <c r="BW2375" s="5" t="n">
        <v>5971</v>
      </c>
      <c r="BX2375" s="7" t="n">
        <v>3.25627132249649</v>
      </c>
      <c r="BY2375" s="5" t="n">
        <v>0</v>
      </c>
      <c r="CE2375" s="25" t="n">
        <v>45986</v>
      </c>
      <c r="CF2375" s="6" t="n">
        <v>0.295649787571374</v>
      </c>
      <c r="CG2375" s="6" t="n">
        <v>0.312527082606871</v>
      </c>
      <c r="CH2375" s="6" t="n">
        <v>0.31917159169456</v>
      </c>
      <c r="CI2375" s="6" t="n">
        <v>0.0212605865458626</v>
      </c>
      <c r="CJ2375" s="6" t="n">
        <v>0.064799289870796</v>
      </c>
      <c r="CK2375" s="7" t="n">
        <v>0.407914764079147</v>
      </c>
      <c r="CL2375" s="6" t="n">
        <v>0.103549324891789</v>
      </c>
      <c r="CM2375" s="4" t="s">
        <v>504</v>
      </c>
    </row>
    <row r="2376" customFormat="false" ht="15" hidden="false" customHeight="false" outlineLevel="0" collapsed="false">
      <c r="A2376" s="4" t="s">
        <v>43</v>
      </c>
      <c r="B2376" s="4" t="s">
        <v>44</v>
      </c>
      <c r="C2376" s="25" t="n">
        <v>45930</v>
      </c>
      <c r="D2376" s="4" t="s">
        <v>145</v>
      </c>
      <c r="E2376" s="4" t="s">
        <v>686</v>
      </c>
      <c r="G2376" s="4" t="s">
        <v>427</v>
      </c>
      <c r="H2376" s="5" t="n">
        <v>475</v>
      </c>
      <c r="I2376" s="25" t="n">
        <v>45962</v>
      </c>
      <c r="J2376" s="4" t="s">
        <v>705</v>
      </c>
      <c r="K2376" s="4" t="s">
        <v>444</v>
      </c>
      <c r="L2376" s="4" t="s">
        <v>421</v>
      </c>
      <c r="M2376" s="25" t="n">
        <v>45961</v>
      </c>
      <c r="N2376" s="25" t="n">
        <v>45964</v>
      </c>
      <c r="O2376" s="25" t="n">
        <v>45965</v>
      </c>
      <c r="P2376" s="25" t="n">
        <v>45964</v>
      </c>
      <c r="Q2376" s="6" t="n">
        <v>-0.0170310274354369</v>
      </c>
      <c r="R2376" s="6" t="n">
        <v>0.00390625</v>
      </c>
      <c r="S2376" s="6" t="n">
        <v>-0.0340780720471948</v>
      </c>
      <c r="T2376" s="6" t="n">
        <v>-0.0472028494826318</v>
      </c>
      <c r="U2376" s="6" t="n">
        <v>-0.0108465984265364</v>
      </c>
      <c r="V2376" s="6" t="n">
        <v>-0.00694048059734431</v>
      </c>
      <c r="W2376" s="6" t="n">
        <v>-0.0363562510560954</v>
      </c>
      <c r="X2376" s="6" t="n">
        <v>-0.0402623688852875</v>
      </c>
      <c r="AA2376" s="6" t="n">
        <v>-0.00138608870967749</v>
      </c>
      <c r="AB2376" s="6" t="n">
        <v>0.00390625</v>
      </c>
      <c r="AC2376" s="6" t="n">
        <v>0.00390625</v>
      </c>
      <c r="AD2376" s="6" t="n">
        <v>0.0248865927419355</v>
      </c>
      <c r="AE2376" s="7" t="n">
        <v>0.415189873417724</v>
      </c>
      <c r="AF2376" s="7" t="n">
        <v>1.10903503089808</v>
      </c>
      <c r="AG2376" s="26" t="n">
        <v>1614.7</v>
      </c>
      <c r="AH2376" s="6" t="n">
        <v>0.00899831281634711</v>
      </c>
      <c r="AI2376" s="6" t="n">
        <v>0.0947118644067799</v>
      </c>
      <c r="AJ2376" s="6" t="n">
        <v>0.0487107878158084</v>
      </c>
      <c r="AK2376" s="6" t="n">
        <v>0.223257575757575</v>
      </c>
      <c r="AL2376" s="6" t="n">
        <v>0.140351975806192</v>
      </c>
      <c r="AM2376" s="6" t="n">
        <v>0.0484715753921658</v>
      </c>
      <c r="AN2376" s="6" t="n">
        <v>0.0462402890146141</v>
      </c>
      <c r="AO2376" s="6" t="n">
        <v>0.0754986680527578</v>
      </c>
      <c r="AP2376" s="6" t="n">
        <v>0.00740692612565796</v>
      </c>
      <c r="AQ2376" s="6" t="n">
        <v>-0.00776438842860761</v>
      </c>
      <c r="AR2376" s="4" t="s">
        <v>422</v>
      </c>
      <c r="AS2376" s="4" t="s">
        <v>102</v>
      </c>
      <c r="AT2376" s="5" t="n">
        <v>318.8884</v>
      </c>
      <c r="AU2376" s="6" t="n">
        <v>-0.0104737207448434</v>
      </c>
      <c r="AV2376" s="6" t="n">
        <v>0.232145603255548</v>
      </c>
      <c r="AW2376" s="5" t="n">
        <v>177.6159</v>
      </c>
      <c r="AX2376" s="6" t="n">
        <v>0.556984512450124</v>
      </c>
      <c r="AY2376" s="6" t="n">
        <v>-0.0630043351923505</v>
      </c>
      <c r="AZ2376" s="5" t="n">
        <v>140.2167</v>
      </c>
      <c r="BA2376" s="6" t="n">
        <v>-0.134603171468265</v>
      </c>
      <c r="BB2376" s="6" t="n">
        <v>0.369730414064538</v>
      </c>
      <c r="BC2376" s="6" t="n">
        <v>0.439704611393829</v>
      </c>
      <c r="BD2376" s="7" t="n">
        <v>6.71</v>
      </c>
      <c r="BL2376" s="5" t="n">
        <v>33747.23</v>
      </c>
      <c r="BM2376" s="5" t="n">
        <v>494.8048</v>
      </c>
      <c r="BN2376" s="26" t="n">
        <v>68.2031176738787</v>
      </c>
      <c r="BO2376" s="7" t="n">
        <v>19.1708078537118</v>
      </c>
      <c r="BP2376" s="6" t="n">
        <v>0.281084039961037</v>
      </c>
      <c r="BQ2376" s="7" t="n">
        <v>0</v>
      </c>
      <c r="BR2376" s="26" t="n">
        <v>24.79</v>
      </c>
      <c r="BS2376" s="7" t="n">
        <v>3.71</v>
      </c>
      <c r="BT2376" s="4" t="s">
        <v>1417</v>
      </c>
      <c r="BU2376" s="5" t="n">
        <v>376.8913</v>
      </c>
      <c r="BV2376" s="5" t="n">
        <v>41.1733</v>
      </c>
      <c r="BW2376" s="5" t="n">
        <v>335.718</v>
      </c>
      <c r="BX2376" s="7" t="n">
        <v>1.55364763167354</v>
      </c>
      <c r="BY2376" s="5" t="n">
        <v>0</v>
      </c>
      <c r="CE2376" s="25" t="n">
        <v>45986</v>
      </c>
      <c r="CF2376" s="6" t="n">
        <v>0.307732748507801</v>
      </c>
      <c r="CG2376" s="6" t="n">
        <v>0.332961651394051</v>
      </c>
      <c r="CH2376" s="6" t="n">
        <v>0.291577679684106</v>
      </c>
      <c r="CI2376" s="6" t="n">
        <v>-0.124290504737339</v>
      </c>
      <c r="CJ2376" s="6" t="n">
        <v>0.0669732862903226</v>
      </c>
      <c r="CK2376" s="7" t="n">
        <v>0.0583254938852305</v>
      </c>
      <c r="CL2376" s="6" t="n">
        <v>-0.107116816431322</v>
      </c>
      <c r="CM2376" s="4" t="s">
        <v>504</v>
      </c>
    </row>
    <row r="2377" customFormat="false" ht="15" hidden="false" customHeight="false" outlineLevel="0" collapsed="false">
      <c r="A2377" s="4" t="s">
        <v>43</v>
      </c>
      <c r="B2377" s="4" t="s">
        <v>44</v>
      </c>
      <c r="C2377" s="25" t="n">
        <v>45930</v>
      </c>
      <c r="D2377" s="4" t="s">
        <v>113</v>
      </c>
      <c r="E2377" s="4" t="s">
        <v>749</v>
      </c>
      <c r="F2377" s="4" t="s">
        <v>64</v>
      </c>
      <c r="G2377" s="4" t="s">
        <v>536</v>
      </c>
      <c r="H2377" s="5" t="n">
        <v>1200</v>
      </c>
      <c r="I2377" s="25" t="n">
        <v>45964</v>
      </c>
      <c r="J2377" s="4" t="s">
        <v>1210</v>
      </c>
      <c r="K2377" s="4" t="s">
        <v>6</v>
      </c>
      <c r="L2377" s="4" t="s">
        <v>421</v>
      </c>
      <c r="M2377" s="25" t="n">
        <v>45961</v>
      </c>
      <c r="N2377" s="25" t="n">
        <v>45964</v>
      </c>
      <c r="O2377" s="25" t="n">
        <v>45965</v>
      </c>
      <c r="P2377" s="25" t="n">
        <v>45964</v>
      </c>
      <c r="Q2377" s="6" t="n">
        <v>-0.00440218348300758</v>
      </c>
      <c r="R2377" s="6" t="n">
        <v>0.0208701804032545</v>
      </c>
      <c r="S2377" s="6" t="n">
        <v>-0.016978516978517</v>
      </c>
      <c r="T2377" s="6" t="n">
        <v>-0.000510520058270125</v>
      </c>
      <c r="U2377" s="6" t="n">
        <v>-0.0108465984265364</v>
      </c>
      <c r="V2377" s="6" t="n">
        <v>-0.0130515725412809</v>
      </c>
      <c r="W2377" s="6" t="n">
        <v>0.0103360783682662</v>
      </c>
      <c r="X2377" s="6" t="n">
        <v>0.0125410524830107</v>
      </c>
      <c r="Y2377" s="6" t="n">
        <v>-0.00129313851470458</v>
      </c>
      <c r="Z2377" s="6" t="n">
        <v>0.000782618456434459</v>
      </c>
      <c r="AA2377" s="6" t="n">
        <v>0.00521754510081363</v>
      </c>
      <c r="AB2377" s="6" t="n">
        <v>0.0208701804032545</v>
      </c>
      <c r="AC2377" s="6" t="n">
        <v>0.0208701804032545</v>
      </c>
      <c r="AD2377" s="6" t="n">
        <v>0.0283869826671382</v>
      </c>
      <c r="AE2377" s="7" t="n">
        <v>0.654205607476637</v>
      </c>
      <c r="AF2377" s="7" t="n">
        <v>4.27156312742012</v>
      </c>
      <c r="AG2377" s="26" t="n">
        <v>567.9</v>
      </c>
      <c r="AH2377" s="6" t="n">
        <v>0.00629042261008239</v>
      </c>
      <c r="AI2377" s="6" t="n">
        <v>0.0102285866761538</v>
      </c>
      <c r="AJ2377" s="6" t="n">
        <v>-0.0690926973198924</v>
      </c>
      <c r="AK2377" s="6" t="n">
        <v>0.0522512506948294</v>
      </c>
      <c r="AL2377" s="6" t="n">
        <v>0.0506534314191476</v>
      </c>
      <c r="AM2377" s="6" t="n">
        <v>0.0598838183544657</v>
      </c>
      <c r="AN2377" s="6" t="n">
        <v>-0.0496552316783119</v>
      </c>
      <c r="AO2377" s="6" t="n">
        <v>-0.00854776172012672</v>
      </c>
      <c r="AP2377" s="6" t="n">
        <v>-0.0564857243567144</v>
      </c>
      <c r="AQ2377" s="6" t="n">
        <v>-0.07165703891098</v>
      </c>
      <c r="AR2377" s="4" t="s">
        <v>422</v>
      </c>
      <c r="AS2377" s="4" t="s">
        <v>102</v>
      </c>
      <c r="AT2377" s="5" t="n">
        <v>9174.49</v>
      </c>
      <c r="AU2377" s="6" t="n">
        <v>0.220643391328759</v>
      </c>
      <c r="AV2377" s="6" t="n">
        <v>-0.108326602890252</v>
      </c>
      <c r="AW2377" s="5" t="n">
        <v>1538.07</v>
      </c>
      <c r="AX2377" s="6" t="n">
        <v>0.167646375983842</v>
      </c>
      <c r="AY2377" s="6" t="n">
        <v>0.0405560327078656</v>
      </c>
      <c r="AZ2377" s="5" t="n">
        <v>1765.71</v>
      </c>
      <c r="BA2377" s="6" t="n">
        <v>2.87255321248808</v>
      </c>
      <c r="BB2377" s="6" t="n">
        <v>1.24109001370767</v>
      </c>
      <c r="BC2377" s="6" t="n">
        <v>0.192458654377519</v>
      </c>
      <c r="BD2377" s="7" t="n">
        <v>7.15</v>
      </c>
      <c r="BL2377" s="5" t="n">
        <v>139879.449</v>
      </c>
      <c r="BM2377" s="5" t="n">
        <v>4305.335</v>
      </c>
      <c r="BN2377" s="26" t="n">
        <v>32.4897944062425</v>
      </c>
      <c r="BO2377" s="7" t="n">
        <v>2.61734548329303</v>
      </c>
      <c r="BP2377" s="6" t="n">
        <v>0.0805590041773283</v>
      </c>
      <c r="BQ2377" s="7" t="n">
        <v>0.000501840737604843</v>
      </c>
      <c r="BR2377" s="26" t="n">
        <v>17.72</v>
      </c>
      <c r="BS2377" s="7" t="n">
        <v>2.27</v>
      </c>
      <c r="BT2377" s="4" t="s">
        <v>1417</v>
      </c>
      <c r="BU2377" s="5" t="n">
        <v>1444.21</v>
      </c>
      <c r="BV2377" s="5" t="n">
        <v>3561</v>
      </c>
      <c r="BW2377" s="5" t="n">
        <v>-2116.79</v>
      </c>
      <c r="BX2377" s="7" t="n">
        <v>0.555273174670307</v>
      </c>
      <c r="BY2377" s="5" t="n">
        <v>3</v>
      </c>
      <c r="BZ2377" s="6" t="n">
        <v>0.188801904486657</v>
      </c>
      <c r="CA2377" s="6" t="n">
        <v>0.501853568118628</v>
      </c>
      <c r="CB2377" s="4" t="s">
        <v>511</v>
      </c>
      <c r="CC2377" s="26" t="n">
        <v>52.0423844012416</v>
      </c>
      <c r="CD2377" s="6" t="n">
        <v>-0.375705114589881</v>
      </c>
      <c r="CE2377" s="25" t="n">
        <v>45986</v>
      </c>
      <c r="CF2377" s="6" t="n">
        <v>0.274790553496871</v>
      </c>
      <c r="CG2377" s="6" t="n">
        <v>0.263952475860994</v>
      </c>
      <c r="CH2377" s="6" t="n">
        <v>0.242910287125874</v>
      </c>
      <c r="CI2377" s="6" t="n">
        <v>-0.0797196111401564</v>
      </c>
      <c r="CJ2377" s="6" t="n">
        <v>0.0530597806862398</v>
      </c>
      <c r="CK2377" s="7" t="n">
        <v>0.393333333333337</v>
      </c>
      <c r="CL2377" s="6" t="n">
        <v>-0.138224121557455</v>
      </c>
      <c r="CM2377" s="4" t="s">
        <v>504</v>
      </c>
    </row>
    <row r="2378" customFormat="false" ht="15" hidden="false" customHeight="false" outlineLevel="0" collapsed="false">
      <c r="A2378" s="4" t="s">
        <v>43</v>
      </c>
      <c r="B2378" s="4" t="s">
        <v>44</v>
      </c>
      <c r="C2378" s="25" t="n">
        <v>45930</v>
      </c>
      <c r="D2378" s="4" t="s">
        <v>135</v>
      </c>
      <c r="E2378" s="4" t="s">
        <v>755</v>
      </c>
      <c r="F2378" s="4" t="s">
        <v>77</v>
      </c>
      <c r="G2378" s="4" t="s">
        <v>550</v>
      </c>
      <c r="H2378" s="5" t="n">
        <v>475</v>
      </c>
      <c r="I2378" s="25" t="n">
        <v>45964</v>
      </c>
      <c r="J2378" s="4" t="s">
        <v>894</v>
      </c>
      <c r="K2378" s="4" t="s">
        <v>5</v>
      </c>
      <c r="L2378" s="4" t="s">
        <v>421</v>
      </c>
      <c r="M2378" s="25" t="n">
        <v>45961</v>
      </c>
      <c r="N2378" s="25" t="n">
        <v>45964</v>
      </c>
      <c r="O2378" s="25" t="n">
        <v>45965</v>
      </c>
      <c r="P2378" s="25" t="n">
        <v>45965</v>
      </c>
      <c r="Q2378" s="6" t="n">
        <v>-0.00571069060639795</v>
      </c>
      <c r="R2378" s="6" t="n">
        <v>0.00949136042832799</v>
      </c>
      <c r="S2378" s="6" t="n">
        <v>0.0189488910318227</v>
      </c>
      <c r="T2378" s="6" t="n">
        <v>0.0227295608537528</v>
      </c>
      <c r="U2378" s="6" t="n">
        <v>-0.0108465984265364</v>
      </c>
      <c r="V2378" s="6" t="n">
        <v>-0.00957104040455059</v>
      </c>
      <c r="W2378" s="6" t="n">
        <v>0.0335761592802891</v>
      </c>
      <c r="X2378" s="6" t="n">
        <v>0.0323006012583034</v>
      </c>
      <c r="AA2378" s="6" t="n">
        <v>0.0159112825458052</v>
      </c>
      <c r="AB2378" s="6" t="n">
        <v>0.0189488910318227</v>
      </c>
      <c r="AC2378" s="6" t="n">
        <v>0.0189488910318227</v>
      </c>
      <c r="AD2378" s="6" t="n">
        <v>0.0154773384763741</v>
      </c>
      <c r="AE2378" s="7" t="n">
        <v>0.30529595015577</v>
      </c>
      <c r="AF2378" s="7" t="n">
        <v>2.66866866683885</v>
      </c>
      <c r="AG2378" s="26" t="n">
        <v>2066.3</v>
      </c>
      <c r="AH2378" s="6" t="n">
        <v>0.029085113800488</v>
      </c>
      <c r="AI2378" s="6" t="n">
        <v>0.0862685311744293</v>
      </c>
      <c r="AJ2378" s="6" t="n">
        <v>0.0771516446853984</v>
      </c>
      <c r="AK2378" s="6" t="n">
        <v>0.108232770179674</v>
      </c>
      <c r="AL2378" s="6" t="n">
        <v>0.242606522972659</v>
      </c>
      <c r="AM2378" s="6" t="n">
        <v>0.0507507568714205</v>
      </c>
      <c r="AN2378" s="6" t="n">
        <v>0.0355177743030088</v>
      </c>
      <c r="AO2378" s="6" t="n">
        <v>-0.0186911465480527</v>
      </c>
      <c r="AP2378" s="6" t="n">
        <v>-0.0129181848294135</v>
      </c>
      <c r="AQ2378" s="6" t="n">
        <v>-0.0280894993836791</v>
      </c>
      <c r="AR2378" s="4" t="s">
        <v>422</v>
      </c>
      <c r="AS2378" s="4" t="s">
        <v>102</v>
      </c>
      <c r="AT2378" s="5" t="n">
        <v>52145.4</v>
      </c>
      <c r="AU2378" s="6" t="n">
        <v>0.257324591966398</v>
      </c>
      <c r="AV2378" s="6" t="n">
        <v>0.0542389603457967</v>
      </c>
      <c r="AW2378" s="5" t="n">
        <v>29561.4</v>
      </c>
      <c r="AX2378" s="6" t="n">
        <v>0.566903312660369</v>
      </c>
      <c r="AY2378" s="6" t="n">
        <v>0.0607342834295144</v>
      </c>
      <c r="AZ2378" s="5" t="n">
        <v>6791.7</v>
      </c>
      <c r="BA2378" s="6" t="n">
        <v>0.890153623511077</v>
      </c>
      <c r="BB2378" s="6" t="n">
        <v>0.141865196119639</v>
      </c>
      <c r="BC2378" s="6" t="n">
        <v>0.130245429127018</v>
      </c>
      <c r="BD2378" s="7" t="n">
        <v>11.66</v>
      </c>
      <c r="BL2378" s="5" t="n">
        <v>1198495.326</v>
      </c>
      <c r="BM2378" s="5" t="n">
        <v>35344.1</v>
      </c>
      <c r="BN2378" s="26" t="n">
        <v>33.909346284104</v>
      </c>
      <c r="BO2378" s="7" t="n">
        <v>10.5434617174517</v>
      </c>
      <c r="BP2378" s="6" t="n">
        <v>0.310930845705931</v>
      </c>
      <c r="BQ2378" s="7" t="n">
        <v>1.30474022163789</v>
      </c>
      <c r="BR2378" s="26" t="n">
        <v>21.64</v>
      </c>
      <c r="BS2378" s="7" t="n">
        <v>3.53</v>
      </c>
      <c r="BT2378" s="4" t="s">
        <v>1417</v>
      </c>
      <c r="BU2378" s="5" t="n">
        <v>60891.2</v>
      </c>
      <c r="BV2378" s="5" t="n">
        <v>22332.5</v>
      </c>
      <c r="BW2378" s="5" t="n">
        <v>38558.7</v>
      </c>
      <c r="BX2378" s="7" t="n">
        <v>4.77967911080411</v>
      </c>
      <c r="BY2378" s="5" t="n">
        <v>1</v>
      </c>
      <c r="CE2378" s="25" t="n">
        <v>45986</v>
      </c>
      <c r="CF2378" s="6" t="n">
        <v>0.220625832054298</v>
      </c>
      <c r="CG2378" s="6" t="n">
        <v>0.207017469755095</v>
      </c>
      <c r="CH2378" s="6" t="n">
        <v>0.166088356206473</v>
      </c>
      <c r="CI2378" s="6" t="n">
        <v>-0.197708500625776</v>
      </c>
      <c r="CJ2378" s="6" t="n">
        <v>0.0402844744455159</v>
      </c>
      <c r="CK2378" s="7" t="n">
        <v>0.470377019748658</v>
      </c>
      <c r="CL2378" s="6" t="n">
        <v>-0.228230824153407</v>
      </c>
      <c r="CM2378" s="4" t="s">
        <v>504</v>
      </c>
    </row>
    <row r="2379" customFormat="false" ht="15" hidden="false" customHeight="false" outlineLevel="0" collapsed="false">
      <c r="A2379" s="4" t="s">
        <v>43</v>
      </c>
      <c r="B2379" s="4" t="s">
        <v>44</v>
      </c>
      <c r="C2379" s="25" t="n">
        <v>45930</v>
      </c>
      <c r="D2379" s="4" t="s">
        <v>172</v>
      </c>
      <c r="E2379" s="4" t="s">
        <v>618</v>
      </c>
      <c r="F2379" s="4" t="s">
        <v>73</v>
      </c>
      <c r="G2379" s="4" t="s">
        <v>558</v>
      </c>
      <c r="H2379" s="5" t="n">
        <v>275</v>
      </c>
      <c r="I2379" s="25" t="n">
        <v>45964</v>
      </c>
      <c r="J2379" s="4" t="s">
        <v>1045</v>
      </c>
      <c r="K2379" s="4" t="s">
        <v>5</v>
      </c>
      <c r="L2379" s="4" t="s">
        <v>421</v>
      </c>
      <c r="M2379" s="25" t="n">
        <v>45961</v>
      </c>
      <c r="N2379" s="25" t="n">
        <v>45964</v>
      </c>
      <c r="O2379" s="25" t="n">
        <v>45965</v>
      </c>
      <c r="P2379" s="25" t="n">
        <v>45965</v>
      </c>
      <c r="Q2379" s="6" t="n">
        <v>-0.0215546018121126</v>
      </c>
      <c r="R2379" s="6" t="n">
        <v>0.00997498131721741</v>
      </c>
      <c r="S2379" s="6" t="n">
        <v>-0.0283425556556427</v>
      </c>
      <c r="T2379" s="6" t="n">
        <v>-0.0399221761505378</v>
      </c>
      <c r="U2379" s="6" t="n">
        <v>-0.0108465984265364</v>
      </c>
      <c r="V2379" s="6" t="n">
        <v>-0.00939193337436506</v>
      </c>
      <c r="W2379" s="6" t="n">
        <v>-0.0290755777240015</v>
      </c>
      <c r="X2379" s="6" t="n">
        <v>-0.0305302427761728</v>
      </c>
      <c r="AA2379" s="6" t="n">
        <v>-0.0132865783039506</v>
      </c>
      <c r="AB2379" s="6" t="n">
        <v>-0.0283425556556427</v>
      </c>
      <c r="AC2379" s="6" t="n">
        <v>0.0283425556556427</v>
      </c>
      <c r="AD2379" s="6" t="n">
        <v>0.0561382061510745</v>
      </c>
      <c r="AE2379" s="7" t="n">
        <v>0.428653295128941</v>
      </c>
      <c r="AF2379" s="7" t="n">
        <v>3.55138117412137</v>
      </c>
      <c r="AG2379" s="26" t="n">
        <v>3145.5</v>
      </c>
      <c r="AH2379" s="6" t="n">
        <v>-0.00597269624573371</v>
      </c>
      <c r="AI2379" s="6" t="n">
        <v>-0.104356492027335</v>
      </c>
      <c r="AJ2379" s="6" t="n">
        <v>0.055241822756499</v>
      </c>
      <c r="AK2379" s="6" t="n">
        <v>0.162703302119273</v>
      </c>
      <c r="AL2379" s="6" t="n">
        <v>0.357281838188831</v>
      </c>
      <c r="AM2379" s="6" t="n">
        <v>0.025437795063499</v>
      </c>
      <c r="AN2379" s="6" t="n">
        <v>-0.129794287090834</v>
      </c>
      <c r="AO2379" s="6" t="n">
        <v>-0.00294672714630995</v>
      </c>
      <c r="AP2379" s="6" t="n">
        <v>-0.0769128894480681</v>
      </c>
      <c r="AQ2379" s="6" t="n">
        <v>-0.0920842040023336</v>
      </c>
      <c r="AR2379" s="4" t="s">
        <v>422</v>
      </c>
      <c r="AS2379" s="4" t="s">
        <v>102</v>
      </c>
      <c r="AT2379" s="5" t="n">
        <v>1632.21</v>
      </c>
      <c r="AU2379" s="6" t="n">
        <v>-0.0116324133170241</v>
      </c>
      <c r="AV2379" s="6" t="n">
        <v>-0.0998477879620131</v>
      </c>
      <c r="AW2379" s="5" t="n">
        <v>314.31</v>
      </c>
      <c r="AX2379" s="6" t="n">
        <v>0.192567132905692</v>
      </c>
      <c r="AY2379" s="6" t="n">
        <v>0.0279754481737646</v>
      </c>
      <c r="AZ2379" s="5" t="n">
        <v>305.03</v>
      </c>
      <c r="BA2379" s="6" t="n">
        <v>0.228325212418959</v>
      </c>
      <c r="BB2379" s="6" t="n">
        <v>-0.143919620555135</v>
      </c>
      <c r="BC2379" s="6" t="n">
        <v>0.186881589991484</v>
      </c>
      <c r="BD2379" s="7" t="n">
        <v>19.56</v>
      </c>
      <c r="BL2379" s="5" t="n">
        <v>49069.8</v>
      </c>
      <c r="BM2379" s="5" t="n">
        <v>1199.78</v>
      </c>
      <c r="BN2379" s="26" t="n">
        <v>40.8989981496608</v>
      </c>
      <c r="BO2379" s="7" t="n">
        <v>9.35407619781083</v>
      </c>
      <c r="BP2379" s="6" t="n">
        <v>0.228711621824615</v>
      </c>
      <c r="BQ2379" s="7" t="n">
        <v>0.00585418485575182</v>
      </c>
      <c r="BR2379" s="26" t="n">
        <v>41.74</v>
      </c>
      <c r="BS2379" s="7" t="n">
        <v>10.15</v>
      </c>
      <c r="BT2379" s="4" t="s">
        <v>1417</v>
      </c>
      <c r="BU2379" s="5" t="n">
        <v>518.49</v>
      </c>
      <c r="BV2379" s="5" t="n">
        <v>103.46</v>
      </c>
      <c r="BW2379" s="5" t="n">
        <v>415.03</v>
      </c>
      <c r="BX2379" s="7" t="n">
        <v>0.783999153234342</v>
      </c>
      <c r="BY2379" s="5" t="n">
        <v>1</v>
      </c>
      <c r="CN2379" s="4" t="s">
        <v>1424</v>
      </c>
    </row>
    <row r="2380" customFormat="false" ht="15" hidden="false" customHeight="false" outlineLevel="0" collapsed="false">
      <c r="A2380" s="4" t="s">
        <v>43</v>
      </c>
      <c r="B2380" s="4" t="s">
        <v>44</v>
      </c>
      <c r="C2380" s="25" t="n">
        <v>45930</v>
      </c>
      <c r="D2380" s="4" t="s">
        <v>176</v>
      </c>
      <c r="E2380" s="4" t="s">
        <v>787</v>
      </c>
      <c r="G2380" s="4" t="s">
        <v>427</v>
      </c>
      <c r="H2380" s="5" t="n">
        <v>125</v>
      </c>
      <c r="I2380" s="25" t="n">
        <v>45964</v>
      </c>
      <c r="J2380" s="4" t="s">
        <v>1118</v>
      </c>
      <c r="K2380" s="4" t="s">
        <v>6</v>
      </c>
      <c r="L2380" s="4" t="s">
        <v>421</v>
      </c>
      <c r="M2380" s="25" t="n">
        <v>45961</v>
      </c>
      <c r="N2380" s="25" t="n">
        <v>45964</v>
      </c>
      <c r="O2380" s="25" t="n">
        <v>45965</v>
      </c>
      <c r="P2380" s="25" t="n">
        <v>45964</v>
      </c>
      <c r="Q2380" s="6" t="n">
        <v>-0.0085520302911607</v>
      </c>
      <c r="R2380" s="6" t="n">
        <v>0.0440508329492328</v>
      </c>
      <c r="S2380" s="6" t="n">
        <v>-0.00775731584258321</v>
      </c>
      <c r="T2380" s="6" t="n">
        <v>0.0277414868154889</v>
      </c>
      <c r="U2380" s="6" t="n">
        <v>-0.0108465984265364</v>
      </c>
      <c r="V2380" s="6" t="n">
        <v>-0.00694048059734431</v>
      </c>
      <c r="W2380" s="6" t="n">
        <v>0.0385880852420253</v>
      </c>
      <c r="X2380" s="6" t="n">
        <v>0.0346819674128333</v>
      </c>
      <c r="AA2380" s="6" t="n">
        <v>0.000855995259103182</v>
      </c>
      <c r="AB2380" s="6" t="n">
        <v>0.0440508329492328</v>
      </c>
      <c r="AC2380" s="6" t="n">
        <v>0.0440508329492328</v>
      </c>
      <c r="AD2380" s="6" t="n">
        <v>0.0937314808717983</v>
      </c>
      <c r="AE2380" s="7" t="n">
        <v>0.463997190024587</v>
      </c>
      <c r="AF2380" s="7" t="n">
        <v>5.02337721066032</v>
      </c>
      <c r="AG2380" s="26" t="n">
        <v>3063.6</v>
      </c>
      <c r="AH2380" s="6" t="n">
        <v>0.0873083475298124</v>
      </c>
      <c r="AI2380" s="6" t="n">
        <v>0.0249924721469437</v>
      </c>
      <c r="AJ2380" s="6" t="n">
        <v>0.238618905150804</v>
      </c>
      <c r="AK2380" s="6" t="n">
        <v>0.956196922291044</v>
      </c>
      <c r="AM2380" s="6" t="n">
        <v>0.0484715753921658</v>
      </c>
      <c r="AN2380" s="6" t="n">
        <v>-0.0234791032452222</v>
      </c>
      <c r="AO2380" s="6" t="n">
        <v>-0.00603826352253234</v>
      </c>
      <c r="AP2380" s="6" t="n">
        <v>-0.078306743786945</v>
      </c>
      <c r="AQ2380" s="6" t="n">
        <v>-0.0934780583412106</v>
      </c>
      <c r="AR2380" s="4" t="s">
        <v>448</v>
      </c>
      <c r="AS2380" s="4" t="s">
        <v>102</v>
      </c>
      <c r="AT2380" s="5" t="n">
        <v>1538.46</v>
      </c>
      <c r="AU2380" s="6" t="n">
        <v>0.388790091806061</v>
      </c>
      <c r="AV2380" s="6" t="n">
        <v>0.156623788652237</v>
      </c>
      <c r="AW2380" s="5" t="n">
        <v>396.46</v>
      </c>
      <c r="AX2380" s="6" t="n">
        <v>0.257699257699258</v>
      </c>
      <c r="AY2380" s="6" t="n">
        <v>0.0729406886822235</v>
      </c>
      <c r="AZ2380" s="5" t="n">
        <v>299.48</v>
      </c>
      <c r="BA2380" s="6" t="n">
        <v>1.07080625086433</v>
      </c>
      <c r="BB2380" s="6" t="n">
        <v>0.0284340659340661</v>
      </c>
      <c r="BC2380" s="6" t="n">
        <v>0.194662194662195</v>
      </c>
      <c r="BD2380" s="7" t="n">
        <v>11.7</v>
      </c>
      <c r="BL2380" s="5" t="n">
        <v>78443.478</v>
      </c>
      <c r="BM2380" s="5" t="n">
        <v>764.99</v>
      </c>
      <c r="BN2380" s="26" t="n">
        <v>102.541834533785</v>
      </c>
      <c r="BO2380" s="7" t="n">
        <v>44.2406156414436</v>
      </c>
      <c r="BP2380" s="6" t="n">
        <v>0.431439673793504</v>
      </c>
      <c r="BQ2380" s="7" t="n">
        <v>0</v>
      </c>
      <c r="BR2380" s="26" t="n">
        <v>24.79</v>
      </c>
      <c r="BS2380" s="7" t="n">
        <v>3.71</v>
      </c>
      <c r="BT2380" s="4" t="s">
        <v>1417</v>
      </c>
      <c r="BU2380" s="5" t="n">
        <v>605.1</v>
      </c>
      <c r="BV2380" s="5" t="n">
        <v>29.49</v>
      </c>
      <c r="BW2380" s="5" t="n">
        <v>575.61</v>
      </c>
      <c r="BX2380" s="7" t="n">
        <v>1.02441254147762</v>
      </c>
      <c r="BY2380" s="5" t="n">
        <v>0</v>
      </c>
      <c r="CN2380" s="4" t="s">
        <v>429</v>
      </c>
    </row>
    <row r="2381" customFormat="false" ht="15" hidden="false" customHeight="false" outlineLevel="0" collapsed="false">
      <c r="A2381" s="4" t="s">
        <v>43</v>
      </c>
      <c r="B2381" s="4" t="s">
        <v>44</v>
      </c>
      <c r="C2381" s="25" t="n">
        <v>45930</v>
      </c>
      <c r="D2381" s="4" t="s">
        <v>265</v>
      </c>
      <c r="E2381" s="4" t="s">
        <v>673</v>
      </c>
      <c r="F2381" s="4" t="s">
        <v>59</v>
      </c>
      <c r="G2381" s="4" t="s">
        <v>506</v>
      </c>
      <c r="H2381" s="5" t="n">
        <v>1900</v>
      </c>
      <c r="I2381" s="25" t="n">
        <v>45964</v>
      </c>
      <c r="J2381" s="4" t="s">
        <v>977</v>
      </c>
      <c r="K2381" s="4" t="s">
        <v>5</v>
      </c>
      <c r="L2381" s="4" t="s">
        <v>421</v>
      </c>
      <c r="M2381" s="25" t="n">
        <v>45961</v>
      </c>
      <c r="N2381" s="25" t="n">
        <v>45964</v>
      </c>
      <c r="O2381" s="25" t="n">
        <v>45965</v>
      </c>
      <c r="P2381" s="25" t="n">
        <v>45965</v>
      </c>
      <c r="Q2381" s="6" t="n">
        <v>-0.0114922813036021</v>
      </c>
      <c r="R2381" s="6" t="n">
        <v>-0.000520562207183661</v>
      </c>
      <c r="S2381" s="6" t="n">
        <v>-0.0310763888888889</v>
      </c>
      <c r="T2381" s="6" t="n">
        <v>-0.0430892323996747</v>
      </c>
      <c r="U2381" s="6" t="n">
        <v>-0.0108465984265364</v>
      </c>
      <c r="V2381" s="6" t="n">
        <v>-0.00311644345089768</v>
      </c>
      <c r="W2381" s="6" t="n">
        <v>-0.0322426339731383</v>
      </c>
      <c r="X2381" s="6" t="n">
        <v>-0.039972788948777</v>
      </c>
      <c r="Y2381" s="6" t="n">
        <v>-0.0275510691332983</v>
      </c>
      <c r="Z2381" s="6" t="n">
        <v>-0.0155381632663764</v>
      </c>
      <c r="AA2381" s="6" t="n">
        <v>-0.0121527777777778</v>
      </c>
      <c r="AB2381" s="6" t="n">
        <v>-0.0310763888888889</v>
      </c>
      <c r="AC2381" s="6" t="n">
        <v>0.0310763888888889</v>
      </c>
      <c r="AD2381" s="6" t="n">
        <v>0.0237847222222221</v>
      </c>
      <c r="AE2381" s="7" t="n">
        <v>0.13868613138686</v>
      </c>
      <c r="AF2381" s="7" t="n">
        <v>2.33800213887371</v>
      </c>
      <c r="AG2381" s="26" t="n">
        <v>291.5</v>
      </c>
      <c r="AH2381" s="6" t="n">
        <v>0.00638701881581238</v>
      </c>
      <c r="AI2381" s="6" t="n">
        <v>0.038845331432644</v>
      </c>
      <c r="AJ2381" s="6" t="n">
        <v>-0.00545888775162062</v>
      </c>
      <c r="AK2381" s="6" t="n">
        <v>-0.0518783542039366</v>
      </c>
      <c r="AL2381" s="6" t="n">
        <v>-0.0393693075505966</v>
      </c>
      <c r="AM2381" s="6" t="n">
        <v>0.0377382970502564</v>
      </c>
      <c r="AN2381" s="6" t="n">
        <v>0.00110703438238757</v>
      </c>
      <c r="AO2381" s="6" t="n">
        <v>-0.0428238666905573</v>
      </c>
      <c r="AP2381" s="6" t="n">
        <v>-0.037986024010034</v>
      </c>
      <c r="AQ2381" s="6" t="n">
        <v>-0.0531573385642996</v>
      </c>
      <c r="AR2381" s="4" t="s">
        <v>422</v>
      </c>
      <c r="AS2381" s="4" t="s">
        <v>102</v>
      </c>
      <c r="AT2381" s="5" t="n">
        <v>11475.95</v>
      </c>
      <c r="AU2381" s="6" t="n">
        <v>0.0175735252390545</v>
      </c>
      <c r="AV2381" s="6" t="n">
        <v>0.0249843250668531</v>
      </c>
      <c r="AW2381" s="5" t="n">
        <v>9113.74</v>
      </c>
      <c r="AX2381" s="6" t="n">
        <v>0.794159960613283</v>
      </c>
      <c r="AY2381" s="6" t="n">
        <v>-0.066056961896152</v>
      </c>
      <c r="AZ2381" s="5" t="n">
        <v>3566.08</v>
      </c>
      <c r="BA2381" s="6" t="n">
        <v>-0.0598309526445946</v>
      </c>
      <c r="BB2381" s="6" t="n">
        <v>-0.0177657564356109</v>
      </c>
      <c r="BC2381" s="6" t="n">
        <v>0.310743772846692</v>
      </c>
      <c r="BD2381" s="7" t="n">
        <v>3.84</v>
      </c>
      <c r="BL2381" s="5" t="n">
        <v>271112.49</v>
      </c>
      <c r="BM2381" s="5" t="n">
        <v>15428.1</v>
      </c>
      <c r="BN2381" s="26" t="n">
        <v>17.5726427751959</v>
      </c>
      <c r="BO2381" s="7" t="n">
        <v>2.92579612036371</v>
      </c>
      <c r="BP2381" s="6" t="n">
        <v>0.166497217168355</v>
      </c>
      <c r="BQ2381" s="7" t="n">
        <v>1.41334975703845</v>
      </c>
      <c r="BR2381" s="26" t="n">
        <v>15.73</v>
      </c>
      <c r="BS2381" s="7" t="n">
        <v>2.37</v>
      </c>
      <c r="BT2381" s="4" t="s">
        <v>1417</v>
      </c>
      <c r="BU2381" s="5" t="n">
        <v>14831.94</v>
      </c>
      <c r="BV2381" s="5" t="n">
        <v>12667.14</v>
      </c>
      <c r="BW2381" s="5" t="n">
        <v>2164.8</v>
      </c>
      <c r="BX2381" s="7" t="n">
        <v>2.06094771741336</v>
      </c>
      <c r="BY2381" s="5" t="n">
        <v>5</v>
      </c>
      <c r="BZ2381" s="6" t="n">
        <v>0.00884332117838982</v>
      </c>
      <c r="CA2381" s="6" t="n">
        <v>-0.0393983229028229</v>
      </c>
      <c r="CB2381" s="4" t="s">
        <v>658</v>
      </c>
      <c r="CC2381" s="26" t="n">
        <v>25.2237991223801</v>
      </c>
      <c r="CD2381" s="6" t="n">
        <v>-0.303330846795225</v>
      </c>
      <c r="CE2381" s="25" t="n">
        <v>45986</v>
      </c>
      <c r="CF2381" s="6" t="n">
        <v>0.208198782248143</v>
      </c>
      <c r="CG2381" s="6" t="n">
        <v>0.222519061224442</v>
      </c>
      <c r="CH2381" s="6" t="n">
        <v>0.215339992983546</v>
      </c>
      <c r="CI2381" s="6" t="n">
        <v>-0.0322627113443316</v>
      </c>
      <c r="CJ2381" s="6" t="n">
        <v>0.0434027777777778</v>
      </c>
      <c r="CK2381" s="7" t="n">
        <v>0.715999999999999</v>
      </c>
      <c r="CL2381" s="6" t="n">
        <v>-0.0895697272378025</v>
      </c>
      <c r="CM2381" s="4" t="s">
        <v>504</v>
      </c>
    </row>
    <row r="2382" customFormat="false" ht="15" hidden="false" customHeight="false" outlineLevel="0" collapsed="false">
      <c r="A2382" s="4" t="s">
        <v>43</v>
      </c>
      <c r="B2382" s="4" t="s">
        <v>44</v>
      </c>
      <c r="C2382" s="25" t="n">
        <v>45930</v>
      </c>
      <c r="D2382" s="4" t="s">
        <v>266</v>
      </c>
      <c r="E2382" s="4" t="s">
        <v>739</v>
      </c>
      <c r="G2382" s="4" t="s">
        <v>427</v>
      </c>
      <c r="H2382" s="5" t="n">
        <v>25</v>
      </c>
      <c r="I2382" s="25" t="n">
        <v>45964</v>
      </c>
      <c r="J2382" s="4" t="s">
        <v>894</v>
      </c>
      <c r="K2382" s="4" t="s">
        <v>5</v>
      </c>
      <c r="L2382" s="4" t="s">
        <v>421</v>
      </c>
      <c r="M2382" s="25" t="n">
        <v>45961</v>
      </c>
      <c r="N2382" s="25" t="n">
        <v>45964</v>
      </c>
      <c r="O2382" s="25" t="n">
        <v>45965</v>
      </c>
      <c r="P2382" s="25" t="n">
        <v>45965</v>
      </c>
      <c r="Q2382" s="6" t="n">
        <v>-0.00864328333240394</v>
      </c>
      <c r="R2382" s="6" t="n">
        <v>0.00793115086061413</v>
      </c>
      <c r="S2382" s="6" t="n">
        <v>0.141637368156705</v>
      </c>
      <c r="T2382" s="6" t="n">
        <v>0.140925235684915</v>
      </c>
      <c r="U2382" s="6" t="n">
        <v>-0.0108465984265364</v>
      </c>
      <c r="V2382" s="6" t="n">
        <v>-0.00694048059734431</v>
      </c>
      <c r="W2382" s="6" t="n">
        <v>0.151771834111452</v>
      </c>
      <c r="X2382" s="6" t="n">
        <v>0.14786571628226</v>
      </c>
      <c r="AA2382" s="6" t="n">
        <v>0.0720464311624534</v>
      </c>
      <c r="AB2382" s="6" t="n">
        <v>0.141637368156705</v>
      </c>
      <c r="AC2382" s="6" t="n">
        <v>0.141637368156705</v>
      </c>
      <c r="AD2382" s="6" t="n">
        <v>0.10988336402701</v>
      </c>
      <c r="AE2382" s="7" t="n">
        <v>0.907567293042153</v>
      </c>
      <c r="AF2382" s="7" t="n">
        <v>15.0437184875865</v>
      </c>
      <c r="AG2382" s="26" t="n">
        <v>17933</v>
      </c>
      <c r="AH2382" s="6" t="n">
        <v>0.0502489019033676</v>
      </c>
      <c r="AI2382" s="6" t="n">
        <v>-0.0682703797994495</v>
      </c>
      <c r="AJ2382" s="6" t="n">
        <v>-0.0938352703385543</v>
      </c>
      <c r="AK2382" s="6" t="n">
        <v>0.234290040608439</v>
      </c>
      <c r="AL2382" s="6" t="n">
        <v>0.419938840069396</v>
      </c>
      <c r="AM2382" s="6" t="n">
        <v>0.0484715753921658</v>
      </c>
      <c r="AN2382" s="6" t="n">
        <v>-0.116741955191615</v>
      </c>
      <c r="AO2382" s="6" t="n">
        <v>0.0763063987877011</v>
      </c>
      <c r="AP2382" s="6" t="n">
        <v>0.0680940509361101</v>
      </c>
      <c r="AQ2382" s="6" t="n">
        <v>0.0529227363818445</v>
      </c>
      <c r="AR2382" s="4" t="s">
        <v>448</v>
      </c>
      <c r="AS2382" s="4" t="s">
        <v>102</v>
      </c>
      <c r="AT2382" s="5" t="n">
        <v>1832.55</v>
      </c>
      <c r="AU2382" s="6" t="n">
        <v>0.179444437293241</v>
      </c>
      <c r="AV2382" s="6" t="n">
        <v>0.239130434782609</v>
      </c>
      <c r="AW2382" s="5" t="n">
        <v>298.99</v>
      </c>
      <c r="AX2382" s="6" t="n">
        <v>0.163155166298328</v>
      </c>
      <c r="AY2382" s="6" t="n">
        <v>0.0925255886341108</v>
      </c>
      <c r="AZ2382" s="5" t="n">
        <v>264.36</v>
      </c>
      <c r="BA2382" s="6" t="n">
        <v>4.0556511761331</v>
      </c>
      <c r="BB2382" s="6" t="n">
        <v>1.00881458966565</v>
      </c>
      <c r="BC2382" s="6" t="n">
        <v>0.144258001145944</v>
      </c>
      <c r="BD2382" s="7" t="n">
        <v>59.31</v>
      </c>
      <c r="BL2382" s="5" t="n">
        <v>79981.18</v>
      </c>
      <c r="BM2382" s="5" t="n">
        <v>505.16</v>
      </c>
      <c r="BN2382" s="26" t="n">
        <v>158.328410800538</v>
      </c>
      <c r="BO2382" s="7" t="n">
        <v>18.9793764282375</v>
      </c>
      <c r="BP2382" s="6" t="n">
        <v>0.119873472690556</v>
      </c>
      <c r="BQ2382" s="7" t="n">
        <v>0</v>
      </c>
      <c r="BR2382" s="26" t="n">
        <v>24.79</v>
      </c>
      <c r="BS2382" s="7" t="n">
        <v>3.71</v>
      </c>
      <c r="BT2382" s="4" t="s">
        <v>1417</v>
      </c>
      <c r="BU2382" s="5" t="n">
        <v>874.18</v>
      </c>
      <c r="BV2382" s="5" t="n">
        <v>66.72</v>
      </c>
      <c r="BW2382" s="5" t="n">
        <v>807.46</v>
      </c>
      <c r="BX2382" s="7" t="n">
        <v>2.20774825739974</v>
      </c>
      <c r="BY2382" s="5" t="n">
        <v>0</v>
      </c>
      <c r="CE2382" s="25" t="n">
        <v>45986</v>
      </c>
      <c r="CF2382" s="6" t="n">
        <v>0.403864018845093</v>
      </c>
      <c r="CG2382" s="6" t="n">
        <v>0.39939889137866</v>
      </c>
      <c r="CH2382" s="6" t="n">
        <v>0.373445434020739</v>
      </c>
      <c r="CI2382" s="6" t="n">
        <v>-0.0649812954370846</v>
      </c>
      <c r="CJ2382" s="6" t="n">
        <v>0.0777573775614983</v>
      </c>
      <c r="CK2382" s="7" t="n">
        <v>1.82152964256908</v>
      </c>
      <c r="CL2382" s="6" t="n">
        <v>-0.0310551816082984</v>
      </c>
      <c r="CM2382" s="4" t="s">
        <v>504</v>
      </c>
    </row>
    <row r="2383" customFormat="false" ht="15" hidden="false" customHeight="false" outlineLevel="0" collapsed="false">
      <c r="A2383" s="4" t="s">
        <v>43</v>
      </c>
      <c r="B2383" s="4" t="s">
        <v>44</v>
      </c>
      <c r="C2383" s="25" t="n">
        <v>45930</v>
      </c>
      <c r="D2383" s="4" t="s">
        <v>289</v>
      </c>
      <c r="E2383" s="4" t="s">
        <v>700</v>
      </c>
      <c r="G2383" s="4" t="s">
        <v>427</v>
      </c>
      <c r="H2383" s="5" t="n">
        <v>550</v>
      </c>
      <c r="I2383" s="25" t="n">
        <v>45964</v>
      </c>
      <c r="J2383" s="4" t="s">
        <v>713</v>
      </c>
      <c r="K2383" s="4" t="s">
        <v>6</v>
      </c>
      <c r="L2383" s="4" t="s">
        <v>421</v>
      </c>
      <c r="M2383" s="25" t="n">
        <v>45961</v>
      </c>
      <c r="N2383" s="25" t="n">
        <v>45964</v>
      </c>
      <c r="O2383" s="25" t="n">
        <v>45965</v>
      </c>
      <c r="P2383" s="25" t="n">
        <v>45964</v>
      </c>
      <c r="Q2383" s="6" t="n">
        <v>-0.00985891551929286</v>
      </c>
      <c r="R2383" s="6" t="n">
        <v>0.0278969957081545</v>
      </c>
      <c r="S2383" s="6" t="n">
        <v>-0.0151983298538623</v>
      </c>
      <c r="T2383" s="6" t="n">
        <v>0.00283975033499939</v>
      </c>
      <c r="U2383" s="6" t="n">
        <v>-0.0108465984265364</v>
      </c>
      <c r="V2383" s="6" t="n">
        <v>-0.00694048059734431</v>
      </c>
      <c r="W2383" s="6" t="n">
        <v>0.0136863487615357</v>
      </c>
      <c r="X2383" s="6" t="n">
        <v>0.0097802309323437</v>
      </c>
      <c r="AA2383" s="6" t="n">
        <v>-0.000171673819742479</v>
      </c>
      <c r="AB2383" s="6" t="n">
        <v>0.0278969957081545</v>
      </c>
      <c r="AC2383" s="6" t="n">
        <v>0.0278969957081545</v>
      </c>
      <c r="AD2383" s="6" t="n">
        <v>0.0391416309012875</v>
      </c>
      <c r="AE2383" s="7" t="n">
        <v>0.883771929824562</v>
      </c>
      <c r="AF2383" s="7" t="n">
        <v>2.23306351851737</v>
      </c>
      <c r="AG2383" s="26" t="n">
        <v>1176.6</v>
      </c>
      <c r="AH2383" s="6" t="n">
        <v>0.01343669250646</v>
      </c>
      <c r="AI2383" s="6" t="n">
        <v>0.0476360074792979</v>
      </c>
      <c r="AJ2383" s="6" t="n">
        <v>0.108327053504144</v>
      </c>
      <c r="AK2383" s="6" t="n">
        <v>0.00926402470406518</v>
      </c>
      <c r="AL2383" s="6" t="n">
        <v>0.158100743532856</v>
      </c>
      <c r="AM2383" s="6" t="n">
        <v>0.0484715753921658</v>
      </c>
      <c r="AN2383" s="6" t="n">
        <v>-0.000835567912867985</v>
      </c>
      <c r="AO2383" s="6" t="n">
        <v>-0.0146697193250233</v>
      </c>
      <c r="AP2383" s="6" t="n">
        <v>-0.0333248537267873</v>
      </c>
      <c r="AQ2383" s="6" t="n">
        <v>-0.0484961682810529</v>
      </c>
      <c r="AR2383" s="4" t="s">
        <v>422</v>
      </c>
      <c r="AS2383" s="4" t="s">
        <v>102</v>
      </c>
      <c r="AT2383" s="5" t="n">
        <v>4965.9</v>
      </c>
      <c r="AU2383" s="6" t="n">
        <v>0.178303218688085</v>
      </c>
      <c r="AV2383" s="6" t="n">
        <v>0.039128169394276</v>
      </c>
      <c r="AW2383" s="5" t="n">
        <v>671.78</v>
      </c>
      <c r="AX2383" s="6" t="n">
        <v>0.135278600052357</v>
      </c>
      <c r="AY2383" s="6" t="n">
        <v>-0.00687992597120471</v>
      </c>
      <c r="AZ2383" s="5" t="n">
        <v>404.46</v>
      </c>
      <c r="BA2383" s="6" t="n">
        <v>0.109873223203995</v>
      </c>
      <c r="BB2383" s="6" t="n">
        <v>0.210414484512943</v>
      </c>
      <c r="BC2383" s="6" t="n">
        <v>0.0814474717573854</v>
      </c>
      <c r="BD2383" s="7" t="n">
        <v>4.09</v>
      </c>
      <c r="BL2383" s="5" t="n">
        <v>116424.57</v>
      </c>
      <c r="BM2383" s="5" t="n">
        <v>1322.3</v>
      </c>
      <c r="BN2383" s="26" t="n">
        <v>88.047016562051</v>
      </c>
      <c r="BO2383" s="7" t="n">
        <v>5.82091417063479</v>
      </c>
      <c r="BP2383" s="6" t="n">
        <v>0.0661114299827809</v>
      </c>
      <c r="BQ2383" s="7" t="n">
        <v>0.0924275089145186</v>
      </c>
      <c r="BR2383" s="26" t="n">
        <v>24.79</v>
      </c>
      <c r="BS2383" s="7" t="n">
        <v>3.71</v>
      </c>
      <c r="BT2383" s="4" t="s">
        <v>1417</v>
      </c>
      <c r="BU2383" s="5" t="n">
        <v>203.41</v>
      </c>
      <c r="BV2383" s="5" t="n">
        <v>209.83</v>
      </c>
      <c r="BW2383" s="5" t="n">
        <v>-6.42000000000002</v>
      </c>
      <c r="BX2383" s="7" t="n">
        <v>0.275395675661039</v>
      </c>
      <c r="BY2383" s="5" t="n">
        <v>0</v>
      </c>
      <c r="CE2383" s="25" t="n">
        <v>45986</v>
      </c>
      <c r="CF2383" s="6" t="n">
        <v>0.235195486288797</v>
      </c>
      <c r="CG2383" s="6" t="n">
        <v>0.255873721440975</v>
      </c>
      <c r="CH2383" s="6" t="n">
        <v>0.231324707689043</v>
      </c>
      <c r="CI2383" s="6" t="n">
        <v>-0.0959419107741181</v>
      </c>
      <c r="CJ2383" s="6" t="n">
        <v>0.0516309012875537</v>
      </c>
      <c r="CK2383" s="7" t="n">
        <v>0.540315876974231</v>
      </c>
      <c r="CL2383" s="6" t="n">
        <v>-0.0799273308625825</v>
      </c>
      <c r="CM2383" s="4" t="s">
        <v>504</v>
      </c>
    </row>
    <row r="2384" customFormat="false" ht="15" hidden="false" customHeight="false" outlineLevel="0" collapsed="false">
      <c r="A2384" s="4" t="s">
        <v>43</v>
      </c>
      <c r="B2384" s="4" t="s">
        <v>44</v>
      </c>
      <c r="C2384" s="25" t="n">
        <v>45930</v>
      </c>
      <c r="D2384" s="4" t="s">
        <v>296</v>
      </c>
      <c r="E2384" s="4" t="s">
        <v>702</v>
      </c>
      <c r="F2384" s="4" t="s">
        <v>88</v>
      </c>
      <c r="G2384" s="4" t="s">
        <v>479</v>
      </c>
      <c r="H2384" s="5" t="n">
        <v>175</v>
      </c>
      <c r="I2384" s="25" t="n">
        <v>45964</v>
      </c>
      <c r="J2384" s="4" t="s">
        <v>742</v>
      </c>
      <c r="K2384" s="4" t="s">
        <v>5</v>
      </c>
      <c r="L2384" s="4" t="s">
        <v>421</v>
      </c>
      <c r="M2384" s="25" t="n">
        <v>45961</v>
      </c>
      <c r="N2384" s="25" t="n">
        <v>45964</v>
      </c>
      <c r="O2384" s="25" t="n">
        <v>45965</v>
      </c>
      <c r="P2384" s="25" t="n">
        <v>45965</v>
      </c>
      <c r="Q2384" s="6" t="n">
        <v>-0.001066467592716</v>
      </c>
      <c r="R2384" s="6" t="n">
        <v>-0.0059252141884858</v>
      </c>
      <c r="S2384" s="6" t="n">
        <v>0.0238958249429453</v>
      </c>
      <c r="T2384" s="6" t="n">
        <v>0.0169041431617435</v>
      </c>
      <c r="U2384" s="6" t="n">
        <v>-0.0108465984265364</v>
      </c>
      <c r="V2384" s="6" t="n">
        <v>-0.00640295454344808</v>
      </c>
      <c r="W2384" s="6" t="n">
        <v>0.0277507415882798</v>
      </c>
      <c r="X2384" s="6" t="n">
        <v>0.0233070977051916</v>
      </c>
      <c r="AA2384" s="6" t="n">
        <v>0</v>
      </c>
      <c r="AB2384" s="6" t="n">
        <v>0.0238958249429453</v>
      </c>
      <c r="AC2384" s="6" t="n">
        <v>0.0238958249429453</v>
      </c>
      <c r="AD2384" s="6" t="n">
        <v>0.0300711504899987</v>
      </c>
      <c r="AE2384" s="7" t="n">
        <v>0.879464285714286</v>
      </c>
      <c r="AF2384" s="7" t="n">
        <v>2.28809806538526</v>
      </c>
      <c r="AG2384" s="26" t="n">
        <v>3750.7</v>
      </c>
      <c r="AH2384" s="6" t="n">
        <v>-0.00572594968586793</v>
      </c>
      <c r="AI2384" s="6" t="n">
        <v>0.102757850170528</v>
      </c>
      <c r="AJ2384" s="6" t="n">
        <v>0.109937263257576</v>
      </c>
      <c r="AK2384" s="6" t="n">
        <v>0.109773056780187</v>
      </c>
      <c r="AL2384" s="6" t="n">
        <v>0.128253259717218</v>
      </c>
      <c r="AM2384" s="6" t="n">
        <v>0.0390725885606615</v>
      </c>
      <c r="AN2384" s="6" t="n">
        <v>0.0636852616098662</v>
      </c>
      <c r="AO2384" s="6" t="n">
        <v>0.0098597089288055</v>
      </c>
      <c r="AP2384" s="6" t="n">
        <v>0.00112757309558131</v>
      </c>
      <c r="AQ2384" s="6" t="n">
        <v>-0.0140437414586843</v>
      </c>
      <c r="AR2384" s="4" t="s">
        <v>422</v>
      </c>
      <c r="AS2384" s="4" t="s">
        <v>102</v>
      </c>
      <c r="AT2384" s="5" t="n">
        <v>18725</v>
      </c>
      <c r="AU2384" s="6" t="n">
        <v>0.288358332186597</v>
      </c>
      <c r="AV2384" s="6" t="n">
        <v>0.133268776856503</v>
      </c>
      <c r="AW2384" s="5" t="n">
        <v>1875</v>
      </c>
      <c r="AX2384" s="6" t="n">
        <v>0.100133511348465</v>
      </c>
      <c r="AY2384" s="6" t="n">
        <v>0.0150915407966551</v>
      </c>
      <c r="AZ2384" s="5" t="n">
        <v>1120</v>
      </c>
      <c r="BA2384" s="6" t="n">
        <v>0.590909090909091</v>
      </c>
      <c r="BB2384" s="6" t="n">
        <v>0.0265811182401468</v>
      </c>
      <c r="BC2384" s="6" t="n">
        <v>0.0598130841121495</v>
      </c>
      <c r="BD2384" s="7" t="n">
        <v>12.63</v>
      </c>
      <c r="BR2384" s="26" t="n">
        <v>67.87</v>
      </c>
      <c r="BS2384" s="7" t="n">
        <v>13.12</v>
      </c>
      <c r="BT2384" s="4" t="s">
        <v>1417</v>
      </c>
      <c r="BU2384" s="5" t="n">
        <v>3444</v>
      </c>
      <c r="BV2384" s="5" t="n">
        <v>259</v>
      </c>
      <c r="BW2384" s="5" t="n">
        <v>3185</v>
      </c>
      <c r="BX2384" s="7" t="n">
        <v>1.55766621438263</v>
      </c>
      <c r="BY2384" s="5" t="n">
        <v>0</v>
      </c>
      <c r="CE2384" s="25" t="n">
        <v>45986</v>
      </c>
      <c r="CF2384" s="6" t="n">
        <v>0.23662034407733</v>
      </c>
      <c r="CG2384" s="6" t="n">
        <v>0.251310648738314</v>
      </c>
      <c r="CH2384" s="6" t="n">
        <v>0.199802536999155</v>
      </c>
      <c r="CI2384" s="6" t="n">
        <v>-0.204957935518257</v>
      </c>
      <c r="CJ2384" s="6" t="n">
        <v>0.0489455101958626</v>
      </c>
      <c r="CK2384" s="7" t="n">
        <v>0.488212807412215</v>
      </c>
      <c r="CL2384" s="6" t="n">
        <v>-0.118914745385334</v>
      </c>
      <c r="CM2384" s="4" t="s">
        <v>504</v>
      </c>
    </row>
    <row r="2385" customFormat="false" ht="15" hidden="false" customHeight="false" outlineLevel="0" collapsed="false">
      <c r="A2385" s="4" t="s">
        <v>43</v>
      </c>
      <c r="B2385" s="4" t="s">
        <v>44</v>
      </c>
      <c r="C2385" s="25" t="n">
        <v>45930</v>
      </c>
      <c r="D2385" s="4" t="s">
        <v>107</v>
      </c>
      <c r="E2385" s="4" t="s">
        <v>835</v>
      </c>
      <c r="F2385" s="4" t="s">
        <v>94</v>
      </c>
      <c r="G2385" s="4" t="s">
        <v>427</v>
      </c>
      <c r="H2385" s="5" t="n">
        <v>309</v>
      </c>
      <c r="I2385" s="25" t="n">
        <v>45965</v>
      </c>
      <c r="J2385" s="4" t="s">
        <v>703</v>
      </c>
      <c r="K2385" s="4" t="s">
        <v>6</v>
      </c>
      <c r="L2385" s="4" t="s">
        <v>421</v>
      </c>
      <c r="M2385" s="25" t="n">
        <v>45964</v>
      </c>
      <c r="N2385" s="25" t="n">
        <v>45965</v>
      </c>
      <c r="O2385" s="25" t="n">
        <v>45967</v>
      </c>
      <c r="P2385" s="25" t="n">
        <v>45965</v>
      </c>
      <c r="Q2385" s="6" t="n">
        <v>-0.00564288593309148</v>
      </c>
      <c r="R2385" s="6" t="n">
        <v>-0.0191325496554519</v>
      </c>
      <c r="S2385" s="6" t="n">
        <v>-0.0435986445160758</v>
      </c>
      <c r="T2385" s="6" t="n">
        <v>-0.0683740801046191</v>
      </c>
      <c r="U2385" s="6" t="n">
        <v>-0.00826379995641047</v>
      </c>
      <c r="V2385" s="6" t="n">
        <v>-0.00830521051166966</v>
      </c>
      <c r="W2385" s="6" t="n">
        <v>-0.0601102801482086</v>
      </c>
      <c r="X2385" s="6" t="n">
        <v>-0.0600688695929494</v>
      </c>
      <c r="AA2385" s="6" t="n">
        <v>0.00518848804215644</v>
      </c>
      <c r="AB2385" s="6" t="n">
        <v>-0.0191325496554519</v>
      </c>
      <c r="AC2385" s="6" t="n">
        <v>0.0191325496554519</v>
      </c>
      <c r="AD2385" s="6" t="n">
        <v>0.0398459667612486</v>
      </c>
      <c r="AE2385" s="7" t="n">
        <v>0.297049847405903</v>
      </c>
      <c r="AF2385" s="7" t="n">
        <v>2.73959627638085</v>
      </c>
      <c r="AG2385" s="26" t="n">
        <v>2481</v>
      </c>
      <c r="AH2385" s="6" t="n">
        <v>-0.00926443574794345</v>
      </c>
      <c r="AI2385" s="6" t="n">
        <v>-0.00993654974260727</v>
      </c>
      <c r="AJ2385" s="6" t="n">
        <v>-0.020490347033045</v>
      </c>
      <c r="AK2385" s="6" t="n">
        <v>0.0814227181588347</v>
      </c>
      <c r="AL2385" s="6" t="n">
        <v>-0.106549751685656</v>
      </c>
      <c r="AM2385" s="6" t="n">
        <v>0.0429442995324205</v>
      </c>
      <c r="AN2385" s="6" t="n">
        <v>-0.0528808492750278</v>
      </c>
      <c r="AO2385" s="6" t="n">
        <v>0.0751415114721514</v>
      </c>
      <c r="AP2385" s="6" t="n">
        <v>-0.0416540638638033</v>
      </c>
      <c r="AQ2385" s="6" t="n">
        <v>-0.0621972297967622</v>
      </c>
      <c r="AR2385" s="4" t="s">
        <v>422</v>
      </c>
      <c r="AS2385" s="4" t="s">
        <v>102</v>
      </c>
      <c r="AT2385" s="5" t="n">
        <v>21248.51</v>
      </c>
      <c r="AU2385" s="6" t="n">
        <v>-0.060136048764888</v>
      </c>
      <c r="AV2385" s="6" t="n">
        <v>-0.0324522339398576</v>
      </c>
      <c r="AW2385" s="5" t="n">
        <v>6889.84</v>
      </c>
      <c r="AX2385" s="6" t="n">
        <v>0.324250500388027</v>
      </c>
      <c r="AY2385" s="6" t="n">
        <v>0.157681660146468</v>
      </c>
      <c r="AZ2385" s="5" t="n">
        <v>3198.75</v>
      </c>
      <c r="BA2385" s="6" t="n">
        <v>0.836514999282331</v>
      </c>
      <c r="BB2385" s="6" t="n">
        <v>3.3555370978064</v>
      </c>
      <c r="BC2385" s="6" t="n">
        <v>0.150539967272999</v>
      </c>
      <c r="BD2385" s="7" t="n">
        <v>27.38</v>
      </c>
      <c r="BL2385" s="5" t="n">
        <v>286357.02</v>
      </c>
      <c r="BM2385" s="5" t="n">
        <v>6378.905</v>
      </c>
      <c r="BN2385" s="26" t="n">
        <v>44.8912501440294</v>
      </c>
      <c r="BO2385" s="7" t="n">
        <v>5.69140181146509</v>
      </c>
      <c r="BP2385" s="6" t="n">
        <v>0.126781985202122</v>
      </c>
      <c r="BQ2385" s="7" t="n">
        <v>1.51521356792159</v>
      </c>
      <c r="BR2385" s="26" t="n">
        <v>24.6</v>
      </c>
      <c r="BS2385" s="7" t="n">
        <v>3.69</v>
      </c>
      <c r="BT2385" s="4" t="s">
        <v>1417</v>
      </c>
      <c r="BU2385" s="5" t="n">
        <v>628.46</v>
      </c>
      <c r="BV2385" s="5" t="n">
        <v>13080.4</v>
      </c>
      <c r="BW2385" s="5" t="n">
        <v>-12451.94</v>
      </c>
      <c r="BX2385" s="7" t="n">
        <v>0.159785007474906</v>
      </c>
      <c r="BY2385" s="5" t="n">
        <v>0</v>
      </c>
      <c r="CE2385" s="25" t="n">
        <v>45986</v>
      </c>
      <c r="CF2385" s="6" t="n">
        <v>0.300031963795144</v>
      </c>
      <c r="CG2385" s="6" t="n">
        <v>0.34030019612303</v>
      </c>
      <c r="CH2385" s="6" t="n">
        <v>0.338441434512008</v>
      </c>
      <c r="CI2385" s="6" t="n">
        <v>-0.0054621232435319</v>
      </c>
      <c r="CJ2385" s="6" t="n">
        <v>0.0662113412508614</v>
      </c>
      <c r="CK2385" s="7" t="n">
        <v>0.288961819742671</v>
      </c>
      <c r="CL2385" s="6" t="n">
        <v>-0.0660488221278678</v>
      </c>
      <c r="CM2385" s="4" t="s">
        <v>504</v>
      </c>
    </row>
    <row r="2386" customFormat="false" ht="15" hidden="false" customHeight="false" outlineLevel="0" collapsed="false">
      <c r="A2386" s="4" t="s">
        <v>43</v>
      </c>
      <c r="B2386" s="4" t="s">
        <v>44</v>
      </c>
      <c r="C2386" s="25" t="n">
        <v>45930</v>
      </c>
      <c r="D2386" s="4" t="s">
        <v>109</v>
      </c>
      <c r="E2386" s="4" t="s">
        <v>748</v>
      </c>
      <c r="F2386" s="4" t="s">
        <v>91</v>
      </c>
      <c r="G2386" s="4" t="s">
        <v>550</v>
      </c>
      <c r="H2386" s="5" t="n">
        <v>475</v>
      </c>
      <c r="I2386" s="25" t="n">
        <v>45965</v>
      </c>
      <c r="J2386" s="4" t="s">
        <v>1154</v>
      </c>
      <c r="K2386" s="4" t="s">
        <v>6</v>
      </c>
      <c r="L2386" s="4" t="s">
        <v>421</v>
      </c>
      <c r="M2386" s="25" t="n">
        <v>45964</v>
      </c>
      <c r="N2386" s="25" t="n">
        <v>45965</v>
      </c>
      <c r="O2386" s="25" t="n">
        <v>45967</v>
      </c>
      <c r="P2386" s="25" t="n">
        <v>45965</v>
      </c>
      <c r="Q2386" s="6" t="n">
        <v>-0.00468480881846367</v>
      </c>
      <c r="R2386" s="6" t="n">
        <v>-0.000207655568630116</v>
      </c>
      <c r="S2386" s="6" t="n">
        <v>-0.00526170036001117</v>
      </c>
      <c r="T2386" s="6" t="n">
        <v>-0.010154164747105</v>
      </c>
      <c r="U2386" s="6" t="n">
        <v>-0.00826379995641047</v>
      </c>
      <c r="V2386" s="6" t="n">
        <v>-0.00608965023761965</v>
      </c>
      <c r="W2386" s="6" t="n">
        <v>-0.00189036479069449</v>
      </c>
      <c r="X2386" s="6" t="n">
        <v>-0.00406451450948531</v>
      </c>
      <c r="AA2386" s="6" t="n">
        <v>0.00339170762095931</v>
      </c>
      <c r="AB2386" s="6" t="n">
        <v>-0.000207655568630116</v>
      </c>
      <c r="AC2386" s="6" t="n">
        <v>0.000207655568630116</v>
      </c>
      <c r="AD2386" s="6" t="n">
        <v>0.0237419533467156</v>
      </c>
      <c r="AE2386" s="7" t="n">
        <v>0.361516034985426</v>
      </c>
      <c r="AF2386" s="7" t="n">
        <v>1.61229217928435</v>
      </c>
      <c r="AG2386" s="26" t="n">
        <v>1451.5</v>
      </c>
      <c r="AH2386" s="6" t="n">
        <v>0.0157452764170751</v>
      </c>
      <c r="AI2386" s="6" t="n">
        <v>0.0342002137513355</v>
      </c>
      <c r="AJ2386" s="6" t="n">
        <v>0.0412482065997133</v>
      </c>
      <c r="AK2386" s="6" t="n">
        <v>0.145529161076473</v>
      </c>
      <c r="AL2386" s="6" t="n">
        <v>0.0885358704631103</v>
      </c>
      <c r="AM2386" s="6" t="n">
        <v>0.0425397313775846</v>
      </c>
      <c r="AN2386" s="6" t="n">
        <v>-0.00833951762624907</v>
      </c>
      <c r="AO2386" s="6" t="n">
        <v>0.0432906458797326</v>
      </c>
      <c r="AP2386" s="6" t="n">
        <v>0.0478841870824052</v>
      </c>
      <c r="AQ2386" s="6" t="n">
        <v>0.0273410211494463</v>
      </c>
      <c r="AR2386" s="4" t="s">
        <v>422</v>
      </c>
      <c r="AS2386" s="4" t="s">
        <v>102</v>
      </c>
      <c r="AT2386" s="5" t="n">
        <v>9167.46</v>
      </c>
      <c r="AU2386" s="6" t="n">
        <v>0.297217214610967</v>
      </c>
      <c r="AV2386" s="6" t="n">
        <v>0.00452765353150397</v>
      </c>
      <c r="AW2386" s="5" t="n">
        <v>5550.27</v>
      </c>
      <c r="AX2386" s="6" t="n">
        <v>0.605431602646753</v>
      </c>
      <c r="AY2386" s="6" t="n">
        <v>-0.00544823072006939</v>
      </c>
      <c r="AZ2386" s="5" t="n">
        <v>3109.05</v>
      </c>
      <c r="BA2386" s="6" t="n">
        <v>0.27159509202454</v>
      </c>
      <c r="BB2386" s="6" t="n">
        <v>58.0288589329789</v>
      </c>
      <c r="BC2386" s="6" t="n">
        <v>0.339139739906146</v>
      </c>
      <c r="BD2386" s="7" t="n">
        <v>14.39</v>
      </c>
      <c r="BL2386" s="5" t="n">
        <v>313545.7725</v>
      </c>
      <c r="BM2386" s="5" t="n">
        <v>8032.15</v>
      </c>
      <c r="BN2386" s="26" t="n">
        <v>39.0363442540291</v>
      </c>
      <c r="BO2386" s="7" t="n">
        <v>5.02192382397227</v>
      </c>
      <c r="BP2386" s="6" t="n">
        <v>0.128647390526431</v>
      </c>
      <c r="BQ2386" s="7" t="n">
        <v>0.733718969321726</v>
      </c>
      <c r="BR2386" s="26" t="n">
        <v>21.45</v>
      </c>
      <c r="BS2386" s="7" t="n">
        <v>3.5</v>
      </c>
      <c r="BT2386" s="4" t="s">
        <v>1417</v>
      </c>
      <c r="BU2386" s="5" t="n">
        <v>9503.44</v>
      </c>
      <c r="BV2386" s="5" t="n">
        <v>6462.39</v>
      </c>
      <c r="BW2386" s="5" t="n">
        <v>3041.05</v>
      </c>
      <c r="BX2386" s="7" t="n">
        <v>1.4794477897267</v>
      </c>
      <c r="BY2386" s="5" t="n">
        <v>0</v>
      </c>
      <c r="CE2386" s="25" t="n">
        <v>45986</v>
      </c>
      <c r="CF2386" s="6" t="n">
        <v>0.255441112130974</v>
      </c>
      <c r="CG2386" s="6" t="n">
        <v>0.268325897827651</v>
      </c>
      <c r="CH2386" s="6" t="n">
        <v>0.254531861460302</v>
      </c>
      <c r="CI2386" s="6" t="n">
        <v>-0.0514077712178546</v>
      </c>
      <c r="CJ2386" s="6" t="n">
        <v>0.0523292032948017</v>
      </c>
      <c r="CK2386" s="7" t="n">
        <v>0.00396825396825303</v>
      </c>
      <c r="CL2386" s="6" t="n">
        <v>-0.0751124592597373</v>
      </c>
      <c r="CM2386" s="4" t="s">
        <v>504</v>
      </c>
    </row>
    <row r="2387" customFormat="false" ht="15" hidden="false" customHeight="false" outlineLevel="0" collapsed="false">
      <c r="A2387" s="4" t="s">
        <v>43</v>
      </c>
      <c r="B2387" s="4" t="s">
        <v>44</v>
      </c>
      <c r="C2387" s="25" t="n">
        <v>45930</v>
      </c>
      <c r="D2387" s="4" t="s">
        <v>195</v>
      </c>
      <c r="E2387" s="4" t="s">
        <v>662</v>
      </c>
      <c r="F2387" s="4" t="s">
        <v>87</v>
      </c>
      <c r="G2387" s="4" t="s">
        <v>427</v>
      </c>
      <c r="H2387" s="5" t="n">
        <v>1000</v>
      </c>
      <c r="I2387" s="25" t="n">
        <v>45965</v>
      </c>
      <c r="J2387" s="4" t="s">
        <v>1172</v>
      </c>
      <c r="K2387" s="4" t="s">
        <v>5</v>
      </c>
      <c r="L2387" s="4" t="s">
        <v>421</v>
      </c>
      <c r="M2387" s="25" t="n">
        <v>45964</v>
      </c>
      <c r="N2387" s="25" t="n">
        <v>45965</v>
      </c>
      <c r="O2387" s="25" t="n">
        <v>45967</v>
      </c>
      <c r="P2387" s="25" t="n">
        <v>45967</v>
      </c>
      <c r="Q2387" s="6" t="n">
        <v>0.00721218657320044</v>
      </c>
      <c r="R2387" s="6" t="n">
        <v>-0.00528675634076148</v>
      </c>
      <c r="S2387" s="6" t="n">
        <v>-0.0621636167922498</v>
      </c>
      <c r="T2387" s="6" t="n">
        <v>-0.0602381865598108</v>
      </c>
      <c r="U2387" s="6" t="n">
        <v>-0.00826379995641047</v>
      </c>
      <c r="V2387" s="6" t="n">
        <v>-0.00830521051166966</v>
      </c>
      <c r="W2387" s="6" t="n">
        <v>-0.0519743866034004</v>
      </c>
      <c r="X2387" s="6" t="n">
        <v>-0.0519329760481412</v>
      </c>
      <c r="AA2387" s="6" t="n">
        <v>-0.0379440258342304</v>
      </c>
      <c r="AB2387" s="6" t="n">
        <v>-0.0621636167922498</v>
      </c>
      <c r="AC2387" s="6" t="n">
        <v>0.0621636167922498</v>
      </c>
      <c r="AD2387" s="6" t="n">
        <v>0.0595398277717976</v>
      </c>
      <c r="AE2387" s="7" t="n">
        <v>0.0666666666666677</v>
      </c>
      <c r="AF2387" s="7" t="n">
        <v>6.03518392935188</v>
      </c>
      <c r="AG2387" s="26" t="n">
        <v>741.8</v>
      </c>
      <c r="AH2387" s="6" t="n">
        <v>0.00801739366761778</v>
      </c>
      <c r="AI2387" s="6" t="n">
        <v>0.0298486741635433</v>
      </c>
      <c r="AJ2387" s="6" t="n">
        <v>-0.00416163243388346</v>
      </c>
      <c r="AK2387" s="6" t="n">
        <v>-0.0733291692692066</v>
      </c>
      <c r="AL2387" s="6" t="n">
        <v>0.0544286246541277</v>
      </c>
      <c r="AM2387" s="6" t="n">
        <v>0.0429442995324205</v>
      </c>
      <c r="AN2387" s="6" t="n">
        <v>-0.0130956253688772</v>
      </c>
      <c r="AO2387" s="6" t="n">
        <v>0.0296987087517933</v>
      </c>
      <c r="AP2387" s="6" t="n">
        <v>0.0467001434720222</v>
      </c>
      <c r="AQ2387" s="6" t="n">
        <v>0.0261569775390633</v>
      </c>
      <c r="AR2387" s="4" t="s">
        <v>422</v>
      </c>
      <c r="AS2387" s="4" t="s">
        <v>102</v>
      </c>
      <c r="AT2387" s="5" t="n">
        <v>2040.89</v>
      </c>
      <c r="AU2387" s="6" t="n">
        <v>0.117610014675925</v>
      </c>
      <c r="AV2387" s="6" t="n">
        <v>-9.30879730337564E-005</v>
      </c>
      <c r="AW2387" s="5" t="n">
        <v>570.12</v>
      </c>
      <c r="AX2387" s="6" t="n">
        <v>0.27934871551137</v>
      </c>
      <c r="AY2387" s="6" t="n">
        <v>-0.163464462154939</v>
      </c>
      <c r="AZ2387" s="5" t="n">
        <v>284.92</v>
      </c>
      <c r="BA2387" s="6" t="n">
        <v>-0.48624184067222</v>
      </c>
      <c r="BB2387" s="6" t="n">
        <v>-0.0386341397577352</v>
      </c>
      <c r="BC2387" s="6" t="n">
        <v>0.139605760232056</v>
      </c>
      <c r="BD2387" s="7" t="n">
        <v>2</v>
      </c>
      <c r="BL2387" s="5" t="n">
        <v>105587.812</v>
      </c>
      <c r="BM2387" s="5" t="n">
        <v>1955.57</v>
      </c>
      <c r="BN2387" s="26" t="n">
        <v>53.9933686853449</v>
      </c>
      <c r="BO2387" s="7" t="n">
        <v>9.46067158809789</v>
      </c>
      <c r="BP2387" s="6" t="n">
        <v>0.17521913928415</v>
      </c>
      <c r="BQ2387" s="7" t="n">
        <v>0.0201331277311211</v>
      </c>
      <c r="BR2387" s="26" t="n">
        <v>24.6</v>
      </c>
      <c r="BS2387" s="7" t="n">
        <v>3.69</v>
      </c>
      <c r="BT2387" s="4" t="s">
        <v>1417</v>
      </c>
      <c r="BU2387" s="5" t="n">
        <v>548.2</v>
      </c>
      <c r="BV2387" s="5" t="n">
        <v>476.7</v>
      </c>
      <c r="BW2387" s="5" t="n">
        <v>71.5000000000001</v>
      </c>
      <c r="BX2387" s="7" t="n">
        <v>0.943074885169193</v>
      </c>
      <c r="BY2387" s="5" t="n">
        <v>0</v>
      </c>
      <c r="CE2387" s="25" t="n">
        <v>45986</v>
      </c>
      <c r="CF2387" s="6" t="n">
        <v>0.247311108054686</v>
      </c>
      <c r="CG2387" s="6" t="n">
        <v>0.252152035290282</v>
      </c>
      <c r="CH2387" s="6" t="n">
        <v>0.227438627765421</v>
      </c>
      <c r="CI2387" s="6" t="n">
        <v>-0.0980099466435435</v>
      </c>
      <c r="CJ2387" s="6" t="n">
        <v>0.0476286579212916</v>
      </c>
      <c r="CK2387" s="7" t="n">
        <v>1.30517254748135</v>
      </c>
      <c r="CL2387" s="6" t="n">
        <v>-0.160074534161491</v>
      </c>
      <c r="CM2387" s="4" t="s">
        <v>425</v>
      </c>
    </row>
    <row r="2388" customFormat="false" ht="15" hidden="false" customHeight="false" outlineLevel="0" collapsed="false">
      <c r="A2388" s="4" t="s">
        <v>43</v>
      </c>
      <c r="B2388" s="4" t="s">
        <v>44</v>
      </c>
      <c r="C2388" s="25" t="n">
        <v>45930</v>
      </c>
      <c r="D2388" s="4" t="s">
        <v>197</v>
      </c>
      <c r="E2388" s="4" t="s">
        <v>715</v>
      </c>
      <c r="G2388" s="4" t="s">
        <v>427</v>
      </c>
      <c r="H2388" s="5" t="n">
        <v>150</v>
      </c>
      <c r="I2388" s="25" t="n">
        <v>45965</v>
      </c>
      <c r="J2388" s="4" t="s">
        <v>1100</v>
      </c>
      <c r="K2388" s="4" t="s">
        <v>5</v>
      </c>
      <c r="L2388" s="4" t="s">
        <v>421</v>
      </c>
      <c r="M2388" s="25" t="n">
        <v>45964</v>
      </c>
      <c r="N2388" s="25" t="n">
        <v>45965</v>
      </c>
      <c r="O2388" s="25" t="n">
        <v>45967</v>
      </c>
      <c r="P2388" s="25" t="n">
        <v>45967</v>
      </c>
      <c r="Q2388" s="6" t="n">
        <v>0.0125333333333333</v>
      </c>
      <c r="R2388" s="6" t="n">
        <v>-0.0102712667895707</v>
      </c>
      <c r="S2388" s="6" t="n">
        <v>0.00993436224942346</v>
      </c>
      <c r="T2388" s="6" t="n">
        <v>0.0121964287931861</v>
      </c>
      <c r="U2388" s="6" t="n">
        <v>-0.00826379995641047</v>
      </c>
      <c r="V2388" s="6" t="n">
        <v>-0.00830521051166966</v>
      </c>
      <c r="W2388" s="6" t="n">
        <v>0.0204602287495965</v>
      </c>
      <c r="X2388" s="6" t="n">
        <v>0.0205016393048557</v>
      </c>
      <c r="AA2388" s="6" t="n">
        <v>0.0200461238247294</v>
      </c>
      <c r="AB2388" s="6" t="n">
        <v>0.00993436224942346</v>
      </c>
      <c r="AC2388" s="6" t="n">
        <v>0.00993436224942346</v>
      </c>
      <c r="AD2388" s="6" t="n">
        <v>0.0273194961859145</v>
      </c>
      <c r="AE2388" s="7" t="n">
        <v>0.0876623376623377</v>
      </c>
      <c r="AF2388" s="7" t="n">
        <v>3.74732652425288</v>
      </c>
      <c r="AG2388" s="26" t="n">
        <v>5625</v>
      </c>
      <c r="AH2388" s="6" t="n">
        <v>-0.0266482090327045</v>
      </c>
      <c r="AI2388" s="6" t="n">
        <v>0.00545178300116156</v>
      </c>
      <c r="AJ2388" s="6" t="n">
        <v>-0.0200348432055753</v>
      </c>
      <c r="AK2388" s="6" t="n">
        <v>0.0524838619141173</v>
      </c>
      <c r="AL2388" s="6" t="n">
        <v>0.348437193239429</v>
      </c>
      <c r="AM2388" s="6" t="n">
        <v>0.0429442995324205</v>
      </c>
      <c r="AN2388" s="6" t="n">
        <v>-0.037492516531259</v>
      </c>
      <c r="AO2388" s="6" t="n">
        <v>0.0373265413665904</v>
      </c>
      <c r="AP2388" s="6" t="n">
        <v>-0.0450553311083788</v>
      </c>
      <c r="AQ2388" s="6" t="n">
        <v>-0.0655984970413377</v>
      </c>
      <c r="AR2388" s="4" t="s">
        <v>422</v>
      </c>
      <c r="AS2388" s="4" t="s">
        <v>102</v>
      </c>
      <c r="AT2388" s="5" t="n">
        <v>18555.3</v>
      </c>
      <c r="AU2388" s="6" t="n">
        <v>0.0934435696775411</v>
      </c>
      <c r="AV2388" s="6" t="n">
        <v>-0.0947000190278245</v>
      </c>
      <c r="AW2388" s="5" t="n">
        <v>579.5</v>
      </c>
      <c r="AX2388" s="6" t="n">
        <v>0.0312309690492743</v>
      </c>
      <c r="AY2388" s="6" t="n">
        <v>-0.0648879730589663</v>
      </c>
      <c r="AZ2388" s="5" t="n">
        <v>-2581.7</v>
      </c>
      <c r="BB2388" s="6" t="n">
        <v>-2.18627946514727</v>
      </c>
      <c r="BC2388" s="6" t="n">
        <v>-0.139135449170857</v>
      </c>
      <c r="BD2388" s="7" t="n">
        <v>-66.79</v>
      </c>
      <c r="BL2388" s="5" t="n">
        <v>217406.25</v>
      </c>
      <c r="BM2388" s="5" t="n">
        <v>6705.9</v>
      </c>
      <c r="BN2388" s="26" t="n">
        <v>32.420144946987</v>
      </c>
      <c r="BO2388" s="7" t="n">
        <v>23.2068326893106</v>
      </c>
      <c r="BP2388" s="6" t="n">
        <v>0.715815204628424</v>
      </c>
      <c r="BQ2388" s="7" t="n">
        <v>0.192139365086143</v>
      </c>
      <c r="BR2388" s="26" t="n">
        <v>24.6</v>
      </c>
      <c r="BS2388" s="7" t="n">
        <v>3.69</v>
      </c>
      <c r="BT2388" s="4" t="s">
        <v>1417</v>
      </c>
      <c r="BU2388" s="5" t="n">
        <v>10790.1</v>
      </c>
      <c r="BV2388" s="5" t="n">
        <v>439.9</v>
      </c>
      <c r="BW2388" s="5" t="n">
        <v>10350.2</v>
      </c>
      <c r="BY2388" s="5" t="n">
        <v>0</v>
      </c>
      <c r="CE2388" s="25" t="n">
        <v>45986</v>
      </c>
      <c r="CF2388" s="6" t="n">
        <v>0.247558546200674</v>
      </c>
      <c r="CG2388" s="6" t="n">
        <v>0.261196402895916</v>
      </c>
      <c r="CH2388" s="6" t="n">
        <v>0.209419963863213</v>
      </c>
      <c r="CI2388" s="6" t="n">
        <v>-0.198227994178526</v>
      </c>
      <c r="CJ2388" s="6" t="n">
        <v>0.0490952634379989</v>
      </c>
      <c r="CK2388" s="7" t="n">
        <v>0.202348690153568</v>
      </c>
      <c r="CL2388" s="6" t="n">
        <v>-0.0828745110476795</v>
      </c>
      <c r="CM2388" s="4" t="s">
        <v>425</v>
      </c>
    </row>
    <row r="2389" customFormat="false" ht="15" hidden="false" customHeight="false" outlineLevel="0" collapsed="false">
      <c r="A2389" s="4" t="s">
        <v>43</v>
      </c>
      <c r="B2389" s="4" t="s">
        <v>44</v>
      </c>
      <c r="C2389" s="25" t="n">
        <v>45930</v>
      </c>
      <c r="D2389" s="4" t="s">
        <v>212</v>
      </c>
      <c r="E2389" s="4" t="s">
        <v>668</v>
      </c>
      <c r="G2389" s="4" t="s">
        <v>427</v>
      </c>
      <c r="H2389" s="5" t="n">
        <v>150</v>
      </c>
      <c r="I2389" s="25" t="n">
        <v>45965</v>
      </c>
      <c r="J2389" s="4" t="s">
        <v>1425</v>
      </c>
      <c r="K2389" s="4" t="s">
        <v>5</v>
      </c>
      <c r="L2389" s="4" t="s">
        <v>421</v>
      </c>
      <c r="M2389" s="25" t="n">
        <v>45964</v>
      </c>
      <c r="N2389" s="25" t="n">
        <v>45965</v>
      </c>
      <c r="O2389" s="25" t="n">
        <v>45967</v>
      </c>
      <c r="P2389" s="25" t="n">
        <v>45967</v>
      </c>
      <c r="Q2389" s="6" t="n">
        <v>-0.00775598478633754</v>
      </c>
      <c r="R2389" s="6" t="n">
        <v>0.000901916572717099</v>
      </c>
      <c r="S2389" s="6" t="n">
        <v>-0.0450551926109484</v>
      </c>
      <c r="T2389" s="6" t="n">
        <v>-0.0519092608245688</v>
      </c>
      <c r="U2389" s="6" t="n">
        <v>-0.00826379995641047</v>
      </c>
      <c r="V2389" s="6" t="n">
        <v>-0.00830521051166966</v>
      </c>
      <c r="W2389" s="6" t="n">
        <v>-0.0436454608681584</v>
      </c>
      <c r="X2389" s="6" t="n">
        <v>-0.0436040503128992</v>
      </c>
      <c r="AA2389" s="6" t="n">
        <v>0.0347675902981153</v>
      </c>
      <c r="AB2389" s="6" t="n">
        <v>-0.0450551926109484</v>
      </c>
      <c r="AC2389" s="6" t="n">
        <v>0.0450551926109484</v>
      </c>
      <c r="AD2389" s="6" t="n">
        <v>0.088233085529774</v>
      </c>
      <c r="AE2389" s="7" t="n">
        <v>0.0953191489361702</v>
      </c>
      <c r="AF2389" s="7" t="n">
        <v>3.25169032789632</v>
      </c>
      <c r="AG2389" s="26" t="n">
        <v>6704.5</v>
      </c>
      <c r="AH2389" s="6" t="n">
        <v>0.00231723725519517</v>
      </c>
      <c r="AI2389" s="6" t="n">
        <v>-0.0492768009075439</v>
      </c>
      <c r="AJ2389" s="6" t="n">
        <v>0.189162823696346</v>
      </c>
      <c r="AK2389" s="6" t="n">
        <v>0.164885761445573</v>
      </c>
      <c r="AL2389" s="6" t="n">
        <v>0.228861183091064</v>
      </c>
      <c r="AM2389" s="6" t="n">
        <v>0.0429442995324205</v>
      </c>
      <c r="AN2389" s="6" t="n">
        <v>-0.0922211004399645</v>
      </c>
      <c r="AO2389" s="6" t="n">
        <v>0.0028308563340409</v>
      </c>
      <c r="AP2389" s="6" t="n">
        <v>-0.217110953841315</v>
      </c>
      <c r="AQ2389" s="6" t="n">
        <v>-0.237654119774274</v>
      </c>
      <c r="AR2389" s="4" t="s">
        <v>422</v>
      </c>
      <c r="AS2389" s="4" t="s">
        <v>102</v>
      </c>
      <c r="AT2389" s="5" t="n">
        <v>906.218</v>
      </c>
      <c r="AU2389" s="6" t="n">
        <v>0.583975976899789</v>
      </c>
      <c r="AV2389" s="6" t="n">
        <v>0.345603193034244</v>
      </c>
      <c r="AW2389" s="5" t="n">
        <v>148.007</v>
      </c>
      <c r="AX2389" s="6" t="n">
        <v>0.163323835986485</v>
      </c>
      <c r="AY2389" s="6" t="n">
        <v>0.0197777719015786</v>
      </c>
      <c r="AZ2389" s="5" t="n">
        <v>0</v>
      </c>
      <c r="BA2389" s="6" t="n">
        <v>-1</v>
      </c>
      <c r="BC2389" s="6" t="n">
        <v>0</v>
      </c>
      <c r="BD2389" s="7" t="n">
        <v>18.56</v>
      </c>
      <c r="BL2389" s="5" t="n">
        <v>44891.32065</v>
      </c>
      <c r="BM2389" s="5" t="n">
        <v>116.933</v>
      </c>
      <c r="BN2389" s="26" t="n">
        <v>383.906345086503</v>
      </c>
      <c r="BO2389" s="7" t="n">
        <v>15.8053560765564</v>
      </c>
      <c r="BP2389" s="6" t="n">
        <v>0.0411698224810405</v>
      </c>
      <c r="BQ2389" s="7" t="n">
        <v>0.308240442776366</v>
      </c>
      <c r="BR2389" s="26" t="n">
        <v>24.6</v>
      </c>
      <c r="BS2389" s="7" t="n">
        <v>3.69</v>
      </c>
      <c r="BT2389" s="4" t="s">
        <v>1417</v>
      </c>
      <c r="BU2389" s="5" t="n">
        <v>-174.63</v>
      </c>
      <c r="BV2389" s="5" t="n">
        <v>840.51</v>
      </c>
      <c r="BW2389" s="5" t="n">
        <v>-1015.14</v>
      </c>
      <c r="BY2389" s="5" t="n">
        <v>0</v>
      </c>
      <c r="CE2389" s="25" t="n">
        <v>45986</v>
      </c>
      <c r="CF2389" s="6" t="n">
        <v>0.39495832239734</v>
      </c>
      <c r="CG2389" s="6" t="n">
        <v>0.431949631401058</v>
      </c>
      <c r="CH2389" s="6" t="n">
        <v>0.377849356191699</v>
      </c>
      <c r="CI2389" s="6" t="n">
        <v>-0.125246721553812</v>
      </c>
      <c r="CJ2389" s="6" t="n">
        <v>0.0813526482979251</v>
      </c>
      <c r="CK2389" s="7" t="n">
        <v>0.55382576417119</v>
      </c>
      <c r="CL2389" s="6" t="n">
        <v>-0.107593766731479</v>
      </c>
      <c r="CM2389" s="4" t="s">
        <v>425</v>
      </c>
    </row>
    <row r="2390" customFormat="false" ht="15" hidden="false" customHeight="false" outlineLevel="0" collapsed="false">
      <c r="A2390" s="4" t="s">
        <v>43</v>
      </c>
      <c r="B2390" s="4" t="s">
        <v>44</v>
      </c>
      <c r="C2390" s="25" t="n">
        <v>45930</v>
      </c>
      <c r="D2390" s="4" t="s">
        <v>225</v>
      </c>
      <c r="E2390" s="4" t="s">
        <v>817</v>
      </c>
      <c r="F2390" s="4" t="s">
        <v>67</v>
      </c>
      <c r="G2390" s="4" t="s">
        <v>568</v>
      </c>
      <c r="H2390" s="5" t="n">
        <v>200</v>
      </c>
      <c r="I2390" s="25" t="n">
        <v>45965</v>
      </c>
      <c r="J2390" s="4" t="s">
        <v>537</v>
      </c>
      <c r="K2390" s="4" t="s">
        <v>6</v>
      </c>
      <c r="L2390" s="4" t="s">
        <v>421</v>
      </c>
      <c r="M2390" s="25" t="n">
        <v>45964</v>
      </c>
      <c r="N2390" s="25" t="n">
        <v>45965</v>
      </c>
      <c r="O2390" s="25" t="n">
        <v>45967</v>
      </c>
      <c r="P2390" s="25" t="n">
        <v>45965</v>
      </c>
      <c r="Q2390" s="6" t="n">
        <v>0.0176932782748338</v>
      </c>
      <c r="R2390" s="6" t="n">
        <v>0.0091014117050352</v>
      </c>
      <c r="S2390" s="6" t="n">
        <v>0.0104155031832907</v>
      </c>
      <c r="T2390" s="6" t="n">
        <v>0.0372101931631597</v>
      </c>
      <c r="U2390" s="6" t="n">
        <v>-0.00826379995641047</v>
      </c>
      <c r="V2390" s="6" t="n">
        <v>-0.00682400805452887</v>
      </c>
      <c r="W2390" s="6" t="n">
        <v>0.0454739931195701</v>
      </c>
      <c r="X2390" s="6" t="n">
        <v>0.0440342012176885</v>
      </c>
      <c r="Y2390" s="6" t="n">
        <v>-0.0259565252460123</v>
      </c>
      <c r="Z2390" s="6" t="n">
        <v>0.063166718409172</v>
      </c>
      <c r="AA2390" s="6" t="n">
        <v>-8.45332356504969E-005</v>
      </c>
      <c r="AB2390" s="6" t="n">
        <v>0.0091014117050352</v>
      </c>
      <c r="AC2390" s="6" t="n">
        <v>0.0091014117050352</v>
      </c>
      <c r="AD2390" s="6" t="n">
        <v>0.0269379244272874</v>
      </c>
      <c r="AE2390" s="7" t="n">
        <v>0.460251046025103</v>
      </c>
      <c r="AF2390" s="7" t="n">
        <v>1.83795339133977</v>
      </c>
      <c r="AG2390" s="26" t="n">
        <v>3487.2</v>
      </c>
      <c r="AH2390" s="6" t="n">
        <v>-0.0380137931034482</v>
      </c>
      <c r="AI2390" s="6" t="n">
        <v>0.0175663845929381</v>
      </c>
      <c r="AJ2390" s="6" t="n">
        <v>0.0867275390320665</v>
      </c>
      <c r="AK2390" s="6" t="n">
        <v>0.191716218987083</v>
      </c>
      <c r="AL2390" s="6" t="n">
        <v>0.218521112470613</v>
      </c>
      <c r="AM2390" s="6" t="n">
        <v>0.010078233464633</v>
      </c>
      <c r="AN2390" s="6" t="n">
        <v>0.00748815112830514</v>
      </c>
      <c r="AO2390" s="6" t="n">
        <v>0.0223849661461932</v>
      </c>
      <c r="AP2390" s="6" t="n">
        <v>0.0146745889180606</v>
      </c>
      <c r="AQ2390" s="6" t="n">
        <v>-0.00586857701489829</v>
      </c>
      <c r="AR2390" s="4" t="s">
        <v>422</v>
      </c>
      <c r="AS2390" s="4" t="s">
        <v>102</v>
      </c>
      <c r="AT2390" s="5" t="n">
        <v>46105.67</v>
      </c>
      <c r="AU2390" s="6" t="n">
        <v>0.215746917366273</v>
      </c>
      <c r="AV2390" s="6" t="n">
        <v>0.0126617670993048</v>
      </c>
      <c r="AW2390" s="5" t="n">
        <v>8929.09</v>
      </c>
      <c r="AX2390" s="6" t="n">
        <v>0.193665768223301</v>
      </c>
      <c r="AY2390" s="6" t="n">
        <v>0.00556723152834418</v>
      </c>
      <c r="AZ2390" s="5" t="n">
        <v>3673.32</v>
      </c>
      <c r="BA2390" s="6" t="n">
        <v>0.158512892970682</v>
      </c>
      <c r="BB2390" s="6" t="n">
        <v>-0.100408491129767</v>
      </c>
      <c r="BC2390" s="6" t="n">
        <v>0.0796717627137834</v>
      </c>
      <c r="BD2390" s="7" t="n">
        <v>32.9</v>
      </c>
      <c r="BL2390" s="5" t="n">
        <v>389345.88</v>
      </c>
      <c r="BM2390" s="5" t="n">
        <v>13729.79</v>
      </c>
      <c r="BN2390" s="26" t="n">
        <v>28.3577447287978</v>
      </c>
      <c r="BO2390" s="7" t="n">
        <v>5.0538894267127</v>
      </c>
      <c r="BP2390" s="6" t="n">
        <v>0.178219018298038</v>
      </c>
      <c r="BQ2390" s="7" t="n">
        <v>1.5728808811553</v>
      </c>
      <c r="BR2390" s="26" t="n">
        <v>27.71</v>
      </c>
      <c r="BS2390" s="7" t="n">
        <v>4.85</v>
      </c>
      <c r="BT2390" s="4" t="s">
        <v>1417</v>
      </c>
      <c r="BU2390" s="5" t="n">
        <v>1203.12</v>
      </c>
      <c r="BV2390" s="5" t="n">
        <v>3956.74</v>
      </c>
      <c r="BW2390" s="5" t="n">
        <v>-2753.62</v>
      </c>
      <c r="BX2390" s="7" t="n">
        <v>0.155108397450442</v>
      </c>
      <c r="BY2390" s="5" t="n">
        <v>3</v>
      </c>
      <c r="BZ2390" s="6" t="n">
        <v>0.130710402358395</v>
      </c>
      <c r="CA2390" s="6" t="n">
        <v>0.0794520547945206</v>
      </c>
      <c r="CB2390" s="4" t="s">
        <v>511</v>
      </c>
      <c r="CC2390" s="26" t="n">
        <v>38.9662250423711</v>
      </c>
      <c r="CD2390" s="6" t="n">
        <v>-0.272248089262892</v>
      </c>
      <c r="CE2390" s="25" t="n">
        <v>45986</v>
      </c>
      <c r="CF2390" s="6" t="n">
        <v>0.257783695456106</v>
      </c>
      <c r="CG2390" s="6" t="n">
        <v>0.268811507645343</v>
      </c>
      <c r="CH2390" s="6" t="n">
        <v>0.255647116564307</v>
      </c>
      <c r="CI2390" s="6" t="n">
        <v>-0.0489725726266286</v>
      </c>
      <c r="CJ2390" s="6" t="n">
        <v>0.0522978951224323</v>
      </c>
      <c r="CK2390" s="7" t="n">
        <v>0.17403017241379</v>
      </c>
      <c r="CL2390" s="6" t="n">
        <v>-0.150121631290246</v>
      </c>
      <c r="CM2390" s="4" t="s">
        <v>504</v>
      </c>
    </row>
    <row r="2391" customFormat="false" ht="15" hidden="false" customHeight="false" outlineLevel="0" collapsed="false">
      <c r="A2391" s="4" t="s">
        <v>43</v>
      </c>
      <c r="B2391" s="4" t="s">
        <v>44</v>
      </c>
      <c r="C2391" s="25" t="n">
        <v>45930</v>
      </c>
      <c r="D2391" s="4" t="s">
        <v>253</v>
      </c>
      <c r="E2391" s="4" t="s">
        <v>723</v>
      </c>
      <c r="G2391" s="4" t="s">
        <v>427</v>
      </c>
      <c r="H2391" s="5" t="n">
        <v>725</v>
      </c>
      <c r="I2391" s="25" t="n">
        <v>45965</v>
      </c>
      <c r="J2391" s="4" t="s">
        <v>1426</v>
      </c>
      <c r="K2391" s="4" t="s">
        <v>5</v>
      </c>
      <c r="L2391" s="4" t="s">
        <v>421</v>
      </c>
      <c r="M2391" s="25" t="n">
        <v>45964</v>
      </c>
      <c r="N2391" s="25" t="n">
        <v>45965</v>
      </c>
      <c r="O2391" s="25" t="n">
        <v>45967</v>
      </c>
      <c r="P2391" s="25" t="n">
        <v>45967</v>
      </c>
      <c r="Q2391" s="6" t="n">
        <v>-0.0217925107427871</v>
      </c>
      <c r="R2391" s="6" t="n">
        <v>-0.00533417006589265</v>
      </c>
      <c r="S2391" s="6" t="n">
        <v>0.0414826498422711</v>
      </c>
      <c r="T2391" s="6" t="n">
        <v>0.0143559690335914</v>
      </c>
      <c r="U2391" s="6" t="n">
        <v>-0.00826379995641047</v>
      </c>
      <c r="V2391" s="6" t="n">
        <v>-0.00830521051166966</v>
      </c>
      <c r="W2391" s="6" t="n">
        <v>0.0226197689900018</v>
      </c>
      <c r="X2391" s="6" t="n">
        <v>0.022661179545261</v>
      </c>
      <c r="AA2391" s="6" t="n">
        <v>0.0331230283911672</v>
      </c>
      <c r="AB2391" s="6" t="n">
        <v>0.0414826498422711</v>
      </c>
      <c r="AC2391" s="6" t="n">
        <v>0.0414826498422711</v>
      </c>
      <c r="AD2391" s="6" t="n">
        <v>0.0324132492113564</v>
      </c>
      <c r="AE2391" s="7" t="n">
        <v>0.678832116788319</v>
      </c>
      <c r="AF2391" s="7" t="n">
        <v>3.52700047521787</v>
      </c>
      <c r="AG2391" s="26" t="n">
        <v>1303.2</v>
      </c>
      <c r="AH2391" s="6" t="n">
        <v>0.0125874125874126</v>
      </c>
      <c r="AI2391" s="6" t="n">
        <v>0.159636946075815</v>
      </c>
      <c r="AJ2391" s="6" t="n">
        <v>0.219996255382887</v>
      </c>
      <c r="AK2391" s="6" t="n">
        <v>0.564371886441391</v>
      </c>
      <c r="AL2391" s="6" t="n">
        <v>0.855509310864538</v>
      </c>
      <c r="AM2391" s="6" t="n">
        <v>0.0429442995324205</v>
      </c>
      <c r="AN2391" s="6" t="n">
        <v>0.116692646543394</v>
      </c>
      <c r="AO2391" s="6" t="n">
        <v>-0.00991973345449015</v>
      </c>
      <c r="AP2391" s="6" t="n">
        <v>0.00605785249129198</v>
      </c>
      <c r="AQ2391" s="6" t="n">
        <v>-0.0144853134416669</v>
      </c>
      <c r="AR2391" s="4" t="s">
        <v>422</v>
      </c>
      <c r="AS2391" s="4" t="s">
        <v>102</v>
      </c>
      <c r="AT2391" s="5" t="n">
        <v>2061</v>
      </c>
      <c r="AU2391" s="6" t="n">
        <v>0.241940343476951</v>
      </c>
      <c r="AV2391" s="6" t="n">
        <v>0.0748370273794003</v>
      </c>
      <c r="AW2391" s="5" t="n">
        <v>-49</v>
      </c>
      <c r="AX2391" s="6" t="n">
        <v>-0.0237748665696264</v>
      </c>
      <c r="AY2391" s="6" t="n">
        <v>-0.591475981363239</v>
      </c>
      <c r="AZ2391" s="5" t="n">
        <v>21</v>
      </c>
      <c r="BA2391" s="6" t="n">
        <v>-0.977378002800819</v>
      </c>
      <c r="BB2391" s="6" t="n">
        <v>-0.828571428571429</v>
      </c>
      <c r="BC2391" s="6" t="n">
        <v>0.0101892285298399</v>
      </c>
      <c r="BD2391" s="7" t="n">
        <v>0.33</v>
      </c>
      <c r="BL2391" s="5" t="n">
        <v>83144.16</v>
      </c>
      <c r="BM2391" s="5" t="n">
        <v>302.7</v>
      </c>
      <c r="BN2391" s="26" t="n">
        <v>274.675123885035</v>
      </c>
      <c r="BO2391" s="7" t="n">
        <v>5.53309509073849</v>
      </c>
      <c r="BP2391" s="6" t="n">
        <v>0.020144143424704</v>
      </c>
      <c r="BQ2391" s="7" t="n">
        <v>0.000319431412086486</v>
      </c>
      <c r="BR2391" s="26" t="n">
        <v>24.6</v>
      </c>
      <c r="BS2391" s="7" t="n">
        <v>3.69</v>
      </c>
      <c r="BT2391" s="4" t="s">
        <v>1417</v>
      </c>
      <c r="BU2391" s="5" t="n">
        <v>44</v>
      </c>
      <c r="BV2391" s="5" t="n">
        <v>202</v>
      </c>
      <c r="BW2391" s="5" t="n">
        <v>-158</v>
      </c>
      <c r="BX2391" s="7" t="n">
        <v>0.305555555555556</v>
      </c>
      <c r="BY2391" s="5" t="n">
        <v>0</v>
      </c>
      <c r="CE2391" s="25" t="n">
        <v>45986</v>
      </c>
      <c r="CF2391" s="6" t="n">
        <v>0.381062475882378</v>
      </c>
      <c r="CG2391" s="6" t="n">
        <v>0.419124467783142</v>
      </c>
      <c r="CH2391" s="6" t="n">
        <v>0.348005655981507</v>
      </c>
      <c r="CI2391" s="6" t="n">
        <v>-0.169684228119157</v>
      </c>
      <c r="CJ2391" s="6" t="n">
        <v>0.0787854889589905</v>
      </c>
      <c r="CK2391" s="7" t="n">
        <v>0.526526526526524</v>
      </c>
      <c r="CL2391" s="6" t="n">
        <v>-0.104639641770336</v>
      </c>
      <c r="CM2391" s="4" t="s">
        <v>425</v>
      </c>
    </row>
    <row r="2392" customFormat="false" ht="15" hidden="false" customHeight="false" outlineLevel="0" collapsed="false">
      <c r="A2392" s="4" t="s">
        <v>43</v>
      </c>
      <c r="B2392" s="4" t="s">
        <v>44</v>
      </c>
      <c r="C2392" s="25" t="n">
        <v>45930</v>
      </c>
      <c r="D2392" s="4" t="s">
        <v>278</v>
      </c>
      <c r="E2392" s="4" t="s">
        <v>725</v>
      </c>
      <c r="F2392" s="4" t="s">
        <v>55</v>
      </c>
      <c r="G2392" s="4" t="s">
        <v>446</v>
      </c>
      <c r="H2392" s="5" t="n">
        <v>750</v>
      </c>
      <c r="I2392" s="25" t="n">
        <v>45965</v>
      </c>
      <c r="J2392" s="4" t="s">
        <v>705</v>
      </c>
      <c r="K2392" s="4" t="s">
        <v>6</v>
      </c>
      <c r="L2392" s="4" t="s">
        <v>421</v>
      </c>
      <c r="M2392" s="25" t="n">
        <v>45964</v>
      </c>
      <c r="N2392" s="25" t="n">
        <v>45965</v>
      </c>
      <c r="O2392" s="25" t="n">
        <v>45967</v>
      </c>
      <c r="P2392" s="25" t="n">
        <v>45965</v>
      </c>
      <c r="Q2392" s="6" t="n">
        <v>0.0135538954108858</v>
      </c>
      <c r="R2392" s="6" t="n">
        <v>0.0083184163420027</v>
      </c>
      <c r="S2392" s="6" t="n">
        <v>0.0032894736842104</v>
      </c>
      <c r="T2392" s="6" t="n">
        <v>0.0251617854370989</v>
      </c>
      <c r="U2392" s="6" t="n">
        <v>-0.00826379995641047</v>
      </c>
      <c r="V2392" s="6" t="n">
        <v>-0.00381341930112145</v>
      </c>
      <c r="W2392" s="6" t="n">
        <v>0.0334255853935094</v>
      </c>
      <c r="X2392" s="6" t="n">
        <v>0.0289752047382204</v>
      </c>
      <c r="Y2392" s="6" t="n">
        <v>0.0163914181009861</v>
      </c>
      <c r="Z2392" s="6" t="n">
        <v>0.00877036733611281</v>
      </c>
      <c r="AA2392" s="6" t="n">
        <v>0.00136885332210168</v>
      </c>
      <c r="AB2392" s="6" t="n">
        <v>0.0083184163420027</v>
      </c>
      <c r="AC2392" s="6" t="n">
        <v>0.0083184163420027</v>
      </c>
      <c r="AD2392" s="6" t="n">
        <v>0.0187427608718542</v>
      </c>
      <c r="AE2392" s="7" t="n">
        <v>0.904494382022476</v>
      </c>
      <c r="AF2392" s="7" t="n">
        <v>1.8755292102103</v>
      </c>
      <c r="AG2392" s="26" t="n">
        <v>937</v>
      </c>
      <c r="AH2392" s="6" t="n">
        <v>0.0359314538419011</v>
      </c>
      <c r="AI2392" s="6" t="n">
        <v>0.0739870479683651</v>
      </c>
      <c r="AJ2392" s="6" t="n">
        <v>0.168839269007672</v>
      </c>
      <c r="AK2392" s="6" t="n">
        <v>0.171250000000001</v>
      </c>
      <c r="AL2392" s="6" t="n">
        <v>0.193662444827457</v>
      </c>
      <c r="AM2392" s="6" t="n">
        <v>0.0574805736526476</v>
      </c>
      <c r="AN2392" s="6" t="n">
        <v>0.0165064743157175</v>
      </c>
      <c r="AO2392" s="6" t="n">
        <v>-0.00702576112412179</v>
      </c>
      <c r="AP2392" s="6" t="n">
        <v>-0.0131667967733544</v>
      </c>
      <c r="AQ2392" s="6" t="n">
        <v>-0.0337099627063133</v>
      </c>
      <c r="AR2392" s="4" t="s">
        <v>448</v>
      </c>
      <c r="AS2392" s="4" t="s">
        <v>449</v>
      </c>
      <c r="AT2392" s="5" t="n">
        <v>119653.93</v>
      </c>
      <c r="AU2392" s="6" t="n">
        <v>0.0507889835616862</v>
      </c>
      <c r="AV2392" s="6" t="n">
        <v>0.0140517618072766</v>
      </c>
      <c r="AZ2392" s="5" t="n">
        <v>20159.67</v>
      </c>
      <c r="BA2392" s="6" t="n">
        <v>0.0997319359526583</v>
      </c>
      <c r="BB2392" s="6" t="n">
        <v>0.0521506812995944</v>
      </c>
      <c r="BC2392" s="6" t="n">
        <v>0.168483141339361</v>
      </c>
      <c r="BD2392" s="7" t="n">
        <v>22</v>
      </c>
      <c r="BE2392" s="5" t="n">
        <v>42984.06</v>
      </c>
      <c r="BF2392" s="6" t="n">
        <v>0.0327855617817976</v>
      </c>
      <c r="BG2392" s="6" t="n">
        <v>-0.0676874991039043</v>
      </c>
      <c r="BH2392" s="6" t="n">
        <v>0.198500575933312</v>
      </c>
      <c r="BI2392" s="27" t="n">
        <v>0.0173</v>
      </c>
      <c r="BJ2392" s="27" t="n">
        <v>0.0042</v>
      </c>
      <c r="BK2392" s="27" t="n">
        <v>0.0117</v>
      </c>
      <c r="BL2392" s="5" t="n">
        <v>836235.02</v>
      </c>
      <c r="BM2392" s="5" t="n">
        <v>73025.91</v>
      </c>
      <c r="BN2392" s="26" t="n">
        <v>11.4512098514075</v>
      </c>
      <c r="BO2392" s="7" t="n">
        <v>1.89552770305846</v>
      </c>
      <c r="BP2392" s="6" t="n">
        <v>0.165530780385224</v>
      </c>
      <c r="BR2392" s="26" t="n">
        <v>16.17</v>
      </c>
      <c r="BS2392" s="7" t="n">
        <v>2.17</v>
      </c>
      <c r="BY2392" s="5" t="n">
        <v>14</v>
      </c>
      <c r="BZ2392" s="6" t="n">
        <v>0.0344486416634423</v>
      </c>
      <c r="CA2392" s="6" t="n">
        <v>0.0641956974278153</v>
      </c>
      <c r="CB2392" s="4" t="s">
        <v>1310</v>
      </c>
      <c r="CC2392" s="26" t="n">
        <v>8.93567014420838</v>
      </c>
      <c r="CD2392" s="6" t="n">
        <v>0.281516625681354</v>
      </c>
      <c r="CE2392" s="25" t="n">
        <v>45986</v>
      </c>
      <c r="CF2392" s="6" t="n">
        <v>0.224093477114011</v>
      </c>
      <c r="CG2392" s="6" t="n">
        <v>0.227734056003857</v>
      </c>
      <c r="CH2392" s="6" t="n">
        <v>0.202750048803818</v>
      </c>
      <c r="CI2392" s="6" t="n">
        <v>-0.109706943434129</v>
      </c>
      <c r="CJ2392" s="6" t="n">
        <v>0.0443297883542171</v>
      </c>
      <c r="CK2392" s="7" t="n">
        <v>0.187648456057006</v>
      </c>
      <c r="CL2392" s="6" t="n">
        <v>-0.00115536419088635</v>
      </c>
      <c r="CM2392" s="4" t="s">
        <v>504</v>
      </c>
    </row>
    <row r="2393" customFormat="false" ht="15" hidden="false" customHeight="false" outlineLevel="0" collapsed="false">
      <c r="A2393" s="4" t="s">
        <v>43</v>
      </c>
      <c r="B2393" s="4" t="s">
        <v>44</v>
      </c>
      <c r="C2393" s="25" t="n">
        <v>45930</v>
      </c>
      <c r="D2393" s="4" t="s">
        <v>287</v>
      </c>
      <c r="E2393" s="4" t="s">
        <v>800</v>
      </c>
      <c r="F2393" s="4" t="s">
        <v>61</v>
      </c>
      <c r="G2393" s="4" t="s">
        <v>484</v>
      </c>
      <c r="H2393" s="5" t="n">
        <v>12700</v>
      </c>
      <c r="I2393" s="25" t="n">
        <v>45965</v>
      </c>
      <c r="J2393" s="4" t="s">
        <v>1425</v>
      </c>
      <c r="K2393" s="4" t="s">
        <v>5</v>
      </c>
      <c r="L2393" s="4" t="s">
        <v>708</v>
      </c>
      <c r="M2393" s="25" t="n">
        <v>45964</v>
      </c>
      <c r="N2393" s="25" t="n">
        <v>45965</v>
      </c>
      <c r="O2393" s="25" t="n">
        <v>45967</v>
      </c>
      <c r="P2393" s="25" t="n">
        <v>45967</v>
      </c>
      <c r="Q2393" s="6" t="n">
        <v>-0.00101180438448556</v>
      </c>
      <c r="R2393" s="6" t="n">
        <v>0.0126603646185011</v>
      </c>
      <c r="S2393" s="6" t="n">
        <v>-0.00633438906484418</v>
      </c>
      <c r="T2393" s="6" t="n">
        <v>0.00531417116917132</v>
      </c>
      <c r="U2393" s="6" t="n">
        <v>-0.00826379995641047</v>
      </c>
      <c r="V2393" s="6" t="n">
        <v>-0.0102927811613123</v>
      </c>
      <c r="W2393" s="6" t="n">
        <v>0.0135779711255818</v>
      </c>
      <c r="X2393" s="6" t="n">
        <v>0.0156069523304836</v>
      </c>
      <c r="Y2393" s="6" t="n">
        <v>0.0357991844196847</v>
      </c>
      <c r="Z2393" s="6" t="n">
        <v>-0.0304850132505133</v>
      </c>
      <c r="AA2393" s="6" t="n">
        <v>0.0251708618103017</v>
      </c>
      <c r="AB2393" s="6" t="n">
        <v>-0.00633438906484418</v>
      </c>
      <c r="AC2393" s="6" t="n">
        <v>0.00633438906484418</v>
      </c>
      <c r="AD2393" s="6" t="n">
        <v>0.0340056676112685</v>
      </c>
      <c r="AE2393" s="7" t="n">
        <v>0.0735294117647052</v>
      </c>
      <c r="AF2393" s="7" t="n">
        <v>1.75902010478487</v>
      </c>
      <c r="AG2393" s="26" t="n">
        <v>59.3</v>
      </c>
      <c r="AH2393" s="6" t="n">
        <v>0.10182088442958</v>
      </c>
      <c r="AI2393" s="6" t="n">
        <v>0.0772025431425982</v>
      </c>
      <c r="AJ2393" s="6" t="n">
        <v>-0.0312040516255516</v>
      </c>
      <c r="AK2393" s="6" t="n">
        <v>0.0542222222222222</v>
      </c>
      <c r="AL2393" s="6" t="n">
        <v>-0.162758384937829</v>
      </c>
      <c r="AM2393" s="6" t="n">
        <v>0.0330203850854711</v>
      </c>
      <c r="AN2393" s="6" t="n">
        <v>0.0441821580571271</v>
      </c>
      <c r="AO2393" s="6" t="n">
        <v>-0.034054688810602</v>
      </c>
      <c r="AP2393" s="6" t="n">
        <v>-0.146955208857574</v>
      </c>
      <c r="AQ2393" s="6" t="n">
        <v>-0.167498374790533</v>
      </c>
      <c r="AR2393" s="4" t="s">
        <v>422</v>
      </c>
      <c r="AS2393" s="4" t="s">
        <v>102</v>
      </c>
      <c r="AT2393" s="5" t="n">
        <v>3870.78</v>
      </c>
      <c r="AU2393" s="6" t="n">
        <v>0.840266618490239</v>
      </c>
      <c r="AV2393" s="6" t="n">
        <v>0.235991723398005</v>
      </c>
      <c r="AW2393" s="5" t="n">
        <v>720.84</v>
      </c>
      <c r="AX2393" s="6" t="n">
        <v>0.18622603196255</v>
      </c>
      <c r="AY2393" s="6" t="n">
        <v>0.0463654266510991</v>
      </c>
      <c r="AZ2393" s="5" t="n">
        <v>1279.44</v>
      </c>
      <c r="BA2393" s="6" t="n">
        <v>5.39080919080919</v>
      </c>
      <c r="BB2393" s="6" t="n">
        <v>2.94499259990133</v>
      </c>
      <c r="BC2393" s="6" t="n">
        <v>0.330538031094508</v>
      </c>
      <c r="BD2393" s="7" t="n">
        <v>0.93</v>
      </c>
      <c r="BL2393" s="5" t="n">
        <v>81295.2595</v>
      </c>
      <c r="BM2393" s="5" t="n">
        <v>2093.66</v>
      </c>
      <c r="BN2393" s="26" t="n">
        <v>38.8292557053199</v>
      </c>
      <c r="BO2393" s="7" t="n">
        <v>13.3146065492686</v>
      </c>
      <c r="BP2393" s="6" t="n">
        <v>0.342901410480664</v>
      </c>
      <c r="BQ2393" s="7" t="n">
        <v>0.046404027698617</v>
      </c>
      <c r="BR2393" s="26" t="n">
        <v>28.62</v>
      </c>
      <c r="BS2393" s="7" t="n">
        <v>4.38</v>
      </c>
      <c r="BT2393" s="4" t="s">
        <v>1417</v>
      </c>
      <c r="BU2393" s="5" t="n">
        <v>85.57</v>
      </c>
      <c r="BV2393" s="5" t="n">
        <v>298.68</v>
      </c>
      <c r="BW2393" s="5" t="n">
        <v>-213.11</v>
      </c>
      <c r="BX2393" s="7" t="n">
        <v>0.0533558637202574</v>
      </c>
      <c r="BY2393" s="5" t="n">
        <v>4</v>
      </c>
      <c r="BZ2393" s="6" t="n">
        <v>0.0948682448328189</v>
      </c>
      <c r="CA2393" s="6" t="n">
        <v>-0.113498785902856</v>
      </c>
      <c r="CB2393" s="4" t="s">
        <v>768</v>
      </c>
      <c r="CC2393" s="26" t="n">
        <v>63.5371023700598</v>
      </c>
      <c r="CD2393" s="6" t="n">
        <v>-0.388872733302091</v>
      </c>
      <c r="CE2393" s="25" t="n">
        <v>45986</v>
      </c>
      <c r="CF2393" s="6" t="n">
        <v>0.353462733909208</v>
      </c>
      <c r="CG2393" s="6" t="n">
        <v>0.366520313740429</v>
      </c>
      <c r="CH2393" s="6" t="n">
        <v>0.341674679681007</v>
      </c>
      <c r="CI2393" s="6" t="n">
        <v>-0.0677878773098984</v>
      </c>
      <c r="CJ2393" s="6" t="n">
        <v>0.0688448074679113</v>
      </c>
      <c r="CK2393" s="7" t="n">
        <v>0.0920096852300248</v>
      </c>
      <c r="CL2393" s="6" t="n">
        <v>0.120758801701512</v>
      </c>
      <c r="CM2393" s="4" t="s">
        <v>425</v>
      </c>
    </row>
    <row r="2394" customFormat="false" ht="15" hidden="false" customHeight="false" outlineLevel="0" collapsed="false">
      <c r="A2394" s="4" t="s">
        <v>43</v>
      </c>
      <c r="B2394" s="4" t="s">
        <v>44</v>
      </c>
      <c r="C2394" s="25" t="n">
        <v>45930</v>
      </c>
      <c r="D2394" s="4" t="s">
        <v>120</v>
      </c>
      <c r="E2394" s="4" t="s">
        <v>751</v>
      </c>
      <c r="F2394" s="4" t="s">
        <v>72</v>
      </c>
      <c r="G2394" s="4" t="s">
        <v>427</v>
      </c>
      <c r="H2394" s="5" t="n">
        <v>425</v>
      </c>
      <c r="I2394" s="25" t="n">
        <v>45966</v>
      </c>
      <c r="J2394" s="4" t="s">
        <v>947</v>
      </c>
      <c r="K2394" s="4" t="s">
        <v>444</v>
      </c>
      <c r="L2394" s="4" t="s">
        <v>421</v>
      </c>
      <c r="M2394" s="25" t="n">
        <v>45965</v>
      </c>
      <c r="N2394" s="25" t="n">
        <v>45967</v>
      </c>
      <c r="O2394" s="25" t="n">
        <v>45968</v>
      </c>
      <c r="P2394" s="25" t="n">
        <v>45967</v>
      </c>
      <c r="Q2394" s="6" t="n">
        <v>-0.00911730938069832</v>
      </c>
      <c r="R2394" s="6" t="n">
        <v>0.0674073064340239</v>
      </c>
      <c r="S2394" s="6" t="n">
        <v>-0.00561905370027449</v>
      </c>
      <c r="T2394" s="6" t="n">
        <v>0.0526709433530511</v>
      </c>
      <c r="U2394" s="6" t="n">
        <v>-0.0105495727609157</v>
      </c>
      <c r="V2394" s="6" t="n">
        <v>-0.0121803012943924</v>
      </c>
      <c r="W2394" s="6" t="n">
        <v>0.0632205161139668</v>
      </c>
      <c r="X2394" s="6" t="n">
        <v>0.0648512446474435</v>
      </c>
      <c r="AA2394" s="6" t="n">
        <v>0.0104280261723009</v>
      </c>
      <c r="AB2394" s="6" t="n">
        <v>0.0674073064340239</v>
      </c>
      <c r="AC2394" s="6" t="n">
        <v>0.0674073064340239</v>
      </c>
      <c r="AD2394" s="6" t="n">
        <v>0.0613413304252999</v>
      </c>
      <c r="AE2394" s="7" t="n">
        <v>0.928888888888888</v>
      </c>
      <c r="AF2394" s="7" t="n">
        <v>11.231747505561</v>
      </c>
      <c r="AG2394" s="26" t="n">
        <v>1480.7</v>
      </c>
      <c r="AH2394" s="6" t="n">
        <v>0.0317028985507244</v>
      </c>
      <c r="AI2394" s="6" t="n">
        <v>0.0757773902935186</v>
      </c>
      <c r="AJ2394" s="6" t="n">
        <v>0.0567370825007121</v>
      </c>
      <c r="AK2394" s="6" t="n">
        <v>0.104340692124104</v>
      </c>
      <c r="AL2394" s="6" t="n">
        <v>-0.159453970255994</v>
      </c>
      <c r="AM2394" s="6" t="n">
        <v>0.0384851907904207</v>
      </c>
      <c r="AN2394" s="6" t="n">
        <v>0.0372921995030979</v>
      </c>
      <c r="AO2394" s="6" t="n">
        <v>-0.0278045334874465</v>
      </c>
      <c r="AP2394" s="6" t="n">
        <v>-0.0628010017337706</v>
      </c>
      <c r="AQ2394" s="6" t="n">
        <v>-0.0900307926902555</v>
      </c>
      <c r="AR2394" s="4" t="s">
        <v>422</v>
      </c>
      <c r="AS2394" s="4" t="s">
        <v>102</v>
      </c>
      <c r="AT2394" s="5" t="n">
        <v>1577.4</v>
      </c>
      <c r="AU2394" s="6" t="n">
        <v>0.151050788091068</v>
      </c>
      <c r="AV2394" s="6" t="n">
        <v>0.158830443726124</v>
      </c>
      <c r="AW2394" s="5" t="n">
        <v>256.8</v>
      </c>
      <c r="AX2394" s="6" t="n">
        <v>0.162799543552682</v>
      </c>
      <c r="AY2394" s="6" t="n">
        <v>0.00948664221000795</v>
      </c>
      <c r="AZ2394" s="5" t="n">
        <v>134.8</v>
      </c>
      <c r="BA2394" s="6" t="n">
        <v>0.225454545454546</v>
      </c>
      <c r="BB2394" s="6" t="n">
        <v>0.662145499383477</v>
      </c>
      <c r="BC2394" s="6" t="n">
        <v>0.0854570812729809</v>
      </c>
      <c r="BD2394" s="7" t="n">
        <v>5.02</v>
      </c>
      <c r="BL2394" s="5" t="n">
        <v>39830.83</v>
      </c>
      <c r="BM2394" s="5" t="n">
        <v>484.5</v>
      </c>
      <c r="BN2394" s="26" t="n">
        <v>82.2101754385965</v>
      </c>
      <c r="BO2394" s="7" t="n">
        <v>11.0121177771634</v>
      </c>
      <c r="BP2394" s="6" t="n">
        <v>0.133950787945811</v>
      </c>
      <c r="BQ2394" s="7" t="n">
        <v>0.0397843516726569</v>
      </c>
      <c r="BR2394" s="26" t="n">
        <v>24.7</v>
      </c>
      <c r="BS2394" s="7" t="n">
        <v>3.7</v>
      </c>
      <c r="BT2394" s="4" t="s">
        <v>1417</v>
      </c>
      <c r="BU2394" s="5" t="n">
        <v>388.8</v>
      </c>
      <c r="BV2394" s="5" t="n">
        <v>224.9</v>
      </c>
      <c r="BW2394" s="5" t="n">
        <v>163.9</v>
      </c>
      <c r="BX2394" s="7" t="n">
        <v>1.8008337193145</v>
      </c>
      <c r="BY2394" s="5" t="n">
        <v>1</v>
      </c>
      <c r="CE2394" s="25" t="n">
        <v>45986</v>
      </c>
      <c r="CF2394" s="6" t="n">
        <v>0.268747806455288</v>
      </c>
      <c r="CG2394" s="6" t="n">
        <v>0.280079363427218</v>
      </c>
      <c r="CH2394" s="6" t="n">
        <v>0.249350617135968</v>
      </c>
      <c r="CI2394" s="6" t="n">
        <v>-0.109714424923117</v>
      </c>
      <c r="CJ2394" s="6" t="n">
        <v>0.0528557797164668</v>
      </c>
      <c r="CK2394" s="7" t="n">
        <v>1.27530625402966</v>
      </c>
      <c r="CL2394" s="6" t="n">
        <v>-0.133324389404885</v>
      </c>
      <c r="CM2394" s="4" t="s">
        <v>425</v>
      </c>
    </row>
    <row r="2395" customFormat="false" ht="15" hidden="false" customHeight="false" outlineLevel="0" collapsed="false">
      <c r="A2395" s="4" t="s">
        <v>43</v>
      </c>
      <c r="B2395" s="4" t="s">
        <v>44</v>
      </c>
      <c r="C2395" s="25" t="n">
        <v>45930</v>
      </c>
      <c r="D2395" s="4" t="s">
        <v>123</v>
      </c>
      <c r="E2395" s="4" t="s">
        <v>783</v>
      </c>
      <c r="F2395" s="4" t="s">
        <v>57</v>
      </c>
      <c r="G2395" s="4" t="s">
        <v>590</v>
      </c>
      <c r="H2395" s="5" t="n">
        <v>550</v>
      </c>
      <c r="I2395" s="25" t="n">
        <v>45966</v>
      </c>
      <c r="J2395" s="4" t="s">
        <v>1371</v>
      </c>
      <c r="K2395" s="4" t="s">
        <v>444</v>
      </c>
      <c r="L2395" s="4" t="s">
        <v>421</v>
      </c>
      <c r="M2395" s="25" t="n">
        <v>45965</v>
      </c>
      <c r="N2395" s="25" t="n">
        <v>45967</v>
      </c>
      <c r="O2395" s="25" t="n">
        <v>45968</v>
      </c>
      <c r="P2395" s="25" t="n">
        <v>45967</v>
      </c>
      <c r="Q2395" s="6" t="n">
        <v>-0.00819955118246163</v>
      </c>
      <c r="R2395" s="6" t="n">
        <v>-0.00739709337742578</v>
      </c>
      <c r="S2395" s="6" t="n">
        <v>-0.0147290899526564</v>
      </c>
      <c r="T2395" s="6" t="n">
        <v>-0.0303257345125438</v>
      </c>
      <c r="U2395" s="6" t="n">
        <v>-0.0105495727609157</v>
      </c>
      <c r="V2395" s="6" t="n">
        <v>-0.0122046127359599</v>
      </c>
      <c r="W2395" s="6" t="n">
        <v>-0.0197761617516281</v>
      </c>
      <c r="X2395" s="6" t="n">
        <v>-0.018121121776584</v>
      </c>
      <c r="Y2395" s="6" t="n">
        <v>-0.00459012796380692</v>
      </c>
      <c r="Z2395" s="6" t="n">
        <v>-0.0257356065487369</v>
      </c>
      <c r="AA2395" s="6" t="n">
        <v>0.00600469932991055</v>
      </c>
      <c r="AB2395" s="6" t="n">
        <v>-0.00739709337742578</v>
      </c>
      <c r="AC2395" s="6" t="n">
        <v>0.00739709337742578</v>
      </c>
      <c r="AD2395" s="6" t="n">
        <v>0.0317639892089461</v>
      </c>
      <c r="AE2395" s="7" t="n">
        <v>0.52876712328767</v>
      </c>
      <c r="AF2395" s="7" t="n">
        <v>1.00024332926537</v>
      </c>
      <c r="AG2395" s="26" t="n">
        <v>1158.6</v>
      </c>
      <c r="AH2395" s="6" t="n">
        <v>0.0583721567552753</v>
      </c>
      <c r="AI2395" s="6" t="n">
        <v>0.0668508287292811</v>
      </c>
      <c r="AJ2395" s="6" t="n">
        <v>0.0164941217757504</v>
      </c>
      <c r="AK2395" s="6" t="n">
        <v>-0.0671497584541064</v>
      </c>
      <c r="AL2395" s="6" t="n">
        <v>-0.158629027991807</v>
      </c>
      <c r="AM2395" s="6" t="n">
        <v>0.0326270504060551</v>
      </c>
      <c r="AN2395" s="6" t="n">
        <v>0.034223778323226</v>
      </c>
      <c r="AO2395" s="6" t="n">
        <v>0.087827015483182</v>
      </c>
      <c r="AP2395" s="6" t="n">
        <v>0.0834668090407544</v>
      </c>
      <c r="AQ2395" s="6" t="n">
        <v>0.0562370180842695</v>
      </c>
      <c r="AR2395" s="4" t="s">
        <v>422</v>
      </c>
      <c r="AS2395" s="4" t="s">
        <v>102</v>
      </c>
      <c r="AT2395" s="5" t="n">
        <v>8285.7</v>
      </c>
      <c r="AU2395" s="6" t="n">
        <v>0.0628047208401157</v>
      </c>
      <c r="AV2395" s="6" t="n">
        <v>0.0530697216877178</v>
      </c>
      <c r="AW2395" s="5" t="n">
        <v>1678.1</v>
      </c>
      <c r="AX2395" s="6" t="n">
        <v>0.202529659533896</v>
      </c>
      <c r="AY2395" s="6" t="n">
        <v>0.00164126320087149</v>
      </c>
      <c r="AZ2395" s="5" t="n">
        <v>848.45</v>
      </c>
      <c r="BA2395" s="6" t="n">
        <v>0.0380116959064327</v>
      </c>
      <c r="BB2395" s="6" t="n">
        <v>0.0287359806001819</v>
      </c>
      <c r="BC2395" s="6" t="n">
        <v>0.102399314481577</v>
      </c>
      <c r="BD2395" s="7" t="n">
        <v>14.61</v>
      </c>
      <c r="BL2395" s="5" t="n">
        <v>67291.488</v>
      </c>
      <c r="BM2395" s="5" t="n">
        <v>3400.41</v>
      </c>
      <c r="BN2395" s="26" t="n">
        <v>19.7892277695925</v>
      </c>
      <c r="BO2395" s="7" t="n">
        <v>2.06078548827501</v>
      </c>
      <c r="BP2395" s="6" t="n">
        <v>0.104136730966407</v>
      </c>
      <c r="BQ2395" s="7" t="n">
        <v>0.243212022544721</v>
      </c>
      <c r="BR2395" s="26" t="n">
        <v>34.35</v>
      </c>
      <c r="BS2395" s="7" t="n">
        <v>4.86</v>
      </c>
      <c r="BT2395" s="4" t="s">
        <v>1417</v>
      </c>
      <c r="BU2395" s="5" t="n">
        <v>2885.06</v>
      </c>
      <c r="BV2395" s="5" t="n">
        <v>1363.16</v>
      </c>
      <c r="BW2395" s="5" t="n">
        <v>1521.9</v>
      </c>
      <c r="BX2395" s="7" t="n">
        <v>1.72427683480755</v>
      </c>
      <c r="BY2395" s="5" t="n">
        <v>8</v>
      </c>
      <c r="BZ2395" s="6" t="n">
        <v>0.152102485431155</v>
      </c>
      <c r="CA2395" s="6" t="n">
        <v>0.188711923957878</v>
      </c>
      <c r="CB2395" s="4" t="s">
        <v>714</v>
      </c>
      <c r="CC2395" s="26" t="n">
        <v>49.9561728584444</v>
      </c>
      <c r="CD2395" s="6" t="n">
        <v>-0.603868218134581</v>
      </c>
      <c r="CE2395" s="25" t="n">
        <v>45986</v>
      </c>
      <c r="CF2395" s="6" t="n">
        <v>0.282994950132538</v>
      </c>
      <c r="CG2395" s="6" t="n">
        <v>0.303194895516057</v>
      </c>
      <c r="CH2395" s="6" t="n">
        <v>0.264914084439632</v>
      </c>
      <c r="CI2395" s="6" t="n">
        <v>-0.126258098808915</v>
      </c>
      <c r="CJ2395" s="6" t="n">
        <v>0.0573927421460273</v>
      </c>
      <c r="CK2395" s="7" t="n">
        <v>0.128885519332827</v>
      </c>
      <c r="CL2395" s="6" t="n">
        <v>0.114002135896409</v>
      </c>
      <c r="CM2395" s="4" t="s">
        <v>425</v>
      </c>
    </row>
    <row r="2396" customFormat="false" ht="15" hidden="false" customHeight="false" outlineLevel="0" collapsed="false">
      <c r="A2396" s="4" t="s">
        <v>43</v>
      </c>
      <c r="B2396" s="4" t="s">
        <v>44</v>
      </c>
      <c r="C2396" s="25" t="n">
        <v>45930</v>
      </c>
      <c r="D2396" s="4" t="s">
        <v>138</v>
      </c>
      <c r="E2396" s="4" t="s">
        <v>654</v>
      </c>
      <c r="F2396" s="4" t="s">
        <v>86</v>
      </c>
      <c r="G2396" s="4" t="s">
        <v>479</v>
      </c>
      <c r="H2396" s="5" t="n">
        <v>325</v>
      </c>
      <c r="I2396" s="25" t="n">
        <v>45966</v>
      </c>
      <c r="J2396" s="4" t="s">
        <v>1077</v>
      </c>
      <c r="K2396" s="4" t="s">
        <v>444</v>
      </c>
      <c r="L2396" s="4" t="s">
        <v>421</v>
      </c>
      <c r="M2396" s="25" t="n">
        <v>45965</v>
      </c>
      <c r="N2396" s="25" t="n">
        <v>45967</v>
      </c>
      <c r="O2396" s="25" t="n">
        <v>45968</v>
      </c>
      <c r="P2396" s="25" t="n">
        <v>45967</v>
      </c>
      <c r="Q2396" s="6" t="n">
        <v>-0.00868486352357334</v>
      </c>
      <c r="R2396" s="6" t="n">
        <v>-0.0688881935753024</v>
      </c>
      <c r="S2396" s="6" t="n">
        <v>-0.018370204424531</v>
      </c>
      <c r="T2396" s="6" t="n">
        <v>-0.0959432615234067</v>
      </c>
      <c r="U2396" s="6" t="n">
        <v>-0.0105495727609157</v>
      </c>
      <c r="V2396" s="6" t="n">
        <v>-0.0230429276548516</v>
      </c>
      <c r="W2396" s="6" t="n">
        <v>-0.085393688762491</v>
      </c>
      <c r="X2396" s="6" t="n">
        <v>-0.0729003338685551</v>
      </c>
      <c r="AA2396" s="6" t="n">
        <v>0.00855235711305813</v>
      </c>
      <c r="AB2396" s="6" t="n">
        <v>-0.0688881935753024</v>
      </c>
      <c r="AC2396" s="6" t="n">
        <v>0.0688881935753024</v>
      </c>
      <c r="AD2396" s="6" t="n">
        <v>0.127972465581978</v>
      </c>
      <c r="AE2396" s="7" t="n">
        <v>0.0387123064384678</v>
      </c>
      <c r="AF2396" s="7" t="n">
        <v>8.45971264041488</v>
      </c>
      <c r="AG2396" s="26" t="n">
        <v>1934.4</v>
      </c>
      <c r="AH2396" s="6" t="n">
        <v>-0.0228328955344515</v>
      </c>
      <c r="AI2396" s="6" t="n">
        <v>0.0301416551283418</v>
      </c>
      <c r="AJ2396" s="6" t="n">
        <v>0.112939416604339</v>
      </c>
      <c r="AK2396" s="6" t="n">
        <v>0.150059453032105</v>
      </c>
      <c r="AL2396" s="6" t="n">
        <v>-0.0757643766744366</v>
      </c>
      <c r="AM2396" s="6" t="n">
        <v>0.0302343129149041</v>
      </c>
      <c r="AN2396" s="6" t="n">
        <v>-9.26577865623113E-005</v>
      </c>
      <c r="AO2396" s="6" t="n">
        <v>0.00895760826153946</v>
      </c>
      <c r="AP2396" s="6" t="n">
        <v>-0.0104410338335138</v>
      </c>
      <c r="AQ2396" s="6" t="n">
        <v>-0.0376708247899987</v>
      </c>
      <c r="AR2396" s="4" t="s">
        <v>422</v>
      </c>
      <c r="AS2396" s="4" t="s">
        <v>102</v>
      </c>
      <c r="AT2396" s="5" t="n">
        <v>2422.37</v>
      </c>
      <c r="AU2396" s="6" t="n">
        <v>0.0643288985746673</v>
      </c>
      <c r="AV2396" s="6" t="n">
        <v>-0.187737446558806</v>
      </c>
      <c r="AW2396" s="5" t="n">
        <v>183.42</v>
      </c>
      <c r="AX2396" s="6" t="n">
        <v>0.0757192336430851</v>
      </c>
      <c r="AY2396" s="6" t="n">
        <v>0.0101161474728536</v>
      </c>
      <c r="AZ2396" s="5" t="n">
        <v>99.01</v>
      </c>
      <c r="BA2396" s="6" t="n">
        <v>0.029316976816717</v>
      </c>
      <c r="BB2396" s="6" t="n">
        <v>-0.181464947089947</v>
      </c>
      <c r="BC2396" s="6" t="n">
        <v>0.0408731944335506</v>
      </c>
      <c r="BD2396" s="7" t="n">
        <v>4.8</v>
      </c>
      <c r="BL2396" s="5" t="n">
        <v>39771.264</v>
      </c>
      <c r="BM2396" s="5" t="n">
        <v>543.36</v>
      </c>
      <c r="BN2396" s="26" t="n">
        <v>73.1950530035336</v>
      </c>
      <c r="BO2396" s="7" t="n">
        <v>12.9758579063106</v>
      </c>
      <c r="BP2396" s="6" t="n">
        <v>0.177277799166074</v>
      </c>
      <c r="BQ2396" s="7" t="n">
        <v>0.065043621248801</v>
      </c>
      <c r="BR2396" s="26" t="n">
        <v>67.16</v>
      </c>
      <c r="BS2396" s="7" t="n">
        <v>12.99</v>
      </c>
      <c r="BT2396" s="4" t="s">
        <v>1417</v>
      </c>
      <c r="BU2396" s="5" t="n">
        <v>-728.12</v>
      </c>
      <c r="BV2396" s="5" t="n">
        <v>130.46</v>
      </c>
      <c r="BW2396" s="5" t="n">
        <v>-858.58</v>
      </c>
      <c r="BX2396" s="7" t="n">
        <v>-3.31008773923717</v>
      </c>
      <c r="BY2396" s="5" t="n">
        <v>0</v>
      </c>
      <c r="CE2396" s="25" t="n">
        <v>45986</v>
      </c>
      <c r="CF2396" s="6" t="n">
        <v>0.345261932106782</v>
      </c>
      <c r="CG2396" s="6" t="n">
        <v>0.333343830595259</v>
      </c>
      <c r="CH2396" s="6" t="n">
        <v>0.321014446634147</v>
      </c>
      <c r="CI2396" s="6" t="n">
        <v>-0.0369869870970596</v>
      </c>
      <c r="CJ2396" s="6" t="n">
        <v>0.0626303712974552</v>
      </c>
      <c r="CK2396" s="7" t="n">
        <v>1.09991673605329</v>
      </c>
      <c r="CL2396" s="6" t="n">
        <v>-0.20073977530433</v>
      </c>
      <c r="CM2396" s="4" t="s">
        <v>425</v>
      </c>
    </row>
    <row r="2397" customFormat="false" ht="15" hidden="false" customHeight="false" outlineLevel="0" collapsed="false">
      <c r="A2397" s="4" t="s">
        <v>43</v>
      </c>
      <c r="B2397" s="4" t="s">
        <v>44</v>
      </c>
      <c r="C2397" s="25" t="n">
        <v>45930</v>
      </c>
      <c r="D2397" s="4" t="s">
        <v>141</v>
      </c>
      <c r="E2397" s="4" t="s">
        <v>684</v>
      </c>
      <c r="F2397" s="4" t="s">
        <v>69</v>
      </c>
      <c r="G2397" s="4" t="s">
        <v>558</v>
      </c>
      <c r="H2397" s="5" t="n">
        <v>125</v>
      </c>
      <c r="I2397" s="25" t="n">
        <v>45966</v>
      </c>
      <c r="J2397" s="4" t="s">
        <v>1076</v>
      </c>
      <c r="K2397" s="4" t="s">
        <v>444</v>
      </c>
      <c r="L2397" s="4" t="s">
        <v>421</v>
      </c>
      <c r="M2397" s="25" t="n">
        <v>45965</v>
      </c>
      <c r="N2397" s="25" t="n">
        <v>45967</v>
      </c>
      <c r="O2397" s="25" t="n">
        <v>45968</v>
      </c>
      <c r="P2397" s="25" t="n">
        <v>45967</v>
      </c>
      <c r="Q2397" s="6" t="n">
        <v>0.0123700712997166</v>
      </c>
      <c r="R2397" s="6" t="n">
        <v>0.0205345778532031</v>
      </c>
      <c r="S2397" s="6" t="n">
        <v>0.0239461212272387</v>
      </c>
      <c r="T2397" s="6" t="n">
        <v>0.0568507703801584</v>
      </c>
      <c r="U2397" s="6" t="n">
        <v>-0.0105495727609157</v>
      </c>
      <c r="V2397" s="6" t="n">
        <v>-0.0128096103230788</v>
      </c>
      <c r="W2397" s="6" t="n">
        <v>0.0674003431410741</v>
      </c>
      <c r="X2397" s="6" t="n">
        <v>0.0696603807032372</v>
      </c>
      <c r="Y2397" s="6" t="n">
        <v>0.0780611756964625</v>
      </c>
      <c r="Z2397" s="6" t="n">
        <v>-0.0212104053163041</v>
      </c>
      <c r="AA2397" s="6" t="n">
        <v>0.0498090793381416</v>
      </c>
      <c r="AB2397" s="6" t="n">
        <v>0.0205345778532031</v>
      </c>
      <c r="AC2397" s="6" t="n">
        <v>0.0205345778532031</v>
      </c>
      <c r="AD2397" s="6" t="n">
        <v>0.0336020364870598</v>
      </c>
      <c r="AE2397" s="7" t="n">
        <v>0.101010101010101</v>
      </c>
      <c r="AF2397" s="7" t="n">
        <v>4.17396244827848</v>
      </c>
      <c r="AG2397" s="26" t="n">
        <v>5820.5</v>
      </c>
      <c r="AH2397" s="6" t="n">
        <v>-0.01547699594046</v>
      </c>
      <c r="AI2397" s="6" t="n">
        <v>-0.0244699572613758</v>
      </c>
      <c r="AJ2397" s="6" t="n">
        <v>0.00857736960665423</v>
      </c>
      <c r="AK2397" s="6" t="n">
        <v>0.0861168128382162</v>
      </c>
      <c r="AL2397" s="6" t="n">
        <v>0.0128390101160023</v>
      </c>
      <c r="AM2397" s="6" t="n">
        <v>0.019024468586081</v>
      </c>
      <c r="AN2397" s="6" t="n">
        <v>-0.0434944258474568</v>
      </c>
      <c r="AO2397" s="6" t="n">
        <v>-0.0574908647990255</v>
      </c>
      <c r="AP2397" s="6" t="n">
        <v>-0.0319123020706454</v>
      </c>
      <c r="AQ2397" s="6" t="n">
        <v>-0.0591420930271304</v>
      </c>
      <c r="AR2397" s="4" t="s">
        <v>422</v>
      </c>
      <c r="AS2397" s="4" t="s">
        <v>102</v>
      </c>
      <c r="AT2397" s="5" t="n">
        <v>4840.63</v>
      </c>
      <c r="AU2397" s="6" t="n">
        <v>0.037077108645398</v>
      </c>
      <c r="AV2397" s="6" t="n">
        <v>0.0472521861789357</v>
      </c>
      <c r="AW2397" s="5" t="n">
        <v>954.52</v>
      </c>
      <c r="AX2397" s="6" t="n">
        <v>0.197189208842651</v>
      </c>
      <c r="AY2397" s="6" t="n">
        <v>0.02938026328854</v>
      </c>
      <c r="AZ2397" s="5" t="n">
        <v>654.47</v>
      </c>
      <c r="BA2397" s="6" t="n">
        <v>0.23147991344435</v>
      </c>
      <c r="BB2397" s="6" t="n">
        <v>0.256855891842065</v>
      </c>
      <c r="BC2397" s="6" t="n">
        <v>0.135203475580658</v>
      </c>
      <c r="BD2397" s="7" t="n">
        <v>27.17</v>
      </c>
      <c r="BL2397" s="5" t="n">
        <v>140215.845</v>
      </c>
      <c r="BM2397" s="5" t="n">
        <v>2193.81</v>
      </c>
      <c r="BN2397" s="26" t="n">
        <v>63.9143066172549</v>
      </c>
      <c r="BO2397" s="7" t="n">
        <v>32.1911980108914</v>
      </c>
      <c r="BP2397" s="6" t="n">
        <v>0.50366185154234</v>
      </c>
      <c r="BQ2397" s="7" t="n">
        <v>0.281186577649619</v>
      </c>
      <c r="BR2397" s="26" t="n">
        <v>41.28</v>
      </c>
      <c r="BS2397" s="7" t="n">
        <v>10.12</v>
      </c>
      <c r="BT2397" s="4" t="s">
        <v>1417</v>
      </c>
      <c r="BU2397" s="5" t="n">
        <v>398.73</v>
      </c>
      <c r="BV2397" s="5" t="n">
        <v>160.84</v>
      </c>
      <c r="BW2397" s="5" t="n">
        <v>237.89</v>
      </c>
      <c r="BX2397" s="7" t="n">
        <v>0.339289816965767</v>
      </c>
      <c r="BY2397" s="5" t="n">
        <v>2</v>
      </c>
      <c r="BZ2397" s="6" t="n">
        <v>0.151452687541078</v>
      </c>
      <c r="CA2397" s="6" t="n">
        <v>2.03837866533429</v>
      </c>
      <c r="CC2397" s="26" t="n">
        <v>252.857755695656</v>
      </c>
      <c r="CD2397" s="6" t="n">
        <v>-0.747232168373023</v>
      </c>
      <c r="CE2397" s="25" t="n">
        <v>45986</v>
      </c>
      <c r="CF2397" s="6" t="n">
        <v>0.236508075386379</v>
      </c>
      <c r="CG2397" s="6" t="n">
        <v>0.248257582944166</v>
      </c>
      <c r="CH2397" s="6" t="n">
        <v>0.204630491170753</v>
      </c>
      <c r="CI2397" s="6" t="n">
        <v>-0.175733168977259</v>
      </c>
      <c r="CJ2397" s="6" t="n">
        <v>0.046662197595187</v>
      </c>
      <c r="CK2397" s="7" t="n">
        <v>0.440068811832411</v>
      </c>
      <c r="CL2397" s="6" t="n">
        <v>-0.121689955614006</v>
      </c>
      <c r="CM2397" s="4" t="s">
        <v>425</v>
      </c>
    </row>
    <row r="2398" customFormat="false" ht="15" hidden="false" customHeight="false" outlineLevel="0" collapsed="false">
      <c r="A2398" s="4" t="s">
        <v>43</v>
      </c>
      <c r="B2398" s="4" t="s">
        <v>44</v>
      </c>
      <c r="C2398" s="25" t="n">
        <v>45930</v>
      </c>
      <c r="D2398" s="4" t="s">
        <v>157</v>
      </c>
      <c r="E2398" s="4" t="s">
        <v>808</v>
      </c>
      <c r="G2398" s="4" t="s">
        <v>427</v>
      </c>
      <c r="H2398" s="5" t="n">
        <v>2075</v>
      </c>
      <c r="I2398" s="25" t="n">
        <v>45966</v>
      </c>
      <c r="J2398" s="4" t="s">
        <v>1119</v>
      </c>
      <c r="K2398" s="4" t="s">
        <v>444</v>
      </c>
      <c r="L2398" s="4" t="s">
        <v>421</v>
      </c>
      <c r="M2398" s="25" t="n">
        <v>45965</v>
      </c>
      <c r="N2398" s="25" t="n">
        <v>45967</v>
      </c>
      <c r="O2398" s="25" t="n">
        <v>45968</v>
      </c>
      <c r="P2398" s="25" t="n">
        <v>45967</v>
      </c>
      <c r="Q2398" s="6" t="n">
        <v>0.0266807834833245</v>
      </c>
      <c r="R2398" s="6" t="n">
        <v>-0.0871403526863979</v>
      </c>
      <c r="S2398" s="6" t="n">
        <v>-0.0294848621780389</v>
      </c>
      <c r="T2398" s="6" t="n">
        <v>-0.0899444313811123</v>
      </c>
      <c r="U2398" s="6" t="n">
        <v>-0.0105495727609157</v>
      </c>
      <c r="V2398" s="6" t="n">
        <v>-0.0121803012943924</v>
      </c>
      <c r="W2398" s="6" t="n">
        <v>-0.0793948586201966</v>
      </c>
      <c r="X2398" s="6" t="n">
        <v>-0.0777641300867199</v>
      </c>
      <c r="AA2398" s="6" t="n">
        <v>-0.0306280292874085</v>
      </c>
      <c r="AB2398" s="6" t="n">
        <v>-0.0871403526863979</v>
      </c>
      <c r="AC2398" s="6" t="n">
        <v>0.0871403526863979</v>
      </c>
      <c r="AD2398" s="6" t="n">
        <v>0.0692997834381768</v>
      </c>
      <c r="AE2398" s="7" t="n">
        <v>0.184523809523811</v>
      </c>
      <c r="AF2398" s="7" t="n">
        <v>6.77236696319723</v>
      </c>
      <c r="AG2398" s="26" t="n">
        <v>472.25</v>
      </c>
      <c r="AH2398" s="6" t="n">
        <v>-0.00158562367864701</v>
      </c>
      <c r="AI2398" s="6" t="n">
        <v>0.087006560018414</v>
      </c>
      <c r="AJ2398" s="6" t="n">
        <v>0.110523221634333</v>
      </c>
      <c r="AK2398" s="6" t="n">
        <v>0.545067888107314</v>
      </c>
      <c r="AL2398" s="6" t="n">
        <v>0.33487111389327</v>
      </c>
      <c r="AM2398" s="6" t="n">
        <v>0.0384851907904207</v>
      </c>
      <c r="AN2398" s="6" t="n">
        <v>0.0485213692279933</v>
      </c>
      <c r="AO2398" s="6" t="n">
        <v>0.0159469211966008</v>
      </c>
      <c r="AP2398" s="6" t="n">
        <v>-0.0580840414387146</v>
      </c>
      <c r="AQ2398" s="6" t="n">
        <v>-0.0853138323951995</v>
      </c>
      <c r="AR2398" s="4" t="s">
        <v>422</v>
      </c>
      <c r="AS2398" s="4" t="s">
        <v>102</v>
      </c>
      <c r="AT2398" s="5" t="n">
        <v>2559.321</v>
      </c>
      <c r="AU2398" s="6" t="n">
        <v>0.168782221394115</v>
      </c>
      <c r="AV2398" s="6" t="n">
        <v>0.115658188466352</v>
      </c>
      <c r="AW2398" s="5" t="n">
        <v>68.169</v>
      </c>
      <c r="AX2398" s="6" t="n">
        <v>0.0266355802964927</v>
      </c>
      <c r="AY2398" s="6" t="n">
        <v>0.000482163418727241</v>
      </c>
      <c r="AZ2398" s="5" t="n">
        <v>-50.376</v>
      </c>
      <c r="BB2398" s="6" t="n">
        <v>-1.5533027260945</v>
      </c>
      <c r="BC2398" s="6" t="n">
        <v>-0.0196833456998946</v>
      </c>
      <c r="BD2398" s="7" t="n">
        <v>-0.68</v>
      </c>
      <c r="BL2398" s="5" t="n">
        <v>35243.073</v>
      </c>
      <c r="BM2398" s="5" t="n">
        <v>163.603</v>
      </c>
      <c r="BN2398" s="26" t="n">
        <v>215.418256388942</v>
      </c>
      <c r="BO2398" s="7" t="n">
        <v>3.73648312034021</v>
      </c>
      <c r="BP2398" s="6" t="n">
        <v>0.0173452481835798</v>
      </c>
      <c r="BQ2398" s="7" t="n">
        <v>0.00420572147328854</v>
      </c>
      <c r="BR2398" s="26" t="n">
        <v>24.7</v>
      </c>
      <c r="BS2398" s="7" t="n">
        <v>3.7</v>
      </c>
      <c r="BT2398" s="4" t="s">
        <v>1417</v>
      </c>
      <c r="BU2398" s="5" t="n">
        <v>214.619</v>
      </c>
      <c r="BV2398" s="5" t="n">
        <v>220.39</v>
      </c>
      <c r="BW2398" s="5" t="n">
        <v>-5.77099999999999</v>
      </c>
      <c r="BX2398" s="7" t="n">
        <v>5.27708384558643</v>
      </c>
      <c r="BY2398" s="5" t="n">
        <v>0</v>
      </c>
      <c r="CE2398" s="25" t="n">
        <v>45986</v>
      </c>
      <c r="CF2398" s="6" t="n">
        <v>0.324091642513592</v>
      </c>
      <c r="CG2398" s="6" t="n">
        <v>0.382693552304153</v>
      </c>
      <c r="CH2398" s="6" t="n">
        <v>0.317459165872913</v>
      </c>
      <c r="CI2398" s="6" t="n">
        <v>-0.170461158905007</v>
      </c>
      <c r="CJ2398" s="6" t="n">
        <v>0.0718779003815613</v>
      </c>
      <c r="CK2398" s="7" t="n">
        <v>1.21233859397418</v>
      </c>
      <c r="CL2398" s="6" t="n">
        <v>0.0183835787594823</v>
      </c>
      <c r="CM2398" s="4" t="s">
        <v>425</v>
      </c>
    </row>
    <row r="2399" customFormat="false" ht="15" hidden="false" customHeight="false" outlineLevel="0" collapsed="false">
      <c r="A2399" s="4" t="s">
        <v>43</v>
      </c>
      <c r="B2399" s="4" t="s">
        <v>44</v>
      </c>
      <c r="C2399" s="25" t="n">
        <v>45930</v>
      </c>
      <c r="D2399" s="4" t="s">
        <v>175</v>
      </c>
      <c r="E2399" s="4" t="s">
        <v>847</v>
      </c>
      <c r="F2399" s="4" t="s">
        <v>64</v>
      </c>
      <c r="G2399" s="4" t="s">
        <v>536</v>
      </c>
      <c r="H2399" s="5" t="n">
        <v>250</v>
      </c>
      <c r="I2399" s="25" t="n">
        <v>45966</v>
      </c>
      <c r="J2399" s="4" t="s">
        <v>1113</v>
      </c>
      <c r="K2399" s="4" t="s">
        <v>444</v>
      </c>
      <c r="L2399" s="4" t="s">
        <v>421</v>
      </c>
      <c r="M2399" s="25" t="n">
        <v>45965</v>
      </c>
      <c r="N2399" s="25" t="n">
        <v>45967</v>
      </c>
      <c r="O2399" s="25" t="n">
        <v>45968</v>
      </c>
      <c r="P2399" s="25" t="n">
        <v>45967</v>
      </c>
      <c r="Q2399" s="6" t="n">
        <v>-0.00617262664229801</v>
      </c>
      <c r="R2399" s="6" t="n">
        <v>-0.063115891741846</v>
      </c>
      <c r="S2399" s="6" t="n">
        <v>0.00907373800970324</v>
      </c>
      <c r="T2399" s="6" t="n">
        <v>-0.0602147803744407</v>
      </c>
      <c r="U2399" s="6" t="n">
        <v>-0.0105495727609157</v>
      </c>
      <c r="V2399" s="6" t="n">
        <v>-0.0182491097822743</v>
      </c>
      <c r="W2399" s="6" t="n">
        <v>-0.049665207613525</v>
      </c>
      <c r="X2399" s="6" t="n">
        <v>-0.0419656705921664</v>
      </c>
      <c r="Y2399" s="6" t="n">
        <v>-0.000510520058270125</v>
      </c>
      <c r="Z2399" s="6" t="n">
        <v>-0.0597042603161706</v>
      </c>
      <c r="AA2399" s="6" t="n">
        <v>-0.0294587092297016</v>
      </c>
      <c r="AB2399" s="6" t="n">
        <v>-0.063115891741846</v>
      </c>
      <c r="AC2399" s="6" t="n">
        <v>0.063115891741846</v>
      </c>
      <c r="AD2399" s="6" t="n">
        <v>0.0374739764052741</v>
      </c>
      <c r="AE2399" s="7" t="n">
        <v>0.0749999999999992</v>
      </c>
      <c r="AF2399" s="7" t="n">
        <v>4.43720984039156</v>
      </c>
      <c r="AG2399" s="26" t="n">
        <v>2899.9</v>
      </c>
      <c r="AH2399" s="6" t="n">
        <v>-0.00820821505523461</v>
      </c>
      <c r="AI2399" s="6" t="n">
        <v>0.0395024554611605</v>
      </c>
      <c r="AJ2399" s="6" t="n">
        <v>0.055891348674628</v>
      </c>
      <c r="AK2399" s="6" t="n">
        <v>0.0525570759682041</v>
      </c>
      <c r="AL2399" s="6" t="n">
        <v>0.109758325936</v>
      </c>
      <c r="AM2399" s="6" t="n">
        <v>0.0469944386590742</v>
      </c>
      <c r="AN2399" s="6" t="n">
        <v>-0.00749198319791367</v>
      </c>
      <c r="AO2399" s="6" t="n">
        <v>0.0215811495265359</v>
      </c>
      <c r="AP2399" s="6" t="n">
        <v>0.00822139029582325</v>
      </c>
      <c r="AQ2399" s="6" t="n">
        <v>-0.0190084006606617</v>
      </c>
      <c r="AR2399" s="4" t="s">
        <v>422</v>
      </c>
      <c r="AS2399" s="4" t="s">
        <v>102</v>
      </c>
      <c r="AT2399" s="5" t="n">
        <v>39899.58</v>
      </c>
      <c r="AU2399" s="6" t="n">
        <v>0.188801904486657</v>
      </c>
      <c r="AV2399" s="6" t="n">
        <v>-0.00544642216177838</v>
      </c>
      <c r="AW2399" s="5" t="n">
        <v>4871.68</v>
      </c>
      <c r="AX2399" s="6" t="n">
        <v>0.122098528355436</v>
      </c>
      <c r="AY2399" s="6" t="n">
        <v>0.0159400823355066</v>
      </c>
      <c r="AZ2399" s="5" t="n">
        <v>553.48</v>
      </c>
      <c r="BA2399" s="6" t="n">
        <v>0.419543472685304</v>
      </c>
      <c r="BB2399" s="6" t="n">
        <v>-0.609862689260439</v>
      </c>
      <c r="BC2399" s="6" t="n">
        <v>0.0138718252172078</v>
      </c>
      <c r="BD2399" s="7" t="n">
        <v>8.16</v>
      </c>
      <c r="BL2399" s="5" t="n">
        <v>197352.6945</v>
      </c>
      <c r="BM2399" s="5" t="n">
        <v>4203.45</v>
      </c>
      <c r="BN2399" s="26" t="n">
        <v>46.9501705741712</v>
      </c>
      <c r="BO2399" s="7" t="n">
        <v>2.02393860047916</v>
      </c>
      <c r="BP2399" s="6" t="n">
        <v>0.0431082267801725</v>
      </c>
      <c r="BQ2399" s="7" t="n">
        <v>1.88339801268044</v>
      </c>
      <c r="BR2399" s="26" t="n">
        <v>17.51</v>
      </c>
      <c r="BS2399" s="7" t="n">
        <v>2.26</v>
      </c>
      <c r="BT2399" s="4" t="s">
        <v>1417</v>
      </c>
      <c r="BU2399" s="5" t="n">
        <v>-8015.08</v>
      </c>
      <c r="BV2399" s="5" t="n">
        <v>7539.96</v>
      </c>
      <c r="BW2399" s="5" t="n">
        <v>-15555.04</v>
      </c>
      <c r="BX2399" s="7" t="n">
        <v>-4.06411244523771</v>
      </c>
      <c r="BY2399" s="5" t="n">
        <v>3</v>
      </c>
      <c r="BZ2399" s="6" t="n">
        <v>0.220643391328759</v>
      </c>
      <c r="CA2399" s="6" t="n">
        <v>2.87255321248808</v>
      </c>
      <c r="CB2399" s="4" t="s">
        <v>560</v>
      </c>
      <c r="CC2399" s="26" t="n">
        <v>52.0423844012416</v>
      </c>
      <c r="CD2399" s="6" t="n">
        <v>-0.0978474350408294</v>
      </c>
      <c r="CE2399" s="25" t="n">
        <v>45986</v>
      </c>
      <c r="CF2399" s="6" t="n">
        <v>0.242100751168933</v>
      </c>
      <c r="CG2399" s="6" t="n">
        <v>0.219266808141861</v>
      </c>
      <c r="CH2399" s="6" t="n">
        <v>0.211721383553837</v>
      </c>
      <c r="CI2399" s="6" t="n">
        <v>-0.0344120692592144</v>
      </c>
      <c r="CJ2399" s="6" t="n">
        <v>0.0412734212352533</v>
      </c>
      <c r="CK2399" s="7" t="n">
        <v>1.52921395544346</v>
      </c>
      <c r="CL2399" s="6" t="n">
        <v>-0.218263107108395</v>
      </c>
      <c r="CM2399" s="4" t="s">
        <v>425</v>
      </c>
    </row>
    <row r="2400" customFormat="false" ht="15" hidden="false" customHeight="false" outlineLevel="0" collapsed="false">
      <c r="A2400" s="4" t="s">
        <v>43</v>
      </c>
      <c r="B2400" s="4" t="s">
        <v>44</v>
      </c>
      <c r="C2400" s="25" t="n">
        <v>45930</v>
      </c>
      <c r="D2400" s="4" t="s">
        <v>285</v>
      </c>
      <c r="E2400" s="4" t="s">
        <v>677</v>
      </c>
      <c r="F2400" s="4" t="s">
        <v>57</v>
      </c>
      <c r="G2400" s="4" t="s">
        <v>590</v>
      </c>
      <c r="H2400" s="5" t="n">
        <v>350</v>
      </c>
      <c r="I2400" s="25" t="n">
        <v>45966</v>
      </c>
      <c r="J2400" s="4" t="s">
        <v>617</v>
      </c>
      <c r="K2400" s="4" t="s">
        <v>444</v>
      </c>
      <c r="L2400" s="4" t="s">
        <v>421</v>
      </c>
      <c r="M2400" s="25" t="n">
        <v>45965</v>
      </c>
      <c r="N2400" s="25" t="n">
        <v>45967</v>
      </c>
      <c r="O2400" s="25" t="n">
        <v>45968</v>
      </c>
      <c r="P2400" s="25" t="n">
        <v>45967</v>
      </c>
      <c r="Q2400" s="6" t="n">
        <v>-0.00961087669948435</v>
      </c>
      <c r="R2400" s="6" t="n">
        <v>-0.0024260355029585</v>
      </c>
      <c r="S2400" s="6" t="n">
        <v>0.00326235245269579</v>
      </c>
      <c r="T2400" s="6" t="n">
        <v>-0.00877455974974706</v>
      </c>
      <c r="U2400" s="6" t="n">
        <v>-0.0105495727609157</v>
      </c>
      <c r="V2400" s="6" t="n">
        <v>-0.0122046127359599</v>
      </c>
      <c r="W2400" s="6" t="n">
        <v>0.00177501301116867</v>
      </c>
      <c r="X2400" s="6" t="n">
        <v>0.0034300529862128</v>
      </c>
      <c r="Y2400" s="6" t="n">
        <v>-0.00459012796380692</v>
      </c>
      <c r="Z2400" s="6" t="n">
        <v>-0.00418443178594014</v>
      </c>
      <c r="AA2400" s="6" t="n">
        <v>0.0053254437869823</v>
      </c>
      <c r="AB2400" s="6" t="n">
        <v>-0.0024260355029585</v>
      </c>
      <c r="AC2400" s="6" t="n">
        <v>0.0024260355029585</v>
      </c>
      <c r="AD2400" s="6" t="n">
        <v>0.0336686390532545</v>
      </c>
      <c r="AE2400" s="7" t="n">
        <v>0.332161687170476</v>
      </c>
      <c r="AF2400" s="7" t="n">
        <v>1.94210039294128</v>
      </c>
      <c r="AG2400" s="26" t="n">
        <v>1706.4</v>
      </c>
      <c r="AH2400" s="6" t="n">
        <v>0.00755786490316512</v>
      </c>
      <c r="AI2400" s="6" t="n">
        <v>0.0429042904290433</v>
      </c>
      <c r="AJ2400" s="6" t="n">
        <v>-0.000175777816839196</v>
      </c>
      <c r="AK2400" s="6" t="n">
        <v>-0.0708918654034628</v>
      </c>
      <c r="AL2400" s="6" t="n">
        <v>-0.0873509084634033</v>
      </c>
      <c r="AM2400" s="6" t="n">
        <v>0.0326270504060551</v>
      </c>
      <c r="AN2400" s="6" t="n">
        <v>0.0102772400229882</v>
      </c>
      <c r="AO2400" s="6" t="n">
        <v>0.0388435615466474</v>
      </c>
      <c r="AP2400" s="6" t="n">
        <v>0.0673406645382522</v>
      </c>
      <c r="AQ2400" s="6" t="n">
        <v>0.0401108735817672</v>
      </c>
      <c r="AR2400" s="4" t="s">
        <v>422</v>
      </c>
      <c r="AS2400" s="4" t="s">
        <v>102</v>
      </c>
      <c r="AT2400" s="5" t="n">
        <v>14478.31</v>
      </c>
      <c r="AU2400" s="6" t="n">
        <v>0.0892999152082665</v>
      </c>
      <c r="AV2400" s="6" t="n">
        <v>0.0452596849415943</v>
      </c>
      <c r="AW2400" s="5" t="n">
        <v>4527.05</v>
      </c>
      <c r="AX2400" s="6" t="n">
        <v>0.312678068089439</v>
      </c>
      <c r="AY2400" s="6" t="n">
        <v>0.0163238116873618</v>
      </c>
      <c r="AZ2400" s="5" t="n">
        <v>3117.95</v>
      </c>
      <c r="BA2400" s="6" t="n">
        <v>0.0255874690805746</v>
      </c>
      <c r="BB2400" s="6" t="n">
        <v>0.368344136608401</v>
      </c>
      <c r="BC2400" s="6" t="n">
        <v>0.215353173125869</v>
      </c>
      <c r="BD2400" s="7" t="n">
        <v>13</v>
      </c>
      <c r="BL2400" s="5" t="n">
        <v>409416.552</v>
      </c>
      <c r="BM2400" s="5" t="n">
        <v>10372.05</v>
      </c>
      <c r="BN2400" s="26" t="n">
        <v>39.4730600026032</v>
      </c>
      <c r="BO2400" s="7" t="n">
        <v>5.66917442488731</v>
      </c>
      <c r="BP2400" s="6" t="n">
        <v>0.143621356553392</v>
      </c>
      <c r="BQ2400" s="7" t="n">
        <v>0.0258886909389097</v>
      </c>
      <c r="BR2400" s="26" t="n">
        <v>34.35</v>
      </c>
      <c r="BS2400" s="7" t="n">
        <v>4.86</v>
      </c>
      <c r="BT2400" s="4" t="s">
        <v>1417</v>
      </c>
      <c r="BU2400" s="5" t="n">
        <v>4781.02</v>
      </c>
      <c r="BV2400" s="5" t="n">
        <v>2388.44</v>
      </c>
      <c r="BW2400" s="5" t="n">
        <v>2392.58</v>
      </c>
      <c r="BX2400" s="7" t="n">
        <v>0.885935166346093</v>
      </c>
      <c r="BY2400" s="5" t="n">
        <v>8</v>
      </c>
      <c r="BZ2400" s="6" t="n">
        <v>0.152102485431155</v>
      </c>
      <c r="CA2400" s="6" t="n">
        <v>0.188711923957878</v>
      </c>
      <c r="CB2400" s="4" t="s">
        <v>842</v>
      </c>
      <c r="CC2400" s="26" t="n">
        <v>42.4664307976944</v>
      </c>
      <c r="CD2400" s="6" t="n">
        <v>-0.0704879298510243</v>
      </c>
      <c r="CE2400" s="25" t="n">
        <v>45986</v>
      </c>
      <c r="CF2400" s="6" t="n">
        <v>0.217163523366209</v>
      </c>
      <c r="CG2400" s="6" t="n">
        <v>0.21515756916618</v>
      </c>
      <c r="CH2400" s="6" t="n">
        <v>0.177953708662372</v>
      </c>
      <c r="CI2400" s="6" t="n">
        <v>-0.172914486104241</v>
      </c>
      <c r="CJ2400" s="6" t="n">
        <v>0.0405609301499956</v>
      </c>
      <c r="CK2400" s="7" t="n">
        <v>0.0598121269405546</v>
      </c>
      <c r="CL2400" s="6" t="n">
        <v>-0.178149491375498</v>
      </c>
      <c r="CM2400" s="4" t="s">
        <v>425</v>
      </c>
    </row>
    <row r="2401" customFormat="false" ht="15" hidden="false" customHeight="false" outlineLevel="0" collapsed="false">
      <c r="A2401" s="4" t="s">
        <v>43</v>
      </c>
      <c r="B2401" s="4" t="s">
        <v>44</v>
      </c>
      <c r="C2401" s="25" t="n">
        <v>45930</v>
      </c>
      <c r="D2401" s="4" t="s">
        <v>295</v>
      </c>
      <c r="E2401" s="4" t="s">
        <v>729</v>
      </c>
      <c r="G2401" s="4" t="s">
        <v>427</v>
      </c>
      <c r="H2401" s="5" t="n">
        <v>200</v>
      </c>
      <c r="I2401" s="25" t="n">
        <v>45966</v>
      </c>
      <c r="J2401" s="4" t="s">
        <v>934</v>
      </c>
      <c r="K2401" s="4" t="s">
        <v>444</v>
      </c>
      <c r="L2401" s="4" t="s">
        <v>421</v>
      </c>
      <c r="M2401" s="25" t="n">
        <v>45965</v>
      </c>
      <c r="N2401" s="25" t="n">
        <v>45967</v>
      </c>
      <c r="O2401" s="25" t="n">
        <v>45968</v>
      </c>
      <c r="P2401" s="25" t="n">
        <v>45967</v>
      </c>
      <c r="Q2401" s="6" t="n">
        <v>-0.0177252584933531</v>
      </c>
      <c r="R2401" s="6" t="n">
        <v>-0.00497911445279864</v>
      </c>
      <c r="S2401" s="6" t="n">
        <v>0.00268672756582489</v>
      </c>
      <c r="T2401" s="6" t="n">
        <v>-0.0200176453803268</v>
      </c>
      <c r="U2401" s="6" t="n">
        <v>-0.0105495727609157</v>
      </c>
      <c r="V2401" s="6" t="n">
        <v>-0.0121803012943924</v>
      </c>
      <c r="W2401" s="6" t="n">
        <v>-0.00946807261941107</v>
      </c>
      <c r="X2401" s="6" t="n">
        <v>-0.0078373440859344</v>
      </c>
      <c r="AA2401" s="6" t="n">
        <v>-0.00414369256474523</v>
      </c>
      <c r="AB2401" s="6" t="n">
        <v>-0.00497911445279864</v>
      </c>
      <c r="AC2401" s="6" t="n">
        <v>0.00497911445279864</v>
      </c>
      <c r="AD2401" s="6" t="n">
        <v>0.0388638262322473</v>
      </c>
      <c r="AE2401" s="7" t="n">
        <v>0.343078245915735</v>
      </c>
      <c r="AF2401" s="7" t="n">
        <v>1.64126254795131</v>
      </c>
      <c r="AG2401" s="26" t="n">
        <v>3046.5</v>
      </c>
      <c r="AH2401" s="6" t="n">
        <v>-0.0278575531303849</v>
      </c>
      <c r="AI2401" s="6" t="n">
        <v>-0.0121915631788855</v>
      </c>
      <c r="AJ2401" s="6" t="n">
        <v>0.0724469320942018</v>
      </c>
      <c r="AK2401" s="6" t="n">
        <v>0.0183513838748495</v>
      </c>
      <c r="AL2401" s="6" t="n">
        <v>-0.301460236246357</v>
      </c>
      <c r="AM2401" s="6" t="n">
        <v>0.0384851907904207</v>
      </c>
      <c r="AN2401" s="6" t="n">
        <v>-0.0506767539693062</v>
      </c>
      <c r="AO2401" s="6" t="n">
        <v>0.0274651661307608</v>
      </c>
      <c r="AP2401" s="6" t="n">
        <v>-0.106812700964631</v>
      </c>
      <c r="AQ2401" s="6" t="n">
        <v>-0.134042491921116</v>
      </c>
      <c r="AR2401" s="4" t="s">
        <v>422</v>
      </c>
      <c r="AS2401" s="4" t="s">
        <v>102</v>
      </c>
      <c r="AT2401" s="5" t="n">
        <v>5522.64</v>
      </c>
      <c r="AU2401" s="6" t="n">
        <v>0.121450690926074</v>
      </c>
      <c r="AV2401" s="6" t="n">
        <v>0.0402293438009742</v>
      </c>
      <c r="AW2401" s="5" t="n">
        <v>544.31</v>
      </c>
      <c r="AX2401" s="6" t="n">
        <v>0.0985597467877682</v>
      </c>
      <c r="AY2401" s="6" t="n">
        <v>-0.000992496564416301</v>
      </c>
      <c r="AZ2401" s="5" t="n">
        <v>186.66</v>
      </c>
      <c r="BA2401" s="6" t="n">
        <v>-0.0973451327433628</v>
      </c>
      <c r="BB2401" s="6" t="n">
        <v>-0.0613968924422991</v>
      </c>
      <c r="BC2401" s="6" t="n">
        <v>0.0337990526270045</v>
      </c>
      <c r="BD2401" s="7" t="n">
        <v>9.65</v>
      </c>
      <c r="BL2401" s="5" t="n">
        <v>58949.775</v>
      </c>
      <c r="BM2401" s="5" t="n">
        <v>645.78</v>
      </c>
      <c r="BN2401" s="26" t="n">
        <v>91.284609309672</v>
      </c>
      <c r="BO2401" s="7" t="n">
        <v>10.6489613835935</v>
      </c>
      <c r="BP2401" s="6" t="n">
        <v>0.116656701103558</v>
      </c>
      <c r="BQ2401" s="7" t="n">
        <v>0.0800075148173773</v>
      </c>
      <c r="BR2401" s="26" t="n">
        <v>24.7</v>
      </c>
      <c r="BS2401" s="7" t="n">
        <v>3.7</v>
      </c>
      <c r="BT2401" s="4" t="s">
        <v>1417</v>
      </c>
      <c r="BU2401" s="5" t="n">
        <v>654.93</v>
      </c>
      <c r="BV2401" s="5" t="n">
        <v>1067.25</v>
      </c>
      <c r="BW2401" s="5" t="n">
        <v>-412.32</v>
      </c>
      <c r="BX2401" s="7" t="n">
        <v>1.69877830519026</v>
      </c>
      <c r="BY2401" s="5" t="n">
        <v>0</v>
      </c>
      <c r="CE2401" s="25" t="n">
        <v>45986</v>
      </c>
      <c r="CF2401" s="6" t="n">
        <v>0.331223251505289</v>
      </c>
      <c r="CG2401" s="6" t="n">
        <v>0.345471708321106</v>
      </c>
      <c r="CH2401" s="6" t="n">
        <v>0.302882005328592</v>
      </c>
      <c r="CI2401" s="6" t="n">
        <v>-0.123279857559068</v>
      </c>
      <c r="CJ2401" s="6" t="n">
        <v>0.0649289891395155</v>
      </c>
      <c r="CK2401" s="7" t="n">
        <v>0.0766855378281005</v>
      </c>
      <c r="CL2401" s="6" t="n">
        <v>-0.00790759075907581</v>
      </c>
      <c r="CM2401" s="4" t="s">
        <v>425</v>
      </c>
    </row>
    <row r="2402" customFormat="false" ht="15" hidden="false" customHeight="false" outlineLevel="0" collapsed="false">
      <c r="A2402" s="4" t="s">
        <v>43</v>
      </c>
      <c r="B2402" s="4" t="s">
        <v>44</v>
      </c>
      <c r="C2402" s="25" t="n">
        <v>45930</v>
      </c>
      <c r="D2402" s="4" t="s">
        <v>104</v>
      </c>
      <c r="E2402" s="4" t="s">
        <v>802</v>
      </c>
      <c r="F2402" s="4" t="s">
        <v>61</v>
      </c>
      <c r="G2402" s="4" t="s">
        <v>484</v>
      </c>
      <c r="H2402" s="5" t="n">
        <v>125</v>
      </c>
      <c r="I2402" s="25" t="n">
        <v>45967</v>
      </c>
      <c r="J2402" s="4" t="s">
        <v>597</v>
      </c>
      <c r="K2402" s="4" t="s">
        <v>5</v>
      </c>
      <c r="L2402" s="4" t="s">
        <v>421</v>
      </c>
      <c r="M2402" s="25" t="n">
        <v>45965</v>
      </c>
      <c r="N2402" s="25" t="n">
        <v>45967</v>
      </c>
      <c r="O2402" s="25" t="n">
        <v>45968</v>
      </c>
      <c r="P2402" s="25" t="n">
        <v>45968</v>
      </c>
      <c r="Q2402" s="6" t="n">
        <v>-0.00228310502283102</v>
      </c>
      <c r="R2402" s="6" t="n">
        <v>-0.00305110602593439</v>
      </c>
      <c r="S2402" s="6" t="n">
        <v>-0.0404552410099465</v>
      </c>
      <c r="T2402" s="6" t="n">
        <v>-0.0457894520587119</v>
      </c>
      <c r="U2402" s="6" t="n">
        <v>-0.0105495727609157</v>
      </c>
      <c r="V2402" s="6" t="n">
        <v>-0.0125010766799463</v>
      </c>
      <c r="W2402" s="6" t="n">
        <v>-0.0352398792977962</v>
      </c>
      <c r="X2402" s="6" t="n">
        <v>-0.0332883753787656</v>
      </c>
      <c r="Y2402" s="6" t="n">
        <v>0.0357991844196847</v>
      </c>
      <c r="Z2402" s="6" t="n">
        <v>-0.0815886364783965</v>
      </c>
      <c r="AA2402" s="6" t="n">
        <v>-0.0246748278500383</v>
      </c>
      <c r="AB2402" s="6" t="n">
        <v>-0.0404552410099465</v>
      </c>
      <c r="AC2402" s="6" t="n">
        <v>0.0404552410099465</v>
      </c>
      <c r="AD2402" s="6" t="n">
        <v>0.0360558530986993</v>
      </c>
      <c r="AE2402" s="7" t="n">
        <v>0.286472148541114</v>
      </c>
      <c r="AF2402" s="7" t="n">
        <v>5.35421516017268</v>
      </c>
      <c r="AG2402" s="26" t="n">
        <v>5256</v>
      </c>
      <c r="AH2402" s="6" t="n">
        <v>0.00343642611683825</v>
      </c>
      <c r="AI2402" s="6" t="n">
        <v>0.0109636468551648</v>
      </c>
      <c r="AJ2402" s="6" t="n">
        <v>-0.0460980036297641</v>
      </c>
      <c r="AK2402" s="6" t="n">
        <v>-0.0421867881548979</v>
      </c>
      <c r="AL2402" s="6" t="n">
        <v>-0.250645368525177</v>
      </c>
      <c r="AM2402" s="6" t="n">
        <v>0.0299582158188254</v>
      </c>
      <c r="AN2402" s="6" t="n">
        <v>-0.0189945689636606</v>
      </c>
      <c r="AO2402" s="6" t="n">
        <v>-0.0127578989335193</v>
      </c>
      <c r="AP2402" s="6" t="n">
        <v>0.03129672082129</v>
      </c>
      <c r="AQ2402" s="6" t="n">
        <v>0.00406692986480506</v>
      </c>
      <c r="AR2402" s="4" t="s">
        <v>422</v>
      </c>
      <c r="AS2402" s="4" t="s">
        <v>102</v>
      </c>
      <c r="AT2402" s="5" t="n">
        <v>3310.72</v>
      </c>
      <c r="AU2402" s="6" t="n">
        <v>0.136860612054283</v>
      </c>
      <c r="AV2402" s="6" t="n">
        <v>0.0426019701206761</v>
      </c>
      <c r="AW2402" s="5" t="n">
        <v>500.39</v>
      </c>
      <c r="AX2402" s="6" t="n">
        <v>0.151142349700367</v>
      </c>
      <c r="AY2402" s="6" t="n">
        <v>-0.0343625676118683</v>
      </c>
      <c r="AZ2402" s="5" t="n">
        <v>0</v>
      </c>
      <c r="BA2402" s="6" t="n">
        <v>-1</v>
      </c>
      <c r="BB2402" s="6" t="n">
        <v>-1</v>
      </c>
      <c r="BC2402" s="6" t="n">
        <v>0</v>
      </c>
      <c r="BD2402" s="7" t="n">
        <v>19.31</v>
      </c>
      <c r="BL2402" s="5" t="n">
        <v>111374.64</v>
      </c>
      <c r="BM2402" s="5" t="n">
        <v>1795.23</v>
      </c>
      <c r="BN2402" s="26" t="n">
        <v>62.0392038903093</v>
      </c>
      <c r="BR2402" s="26" t="n">
        <v>28.74</v>
      </c>
      <c r="BS2402" s="7" t="n">
        <v>4.4</v>
      </c>
      <c r="BY2402" s="5" t="n">
        <v>4</v>
      </c>
      <c r="BZ2402" s="6" t="n">
        <v>0.0968879623472397</v>
      </c>
      <c r="CA2402" s="6" t="n">
        <v>1.36048914124131</v>
      </c>
      <c r="CB2402" s="4" t="s">
        <v>486</v>
      </c>
      <c r="CC2402" s="26" t="n">
        <v>54.7255415694416</v>
      </c>
      <c r="CD2402" s="6" t="n">
        <v>0.133642575498085</v>
      </c>
      <c r="CE2402" s="25" t="n">
        <v>45986</v>
      </c>
      <c r="CF2402" s="6" t="n">
        <v>0.273986260781158</v>
      </c>
      <c r="CG2402" s="6" t="n">
        <v>0.301142730014119</v>
      </c>
      <c r="CH2402" s="6" t="n">
        <v>0.257295384856966</v>
      </c>
      <c r="CI2402" s="6" t="n">
        <v>-0.145603200034409</v>
      </c>
      <c r="CJ2402" s="6" t="n">
        <v>0.0546007517286891</v>
      </c>
      <c r="CK2402" s="7" t="n">
        <v>0.74092827899089</v>
      </c>
      <c r="CL2402" s="6" t="n">
        <v>-0.0842882591093118</v>
      </c>
      <c r="CM2402" s="4" t="s">
        <v>425</v>
      </c>
    </row>
    <row r="2403" customFormat="false" ht="15" hidden="false" customHeight="false" outlineLevel="0" collapsed="false">
      <c r="A2403" s="4" t="s">
        <v>43</v>
      </c>
      <c r="B2403" s="4" t="s">
        <v>44</v>
      </c>
      <c r="C2403" s="25" t="n">
        <v>45930</v>
      </c>
      <c r="D2403" s="4" t="s">
        <v>112</v>
      </c>
      <c r="E2403" s="4" t="s">
        <v>542</v>
      </c>
      <c r="G2403" s="4" t="s">
        <v>427</v>
      </c>
      <c r="H2403" s="5" t="n">
        <v>100</v>
      </c>
      <c r="I2403" s="25" t="n">
        <v>45967</v>
      </c>
      <c r="J2403" s="4" t="s">
        <v>1084</v>
      </c>
      <c r="K2403" s="4" t="s">
        <v>5</v>
      </c>
      <c r="L2403" s="4" t="s">
        <v>421</v>
      </c>
      <c r="M2403" s="25" t="n">
        <v>45965</v>
      </c>
      <c r="N2403" s="25" t="n">
        <v>45967</v>
      </c>
      <c r="O2403" s="25" t="n">
        <v>45968</v>
      </c>
      <c r="P2403" s="25" t="n">
        <v>45968</v>
      </c>
      <c r="Q2403" s="6" t="n">
        <v>-0.0201068174677976</v>
      </c>
      <c r="R2403" s="6" t="n">
        <v>0.00448861814684198</v>
      </c>
      <c r="S2403" s="6" t="n">
        <v>-0.0773060963932333</v>
      </c>
      <c r="T2403" s="6" t="n">
        <v>-0.0929242957141889</v>
      </c>
      <c r="U2403" s="6" t="n">
        <v>-0.0105495727609157</v>
      </c>
      <c r="V2403" s="6" t="n">
        <v>-0.0121803012943924</v>
      </c>
      <c r="W2403" s="6" t="n">
        <v>-0.0823747229532732</v>
      </c>
      <c r="X2403" s="6" t="n">
        <v>-0.0807439944197965</v>
      </c>
      <c r="AA2403" s="6" t="n">
        <v>-0.0935844238748803</v>
      </c>
      <c r="AB2403" s="6" t="n">
        <v>-0.0773060963932333</v>
      </c>
      <c r="AC2403" s="6" t="n">
        <v>0.0773060963932333</v>
      </c>
      <c r="AD2403" s="6" t="n">
        <v>0.0704117459304181</v>
      </c>
      <c r="AE2403" s="7" t="n">
        <v>0.889392565729828</v>
      </c>
      <c r="AF2403" s="7" t="n">
        <v>14.2717415219424</v>
      </c>
      <c r="AG2403" s="26" t="n">
        <v>7957.5</v>
      </c>
      <c r="AH2403" s="6" t="n">
        <v>-0.0611727229825392</v>
      </c>
      <c r="AI2403" s="6" t="n">
        <v>-0.034459746405387</v>
      </c>
      <c r="AJ2403" s="6" t="n">
        <v>-0.000753437558862258</v>
      </c>
      <c r="AK2403" s="6" t="n">
        <v>0.305043050430504</v>
      </c>
      <c r="AL2403" s="6" t="n">
        <v>0.244929843901381</v>
      </c>
      <c r="AM2403" s="6" t="n">
        <v>0.0384851907904207</v>
      </c>
      <c r="AN2403" s="6" t="n">
        <v>-0.0729449371958076</v>
      </c>
      <c r="AO2403" s="6" t="n">
        <v>0.0206171302061711</v>
      </c>
      <c r="AP2403" s="6" t="n">
        <v>-0.0919468659194688</v>
      </c>
      <c r="AQ2403" s="6" t="n">
        <v>-0.119176656875954</v>
      </c>
      <c r="AR2403" s="4" t="s">
        <v>422</v>
      </c>
      <c r="AS2403" s="4" t="s">
        <v>102</v>
      </c>
      <c r="AT2403" s="5" t="n">
        <v>1647.0079</v>
      </c>
      <c r="AU2403" s="6" t="n">
        <v>-0.0223732982283732</v>
      </c>
      <c r="AV2403" s="6" t="n">
        <v>-0.522486293798771</v>
      </c>
      <c r="AW2403" s="5" t="n">
        <v>91.2878</v>
      </c>
      <c r="AX2403" s="6" t="n">
        <v>0.0554264493813296</v>
      </c>
      <c r="AY2403" s="6" t="n">
        <v>-0.0120837818158887</v>
      </c>
      <c r="AZ2403" s="5" t="n">
        <v>-32.857</v>
      </c>
      <c r="BA2403" s="6" t="n">
        <v>-2.70707884140798</v>
      </c>
      <c r="BB2403" s="6" t="n">
        <v>-1.31633388884557</v>
      </c>
      <c r="BC2403" s="6" t="n">
        <v>-0.0199495096532324</v>
      </c>
      <c r="BD2403" s="7" t="n">
        <v>-9.34</v>
      </c>
      <c r="BL2403" s="5" t="n">
        <v>26962.317675</v>
      </c>
      <c r="BM2403" s="5" t="n">
        <v>275.0571</v>
      </c>
      <c r="BN2403" s="26" t="n">
        <v>98.0244381075784</v>
      </c>
      <c r="BO2403" s="7" t="n">
        <v>11.79560570741</v>
      </c>
      <c r="BP2403" s="6" t="n">
        <v>0.120333316213093</v>
      </c>
      <c r="BQ2403" s="7" t="n">
        <v>0.848726529702991</v>
      </c>
      <c r="BR2403" s="26" t="n">
        <v>24.7</v>
      </c>
      <c r="BS2403" s="7" t="n">
        <v>3.7</v>
      </c>
      <c r="BT2403" s="4" t="s">
        <v>1417</v>
      </c>
      <c r="BU2403" s="5" t="n">
        <v>-771.5582</v>
      </c>
      <c r="BV2403" s="5" t="n">
        <v>445.8633</v>
      </c>
      <c r="BW2403" s="5" t="n">
        <v>-1217.4215</v>
      </c>
      <c r="BX2403" s="7" t="n">
        <v>-10.8653182389795</v>
      </c>
      <c r="BY2403" s="5" t="n">
        <v>0</v>
      </c>
      <c r="CE2403" s="25" t="n">
        <v>45986</v>
      </c>
      <c r="CF2403" s="6" t="n">
        <v>0.360459462150093</v>
      </c>
      <c r="CG2403" s="6" t="n">
        <v>0.386984898453858</v>
      </c>
      <c r="CH2403" s="6" t="n">
        <v>0.391622643107083</v>
      </c>
      <c r="CI2403" s="6" t="n">
        <v>0.0119843039657472</v>
      </c>
      <c r="CJ2403" s="6" t="n">
        <v>0.0700921155945382</v>
      </c>
      <c r="CK2403" s="7" t="n">
        <v>1.10292143042772</v>
      </c>
      <c r="CL2403" s="6" t="n">
        <v>0.0970673981191222</v>
      </c>
      <c r="CM2403" s="4" t="s">
        <v>425</v>
      </c>
    </row>
    <row r="2404" customFormat="false" ht="15" hidden="false" customHeight="false" outlineLevel="0" collapsed="false">
      <c r="A2404" s="4" t="s">
        <v>43</v>
      </c>
      <c r="B2404" s="4" t="s">
        <v>44</v>
      </c>
      <c r="C2404" s="25" t="n">
        <v>45930</v>
      </c>
      <c r="D2404" s="4" t="s">
        <v>117</v>
      </c>
      <c r="E2404" s="4" t="s">
        <v>837</v>
      </c>
      <c r="F2404" s="4" t="s">
        <v>65</v>
      </c>
      <c r="G2404" s="4" t="s">
        <v>427</v>
      </c>
      <c r="H2404" s="5" t="n">
        <v>125</v>
      </c>
      <c r="I2404" s="25" t="n">
        <v>45967</v>
      </c>
      <c r="J2404" s="4" t="s">
        <v>737</v>
      </c>
      <c r="K2404" s="4" t="s">
        <v>5</v>
      </c>
      <c r="L2404" s="4" t="s">
        <v>421</v>
      </c>
      <c r="M2404" s="25" t="n">
        <v>45965</v>
      </c>
      <c r="N2404" s="25" t="n">
        <v>45967</v>
      </c>
      <c r="O2404" s="25" t="n">
        <v>45968</v>
      </c>
      <c r="P2404" s="25" t="n">
        <v>45968</v>
      </c>
      <c r="Q2404" s="6" t="n">
        <v>-0.00178925170937438</v>
      </c>
      <c r="R2404" s="6" t="n">
        <v>-0.00364893412713652</v>
      </c>
      <c r="S2404" s="6" t="n">
        <v>-0.0179902338730403</v>
      </c>
      <c r="T2404" s="6" t="n">
        <v>-0.0234284197095512</v>
      </c>
      <c r="U2404" s="6" t="n">
        <v>-0.0105495727609157</v>
      </c>
      <c r="V2404" s="6" t="n">
        <v>-0.0121803012943924</v>
      </c>
      <c r="W2404" s="6" t="n">
        <v>-0.0128788469486355</v>
      </c>
      <c r="X2404" s="6" t="n">
        <v>-0.0112481184151588</v>
      </c>
      <c r="Y2404" s="6" t="n">
        <v>-0.0503396502760521</v>
      </c>
      <c r="Z2404" s="6" t="n">
        <v>0.0269112305665009</v>
      </c>
      <c r="AA2404" s="6" t="n">
        <v>0.0008995116936521</v>
      </c>
      <c r="AB2404" s="6" t="n">
        <v>-0.0179902338730403</v>
      </c>
      <c r="AC2404" s="6" t="n">
        <v>0.0179902338730403</v>
      </c>
      <c r="AD2404" s="6" t="n">
        <v>0.0341171935235158</v>
      </c>
      <c r="AE2404" s="7" t="n">
        <v>0.0621468926553672</v>
      </c>
      <c r="AF2404" s="7" t="n">
        <v>1.58079084881076</v>
      </c>
      <c r="AG2404" s="26" t="n">
        <v>7824.5</v>
      </c>
      <c r="AH2404" s="6" t="n">
        <v>-0.00267669364603917</v>
      </c>
      <c r="AI2404" s="6" t="n">
        <v>0.0515387716704743</v>
      </c>
      <c r="AJ2404" s="6" t="n">
        <v>0.0435449453187513</v>
      </c>
      <c r="AK2404" s="6" t="n">
        <v>0.121952968167479</v>
      </c>
      <c r="AL2404" s="6" t="n">
        <v>0.114784547487688</v>
      </c>
      <c r="AM2404" s="6" t="n">
        <v>0.0384851907904207</v>
      </c>
      <c r="AN2404" s="6" t="n">
        <v>0.0130535808800536</v>
      </c>
      <c r="AO2404" s="6" t="n">
        <v>-0.0289845590159644</v>
      </c>
      <c r="AP2404" s="6" t="n">
        <v>-0.0592122481025913</v>
      </c>
      <c r="AQ2404" s="6" t="n">
        <v>-0.0864420390590762</v>
      </c>
      <c r="AR2404" s="4" t="s">
        <v>422</v>
      </c>
      <c r="AS2404" s="4" t="s">
        <v>102</v>
      </c>
      <c r="AT2404" s="5" t="n">
        <v>6303.5</v>
      </c>
      <c r="AU2404" s="6" t="n">
        <v>0.127779865099386</v>
      </c>
      <c r="AV2404" s="6" t="n">
        <v>0.0789784495301347</v>
      </c>
      <c r="AW2404" s="5" t="n">
        <v>941.1</v>
      </c>
      <c r="AX2404" s="6" t="n">
        <v>0.149298009042595</v>
      </c>
      <c r="AY2404" s="6" t="n">
        <v>0.00339422860497352</v>
      </c>
      <c r="AZ2404" s="5" t="n">
        <v>477.2</v>
      </c>
      <c r="BA2404" s="6" t="n">
        <v>0.259767687434002</v>
      </c>
      <c r="BB2404" s="6" t="n">
        <v>0.102587800369686</v>
      </c>
      <c r="BC2404" s="6" t="n">
        <v>0.075703973982708</v>
      </c>
      <c r="BD2404" s="7" t="n">
        <v>33.19</v>
      </c>
      <c r="BL2404" s="5" t="n">
        <v>112516.31</v>
      </c>
      <c r="BM2404" s="5" t="n">
        <v>1573.5</v>
      </c>
      <c r="BN2404" s="26" t="n">
        <v>71.5070289164283</v>
      </c>
      <c r="BO2404" s="7" t="n">
        <v>13.70094979482</v>
      </c>
      <c r="BP2404" s="6" t="n">
        <v>0.191602839642975</v>
      </c>
      <c r="BQ2404" s="7" t="n">
        <v>0.642353542856447</v>
      </c>
      <c r="BR2404" s="26" t="n">
        <v>24.7</v>
      </c>
      <c r="BS2404" s="7" t="n">
        <v>3.7</v>
      </c>
      <c r="BT2404" s="4" t="s">
        <v>1417</v>
      </c>
      <c r="BU2404" s="5" t="n">
        <v>1325.3</v>
      </c>
      <c r="BV2404" s="5" t="n">
        <v>706.5</v>
      </c>
      <c r="BW2404" s="5" t="n">
        <v>618.8</v>
      </c>
      <c r="BX2404" s="7" t="n">
        <v>1.45637362637363</v>
      </c>
      <c r="BY2404" s="5" t="n">
        <v>3</v>
      </c>
      <c r="BZ2404" s="6" t="n">
        <v>0.172526516427864</v>
      </c>
      <c r="CA2404" s="6" t="n">
        <v>0.314581556985247</v>
      </c>
      <c r="CB2404" s="4" t="s">
        <v>538</v>
      </c>
      <c r="CC2404" s="26" t="n">
        <v>88.7246750852613</v>
      </c>
      <c r="CD2404" s="6" t="n">
        <v>-0.194057021367364</v>
      </c>
      <c r="CE2404" s="25" t="n">
        <v>45986</v>
      </c>
      <c r="CF2404" s="6" t="n">
        <v>0.224471111551952</v>
      </c>
      <c r="CG2404" s="6" t="n">
        <v>0.254176094039064</v>
      </c>
      <c r="CH2404" s="6" t="n">
        <v>0.194556567050424</v>
      </c>
      <c r="CI2404" s="6" t="n">
        <v>-0.234559930641934</v>
      </c>
      <c r="CJ2404" s="6" t="n">
        <v>0.0460421485479311</v>
      </c>
      <c r="CK2404" s="7" t="n">
        <v>0.390734021769467</v>
      </c>
      <c r="CL2404" s="6" t="n">
        <v>-0.0848964418481148</v>
      </c>
      <c r="CM2404" s="4" t="s">
        <v>425</v>
      </c>
    </row>
    <row r="2405" customFormat="false" ht="15" hidden="false" customHeight="false" outlineLevel="0" collapsed="false">
      <c r="A2405" s="4" t="s">
        <v>43</v>
      </c>
      <c r="B2405" s="4" t="s">
        <v>44</v>
      </c>
      <c r="C2405" s="25" t="n">
        <v>45930</v>
      </c>
      <c r="D2405" s="4" t="s">
        <v>147</v>
      </c>
      <c r="E2405" s="4" t="s">
        <v>656</v>
      </c>
      <c r="F2405" s="4" t="s">
        <v>58</v>
      </c>
      <c r="G2405" s="4" t="s">
        <v>571</v>
      </c>
      <c r="H2405" s="5" t="n">
        <v>625</v>
      </c>
      <c r="I2405" s="25" t="n">
        <v>45967</v>
      </c>
      <c r="J2405" s="4" t="s">
        <v>612</v>
      </c>
      <c r="K2405" s="4" t="s">
        <v>5</v>
      </c>
      <c r="L2405" s="4" t="s">
        <v>421</v>
      </c>
      <c r="M2405" s="25" t="n">
        <v>45965</v>
      </c>
      <c r="N2405" s="25" t="n">
        <v>45967</v>
      </c>
      <c r="O2405" s="25" t="n">
        <v>45968</v>
      </c>
      <c r="P2405" s="25" t="n">
        <v>45968</v>
      </c>
      <c r="Q2405" s="6" t="n">
        <v>0.0159441373290661</v>
      </c>
      <c r="R2405" s="6" t="n">
        <v>-0.0357981556790195</v>
      </c>
      <c r="S2405" s="6" t="n">
        <v>0.0121777355352264</v>
      </c>
      <c r="T2405" s="6" t="n">
        <v>-0.00767628281472699</v>
      </c>
      <c r="U2405" s="6" t="n">
        <v>-0.0105495727609157</v>
      </c>
      <c r="V2405" s="6" t="n">
        <v>-0.00241641494999212</v>
      </c>
      <c r="W2405" s="6" t="n">
        <v>0.00287328994618874</v>
      </c>
      <c r="X2405" s="6" t="n">
        <v>-0.00525986786473487</v>
      </c>
      <c r="Y2405" s="6" t="n">
        <v>-0.0312809531470559</v>
      </c>
      <c r="Z2405" s="6" t="n">
        <v>0.0236046703323289</v>
      </c>
      <c r="AA2405" s="6" t="n">
        <v>-0.0106332422478318</v>
      </c>
      <c r="AB2405" s="6" t="n">
        <v>0.0121777355352264</v>
      </c>
      <c r="AC2405" s="6" t="n">
        <v>0.0121777355352264</v>
      </c>
      <c r="AD2405" s="6" t="n">
        <v>0.0418201259356066</v>
      </c>
      <c r="AE2405" s="7" t="n">
        <v>0.842329545454547</v>
      </c>
      <c r="AF2405" s="7" t="n">
        <v>1.55232308487676</v>
      </c>
      <c r="AG2405" s="26" t="n">
        <v>1718.5</v>
      </c>
      <c r="AH2405" s="6" t="n">
        <v>-0.00802355114292319</v>
      </c>
      <c r="AI2405" s="6" t="n">
        <v>0.0705164143773749</v>
      </c>
      <c r="AJ2405" s="6" t="n">
        <v>0.1907566518847</v>
      </c>
      <c r="AK2405" s="6" t="n">
        <v>0.107637769900096</v>
      </c>
      <c r="AL2405" s="6" t="n">
        <v>0.351079009633681</v>
      </c>
      <c r="AM2405" s="6" t="n">
        <v>0.0350217191894535</v>
      </c>
      <c r="AN2405" s="6" t="n">
        <v>0.0354946951879214</v>
      </c>
      <c r="AO2405" s="6" t="n">
        <v>0.00627971125066029</v>
      </c>
      <c r="AP2405" s="6" t="n">
        <v>0.015552555901168</v>
      </c>
      <c r="AQ2405" s="6" t="n">
        <v>-0.0116772350553169</v>
      </c>
      <c r="AR2405" s="4" t="s">
        <v>422</v>
      </c>
      <c r="AS2405" s="4" t="s">
        <v>438</v>
      </c>
      <c r="AT2405" s="5" t="n">
        <v>7491.38</v>
      </c>
      <c r="AU2405" s="6" t="n">
        <v>0.197639693563033</v>
      </c>
      <c r="AV2405" s="6" t="n">
        <v>0.0309049375240822</v>
      </c>
      <c r="AZ2405" s="5" t="n">
        <v>1159.61</v>
      </c>
      <c r="BA2405" s="6" t="n">
        <v>0.198191775160157</v>
      </c>
      <c r="BB2405" s="6" t="n">
        <v>0.0191416995508995</v>
      </c>
      <c r="BC2405" s="6" t="n">
        <v>0.154792574932789</v>
      </c>
      <c r="BD2405" s="7" t="n">
        <v>13.78</v>
      </c>
      <c r="BL2405" s="5" t="n">
        <v>144611.775</v>
      </c>
      <c r="BM2405" s="5" t="n">
        <v>4453.38</v>
      </c>
      <c r="BN2405" s="26" t="n">
        <v>32.4723636878057</v>
      </c>
      <c r="BO2405" s="7" t="n">
        <v>6.10983434233158</v>
      </c>
      <c r="BP2405" s="6" t="n">
        <v>0.188154899996578</v>
      </c>
      <c r="BQ2405" s="7" t="n">
        <v>5.65269898756543</v>
      </c>
      <c r="BR2405" s="26" t="n">
        <v>17.97</v>
      </c>
      <c r="BS2405" s="7" t="n">
        <v>2.85</v>
      </c>
      <c r="BT2405" s="4" t="s">
        <v>1417</v>
      </c>
      <c r="BU2405" s="5" t="n">
        <v>-10318.58</v>
      </c>
      <c r="BV2405" s="5" t="n">
        <v>156.41</v>
      </c>
      <c r="BW2405" s="5" t="n">
        <v>-10474.99</v>
      </c>
      <c r="BX2405" s="7" t="n">
        <v>-4.49133818511038</v>
      </c>
      <c r="BY2405" s="5" t="n">
        <v>6</v>
      </c>
      <c r="BZ2405" s="6" t="n">
        <v>0.145240269660973</v>
      </c>
      <c r="CA2405" s="6" t="n">
        <v>0.0803436954021248</v>
      </c>
      <c r="CB2405" s="4" t="s">
        <v>679</v>
      </c>
      <c r="CC2405" s="26" t="n">
        <v>26.3802890130639</v>
      </c>
      <c r="CD2405" s="6" t="n">
        <v>0.230932825327458</v>
      </c>
      <c r="CE2405" s="25" t="n">
        <v>45986</v>
      </c>
      <c r="CF2405" s="6" t="n">
        <v>0.308703083404433</v>
      </c>
      <c r="CG2405" s="6" t="n">
        <v>0.280841421508882</v>
      </c>
      <c r="CH2405" s="6" t="n">
        <v>0.255782062506396</v>
      </c>
      <c r="CI2405" s="6" t="n">
        <v>-0.0892295690138908</v>
      </c>
      <c r="CJ2405" s="6" t="n">
        <v>0.0509149239543726</v>
      </c>
      <c r="CK2405" s="7" t="n">
        <v>0.239178114969581</v>
      </c>
      <c r="CL2405" s="6" t="n">
        <v>-0.187723035952064</v>
      </c>
      <c r="CM2405" s="4" t="s">
        <v>425</v>
      </c>
    </row>
    <row r="2406" customFormat="false" ht="15" hidden="false" customHeight="false" outlineLevel="0" collapsed="false">
      <c r="A2406" s="4" t="s">
        <v>43</v>
      </c>
      <c r="B2406" s="4" t="s">
        <v>44</v>
      </c>
      <c r="C2406" s="25" t="n">
        <v>45930</v>
      </c>
      <c r="D2406" s="4" t="s">
        <v>154</v>
      </c>
      <c r="E2406" s="4" t="s">
        <v>693</v>
      </c>
      <c r="G2406" s="4" t="s">
        <v>427</v>
      </c>
      <c r="H2406" s="5" t="n">
        <v>2150</v>
      </c>
      <c r="I2406" s="25" t="n">
        <v>45967</v>
      </c>
      <c r="J2406" s="4" t="s">
        <v>726</v>
      </c>
      <c r="K2406" s="4" t="s">
        <v>5</v>
      </c>
      <c r="L2406" s="4" t="s">
        <v>421</v>
      </c>
      <c r="M2406" s="25" t="n">
        <v>45965</v>
      </c>
      <c r="N2406" s="25" t="n">
        <v>45967</v>
      </c>
      <c r="O2406" s="25" t="n">
        <v>45968</v>
      </c>
      <c r="P2406" s="25" t="n">
        <v>45968</v>
      </c>
      <c r="Q2406" s="6" t="n">
        <v>-0.00299190425906382</v>
      </c>
      <c r="R2406" s="6" t="n">
        <v>-0.0165931156222418</v>
      </c>
      <c r="S2406" s="6" t="n">
        <v>-0.00502602764315219</v>
      </c>
      <c r="T2406" s="6" t="n">
        <v>-0.0246110475244578</v>
      </c>
      <c r="U2406" s="6" t="n">
        <v>-0.0105495727609157</v>
      </c>
      <c r="V2406" s="6" t="n">
        <v>-0.0121803012943924</v>
      </c>
      <c r="W2406" s="6" t="n">
        <v>-0.014061474763542</v>
      </c>
      <c r="X2406" s="6" t="n">
        <v>-0.0124307462300654</v>
      </c>
      <c r="AA2406" s="6" t="n">
        <v>-0.0199246095853528</v>
      </c>
      <c r="AB2406" s="6" t="n">
        <v>-0.00502602764315219</v>
      </c>
      <c r="AC2406" s="6" t="n">
        <v>0.00502602764315219</v>
      </c>
      <c r="AD2406" s="6" t="n">
        <v>0.038413211272662</v>
      </c>
      <c r="AE2406" s="7" t="n">
        <v>0.752336448598127</v>
      </c>
      <c r="AF2406" s="7" t="n">
        <v>1.99315018106464</v>
      </c>
      <c r="AG2406" s="26" t="n">
        <v>284.1</v>
      </c>
      <c r="AH2406" s="6" t="n">
        <v>-0.0272213662044168</v>
      </c>
      <c r="AI2406" s="6" t="n">
        <v>-0.0307062436028657</v>
      </c>
      <c r="AJ2406" s="6" t="n">
        <v>-0.120433436532508</v>
      </c>
      <c r="AK2406" s="6" t="n">
        <v>-0.152193375111908</v>
      </c>
      <c r="AL2406" s="6" t="n">
        <v>-0.326585331340792</v>
      </c>
      <c r="AM2406" s="6" t="n">
        <v>0.0384851907904207</v>
      </c>
      <c r="AN2406" s="6" t="n">
        <v>-0.0691914343932863</v>
      </c>
      <c r="AO2406" s="6" t="n">
        <v>-0.00360815442900953</v>
      </c>
      <c r="AP2406" s="6" t="n">
        <v>-0.0615190330146128</v>
      </c>
      <c r="AQ2406" s="6" t="n">
        <v>-0.0887488239710977</v>
      </c>
      <c r="AR2406" s="4" t="s">
        <v>422</v>
      </c>
      <c r="AS2406" s="4" t="s">
        <v>102</v>
      </c>
      <c r="AT2406" s="5" t="n">
        <v>1915.57</v>
      </c>
      <c r="AU2406" s="6" t="n">
        <v>0.0103164012848034</v>
      </c>
      <c r="AV2406" s="6" t="n">
        <v>-0.0414193780838096</v>
      </c>
      <c r="AW2406" s="5" t="n">
        <v>138.01</v>
      </c>
      <c r="AX2406" s="6" t="n">
        <v>0.0720464404850776</v>
      </c>
      <c r="AY2406" s="6" t="n">
        <v>-0.035242023183363</v>
      </c>
      <c r="AZ2406" s="5" t="n">
        <v>71.17</v>
      </c>
      <c r="BA2406" s="6" t="n">
        <v>-0.430184147317854</v>
      </c>
      <c r="BB2406" s="6" t="n">
        <v>-0.418022732848148</v>
      </c>
      <c r="BC2406" s="6" t="n">
        <v>0.0371534321376927</v>
      </c>
      <c r="BD2406" s="7" t="n">
        <v>1.11</v>
      </c>
      <c r="BL2406" s="5" t="n">
        <v>18291.7785</v>
      </c>
      <c r="BM2406" s="5" t="n">
        <v>526.51</v>
      </c>
      <c r="BN2406" s="26" t="n">
        <v>34.7415595145391</v>
      </c>
      <c r="BO2406" s="7" t="n">
        <v>5.39559795642055</v>
      </c>
      <c r="BP2406" s="6" t="n">
        <v>0.155306728650524</v>
      </c>
      <c r="BQ2406" s="7" t="n">
        <v>0.0884361366673254</v>
      </c>
      <c r="BR2406" s="26" t="n">
        <v>24.7</v>
      </c>
      <c r="BS2406" s="7" t="n">
        <v>3.7</v>
      </c>
      <c r="BT2406" s="4" t="s">
        <v>1417</v>
      </c>
      <c r="BU2406" s="5" t="n">
        <v>43.76</v>
      </c>
      <c r="BV2406" s="5" t="n">
        <v>41.46</v>
      </c>
      <c r="BW2406" s="5" t="n">
        <v>2.3</v>
      </c>
      <c r="BX2406" s="7" t="n">
        <v>0.226196629794273</v>
      </c>
      <c r="BY2406" s="5" t="n">
        <v>0</v>
      </c>
      <c r="CE2406" s="25" t="n">
        <v>45986</v>
      </c>
      <c r="CF2406" s="6" t="n">
        <v>0.315760020445567</v>
      </c>
      <c r="CG2406" s="6" t="n">
        <v>0.347269115628023</v>
      </c>
      <c r="CH2406" s="6" t="n">
        <v>0.273835054272134</v>
      </c>
      <c r="CI2406" s="6" t="n">
        <v>-0.211461538188002</v>
      </c>
      <c r="CJ2406" s="6" t="n">
        <v>0.0630048465266559</v>
      </c>
      <c r="CK2406" s="7" t="n">
        <v>0.0797720797720821</v>
      </c>
      <c r="CL2406" s="6" t="n">
        <v>-0.0118984337921214</v>
      </c>
      <c r="CM2406" s="4" t="s">
        <v>425</v>
      </c>
    </row>
    <row r="2407" customFormat="false" ht="15" hidden="false" customHeight="false" outlineLevel="0" collapsed="false">
      <c r="A2407" s="4" t="s">
        <v>43</v>
      </c>
      <c r="B2407" s="4" t="s">
        <v>44</v>
      </c>
      <c r="C2407" s="25" t="n">
        <v>45930</v>
      </c>
      <c r="D2407" s="4" t="s">
        <v>155</v>
      </c>
      <c r="E2407" s="4" t="s">
        <v>771</v>
      </c>
      <c r="F2407" s="4" t="s">
        <v>92</v>
      </c>
      <c r="G2407" s="4" t="s">
        <v>484</v>
      </c>
      <c r="H2407" s="5" t="n">
        <v>200</v>
      </c>
      <c r="I2407" s="25" t="n">
        <v>45967</v>
      </c>
      <c r="J2407" s="4" t="s">
        <v>1104</v>
      </c>
      <c r="K2407" s="4" t="s">
        <v>5</v>
      </c>
      <c r="L2407" s="4" t="s">
        <v>421</v>
      </c>
      <c r="M2407" s="25" t="n">
        <v>45965</v>
      </c>
      <c r="N2407" s="25" t="n">
        <v>45967</v>
      </c>
      <c r="O2407" s="25" t="n">
        <v>45968</v>
      </c>
      <c r="P2407" s="25" t="n">
        <v>45968</v>
      </c>
      <c r="Q2407" s="6" t="n">
        <v>-0.014361714272667</v>
      </c>
      <c r="R2407" s="6" t="n">
        <v>-0.000162157153446918</v>
      </c>
      <c r="S2407" s="6" t="n">
        <v>-0.00563008271356091</v>
      </c>
      <c r="T2407" s="6" t="n">
        <v>-0.0201539541396748</v>
      </c>
      <c r="U2407" s="6" t="n">
        <v>-0.0105495727609157</v>
      </c>
      <c r="V2407" s="6" t="n">
        <v>-0.0125010766799463</v>
      </c>
      <c r="W2407" s="6" t="n">
        <v>-0.00960438137875908</v>
      </c>
      <c r="X2407" s="6" t="n">
        <v>-0.00765287745972854</v>
      </c>
      <c r="AA2407" s="6" t="n">
        <v>0.019415676189152</v>
      </c>
      <c r="AB2407" s="6" t="n">
        <v>-0.00563008271356091</v>
      </c>
      <c r="AC2407" s="6" t="n">
        <v>0.00563008271356091</v>
      </c>
      <c r="AD2407" s="6" t="n">
        <v>0.0565325177822571</v>
      </c>
      <c r="AE2407" s="7" t="n">
        <v>0.167213114754099</v>
      </c>
      <c r="AF2407" s="7" t="n">
        <v>4.37639738511486</v>
      </c>
      <c r="AG2407" s="26" t="n">
        <v>4379.7</v>
      </c>
      <c r="AH2407" s="6" t="n">
        <v>0.0158181607329235</v>
      </c>
      <c r="AI2407" s="6" t="n">
        <v>0.137879968823071</v>
      </c>
      <c r="AJ2407" s="6" t="n">
        <v>0.23180987202925</v>
      </c>
      <c r="AK2407" s="6" t="n">
        <v>0.489592544724849</v>
      </c>
      <c r="AL2407" s="6" t="n">
        <v>0.313160961888299</v>
      </c>
      <c r="AM2407" s="6" t="n">
        <v>0.0299582158188254</v>
      </c>
      <c r="AN2407" s="6" t="n">
        <v>0.107921753004245</v>
      </c>
      <c r="AO2407" s="6" t="n">
        <v>-0.00200382124050536</v>
      </c>
      <c r="AP2407" s="6" t="n">
        <v>0.0412647374062158</v>
      </c>
      <c r="AQ2407" s="6" t="n">
        <v>0.0140349464497309</v>
      </c>
      <c r="AR2407" s="4" t="s">
        <v>422</v>
      </c>
      <c r="AS2407" s="4" t="s">
        <v>102</v>
      </c>
      <c r="AT2407" s="5" t="n">
        <v>3170.27</v>
      </c>
      <c r="AU2407" s="6" t="n">
        <v>0.263760663318186</v>
      </c>
      <c r="AV2407" s="6" t="n">
        <v>0.0906316868605555</v>
      </c>
      <c r="AW2407" s="5" t="n">
        <v>694.79</v>
      </c>
      <c r="AX2407" s="6" t="n">
        <v>0.219157989698038</v>
      </c>
      <c r="AY2407" s="6" t="n">
        <v>0.0262456082900817</v>
      </c>
      <c r="AZ2407" s="5" t="n">
        <v>622.33</v>
      </c>
      <c r="BA2407" s="6" t="n">
        <v>0.384894407726373</v>
      </c>
      <c r="BB2407" s="6" t="n">
        <v>0.0305182977314127</v>
      </c>
      <c r="BC2407" s="6" t="n">
        <v>0.196301892267851</v>
      </c>
      <c r="BD2407" s="7" t="n">
        <v>22.45</v>
      </c>
      <c r="BL2407" s="5" t="n">
        <v>121405.284</v>
      </c>
      <c r="BM2407" s="5" t="n">
        <v>2141.23</v>
      </c>
      <c r="BN2407" s="26" t="n">
        <v>56.6988525286868</v>
      </c>
      <c r="BO2407" s="7" t="n">
        <v>16.0559266802444</v>
      </c>
      <c r="BP2407" s="6" t="n">
        <v>0.283179040918348</v>
      </c>
      <c r="BQ2407" s="7" t="n">
        <v>0</v>
      </c>
      <c r="BR2407" s="26" t="n">
        <v>28.74</v>
      </c>
      <c r="BS2407" s="7" t="n">
        <v>4.4</v>
      </c>
      <c r="BT2407" s="4" t="s">
        <v>1417</v>
      </c>
      <c r="BU2407" s="5" t="n">
        <v>742.42</v>
      </c>
      <c r="BV2407" s="5" t="n">
        <v>111.1</v>
      </c>
      <c r="BW2407" s="5" t="n">
        <v>631.32</v>
      </c>
      <c r="BX2407" s="7" t="n">
        <v>0.605449222413414</v>
      </c>
      <c r="BY2407" s="5" t="n">
        <v>0</v>
      </c>
      <c r="CE2407" s="25" t="n">
        <v>45986</v>
      </c>
      <c r="CF2407" s="6" t="n">
        <v>0.305395492241252</v>
      </c>
      <c r="CG2407" s="6" t="n">
        <v>0.320523211740609</v>
      </c>
      <c r="CH2407" s="6" t="n">
        <v>0.270583648676146</v>
      </c>
      <c r="CI2407" s="6" t="n">
        <v>-0.155806385419843</v>
      </c>
      <c r="CJ2407" s="6" t="n">
        <v>0.0581305098293618</v>
      </c>
      <c r="CK2407" s="7" t="n">
        <v>0.0968524571707291</v>
      </c>
      <c r="CL2407" s="6" t="n">
        <v>-0.163197602679358</v>
      </c>
      <c r="CM2407" s="4" t="s">
        <v>425</v>
      </c>
    </row>
    <row r="2408" customFormat="false" ht="15" hidden="false" customHeight="false" outlineLevel="0" collapsed="false">
      <c r="A2408" s="4" t="s">
        <v>43</v>
      </c>
      <c r="B2408" s="4" t="s">
        <v>44</v>
      </c>
      <c r="C2408" s="25" t="n">
        <v>45930</v>
      </c>
      <c r="D2408" s="4" t="s">
        <v>174</v>
      </c>
      <c r="E2408" s="4" t="s">
        <v>696</v>
      </c>
      <c r="F2408" s="4" t="s">
        <v>60</v>
      </c>
      <c r="G2408" s="4" t="s">
        <v>596</v>
      </c>
      <c r="H2408" s="5" t="n">
        <v>325</v>
      </c>
      <c r="I2408" s="25" t="n">
        <v>45967</v>
      </c>
      <c r="J2408" s="4" t="s">
        <v>1180</v>
      </c>
      <c r="K2408" s="4" t="s">
        <v>6</v>
      </c>
      <c r="L2408" s="4" t="s">
        <v>421</v>
      </c>
      <c r="M2408" s="25" t="n">
        <v>45965</v>
      </c>
      <c r="N2408" s="25" t="n">
        <v>45967</v>
      </c>
      <c r="O2408" s="25" t="n">
        <v>45968</v>
      </c>
      <c r="P2408" s="25" t="n">
        <v>45967</v>
      </c>
      <c r="Q2408" s="6" t="n">
        <v>-0.00619718309859163</v>
      </c>
      <c r="R2408" s="6" t="n">
        <v>-0.0433891505320077</v>
      </c>
      <c r="S2408" s="6" t="n">
        <v>-0.0232483931257692</v>
      </c>
      <c r="T2408" s="6" t="n">
        <v>-0.0728347267563685</v>
      </c>
      <c r="U2408" s="6" t="n">
        <v>-0.0105495727609157</v>
      </c>
      <c r="V2408" s="6" t="n">
        <v>-0.0209026189527192</v>
      </c>
      <c r="W2408" s="6" t="n">
        <v>-0.0622851539954528</v>
      </c>
      <c r="X2408" s="6" t="n">
        <v>-0.0519321078036493</v>
      </c>
      <c r="Y2408" s="6" t="n">
        <v>0.00639336597357154</v>
      </c>
      <c r="Z2408" s="6" t="n">
        <v>-0.07922809272994</v>
      </c>
      <c r="AA2408" s="6" t="n">
        <v>0.00296528867957457</v>
      </c>
      <c r="AB2408" s="6" t="n">
        <v>-0.0433891505320077</v>
      </c>
      <c r="AC2408" s="6" t="n">
        <v>0.0433891505320077</v>
      </c>
      <c r="AD2408" s="6" t="n">
        <v>0.0549886621315192</v>
      </c>
      <c r="AE2408" s="7" t="n">
        <v>0.0563045202220453</v>
      </c>
      <c r="AF2408" s="7" t="n">
        <v>2.02427044871201</v>
      </c>
      <c r="AG2408" s="26" t="n">
        <v>2307.5</v>
      </c>
      <c r="AH2408" s="6" t="n">
        <v>-0.00551652803516789</v>
      </c>
      <c r="AI2408" s="6" t="n">
        <v>0.136475571315996</v>
      </c>
      <c r="AJ2408" s="6" t="n">
        <v>0.0972942127538157</v>
      </c>
      <c r="AK2408" s="6" t="n">
        <v>0.0397891131939436</v>
      </c>
      <c r="AL2408" s="6" t="n">
        <v>-0.226870509655215</v>
      </c>
      <c r="AM2408" s="6" t="n">
        <v>0.0631438371725748</v>
      </c>
      <c r="AN2408" s="6" t="n">
        <v>0.0733317341434214</v>
      </c>
      <c r="AO2408" s="6" t="n">
        <v>0.0247818173332712</v>
      </c>
      <c r="AP2408" s="6" t="n">
        <v>-0.0281420637513417</v>
      </c>
      <c r="AQ2408" s="6" t="n">
        <v>-0.0553718547078266</v>
      </c>
      <c r="AR2408" s="4" t="s">
        <v>422</v>
      </c>
      <c r="AS2408" s="4" t="s">
        <v>102</v>
      </c>
      <c r="AT2408" s="5" t="n">
        <v>740.38</v>
      </c>
      <c r="AU2408" s="6" t="n">
        <v>-0.322759163213596</v>
      </c>
      <c r="AV2408" s="6" t="n">
        <v>0.703746318114875</v>
      </c>
      <c r="AW2408" s="5" t="n">
        <v>-512.74</v>
      </c>
      <c r="AX2408" s="6" t="n">
        <v>-0.692536265161134</v>
      </c>
      <c r="AY2408" s="6" t="n">
        <v>-0.721724999462241</v>
      </c>
      <c r="AZ2408" s="5" t="n">
        <v>405.08</v>
      </c>
      <c r="BA2408" s="6" t="n">
        <v>0.208436502490976</v>
      </c>
      <c r="BB2408" s="6" t="n">
        <v>-0.3250016663334</v>
      </c>
      <c r="BC2408" s="6" t="n">
        <v>0.547124449606959</v>
      </c>
      <c r="BD2408" s="7" t="n">
        <v>13.45</v>
      </c>
      <c r="BL2408" s="5" t="n">
        <v>69501.9</v>
      </c>
      <c r="BM2408" s="5" t="n">
        <v>1479.96</v>
      </c>
      <c r="BN2408" s="26" t="n">
        <v>46.962012486824</v>
      </c>
      <c r="BO2408" s="7" t="n">
        <v>4.01455945602185</v>
      </c>
      <c r="BP2408" s="6" t="n">
        <v>0.0854852516626753</v>
      </c>
      <c r="BQ2408" s="7" t="n">
        <v>0.725556044606024</v>
      </c>
      <c r="BR2408" s="26" t="n">
        <v>22.36</v>
      </c>
      <c r="BS2408" s="7" t="n">
        <v>3.12</v>
      </c>
      <c r="BT2408" s="4" t="s">
        <v>1417</v>
      </c>
      <c r="BU2408" s="5" t="n">
        <v>-1501.88</v>
      </c>
      <c r="BV2408" s="5" t="n">
        <v>151.51</v>
      </c>
      <c r="BW2408" s="5" t="n">
        <v>-1653.39</v>
      </c>
      <c r="BX2408" s="7" t="n">
        <v>-1.49411062475129</v>
      </c>
      <c r="BY2408" s="5" t="n">
        <v>5</v>
      </c>
      <c r="BZ2408" s="6" t="n">
        <v>0.183620153247639</v>
      </c>
      <c r="CA2408" s="6" t="n">
        <v>0.393842759460554</v>
      </c>
      <c r="CB2408" s="4" t="s">
        <v>508</v>
      </c>
      <c r="CC2408" s="26" t="n">
        <v>53.934560602674</v>
      </c>
      <c r="CD2408" s="6" t="n">
        <v>-0.129277925655416</v>
      </c>
      <c r="CE2408" s="25" t="n">
        <v>45986</v>
      </c>
      <c r="CF2408" s="6" t="n">
        <v>0.330048616461549</v>
      </c>
      <c r="CG2408" s="6" t="n">
        <v>0.344721859634202</v>
      </c>
      <c r="CH2408" s="6" t="n">
        <v>0.296530847671535</v>
      </c>
      <c r="CI2408" s="6" t="n">
        <v>-0.139796797376889</v>
      </c>
      <c r="CJ2408" s="6" t="n">
        <v>0.0648002790859934</v>
      </c>
      <c r="CK2408" s="7" t="n">
        <v>0.669582772543741</v>
      </c>
      <c r="CL2408" s="6" t="n">
        <v>-0.143413649961735</v>
      </c>
      <c r="CM2408" s="4" t="s">
        <v>425</v>
      </c>
    </row>
    <row r="2409" customFormat="false" ht="15" hidden="false" customHeight="false" outlineLevel="0" collapsed="false">
      <c r="A2409" s="4" t="s">
        <v>43</v>
      </c>
      <c r="B2409" s="4" t="s">
        <v>44</v>
      </c>
      <c r="C2409" s="25" t="n">
        <v>45930</v>
      </c>
      <c r="D2409" s="4" t="s">
        <v>219</v>
      </c>
      <c r="E2409" s="4" t="s">
        <v>793</v>
      </c>
      <c r="G2409" s="4" t="s">
        <v>427</v>
      </c>
      <c r="H2409" s="5" t="n">
        <v>1400</v>
      </c>
      <c r="I2409" s="25" t="n">
        <v>45967</v>
      </c>
      <c r="J2409" s="4" t="s">
        <v>1299</v>
      </c>
      <c r="K2409" s="4" t="s">
        <v>5</v>
      </c>
      <c r="L2409" s="4" t="s">
        <v>421</v>
      </c>
      <c r="M2409" s="25" t="n">
        <v>45965</v>
      </c>
      <c r="N2409" s="25" t="n">
        <v>45967</v>
      </c>
      <c r="O2409" s="25" t="n">
        <v>45968</v>
      </c>
      <c r="P2409" s="25" t="n">
        <v>45968</v>
      </c>
      <c r="Q2409" s="6" t="n">
        <v>-0.0154364604848353</v>
      </c>
      <c r="R2409" s="6" t="n">
        <v>-0.0105995362702882</v>
      </c>
      <c r="S2409" s="6" t="n">
        <v>0.0313023100100436</v>
      </c>
      <c r="T2409" s="6" t="n">
        <v>0.00526631325492011</v>
      </c>
      <c r="U2409" s="6" t="n">
        <v>-0.0105495727609157</v>
      </c>
      <c r="V2409" s="6" t="n">
        <v>-0.0121803012943924</v>
      </c>
      <c r="W2409" s="6" t="n">
        <v>0.0158158860158358</v>
      </c>
      <c r="X2409" s="6" t="n">
        <v>0.0174466145493125</v>
      </c>
      <c r="AA2409" s="6" t="n">
        <v>0.0155116616449056</v>
      </c>
      <c r="AB2409" s="6" t="n">
        <v>0.0313023100100436</v>
      </c>
      <c r="AC2409" s="6" t="n">
        <v>0.0313023100100436</v>
      </c>
      <c r="AD2409" s="6" t="n">
        <v>0.0467023769668564</v>
      </c>
      <c r="AE2409" s="7" t="n">
        <v>0.694145758661886</v>
      </c>
      <c r="AF2409" s="7" t="n">
        <v>6.83875647055407</v>
      </c>
      <c r="AG2409" s="26" t="n">
        <v>919.9</v>
      </c>
      <c r="AH2409" s="6" t="n">
        <v>0.024786943686292</v>
      </c>
      <c r="AI2409" s="6" t="n">
        <v>0.0174759429266671</v>
      </c>
      <c r="AJ2409" s="6" t="n">
        <v>0.0278212290502786</v>
      </c>
      <c r="AK2409" s="6" t="n">
        <v>0.1253287662854</v>
      </c>
      <c r="AL2409" s="6" t="n">
        <v>-0.0187098275497976</v>
      </c>
      <c r="AM2409" s="6" t="n">
        <v>0.0384851907904207</v>
      </c>
      <c r="AN2409" s="6" t="n">
        <v>-0.0210092478637536</v>
      </c>
      <c r="AO2409" s="6" t="n">
        <v>-0.0159065086836554</v>
      </c>
      <c r="AP2409" s="6" t="n">
        <v>-0.0587025915706326</v>
      </c>
      <c r="AQ2409" s="6" t="n">
        <v>-0.0859323825271176</v>
      </c>
      <c r="AR2409" s="4" t="s">
        <v>422</v>
      </c>
      <c r="AS2409" s="4" t="s">
        <v>102</v>
      </c>
      <c r="BR2409" s="26" t="n">
        <v>24.7</v>
      </c>
      <c r="BS2409" s="7" t="n">
        <v>3.7</v>
      </c>
      <c r="BT2409" s="4" t="s">
        <v>1417</v>
      </c>
      <c r="BU2409" s="5" t="n">
        <v>14374.89</v>
      </c>
      <c r="BV2409" s="5" t="n">
        <v>406.87</v>
      </c>
      <c r="BW2409" s="5" t="n">
        <v>13968.02</v>
      </c>
      <c r="BY2409" s="5" t="n">
        <v>0</v>
      </c>
      <c r="CE2409" s="25" t="n">
        <v>45986</v>
      </c>
      <c r="CF2409" s="6" t="n">
        <v>0.264943113183696</v>
      </c>
      <c r="CG2409" s="6" t="n">
        <v>0.276002440698538</v>
      </c>
      <c r="CH2409" s="6" t="n">
        <v>0.226124837285746</v>
      </c>
      <c r="CI2409" s="6" t="n">
        <v>-0.180714356317126</v>
      </c>
      <c r="CJ2409" s="6" t="n">
        <v>0.0500530104346856</v>
      </c>
      <c r="CK2409" s="7" t="n">
        <v>0.625383163533992</v>
      </c>
      <c r="CL2409" s="6" t="n">
        <v>-0.133764967975494</v>
      </c>
      <c r="CM2409" s="4" t="s">
        <v>425</v>
      </c>
    </row>
    <row r="2410" customFormat="false" ht="15" hidden="false" customHeight="false" outlineLevel="0" collapsed="false">
      <c r="A2410" s="4" t="s">
        <v>43</v>
      </c>
      <c r="B2410" s="4" t="s">
        <v>44</v>
      </c>
      <c r="C2410" s="25" t="n">
        <v>45930</v>
      </c>
      <c r="D2410" s="4" t="s">
        <v>224</v>
      </c>
      <c r="E2410" s="4" t="s">
        <v>795</v>
      </c>
      <c r="F2410" s="4" t="s">
        <v>57</v>
      </c>
      <c r="G2410" s="4" t="s">
        <v>590</v>
      </c>
      <c r="H2410" s="5" t="n">
        <v>425</v>
      </c>
      <c r="I2410" s="25" t="n">
        <v>45967</v>
      </c>
      <c r="J2410" s="4" t="s">
        <v>1308</v>
      </c>
      <c r="K2410" s="4" t="s">
        <v>5</v>
      </c>
      <c r="L2410" s="4" t="s">
        <v>421</v>
      </c>
      <c r="M2410" s="25" t="n">
        <v>45965</v>
      </c>
      <c r="N2410" s="25" t="n">
        <v>45967</v>
      </c>
      <c r="O2410" s="25" t="n">
        <v>45968</v>
      </c>
      <c r="P2410" s="25" t="n">
        <v>45968</v>
      </c>
      <c r="Q2410" s="6" t="n">
        <v>0.00665389656215343</v>
      </c>
      <c r="R2410" s="6" t="n">
        <v>-0.0207811717576365</v>
      </c>
      <c r="S2410" s="6" t="n">
        <v>0.00833546407568386</v>
      </c>
      <c r="T2410" s="6" t="n">
        <v>-0.00579181111979921</v>
      </c>
      <c r="U2410" s="6" t="n">
        <v>-0.0105495727609157</v>
      </c>
      <c r="V2410" s="6" t="n">
        <v>-0.0122046127359599</v>
      </c>
      <c r="W2410" s="6" t="n">
        <v>0.00475776164111652</v>
      </c>
      <c r="X2410" s="6" t="n">
        <v>0.00641280161616065</v>
      </c>
      <c r="Y2410" s="6" t="n">
        <v>-0.00608150227878085</v>
      </c>
      <c r="Z2410" s="6" t="n">
        <v>0.000289691158981642</v>
      </c>
      <c r="AA2410" s="6" t="n">
        <v>0.0145742776783431</v>
      </c>
      <c r="AB2410" s="6" t="n">
        <v>0.00833546407568386</v>
      </c>
      <c r="AC2410" s="6" t="n">
        <v>0.00833546407568386</v>
      </c>
      <c r="AD2410" s="6" t="n">
        <v>0.0214778828944004</v>
      </c>
      <c r="AE2410" s="7" t="n">
        <v>0.28095238095238</v>
      </c>
      <c r="AF2410" s="7" t="n">
        <v>4.13770862592383</v>
      </c>
      <c r="AG2410" s="26" t="n">
        <v>1983.8</v>
      </c>
      <c r="AH2410" s="6" t="n">
        <v>0.0316709137240625</v>
      </c>
      <c r="AI2410" s="6" t="n">
        <v>0.00126179780951907</v>
      </c>
      <c r="AJ2410" s="6" t="n">
        <v>0.0283551915400966</v>
      </c>
      <c r="AK2410" s="6" t="n">
        <v>-0.0486740516951996</v>
      </c>
      <c r="AL2410" s="6" t="n">
        <v>-0.09020359623316</v>
      </c>
      <c r="AM2410" s="6" t="n">
        <v>0.0326270504060551</v>
      </c>
      <c r="AN2410" s="6" t="n">
        <v>-0.031365252596536</v>
      </c>
      <c r="AO2410" s="6" t="n">
        <v>0.0423470940257633</v>
      </c>
      <c r="AP2410" s="6" t="n">
        <v>0.0644081549852926</v>
      </c>
      <c r="AQ2410" s="6" t="n">
        <v>0.0371783640288077</v>
      </c>
      <c r="AR2410" s="4" t="s">
        <v>422</v>
      </c>
      <c r="AS2410" s="4" t="s">
        <v>102</v>
      </c>
      <c r="AT2410" s="5" t="n">
        <v>7047.51</v>
      </c>
      <c r="AU2410" s="6" t="n">
        <v>0.242348921947634</v>
      </c>
      <c r="AV2410" s="6" t="n">
        <v>0.124302446899817</v>
      </c>
      <c r="AW2410" s="5" t="n">
        <v>2341.33</v>
      </c>
      <c r="AX2410" s="6" t="n">
        <v>0.332220883687998</v>
      </c>
      <c r="AY2410" s="6" t="n">
        <v>0.0959395870283646</v>
      </c>
      <c r="AZ2410" s="5" t="n">
        <v>1477.92</v>
      </c>
      <c r="BA2410" s="6" t="n">
        <v>0.73336617290032</v>
      </c>
      <c r="BB2410" s="6" t="n">
        <v>0.212373772589682</v>
      </c>
      <c r="BC2410" s="6" t="n">
        <v>0.209708109672778</v>
      </c>
      <c r="BD2410" s="7" t="n">
        <v>32.36</v>
      </c>
      <c r="BL2410" s="5" t="n">
        <v>90610.065</v>
      </c>
      <c r="BM2410" s="5" t="n">
        <v>3699.34</v>
      </c>
      <c r="BN2410" s="26" t="n">
        <v>24.4935758811031</v>
      </c>
      <c r="BO2410" s="7" t="n">
        <v>5.26695527072979</v>
      </c>
      <c r="BP2410" s="6" t="n">
        <v>0.215034150027611</v>
      </c>
      <c r="BQ2410" s="7" t="n">
        <v>0.295094021565379</v>
      </c>
      <c r="BR2410" s="26" t="n">
        <v>34.35</v>
      </c>
      <c r="BS2410" s="7" t="n">
        <v>4.86</v>
      </c>
      <c r="BT2410" s="4" t="s">
        <v>1417</v>
      </c>
      <c r="BU2410" s="5" t="n">
        <v>2788.83</v>
      </c>
      <c r="BV2410" s="5" t="n">
        <v>573.8</v>
      </c>
      <c r="BW2410" s="5" t="n">
        <v>2215.03</v>
      </c>
      <c r="BX2410" s="7" t="n">
        <v>1.03406811398061</v>
      </c>
      <c r="BY2410" s="5" t="n">
        <v>8</v>
      </c>
      <c r="BZ2410" s="6" t="n">
        <v>0.12062459518003</v>
      </c>
      <c r="CA2410" s="6" t="n">
        <v>0.0553998911163922</v>
      </c>
      <c r="CB2410" s="4" t="s">
        <v>615</v>
      </c>
      <c r="CC2410" s="26" t="n">
        <v>49.9561728584444</v>
      </c>
      <c r="CD2410" s="6" t="n">
        <v>-0.509698712299119</v>
      </c>
      <c r="CE2410" s="25" t="n">
        <v>45986</v>
      </c>
      <c r="CF2410" s="6" t="n">
        <v>0.263952792504337</v>
      </c>
      <c r="CG2410" s="6" t="n">
        <v>0.301106204273272</v>
      </c>
      <c r="CH2410" s="6" t="n">
        <v>0.264570396030601</v>
      </c>
      <c r="CI2410" s="6" t="n">
        <v>-0.121338609846487</v>
      </c>
      <c r="CJ2410" s="6" t="n">
        <v>0.0545384812068525</v>
      </c>
      <c r="CK2410" s="7" t="n">
        <v>0.15283638068448</v>
      </c>
      <c r="CL2410" s="6" t="n">
        <v>-0.0715566844919786</v>
      </c>
      <c r="CM2410" s="4" t="s">
        <v>425</v>
      </c>
    </row>
    <row r="2411" customFormat="false" ht="15" hidden="false" customHeight="false" outlineLevel="0" collapsed="false">
      <c r="A2411" s="4" t="s">
        <v>43</v>
      </c>
      <c r="B2411" s="4" t="s">
        <v>44</v>
      </c>
      <c r="C2411" s="25" t="n">
        <v>45930</v>
      </c>
      <c r="D2411" s="4" t="s">
        <v>228</v>
      </c>
      <c r="E2411" s="4" t="s">
        <v>989</v>
      </c>
      <c r="G2411" s="4" t="s">
        <v>427</v>
      </c>
      <c r="H2411" s="5" t="n">
        <v>250</v>
      </c>
      <c r="I2411" s="25" t="n">
        <v>45967</v>
      </c>
      <c r="J2411" s="4" t="s">
        <v>1427</v>
      </c>
      <c r="K2411" s="4" t="s">
        <v>5</v>
      </c>
      <c r="L2411" s="4" t="s">
        <v>421</v>
      </c>
      <c r="M2411" s="25" t="n">
        <v>45965</v>
      </c>
      <c r="N2411" s="25" t="n">
        <v>45967</v>
      </c>
      <c r="O2411" s="25" t="n">
        <v>45968</v>
      </c>
      <c r="P2411" s="25" t="n">
        <v>45968</v>
      </c>
      <c r="Q2411" s="6" t="n">
        <v>-0.0125026047093144</v>
      </c>
      <c r="R2411" s="6" t="n">
        <v>-0.0254906098332982</v>
      </c>
      <c r="S2411" s="6" t="n">
        <v>-0.0204841713221601</v>
      </c>
      <c r="T2411" s="6" t="n">
        <v>-0.0584773858647727</v>
      </c>
      <c r="U2411" s="6" t="n">
        <v>-0.0105495727609157</v>
      </c>
      <c r="V2411" s="6" t="n">
        <v>-0.0121803012943924</v>
      </c>
      <c r="W2411" s="6" t="n">
        <v>-0.047927813103857</v>
      </c>
      <c r="X2411" s="6" t="n">
        <v>-0.0462970845703803</v>
      </c>
      <c r="AA2411" s="6" t="n">
        <v>-0.0255943874236715</v>
      </c>
      <c r="AB2411" s="6" t="n">
        <v>-0.0204841713221601</v>
      </c>
      <c r="AC2411" s="6" t="n">
        <v>0.0204841713221601</v>
      </c>
      <c r="AD2411" s="6" t="n">
        <v>0.023299120869603</v>
      </c>
      <c r="AE2411" s="7" t="n">
        <v>0.245353159851305</v>
      </c>
      <c r="AF2411" s="7" t="n">
        <v>2.95073429904028</v>
      </c>
      <c r="AG2411" s="26" t="n">
        <v>2399.5</v>
      </c>
      <c r="AH2411" s="6" t="n">
        <v>-0.00711714321181778</v>
      </c>
      <c r="AI2411" s="6" t="n">
        <v>-0.0164371208394818</v>
      </c>
      <c r="AJ2411" s="6" t="n">
        <v>-0.0653240885010902</v>
      </c>
      <c r="AK2411" s="6" t="n">
        <v>-0.00658276061935903</v>
      </c>
      <c r="AL2411" s="6" t="n">
        <v>-0.0687592607083458</v>
      </c>
      <c r="AM2411" s="6" t="n">
        <v>0.0384851907904207</v>
      </c>
      <c r="AN2411" s="6" t="n">
        <v>-0.0549223116299025</v>
      </c>
      <c r="AO2411" s="6" t="n">
        <v>0.00234326642497118</v>
      </c>
      <c r="AP2411" s="6" t="n">
        <v>-0.0248916791935628</v>
      </c>
      <c r="AQ2411" s="6" t="n">
        <v>-0.0521214701500478</v>
      </c>
      <c r="AR2411" s="4" t="s">
        <v>422</v>
      </c>
      <c r="AS2411" s="4" t="s">
        <v>102</v>
      </c>
      <c r="AT2411" s="5" t="n">
        <v>3697.16</v>
      </c>
      <c r="AU2411" s="6" t="n">
        <v>0.201738333371255</v>
      </c>
      <c r="AV2411" s="6" t="n">
        <v>0.0355175262929404</v>
      </c>
      <c r="AW2411" s="5" t="n">
        <v>921.33</v>
      </c>
      <c r="AX2411" s="6" t="n">
        <v>0.249199385474256</v>
      </c>
      <c r="AY2411" s="6" t="n">
        <v>-0.0271007078132679</v>
      </c>
      <c r="AZ2411" s="5" t="n">
        <v>511.51</v>
      </c>
      <c r="BA2411" s="6" t="n">
        <v>-0.217240271167766</v>
      </c>
      <c r="BB2411" s="6" t="n">
        <v>0.166978463223216</v>
      </c>
      <c r="BC2411" s="6" t="n">
        <v>0.138352140561945</v>
      </c>
      <c r="BD2411" s="7" t="n">
        <v>12.39</v>
      </c>
      <c r="BL2411" s="5" t="n">
        <v>99027.365</v>
      </c>
      <c r="BM2411" s="5" t="n">
        <v>1897.13</v>
      </c>
      <c r="BN2411" s="26" t="n">
        <v>52.198513017031</v>
      </c>
      <c r="BO2411" s="7" t="n">
        <v>6.90934066125747</v>
      </c>
      <c r="BP2411" s="6" t="n">
        <v>0.132366618547221</v>
      </c>
      <c r="BQ2411" s="7" t="n">
        <v>0.593861177375162</v>
      </c>
      <c r="BR2411" s="26" t="n">
        <v>24.7</v>
      </c>
      <c r="BS2411" s="7" t="n">
        <v>3.7</v>
      </c>
      <c r="BT2411" s="4" t="s">
        <v>1417</v>
      </c>
      <c r="BU2411" s="5" t="n">
        <v>1636.7</v>
      </c>
      <c r="BV2411" s="5" t="n">
        <v>271.14</v>
      </c>
      <c r="BW2411" s="5" t="n">
        <v>1365.56</v>
      </c>
      <c r="BX2411" s="7" t="n">
        <v>1.7231504585031</v>
      </c>
      <c r="BY2411" s="5" t="n">
        <v>0</v>
      </c>
      <c r="CE2411" s="25" t="n">
        <v>45986</v>
      </c>
      <c r="CF2411" s="6" t="n">
        <v>0.2873280373252</v>
      </c>
      <c r="CG2411" s="6" t="n">
        <v>0.336551539409999</v>
      </c>
      <c r="CH2411" s="6" t="n">
        <v>0.25122357181916</v>
      </c>
      <c r="CI2411" s="6" t="n">
        <v>-0.253536108438028</v>
      </c>
      <c r="CJ2411" s="6" t="n">
        <v>0.0610194448053354</v>
      </c>
      <c r="CK2411" s="7" t="n">
        <v>0.335699077359828</v>
      </c>
      <c r="CL2411" s="6" t="n">
        <v>0.0757754010695187</v>
      </c>
      <c r="CM2411" s="4" t="s">
        <v>425</v>
      </c>
    </row>
    <row r="2412" customFormat="false" ht="15" hidden="false" customHeight="false" outlineLevel="0" collapsed="false">
      <c r="A2412" s="4" t="s">
        <v>43</v>
      </c>
      <c r="B2412" s="4" t="s">
        <v>44</v>
      </c>
      <c r="C2412" s="25" t="n">
        <v>45930</v>
      </c>
      <c r="D2412" s="4" t="s">
        <v>243</v>
      </c>
      <c r="E2412" s="4" t="s">
        <v>764</v>
      </c>
      <c r="F2412" s="4" t="s">
        <v>59</v>
      </c>
      <c r="G2412" s="4" t="s">
        <v>506</v>
      </c>
      <c r="H2412" s="5" t="n">
        <v>6950</v>
      </c>
      <c r="I2412" s="25" t="n">
        <v>45967</v>
      </c>
      <c r="J2412" s="4" t="s">
        <v>612</v>
      </c>
      <c r="K2412" s="4" t="s">
        <v>5</v>
      </c>
      <c r="L2412" s="4" t="s">
        <v>421</v>
      </c>
      <c r="M2412" s="25" t="n">
        <v>45965</v>
      </c>
      <c r="N2412" s="25" t="n">
        <v>45967</v>
      </c>
      <c r="O2412" s="25" t="n">
        <v>45968</v>
      </c>
      <c r="P2412" s="25" t="n">
        <v>45968</v>
      </c>
      <c r="Q2412" s="6" t="n">
        <v>-0.0137114731044181</v>
      </c>
      <c r="R2412" s="6" t="n">
        <v>-0.0155655893536122</v>
      </c>
      <c r="S2412" s="6" t="n">
        <v>-0.016535908267954</v>
      </c>
      <c r="T2412" s="6" t="n">
        <v>-0.0458129707259843</v>
      </c>
      <c r="U2412" s="6" t="n">
        <v>-0.0105495727609157</v>
      </c>
      <c r="V2412" s="6" t="n">
        <v>-0.0180462637128677</v>
      </c>
      <c r="W2412" s="6" t="n">
        <v>-0.0352633979650686</v>
      </c>
      <c r="X2412" s="6" t="n">
        <v>-0.0277667070131167</v>
      </c>
      <c r="Y2412" s="6" t="n">
        <v>-0.0275510691332983</v>
      </c>
      <c r="Z2412" s="6" t="n">
        <v>-0.018261901592686</v>
      </c>
      <c r="AA2412" s="6" t="n">
        <v>-0.00422450211225101</v>
      </c>
      <c r="AB2412" s="6" t="n">
        <v>-0.016535908267954</v>
      </c>
      <c r="AC2412" s="6" t="n">
        <v>0.016535908267954</v>
      </c>
      <c r="AD2412" s="6" t="n">
        <v>0.0298129149064574</v>
      </c>
      <c r="AE2412" s="7" t="n">
        <v>0.497975708502026</v>
      </c>
      <c r="AF2412" s="7" t="n">
        <v>1.76995126548816</v>
      </c>
      <c r="AG2412" s="26" t="n">
        <v>85.33</v>
      </c>
      <c r="AH2412" s="6" t="n">
        <v>0.00364620089390755</v>
      </c>
      <c r="AI2412" s="6" t="n">
        <v>-0.0120412180155145</v>
      </c>
      <c r="AJ2412" s="6" t="n">
        <v>0.0249849849849853</v>
      </c>
      <c r="AK2412" s="6" t="n">
        <v>0.00827129859387954</v>
      </c>
      <c r="AL2412" s="6" t="n">
        <v>0.0807086257615297</v>
      </c>
      <c r="AM2412" s="6" t="n">
        <v>0.0359518879147025</v>
      </c>
      <c r="AN2412" s="6" t="n">
        <v>-0.047993105930217</v>
      </c>
      <c r="AO2412" s="6" t="n">
        <v>-0.0144820814923909</v>
      </c>
      <c r="AP2412" s="6" t="n">
        <v>-0.0541237113402064</v>
      </c>
      <c r="AQ2412" s="6" t="n">
        <v>-0.0813535022966914</v>
      </c>
      <c r="AR2412" s="4" t="s">
        <v>422</v>
      </c>
      <c r="AS2412" s="4" t="s">
        <v>102</v>
      </c>
      <c r="AT2412" s="5" t="n">
        <v>3365.26</v>
      </c>
      <c r="AU2412" s="6" t="n">
        <v>0.102666181727628</v>
      </c>
      <c r="AV2412" s="6" t="n">
        <v>0.047137785217984</v>
      </c>
      <c r="AW2412" s="5" t="n">
        <v>2026.87</v>
      </c>
      <c r="AX2412" s="6" t="n">
        <v>0.602292244878553</v>
      </c>
      <c r="AY2412" s="6" t="n">
        <v>0.0128947161016808</v>
      </c>
      <c r="AZ2412" s="5" t="n">
        <v>1021.44</v>
      </c>
      <c r="BA2412" s="6" t="n">
        <v>0.123733456549721</v>
      </c>
      <c r="BB2412" s="6" t="n">
        <v>-0.0409194193536271</v>
      </c>
      <c r="BC2412" s="6" t="n">
        <v>0.303524839091185</v>
      </c>
      <c r="BD2412" s="7" t="n">
        <v>1.02</v>
      </c>
      <c r="BL2412" s="5" t="n">
        <v>85714.24099</v>
      </c>
      <c r="BM2412" s="5" t="n">
        <v>3058.86</v>
      </c>
      <c r="BN2412" s="26" t="n">
        <v>28.0216292965353</v>
      </c>
      <c r="BO2412" s="7" t="n">
        <v>2.16078187115309</v>
      </c>
      <c r="BP2412" s="6" t="n">
        <v>0.0771112146366254</v>
      </c>
      <c r="BQ2412" s="7" t="n">
        <v>0.994101314505135</v>
      </c>
      <c r="BR2412" s="26" t="n">
        <v>15.82</v>
      </c>
      <c r="BS2412" s="7" t="n">
        <v>2.37</v>
      </c>
      <c r="BT2412" s="4" t="s">
        <v>1417</v>
      </c>
      <c r="BU2412" s="5" t="n">
        <v>1583.21</v>
      </c>
      <c r="BV2412" s="5" t="n">
        <v>5094.06</v>
      </c>
      <c r="BW2412" s="5" t="n">
        <v>-3510.85</v>
      </c>
      <c r="BX2412" s="7" t="n">
        <v>0.758801989973448</v>
      </c>
      <c r="BY2412" s="5" t="n">
        <v>5</v>
      </c>
      <c r="BZ2412" s="6" t="n">
        <v>0.00884332117838982</v>
      </c>
      <c r="CA2412" s="6" t="n">
        <v>-0.0598309526445946</v>
      </c>
      <c r="CB2412" s="4" t="s">
        <v>720</v>
      </c>
      <c r="CC2412" s="26" t="n">
        <v>17.5726427751959</v>
      </c>
      <c r="CD2412" s="6" t="n">
        <v>0.594616680883557</v>
      </c>
      <c r="CE2412" s="25" t="n">
        <v>45986</v>
      </c>
      <c r="CF2412" s="6" t="n">
        <v>0.291521810760256</v>
      </c>
      <c r="CG2412" s="6" t="n">
        <v>0.293242720760871</v>
      </c>
      <c r="CH2412" s="6" t="n">
        <v>0.253139915953297</v>
      </c>
      <c r="CI2412" s="6" t="n">
        <v>-0.136756352224258</v>
      </c>
      <c r="CJ2412" s="6" t="n">
        <v>0.0531080265540133</v>
      </c>
      <c r="CK2412" s="7" t="n">
        <v>0.311363636363635</v>
      </c>
      <c r="CL2412" s="6" t="n">
        <v>-0.0130945909938716</v>
      </c>
      <c r="CM2412" s="4" t="s">
        <v>425</v>
      </c>
    </row>
    <row r="2413" customFormat="false" ht="15" hidden="false" customHeight="false" outlineLevel="0" collapsed="false">
      <c r="A2413" s="4" t="s">
        <v>43</v>
      </c>
      <c r="B2413" s="4" t="s">
        <v>44</v>
      </c>
      <c r="C2413" s="25" t="n">
        <v>45930</v>
      </c>
      <c r="D2413" s="4" t="s">
        <v>306</v>
      </c>
      <c r="E2413" s="4" t="s">
        <v>680</v>
      </c>
      <c r="G2413" s="4" t="s">
        <v>427</v>
      </c>
      <c r="H2413" s="5" t="n">
        <v>1355</v>
      </c>
      <c r="I2413" s="25" t="n">
        <v>45967</v>
      </c>
      <c r="J2413" s="4" t="s">
        <v>900</v>
      </c>
      <c r="K2413" s="4" t="s">
        <v>6</v>
      </c>
      <c r="L2413" s="4" t="s">
        <v>421</v>
      </c>
      <c r="M2413" s="25" t="n">
        <v>45965</v>
      </c>
      <c r="N2413" s="25" t="n">
        <v>45967</v>
      </c>
      <c r="O2413" s="25" t="n">
        <v>45968</v>
      </c>
      <c r="P2413" s="25" t="n">
        <v>45967</v>
      </c>
      <c r="Q2413" s="6" t="n">
        <v>0.00102655351765679</v>
      </c>
      <c r="R2413" s="6" t="n">
        <v>0.00273466876324613</v>
      </c>
      <c r="S2413" s="6" t="n">
        <v>0.0199086384400355</v>
      </c>
      <c r="T2413" s="6" t="n">
        <v>0.0236698607209385</v>
      </c>
      <c r="U2413" s="6" t="n">
        <v>-0.0105495727609157</v>
      </c>
      <c r="V2413" s="6" t="n">
        <v>-0.0121803012943924</v>
      </c>
      <c r="W2413" s="6" t="n">
        <v>0.0342194334818542</v>
      </c>
      <c r="X2413" s="6" t="n">
        <v>0.0358501620153309</v>
      </c>
      <c r="AA2413" s="6" t="n">
        <v>-0.00184590141519114</v>
      </c>
      <c r="AB2413" s="6" t="n">
        <v>0.00273466876324613</v>
      </c>
      <c r="AC2413" s="6" t="n">
        <v>0.00273466876324613</v>
      </c>
      <c r="AD2413" s="6" t="n">
        <v>0.0464893689751829</v>
      </c>
      <c r="AE2413" s="7" t="n">
        <v>0.586764705882354</v>
      </c>
      <c r="AF2413" s="7" t="n">
        <v>5.14213622769812</v>
      </c>
      <c r="AG2413" s="26" t="n">
        <v>730.6</v>
      </c>
      <c r="AH2413" s="6" t="n">
        <v>0.0746488195925572</v>
      </c>
      <c r="AI2413" s="6" t="n">
        <v>0.104543049361251</v>
      </c>
      <c r="AJ2413" s="6" t="n">
        <v>0.0380789997158282</v>
      </c>
      <c r="AK2413" s="6" t="n">
        <v>0.0642388929351785</v>
      </c>
      <c r="AL2413" s="6" t="n">
        <v>0.365935844641821</v>
      </c>
      <c r="AM2413" s="6" t="n">
        <v>0.0384851907904207</v>
      </c>
      <c r="AN2413" s="6" t="n">
        <v>0.0660578585708307</v>
      </c>
      <c r="AO2413" s="6" t="n">
        <v>0.0142389197138848</v>
      </c>
      <c r="AP2413" s="6" t="n">
        <v>0.0149074135971661</v>
      </c>
      <c r="AQ2413" s="6" t="n">
        <v>-0.0123223773593189</v>
      </c>
      <c r="AR2413" s="4" t="s">
        <v>422</v>
      </c>
      <c r="AS2413" s="4" t="s">
        <v>102</v>
      </c>
      <c r="AT2413" s="5" t="n">
        <v>12019</v>
      </c>
      <c r="AU2413" s="6" t="n">
        <v>0.0837691614066727</v>
      </c>
      <c r="AV2413" s="6" t="n">
        <v>0.304144965277778</v>
      </c>
      <c r="AW2413" s="5" t="n">
        <v>2143</v>
      </c>
      <c r="AX2413" s="6" t="n">
        <v>0.178301023379649</v>
      </c>
      <c r="AY2413" s="6" t="n">
        <v>0.0571107618828049</v>
      </c>
      <c r="AZ2413" s="5" t="n">
        <v>553</v>
      </c>
      <c r="BC2413" s="6" t="n">
        <v>0.0460104834012813</v>
      </c>
      <c r="BD2413" s="7" t="n">
        <v>6.75</v>
      </c>
      <c r="BL2413" s="5" t="n">
        <v>58082.7</v>
      </c>
      <c r="BM2413" s="5" t="n">
        <v>1193</v>
      </c>
      <c r="BN2413" s="26" t="n">
        <v>48.6862531433361</v>
      </c>
      <c r="BO2413" s="7" t="n">
        <v>1.9882483825694</v>
      </c>
      <c r="BP2413" s="6" t="n">
        <v>0.0408379830897203</v>
      </c>
      <c r="BQ2413" s="7" t="n">
        <v>0.811761886831205</v>
      </c>
      <c r="BR2413" s="26" t="n">
        <v>24.7</v>
      </c>
      <c r="BS2413" s="7" t="n">
        <v>3.7</v>
      </c>
      <c r="BT2413" s="4" t="s">
        <v>1417</v>
      </c>
      <c r="BU2413" s="5" t="n">
        <v>-4811</v>
      </c>
      <c r="BV2413" s="5" t="n">
        <v>800</v>
      </c>
      <c r="BW2413" s="5" t="n">
        <v>-5611</v>
      </c>
      <c r="BX2413" s="7" t="n">
        <v>-10.3462365591398</v>
      </c>
      <c r="BY2413" s="5" t="n">
        <v>0</v>
      </c>
      <c r="CE2413" s="25" t="n">
        <v>45986</v>
      </c>
      <c r="CF2413" s="6" t="n">
        <v>0.289788300217223</v>
      </c>
      <c r="CG2413" s="6" t="n">
        <v>0.292267803848814</v>
      </c>
      <c r="CH2413" s="6" t="n">
        <v>0.280846459863242</v>
      </c>
      <c r="CI2413" s="6" t="n">
        <v>-0.0390783515500752</v>
      </c>
      <c r="CJ2413" s="6" t="n">
        <v>0.0549668421412456</v>
      </c>
      <c r="CK2413" s="7" t="n">
        <v>0.0497512437810959</v>
      </c>
      <c r="CL2413" s="6" t="n">
        <v>0.0618355970793748</v>
      </c>
      <c r="CM2413" s="4" t="s">
        <v>425</v>
      </c>
    </row>
    <row r="2414" customFormat="false" ht="15" hidden="false" customHeight="false" outlineLevel="0" collapsed="false">
      <c r="A2414" s="4" t="s">
        <v>43</v>
      </c>
      <c r="B2414" s="4" t="s">
        <v>44</v>
      </c>
      <c r="C2414" s="25" t="n">
        <v>45930</v>
      </c>
      <c r="D2414" s="4" t="s">
        <v>314</v>
      </c>
      <c r="E2414" s="4" t="s">
        <v>731</v>
      </c>
      <c r="G2414" s="4" t="s">
        <v>427</v>
      </c>
      <c r="H2414" s="5" t="n">
        <v>900</v>
      </c>
      <c r="I2414" s="25" t="n">
        <v>45967</v>
      </c>
      <c r="J2414" s="4" t="s">
        <v>1218</v>
      </c>
      <c r="K2414" s="4" t="s">
        <v>6</v>
      </c>
      <c r="L2414" s="4" t="s">
        <v>421</v>
      </c>
      <c r="M2414" s="25" t="n">
        <v>45965</v>
      </c>
      <c r="N2414" s="25" t="n">
        <v>45967</v>
      </c>
      <c r="O2414" s="25" t="n">
        <v>45968</v>
      </c>
      <c r="P2414" s="25" t="n">
        <v>45967</v>
      </c>
      <c r="Q2414" s="6" t="n">
        <v>-0.00953060496406899</v>
      </c>
      <c r="R2414" s="6" t="n">
        <v>-0.0360193475352475</v>
      </c>
      <c r="S2414" s="6" t="n">
        <v>0.00790007473043652</v>
      </c>
      <c r="T2414" s="6" t="n">
        <v>-0.03764987776888</v>
      </c>
      <c r="U2414" s="6" t="n">
        <v>-0.0105495727609157</v>
      </c>
      <c r="V2414" s="6" t="n">
        <v>-0.0121803012943924</v>
      </c>
      <c r="W2414" s="6" t="n">
        <v>-0.0271003050079642</v>
      </c>
      <c r="X2414" s="6" t="n">
        <v>-0.0254695764744876</v>
      </c>
      <c r="AA2414" s="6" t="n">
        <v>0.00854173098693001</v>
      </c>
      <c r="AB2414" s="6" t="n">
        <v>-0.0360193475352475</v>
      </c>
      <c r="AC2414" s="6" t="n">
        <v>0.0360193475352475</v>
      </c>
      <c r="AD2414" s="6" t="n">
        <v>0.0668416177832665</v>
      </c>
      <c r="AE2414" s="7" t="n">
        <v>0.0561970746728266</v>
      </c>
      <c r="AF2414" s="7" t="n">
        <v>3.7608898798196</v>
      </c>
      <c r="AG2414" s="26" t="n">
        <v>981.05</v>
      </c>
      <c r="AH2414" s="6" t="n">
        <v>-0.0323519258272921</v>
      </c>
      <c r="AI2414" s="6" t="n">
        <v>-0.0101901831206174</v>
      </c>
      <c r="AJ2414" s="6" t="n">
        <v>0.011600329964941</v>
      </c>
      <c r="AK2414" s="6" t="n">
        <v>0.0992156862745093</v>
      </c>
      <c r="AL2414" s="6" t="n">
        <v>-0.0266711835110532</v>
      </c>
      <c r="AM2414" s="6" t="n">
        <v>0.0384851907904207</v>
      </c>
      <c r="AN2414" s="6" t="n">
        <v>-0.048675373911038</v>
      </c>
      <c r="AO2414" s="6" t="n">
        <v>0.000370723440313414</v>
      </c>
      <c r="AP2414" s="6" t="n">
        <v>-0.0133990043427607</v>
      </c>
      <c r="AQ2414" s="6" t="n">
        <v>-0.0406287952992456</v>
      </c>
      <c r="AR2414" s="4" t="s">
        <v>422</v>
      </c>
      <c r="AS2414" s="4" t="s">
        <v>102</v>
      </c>
      <c r="AT2414" s="5" t="n">
        <v>6123.2</v>
      </c>
      <c r="AU2414" s="6" t="n">
        <v>0.169219018522055</v>
      </c>
      <c r="AV2414" s="6" t="n">
        <v>-0.0685306600544594</v>
      </c>
      <c r="AW2414" s="5" t="n">
        <v>1981.6</v>
      </c>
      <c r="AX2414" s="6" t="n">
        <v>0.323621635746015</v>
      </c>
      <c r="AY2414" s="6" t="n">
        <v>0.0445687428684135</v>
      </c>
      <c r="AZ2414" s="5" t="n">
        <v>1258.6</v>
      </c>
      <c r="BA2414" s="6" t="n">
        <v>0.381255487269535</v>
      </c>
      <c r="BB2414" s="6" t="n">
        <v>-0.141941641668939</v>
      </c>
      <c r="BC2414" s="6" t="n">
        <v>0.205546119675986</v>
      </c>
      <c r="BD2414" s="7" t="n">
        <v>12.51</v>
      </c>
      <c r="BL2414" s="5" t="n">
        <v>98693.63</v>
      </c>
      <c r="BM2414" s="5" t="n">
        <v>3474.3</v>
      </c>
      <c r="BN2414" s="26" t="n">
        <v>28.4067668307285</v>
      </c>
      <c r="BO2414" s="7" t="n">
        <v>4.12028630949648</v>
      </c>
      <c r="BP2414" s="6" t="n">
        <v>0.1450459439488</v>
      </c>
      <c r="BQ2414" s="7" t="n">
        <v>0.132321077438828</v>
      </c>
      <c r="BR2414" s="26" t="n">
        <v>24.7</v>
      </c>
      <c r="BS2414" s="7" t="n">
        <v>3.7</v>
      </c>
      <c r="BT2414" s="4" t="s">
        <v>1417</v>
      </c>
      <c r="BU2414" s="5" t="n">
        <v>946</v>
      </c>
      <c r="BV2414" s="5" t="n">
        <v>867.5</v>
      </c>
      <c r="BW2414" s="5" t="n">
        <v>78.5</v>
      </c>
      <c r="BX2414" s="7" t="n">
        <v>0.347105012108314</v>
      </c>
      <c r="BY2414" s="5" t="n">
        <v>0</v>
      </c>
      <c r="CE2414" s="25" t="n">
        <v>45986</v>
      </c>
      <c r="CF2414" s="6" t="n">
        <v>0.242356654867809</v>
      </c>
      <c r="CG2414" s="6" t="n">
        <v>0.267422672693525</v>
      </c>
      <c r="CH2414" s="6" t="n">
        <v>0.237672801356111</v>
      </c>
      <c r="CI2414" s="6" t="n">
        <v>-0.111246630802722</v>
      </c>
      <c r="CJ2414" s="6" t="n">
        <v>0.0503215847697453</v>
      </c>
      <c r="CK2414" s="7" t="n">
        <v>0.7157832508666</v>
      </c>
      <c r="CL2414" s="6" t="n">
        <v>-0.0352234753550544</v>
      </c>
      <c r="CM2414" s="4" t="s">
        <v>425</v>
      </c>
    </row>
    <row r="2415" customFormat="false" ht="15" hidden="false" customHeight="false" outlineLevel="0" collapsed="false">
      <c r="A2415" s="4" t="s">
        <v>43</v>
      </c>
      <c r="B2415" s="4" t="s">
        <v>44</v>
      </c>
      <c r="C2415" s="25" t="n">
        <v>45930</v>
      </c>
      <c r="D2415" s="4" t="s">
        <v>125</v>
      </c>
      <c r="E2415" s="4" t="s">
        <v>586</v>
      </c>
      <c r="F2415" s="4" t="s">
        <v>68</v>
      </c>
      <c r="G2415" s="4" t="s">
        <v>568</v>
      </c>
      <c r="H2415" s="5" t="n">
        <v>75</v>
      </c>
      <c r="I2415" s="25" t="n">
        <v>45968</v>
      </c>
      <c r="J2415" s="4" t="s">
        <v>1082</v>
      </c>
      <c r="K2415" s="4" t="s">
        <v>5</v>
      </c>
      <c r="L2415" s="4" t="s">
        <v>421</v>
      </c>
      <c r="M2415" s="25" t="n">
        <v>45967</v>
      </c>
      <c r="N2415" s="25" t="n">
        <v>45968</v>
      </c>
      <c r="O2415" s="25" t="n">
        <v>45971</v>
      </c>
      <c r="P2415" s="25" t="n">
        <v>45971</v>
      </c>
      <c r="Q2415" s="6" t="n">
        <v>-0.00348531596388979</v>
      </c>
      <c r="R2415" s="6" t="n">
        <v>0.000114672323834553</v>
      </c>
      <c r="S2415" s="6" t="n">
        <v>0.00579028836782669</v>
      </c>
      <c r="T2415" s="6" t="n">
        <v>0.00241964472777145</v>
      </c>
      <c r="U2415" s="6" t="n">
        <v>-0.000899336799059403</v>
      </c>
      <c r="V2415" s="6" t="n">
        <v>0.00936477719850437</v>
      </c>
      <c r="W2415" s="6" t="n">
        <v>0.00331898152683086</v>
      </c>
      <c r="X2415" s="6" t="n">
        <v>-0.00694513247073292</v>
      </c>
      <c r="Y2415" s="6" t="n">
        <v>-0.00281715600583915</v>
      </c>
      <c r="Z2415" s="6" t="n">
        <v>0.0052368007336106</v>
      </c>
      <c r="AA2415" s="6" t="n">
        <v>0.00842744940663875</v>
      </c>
      <c r="AB2415" s="6" t="n">
        <v>0.00579028836782669</v>
      </c>
      <c r="AC2415" s="6" t="n">
        <v>0.00579028836782669</v>
      </c>
      <c r="AD2415" s="6" t="n">
        <v>0.0174855242790804</v>
      </c>
      <c r="AE2415" s="7" t="n">
        <v>0.567213114754098</v>
      </c>
      <c r="AF2415" s="7" t="n">
        <v>3.32025184279806</v>
      </c>
      <c r="AG2415" s="26" t="n">
        <v>8751</v>
      </c>
      <c r="AH2415" s="6" t="n">
        <v>-0.0338393596467018</v>
      </c>
      <c r="AI2415" s="6" t="n">
        <v>0.00823780171668886</v>
      </c>
      <c r="AJ2415" s="6" t="n">
        <v>0.0878239791161657</v>
      </c>
      <c r="AK2415" s="6" t="n">
        <v>0.101378138569001</v>
      </c>
      <c r="AL2415" s="6" t="n">
        <v>-0.149270706254315</v>
      </c>
      <c r="AM2415" s="6" t="n">
        <v>-0.00534704389397867</v>
      </c>
      <c r="AN2415" s="6" t="n">
        <v>0.0135848456106675</v>
      </c>
      <c r="AO2415" s="6" t="n">
        <v>0.0197788417692659</v>
      </c>
      <c r="AP2415" s="6" t="n">
        <v>0.0289557683538533</v>
      </c>
      <c r="AQ2415" s="6" t="n">
        <v>0.0138547002915173</v>
      </c>
      <c r="AR2415" s="4" t="s">
        <v>422</v>
      </c>
      <c r="AS2415" s="4" t="s">
        <v>102</v>
      </c>
      <c r="AT2415" s="5" t="n">
        <v>15734.74</v>
      </c>
      <c r="AU2415" s="6" t="n">
        <v>0.187771376463697</v>
      </c>
      <c r="AV2415" s="6" t="n">
        <v>0.198075129346283</v>
      </c>
      <c r="AW2415" s="5" t="n">
        <v>3463.16</v>
      </c>
      <c r="AX2415" s="6" t="n">
        <v>0.220096423582468</v>
      </c>
      <c r="AY2415" s="6" t="n">
        <v>0.0197888887526764</v>
      </c>
      <c r="AZ2415" s="5" t="n">
        <v>2122.03</v>
      </c>
      <c r="BA2415" s="6" t="n">
        <v>0.531665030603996</v>
      </c>
      <c r="BB2415" s="6" t="n">
        <v>-0.0399965617705071</v>
      </c>
      <c r="BC2415" s="6" t="n">
        <v>0.134862730493164</v>
      </c>
      <c r="BD2415" s="7" t="n">
        <v>76</v>
      </c>
      <c r="BL2415" s="5" t="n">
        <v>244380.426</v>
      </c>
      <c r="BM2415" s="5" t="n">
        <v>7593.38</v>
      </c>
      <c r="BN2415" s="26" t="n">
        <v>32.1833526045055</v>
      </c>
      <c r="BO2415" s="7" t="n">
        <v>6.94484730058536</v>
      </c>
      <c r="BP2415" s="6" t="n">
        <v>0.215790051022003</v>
      </c>
      <c r="BQ2415" s="7" t="n">
        <v>0.26248510176835</v>
      </c>
      <c r="BR2415" s="26" t="n">
        <v>27.44</v>
      </c>
      <c r="BS2415" s="7" t="n">
        <v>4.81</v>
      </c>
      <c r="BT2415" s="4" t="s">
        <v>1417</v>
      </c>
      <c r="BU2415" s="5" t="n">
        <v>-260.45</v>
      </c>
      <c r="BV2415" s="5" t="n">
        <v>203.17</v>
      </c>
      <c r="BW2415" s="5" t="n">
        <v>-463.62</v>
      </c>
      <c r="BX2415" s="7" t="n">
        <v>-0.0601158230755204</v>
      </c>
      <c r="BY2415" s="5" t="n">
        <v>2</v>
      </c>
      <c r="BZ2415" s="6" t="n">
        <v>0.20441849870247</v>
      </c>
      <c r="CA2415" s="6" t="n">
        <v>0.324876651436917</v>
      </c>
      <c r="CB2415" s="4" t="s">
        <v>521</v>
      </c>
      <c r="CC2415" s="26" t="n">
        <v>46.6123528280013</v>
      </c>
      <c r="CD2415" s="6" t="n">
        <v>-0.309553140918215</v>
      </c>
      <c r="CE2415" s="25" t="n">
        <v>45986</v>
      </c>
      <c r="CF2415" s="6" t="n">
        <v>0.263977397554647</v>
      </c>
      <c r="CG2415" s="6" t="n">
        <v>0.273000130969565</v>
      </c>
      <c r="CH2415" s="6" t="n">
        <v>0.21884263644563</v>
      </c>
      <c r="CI2415" s="6" t="n">
        <v>-0.198379005649535</v>
      </c>
      <c r="CJ2415" s="6" t="n">
        <v>0.0475890180071203</v>
      </c>
      <c r="CK2415" s="7" t="n">
        <v>0.121672785241342</v>
      </c>
      <c r="CL2415" s="6" t="n">
        <v>-0.155182456858332</v>
      </c>
      <c r="CM2415" s="4" t="s">
        <v>425</v>
      </c>
    </row>
    <row r="2416" customFormat="false" ht="15" hidden="false" customHeight="false" outlineLevel="0" collapsed="false">
      <c r="A2416" s="4" t="s">
        <v>43</v>
      </c>
      <c r="B2416" s="4" t="s">
        <v>44</v>
      </c>
      <c r="C2416" s="25" t="n">
        <v>45930</v>
      </c>
      <c r="D2416" s="4" t="s">
        <v>158</v>
      </c>
      <c r="E2416" s="4" t="s">
        <v>712</v>
      </c>
      <c r="F2416" s="4" t="s">
        <v>57</v>
      </c>
      <c r="G2416" s="4" t="s">
        <v>590</v>
      </c>
      <c r="H2416" s="5" t="n">
        <v>100</v>
      </c>
      <c r="I2416" s="25" t="n">
        <v>45968</v>
      </c>
      <c r="J2416" s="4" t="s">
        <v>1191</v>
      </c>
      <c r="K2416" s="4" t="s">
        <v>6</v>
      </c>
      <c r="L2416" s="4" t="s">
        <v>421</v>
      </c>
      <c r="M2416" s="25" t="n">
        <v>45967</v>
      </c>
      <c r="N2416" s="25" t="n">
        <v>45968</v>
      </c>
      <c r="O2416" s="25" t="n">
        <v>45971</v>
      </c>
      <c r="P2416" s="25" t="n">
        <v>45968</v>
      </c>
      <c r="Q2416" s="6" t="n">
        <v>0.0116099639944154</v>
      </c>
      <c r="R2416" s="6" t="n">
        <v>-0.0329774097479479</v>
      </c>
      <c r="S2416" s="6" t="n">
        <v>0.00525801847817919</v>
      </c>
      <c r="T2416" s="6" t="n">
        <v>-0.0161094272753534</v>
      </c>
      <c r="U2416" s="6" t="n">
        <v>-0.000899336799059403</v>
      </c>
      <c r="V2416" s="6" t="n">
        <v>0.00208894821682548</v>
      </c>
      <c r="W2416" s="6" t="n">
        <v>-0.015210090476294</v>
      </c>
      <c r="X2416" s="6" t="n">
        <v>-0.0181983754921788</v>
      </c>
      <c r="Y2416" s="6" t="n">
        <v>-0.00459012796380692</v>
      </c>
      <c r="Z2416" s="6" t="n">
        <v>-0.0115192993115464</v>
      </c>
      <c r="AA2416" s="6" t="n">
        <v>-0.00130747439529311</v>
      </c>
      <c r="AB2416" s="6" t="n">
        <v>-0.0329774097479479</v>
      </c>
      <c r="AC2416" s="6" t="n">
        <v>0.0329774097479479</v>
      </c>
      <c r="AD2416" s="6" t="n">
        <v>0.0422023679814048</v>
      </c>
      <c r="AE2416" s="7" t="n">
        <v>0.189328743545611</v>
      </c>
      <c r="AF2416" s="7" t="n">
        <v>1.68258792515945</v>
      </c>
      <c r="AG2416" s="26" t="n">
        <v>6804.5</v>
      </c>
      <c r="AH2416" s="6" t="n">
        <v>0.0568455385571176</v>
      </c>
      <c r="AI2416" s="6" t="n">
        <v>0.15998977156495</v>
      </c>
      <c r="AJ2416" s="6" t="n">
        <v>0.0696376640729388</v>
      </c>
      <c r="AK2416" s="6" t="n">
        <v>0.1044473299789</v>
      </c>
      <c r="AL2416" s="6" t="n">
        <v>0.147526157782037</v>
      </c>
      <c r="AM2416" s="6" t="n">
        <v>0.0265715526731276</v>
      </c>
      <c r="AN2416" s="6" t="n">
        <v>0.133418218891823</v>
      </c>
      <c r="AO2416" s="6" t="n">
        <v>-0.0258536949861764</v>
      </c>
      <c r="AP2416" s="6" t="n">
        <v>-0.054247926473885</v>
      </c>
      <c r="AQ2416" s="6" t="n">
        <v>-0.069348994536221</v>
      </c>
      <c r="AR2416" s="4" t="s">
        <v>422</v>
      </c>
      <c r="AS2416" s="4" t="s">
        <v>102</v>
      </c>
      <c r="AT2416" s="5" t="n">
        <v>2715</v>
      </c>
      <c r="AU2416" s="6" t="n">
        <v>0.161248930710009</v>
      </c>
      <c r="AV2416" s="6" t="n">
        <v>0.12655601659751</v>
      </c>
      <c r="AW2416" s="5" t="n">
        <v>888</v>
      </c>
      <c r="AX2416" s="6" t="n">
        <v>0.32707182320442</v>
      </c>
      <c r="AY2416" s="6" t="n">
        <v>0.0208271696543771</v>
      </c>
      <c r="AZ2416" s="5" t="n">
        <v>689</v>
      </c>
      <c r="BA2416" s="6" t="n">
        <v>0.350980392156863</v>
      </c>
      <c r="BB2416" s="6" t="n">
        <v>0.264220183486239</v>
      </c>
      <c r="BC2416" s="6" t="n">
        <v>0.25377532228361</v>
      </c>
      <c r="BD2416" s="7" t="n">
        <v>25.97</v>
      </c>
      <c r="BL2416" s="5" t="n">
        <v>180319.25</v>
      </c>
      <c r="BM2416" s="5" t="n">
        <v>2306</v>
      </c>
      <c r="BN2416" s="26" t="n">
        <v>78.195685169124</v>
      </c>
      <c r="BO2416" s="7" t="n">
        <v>12.0461787694569</v>
      </c>
      <c r="BP2416" s="6" t="n">
        <v>0.154051706860846</v>
      </c>
      <c r="BQ2416" s="7" t="n">
        <v>0.000133609459549736</v>
      </c>
      <c r="BR2416" s="26" t="n">
        <v>34.18</v>
      </c>
      <c r="BS2416" s="7" t="n">
        <v>4.83</v>
      </c>
      <c r="BT2416" s="4" t="s">
        <v>1417</v>
      </c>
      <c r="BU2416" s="5" t="n">
        <v>1645</v>
      </c>
      <c r="BV2416" s="5" t="n">
        <v>1544</v>
      </c>
      <c r="BW2416" s="5" t="n">
        <v>101</v>
      </c>
      <c r="BX2416" s="7" t="n">
        <v>1.33306320907618</v>
      </c>
      <c r="BY2416" s="5" t="n">
        <v>8</v>
      </c>
      <c r="BZ2416" s="6" t="n">
        <v>0.12062459518003</v>
      </c>
      <c r="CA2416" s="6" t="n">
        <v>0.0553998911163922</v>
      </c>
      <c r="CB2416" s="4" t="s">
        <v>592</v>
      </c>
      <c r="CC2416" s="26" t="n">
        <v>31.9833179418531</v>
      </c>
      <c r="CD2416" s="6" t="n">
        <v>1.44488971754859</v>
      </c>
      <c r="CE2416" s="25" t="n">
        <v>45986</v>
      </c>
      <c r="CF2416" s="6" t="n">
        <v>0.283165313563775</v>
      </c>
      <c r="CG2416" s="6" t="n">
        <v>0.317733369694371</v>
      </c>
      <c r="CH2416" s="6" t="n">
        <v>0.259866184214596</v>
      </c>
      <c r="CI2416" s="6" t="n">
        <v>-0.182124985913308</v>
      </c>
      <c r="CJ2416" s="6" t="n">
        <v>0.0575502466024072</v>
      </c>
      <c r="CK2416" s="7" t="n">
        <v>0.573019434230688</v>
      </c>
      <c r="CL2416" s="6" t="n">
        <v>0.27163021363174</v>
      </c>
      <c r="CM2416" s="4" t="s">
        <v>425</v>
      </c>
    </row>
    <row r="2417" customFormat="false" ht="15" hidden="false" customHeight="false" outlineLevel="0" collapsed="false">
      <c r="A2417" s="4" t="s">
        <v>43</v>
      </c>
      <c r="B2417" s="4" t="s">
        <v>44</v>
      </c>
      <c r="C2417" s="25" t="n">
        <v>45930</v>
      </c>
      <c r="D2417" s="4" t="s">
        <v>167</v>
      </c>
      <c r="E2417" s="4" t="s">
        <v>1206</v>
      </c>
      <c r="G2417" s="4" t="s">
        <v>427</v>
      </c>
      <c r="H2417" s="5" t="n">
        <v>25</v>
      </c>
      <c r="I2417" s="25" t="n">
        <v>45968</v>
      </c>
      <c r="J2417" s="4" t="s">
        <v>1055</v>
      </c>
      <c r="K2417" s="4" t="s">
        <v>5</v>
      </c>
      <c r="L2417" s="4" t="s">
        <v>421</v>
      </c>
      <c r="M2417" s="25" t="n">
        <v>45967</v>
      </c>
      <c r="N2417" s="25" t="n">
        <v>45968</v>
      </c>
      <c r="O2417" s="25" t="n">
        <v>45971</v>
      </c>
      <c r="P2417" s="25" t="n">
        <v>45971</v>
      </c>
      <c r="Q2417" s="6" t="n">
        <v>-0.0216642048252093</v>
      </c>
      <c r="R2417" s="6" t="n">
        <v>0.0173908180953979</v>
      </c>
      <c r="S2417" s="6" t="n">
        <v>-0.000879410794767499</v>
      </c>
      <c r="T2417" s="6" t="n">
        <v>-0.00515279752457887</v>
      </c>
      <c r="U2417" s="6" t="n">
        <v>-0.000899336799059403</v>
      </c>
      <c r="V2417" s="6" t="n">
        <v>-0.00329450402166998</v>
      </c>
      <c r="W2417" s="6" t="n">
        <v>-0.00425346072551947</v>
      </c>
      <c r="X2417" s="6" t="n">
        <v>-0.00185829350290889</v>
      </c>
      <c r="AA2417" s="6" t="n">
        <v>0.049576783555018</v>
      </c>
      <c r="AB2417" s="6" t="n">
        <v>-0.000879410794767499</v>
      </c>
      <c r="AC2417" s="6" t="n">
        <v>0.000879410794767499</v>
      </c>
      <c r="AD2417" s="6" t="n">
        <v>0.060459492140266</v>
      </c>
      <c r="AE2417" s="7" t="n">
        <v>0.161818181818182</v>
      </c>
      <c r="AF2417" s="7" t="n">
        <v>1.37371859906188</v>
      </c>
      <c r="AG2417" s="26" t="n">
        <v>18279</v>
      </c>
      <c r="AH2417" s="6" t="n">
        <v>0.112402629016553</v>
      </c>
      <c r="AI2417" s="6" t="n">
        <v>0.0875825548878451</v>
      </c>
      <c r="AJ2417" s="6" t="n">
        <v>0.0939613382009685</v>
      </c>
      <c r="AK2417" s="6" t="n">
        <v>0.831287882582779</v>
      </c>
      <c r="AL2417" s="6" t="n">
        <v>1.31601437713949</v>
      </c>
      <c r="AM2417" s="6" t="n">
        <v>0.0281291661781247</v>
      </c>
      <c r="AN2417" s="6" t="n">
        <v>0.0594533887097204</v>
      </c>
      <c r="AO2417" s="6" t="n">
        <v>-0.0332269776653097</v>
      </c>
      <c r="AP2417" s="6" t="n">
        <v>-0.0535262405105069</v>
      </c>
      <c r="AQ2417" s="6" t="n">
        <v>-0.0686273085728429</v>
      </c>
      <c r="AR2417" s="4" t="s">
        <v>422</v>
      </c>
      <c r="AS2417" s="4" t="s">
        <v>102</v>
      </c>
      <c r="AT2417" s="5" t="n">
        <v>2081.4</v>
      </c>
      <c r="AU2417" s="6" t="n">
        <v>0.0721515661943102</v>
      </c>
      <c r="AV2417" s="6" t="n">
        <v>-0.0939601697682011</v>
      </c>
      <c r="AW2417" s="5" t="n">
        <v>362.77</v>
      </c>
      <c r="AX2417" s="6" t="n">
        <v>0.174291342365715</v>
      </c>
      <c r="AY2417" s="6" t="n">
        <v>0.0287107352561564</v>
      </c>
      <c r="AZ2417" s="5" t="n">
        <v>350.67</v>
      </c>
      <c r="BA2417" s="6" t="n">
        <v>1.59717078951267</v>
      </c>
      <c r="BB2417" s="6" t="n">
        <v>0.988714342426133</v>
      </c>
      <c r="BC2417" s="6" t="n">
        <v>0.168477947535313</v>
      </c>
      <c r="BD2417" s="7" t="n">
        <v>266.14</v>
      </c>
      <c r="BL2417" s="5" t="n">
        <v>24091.722</v>
      </c>
      <c r="BM2417" s="5" t="n">
        <v>861.37</v>
      </c>
      <c r="BN2417" s="26" t="n">
        <v>27.9690748458851</v>
      </c>
      <c r="BO2417" s="7" t="n">
        <v>7.94207283504152</v>
      </c>
      <c r="BP2417" s="6" t="n">
        <v>0.283959082622642</v>
      </c>
      <c r="BQ2417" s="7" t="n">
        <v>0.00574597073280082</v>
      </c>
      <c r="BR2417" s="26" t="n">
        <v>24.43</v>
      </c>
      <c r="BS2417" s="7" t="n">
        <v>3.68</v>
      </c>
      <c r="BT2417" s="4" t="s">
        <v>1417</v>
      </c>
      <c r="BU2417" s="5" t="n">
        <v>269.52</v>
      </c>
      <c r="BV2417" s="5" t="n">
        <v>221.56</v>
      </c>
      <c r="BW2417" s="5" t="n">
        <v>47.96</v>
      </c>
      <c r="BX2417" s="7" t="n">
        <v>0.511423149905123</v>
      </c>
      <c r="BY2417" s="5" t="n">
        <v>0</v>
      </c>
      <c r="CN2417" s="4" t="s">
        <v>429</v>
      </c>
    </row>
    <row r="2418" customFormat="false" ht="15" hidden="false" customHeight="false" outlineLevel="0" collapsed="false">
      <c r="A2418" s="4" t="s">
        <v>43</v>
      </c>
      <c r="B2418" s="4" t="s">
        <v>44</v>
      </c>
      <c r="C2418" s="25" t="n">
        <v>45930</v>
      </c>
      <c r="D2418" s="4" t="s">
        <v>184</v>
      </c>
      <c r="E2418" s="4" t="s">
        <v>791</v>
      </c>
      <c r="F2418" s="4" t="s">
        <v>78</v>
      </c>
      <c r="G2418" s="4" t="s">
        <v>490</v>
      </c>
      <c r="H2418" s="5" t="n">
        <v>700</v>
      </c>
      <c r="I2418" s="25" t="n">
        <v>45968</v>
      </c>
      <c r="J2418" s="4" t="s">
        <v>602</v>
      </c>
      <c r="K2418" s="4" t="s">
        <v>6</v>
      </c>
      <c r="L2418" s="4" t="s">
        <v>421</v>
      </c>
      <c r="M2418" s="25" t="n">
        <v>45967</v>
      </c>
      <c r="N2418" s="25" t="n">
        <v>45968</v>
      </c>
      <c r="O2418" s="25" t="n">
        <v>45971</v>
      </c>
      <c r="P2418" s="25" t="n">
        <v>45968</v>
      </c>
      <c r="Q2418" s="6" t="n">
        <v>-0.0517199903776762</v>
      </c>
      <c r="R2418" s="6" t="n">
        <v>0.00253678335870111</v>
      </c>
      <c r="S2418" s="6" t="n">
        <v>-0.00657894736842102</v>
      </c>
      <c r="T2418" s="6" t="n">
        <v>-0.0557621543873961</v>
      </c>
      <c r="U2418" s="6" t="n">
        <v>-0.000899336799059403</v>
      </c>
      <c r="V2418" s="6" t="n">
        <v>-0.00105628092835841</v>
      </c>
      <c r="W2418" s="6" t="n">
        <v>-0.0548628175883367</v>
      </c>
      <c r="X2418" s="6" t="n">
        <v>-0.0547058734590377</v>
      </c>
      <c r="AA2418" s="6" t="n">
        <v>0.000126839167934989</v>
      </c>
      <c r="AB2418" s="6" t="n">
        <v>0.00253678335870111</v>
      </c>
      <c r="AC2418" s="6" t="n">
        <v>0.00253678335870111</v>
      </c>
      <c r="AD2418" s="6" t="n">
        <v>0.0248604769152715</v>
      </c>
      <c r="AE2418" s="7" t="n">
        <v>0.377551020408162</v>
      </c>
      <c r="AF2418" s="7" t="n">
        <v>1.88989045150017</v>
      </c>
      <c r="AG2418" s="26" t="n">
        <v>831.4</v>
      </c>
      <c r="AH2418" s="6" t="n">
        <v>-0.0206725955592204</v>
      </c>
      <c r="AI2418" s="6" t="n">
        <v>0.0654193631062987</v>
      </c>
      <c r="AJ2418" s="6" t="n">
        <v>0.236374451632091</v>
      </c>
      <c r="AK2418" s="6" t="n">
        <v>0.319577811284818</v>
      </c>
      <c r="AL2418" s="6" t="n">
        <v>0.223894260510051</v>
      </c>
      <c r="AM2418" s="6" t="n">
        <v>0.02159655934067</v>
      </c>
      <c r="AN2418" s="6" t="n">
        <v>0.0438228037656288</v>
      </c>
      <c r="AO2418" s="6" t="n">
        <v>0.0279546612328068</v>
      </c>
      <c r="AP2418" s="6" t="n">
        <v>0.0436194600101887</v>
      </c>
      <c r="AQ2418" s="6" t="n">
        <v>0.0285183919478527</v>
      </c>
      <c r="AR2418" s="4" t="s">
        <v>422</v>
      </c>
      <c r="AS2418" s="4" t="s">
        <v>102</v>
      </c>
      <c r="AT2418" s="5" t="n">
        <v>66058</v>
      </c>
      <c r="AU2418" s="6" t="n">
        <v>0.134958679105888</v>
      </c>
      <c r="AV2418" s="6" t="n">
        <v>0.0284281977830365</v>
      </c>
      <c r="AW2418" s="5" t="n">
        <v>8784</v>
      </c>
      <c r="AX2418" s="6" t="n">
        <v>0.132974053104847</v>
      </c>
      <c r="AY2418" s="6" t="n">
        <v>0.00636545904612176</v>
      </c>
      <c r="AZ2418" s="5" t="n">
        <v>4741</v>
      </c>
      <c r="BA2418" s="6" t="n">
        <v>0.21284215911998</v>
      </c>
      <c r="BB2418" s="6" t="n">
        <v>0.184065934065934</v>
      </c>
      <c r="BC2418" s="6" t="n">
        <v>0.0717702624965939</v>
      </c>
      <c r="BD2418" s="7" t="n">
        <v>21.35</v>
      </c>
      <c r="BL2418" s="5" t="n">
        <v>184570.8</v>
      </c>
      <c r="BM2418" s="5" t="n">
        <v>16931</v>
      </c>
      <c r="BN2418" s="26" t="n">
        <v>10.9013525485795</v>
      </c>
      <c r="BO2418" s="7" t="n">
        <v>1.49197552320365</v>
      </c>
      <c r="BP2418" s="6" t="n">
        <v>0.136861505630148</v>
      </c>
      <c r="BQ2418" s="7" t="n">
        <v>0.500618386697815</v>
      </c>
      <c r="BR2418" s="26" t="n">
        <v>20.31</v>
      </c>
      <c r="BS2418" s="7" t="n">
        <v>2.74</v>
      </c>
      <c r="BT2418" s="4" t="s">
        <v>1417</v>
      </c>
      <c r="BU2418" s="5" t="n">
        <v>8036</v>
      </c>
      <c r="BV2418" s="5" t="n">
        <v>10685</v>
      </c>
      <c r="BW2418" s="5" t="n">
        <v>-2649</v>
      </c>
      <c r="BX2418" s="7" t="n">
        <v>0.918925100057176</v>
      </c>
      <c r="BY2418" s="5" t="n">
        <v>1</v>
      </c>
      <c r="CE2418" s="25" t="n">
        <v>45986</v>
      </c>
      <c r="CF2418" s="6" t="n">
        <v>0.281559624487627</v>
      </c>
      <c r="CG2418" s="6" t="n">
        <v>0.27591670485707</v>
      </c>
      <c r="CH2418" s="6" t="n">
        <v>0.272919712873642</v>
      </c>
      <c r="CI2418" s="6" t="n">
        <v>-0.010861944676315</v>
      </c>
      <c r="CJ2418" s="6" t="n">
        <v>0.049974632166413</v>
      </c>
      <c r="CK2418" s="7" t="n">
        <v>0.0507614213197958</v>
      </c>
      <c r="CL2418" s="6" t="n">
        <v>0.369605336297943</v>
      </c>
      <c r="CM2418" s="4" t="s">
        <v>425</v>
      </c>
    </row>
    <row r="2419" customFormat="false" ht="15" hidden="false" customHeight="false" outlineLevel="0" collapsed="false">
      <c r="A2419" s="4" t="s">
        <v>43</v>
      </c>
      <c r="B2419" s="4" t="s">
        <v>44</v>
      </c>
      <c r="C2419" s="25" t="n">
        <v>45930</v>
      </c>
      <c r="D2419" s="4" t="s">
        <v>211</v>
      </c>
      <c r="E2419" s="4" t="s">
        <v>762</v>
      </c>
      <c r="G2419" s="4" t="s">
        <v>427</v>
      </c>
      <c r="H2419" s="5" t="n">
        <v>1350</v>
      </c>
      <c r="I2419" s="25" t="n">
        <v>45968</v>
      </c>
      <c r="J2419" s="4" t="s">
        <v>756</v>
      </c>
      <c r="K2419" s="4" t="s">
        <v>5</v>
      </c>
      <c r="L2419" s="4" t="s">
        <v>421</v>
      </c>
      <c r="M2419" s="25" t="n">
        <v>45967</v>
      </c>
      <c r="N2419" s="25" t="n">
        <v>45968</v>
      </c>
      <c r="O2419" s="25" t="n">
        <v>45971</v>
      </c>
      <c r="P2419" s="25" t="n">
        <v>45971</v>
      </c>
      <c r="Q2419" s="6" t="n">
        <v>-0.0186567164179105</v>
      </c>
      <c r="R2419" s="6" t="n">
        <v>-9.74943940724726E-005</v>
      </c>
      <c r="S2419" s="6" t="n">
        <v>-0.00468018720748831</v>
      </c>
      <c r="T2419" s="6" t="n">
        <v>-0.0234343980194712</v>
      </c>
      <c r="U2419" s="6" t="n">
        <v>-0.000899336799059403</v>
      </c>
      <c r="V2419" s="6" t="n">
        <v>-0.00329450402166998</v>
      </c>
      <c r="W2419" s="6" t="n">
        <v>-0.0225350612204118</v>
      </c>
      <c r="X2419" s="6" t="n">
        <v>-0.0201398939978013</v>
      </c>
      <c r="AA2419" s="6" t="n">
        <v>0.00780031201248055</v>
      </c>
      <c r="AB2419" s="6" t="n">
        <v>-0.00468018720748831</v>
      </c>
      <c r="AC2419" s="6" t="n">
        <v>0.00468018720748831</v>
      </c>
      <c r="AD2419" s="6" t="n">
        <v>0.0393915756630265</v>
      </c>
      <c r="AE2419" s="7" t="n">
        <v>0.22029702970297</v>
      </c>
      <c r="AF2419" s="7" t="n">
        <v>2.68641026605629</v>
      </c>
      <c r="AG2419" s="26" t="n">
        <v>522.6</v>
      </c>
      <c r="AH2419" s="6" t="n">
        <v>0.0350564468211527</v>
      </c>
      <c r="AI2419" s="6" t="n">
        <v>0.0618713806766233</v>
      </c>
      <c r="AJ2419" s="6" t="n">
        <v>-0.103371364845157</v>
      </c>
      <c r="AK2419" s="6" t="n">
        <v>0.0405176704828272</v>
      </c>
      <c r="AL2419" s="6" t="n">
        <v>-0.228520186694727</v>
      </c>
      <c r="AM2419" s="6" t="n">
        <v>0.0281291661781247</v>
      </c>
      <c r="AN2419" s="6" t="n">
        <v>0.0337422144984987</v>
      </c>
      <c r="AO2419" s="6" t="n">
        <v>-0.0292907523510972</v>
      </c>
      <c r="AP2419" s="6" t="n">
        <v>-0.0692594043887148</v>
      </c>
      <c r="AQ2419" s="6" t="n">
        <v>-0.0843604724510508</v>
      </c>
      <c r="AR2419" s="4" t="s">
        <v>422</v>
      </c>
      <c r="AS2419" s="4" t="s">
        <v>102</v>
      </c>
      <c r="AT2419" s="5" t="n">
        <v>7856.026</v>
      </c>
      <c r="AU2419" s="6" t="n">
        <v>0.295202260925018</v>
      </c>
      <c r="AV2419" s="6" t="n">
        <v>0.0808355260216207</v>
      </c>
      <c r="AW2419" s="5" t="n">
        <v>496.999</v>
      </c>
      <c r="AX2419" s="6" t="n">
        <v>0.0632634107881008</v>
      </c>
      <c r="AY2419" s="6" t="n">
        <v>0.00931205127536953</v>
      </c>
      <c r="AZ2419" s="5" t="n">
        <v>260.51</v>
      </c>
      <c r="BA2419" s="6" t="n">
        <v>0.994625055510467</v>
      </c>
      <c r="BB2419" s="6" t="n">
        <v>-0.0135335726511262</v>
      </c>
      <c r="BC2419" s="6" t="n">
        <v>0.033160531800684</v>
      </c>
      <c r="BD2419" s="7" t="n">
        <v>2.52</v>
      </c>
      <c r="BL2419" s="5" t="n">
        <v>53926.8327</v>
      </c>
      <c r="BM2419" s="5" t="n">
        <v>801.119</v>
      </c>
      <c r="BN2419" s="26" t="n">
        <v>67.3143848791503</v>
      </c>
      <c r="BO2419" s="7" t="n">
        <v>11.2263884754239</v>
      </c>
      <c r="BP2419" s="6" t="n">
        <v>0.166775474448422</v>
      </c>
      <c r="BQ2419" s="7" t="n">
        <v>0.197706168193792</v>
      </c>
      <c r="BR2419" s="26" t="n">
        <v>24.43</v>
      </c>
      <c r="BS2419" s="7" t="n">
        <v>3.68</v>
      </c>
      <c r="BT2419" s="4" t="s">
        <v>1417</v>
      </c>
      <c r="BU2419" s="5" t="n">
        <v>741.414</v>
      </c>
      <c r="BV2419" s="5" t="n">
        <v>224.103</v>
      </c>
      <c r="BW2419" s="5" t="n">
        <v>517.311</v>
      </c>
      <c r="BX2419" s="7" t="n">
        <v>1.41331010266987</v>
      </c>
      <c r="BY2419" s="5" t="n">
        <v>0</v>
      </c>
      <c r="CE2419" s="25" t="n">
        <v>45986</v>
      </c>
      <c r="CF2419" s="6" t="n">
        <v>0.366459080505837</v>
      </c>
      <c r="CG2419" s="6" t="n">
        <v>0.430907567474339</v>
      </c>
      <c r="CH2419" s="6" t="n">
        <v>0.32282270363206</v>
      </c>
      <c r="CI2419" s="6" t="n">
        <v>-0.250830739584807</v>
      </c>
      <c r="CJ2419" s="6" t="n">
        <v>0.0749804992199688</v>
      </c>
      <c r="CK2419" s="7" t="n">
        <v>0.0624187256176854</v>
      </c>
      <c r="CL2419" s="6" t="n">
        <v>-0.0541016497884277</v>
      </c>
      <c r="CM2419" s="4" t="s">
        <v>425</v>
      </c>
    </row>
    <row r="2420" customFormat="false" ht="15" hidden="false" customHeight="false" outlineLevel="0" collapsed="false">
      <c r="A2420" s="4" t="s">
        <v>43</v>
      </c>
      <c r="B2420" s="4" t="s">
        <v>44</v>
      </c>
      <c r="C2420" s="25" t="n">
        <v>45930</v>
      </c>
      <c r="D2420" s="4" t="s">
        <v>239</v>
      </c>
      <c r="E2420" s="4" t="s">
        <v>819</v>
      </c>
      <c r="F2420" s="4" t="s">
        <v>78</v>
      </c>
      <c r="G2420" s="4" t="s">
        <v>490</v>
      </c>
      <c r="H2420" s="5" t="n">
        <v>1875</v>
      </c>
      <c r="I2420" s="25" t="n">
        <v>45968</v>
      </c>
      <c r="J2420" s="4" t="s">
        <v>1233</v>
      </c>
      <c r="K2420" s="4" t="s">
        <v>5</v>
      </c>
      <c r="L2420" s="4" t="s">
        <v>421</v>
      </c>
      <c r="M2420" s="25" t="n">
        <v>45967</v>
      </c>
      <c r="N2420" s="25" t="n">
        <v>45968</v>
      </c>
      <c r="O2420" s="25" t="n">
        <v>45971</v>
      </c>
      <c r="P2420" s="25" t="n">
        <v>45971</v>
      </c>
      <c r="Q2420" s="6" t="n">
        <v>-0.0114888326831569</v>
      </c>
      <c r="R2420" s="6" t="n">
        <v>0.0179539442300185</v>
      </c>
      <c r="S2420" s="6" t="n">
        <v>0.0964086397137138</v>
      </c>
      <c r="T2420" s="6" t="n">
        <v>0.102873751260575</v>
      </c>
      <c r="U2420" s="6" t="n">
        <v>-0.000899336799059403</v>
      </c>
      <c r="V2420" s="6" t="n">
        <v>-0.00105628092835841</v>
      </c>
      <c r="W2420" s="6" t="n">
        <v>0.103773088059635</v>
      </c>
      <c r="X2420" s="6" t="n">
        <v>0.103930032188934</v>
      </c>
      <c r="AA2420" s="6" t="n">
        <v>0.0273505729987646</v>
      </c>
      <c r="AB2420" s="6" t="n">
        <v>0.0964086397137138</v>
      </c>
      <c r="AC2420" s="6" t="n">
        <v>0.0964086397137138</v>
      </c>
      <c r="AD2420" s="6" t="n">
        <v>0.0787713543219869</v>
      </c>
      <c r="AE2420" s="7" t="n">
        <v>0.876690102758249</v>
      </c>
      <c r="AF2420" s="7" t="n">
        <v>7.28464668040937</v>
      </c>
      <c r="AG2420" s="26" t="n">
        <v>233.27</v>
      </c>
      <c r="AH2420" s="6" t="n">
        <v>-0.0147406656529816</v>
      </c>
      <c r="AI2420" s="6" t="n">
        <v>0.0547567372038349</v>
      </c>
      <c r="AJ2420" s="6" t="n">
        <v>0.29092418372994</v>
      </c>
      <c r="AK2420" s="6" t="n">
        <v>0.506133780991737</v>
      </c>
      <c r="AL2420" s="6" t="n">
        <v>0.0496553361457583</v>
      </c>
      <c r="AM2420" s="6" t="n">
        <v>0.02159655934067</v>
      </c>
      <c r="AN2420" s="6" t="n">
        <v>0.0331601778631649</v>
      </c>
      <c r="AO2420" s="6" t="n">
        <v>0.013211066210755</v>
      </c>
      <c r="AP2420" s="6" t="n">
        <v>0.0427028287224114</v>
      </c>
      <c r="AQ2420" s="6" t="n">
        <v>0.0276017606600754</v>
      </c>
      <c r="AR2420" s="4" t="s">
        <v>422</v>
      </c>
      <c r="AS2420" s="4" t="s">
        <v>102</v>
      </c>
      <c r="AT2420" s="5" t="n">
        <v>4292.34</v>
      </c>
      <c r="AU2420" s="6" t="n">
        <v>0.0726881054010016</v>
      </c>
      <c r="AV2420" s="6" t="n">
        <v>0.127503979574146</v>
      </c>
      <c r="AW2420" s="5" t="n">
        <v>1925.87</v>
      </c>
      <c r="AX2420" s="6" t="n">
        <v>0.448676013549719</v>
      </c>
      <c r="AY2420" s="6" t="n">
        <v>0.0615642449041177</v>
      </c>
      <c r="AZ2420" s="5" t="n">
        <v>0</v>
      </c>
      <c r="BC2420" s="6" t="n">
        <v>0</v>
      </c>
      <c r="BD2420" s="7" t="n">
        <v>7.79</v>
      </c>
      <c r="BL2420" s="5" t="n">
        <v>42843.30128</v>
      </c>
      <c r="BM2420" s="5" t="n">
        <v>0</v>
      </c>
      <c r="BO2420" s="7" t="n">
        <v>2.40619166277273</v>
      </c>
      <c r="BP2420" s="6" t="n">
        <v>0</v>
      </c>
      <c r="BQ2420" s="7" t="n">
        <v>0.0069765195356026</v>
      </c>
      <c r="BR2420" s="26" t="n">
        <v>20.31</v>
      </c>
      <c r="BS2420" s="7" t="n">
        <v>2.74</v>
      </c>
      <c r="BT2420" s="4" t="s">
        <v>1417</v>
      </c>
      <c r="BU2420" s="5" t="n">
        <v>2720.94</v>
      </c>
      <c r="BV2420" s="5" t="n">
        <v>895.99</v>
      </c>
      <c r="BW2420" s="5" t="n">
        <v>1824.95</v>
      </c>
      <c r="BY2420" s="5" t="n">
        <v>1</v>
      </c>
      <c r="CE2420" s="25" t="n">
        <v>45986</v>
      </c>
      <c r="CF2420" s="6" t="n">
        <v>0.343828720521834</v>
      </c>
      <c r="CG2420" s="6" t="n">
        <v>0.346548975537065</v>
      </c>
      <c r="CH2420" s="6" t="n">
        <v>0.306500922088605</v>
      </c>
      <c r="CI2420" s="6" t="n">
        <v>-0.115562463823176</v>
      </c>
      <c r="CJ2420" s="6" t="n">
        <v>0.0602897315722199</v>
      </c>
      <c r="CK2420" s="7" t="n">
        <v>1.59908888627623</v>
      </c>
      <c r="CL2420" s="6" t="n">
        <v>-0.18532546705998</v>
      </c>
      <c r="CM2420" s="4" t="s">
        <v>425</v>
      </c>
    </row>
    <row r="2421" customFormat="false" ht="15" hidden="false" customHeight="false" outlineLevel="0" collapsed="false">
      <c r="A2421" s="4" t="s">
        <v>43</v>
      </c>
      <c r="B2421" s="4" t="s">
        <v>44</v>
      </c>
      <c r="C2421" s="25" t="n">
        <v>45930</v>
      </c>
      <c r="D2421" s="4" t="s">
        <v>246</v>
      </c>
      <c r="E2421" s="4" t="s">
        <v>829</v>
      </c>
      <c r="G2421" s="4" t="s">
        <v>427</v>
      </c>
      <c r="H2421" s="5" t="n">
        <v>3125</v>
      </c>
      <c r="I2421" s="25" t="n">
        <v>45968</v>
      </c>
      <c r="J2421" s="4" t="s">
        <v>642</v>
      </c>
      <c r="K2421" s="4" t="s">
        <v>5</v>
      </c>
      <c r="L2421" s="4" t="s">
        <v>421</v>
      </c>
      <c r="M2421" s="25" t="n">
        <v>45967</v>
      </c>
      <c r="N2421" s="25" t="n">
        <v>45968</v>
      </c>
      <c r="O2421" s="25" t="n">
        <v>45971</v>
      </c>
      <c r="P2421" s="25" t="n">
        <v>45971</v>
      </c>
      <c r="Q2421" s="6" t="n">
        <v>-0.0186979228959855</v>
      </c>
      <c r="R2421" s="6" t="n">
        <v>-0.0010969367026894</v>
      </c>
      <c r="S2421" s="6" t="n">
        <v>0.0608044901777363</v>
      </c>
      <c r="T2421" s="6" t="n">
        <v>0.0410096305790614</v>
      </c>
      <c r="U2421" s="6" t="n">
        <v>-0.000899336799059403</v>
      </c>
      <c r="V2421" s="6" t="n">
        <v>-0.00329450402166998</v>
      </c>
      <c r="W2421" s="6" t="n">
        <v>0.0419089673781208</v>
      </c>
      <c r="X2421" s="6" t="n">
        <v>0.0443041346007314</v>
      </c>
      <c r="AA2421" s="6" t="n">
        <v>0.0290804083458738</v>
      </c>
      <c r="AB2421" s="6" t="n">
        <v>0.0608044901777363</v>
      </c>
      <c r="AC2421" s="6" t="n">
        <v>0.0608044901777363</v>
      </c>
      <c r="AD2421" s="6" t="n">
        <v>0.0634481636637247</v>
      </c>
      <c r="AE2421" s="7" t="n">
        <v>0.71923076923077</v>
      </c>
      <c r="AF2421" s="7" t="n">
        <v>7.89080442811742</v>
      </c>
      <c r="AG2421" s="26" t="n">
        <v>250.83</v>
      </c>
      <c r="AH2421" s="6" t="n">
        <v>-0.0234758234057464</v>
      </c>
      <c r="AI2421" s="6" t="n">
        <v>0.0459530461615449</v>
      </c>
      <c r="AJ2421" s="6" t="n">
        <v>0.194087403598973</v>
      </c>
      <c r="AK2421" s="6" t="n">
        <v>0.289879666769516</v>
      </c>
      <c r="AL2421" s="6" t="n">
        <v>0.326495298257936</v>
      </c>
      <c r="AM2421" s="6" t="n">
        <v>0.0281291661781247</v>
      </c>
      <c r="AN2421" s="6" t="n">
        <v>0.0178238799834203</v>
      </c>
      <c r="AO2421" s="6" t="n">
        <v>0.0303657694962043</v>
      </c>
      <c r="AP2421" s="6" t="n">
        <v>-0.0315159880377273</v>
      </c>
      <c r="AQ2421" s="6" t="n">
        <v>-0.0466170561000633</v>
      </c>
      <c r="AR2421" s="4" t="s">
        <v>422</v>
      </c>
      <c r="AS2421" s="4" t="s">
        <v>102</v>
      </c>
      <c r="AT2421" s="5" t="n">
        <v>2345.98</v>
      </c>
      <c r="AU2421" s="6" t="n">
        <v>0.251362855649317</v>
      </c>
      <c r="AV2421" s="6" t="n">
        <v>0.0886521202446471</v>
      </c>
      <c r="AW2421" s="5" t="n">
        <v>157.91</v>
      </c>
      <c r="AX2421" s="6" t="n">
        <v>0.0673108892658931</v>
      </c>
      <c r="AY2421" s="6" t="n">
        <v>0.0120178886364725</v>
      </c>
      <c r="AZ2421" s="5" t="n">
        <v>34.43</v>
      </c>
      <c r="BA2421" s="6" t="n">
        <v>2.4292828685259</v>
      </c>
      <c r="BB2421" s="6" t="n">
        <v>0.476415094339623</v>
      </c>
      <c r="BC2421" s="6" t="n">
        <v>0.0146761694473099</v>
      </c>
      <c r="BD2421" s="7" t="n">
        <v>0.12</v>
      </c>
      <c r="BL2421" s="5" t="n">
        <v>71744.9049</v>
      </c>
      <c r="BM2421" s="5" t="n">
        <v>79.76</v>
      </c>
      <c r="BN2421" s="26" t="n">
        <v>899.509840772317</v>
      </c>
      <c r="BO2421" s="7" t="n">
        <v>55.1341024990778</v>
      </c>
      <c r="BP2421" s="6" t="n">
        <v>0.061293495635067</v>
      </c>
      <c r="BQ2421" s="7" t="n">
        <v>0.738780277880241</v>
      </c>
      <c r="BR2421" s="26" t="n">
        <v>24.43</v>
      </c>
      <c r="BS2421" s="7" t="n">
        <v>3.68</v>
      </c>
      <c r="BT2421" s="4" t="s">
        <v>1417</v>
      </c>
      <c r="BU2421" s="5" t="n">
        <v>129.29</v>
      </c>
      <c r="BV2421" s="5" t="n">
        <v>77.12</v>
      </c>
      <c r="BW2421" s="5" t="n">
        <v>52.17</v>
      </c>
      <c r="BX2421" s="7" t="n">
        <v>2.23878787878788</v>
      </c>
      <c r="BY2421" s="5" t="n">
        <v>0</v>
      </c>
      <c r="CE2421" s="25" t="n">
        <v>45986</v>
      </c>
      <c r="CF2421" s="6" t="n">
        <v>0.321627654405776</v>
      </c>
      <c r="CG2421" s="6" t="n">
        <v>0.345361535064038</v>
      </c>
      <c r="CH2421" s="6" t="n">
        <v>0.30099558399031</v>
      </c>
      <c r="CI2421" s="6" t="n">
        <v>-0.128462340386291</v>
      </c>
      <c r="CJ2421" s="6" t="n">
        <v>0.0601464009760065</v>
      </c>
      <c r="CK2421" s="7" t="n">
        <v>1.01094145603146</v>
      </c>
      <c r="CL2421" s="6" t="n">
        <v>0.0352982456140351</v>
      </c>
      <c r="CM2421" s="4" t="s">
        <v>425</v>
      </c>
    </row>
    <row r="2422" customFormat="false" ht="15" hidden="false" customHeight="false" outlineLevel="0" collapsed="false">
      <c r="A2422" s="4" t="s">
        <v>43</v>
      </c>
      <c r="B2422" s="4" t="s">
        <v>44</v>
      </c>
      <c r="C2422" s="25" t="n">
        <v>45930</v>
      </c>
      <c r="D2422" s="4" t="s">
        <v>255</v>
      </c>
      <c r="E2422" s="4" t="s">
        <v>514</v>
      </c>
      <c r="F2422" s="4" t="s">
        <v>70</v>
      </c>
      <c r="G2422" s="4" t="s">
        <v>515</v>
      </c>
      <c r="H2422" s="5" t="n">
        <v>1900</v>
      </c>
      <c r="I2422" s="25" t="n">
        <v>45968</v>
      </c>
      <c r="J2422" s="4" t="s">
        <v>1179</v>
      </c>
      <c r="K2422" s="4" t="s">
        <v>5</v>
      </c>
      <c r="L2422" s="4" t="s">
        <v>421</v>
      </c>
      <c r="M2422" s="25" t="n">
        <v>45967</v>
      </c>
      <c r="N2422" s="25" t="n">
        <v>45968</v>
      </c>
      <c r="O2422" s="25" t="n">
        <v>45971</v>
      </c>
      <c r="P2422" s="25" t="n">
        <v>45971</v>
      </c>
      <c r="Q2422" s="6" t="n">
        <v>-0.0196078431372549</v>
      </c>
      <c r="R2422" s="6" t="n">
        <v>0.0127272727272727</v>
      </c>
      <c r="S2422" s="6" t="n">
        <v>-0.00305206463195695</v>
      </c>
      <c r="T2422" s="6" t="n">
        <v>-0.0099326350419392</v>
      </c>
      <c r="U2422" s="6" t="n">
        <v>-0.000899336799059403</v>
      </c>
      <c r="V2422" s="6" t="n">
        <v>0.000124984830486841</v>
      </c>
      <c r="W2422" s="6" t="n">
        <v>-0.0090332982428798</v>
      </c>
      <c r="X2422" s="6" t="n">
        <v>-0.010057619872426</v>
      </c>
      <c r="AA2422" s="6" t="n">
        <v>-0.00897666068222625</v>
      </c>
      <c r="AB2422" s="6" t="n">
        <v>-0.00305206463195695</v>
      </c>
      <c r="AC2422" s="6" t="n">
        <v>0.00305206463195695</v>
      </c>
      <c r="AD2422" s="6" t="n">
        <v>0.0240574506283662</v>
      </c>
      <c r="AE2422" s="7" t="n">
        <v>0.268656716417904</v>
      </c>
      <c r="AF2422" s="7" t="n">
        <v>2.3668464886346</v>
      </c>
      <c r="AG2422" s="26" t="n">
        <v>280.5</v>
      </c>
      <c r="AH2422" s="6" t="n">
        <v>0.00953752024473631</v>
      </c>
      <c r="AI2422" s="6" t="n">
        <v>0.00555655135328892</v>
      </c>
      <c r="AJ2422" s="6" t="n">
        <v>-0.000890471950134364</v>
      </c>
      <c r="AK2422" s="6" t="n">
        <v>-0.0864680019540783</v>
      </c>
      <c r="AL2422" s="6" t="n">
        <v>-0.132129244825893</v>
      </c>
      <c r="AM2422" s="6" t="n">
        <v>0.0568225778090381</v>
      </c>
      <c r="AN2422" s="6" t="n">
        <v>-0.0512660264557492</v>
      </c>
      <c r="AO2422" s="6" t="n">
        <v>-0.00576265081937666</v>
      </c>
      <c r="AP2422" s="6" t="n">
        <v>-0.0246713488204571</v>
      </c>
      <c r="AQ2422" s="6" t="n">
        <v>-0.0397724168827931</v>
      </c>
      <c r="AR2422" s="4" t="s">
        <v>422</v>
      </c>
      <c r="AS2422" s="4" t="s">
        <v>102</v>
      </c>
      <c r="AT2422" s="5" t="n">
        <v>11009.13</v>
      </c>
      <c r="AU2422" s="6" t="n">
        <v>-0.154723213319114</v>
      </c>
      <c r="AV2422" s="6" t="n">
        <v>-0.0732946347852586</v>
      </c>
      <c r="AW2422" s="5" t="n">
        <v>1116.67</v>
      </c>
      <c r="AX2422" s="6" t="n">
        <v>0.101431266594181</v>
      </c>
      <c r="AY2422" s="6" t="n">
        <v>0.00912066847328576</v>
      </c>
      <c r="AZ2422" s="5" t="n">
        <v>830.3</v>
      </c>
      <c r="BB2422" s="6" t="n">
        <v>-0.0137549294436262</v>
      </c>
      <c r="BC2422" s="6" t="n">
        <v>0.0754192202290281</v>
      </c>
      <c r="BD2422" s="7" t="n">
        <v>5.53</v>
      </c>
      <c r="BL2422" s="5" t="n">
        <v>42075</v>
      </c>
      <c r="BM2422" s="5" t="n">
        <v>841.88</v>
      </c>
      <c r="BN2422" s="26" t="n">
        <v>49.9774314629163</v>
      </c>
      <c r="BO2422" s="7" t="n">
        <v>2.11671168399696</v>
      </c>
      <c r="BP2422" s="6" t="n">
        <v>0.0423533507432765</v>
      </c>
      <c r="BQ2422" s="7" t="n">
        <v>0</v>
      </c>
      <c r="BR2422" s="26" t="n">
        <v>11.58</v>
      </c>
      <c r="BS2422" s="7" t="n">
        <v>1.69</v>
      </c>
      <c r="BT2422" s="4" t="s">
        <v>1417</v>
      </c>
      <c r="BU2422" s="5" t="n">
        <v>1813.44</v>
      </c>
      <c r="BV2422" s="5" t="n">
        <v>533.24</v>
      </c>
      <c r="BW2422" s="5" t="n">
        <v>1280.2</v>
      </c>
      <c r="BX2422" s="7" t="n">
        <v>1.08447655156742</v>
      </c>
      <c r="BY2422" s="5" t="n">
        <v>1</v>
      </c>
      <c r="CE2422" s="25" t="n">
        <v>45986</v>
      </c>
      <c r="CF2422" s="6" t="n">
        <v>0.258481167608965</v>
      </c>
      <c r="CG2422" s="6" t="n">
        <v>0.279855794601422</v>
      </c>
      <c r="CH2422" s="6" t="n">
        <v>0.236495865991619</v>
      </c>
      <c r="CI2422" s="6" t="n">
        <v>-0.154936683271317</v>
      </c>
      <c r="CJ2422" s="6" t="n">
        <v>0.0488330341113106</v>
      </c>
      <c r="CK2422" s="7" t="n">
        <v>0.0625000000000008</v>
      </c>
      <c r="CL2422" s="6" t="n">
        <v>-0.156364586964099</v>
      </c>
      <c r="CM2422" s="4" t="s">
        <v>425</v>
      </c>
    </row>
    <row r="2423" customFormat="false" ht="15" hidden="false" customHeight="false" outlineLevel="0" collapsed="false">
      <c r="A2423" s="4" t="s">
        <v>43</v>
      </c>
      <c r="B2423" s="4" t="s">
        <v>44</v>
      </c>
      <c r="C2423" s="25" t="n">
        <v>45930</v>
      </c>
      <c r="D2423" s="4" t="s">
        <v>256</v>
      </c>
      <c r="E2423" s="4" t="s">
        <v>831</v>
      </c>
      <c r="F2423" s="4" t="s">
        <v>75</v>
      </c>
      <c r="G2423" s="4" t="s">
        <v>427</v>
      </c>
      <c r="H2423" s="5" t="n">
        <v>1300</v>
      </c>
      <c r="I2423" s="25" t="n">
        <v>45968</v>
      </c>
      <c r="J2423" s="4" t="s">
        <v>1007</v>
      </c>
      <c r="K2423" s="4" t="s">
        <v>5</v>
      </c>
      <c r="L2423" s="4" t="s">
        <v>708</v>
      </c>
      <c r="M2423" s="25" t="n">
        <v>45967</v>
      </c>
      <c r="N2423" s="25" t="n">
        <v>45968</v>
      </c>
      <c r="O2423" s="25" t="n">
        <v>45971</v>
      </c>
      <c r="P2423" s="25" t="n">
        <v>45971</v>
      </c>
      <c r="Q2423" s="6" t="n">
        <v>-0.025492175668854</v>
      </c>
      <c r="R2423" s="6" t="n">
        <v>-0.0151515151515153</v>
      </c>
      <c r="S2423" s="6" t="n">
        <v>-0.00775805391189999</v>
      </c>
      <c r="T2423" s="6" t="n">
        <v>-0.0484017447322692</v>
      </c>
      <c r="U2423" s="6" t="n">
        <v>-0.000899336799059403</v>
      </c>
      <c r="V2423" s="6" t="n">
        <v>-0.00329450402166998</v>
      </c>
      <c r="W2423" s="6" t="n">
        <v>-0.0475024079332098</v>
      </c>
      <c r="X2423" s="6" t="n">
        <v>-0.0451072407105992</v>
      </c>
      <c r="AA2423" s="6" t="n">
        <v>-0.00591715976331364</v>
      </c>
      <c r="AB2423" s="6" t="n">
        <v>-0.00775805391189999</v>
      </c>
      <c r="AC2423" s="6" t="n">
        <v>0.00775805391189999</v>
      </c>
      <c r="AD2423" s="6" t="n">
        <v>0.0193293885601577</v>
      </c>
      <c r="AE2423" s="7" t="n">
        <v>0.408163265306124</v>
      </c>
      <c r="AF2423" s="7" t="n">
        <v>1.39149559266965</v>
      </c>
      <c r="AG2423" s="26" t="n">
        <v>396.2</v>
      </c>
      <c r="AH2423" s="6" t="n">
        <v>0.00405473897617847</v>
      </c>
      <c r="AI2423" s="6" t="n">
        <v>-0.0388161086851041</v>
      </c>
      <c r="AJ2423" s="6" t="n">
        <v>-0.0189426767364126</v>
      </c>
      <c r="AK2423" s="6" t="n">
        <v>0.00202326757713767</v>
      </c>
      <c r="AL2423" s="6" t="n">
        <v>-0.10645627504425</v>
      </c>
      <c r="AM2423" s="6" t="n">
        <v>0.0281291661781247</v>
      </c>
      <c r="AN2423" s="6" t="n">
        <v>-0.0669452748632288</v>
      </c>
      <c r="AO2423" s="6" t="n">
        <v>-0.00238536973230841</v>
      </c>
      <c r="AP2423" s="6" t="n">
        <v>-0.0923668168566126</v>
      </c>
      <c r="AQ2423" s="6" t="n">
        <v>-0.107467884918949</v>
      </c>
      <c r="AR2423" s="4" t="s">
        <v>422</v>
      </c>
      <c r="AS2423" s="4" t="s">
        <v>438</v>
      </c>
      <c r="AT2423" s="5" t="n">
        <v>28890.24</v>
      </c>
      <c r="AU2423" s="6" t="n">
        <v>0.123181333184562</v>
      </c>
      <c r="AV2423" s="6" t="n">
        <v>0.0123059500249483</v>
      </c>
      <c r="AZ2423" s="5" t="n">
        <v>5743.25</v>
      </c>
      <c r="BA2423" s="6" t="n">
        <v>0.0831356723494081</v>
      </c>
      <c r="BB2423" s="6" t="n">
        <v>-0.360543119429491</v>
      </c>
      <c r="BC2423" s="6" t="n">
        <v>0.198795510179216</v>
      </c>
      <c r="BD2423" s="7" t="n">
        <v>17.4</v>
      </c>
      <c r="BL2423" s="5" t="n">
        <v>130749.962</v>
      </c>
      <c r="BM2423" s="5" t="n">
        <v>26429.119</v>
      </c>
      <c r="BN2423" s="26" t="n">
        <v>4.94719335896138</v>
      </c>
      <c r="BO2423" s="7" t="n">
        <v>1.11051294671617</v>
      </c>
      <c r="BP2423" s="6" t="n">
        <v>0.224473325811004</v>
      </c>
      <c r="BQ2423" s="7" t="n">
        <v>2.94299588876522</v>
      </c>
      <c r="BR2423" s="26" t="n">
        <v>24.43</v>
      </c>
      <c r="BS2423" s="7" t="n">
        <v>3.68</v>
      </c>
      <c r="BT2423" s="4" t="s">
        <v>1417</v>
      </c>
      <c r="BU2423" s="5" t="n">
        <v>-8675.91</v>
      </c>
      <c r="BV2423" s="5" t="n">
        <v>243.43</v>
      </c>
      <c r="BW2423" s="5" t="n">
        <v>-8919.34</v>
      </c>
      <c r="BX2423" s="7" t="n">
        <v>-0.688044975577957</v>
      </c>
      <c r="BY2423" s="5" t="n">
        <v>1</v>
      </c>
      <c r="CE2423" s="25" t="n">
        <v>45986</v>
      </c>
      <c r="CF2423" s="6" t="n">
        <v>0.26758067772137</v>
      </c>
      <c r="CG2423" s="6" t="n">
        <v>0.27722555011278</v>
      </c>
      <c r="CH2423" s="6" t="n">
        <v>0.251261429324653</v>
      </c>
      <c r="CI2423" s="6" t="n">
        <v>-0.0936570268417341</v>
      </c>
      <c r="CJ2423" s="6" t="n">
        <v>0.0482577251808021</v>
      </c>
      <c r="CK2423" s="7" t="n">
        <v>0.16076294277929</v>
      </c>
      <c r="CL2423" s="6" t="n">
        <v>0.197347952715436</v>
      </c>
      <c r="CM2423" s="4" t="s">
        <v>425</v>
      </c>
    </row>
    <row r="2424" customFormat="false" ht="15" hidden="false" customHeight="false" outlineLevel="0" collapsed="false">
      <c r="A2424" s="4" t="s">
        <v>43</v>
      </c>
      <c r="B2424" s="4" t="s">
        <v>44</v>
      </c>
      <c r="C2424" s="25" t="n">
        <v>45930</v>
      </c>
      <c r="D2424" s="4" t="s">
        <v>298</v>
      </c>
      <c r="E2424" s="4" t="s">
        <v>613</v>
      </c>
      <c r="F2424" s="4" t="s">
        <v>57</v>
      </c>
      <c r="G2424" s="4" t="s">
        <v>590</v>
      </c>
      <c r="H2424" s="5" t="n">
        <v>125</v>
      </c>
      <c r="I2424" s="25" t="n">
        <v>45968</v>
      </c>
      <c r="J2424" s="4" t="s">
        <v>1369</v>
      </c>
      <c r="K2424" s="4" t="s">
        <v>5</v>
      </c>
      <c r="L2424" s="4" t="s">
        <v>421</v>
      </c>
      <c r="M2424" s="25" t="n">
        <v>45967</v>
      </c>
      <c r="N2424" s="25" t="n">
        <v>45968</v>
      </c>
      <c r="O2424" s="25" t="n">
        <v>45971</v>
      </c>
      <c r="P2424" s="25" t="n">
        <v>45971</v>
      </c>
      <c r="Q2424" s="6" t="n">
        <v>-0.00604195804195806</v>
      </c>
      <c r="R2424" s="6" t="n">
        <v>0.00748578825913215</v>
      </c>
      <c r="S2424" s="6" t="n">
        <v>0.066340782122905</v>
      </c>
      <c r="T2424" s="6" t="n">
        <v>0.067784612340079</v>
      </c>
      <c r="U2424" s="6" t="n">
        <v>-0.000899336799059403</v>
      </c>
      <c r="V2424" s="6" t="n">
        <v>0.00208894821682548</v>
      </c>
      <c r="W2424" s="6" t="n">
        <v>0.0686839491391384</v>
      </c>
      <c r="X2424" s="6" t="n">
        <v>0.0656956641232536</v>
      </c>
      <c r="Y2424" s="6" t="n">
        <v>-0.00728318543477313</v>
      </c>
      <c r="Z2424" s="6" t="n">
        <v>0.0750677977748522</v>
      </c>
      <c r="AA2424" s="6" t="n">
        <v>0.0223463687150838</v>
      </c>
      <c r="AB2424" s="6" t="n">
        <v>0.066340782122905</v>
      </c>
      <c r="AC2424" s="6" t="n">
        <v>0.066340782122905</v>
      </c>
      <c r="AD2424" s="6" t="n">
        <v>0.0651117318435754</v>
      </c>
      <c r="AE2424" s="7" t="n">
        <v>0.924495924495925</v>
      </c>
      <c r="AF2424" s="7" t="n">
        <v>10.2878694149727</v>
      </c>
      <c r="AG2424" s="26" t="n">
        <v>3575</v>
      </c>
      <c r="AH2424" s="6" t="n">
        <v>-0.000419404445687222</v>
      </c>
      <c r="AI2424" s="6" t="n">
        <v>0.01715651406948</v>
      </c>
      <c r="AJ2424" s="6" t="n">
        <v>-0.0280572018922295</v>
      </c>
      <c r="AK2424" s="6" t="n">
        <v>0.0932387388764862</v>
      </c>
      <c r="AL2424" s="6" t="n">
        <v>0.16114177170165</v>
      </c>
      <c r="AM2424" s="6" t="n">
        <v>0.0265715526731276</v>
      </c>
      <c r="AN2424" s="6" t="n">
        <v>-0.00941503860364756</v>
      </c>
      <c r="AO2424" s="6" t="n">
        <v>0.000497707924034252</v>
      </c>
      <c r="AP2424" s="6" t="n">
        <v>-0.015062213490504</v>
      </c>
      <c r="AQ2424" s="6" t="n">
        <v>-0.03016328155284</v>
      </c>
      <c r="AR2424" s="4" t="s">
        <v>422</v>
      </c>
      <c r="AS2424" s="4" t="s">
        <v>102</v>
      </c>
      <c r="AT2424" s="5" t="n">
        <v>3302</v>
      </c>
      <c r="AU2424" s="6" t="n">
        <v>0.142956040152302</v>
      </c>
      <c r="AV2424" s="6" t="n">
        <v>0.0390182504719949</v>
      </c>
      <c r="AW2424" s="5" t="n">
        <v>1070</v>
      </c>
      <c r="AX2424" s="6" t="n">
        <v>0.32404603270745</v>
      </c>
      <c r="AY2424" s="6" t="n">
        <v>-0.000979927832529204</v>
      </c>
      <c r="AZ2424" s="5" t="n">
        <v>591</v>
      </c>
      <c r="BA2424" s="6" t="n">
        <v>0.304635761589404</v>
      </c>
      <c r="BB2424" s="6" t="n">
        <v>0.0784671532846715</v>
      </c>
      <c r="BC2424" s="6" t="n">
        <v>0.178982434887947</v>
      </c>
      <c r="BD2424" s="7" t="n">
        <v>17.45</v>
      </c>
      <c r="BL2424" s="5" t="n">
        <v>120999.45</v>
      </c>
      <c r="BM2424" s="5" t="n">
        <v>2002</v>
      </c>
      <c r="BN2424" s="26" t="n">
        <v>60.4392857142857</v>
      </c>
      <c r="BO2424" s="7" t="n">
        <v>15.9398564089053</v>
      </c>
      <c r="BP2424" s="6" t="n">
        <v>0.263733368462653</v>
      </c>
      <c r="BQ2424" s="7" t="n">
        <v>0.398629956527467</v>
      </c>
      <c r="BR2424" s="26" t="n">
        <v>34.18</v>
      </c>
      <c r="BS2424" s="7" t="n">
        <v>4.83</v>
      </c>
      <c r="BT2424" s="4" t="s">
        <v>1417</v>
      </c>
      <c r="BU2424" s="5" t="n">
        <v>1038</v>
      </c>
      <c r="BV2424" s="5" t="n">
        <v>196</v>
      </c>
      <c r="BW2424" s="5" t="n">
        <v>842</v>
      </c>
      <c r="BX2424" s="7" t="n">
        <v>0.911325724319579</v>
      </c>
      <c r="BY2424" s="5" t="n">
        <v>8</v>
      </c>
      <c r="BZ2424" s="6" t="n">
        <v>0.129771040458883</v>
      </c>
      <c r="CA2424" s="6" t="n">
        <v>0.0553998911163922</v>
      </c>
      <c r="CB2424" s="4" t="s">
        <v>679</v>
      </c>
      <c r="CC2424" s="26" t="n">
        <v>31.9833179418531</v>
      </c>
      <c r="CD2424" s="6" t="n">
        <v>0.889712812915989</v>
      </c>
      <c r="CE2424" s="25" t="n">
        <v>45986</v>
      </c>
      <c r="CF2424" s="6" t="n">
        <v>0.20559102874985</v>
      </c>
      <c r="CG2424" s="6" t="n">
        <v>0.216189938218798</v>
      </c>
      <c r="CH2424" s="6" t="n">
        <v>0.239541686241049</v>
      </c>
      <c r="CI2424" s="6" t="n">
        <v>0.108014962281072</v>
      </c>
      <c r="CJ2424" s="6" t="n">
        <v>0.0377513966480447</v>
      </c>
      <c r="CK2424" s="7" t="n">
        <v>1.75730669626341</v>
      </c>
      <c r="CL2424" s="6" t="n">
        <v>-0.162439817826936</v>
      </c>
      <c r="CM2424" s="4" t="s">
        <v>425</v>
      </c>
    </row>
    <row r="2425" customFormat="false" ht="15" hidden="false" customHeight="false" outlineLevel="0" collapsed="false">
      <c r="A2425" s="4" t="s">
        <v>43</v>
      </c>
      <c r="B2425" s="4" t="s">
        <v>44</v>
      </c>
      <c r="C2425" s="25" t="n">
        <v>45930</v>
      </c>
      <c r="D2425" s="4" t="s">
        <v>299</v>
      </c>
      <c r="E2425" s="4" t="s">
        <v>781</v>
      </c>
      <c r="F2425" s="4" t="s">
        <v>65</v>
      </c>
      <c r="G2425" s="4" t="s">
        <v>427</v>
      </c>
      <c r="H2425" s="5" t="n">
        <v>225</v>
      </c>
      <c r="I2425" s="25" t="n">
        <v>45968</v>
      </c>
      <c r="J2425" s="4" t="s">
        <v>631</v>
      </c>
      <c r="K2425" s="4" t="s">
        <v>5</v>
      </c>
      <c r="L2425" s="4" t="s">
        <v>708</v>
      </c>
      <c r="M2425" s="25" t="n">
        <v>45967</v>
      </c>
      <c r="N2425" s="25" t="n">
        <v>45968</v>
      </c>
      <c r="O2425" s="25" t="n">
        <v>45971</v>
      </c>
      <c r="P2425" s="25" t="n">
        <v>45971</v>
      </c>
      <c r="Q2425" s="6" t="n">
        <v>0.00399090245891065</v>
      </c>
      <c r="R2425" s="6" t="n">
        <v>-0.0110916395965122</v>
      </c>
      <c r="S2425" s="6" t="n">
        <v>-0.0742549650984377</v>
      </c>
      <c r="T2425" s="6" t="n">
        <v>-0.0813557022360392</v>
      </c>
      <c r="U2425" s="6" t="n">
        <v>-0.000899336799059403</v>
      </c>
      <c r="V2425" s="6" t="n">
        <v>-0.00329450402166998</v>
      </c>
      <c r="W2425" s="6" t="n">
        <v>-0.0804563654369798</v>
      </c>
      <c r="X2425" s="6" t="n">
        <v>-0.0780611982143692</v>
      </c>
      <c r="Y2425" s="6" t="n">
        <v>-0.0309772990949604</v>
      </c>
      <c r="Z2425" s="6" t="n">
        <v>-0.0503784031410788</v>
      </c>
      <c r="AA2425" s="6" t="n">
        <v>-0.0128152486331122</v>
      </c>
      <c r="AB2425" s="6" t="n">
        <v>-0.0742549650984377</v>
      </c>
      <c r="AC2425" s="6" t="n">
        <v>0.0742549650984377</v>
      </c>
      <c r="AD2425" s="6" t="n">
        <v>0.0685713050807165</v>
      </c>
      <c r="AE2425" s="7" t="n">
        <v>0.0664985817837993</v>
      </c>
      <c r="AF2425" s="7" t="n">
        <v>10.7758522376757</v>
      </c>
      <c r="AG2425" s="26" t="n">
        <v>4660.6</v>
      </c>
      <c r="AH2425" s="6" t="n">
        <v>-0.0137131248148302</v>
      </c>
      <c r="AI2425" s="6" t="n">
        <v>-0.0322071557613634</v>
      </c>
      <c r="AJ2425" s="6" t="n">
        <v>-0.100270270270271</v>
      </c>
      <c r="AK2425" s="6" t="n">
        <v>-0.107848392036753</v>
      </c>
      <c r="AL2425" s="6" t="n">
        <v>-0.402674587091617</v>
      </c>
      <c r="AM2425" s="6" t="n">
        <v>0.0281291661781247</v>
      </c>
      <c r="AN2425" s="6" t="n">
        <v>-0.060336321939488</v>
      </c>
      <c r="AO2425" s="6" t="n">
        <v>0.0282232649345193</v>
      </c>
      <c r="AP2425" s="6" t="n">
        <v>-0.0451011975628545</v>
      </c>
      <c r="AQ2425" s="6" t="n">
        <v>-0.0602022656251905</v>
      </c>
      <c r="AR2425" s="4" t="s">
        <v>422</v>
      </c>
      <c r="AS2425" s="4" t="s">
        <v>102</v>
      </c>
      <c r="AT2425" s="5" t="n">
        <v>4817.68</v>
      </c>
      <c r="AU2425" s="6" t="n">
        <v>0.159023930213368</v>
      </c>
      <c r="AV2425" s="6" t="n">
        <v>-0.0134739980505704</v>
      </c>
      <c r="AW2425" s="5" t="n">
        <v>817.08</v>
      </c>
      <c r="AX2425" s="6" t="n">
        <v>0.169600305541256</v>
      </c>
      <c r="AY2425" s="6" t="n">
        <v>0.0149067647983059</v>
      </c>
      <c r="AZ2425" s="5" t="n">
        <v>376.86</v>
      </c>
      <c r="BA2425" s="6" t="n">
        <v>0.11250184501845</v>
      </c>
      <c r="BB2425" s="6" t="n">
        <v>-0.122949102841583</v>
      </c>
      <c r="BC2425" s="6" t="n">
        <v>0.0782243735573969</v>
      </c>
      <c r="BD2425" s="7" t="n">
        <v>10.6</v>
      </c>
      <c r="BL2425" s="5" t="n">
        <v>165684.33</v>
      </c>
      <c r="BM2425" s="5" t="n">
        <v>1583.84</v>
      </c>
      <c r="BN2425" s="26" t="n">
        <v>104.609259773715</v>
      </c>
      <c r="BO2425" s="7" t="n">
        <v>30.3354480440299</v>
      </c>
      <c r="BP2425" s="6" t="n">
        <v>0.289988172267446</v>
      </c>
      <c r="BQ2425" s="7" t="n">
        <v>0.0913994441331883</v>
      </c>
      <c r="BR2425" s="26" t="n">
        <v>24.43</v>
      </c>
      <c r="BS2425" s="7" t="n">
        <v>3.68</v>
      </c>
      <c r="BT2425" s="4" t="s">
        <v>1417</v>
      </c>
      <c r="BU2425" s="5" t="n">
        <v>1532.39</v>
      </c>
      <c r="BV2425" s="5" t="n">
        <v>1046.53</v>
      </c>
      <c r="BW2425" s="5" t="n">
        <v>485.86</v>
      </c>
      <c r="BX2425" s="7" t="n">
        <v>1.89993180831939</v>
      </c>
      <c r="BY2425" s="5" t="n">
        <v>3</v>
      </c>
      <c r="BZ2425" s="6" t="n">
        <v>0.172526516427864</v>
      </c>
      <c r="CA2425" s="6" t="n">
        <v>0.314581556985247</v>
      </c>
      <c r="CB2425" s="4" t="s">
        <v>560</v>
      </c>
      <c r="CC2425" s="26" t="n">
        <v>71.5070289164283</v>
      </c>
      <c r="CD2425" s="6" t="n">
        <v>0.462922755411547</v>
      </c>
      <c r="CE2425" s="25" t="n">
        <v>45986</v>
      </c>
      <c r="CF2425" s="6" t="n">
        <v>0.338179356267955</v>
      </c>
      <c r="CG2425" s="6" t="n">
        <v>0.371808099236432</v>
      </c>
      <c r="CH2425" s="6" t="n">
        <v>0.313085390010756</v>
      </c>
      <c r="CI2425" s="6" t="n">
        <v>-0.157938219598425</v>
      </c>
      <c r="CJ2425" s="6" t="n">
        <v>0.0648117132205954</v>
      </c>
      <c r="CK2425" s="7" t="n">
        <v>1.14570285845864</v>
      </c>
      <c r="CL2425" s="6" t="n">
        <v>-0.129075155083238</v>
      </c>
      <c r="CM2425" s="4" t="s">
        <v>425</v>
      </c>
    </row>
    <row r="2426" customFormat="false" ht="15" hidden="false" customHeight="false" outlineLevel="0" collapsed="false">
      <c r="A2426" s="4" t="s">
        <v>43</v>
      </c>
      <c r="B2426" s="4" t="s">
        <v>44</v>
      </c>
      <c r="C2426" s="25" t="n">
        <v>45930</v>
      </c>
      <c r="D2426" s="4" t="s">
        <v>121</v>
      </c>
      <c r="E2426" s="4" t="s">
        <v>1380</v>
      </c>
      <c r="G2426" s="4" t="s">
        <v>427</v>
      </c>
      <c r="H2426" s="5" t="n">
        <v>375</v>
      </c>
      <c r="I2426" s="25" t="n">
        <v>45971</v>
      </c>
      <c r="J2426" s="4" t="s">
        <v>1215</v>
      </c>
      <c r="K2426" s="4" t="s">
        <v>5</v>
      </c>
      <c r="L2426" s="4" t="s">
        <v>421</v>
      </c>
      <c r="M2426" s="25" t="n">
        <v>45968</v>
      </c>
      <c r="N2426" s="25" t="n">
        <v>45971</v>
      </c>
      <c r="O2426" s="25" t="n">
        <v>45972</v>
      </c>
      <c r="P2426" s="25" t="n">
        <v>45972</v>
      </c>
      <c r="Q2426" s="6" t="n">
        <v>0.0328153348584048</v>
      </c>
      <c r="R2426" s="6" t="n">
        <v>-0.044222103414038</v>
      </c>
      <c r="S2426" s="6" t="n">
        <v>0.0544989611634967</v>
      </c>
      <c r="T2426" s="6" t="n">
        <v>0.0430921926078636</v>
      </c>
      <c r="U2426" s="6" t="n">
        <v>0.00725218785001125</v>
      </c>
      <c r="V2426" s="6" t="n">
        <v>0.00719465022558241</v>
      </c>
      <c r="W2426" s="6" t="n">
        <v>0.0358400047578523</v>
      </c>
      <c r="X2426" s="6" t="n">
        <v>0.0358975423822812</v>
      </c>
      <c r="AA2426" s="6" t="n">
        <v>0.0228544030685631</v>
      </c>
      <c r="AB2426" s="6" t="n">
        <v>0.0544989611634967</v>
      </c>
      <c r="AC2426" s="6" t="n">
        <v>0.0544989611634967</v>
      </c>
      <c r="AD2426" s="6" t="n">
        <v>0.0625699216877097</v>
      </c>
      <c r="AE2426" s="7" t="n">
        <v>0.888888888888888</v>
      </c>
      <c r="AF2426" s="7" t="n">
        <v>1.21067039417846</v>
      </c>
      <c r="AG2426" s="26" t="n">
        <v>633.85</v>
      </c>
      <c r="AH2426" s="6" t="n">
        <v>-0.102449730954404</v>
      </c>
      <c r="AI2426" s="6" t="n">
        <v>0.0209390351936862</v>
      </c>
      <c r="AJ2426" s="6" t="n">
        <v>0.600833438565475</v>
      </c>
      <c r="AK2426" s="6" t="n">
        <v>1.04500725923536</v>
      </c>
      <c r="AM2426" s="6" t="n">
        <v>0.0148254289555518</v>
      </c>
      <c r="AN2426" s="6" t="n">
        <v>0.0061136062381344</v>
      </c>
      <c r="AO2426" s="6" t="n">
        <v>0.0131100333434375</v>
      </c>
      <c r="AP2426" s="6" t="n">
        <v>-0.0168990603213092</v>
      </c>
      <c r="AQ2426" s="6" t="n">
        <v>-0.0225305170861599</v>
      </c>
      <c r="AR2426" s="4" t="s">
        <v>448</v>
      </c>
      <c r="AS2426" s="4" t="s">
        <v>102</v>
      </c>
      <c r="AT2426" s="5" t="n">
        <v>898.9</v>
      </c>
      <c r="AV2426" s="6" t="n">
        <v>0.394508222153273</v>
      </c>
      <c r="AW2426" s="5" t="n">
        <v>-132.5</v>
      </c>
      <c r="AX2426" s="6" t="n">
        <v>-0.147402380687507</v>
      </c>
      <c r="AZ2426" s="5" t="n">
        <v>-154.1</v>
      </c>
      <c r="BC2426" s="6" t="n">
        <v>-0.171431749916565</v>
      </c>
      <c r="BD2426" s="7" t="n">
        <v>-4</v>
      </c>
      <c r="BR2426" s="26" t="n">
        <v>24.13</v>
      </c>
      <c r="BS2426" s="7" t="n">
        <v>3.66</v>
      </c>
      <c r="BT2426" s="4" t="s">
        <v>1417</v>
      </c>
      <c r="BU2426" s="5" t="n">
        <v>77</v>
      </c>
      <c r="BV2426" s="5" t="n">
        <v>218.1</v>
      </c>
      <c r="BW2426" s="5" t="n">
        <v>-141.1</v>
      </c>
      <c r="BY2426" s="5" t="n">
        <v>0</v>
      </c>
      <c r="CN2426" s="4" t="s">
        <v>429</v>
      </c>
    </row>
    <row r="2427" customFormat="false" ht="15" hidden="false" customHeight="false" outlineLevel="0" collapsed="false">
      <c r="A2427" s="4" t="s">
        <v>43</v>
      </c>
      <c r="B2427" s="4" t="s">
        <v>44</v>
      </c>
      <c r="C2427" s="25" t="n">
        <v>45930</v>
      </c>
      <c r="D2427" s="4" t="s">
        <v>128</v>
      </c>
      <c r="E2427" s="4" t="s">
        <v>616</v>
      </c>
      <c r="F2427" s="4" t="s">
        <v>58</v>
      </c>
      <c r="G2427" s="4" t="s">
        <v>571</v>
      </c>
      <c r="H2427" s="5" t="n">
        <v>750</v>
      </c>
      <c r="I2427" s="25" t="n">
        <v>45971</v>
      </c>
      <c r="J2427" s="4" t="s">
        <v>717</v>
      </c>
      <c r="K2427" s="4" t="s">
        <v>5</v>
      </c>
      <c r="L2427" s="4" t="s">
        <v>421</v>
      </c>
      <c r="M2427" s="25" t="n">
        <v>45968</v>
      </c>
      <c r="N2427" s="25" t="n">
        <v>45971</v>
      </c>
      <c r="O2427" s="25" t="n">
        <v>45972</v>
      </c>
      <c r="P2427" s="25" t="n">
        <v>45972</v>
      </c>
      <c r="Q2427" s="6" t="n">
        <v>0.0237066897015066</v>
      </c>
      <c r="R2427" s="6" t="n">
        <v>0.0172510781923871</v>
      </c>
      <c r="S2427" s="6" t="n">
        <v>-0.0735483870967741</v>
      </c>
      <c r="T2427" s="6" t="n">
        <v>-0.0325906192028804</v>
      </c>
      <c r="U2427" s="6" t="n">
        <v>0.00725218785001125</v>
      </c>
      <c r="V2427" s="6" t="n">
        <v>0.00909832403282596</v>
      </c>
      <c r="W2427" s="6" t="n">
        <v>-0.0398428070528917</v>
      </c>
      <c r="X2427" s="6" t="n">
        <v>-0.0416889432357064</v>
      </c>
      <c r="Y2427" s="6" t="n">
        <v>-0.027428722630989</v>
      </c>
      <c r="Z2427" s="6" t="n">
        <v>-0.00516189657189142</v>
      </c>
      <c r="AA2427" s="6" t="n">
        <v>-0.0380645161290322</v>
      </c>
      <c r="AB2427" s="6" t="n">
        <v>-0.0735483870967741</v>
      </c>
      <c r="AC2427" s="6" t="n">
        <v>0.0735483870967741</v>
      </c>
      <c r="AD2427" s="6" t="n">
        <v>0.0430414746543779</v>
      </c>
      <c r="AE2427" s="7" t="n">
        <v>0.175588865096361</v>
      </c>
      <c r="AF2427" s="7" t="n">
        <v>3.58563664236733</v>
      </c>
      <c r="AG2427" s="26" t="n">
        <v>1041.9</v>
      </c>
      <c r="AH2427" s="6" t="n">
        <v>-0.0198033773931041</v>
      </c>
      <c r="AI2427" s="6" t="n">
        <v>0.0327088908712456</v>
      </c>
      <c r="AJ2427" s="6" t="n">
        <v>0.176889190105049</v>
      </c>
      <c r="AK2427" s="6" t="n">
        <v>0.159405775329661</v>
      </c>
      <c r="AL2427" s="6" t="n">
        <v>0.490508182029922</v>
      </c>
      <c r="AM2427" s="6" t="n">
        <v>0.0120189203000143</v>
      </c>
      <c r="AN2427" s="6" t="n">
        <v>0.0206899705712313</v>
      </c>
      <c r="AO2427" s="6" t="n">
        <v>0.00835654596100288</v>
      </c>
      <c r="AP2427" s="6" t="n">
        <v>0.0114405093513728</v>
      </c>
      <c r="AQ2427" s="6" t="n">
        <v>0.00580905258652198</v>
      </c>
      <c r="AR2427" s="4" t="s">
        <v>422</v>
      </c>
      <c r="AS2427" s="4" t="s">
        <v>438</v>
      </c>
      <c r="AT2427" s="5" t="n">
        <v>20178.9</v>
      </c>
      <c r="AU2427" s="6" t="n">
        <v>0.180724470707601</v>
      </c>
      <c r="AV2427" s="6" t="n">
        <v>0.0335496837718732</v>
      </c>
      <c r="AZ2427" s="5" t="n">
        <v>4875.36</v>
      </c>
      <c r="BA2427" s="6" t="n">
        <v>0.218922277253715</v>
      </c>
      <c r="BB2427" s="6" t="n">
        <v>0.0373967201533745</v>
      </c>
      <c r="BC2427" s="6" t="n">
        <v>0.241606826933084</v>
      </c>
      <c r="BD2427" s="7" t="n">
        <v>7.85</v>
      </c>
      <c r="BL2427" s="5" t="n">
        <v>647269.956</v>
      </c>
      <c r="BM2427" s="5" t="n">
        <v>17425.45</v>
      </c>
      <c r="BN2427" s="26" t="n">
        <v>37.1450927235739</v>
      </c>
      <c r="BO2427" s="7" t="n">
        <v>6.69408153879392</v>
      </c>
      <c r="BP2427" s="6" t="n">
        <v>0.180214425324225</v>
      </c>
      <c r="BQ2427" s="7" t="n">
        <v>1.36620466431496</v>
      </c>
      <c r="BR2427" s="26" t="n">
        <v>17.74</v>
      </c>
      <c r="BS2427" s="7" t="n">
        <v>2.82</v>
      </c>
      <c r="BT2427" s="4" t="s">
        <v>1417</v>
      </c>
      <c r="BU2427" s="5" t="n">
        <v>-29585.15</v>
      </c>
      <c r="BV2427" s="5" t="n">
        <v>225.93</v>
      </c>
      <c r="BW2427" s="5" t="n">
        <v>-29811.08</v>
      </c>
      <c r="BX2427" s="7" t="n">
        <v>-3.08984257914124</v>
      </c>
      <c r="BY2427" s="5" t="n">
        <v>6</v>
      </c>
      <c r="BZ2427" s="6" t="n">
        <v>0.153697881088688</v>
      </c>
      <c r="CA2427" s="6" t="n">
        <v>0.0803436954021248</v>
      </c>
      <c r="CB2427" s="4" t="s">
        <v>592</v>
      </c>
      <c r="CC2427" s="26" t="n">
        <v>26.3802890130639</v>
      </c>
      <c r="CD2427" s="6" t="n">
        <v>0.408062387230824</v>
      </c>
      <c r="CE2427" s="25" t="n">
        <v>45986</v>
      </c>
      <c r="CF2427" s="6" t="n">
        <v>0.285056410047878</v>
      </c>
      <c r="CG2427" s="6" t="n">
        <v>0.306176763123367</v>
      </c>
      <c r="CH2427" s="6" t="n">
        <v>0.247924613843579</v>
      </c>
      <c r="CI2427" s="6" t="n">
        <v>-0.19025659780823</v>
      </c>
      <c r="CJ2427" s="6" t="n">
        <v>0.0511059907834101</v>
      </c>
      <c r="CK2427" s="7" t="n">
        <v>1.43913435527502</v>
      </c>
      <c r="CL2427" s="6" t="n">
        <v>0.0794871794871795</v>
      </c>
      <c r="CM2427" s="4" t="s">
        <v>425</v>
      </c>
    </row>
    <row r="2428" customFormat="false" ht="15" hidden="false" customHeight="false" outlineLevel="0" collapsed="false">
      <c r="A2428" s="4" t="s">
        <v>43</v>
      </c>
      <c r="B2428" s="4" t="s">
        <v>44</v>
      </c>
      <c r="C2428" s="25" t="n">
        <v>45930</v>
      </c>
      <c r="D2428" s="4" t="s">
        <v>192</v>
      </c>
      <c r="E2428" s="4" t="s">
        <v>849</v>
      </c>
      <c r="F2428" s="4" t="s">
        <v>77</v>
      </c>
      <c r="G2428" s="4" t="s">
        <v>550</v>
      </c>
      <c r="H2428" s="5" t="n">
        <v>71475</v>
      </c>
      <c r="I2428" s="25" t="n">
        <v>45971</v>
      </c>
      <c r="J2428" s="4" t="s">
        <v>960</v>
      </c>
      <c r="K2428" s="4" t="s">
        <v>5</v>
      </c>
      <c r="L2428" s="4" t="s">
        <v>421</v>
      </c>
      <c r="M2428" s="25" t="n">
        <v>45968</v>
      </c>
      <c r="N2428" s="25" t="n">
        <v>45971</v>
      </c>
      <c r="O2428" s="25" t="n">
        <v>45972</v>
      </c>
      <c r="P2428" s="25" t="n">
        <v>45972</v>
      </c>
      <c r="Q2428" s="6" t="n">
        <v>0.0366774541531822</v>
      </c>
      <c r="R2428" s="6" t="n">
        <v>-0.0114464099895941</v>
      </c>
      <c r="S2428" s="6" t="n">
        <v>0.0778947368421052</v>
      </c>
      <c r="T2428" s="6" t="n">
        <v>0.103125781005693</v>
      </c>
      <c r="U2428" s="6" t="n">
        <v>0.00725218785001125</v>
      </c>
      <c r="V2428" s="6" t="n">
        <v>0.0081676496770271</v>
      </c>
      <c r="W2428" s="6" t="n">
        <v>0.0958735931556821</v>
      </c>
      <c r="X2428" s="6" t="n">
        <v>0.0949581313286663</v>
      </c>
      <c r="AA2428" s="6" t="n">
        <v>0.0273684210526315</v>
      </c>
      <c r="AB2428" s="6" t="n">
        <v>0.0778947368421052</v>
      </c>
      <c r="AC2428" s="6" t="n">
        <v>0.0778947368421052</v>
      </c>
      <c r="AD2428" s="6" t="n">
        <v>0.0747368421052633</v>
      </c>
      <c r="AE2428" s="7" t="n">
        <v>0.873239436619719</v>
      </c>
      <c r="AF2428" s="7" t="n">
        <v>1.78153835143975</v>
      </c>
      <c r="AG2428" s="26" t="n">
        <v>9.27</v>
      </c>
      <c r="AH2428" s="6" t="n">
        <v>-0.00961538461538469</v>
      </c>
      <c r="AI2428" s="6" t="n">
        <v>0.0944510035419122</v>
      </c>
      <c r="AJ2428" s="6" t="n">
        <v>0.355263157894737</v>
      </c>
      <c r="AK2428" s="6" t="n">
        <v>0.339595375722544</v>
      </c>
      <c r="AL2428" s="6" t="n">
        <v>0.0762199815270948</v>
      </c>
      <c r="AM2428" s="6" t="n">
        <v>0.0118915488293945</v>
      </c>
      <c r="AN2428" s="6" t="n">
        <v>0.0825594547125177</v>
      </c>
      <c r="AO2428" s="6" t="n">
        <v>0.0488281250000002</v>
      </c>
      <c r="AP2428" s="6" t="n">
        <v>0.0488281249999998</v>
      </c>
      <c r="AQ2428" s="6" t="n">
        <v>0.043196668235149</v>
      </c>
      <c r="AR2428" s="4" t="s">
        <v>422</v>
      </c>
      <c r="AS2428" s="4" t="s">
        <v>102</v>
      </c>
      <c r="AT2428" s="5" t="n">
        <v>11194.7</v>
      </c>
      <c r="AU2428" s="6" t="n">
        <v>0.0240116353524451</v>
      </c>
      <c r="AV2428" s="6" t="n">
        <v>0.0156225901564981</v>
      </c>
      <c r="AW2428" s="5" t="n">
        <v>4722.7</v>
      </c>
      <c r="AX2428" s="6" t="n">
        <v>0.421869277425925</v>
      </c>
      <c r="AY2428" s="6" t="n">
        <v>0.00568589256285967</v>
      </c>
      <c r="AZ2428" s="5" t="n">
        <v>-5524.2</v>
      </c>
      <c r="BC2428" s="6" t="n">
        <v>-0.49346565785595</v>
      </c>
      <c r="BD2428" s="7" t="n">
        <v>-0.51</v>
      </c>
      <c r="BL2428" s="5" t="n">
        <v>100433.961</v>
      </c>
      <c r="BM2428" s="5" t="n">
        <v>-13217.4</v>
      </c>
      <c r="BO2428" s="7" t="n">
        <v>-1.42823770410209</v>
      </c>
      <c r="BP2428" s="6" t="n">
        <v>0.187960216267872</v>
      </c>
      <c r="BQ2428" s="7" t="n">
        <v>-2.79146248161979</v>
      </c>
      <c r="BR2428" s="26" t="n">
        <v>21.2</v>
      </c>
      <c r="BS2428" s="7" t="n">
        <v>3.47</v>
      </c>
      <c r="BT2428" s="4" t="s">
        <v>1417</v>
      </c>
      <c r="BU2428" s="5" t="n">
        <v>10472.3</v>
      </c>
      <c r="BV2428" s="5" t="n">
        <v>6850.9</v>
      </c>
      <c r="BW2428" s="5" t="n">
        <v>3621.4</v>
      </c>
      <c r="BY2428" s="5" t="n">
        <v>1</v>
      </c>
      <c r="CN2428" s="4" t="s">
        <v>429</v>
      </c>
    </row>
    <row r="2429" customFormat="false" ht="15" hidden="false" customHeight="false" outlineLevel="0" collapsed="false">
      <c r="A2429" s="4" t="s">
        <v>43</v>
      </c>
      <c r="B2429" s="4" t="s">
        <v>44</v>
      </c>
      <c r="C2429" s="25" t="n">
        <v>45930</v>
      </c>
      <c r="D2429" s="4" t="s">
        <v>216</v>
      </c>
      <c r="E2429" s="4" t="s">
        <v>670</v>
      </c>
      <c r="G2429" s="4" t="s">
        <v>427</v>
      </c>
      <c r="H2429" s="5" t="n">
        <v>775</v>
      </c>
      <c r="I2429" s="25" t="n">
        <v>45971</v>
      </c>
      <c r="J2429" s="4" t="s">
        <v>1321</v>
      </c>
      <c r="K2429" s="4" t="s">
        <v>6</v>
      </c>
      <c r="L2429" s="4" t="s">
        <v>421</v>
      </c>
      <c r="M2429" s="25" t="n">
        <v>45968</v>
      </c>
      <c r="N2429" s="25" t="n">
        <v>45971</v>
      </c>
      <c r="O2429" s="25" t="n">
        <v>45972</v>
      </c>
      <c r="P2429" s="25" t="n">
        <v>45971</v>
      </c>
      <c r="Q2429" s="6" t="n">
        <v>-0.00534851621808152</v>
      </c>
      <c r="R2429" s="6" t="n">
        <v>0.0346053772766697</v>
      </c>
      <c r="S2429" s="6" t="n">
        <v>0.0164305474054824</v>
      </c>
      <c r="T2429" s="6" t="n">
        <v>0.0456874084640706</v>
      </c>
      <c r="U2429" s="6" t="n">
        <v>0.00725218785001125</v>
      </c>
      <c r="V2429" s="6" t="n">
        <v>0.00719465022558241</v>
      </c>
      <c r="W2429" s="6" t="n">
        <v>0.0384352206140594</v>
      </c>
      <c r="X2429" s="6" t="n">
        <v>0.0384927582384882</v>
      </c>
      <c r="AA2429" s="6" t="n">
        <v>0.00286209887250655</v>
      </c>
      <c r="AB2429" s="6" t="n">
        <v>0.0346053772766697</v>
      </c>
      <c r="AC2429" s="6" t="n">
        <v>0.0346053772766697</v>
      </c>
      <c r="AD2429" s="6" t="n">
        <v>0.0540329575021682</v>
      </c>
      <c r="AE2429" s="7" t="n">
        <v>0.733547351524881</v>
      </c>
      <c r="AF2429" s="7" t="n">
        <v>3.91015417261282</v>
      </c>
      <c r="AG2429" s="26" t="n">
        <v>1159.2</v>
      </c>
      <c r="AH2429" s="6" t="n">
        <v>-0.0292270329118163</v>
      </c>
      <c r="AI2429" s="6" t="n">
        <v>0.0021613209993947</v>
      </c>
      <c r="AJ2429" s="6" t="n">
        <v>-0.0474938373048479</v>
      </c>
      <c r="AK2429" s="6" t="n">
        <v>-0.0964925954793461</v>
      </c>
      <c r="AL2429" s="6" t="n">
        <v>-0.172247108497405</v>
      </c>
      <c r="AM2429" s="6" t="n">
        <v>0.0148254289555518</v>
      </c>
      <c r="AN2429" s="6" t="n">
        <v>-0.0126641079561571</v>
      </c>
      <c r="AO2429" s="6" t="n">
        <v>-0.0143505154639176</v>
      </c>
      <c r="AP2429" s="6" t="n">
        <v>-0.00527835051546388</v>
      </c>
      <c r="AQ2429" s="6" t="n">
        <v>-0.0109098072803147</v>
      </c>
      <c r="AR2429" s="4" t="s">
        <v>422</v>
      </c>
      <c r="AS2429" s="4" t="s">
        <v>102</v>
      </c>
      <c r="AT2429" s="5" t="n">
        <v>1587.711</v>
      </c>
      <c r="AU2429" s="6" t="n">
        <v>0.0790383121530121</v>
      </c>
      <c r="AV2429" s="6" t="n">
        <v>0.0318113079289117</v>
      </c>
      <c r="AW2429" s="5" t="n">
        <v>320.659</v>
      </c>
      <c r="AX2429" s="6" t="n">
        <v>0.201963077663378</v>
      </c>
      <c r="AY2429" s="6" t="n">
        <v>-0.00311462655698677</v>
      </c>
      <c r="AZ2429" s="5" t="n">
        <v>169.087</v>
      </c>
      <c r="BA2429" s="6" t="n">
        <v>-0.170104787847555</v>
      </c>
      <c r="BB2429" s="6" t="n">
        <v>-0.0163584430392266</v>
      </c>
      <c r="BC2429" s="6" t="n">
        <v>0.1064973411408</v>
      </c>
      <c r="BD2429" s="7" t="n">
        <v>6.22</v>
      </c>
      <c r="BL2429" s="5" t="n">
        <v>31521.546</v>
      </c>
      <c r="BM2429" s="5" t="n">
        <v>807.339</v>
      </c>
      <c r="BN2429" s="26" t="n">
        <v>39.043754853909</v>
      </c>
      <c r="BO2429" s="7" t="n">
        <v>10.8241194330802</v>
      </c>
      <c r="BP2429" s="6" t="n">
        <v>0.277230493675137</v>
      </c>
      <c r="BQ2429" s="7" t="n">
        <v>0.000526757133369824</v>
      </c>
      <c r="BR2429" s="26" t="n">
        <v>24.13</v>
      </c>
      <c r="BS2429" s="7" t="n">
        <v>3.66</v>
      </c>
      <c r="BT2429" s="4" t="s">
        <v>1417</v>
      </c>
      <c r="BU2429" s="5" t="n">
        <v>389.558</v>
      </c>
      <c r="BV2429" s="5" t="n">
        <v>76.141</v>
      </c>
      <c r="BW2429" s="5" t="n">
        <v>313.417</v>
      </c>
      <c r="BX2429" s="7" t="n">
        <v>1.14244573090977</v>
      </c>
      <c r="BY2429" s="5" t="n">
        <v>0</v>
      </c>
      <c r="CE2429" s="25" t="n">
        <v>45986</v>
      </c>
      <c r="CF2429" s="6" t="n">
        <v>0.364706254718918</v>
      </c>
      <c r="CG2429" s="6" t="n">
        <v>0.379787734977249</v>
      </c>
      <c r="CH2429" s="6" t="n">
        <v>0.326758300986607</v>
      </c>
      <c r="CI2429" s="6" t="n">
        <v>-0.139629137823051</v>
      </c>
      <c r="CJ2429" s="6" t="n">
        <v>0.0662619254119688</v>
      </c>
      <c r="CK2429" s="7" t="n">
        <v>0.522251308900525</v>
      </c>
      <c r="CL2429" s="6" t="n">
        <v>-0.141704913263265</v>
      </c>
      <c r="CM2429" s="4" t="s">
        <v>425</v>
      </c>
    </row>
    <row r="2430" customFormat="false" ht="15" hidden="false" customHeight="false" outlineLevel="0" collapsed="false">
      <c r="A2430" s="4" t="s">
        <v>43</v>
      </c>
      <c r="B2430" s="4" t="s">
        <v>44</v>
      </c>
      <c r="C2430" s="25" t="n">
        <v>45930</v>
      </c>
      <c r="D2430" s="4" t="s">
        <v>250</v>
      </c>
      <c r="E2430" s="4" t="s">
        <v>853</v>
      </c>
      <c r="F2430" s="4" t="s">
        <v>79</v>
      </c>
      <c r="G2430" s="4" t="s">
        <v>515</v>
      </c>
      <c r="H2430" s="5" t="n">
        <v>2250</v>
      </c>
      <c r="I2430" s="25" t="n">
        <v>45971</v>
      </c>
      <c r="J2430" s="4" t="s">
        <v>1428</v>
      </c>
      <c r="K2430" s="4" t="s">
        <v>5</v>
      </c>
      <c r="L2430" s="4" t="s">
        <v>421</v>
      </c>
      <c r="M2430" s="25" t="n">
        <v>45968</v>
      </c>
      <c r="N2430" s="25" t="n">
        <v>45971</v>
      </c>
      <c r="O2430" s="25" t="n">
        <v>45972</v>
      </c>
      <c r="P2430" s="25" t="n">
        <v>45972</v>
      </c>
      <c r="Q2430" s="6" t="n">
        <v>0.00278330019880713</v>
      </c>
      <c r="R2430" s="6" t="n">
        <v>-0.00317208564631233</v>
      </c>
      <c r="S2430" s="6" t="n">
        <v>-0.00775656324582341</v>
      </c>
      <c r="T2430" s="6" t="n">
        <v>-0.00814534869332861</v>
      </c>
      <c r="U2430" s="6" t="n">
        <v>0.00725218785001125</v>
      </c>
      <c r="V2430" s="6" t="n">
        <v>0.00807748437910072</v>
      </c>
      <c r="W2430" s="6" t="n">
        <v>-0.0153975365433399</v>
      </c>
      <c r="X2430" s="6" t="n">
        <v>-0.0162228330724293</v>
      </c>
      <c r="AA2430" s="6" t="n">
        <v>0.0111376292760541</v>
      </c>
      <c r="AB2430" s="6" t="n">
        <v>-0.00775656324582341</v>
      </c>
      <c r="AC2430" s="6" t="n">
        <v>0.00775656324582341</v>
      </c>
      <c r="AD2430" s="6" t="n">
        <v>0.0326173428798727</v>
      </c>
      <c r="AE2430" s="7" t="n">
        <v>0.420731707317072</v>
      </c>
      <c r="AF2430" s="7" t="n">
        <v>1.84293858508525</v>
      </c>
      <c r="AG2430" s="26" t="n">
        <v>251.5</v>
      </c>
      <c r="AH2430" s="6" t="n">
        <v>-0.0161946487247694</v>
      </c>
      <c r="AI2430" s="6" t="n">
        <v>0.022939884487106</v>
      </c>
      <c r="AJ2430" s="6" t="n">
        <v>0.0709875228888988</v>
      </c>
      <c r="AK2430" s="6" t="n">
        <v>0.0537562324548535</v>
      </c>
      <c r="AL2430" s="6" t="n">
        <v>-0.0364789117295657</v>
      </c>
      <c r="AM2430" s="6" t="n">
        <v>0.0467769662382087</v>
      </c>
      <c r="AN2430" s="6" t="n">
        <v>-0.0238370817511027</v>
      </c>
      <c r="AO2430" s="6" t="n">
        <v>-0.0100220485067148</v>
      </c>
      <c r="AP2430" s="6" t="n">
        <v>-0.0385247544598116</v>
      </c>
      <c r="AQ2430" s="6" t="n">
        <v>-0.0441562112246624</v>
      </c>
      <c r="AR2430" s="4" t="s">
        <v>422</v>
      </c>
      <c r="AS2430" s="4" t="s">
        <v>102</v>
      </c>
      <c r="AT2430" s="5" t="n">
        <v>157911.08</v>
      </c>
      <c r="AU2430" s="6" t="n">
        <v>-0.00264019690631745</v>
      </c>
      <c r="AV2430" s="6" t="n">
        <v>-0.0318625461442386</v>
      </c>
      <c r="AW2430" s="5" t="n">
        <v>26521</v>
      </c>
      <c r="AX2430" s="6" t="n">
        <v>0.167948949497401</v>
      </c>
      <c r="AY2430" s="6" t="n">
        <v>0.0384286023218025</v>
      </c>
      <c r="AZ2430" s="5" t="n">
        <v>10784.88</v>
      </c>
      <c r="BA2430" s="6" t="n">
        <v>0.0498788026283767</v>
      </c>
      <c r="BB2430" s="6" t="n">
        <v>0.100041105377665</v>
      </c>
      <c r="BC2430" s="6" t="n">
        <v>0.068297170787509</v>
      </c>
      <c r="BD2430" s="7" t="n">
        <v>8.58</v>
      </c>
      <c r="BL2430" s="5" t="n">
        <v>316394.042</v>
      </c>
      <c r="BM2430" s="5" t="n">
        <v>36021.08</v>
      </c>
      <c r="BN2430" s="26" t="n">
        <v>8.78358011475503</v>
      </c>
      <c r="BO2430" s="7" t="n">
        <v>0.921248543561318</v>
      </c>
      <c r="BP2430" s="6" t="n">
        <v>0.104883035337011</v>
      </c>
      <c r="BQ2430" s="7" t="n">
        <v>0.447110690038635</v>
      </c>
      <c r="BR2430" s="26" t="n">
        <v>11.55</v>
      </c>
      <c r="BS2430" s="7" t="n">
        <v>1.68</v>
      </c>
      <c r="BT2430" s="4" t="s">
        <v>1417</v>
      </c>
      <c r="BU2430" s="5" t="n">
        <v>60786.64</v>
      </c>
      <c r="BV2430" s="5" t="n">
        <v>18793.8</v>
      </c>
      <c r="BW2430" s="5" t="n">
        <v>41992.84</v>
      </c>
      <c r="BX2430" s="7" t="n">
        <v>2.95239145269671</v>
      </c>
      <c r="BY2430" s="5" t="n">
        <v>1</v>
      </c>
      <c r="CE2430" s="25" t="n">
        <v>45986</v>
      </c>
      <c r="CF2430" s="6" t="n">
        <v>0.242306634532754</v>
      </c>
      <c r="CG2430" s="6" t="n">
        <v>0.227546603145171</v>
      </c>
      <c r="CH2430" s="6" t="n">
        <v>0.189189732475299</v>
      </c>
      <c r="CI2430" s="6" t="n">
        <v>-0.168567098518278</v>
      </c>
      <c r="CJ2430" s="6" t="n">
        <v>0.0379872712808274</v>
      </c>
      <c r="CK2430" s="7" t="n">
        <v>0.204188481675393</v>
      </c>
      <c r="CL2430" s="6" t="n">
        <v>-0.255385988398037</v>
      </c>
      <c r="CM2430" s="4" t="s">
        <v>425</v>
      </c>
    </row>
    <row r="2431" customFormat="false" ht="15" hidden="false" customHeight="false" outlineLevel="0" collapsed="false">
      <c r="A2431" s="4" t="s">
        <v>43</v>
      </c>
      <c r="B2431" s="4" t="s">
        <v>44</v>
      </c>
      <c r="C2431" s="25" t="n">
        <v>45930</v>
      </c>
      <c r="D2431" s="4" t="s">
        <v>282</v>
      </c>
      <c r="E2431" s="4" t="s">
        <v>606</v>
      </c>
      <c r="F2431" s="4" t="s">
        <v>71</v>
      </c>
      <c r="G2431" s="4" t="s">
        <v>536</v>
      </c>
      <c r="H2431" s="5" t="n">
        <v>50</v>
      </c>
      <c r="I2431" s="25" t="n">
        <v>45971</v>
      </c>
      <c r="J2431" s="4" t="s">
        <v>1302</v>
      </c>
      <c r="K2431" s="4" t="s">
        <v>6</v>
      </c>
      <c r="L2431" s="4" t="s">
        <v>421</v>
      </c>
      <c r="M2431" s="25" t="n">
        <v>45968</v>
      </c>
      <c r="N2431" s="25" t="n">
        <v>45971</v>
      </c>
      <c r="O2431" s="25" t="n">
        <v>45972</v>
      </c>
      <c r="P2431" s="25" t="n">
        <v>45971</v>
      </c>
      <c r="Q2431" s="6" t="n">
        <v>0.0147278708133971</v>
      </c>
      <c r="R2431" s="6" t="n">
        <v>-0.0122301628232521</v>
      </c>
      <c r="S2431" s="6" t="n">
        <v>0.0284179906019244</v>
      </c>
      <c r="T2431" s="6" t="n">
        <v>0.0309156985920694</v>
      </c>
      <c r="U2431" s="6" t="n">
        <v>0.00725218785001125</v>
      </c>
      <c r="V2431" s="6" t="n">
        <v>0.011546804813529</v>
      </c>
      <c r="W2431" s="6" t="n">
        <v>0.0236635107420582</v>
      </c>
      <c r="X2431" s="6" t="n">
        <v>0.0193688937785405</v>
      </c>
      <c r="AA2431" s="6" t="n">
        <v>0.00198924335077</v>
      </c>
      <c r="AB2431" s="6" t="n">
        <v>-0.0122301628232521</v>
      </c>
      <c r="AC2431" s="6" t="n">
        <v>0.0122301628232521</v>
      </c>
      <c r="AD2431" s="6" t="n">
        <v>0.031533190893686</v>
      </c>
      <c r="AE2431" s="7" t="n">
        <v>0.22196261682243</v>
      </c>
      <c r="AF2431" s="7" t="n">
        <v>1.98611826024152</v>
      </c>
      <c r="AG2431" s="26" t="n">
        <v>13376</v>
      </c>
      <c r="AH2431" s="6" t="n">
        <v>-0.0418338108882522</v>
      </c>
      <c r="AI2431" s="6" t="n">
        <v>-0.0540311173974538</v>
      </c>
      <c r="AJ2431" s="6" t="n">
        <v>-0.0689127105666159</v>
      </c>
      <c r="AK2431" s="6" t="n">
        <v>0.00609251598345195</v>
      </c>
      <c r="AL2431" s="6" t="n">
        <v>0.322818645277386</v>
      </c>
      <c r="AM2431" s="6" t="n">
        <v>0.0162785327879669</v>
      </c>
      <c r="AN2431" s="6" t="n">
        <v>-0.0703096501854207</v>
      </c>
      <c r="AO2431" s="6" t="n">
        <v>-0.00130548302872047</v>
      </c>
      <c r="AP2431" s="6" t="n">
        <v>-0.0870322019147086</v>
      </c>
      <c r="AQ2431" s="6" t="n">
        <v>-0.0926636586795594</v>
      </c>
      <c r="AR2431" s="4" t="s">
        <v>422</v>
      </c>
      <c r="AS2431" s="4" t="s">
        <v>102</v>
      </c>
      <c r="AT2431" s="5" t="n">
        <v>2082.22</v>
      </c>
      <c r="AU2431" s="6" t="n">
        <v>0.213535140427665</v>
      </c>
      <c r="AV2431" s="6" t="n">
        <v>-0.0335259579010885</v>
      </c>
      <c r="AW2431" s="5" t="n">
        <v>551.85</v>
      </c>
      <c r="AX2431" s="6" t="n">
        <v>0.265029631835253</v>
      </c>
      <c r="AY2431" s="6" t="n">
        <v>0.00581397527253968</v>
      </c>
      <c r="AZ2431" s="5" t="n">
        <v>344.97</v>
      </c>
      <c r="BA2431" s="6" t="n">
        <v>43.4548969072165</v>
      </c>
      <c r="BB2431" s="6" t="n">
        <v>0.0185119574844996</v>
      </c>
      <c r="BC2431" s="6" t="n">
        <v>0.165674136258417</v>
      </c>
      <c r="BD2431" s="7" t="n">
        <v>38.12</v>
      </c>
      <c r="BL2431" s="5" t="n">
        <v>121052.8</v>
      </c>
      <c r="BM2431" s="5" t="n">
        <v>983.56</v>
      </c>
      <c r="BN2431" s="26" t="n">
        <v>123.076172272154</v>
      </c>
      <c r="BO2431" s="7" t="n">
        <v>27.5976782465564</v>
      </c>
      <c r="BP2431" s="6" t="n">
        <v>0.224232503636289</v>
      </c>
      <c r="BQ2431" s="7" t="n">
        <v>0.214208200914658</v>
      </c>
      <c r="BR2431" s="26" t="n">
        <v>16.9</v>
      </c>
      <c r="BS2431" s="7" t="n">
        <v>2.21</v>
      </c>
      <c r="BT2431" s="4" t="s">
        <v>1417</v>
      </c>
      <c r="BU2431" s="5" t="n">
        <v>95.69</v>
      </c>
      <c r="BV2431" s="5" t="n">
        <v>763.29</v>
      </c>
      <c r="BW2431" s="5" t="n">
        <v>-667.6</v>
      </c>
      <c r="BX2431" s="7" t="n">
        <v>0.139965187883043</v>
      </c>
      <c r="BY2431" s="5" t="n">
        <v>1</v>
      </c>
      <c r="CE2431" s="25" t="n">
        <v>45986</v>
      </c>
      <c r="CF2431" s="6" t="n">
        <v>0.305416316197533</v>
      </c>
      <c r="CG2431" s="6" t="n">
        <v>0.337645653914381</v>
      </c>
      <c r="CH2431" s="6" t="n">
        <v>0.324178356224205</v>
      </c>
      <c r="CI2431" s="6" t="n">
        <v>-0.0398858908268086</v>
      </c>
      <c r="CJ2431" s="6" t="n">
        <v>0.0589000221027039</v>
      </c>
      <c r="CK2431" s="7" t="n">
        <v>0.207642754393646</v>
      </c>
      <c r="CL2431" s="6" t="n">
        <v>-0.0629355716878403</v>
      </c>
      <c r="CM2431" s="4" t="s">
        <v>425</v>
      </c>
    </row>
    <row r="2432" customFormat="false" ht="15" hidden="false" customHeight="false" outlineLevel="0" collapsed="false">
      <c r="A2432" s="4" t="s">
        <v>43</v>
      </c>
      <c r="B2432" s="4" t="s">
        <v>44</v>
      </c>
      <c r="C2432" s="25" t="n">
        <v>45930</v>
      </c>
      <c r="D2432" s="4" t="s">
        <v>305</v>
      </c>
      <c r="E2432" s="4" t="s">
        <v>782</v>
      </c>
      <c r="G2432" s="4" t="s">
        <v>427</v>
      </c>
      <c r="H2432" s="5" t="n">
        <v>550</v>
      </c>
      <c r="I2432" s="25" t="n">
        <v>45971</v>
      </c>
      <c r="J2432" s="4" t="s">
        <v>1052</v>
      </c>
      <c r="K2432" s="4" t="s">
        <v>5</v>
      </c>
      <c r="L2432" s="4" t="s">
        <v>708</v>
      </c>
      <c r="M2432" s="25" t="n">
        <v>45968</v>
      </c>
      <c r="N2432" s="25" t="n">
        <v>45971</v>
      </c>
      <c r="O2432" s="25" t="n">
        <v>45972</v>
      </c>
      <c r="P2432" s="25" t="n">
        <v>45972</v>
      </c>
      <c r="Q2432" s="6" t="n">
        <v>-0.0033230669476414</v>
      </c>
      <c r="R2432" s="6" t="n">
        <v>0.0728632999918679</v>
      </c>
      <c r="S2432" s="6" t="n">
        <v>-0.00621541726673236</v>
      </c>
      <c r="T2432" s="6" t="n">
        <v>0.0633248157774942</v>
      </c>
      <c r="U2432" s="6" t="n">
        <v>0.00725218785001125</v>
      </c>
      <c r="V2432" s="6" t="n">
        <v>0.00719465022558241</v>
      </c>
      <c r="W2432" s="6" t="n">
        <v>0.0560726279274829</v>
      </c>
      <c r="X2432" s="6" t="n">
        <v>0.0561301655519118</v>
      </c>
      <c r="AA2432" s="6" t="n">
        <v>0.00469946183582204</v>
      </c>
      <c r="AB2432" s="6" t="n">
        <v>-0.00621541726673236</v>
      </c>
      <c r="AC2432" s="6" t="n">
        <v>0.00621541726673236</v>
      </c>
      <c r="AD2432" s="6" t="n">
        <v>0.0248616690669294</v>
      </c>
      <c r="AE2432" s="7" t="n">
        <v>0.0884146341463374</v>
      </c>
      <c r="AF2432" s="7" t="n">
        <v>1.38824611214635</v>
      </c>
      <c r="AG2432" s="26" t="n">
        <v>1233.8</v>
      </c>
      <c r="AH2432" s="6" t="n">
        <v>0.0154732510288065</v>
      </c>
      <c r="AI2432" s="6" t="n">
        <v>-0.0764278763380496</v>
      </c>
      <c r="AJ2432" s="6" t="n">
        <v>0.161660860559269</v>
      </c>
      <c r="AK2432" s="6" t="n">
        <v>0.33024258760108</v>
      </c>
      <c r="AL2432" s="6" t="n">
        <v>0.198722731034832</v>
      </c>
      <c r="AM2432" s="6" t="n">
        <v>0.0148254289555518</v>
      </c>
      <c r="AN2432" s="6" t="n">
        <v>-0.0912533052936014</v>
      </c>
      <c r="AO2432" s="6" t="n">
        <v>-0.0143391045686827</v>
      </c>
      <c r="AP2432" s="6" t="n">
        <v>-0.0605598352528409</v>
      </c>
      <c r="AQ2432" s="6" t="n">
        <v>-0.0661912920176917</v>
      </c>
      <c r="AR2432" s="4" t="s">
        <v>422</v>
      </c>
      <c r="AS2432" s="4" t="s">
        <v>102</v>
      </c>
      <c r="AT2432" s="5" t="n">
        <v>4814.03</v>
      </c>
      <c r="AU2432" s="6" t="n">
        <v>0.134103218298196</v>
      </c>
      <c r="AV2432" s="6" t="n">
        <v>0.072384380798781</v>
      </c>
      <c r="AW2432" s="5" t="n">
        <v>551.76</v>
      </c>
      <c r="AX2432" s="6" t="n">
        <v>0.114614989935667</v>
      </c>
      <c r="AY2432" s="6" t="n">
        <v>-0.00103501866310918</v>
      </c>
      <c r="AZ2432" s="5" t="n">
        <v>303.99</v>
      </c>
      <c r="BA2432" s="6" t="n">
        <v>0.240016316540893</v>
      </c>
      <c r="BB2432" s="6" t="n">
        <v>0.0448905234936239</v>
      </c>
      <c r="BC2432" s="6" t="n">
        <v>0.063146677523821</v>
      </c>
      <c r="BD2432" s="7" t="n">
        <v>5.28</v>
      </c>
      <c r="BL2432" s="5" t="n">
        <v>70881.81</v>
      </c>
      <c r="BM2432" s="5" t="n">
        <v>1034.85</v>
      </c>
      <c r="BN2432" s="26" t="n">
        <v>68.4947673575881</v>
      </c>
      <c r="BO2432" s="7" t="n">
        <v>12.3763462075709</v>
      </c>
      <c r="BP2432" s="6" t="n">
        <v>0.180690389719235</v>
      </c>
      <c r="BQ2432" s="7" t="n">
        <v>0.400625087302696</v>
      </c>
      <c r="BR2432" s="26" t="n">
        <v>24.13</v>
      </c>
      <c r="BS2432" s="7" t="n">
        <v>3.66</v>
      </c>
      <c r="BT2432" s="4" t="s">
        <v>1417</v>
      </c>
      <c r="BU2432" s="5" t="n">
        <v>677.58</v>
      </c>
      <c r="BV2432" s="5" t="n">
        <v>786.89</v>
      </c>
      <c r="BW2432" s="5" t="n">
        <v>-109.31</v>
      </c>
      <c r="BX2432" s="7" t="n">
        <v>1.13938354436765</v>
      </c>
      <c r="BY2432" s="5" t="n">
        <v>0</v>
      </c>
      <c r="CE2432" s="25" t="n">
        <v>45986</v>
      </c>
      <c r="CF2432" s="6" t="n">
        <v>0.339553215852287</v>
      </c>
      <c r="CG2432" s="6" t="n">
        <v>0.289815224214364</v>
      </c>
      <c r="CH2432" s="6" t="n">
        <v>0.266784161393624</v>
      </c>
      <c r="CI2432" s="6" t="n">
        <v>-0.0794680917235217</v>
      </c>
      <c r="CJ2432" s="6" t="n">
        <v>0.0482831804744941</v>
      </c>
      <c r="CK2432" s="7" t="n">
        <v>0.1287284144427</v>
      </c>
      <c r="CL2432" s="6" t="n">
        <v>0.122770408713469</v>
      </c>
      <c r="CM2432" s="4" t="s">
        <v>425</v>
      </c>
    </row>
    <row r="2433" customFormat="false" ht="15" hidden="false" customHeight="false" outlineLevel="0" collapsed="false">
      <c r="A2433" s="4" t="s">
        <v>43</v>
      </c>
      <c r="B2433" s="4" t="s">
        <v>44</v>
      </c>
      <c r="C2433" s="25" t="n">
        <v>45930</v>
      </c>
      <c r="D2433" s="4" t="s">
        <v>126</v>
      </c>
      <c r="E2433" s="4" t="s">
        <v>627</v>
      </c>
      <c r="F2433" s="4" t="s">
        <v>58</v>
      </c>
      <c r="G2433" s="4" t="s">
        <v>571</v>
      </c>
      <c r="H2433" s="5" t="n">
        <v>300</v>
      </c>
      <c r="I2433" s="25" t="n">
        <v>45972</v>
      </c>
      <c r="J2433" s="4" t="s">
        <v>501</v>
      </c>
      <c r="K2433" s="4" t="s">
        <v>6</v>
      </c>
      <c r="L2433" s="4" t="s">
        <v>421</v>
      </c>
      <c r="M2433" s="25" t="n">
        <v>45971</v>
      </c>
      <c r="N2433" s="25" t="n">
        <v>45972</v>
      </c>
      <c r="O2433" s="25" t="n">
        <v>45973</v>
      </c>
      <c r="P2433" s="25" t="n">
        <v>45972</v>
      </c>
      <c r="Q2433" s="6" t="n">
        <v>0.00770657913515072</v>
      </c>
      <c r="R2433" s="6" t="n">
        <v>-0.0608506821507814</v>
      </c>
      <c r="S2433" s="6" t="n">
        <v>0.0231728159243994</v>
      </c>
      <c r="T2433" s="6" t="n">
        <v>-0.0299712870912313</v>
      </c>
      <c r="U2433" s="6" t="n">
        <v>0.0149726293304122</v>
      </c>
      <c r="V2433" s="6" t="n">
        <v>0.00361897055736127</v>
      </c>
      <c r="W2433" s="6" t="n">
        <v>-0.0449439164216435</v>
      </c>
      <c r="X2433" s="6" t="n">
        <v>-0.0335902576485926</v>
      </c>
      <c r="Y2433" s="6" t="n">
        <v>-0.0287383886868136</v>
      </c>
      <c r="Z2433" s="6" t="n">
        <v>-0.00123289840441776</v>
      </c>
      <c r="AA2433" s="6" t="n">
        <v>-0.0157201529528396</v>
      </c>
      <c r="AB2433" s="6" t="n">
        <v>-0.0608506821507814</v>
      </c>
      <c r="AC2433" s="6" t="n">
        <v>0.0608506821507814</v>
      </c>
      <c r="AD2433" s="6" t="n">
        <v>0.069206439125714</v>
      </c>
      <c r="AE2433" s="7" t="n">
        <v>0.252387448840382</v>
      </c>
      <c r="AF2433" s="7" t="n">
        <v>5.74288362341677</v>
      </c>
      <c r="AG2433" s="26" t="n">
        <v>2102.1</v>
      </c>
      <c r="AH2433" s="6" t="n">
        <v>-0.0059112834578644</v>
      </c>
      <c r="AI2433" s="6" t="n">
        <v>0.034192659647742</v>
      </c>
      <c r="AJ2433" s="6" t="n">
        <v>0.0838919253377328</v>
      </c>
      <c r="AK2433" s="6" t="n">
        <v>0.0479062811565301</v>
      </c>
      <c r="AL2433" s="6" t="n">
        <v>0.185756855395176</v>
      </c>
      <c r="AM2433" s="6" t="n">
        <v>0.0172328800887318</v>
      </c>
      <c r="AN2433" s="6" t="n">
        <v>0.0169597795590102</v>
      </c>
      <c r="AO2433" s="6" t="n">
        <v>0.0072218128224022</v>
      </c>
      <c r="AP2433" s="6" t="n">
        <v>0.0148857774502575</v>
      </c>
      <c r="AQ2433" s="6" t="n">
        <v>0.0194382937009628</v>
      </c>
      <c r="AR2433" s="4" t="s">
        <v>422</v>
      </c>
      <c r="AS2433" s="4" t="s">
        <v>438</v>
      </c>
      <c r="AT2433" s="5" t="n">
        <v>37402.93</v>
      </c>
      <c r="AU2433" s="6" t="n">
        <v>0.109756068614344</v>
      </c>
      <c r="AV2433" s="6" t="n">
        <v>0.0554148132513597</v>
      </c>
      <c r="AZ2433" s="5" t="n">
        <v>2244.1</v>
      </c>
      <c r="BA2433" s="6" t="n">
        <v>0.0752909720791388</v>
      </c>
      <c r="BB2433" s="6" t="n">
        <v>-0.195389110987612</v>
      </c>
      <c r="BC2433" s="6" t="n">
        <v>0.0599979734207989</v>
      </c>
      <c r="BD2433" s="7" t="n">
        <v>14.1</v>
      </c>
      <c r="BL2433" s="5" t="n">
        <v>335726.391</v>
      </c>
      <c r="BM2433" s="5" t="n">
        <v>9523.66</v>
      </c>
      <c r="BN2433" s="26" t="n">
        <v>35.2518245086448</v>
      </c>
      <c r="BO2433" s="7" t="n">
        <v>4.63740525456691</v>
      </c>
      <c r="BP2433" s="6" t="n">
        <v>0.131550786922523</v>
      </c>
      <c r="BQ2433" s="7" t="n">
        <v>1.82474513887709</v>
      </c>
      <c r="BR2433" s="26" t="n">
        <v>17.87</v>
      </c>
      <c r="BS2433" s="7" t="n">
        <v>2.84</v>
      </c>
      <c r="BT2433" s="4" t="s">
        <v>1417</v>
      </c>
      <c r="BU2433" s="5" t="n">
        <v>-25746</v>
      </c>
      <c r="BV2433" s="5" t="n">
        <v>421.01</v>
      </c>
      <c r="BW2433" s="5" t="n">
        <v>-26167.01</v>
      </c>
      <c r="BX2433" s="7" t="n">
        <v>-5.11528565610006</v>
      </c>
      <c r="BY2433" s="5" t="n">
        <v>6</v>
      </c>
      <c r="BZ2433" s="6" t="n">
        <v>0.189182082135317</v>
      </c>
      <c r="CA2433" s="6" t="n">
        <v>0.141794096942634</v>
      </c>
      <c r="CB2433" s="4" t="s">
        <v>714</v>
      </c>
      <c r="CC2433" s="26" t="n">
        <v>26.3802890130639</v>
      </c>
      <c r="CD2433" s="6" t="n">
        <v>0.336294097884506</v>
      </c>
      <c r="CE2433" s="25" t="n">
        <v>45986</v>
      </c>
      <c r="CF2433" s="6" t="n">
        <v>0.250757063045446</v>
      </c>
      <c r="CG2433" s="6" t="n">
        <v>0.260650900921319</v>
      </c>
      <c r="CH2433" s="6" t="n">
        <v>0.24805089865895</v>
      </c>
      <c r="CI2433" s="6" t="n">
        <v>-0.0483405283382171</v>
      </c>
      <c r="CJ2433" s="6" t="n">
        <v>0.0434300280878986</v>
      </c>
      <c r="CK2433" s="7" t="n">
        <v>1.40112002754465</v>
      </c>
      <c r="CL2433" s="6" t="n">
        <v>-0.0981795235841617</v>
      </c>
      <c r="CM2433" s="4" t="s">
        <v>425</v>
      </c>
    </row>
    <row r="2434" customFormat="false" ht="15" hidden="false" customHeight="false" outlineLevel="0" collapsed="false">
      <c r="A2434" s="4" t="s">
        <v>43</v>
      </c>
      <c r="B2434" s="4" t="s">
        <v>44</v>
      </c>
      <c r="C2434" s="25" t="n">
        <v>45930</v>
      </c>
      <c r="D2434" s="4" t="s">
        <v>127</v>
      </c>
      <c r="E2434" s="4" t="s">
        <v>629</v>
      </c>
      <c r="F2434" s="4" t="s">
        <v>58</v>
      </c>
      <c r="G2434" s="4" t="s">
        <v>571</v>
      </c>
      <c r="H2434" s="5" t="n">
        <v>75</v>
      </c>
      <c r="I2434" s="25" t="n">
        <v>45972</v>
      </c>
      <c r="J2434" s="4" t="s">
        <v>995</v>
      </c>
      <c r="K2434" s="4" t="s">
        <v>5</v>
      </c>
      <c r="L2434" s="4" t="s">
        <v>421</v>
      </c>
      <c r="M2434" s="25" t="n">
        <v>45971</v>
      </c>
      <c r="N2434" s="25" t="n">
        <v>45972</v>
      </c>
      <c r="O2434" s="25" t="n">
        <v>45973</v>
      </c>
      <c r="P2434" s="25" t="n">
        <v>45973</v>
      </c>
      <c r="Q2434" s="6" t="n">
        <v>0.00270270270270268</v>
      </c>
      <c r="R2434" s="6" t="n">
        <v>-0.0363088631679087</v>
      </c>
      <c r="S2434" s="6" t="n">
        <v>-0.0129976966107273</v>
      </c>
      <c r="T2434" s="6" t="n">
        <v>-0.0466038570759333</v>
      </c>
      <c r="U2434" s="6" t="n">
        <v>0.0149726293304122</v>
      </c>
      <c r="V2434" s="6" t="n">
        <v>0.00361897055736127</v>
      </c>
      <c r="W2434" s="6" t="n">
        <v>-0.0615764864063455</v>
      </c>
      <c r="X2434" s="6" t="n">
        <v>-0.0502228276332946</v>
      </c>
      <c r="Y2434" s="6" t="n">
        <v>-0.027428722630989</v>
      </c>
      <c r="Z2434" s="6" t="n">
        <v>-0.0191751344449443</v>
      </c>
      <c r="AA2434" s="6" t="n">
        <v>0.0282165185916421</v>
      </c>
      <c r="AB2434" s="6" t="n">
        <v>-0.0129976966107273</v>
      </c>
      <c r="AC2434" s="6" t="n">
        <v>0.0129976966107273</v>
      </c>
      <c r="AD2434" s="6" t="n">
        <v>0.0465613688713393</v>
      </c>
      <c r="AE2434" s="7" t="n">
        <v>0.113074204946997</v>
      </c>
      <c r="AF2434" s="7" t="n">
        <v>1.00858183237675</v>
      </c>
      <c r="AG2434" s="26" t="n">
        <v>12580</v>
      </c>
      <c r="AH2434" s="6" t="n">
        <v>0.0107665113289408</v>
      </c>
      <c r="AI2434" s="6" t="n">
        <v>0.040615435519894</v>
      </c>
      <c r="AJ2434" s="6" t="n">
        <v>-0.092417574489575</v>
      </c>
      <c r="AK2434" s="6" t="n">
        <v>0.0892717984241063</v>
      </c>
      <c r="AL2434" s="6" t="n">
        <v>0.197385521642984</v>
      </c>
      <c r="AM2434" s="6" t="n">
        <v>0.0172328800887318</v>
      </c>
      <c r="AN2434" s="6" t="n">
        <v>0.0233825554311622</v>
      </c>
      <c r="AO2434" s="6" t="n">
        <v>-0.022087014502417</v>
      </c>
      <c r="AP2434" s="6" t="n">
        <v>-0.0746791131855307</v>
      </c>
      <c r="AQ2434" s="6" t="n">
        <v>-0.0701265969348254</v>
      </c>
      <c r="AR2434" s="4" t="s">
        <v>422</v>
      </c>
      <c r="AS2434" s="4" t="s">
        <v>438</v>
      </c>
      <c r="AT2434" s="5" t="n">
        <v>396.87</v>
      </c>
      <c r="AU2434" s="6" t="n">
        <v>0.422116314903071</v>
      </c>
      <c r="AV2434" s="6" t="n">
        <v>0.22241729809647</v>
      </c>
      <c r="AZ2434" s="5" t="n">
        <v>1559.02</v>
      </c>
      <c r="BA2434" s="6" t="n">
        <v>0.0853964187251108</v>
      </c>
      <c r="BB2434" s="6" t="n">
        <v>-0.552842240521324</v>
      </c>
      <c r="BC2434" s="6" t="n">
        <v>3.9282888603321</v>
      </c>
      <c r="BD2434" s="7" t="n">
        <v>140.1</v>
      </c>
      <c r="BL2434" s="5" t="n">
        <v>140002.82</v>
      </c>
      <c r="BM2434" s="5" t="n">
        <v>8396.72</v>
      </c>
      <c r="BN2434" s="26" t="n">
        <v>16.6735129907869</v>
      </c>
      <c r="BO2434" s="7" t="n">
        <v>2.23334330341511</v>
      </c>
      <c r="BP2434" s="6" t="n">
        <v>0.133945576115194</v>
      </c>
      <c r="BQ2434" s="7" t="n">
        <v>0</v>
      </c>
      <c r="BR2434" s="26" t="n">
        <v>17.87</v>
      </c>
      <c r="BS2434" s="7" t="n">
        <v>2.84</v>
      </c>
      <c r="BT2434" s="4" t="s">
        <v>1417</v>
      </c>
      <c r="BU2434" s="5" t="n">
        <v>-3661.99</v>
      </c>
      <c r="BV2434" s="5" t="n">
        <v>0.02</v>
      </c>
      <c r="BW2434" s="5" t="n">
        <v>-3662.01</v>
      </c>
      <c r="BX2434" s="7" t="n">
        <v>-0.725788965678531</v>
      </c>
      <c r="BY2434" s="5" t="n">
        <v>6</v>
      </c>
      <c r="BZ2434" s="6" t="n">
        <v>0.145240269660973</v>
      </c>
      <c r="CA2434" s="6" t="n">
        <v>0.136741373619648</v>
      </c>
      <c r="CB2434" s="4" t="s">
        <v>785</v>
      </c>
      <c r="CC2434" s="26" t="n">
        <v>30.8574225617246</v>
      </c>
      <c r="CD2434" s="6" t="n">
        <v>-0.459659569510883</v>
      </c>
      <c r="CN2434" s="4" t="s">
        <v>429</v>
      </c>
    </row>
    <row r="2435" customFormat="false" ht="15" hidden="false" customHeight="false" outlineLevel="0" collapsed="false">
      <c r="A2435" s="4" t="s">
        <v>43</v>
      </c>
      <c r="B2435" s="4" t="s">
        <v>44</v>
      </c>
      <c r="C2435" s="25" t="n">
        <v>45930</v>
      </c>
      <c r="D2435" s="4" t="s">
        <v>134</v>
      </c>
      <c r="E2435" s="4" t="s">
        <v>839</v>
      </c>
      <c r="F2435" s="4" t="s">
        <v>95</v>
      </c>
      <c r="G2435" s="4" t="s">
        <v>568</v>
      </c>
      <c r="H2435" s="5" t="n">
        <v>500</v>
      </c>
      <c r="I2435" s="25" t="n">
        <v>45972</v>
      </c>
      <c r="J2435" s="4" t="s">
        <v>938</v>
      </c>
      <c r="K2435" s="4" t="s">
        <v>6</v>
      </c>
      <c r="L2435" s="4" t="s">
        <v>421</v>
      </c>
      <c r="M2435" s="25" t="n">
        <v>45971</v>
      </c>
      <c r="N2435" s="25" t="n">
        <v>45972</v>
      </c>
      <c r="O2435" s="25" t="n">
        <v>45973</v>
      </c>
      <c r="P2435" s="25" t="n">
        <v>45972</v>
      </c>
      <c r="Q2435" s="6" t="n">
        <v>0.00857945486295653</v>
      </c>
      <c r="R2435" s="6" t="n">
        <v>0.0554802770249923</v>
      </c>
      <c r="S2435" s="6" t="n">
        <v>-0.00920048498680537</v>
      </c>
      <c r="T2435" s="6" t="n">
        <v>0.0548592469011434</v>
      </c>
      <c r="U2435" s="6" t="n">
        <v>0.0149726293304122</v>
      </c>
      <c r="V2435" s="6" t="n">
        <v>0.0261454119820763</v>
      </c>
      <c r="W2435" s="6" t="n">
        <v>0.0398866175707312</v>
      </c>
      <c r="X2435" s="6" t="n">
        <v>0.0287138349190671</v>
      </c>
      <c r="AA2435" s="6" t="n">
        <v>0.00406504065040636</v>
      </c>
      <c r="AB2435" s="6" t="n">
        <v>0.0554802770249923</v>
      </c>
      <c r="AC2435" s="6" t="n">
        <v>0.0554802770249923</v>
      </c>
      <c r="AD2435" s="6" t="n">
        <v>0.0807738632941885</v>
      </c>
      <c r="AE2435" s="7" t="n">
        <v>0.917054986020502</v>
      </c>
      <c r="AF2435" s="7" t="n">
        <v>5.7177598737316</v>
      </c>
      <c r="AG2435" s="26" t="n">
        <v>1317.1</v>
      </c>
      <c r="AH2435" s="6" t="n">
        <v>-7.59186152444746E-005</v>
      </c>
      <c r="AI2435" s="6" t="n">
        <v>0.0824293228139383</v>
      </c>
      <c r="AJ2435" s="6" t="n">
        <v>0.13494183541577</v>
      </c>
      <c r="AK2435" s="6" t="n">
        <v>0.182953116579848</v>
      </c>
      <c r="AL2435" s="6" t="n">
        <v>-0.0329490839087011</v>
      </c>
      <c r="AM2435" s="6" t="n">
        <v>-0.00571777578521959</v>
      </c>
      <c r="AN2435" s="6" t="n">
        <v>0.0881470985991579</v>
      </c>
      <c r="AO2435" s="6" t="n">
        <v>0.0410308090987617</v>
      </c>
      <c r="AP2435" s="6" t="n">
        <v>-0.00388712928304102</v>
      </c>
      <c r="AQ2435" s="6" t="n">
        <v>0.000665386967664272</v>
      </c>
      <c r="AR2435" s="4" t="s">
        <v>422</v>
      </c>
      <c r="AS2435" s="4" t="s">
        <v>102</v>
      </c>
      <c r="AT2435" s="5" t="n">
        <v>4031.927</v>
      </c>
      <c r="AU2435" s="6" t="n">
        <v>0.093105125432831</v>
      </c>
      <c r="AV2435" s="6" t="n">
        <v>0.031513407486641</v>
      </c>
      <c r="AW2435" s="5" t="n">
        <v>725.653</v>
      </c>
      <c r="AX2435" s="6" t="n">
        <v>0.179976720808685</v>
      </c>
      <c r="AY2435" s="6" t="n">
        <v>0.00449275818748449</v>
      </c>
      <c r="AZ2435" s="5" t="n">
        <v>299.199</v>
      </c>
      <c r="BA2435" s="6" t="n">
        <v>0.228309508756661</v>
      </c>
      <c r="BB2435" s="6" t="n">
        <v>0.0546948530578146</v>
      </c>
      <c r="BC2435" s="6" t="n">
        <v>0.074207444728042</v>
      </c>
      <c r="BD2435" s="7" t="n">
        <v>6.26</v>
      </c>
      <c r="BL2435" s="5" t="n">
        <v>62975.16085</v>
      </c>
      <c r="BM2435" s="5" t="n">
        <v>1022.029</v>
      </c>
      <c r="BN2435" s="26" t="n">
        <v>61.6177827145805</v>
      </c>
      <c r="BO2435" s="7" t="n">
        <v>6.82984736536667</v>
      </c>
      <c r="BP2435" s="6" t="n">
        <v>0.110842147582674</v>
      </c>
      <c r="BQ2435" s="7" t="n">
        <v>0.681994659555618</v>
      </c>
      <c r="BR2435" s="26" t="n">
        <v>27.36</v>
      </c>
      <c r="BS2435" s="7" t="n">
        <v>4.84</v>
      </c>
      <c r="BT2435" s="4" t="s">
        <v>1417</v>
      </c>
      <c r="BU2435" s="5" t="n">
        <v>998.794</v>
      </c>
      <c r="BV2435" s="5" t="n">
        <v>565.162</v>
      </c>
      <c r="BW2435" s="5" t="n">
        <v>433.632</v>
      </c>
      <c r="BX2435" s="7" t="n">
        <v>1.7135440792476</v>
      </c>
      <c r="BY2435" s="5" t="n">
        <v>0</v>
      </c>
      <c r="CE2435" s="25" t="n">
        <v>45986</v>
      </c>
      <c r="CF2435" s="6" t="n">
        <v>0.319837194626313</v>
      </c>
      <c r="CG2435" s="6" t="n">
        <v>0.32633909314042</v>
      </c>
      <c r="CH2435" s="6" t="n">
        <v>0.303123250303324</v>
      </c>
      <c r="CI2435" s="6" t="n">
        <v>-0.0711402443810363</v>
      </c>
      <c r="CJ2435" s="6" t="n">
        <v>0.054614573923517</v>
      </c>
      <c r="CK2435" s="7" t="n">
        <v>1.01585113714679</v>
      </c>
      <c r="CL2435" s="6" t="n">
        <v>-0.187382629107981</v>
      </c>
      <c r="CM2435" s="4" t="s">
        <v>425</v>
      </c>
    </row>
    <row r="2436" customFormat="false" ht="15" hidden="false" customHeight="false" outlineLevel="0" collapsed="false">
      <c r="A2436" s="4" t="s">
        <v>43</v>
      </c>
      <c r="B2436" s="4" t="s">
        <v>44</v>
      </c>
      <c r="C2436" s="25" t="n">
        <v>45930</v>
      </c>
      <c r="D2436" s="4" t="s">
        <v>137</v>
      </c>
      <c r="E2436" s="4" t="s">
        <v>841</v>
      </c>
      <c r="F2436" s="4" t="s">
        <v>57</v>
      </c>
      <c r="G2436" s="4" t="s">
        <v>590</v>
      </c>
      <c r="H2436" s="5" t="n">
        <v>2500</v>
      </c>
      <c r="I2436" s="25" t="n">
        <v>45972</v>
      </c>
      <c r="J2436" s="4" t="s">
        <v>1331</v>
      </c>
      <c r="K2436" s="4" t="s">
        <v>5</v>
      </c>
      <c r="L2436" s="4" t="s">
        <v>421</v>
      </c>
      <c r="M2436" s="25" t="n">
        <v>45971</v>
      </c>
      <c r="N2436" s="25" t="n">
        <v>45972</v>
      </c>
      <c r="O2436" s="25" t="n">
        <v>45973</v>
      </c>
      <c r="P2436" s="25" t="n">
        <v>45973</v>
      </c>
      <c r="Q2436" s="6" t="n">
        <v>0.00460042060988442</v>
      </c>
      <c r="R2436" s="6" t="n">
        <v>0.00771948187884353</v>
      </c>
      <c r="S2436" s="6" t="n">
        <v>0.0540119449493637</v>
      </c>
      <c r="T2436" s="6" t="n">
        <v>0.0663318474380916</v>
      </c>
      <c r="U2436" s="6" t="n">
        <v>0.0149726293304122</v>
      </c>
      <c r="V2436" s="6" t="n">
        <v>0.0190212484670977</v>
      </c>
      <c r="W2436" s="6" t="n">
        <v>0.0513592181076794</v>
      </c>
      <c r="X2436" s="6" t="n">
        <v>0.0473105989709939</v>
      </c>
      <c r="Y2436" s="6" t="n">
        <v>-0.00728318543477313</v>
      </c>
      <c r="Z2436" s="6" t="n">
        <v>0.0736150328728648</v>
      </c>
      <c r="AA2436" s="6" t="n">
        <v>0.00623214749415735</v>
      </c>
      <c r="AB2436" s="6" t="n">
        <v>0.0540119449493637</v>
      </c>
      <c r="AC2436" s="6" t="n">
        <v>0.0540119449493637</v>
      </c>
      <c r="AD2436" s="6" t="n">
        <v>0.0716696961828097</v>
      </c>
      <c r="AE2436" s="7" t="n">
        <v>0.894927536231883</v>
      </c>
      <c r="AF2436" s="7" t="n">
        <v>6.53285074769633</v>
      </c>
      <c r="AG2436" s="26" t="n">
        <v>380.4</v>
      </c>
      <c r="AH2436" s="6" t="n">
        <v>0.010090281465746</v>
      </c>
      <c r="AI2436" s="6" t="n">
        <v>0.0937320299022431</v>
      </c>
      <c r="AJ2436" s="6" t="n">
        <v>0.021619444071439</v>
      </c>
      <c r="AK2436" s="6" t="n">
        <v>0.13687985654513</v>
      </c>
      <c r="AL2436" s="6" t="n">
        <v>0.171453153305203</v>
      </c>
      <c r="AM2436" s="6" t="n">
        <v>0.0134626725119198</v>
      </c>
      <c r="AN2436" s="6" t="n">
        <v>0.0802693573903233</v>
      </c>
      <c r="AO2436" s="6" t="n">
        <v>0.0103473762010349</v>
      </c>
      <c r="AP2436" s="6" t="n">
        <v>-0.0659029317565902</v>
      </c>
      <c r="AQ2436" s="6" t="n">
        <v>-0.0613504155058849</v>
      </c>
      <c r="AR2436" s="4" t="s">
        <v>422</v>
      </c>
      <c r="AS2436" s="4" t="s">
        <v>102</v>
      </c>
      <c r="AT2436" s="5" t="n">
        <v>4295.5</v>
      </c>
      <c r="AU2436" s="6" t="n">
        <v>0.196384803921569</v>
      </c>
      <c r="AV2436" s="6" t="n">
        <v>0.089702935132804</v>
      </c>
      <c r="AW2436" s="5" t="n">
        <v>823.5</v>
      </c>
      <c r="AX2436" s="6" t="n">
        <v>0.191712257013153</v>
      </c>
      <c r="AY2436" s="6" t="n">
        <v>-0.00642722605280033</v>
      </c>
      <c r="AZ2436" s="5" t="n">
        <v>84.5</v>
      </c>
      <c r="BB2436" s="6" t="n">
        <v>1.69108280254777</v>
      </c>
      <c r="BC2436" s="6" t="n">
        <v>0.0196717495052962</v>
      </c>
      <c r="BD2436" s="7" t="n">
        <v>0.66</v>
      </c>
      <c r="BL2436" s="5" t="n">
        <v>50859.48</v>
      </c>
      <c r="BM2436" s="5" t="n">
        <v>385</v>
      </c>
      <c r="BN2436" s="26" t="n">
        <v>132.102545454546</v>
      </c>
      <c r="BO2436" s="7" t="n">
        <v>2.34981888745149</v>
      </c>
      <c r="BP2436" s="6" t="n">
        <v>0.0177878395860285</v>
      </c>
      <c r="BQ2436" s="7" t="n">
        <v>0.820342820181113</v>
      </c>
      <c r="BR2436" s="26" t="n">
        <v>33.25</v>
      </c>
      <c r="BS2436" s="7" t="n">
        <v>4.8</v>
      </c>
      <c r="BT2436" s="4" t="s">
        <v>1417</v>
      </c>
      <c r="BU2436" s="5" t="n">
        <v>803.4</v>
      </c>
      <c r="BV2436" s="5" t="n">
        <v>860.9</v>
      </c>
      <c r="BW2436" s="5" t="n">
        <v>-57.5</v>
      </c>
      <c r="BX2436" s="7" t="n">
        <v>6.93183779119931</v>
      </c>
      <c r="BY2436" s="5" t="n">
        <v>8</v>
      </c>
      <c r="BZ2436" s="6" t="n">
        <v>0.12062459518003</v>
      </c>
      <c r="CA2436" s="6" t="n">
        <v>0.0727880863263517</v>
      </c>
      <c r="CC2436" s="26" t="n">
        <v>31.9833179418531</v>
      </c>
      <c r="CD2436" s="6" t="n">
        <v>3.13035776008958</v>
      </c>
      <c r="CE2436" s="25" t="n">
        <v>45986</v>
      </c>
      <c r="CF2436" s="6" t="n">
        <v>0.29662165911952</v>
      </c>
      <c r="CG2436" s="6" t="n">
        <v>0.310589951768611</v>
      </c>
      <c r="CH2436" s="6" t="n">
        <v>0.301265270987619</v>
      </c>
      <c r="CI2436" s="6" t="n">
        <v>-0.0300224805338806</v>
      </c>
      <c r="CJ2436" s="6" t="n">
        <v>0.0493378343287458</v>
      </c>
      <c r="CK2436" s="7" t="n">
        <v>1.09473684210526</v>
      </c>
      <c r="CL2436" s="6" t="n">
        <v>-0.0795881006864989</v>
      </c>
      <c r="CM2436" s="4" t="s">
        <v>425</v>
      </c>
    </row>
    <row r="2437" customFormat="false" ht="15" hidden="false" customHeight="false" outlineLevel="0" collapsed="false">
      <c r="A2437" s="4" t="s">
        <v>43</v>
      </c>
      <c r="B2437" s="4" t="s">
        <v>44</v>
      </c>
      <c r="C2437" s="25" t="n">
        <v>45930</v>
      </c>
      <c r="D2437" s="4" t="s">
        <v>139</v>
      </c>
      <c r="E2437" s="4" t="s">
        <v>843</v>
      </c>
      <c r="F2437" s="4" t="s">
        <v>96</v>
      </c>
      <c r="G2437" s="4" t="s">
        <v>568</v>
      </c>
      <c r="H2437" s="5" t="n">
        <v>25</v>
      </c>
      <c r="I2437" s="25" t="n">
        <v>45972</v>
      </c>
      <c r="J2437" s="4" t="s">
        <v>607</v>
      </c>
      <c r="K2437" s="4" t="s">
        <v>6</v>
      </c>
      <c r="L2437" s="4" t="s">
        <v>421</v>
      </c>
      <c r="M2437" s="25" t="n">
        <v>45971</v>
      </c>
      <c r="N2437" s="25" t="n">
        <v>45972</v>
      </c>
      <c r="O2437" s="25" t="n">
        <v>45973</v>
      </c>
      <c r="P2437" s="25" t="n">
        <v>45972</v>
      </c>
      <c r="Q2437" s="6" t="n">
        <v>0.012768269491986</v>
      </c>
      <c r="R2437" s="6" t="n">
        <v>-0.0160944206008584</v>
      </c>
      <c r="S2437" s="6" t="n">
        <v>0.0156761177753544</v>
      </c>
      <c r="T2437" s="6" t="n">
        <v>0.0123499666664819</v>
      </c>
      <c r="U2437" s="6" t="n">
        <v>0.0149726293304122</v>
      </c>
      <c r="V2437" s="6" t="n">
        <v>0.0261454119820763</v>
      </c>
      <c r="W2437" s="6" t="n">
        <v>-0.0026226626639303</v>
      </c>
      <c r="X2437" s="6" t="n">
        <v>-0.0137954453155944</v>
      </c>
      <c r="AA2437" s="6" t="n">
        <v>0</v>
      </c>
      <c r="AB2437" s="6" t="n">
        <v>-0.0160944206008584</v>
      </c>
      <c r="AC2437" s="6" t="n">
        <v>0.0160944206008584</v>
      </c>
      <c r="AD2437" s="6" t="n">
        <v>0.0232027896995708</v>
      </c>
      <c r="AE2437" s="7" t="n">
        <v>0.208092485549133</v>
      </c>
      <c r="AF2437" s="7" t="n">
        <v>1.81525194037206</v>
      </c>
      <c r="AG2437" s="26" t="n">
        <v>36810</v>
      </c>
      <c r="AH2437" s="6" t="n">
        <v>-0.0107497984412792</v>
      </c>
      <c r="AI2437" s="6" t="n">
        <v>-0.050554552489038</v>
      </c>
      <c r="AJ2437" s="6" t="n">
        <v>-0.0932380835078214</v>
      </c>
      <c r="AK2437" s="6" t="n">
        <v>0.226591136287905</v>
      </c>
      <c r="AL2437" s="6" t="n">
        <v>0.0477243162661132</v>
      </c>
      <c r="AM2437" s="6" t="n">
        <v>-0.00571777578521959</v>
      </c>
      <c r="AN2437" s="6" t="n">
        <v>-0.0448367767038184</v>
      </c>
      <c r="AO2437" s="6" t="n">
        <v>-0.0103341833310967</v>
      </c>
      <c r="AP2437" s="6" t="n">
        <v>-0.0229499396054221</v>
      </c>
      <c r="AQ2437" s="6" t="n">
        <v>-0.0183974233547168</v>
      </c>
      <c r="AR2437" s="4" t="s">
        <v>422</v>
      </c>
      <c r="AS2437" s="4" t="s">
        <v>102</v>
      </c>
      <c r="AT2437" s="5" t="n">
        <v>9583.4</v>
      </c>
      <c r="AU2437" s="6" t="n">
        <v>1.18087067337232</v>
      </c>
      <c r="AV2437" s="6" t="n">
        <v>1.00129474167815</v>
      </c>
      <c r="AW2437" s="5" t="n">
        <v>1812.4</v>
      </c>
      <c r="AX2437" s="6" t="n">
        <v>0.189118684391761</v>
      </c>
      <c r="AY2437" s="6" t="n">
        <v>0.0505300582169434</v>
      </c>
      <c r="AZ2437" s="5" t="n">
        <v>1670.6</v>
      </c>
      <c r="BA2437" s="6" t="n">
        <v>2.11272591764487</v>
      </c>
      <c r="BC2437" s="6" t="n">
        <v>0.174322265584239</v>
      </c>
      <c r="BD2437" s="7" t="n">
        <v>566.42</v>
      </c>
      <c r="BL2437" s="5" t="n">
        <v>108589.5</v>
      </c>
      <c r="BM2437" s="5" t="n">
        <v>995.4</v>
      </c>
      <c r="BN2437" s="26" t="n">
        <v>109.091320072333</v>
      </c>
      <c r="BO2437" s="7" t="n">
        <v>7.86122794697864</v>
      </c>
      <c r="BP2437" s="6" t="n">
        <v>0.0720609847031484</v>
      </c>
      <c r="BQ2437" s="7" t="n">
        <v>0</v>
      </c>
      <c r="BR2437" s="26" t="n">
        <v>27.36</v>
      </c>
      <c r="BS2437" s="7" t="n">
        <v>4.84</v>
      </c>
      <c r="BY2437" s="5" t="n">
        <v>0</v>
      </c>
      <c r="CE2437" s="25" t="n">
        <v>45986</v>
      </c>
      <c r="CF2437" s="6" t="n">
        <v>0.262502184161637</v>
      </c>
      <c r="CG2437" s="6" t="n">
        <v>0.271025505834352</v>
      </c>
      <c r="CH2437" s="6" t="n">
        <v>0.291045458103809</v>
      </c>
      <c r="CI2437" s="6" t="n">
        <v>0.0738674104041452</v>
      </c>
      <c r="CJ2437" s="6" t="n">
        <v>0.0453236551308824</v>
      </c>
      <c r="CK2437" s="7" t="n">
        <v>0.355099794012246</v>
      </c>
      <c r="CL2437" s="6" t="n">
        <v>-0.174660098522168</v>
      </c>
      <c r="CM2437" s="4" t="s">
        <v>425</v>
      </c>
    </row>
    <row r="2438" customFormat="false" ht="15" hidden="false" customHeight="false" outlineLevel="0" collapsed="false">
      <c r="A2438" s="4" t="s">
        <v>43</v>
      </c>
      <c r="B2438" s="4" t="s">
        <v>44</v>
      </c>
      <c r="C2438" s="25" t="n">
        <v>45930</v>
      </c>
      <c r="D2438" s="4" t="s">
        <v>142</v>
      </c>
      <c r="E2438" s="4" t="s">
        <v>757</v>
      </c>
      <c r="G2438" s="4" t="s">
        <v>427</v>
      </c>
      <c r="H2438" s="5" t="n">
        <v>200</v>
      </c>
      <c r="I2438" s="25" t="n">
        <v>45972</v>
      </c>
      <c r="J2438" s="4" t="s">
        <v>1396</v>
      </c>
      <c r="K2438" s="4" t="s">
        <v>5</v>
      </c>
      <c r="L2438" s="4" t="s">
        <v>421</v>
      </c>
      <c r="M2438" s="25" t="n">
        <v>45971</v>
      </c>
      <c r="N2438" s="25" t="n">
        <v>45972</v>
      </c>
      <c r="O2438" s="25" t="n">
        <v>45973</v>
      </c>
      <c r="P2438" s="25" t="n">
        <v>45973</v>
      </c>
      <c r="Q2438" s="6" t="n">
        <v>-0.0197886719187544</v>
      </c>
      <c r="R2438" s="6" t="n">
        <v>0.00719917723688712</v>
      </c>
      <c r="S2438" s="6" t="n">
        <v>0.049618031918917</v>
      </c>
      <c r="T2438" s="6" t="n">
        <v>0.0370285372370497</v>
      </c>
      <c r="U2438" s="6" t="n">
        <v>0.0149726293304122</v>
      </c>
      <c r="V2438" s="6" t="n">
        <v>0.0133527367187187</v>
      </c>
      <c r="W2438" s="6" t="n">
        <v>0.0220559079066375</v>
      </c>
      <c r="X2438" s="6" t="n">
        <v>0.023675800518331</v>
      </c>
      <c r="AA2438" s="6" t="n">
        <v>0.0475758263368884</v>
      </c>
      <c r="AB2438" s="6" t="n">
        <v>0.049618031918917</v>
      </c>
      <c r="AC2438" s="6" t="n">
        <v>0.049618031918917</v>
      </c>
      <c r="AD2438" s="6" t="n">
        <v>0.0324861962030104</v>
      </c>
      <c r="AE2438" s="7" t="n">
        <v>0.504074505238651</v>
      </c>
      <c r="AF2438" s="7" t="n">
        <v>2.94961047710247</v>
      </c>
      <c r="AG2438" s="26" t="n">
        <v>2678.3</v>
      </c>
      <c r="AH2438" s="6" t="n">
        <v>0.0964057638775175</v>
      </c>
      <c r="AI2438" s="6" t="n">
        <v>0.200385442811044</v>
      </c>
      <c r="AJ2438" s="6" t="n">
        <v>0.131421088205475</v>
      </c>
      <c r="AK2438" s="6" t="n">
        <v>0.201031390134529</v>
      </c>
      <c r="AL2438" s="6" t="n">
        <v>0.76739709508304</v>
      </c>
      <c r="AM2438" s="6" t="n">
        <v>0.0134427712790022</v>
      </c>
      <c r="AN2438" s="6" t="n">
        <v>0.186942671532042</v>
      </c>
      <c r="AO2438" s="6" t="n">
        <v>0.0442819053109462</v>
      </c>
      <c r="AP2438" s="6" t="n">
        <v>-0.0697917417309213</v>
      </c>
      <c r="AQ2438" s="6" t="n">
        <v>-0.065239225480216</v>
      </c>
      <c r="AR2438" s="4" t="s">
        <v>422</v>
      </c>
      <c r="AS2438" s="4" t="s">
        <v>102</v>
      </c>
      <c r="AT2438" s="5" t="n">
        <v>1068.39</v>
      </c>
      <c r="AU2438" s="6" t="n">
        <v>0.431544109765248</v>
      </c>
      <c r="AV2438" s="6" t="n">
        <v>0.114775821951398</v>
      </c>
      <c r="AW2438" s="5" t="n">
        <v>680.26</v>
      </c>
      <c r="AX2438" s="6" t="n">
        <v>0.636715057235654</v>
      </c>
      <c r="AY2438" s="6" t="n">
        <v>0.115745499941195</v>
      </c>
      <c r="AZ2438" s="5" t="n">
        <v>558.43</v>
      </c>
      <c r="BA2438" s="6" t="n">
        <v>0.610468637346792</v>
      </c>
      <c r="BB2438" s="6" t="n">
        <v>0.0352607478541369</v>
      </c>
      <c r="BC2438" s="6" t="n">
        <v>0.522683664205019</v>
      </c>
      <c r="BD2438" s="7" t="n">
        <v>13.56</v>
      </c>
      <c r="BL2438" s="5" t="n">
        <v>108926.461</v>
      </c>
      <c r="BM2438" s="5" t="n">
        <v>1600.25</v>
      </c>
      <c r="BN2438" s="26" t="n">
        <v>68.0684024371192</v>
      </c>
      <c r="BO2438" s="7" t="n">
        <v>24.6232163807466</v>
      </c>
      <c r="BP2438" s="6" t="n">
        <v>0.361742240145759</v>
      </c>
      <c r="BQ2438" s="7" t="n">
        <v>0</v>
      </c>
      <c r="BR2438" s="26" t="n">
        <v>24.09</v>
      </c>
      <c r="BS2438" s="7" t="n">
        <v>3.66</v>
      </c>
      <c r="BT2438" s="4" t="s">
        <v>1417</v>
      </c>
      <c r="BU2438" s="5" t="n">
        <v>991.86</v>
      </c>
      <c r="BV2438" s="5" t="n">
        <v>313.24</v>
      </c>
      <c r="BW2438" s="5" t="n">
        <v>678.62</v>
      </c>
      <c r="BX2438" s="7" t="n">
        <v>0.903464985790279</v>
      </c>
      <c r="BY2438" s="5" t="n">
        <v>0</v>
      </c>
      <c r="CE2438" s="25" t="n">
        <v>45986</v>
      </c>
      <c r="CF2438" s="6" t="n">
        <v>0.419521957621258</v>
      </c>
      <c r="CG2438" s="6" t="n">
        <v>0.457996191214677</v>
      </c>
      <c r="CH2438" s="6" t="n">
        <v>0.380561862758082</v>
      </c>
      <c r="CI2438" s="6" t="n">
        <v>-0.16907199217362</v>
      </c>
      <c r="CJ2438" s="6" t="n">
        <v>0.0727630285152409</v>
      </c>
      <c r="CK2438" s="7" t="n">
        <v>0.681912681912684</v>
      </c>
      <c r="CL2438" s="6" t="n">
        <v>-0.0511212704523581</v>
      </c>
      <c r="CM2438" s="4" t="s">
        <v>425</v>
      </c>
    </row>
    <row r="2439" customFormat="false" ht="15" hidden="false" customHeight="false" outlineLevel="0" collapsed="false">
      <c r="A2439" s="4" t="s">
        <v>43</v>
      </c>
      <c r="B2439" s="4" t="s">
        <v>44</v>
      </c>
      <c r="C2439" s="25" t="n">
        <v>45930</v>
      </c>
      <c r="D2439" s="4" t="s">
        <v>153</v>
      </c>
      <c r="E2439" s="4" t="s">
        <v>549</v>
      </c>
      <c r="F2439" s="4" t="s">
        <v>83</v>
      </c>
      <c r="G2439" s="4" t="s">
        <v>550</v>
      </c>
      <c r="H2439" s="5" t="n">
        <v>1250</v>
      </c>
      <c r="I2439" s="25" t="n">
        <v>45972</v>
      </c>
      <c r="J2439" s="4" t="s">
        <v>1143</v>
      </c>
      <c r="K2439" s="4" t="s">
        <v>5</v>
      </c>
      <c r="L2439" s="4" t="s">
        <v>421</v>
      </c>
      <c r="M2439" s="25" t="n">
        <v>45971</v>
      </c>
      <c r="N2439" s="25" t="n">
        <v>45972</v>
      </c>
      <c r="O2439" s="25" t="n">
        <v>45973</v>
      </c>
      <c r="P2439" s="25" t="n">
        <v>45973</v>
      </c>
      <c r="Q2439" s="6" t="n">
        <v>-0.000670883649607101</v>
      </c>
      <c r="R2439" s="6" t="n">
        <v>0.00297305073367205</v>
      </c>
      <c r="S2439" s="6" t="n">
        <v>0.0144387072097916</v>
      </c>
      <c r="T2439" s="6" t="n">
        <v>0.0167408742938565</v>
      </c>
      <c r="U2439" s="6" t="n">
        <v>0.0149726293304122</v>
      </c>
      <c r="V2439" s="6" t="n">
        <v>0.014203755654955</v>
      </c>
      <c r="W2439" s="6" t="n">
        <v>0.0017682449634443</v>
      </c>
      <c r="X2439" s="6" t="n">
        <v>0.00253711863890149</v>
      </c>
      <c r="AA2439" s="6" t="n">
        <v>0.0135781220118569</v>
      </c>
      <c r="AB2439" s="6" t="n">
        <v>0.0144387072097916</v>
      </c>
      <c r="AC2439" s="6" t="n">
        <v>0.0144387072097916</v>
      </c>
      <c r="AD2439" s="6" t="n">
        <v>0.0263912794033275</v>
      </c>
      <c r="AE2439" s="7" t="n">
        <v>0.416666666666668</v>
      </c>
      <c r="AF2439" s="7" t="n">
        <v>4.033786256813</v>
      </c>
      <c r="AG2439" s="26" t="n">
        <v>521.7</v>
      </c>
      <c r="AH2439" s="6" t="n">
        <v>-0.050764192139738</v>
      </c>
      <c r="AI2439" s="6" t="n">
        <v>-0.0201896891726924</v>
      </c>
      <c r="AJ2439" s="6" t="n">
        <v>-0.0988080842978057</v>
      </c>
      <c r="AK2439" s="6" t="n">
        <v>-0.0080240340736234</v>
      </c>
      <c r="AL2439" s="6" t="n">
        <v>-0.203788276517886</v>
      </c>
      <c r="AM2439" s="6" t="n">
        <v>0.0105139811626416</v>
      </c>
      <c r="AN2439" s="6" t="n">
        <v>-0.0307036703353339</v>
      </c>
      <c r="AO2439" s="6" t="n">
        <v>-0.024318974455651</v>
      </c>
      <c r="AP2439" s="6" t="n">
        <v>-0.0512772174568764</v>
      </c>
      <c r="AQ2439" s="6" t="n">
        <v>-0.0467247012061711</v>
      </c>
      <c r="AR2439" s="4" t="s">
        <v>422</v>
      </c>
      <c r="AS2439" s="4" t="s">
        <v>102</v>
      </c>
      <c r="AT2439" s="5" t="n">
        <v>2354.53</v>
      </c>
      <c r="AU2439" s="6" t="n">
        <v>0.0291902524314283</v>
      </c>
      <c r="AV2439" s="6" t="n">
        <v>0.0932843617520187</v>
      </c>
      <c r="AW2439" s="5" t="n">
        <v>575.71</v>
      </c>
      <c r="AX2439" s="6" t="n">
        <v>0.244511643512718</v>
      </c>
      <c r="AY2439" s="6" t="n">
        <v>0.00466900336410037</v>
      </c>
      <c r="AZ2439" s="5" t="n">
        <v>378.7</v>
      </c>
      <c r="BA2439" s="6" t="n">
        <v>0.0363984674329503</v>
      </c>
      <c r="BB2439" s="6" t="n">
        <v>0.420799879942973</v>
      </c>
      <c r="BC2439" s="6" t="n">
        <v>0.160838893537139</v>
      </c>
      <c r="BD2439" s="7" t="n">
        <v>4.99</v>
      </c>
      <c r="BL2439" s="5" t="n">
        <v>39733.97625</v>
      </c>
      <c r="BM2439" s="5" t="n">
        <v>1297.12</v>
      </c>
      <c r="BN2439" s="26" t="n">
        <v>30.6324597955471</v>
      </c>
      <c r="BO2439" s="7" t="n">
        <v>3.2094803270386</v>
      </c>
      <c r="BP2439" s="6" t="n">
        <v>0.104773836265841</v>
      </c>
      <c r="BQ2439" s="7" t="n">
        <v>0.00195877446145819</v>
      </c>
      <c r="BR2439" s="26" t="n">
        <v>21.22</v>
      </c>
      <c r="BS2439" s="7" t="n">
        <v>3.48</v>
      </c>
      <c r="BT2439" s="4" t="s">
        <v>1417</v>
      </c>
      <c r="BU2439" s="5" t="n">
        <v>759.88</v>
      </c>
      <c r="BV2439" s="5" t="n">
        <v>511.54</v>
      </c>
      <c r="BW2439" s="5" t="n">
        <v>248.34</v>
      </c>
      <c r="BX2439" s="7" t="n">
        <v>1.17767032422045</v>
      </c>
      <c r="BY2439" s="5" t="n">
        <v>0</v>
      </c>
      <c r="CE2439" s="25" t="n">
        <v>45986</v>
      </c>
      <c r="CF2439" s="6" t="n">
        <v>0.262658829485718</v>
      </c>
      <c r="CG2439" s="6" t="n">
        <v>0.280037193984445</v>
      </c>
      <c r="CH2439" s="6" t="n">
        <v>0.226095901672076</v>
      </c>
      <c r="CI2439" s="6" t="n">
        <v>-0.192621885489129</v>
      </c>
      <c r="CJ2439" s="6" t="n">
        <v>0.0445591891375024</v>
      </c>
      <c r="CK2439" s="7" t="n">
        <v>0.324034334763949</v>
      </c>
      <c r="CL2439" s="6" t="n">
        <v>0.125124555160142</v>
      </c>
      <c r="CM2439" s="4" t="s">
        <v>425</v>
      </c>
      <c r="CN2439" s="4" t="s">
        <v>1136</v>
      </c>
    </row>
    <row r="2440" customFormat="false" ht="15" hidden="false" customHeight="false" outlineLevel="0" collapsed="false">
      <c r="A2440" s="4" t="s">
        <v>43</v>
      </c>
      <c r="B2440" s="4" t="s">
        <v>44</v>
      </c>
      <c r="C2440" s="25" t="n">
        <v>45930</v>
      </c>
      <c r="D2440" s="4" t="s">
        <v>168</v>
      </c>
      <c r="E2440" s="4" t="s">
        <v>809</v>
      </c>
      <c r="F2440" s="4" t="s">
        <v>65</v>
      </c>
      <c r="G2440" s="4" t="s">
        <v>427</v>
      </c>
      <c r="H2440" s="5" t="n">
        <v>775</v>
      </c>
      <c r="I2440" s="25" t="n">
        <v>45972</v>
      </c>
      <c r="J2440" s="4" t="s">
        <v>1429</v>
      </c>
      <c r="K2440" s="4" t="s">
        <v>5</v>
      </c>
      <c r="L2440" s="4" t="s">
        <v>421</v>
      </c>
      <c r="M2440" s="25" t="n">
        <v>45971</v>
      </c>
      <c r="N2440" s="25" t="n">
        <v>45972</v>
      </c>
      <c r="O2440" s="25" t="n">
        <v>45973</v>
      </c>
      <c r="P2440" s="25" t="n">
        <v>45973</v>
      </c>
      <c r="Q2440" s="6" t="n">
        <v>-0.0267647058823529</v>
      </c>
      <c r="R2440" s="6" t="n">
        <v>-0.00584265135489082</v>
      </c>
      <c r="S2440" s="6" t="n">
        <v>-0.0177322930388084</v>
      </c>
      <c r="T2440" s="6" t="n">
        <v>-0.0503396502760521</v>
      </c>
      <c r="U2440" s="6" t="n">
        <v>0.0149726293304122</v>
      </c>
      <c r="V2440" s="6" t="n">
        <v>0.0133527367187187</v>
      </c>
      <c r="W2440" s="6" t="n">
        <v>-0.0653122796064644</v>
      </c>
      <c r="X2440" s="6" t="n">
        <v>-0.0636923869947709</v>
      </c>
      <c r="Y2440" s="6" t="n">
        <v>-0.0309772990949604</v>
      </c>
      <c r="Z2440" s="6" t="n">
        <v>-0.0193623511810918</v>
      </c>
      <c r="AA2440" s="6" t="n">
        <v>0.0174283108724289</v>
      </c>
      <c r="AB2440" s="6" t="n">
        <v>-0.0177322930388084</v>
      </c>
      <c r="AC2440" s="6" t="n">
        <v>0.0177322930388084</v>
      </c>
      <c r="AD2440" s="6" t="n">
        <v>0.0586685581112575</v>
      </c>
      <c r="AE2440" s="7" t="n">
        <v>0.341968911917098</v>
      </c>
      <c r="AF2440" s="7" t="n">
        <v>3.25014824895343</v>
      </c>
      <c r="AG2440" s="26" t="n">
        <v>1020</v>
      </c>
      <c r="AH2440" s="6" t="n">
        <v>-0.0235496840896035</v>
      </c>
      <c r="AI2440" s="6" t="n">
        <v>-0.0209253215588403</v>
      </c>
      <c r="AJ2440" s="6" t="n">
        <v>0.1752506049084</v>
      </c>
      <c r="AK2440" s="6" t="n">
        <v>0.539041870992078</v>
      </c>
      <c r="AL2440" s="6" t="n">
        <v>0.639604785103269</v>
      </c>
      <c r="AM2440" s="6" t="n">
        <v>0.0134427712790022</v>
      </c>
      <c r="AN2440" s="6" t="n">
        <v>-0.0343680928378425</v>
      </c>
      <c r="AO2440" s="6" t="n">
        <v>-0.0479678151433877</v>
      </c>
      <c r="AP2440" s="6" t="n">
        <v>-0.120125851041882</v>
      </c>
      <c r="AQ2440" s="6" t="n">
        <v>-0.115573334791176</v>
      </c>
      <c r="AR2440" s="4" t="s">
        <v>422</v>
      </c>
      <c r="AS2440" s="4" t="s">
        <v>102</v>
      </c>
      <c r="AT2440" s="5" t="n">
        <v>2331.44</v>
      </c>
      <c r="AU2440" s="6" t="n">
        <v>0.172526516427864</v>
      </c>
      <c r="AV2440" s="6" t="n">
        <v>0.076022744055531</v>
      </c>
      <c r="AW2440" s="5" t="n">
        <v>579.86</v>
      </c>
      <c r="AX2440" s="6" t="n">
        <v>0.248713241601757</v>
      </c>
      <c r="AY2440" s="6" t="n">
        <v>0.0600882736628716</v>
      </c>
      <c r="AZ2440" s="5" t="n">
        <v>321.92</v>
      </c>
      <c r="BA2440" s="6" t="n">
        <v>0.830651123116293</v>
      </c>
      <c r="BB2440" s="6" t="n">
        <v>0.236821884124789</v>
      </c>
      <c r="BC2440" s="6" t="n">
        <v>0.138077754520811</v>
      </c>
      <c r="BD2440" s="7" t="n">
        <v>4.26</v>
      </c>
      <c r="BL2440" s="5" t="n">
        <v>77005.92</v>
      </c>
      <c r="BM2440" s="5" t="n">
        <v>867.92</v>
      </c>
      <c r="BN2440" s="26" t="n">
        <v>88.7246750852613</v>
      </c>
      <c r="BO2440" s="7" t="n">
        <v>8.63631999928223</v>
      </c>
      <c r="BP2440" s="6" t="n">
        <v>0.0973384235105176</v>
      </c>
      <c r="BQ2440" s="7" t="n">
        <v>0.277585874309708</v>
      </c>
      <c r="BR2440" s="26" t="n">
        <v>24.09</v>
      </c>
      <c r="BS2440" s="7" t="n">
        <v>3.66</v>
      </c>
      <c r="BT2440" s="4" t="s">
        <v>1417</v>
      </c>
      <c r="BU2440" s="5" t="n">
        <v>675.97</v>
      </c>
      <c r="BV2440" s="5" t="n">
        <v>1066.41</v>
      </c>
      <c r="BW2440" s="5" t="n">
        <v>-390.44</v>
      </c>
      <c r="BX2440" s="7" t="n">
        <v>1.1610614908966</v>
      </c>
      <c r="BY2440" s="5" t="n">
        <v>3</v>
      </c>
      <c r="BZ2440" s="6" t="n">
        <v>0.159023930213368</v>
      </c>
      <c r="CA2440" s="6" t="n">
        <v>0.259767687434002</v>
      </c>
      <c r="CB2440" s="4" t="s">
        <v>554</v>
      </c>
      <c r="CC2440" s="26" t="n">
        <v>71.5070289164283</v>
      </c>
      <c r="CD2440" s="6" t="n">
        <v>0.240782569626205</v>
      </c>
      <c r="CE2440" s="25" t="n">
        <v>45986</v>
      </c>
      <c r="CF2440" s="6" t="n">
        <v>0.308249584946875</v>
      </c>
      <c r="CG2440" s="6" t="n">
        <v>0.355969310546573</v>
      </c>
      <c r="CH2440" s="6" t="n">
        <v>0.290899895296711</v>
      </c>
      <c r="CI2440" s="6" t="n">
        <v>-0.182795014407144</v>
      </c>
      <c r="CJ2440" s="6" t="n">
        <v>0.0565913466409971</v>
      </c>
      <c r="CK2440" s="7" t="n">
        <v>0.313339301700985</v>
      </c>
      <c r="CL2440" s="6" t="n">
        <v>0.0503037895396181</v>
      </c>
      <c r="CM2440" s="4" t="s">
        <v>425</v>
      </c>
    </row>
    <row r="2441" customFormat="false" ht="15" hidden="false" customHeight="false" outlineLevel="0" collapsed="false">
      <c r="A2441" s="4" t="s">
        <v>43</v>
      </c>
      <c r="B2441" s="4" t="s">
        <v>44</v>
      </c>
      <c r="C2441" s="25" t="n">
        <v>45930</v>
      </c>
      <c r="D2441" s="4" t="s">
        <v>233</v>
      </c>
      <c r="E2441" s="4" t="s">
        <v>671</v>
      </c>
      <c r="G2441" s="4" t="s">
        <v>427</v>
      </c>
      <c r="H2441" s="5" t="n">
        <v>400</v>
      </c>
      <c r="I2441" s="25" t="n">
        <v>45972</v>
      </c>
      <c r="J2441" s="4" t="s">
        <v>1430</v>
      </c>
      <c r="K2441" s="4" t="s">
        <v>5</v>
      </c>
      <c r="L2441" s="4" t="s">
        <v>421</v>
      </c>
      <c r="M2441" s="25" t="n">
        <v>45971</v>
      </c>
      <c r="N2441" s="25" t="n">
        <v>45972</v>
      </c>
      <c r="O2441" s="25" t="n">
        <v>45973</v>
      </c>
      <c r="P2441" s="25" t="n">
        <v>45973</v>
      </c>
      <c r="Q2441" s="6" t="n">
        <v>0.000618008775724599</v>
      </c>
      <c r="R2441" s="6" t="n">
        <v>0.0101290840590451</v>
      </c>
      <c r="S2441" s="6" t="n">
        <v>0.050932436563742</v>
      </c>
      <c r="T2441" s="6" t="n">
        <v>0.0616795293985117</v>
      </c>
      <c r="U2441" s="6" t="n">
        <v>0.0149726293304122</v>
      </c>
      <c r="V2441" s="6" t="n">
        <v>0.0133527367187187</v>
      </c>
      <c r="W2441" s="6" t="n">
        <v>0.0467069000680995</v>
      </c>
      <c r="X2441" s="6" t="n">
        <v>0.048326792679793</v>
      </c>
      <c r="AA2441" s="6" t="n">
        <v>-0.0217059003362886</v>
      </c>
      <c r="AB2441" s="6" t="n">
        <v>0.050932436563742</v>
      </c>
      <c r="AC2441" s="6" t="n">
        <v>0.050932436563742</v>
      </c>
      <c r="AD2441" s="6" t="n">
        <v>0.07808009782941</v>
      </c>
      <c r="AE2441" s="7" t="n">
        <v>0.930305403288958</v>
      </c>
      <c r="AF2441" s="7" t="n">
        <v>6.43034218457669</v>
      </c>
      <c r="AG2441" s="26" t="n">
        <v>1618.1</v>
      </c>
      <c r="AH2441" s="6" t="n">
        <v>0.0397763783575376</v>
      </c>
      <c r="AI2441" s="6" t="n">
        <v>0.0195324806250388</v>
      </c>
      <c r="AJ2441" s="6" t="n">
        <v>0.0967195336857785</v>
      </c>
      <c r="AK2441" s="6" t="n">
        <v>0.27289175582127</v>
      </c>
      <c r="AL2441" s="6" t="n">
        <v>0.249598336425281</v>
      </c>
      <c r="AM2441" s="6" t="n">
        <v>0.0134427712790022</v>
      </c>
      <c r="AN2441" s="6" t="n">
        <v>0.00608970934603659</v>
      </c>
      <c r="AO2441" s="6" t="n">
        <v>-0.0295555038398884</v>
      </c>
      <c r="AP2441" s="6" t="n">
        <v>-0.0116360251338147</v>
      </c>
      <c r="AQ2441" s="6" t="n">
        <v>-0.00708350888310938</v>
      </c>
      <c r="AR2441" s="4" t="s">
        <v>422</v>
      </c>
      <c r="AS2441" s="4" t="s">
        <v>438</v>
      </c>
      <c r="AT2441" s="5" t="n">
        <v>9791.59</v>
      </c>
      <c r="AU2441" s="6" t="n">
        <v>-0.267775618270182</v>
      </c>
      <c r="AV2441" s="6" t="n">
        <v>-0.236323718086206</v>
      </c>
      <c r="AZ2441" s="5" t="n">
        <v>4.12</v>
      </c>
      <c r="BA2441" s="6" t="n">
        <v>-0.963397299218195</v>
      </c>
      <c r="BB2441" s="6" t="n">
        <v>-0.940838598506606</v>
      </c>
      <c r="BC2441" s="6" t="n">
        <v>0.000420769251980526</v>
      </c>
      <c r="BD2441" s="7" t="n">
        <v>0.12</v>
      </c>
      <c r="BL2441" s="5" t="n">
        <v>55525.1015</v>
      </c>
      <c r="BM2441" s="5" t="n">
        <v>213.53</v>
      </c>
      <c r="BN2441" s="26" t="n">
        <v>260.034194258418</v>
      </c>
      <c r="BO2441" s="7" t="n">
        <v>10.5270435034847</v>
      </c>
      <c r="BP2441" s="6" t="n">
        <v>0.040483304641939</v>
      </c>
      <c r="BQ2441" s="7" t="n">
        <v>0</v>
      </c>
      <c r="BR2441" s="26" t="n">
        <v>24.09</v>
      </c>
      <c r="BS2441" s="7" t="n">
        <v>3.66</v>
      </c>
      <c r="BT2441" s="4" t="s">
        <v>1417</v>
      </c>
      <c r="BU2441" s="5" t="n">
        <v>1690</v>
      </c>
      <c r="BV2441" s="5" t="n">
        <v>128.53</v>
      </c>
      <c r="BW2441" s="5" t="n">
        <v>1561.47</v>
      </c>
      <c r="BX2441" s="7" t="n">
        <v>22.912147505423</v>
      </c>
      <c r="BY2441" s="5" t="n">
        <v>0</v>
      </c>
      <c r="CE2441" s="25" t="n">
        <v>45986</v>
      </c>
      <c r="CF2441" s="6" t="n">
        <v>0.282908031535055</v>
      </c>
      <c r="CG2441" s="6" t="n">
        <v>0.308891793523449</v>
      </c>
      <c r="CH2441" s="6" t="n">
        <v>0.269242300912645</v>
      </c>
      <c r="CI2441" s="6" t="n">
        <v>-0.128360459688919</v>
      </c>
      <c r="CJ2441" s="6" t="n">
        <v>0.0490981351268725</v>
      </c>
      <c r="CK2441" s="7" t="n">
        <v>1.0373599003736</v>
      </c>
      <c r="CL2441" s="6" t="n">
        <v>0.200815375655213</v>
      </c>
      <c r="CM2441" s="4" t="s">
        <v>425</v>
      </c>
    </row>
    <row r="2442" customFormat="false" ht="15" hidden="false" customHeight="false" outlineLevel="0" collapsed="false">
      <c r="A2442" s="4" t="s">
        <v>43</v>
      </c>
      <c r="B2442" s="4" t="s">
        <v>44</v>
      </c>
      <c r="C2442" s="25" t="n">
        <v>45930</v>
      </c>
      <c r="D2442" s="4" t="s">
        <v>260</v>
      </c>
      <c r="E2442" s="4" t="s">
        <v>855</v>
      </c>
      <c r="F2442" s="4" t="s">
        <v>97</v>
      </c>
      <c r="G2442" s="4" t="s">
        <v>536</v>
      </c>
      <c r="H2442" s="5" t="n">
        <v>175</v>
      </c>
      <c r="I2442" s="25" t="n">
        <v>45972</v>
      </c>
      <c r="J2442" s="4" t="s">
        <v>881</v>
      </c>
      <c r="K2442" s="4" t="s">
        <v>5</v>
      </c>
      <c r="L2442" s="4" t="s">
        <v>421</v>
      </c>
      <c r="M2442" s="25" t="n">
        <v>45971</v>
      </c>
      <c r="N2442" s="25" t="n">
        <v>45972</v>
      </c>
      <c r="O2442" s="25" t="n">
        <v>45973</v>
      </c>
      <c r="P2442" s="25" t="n">
        <v>45973</v>
      </c>
      <c r="Q2442" s="6" t="n">
        <v>0.016550035920496</v>
      </c>
      <c r="R2442" s="6" t="n">
        <v>-0.0088208349692448</v>
      </c>
      <c r="S2442" s="6" t="n">
        <v>-0.0522604837857822</v>
      </c>
      <c r="T2442" s="6" t="n">
        <v>-0.044531282834531</v>
      </c>
      <c r="U2442" s="6" t="n">
        <v>0.0149726293304122</v>
      </c>
      <c r="V2442" s="6" t="n">
        <v>0.00912274622544107</v>
      </c>
      <c r="W2442" s="6" t="n">
        <v>-0.0595039121649432</v>
      </c>
      <c r="X2442" s="6" t="n">
        <v>-0.0536540290599721</v>
      </c>
      <c r="AA2442" s="6" t="n">
        <v>-0.00971796767719446</v>
      </c>
      <c r="AB2442" s="6" t="n">
        <v>-0.0522604837857822</v>
      </c>
      <c r="AC2442" s="6" t="n">
        <v>0.0522604837857822</v>
      </c>
      <c r="AD2442" s="6" t="n">
        <v>0.0480616879687335</v>
      </c>
      <c r="AE2442" s="7" t="n">
        <v>0.114835164835165</v>
      </c>
      <c r="AF2442" s="7" t="n">
        <v>6.68698586579971</v>
      </c>
      <c r="AG2442" s="26" t="n">
        <v>3758.3</v>
      </c>
      <c r="AH2442" s="6" t="n">
        <v>0.0451916124367313</v>
      </c>
      <c r="AI2442" s="6" t="n">
        <v>0.0489840348330914</v>
      </c>
      <c r="AJ2442" s="6" t="n">
        <v>-0.0854160075925338</v>
      </c>
      <c r="AK2442" s="6" t="n">
        <v>0.0406767458603303</v>
      </c>
      <c r="AL2442" s="6" t="n">
        <v>-0.165026286961516</v>
      </c>
      <c r="AM2442" s="6" t="n">
        <v>0.0198504075049049</v>
      </c>
      <c r="AN2442" s="6" t="n">
        <v>0.0291336273281866</v>
      </c>
      <c r="AO2442" s="6" t="n">
        <v>-0.0415168993284849</v>
      </c>
      <c r="AP2442" s="6" t="n">
        <v>-0.0672908133411352</v>
      </c>
      <c r="AQ2442" s="6" t="n">
        <v>-0.0627382970904299</v>
      </c>
      <c r="AR2442" s="4" t="s">
        <v>422</v>
      </c>
      <c r="AS2442" s="4" t="s">
        <v>102</v>
      </c>
      <c r="AT2442" s="5" t="n">
        <v>1872.3</v>
      </c>
      <c r="AU2442" s="6" t="n">
        <v>-0.157001350742909</v>
      </c>
      <c r="AV2442" s="6" t="n">
        <v>-0.0148382004735597</v>
      </c>
      <c r="AW2442" s="5" t="n">
        <v>541.3</v>
      </c>
      <c r="AX2442" s="6" t="n">
        <v>0.289109651231106</v>
      </c>
      <c r="AY2442" s="6" t="n">
        <v>0.00626408617032265</v>
      </c>
      <c r="AZ2442" s="5" t="n">
        <v>378.3</v>
      </c>
      <c r="BA2442" s="6" t="n">
        <v>-0.242339274984979</v>
      </c>
      <c r="BB2442" s="6" t="n">
        <v>-0.146627565982405</v>
      </c>
      <c r="BC2442" s="6" t="n">
        <v>0.202050953372857</v>
      </c>
      <c r="BD2442" s="7" t="n">
        <v>26.98</v>
      </c>
      <c r="BL2442" s="5" t="n">
        <v>57126.16</v>
      </c>
      <c r="BM2442" s="5" t="n">
        <v>1638.6</v>
      </c>
      <c r="BN2442" s="26" t="n">
        <v>34.8627853045283</v>
      </c>
      <c r="BO2442" s="7" t="n">
        <v>5.62431426602343</v>
      </c>
      <c r="BP2442" s="6" t="n">
        <v>0.161327163532539</v>
      </c>
      <c r="BQ2442" s="7" t="n">
        <v>0.0109973417347642</v>
      </c>
      <c r="BR2442" s="26" t="n">
        <v>16.83</v>
      </c>
      <c r="BS2442" s="7" t="n">
        <v>2.21</v>
      </c>
      <c r="BT2442" s="4" t="s">
        <v>1417</v>
      </c>
      <c r="BU2442" s="5" t="n">
        <v>247.6</v>
      </c>
      <c r="BV2442" s="5" t="n">
        <v>447.5</v>
      </c>
      <c r="BW2442" s="5" t="n">
        <v>-199.9</v>
      </c>
      <c r="BX2442" s="7" t="n">
        <v>0.301363193768257</v>
      </c>
      <c r="BY2442" s="5" t="n">
        <v>0</v>
      </c>
      <c r="CE2442" s="25" t="n">
        <v>45986</v>
      </c>
      <c r="CF2442" s="6" t="n">
        <v>0.277591235921066</v>
      </c>
      <c r="CG2442" s="6" t="n">
        <v>0.307198217293713</v>
      </c>
      <c r="CH2442" s="6" t="n">
        <v>0.262626001021545</v>
      </c>
      <c r="CI2442" s="6" t="n">
        <v>-0.145092691828847</v>
      </c>
      <c r="CJ2442" s="6" t="n">
        <v>0.0488539135945917</v>
      </c>
      <c r="CK2442" s="7" t="n">
        <v>1.06972972972973</v>
      </c>
      <c r="CL2442" s="6" t="n">
        <v>-0.0405731501739536</v>
      </c>
      <c r="CM2442" s="4" t="s">
        <v>425</v>
      </c>
    </row>
    <row r="2443" customFormat="false" ht="15" hidden="false" customHeight="false" outlineLevel="0" collapsed="false">
      <c r="A2443" s="4" t="s">
        <v>43</v>
      </c>
      <c r="B2443" s="4" t="s">
        <v>44</v>
      </c>
      <c r="C2443" s="25" t="n">
        <v>45930</v>
      </c>
      <c r="D2443" s="4" t="s">
        <v>273</v>
      </c>
      <c r="E2443" s="4" t="s">
        <v>826</v>
      </c>
      <c r="G2443" s="4" t="s">
        <v>427</v>
      </c>
      <c r="H2443" s="5" t="n">
        <v>1925</v>
      </c>
      <c r="I2443" s="25" t="n">
        <v>45972</v>
      </c>
      <c r="J2443" s="4" t="s">
        <v>452</v>
      </c>
      <c r="K2443" s="4" t="s">
        <v>5</v>
      </c>
      <c r="L2443" s="4" t="s">
        <v>421</v>
      </c>
      <c r="M2443" s="25" t="n">
        <v>45971</v>
      </c>
      <c r="N2443" s="25" t="n">
        <v>45972</v>
      </c>
      <c r="O2443" s="25" t="n">
        <v>45973</v>
      </c>
      <c r="P2443" s="25" t="n">
        <v>45973</v>
      </c>
      <c r="Q2443" s="6" t="n">
        <v>-0.00660377358490571</v>
      </c>
      <c r="R2443" s="6" t="n">
        <v>0.00585628363406143</v>
      </c>
      <c r="S2443" s="6" t="n">
        <v>-0.00440597954366628</v>
      </c>
      <c r="T2443" s="6" t="n">
        <v>-0.00515346949451057</v>
      </c>
      <c r="U2443" s="6" t="n">
        <v>0.0149726293304122</v>
      </c>
      <c r="V2443" s="6" t="n">
        <v>0.0133527367187187</v>
      </c>
      <c r="W2443" s="6" t="n">
        <v>-0.0201260988249228</v>
      </c>
      <c r="X2443" s="6" t="n">
        <v>-0.0185062062132293</v>
      </c>
      <c r="AA2443" s="6" t="n">
        <v>-0.0118017309205351</v>
      </c>
      <c r="AB2443" s="6" t="n">
        <v>-0.00440597954366628</v>
      </c>
      <c r="AC2443" s="6" t="n">
        <v>0.00440597954366628</v>
      </c>
      <c r="AD2443" s="6" t="n">
        <v>0.03933910306845</v>
      </c>
      <c r="AE2443" s="7" t="n">
        <v>0.668000000000002</v>
      </c>
      <c r="AF2443" s="7" t="n">
        <v>2.3946818747821</v>
      </c>
      <c r="AG2443" s="26" t="n">
        <v>318</v>
      </c>
      <c r="AH2443" s="6" t="n">
        <v>-0.0408686472628564</v>
      </c>
      <c r="AI2443" s="6" t="n">
        <v>-0.103846695786952</v>
      </c>
      <c r="AJ2443" s="6" t="n">
        <v>-0.0954345043379324</v>
      </c>
      <c r="AK2443" s="6" t="n">
        <v>-0.0405792728918387</v>
      </c>
      <c r="AL2443" s="6" t="n">
        <v>-0.258188247256724</v>
      </c>
      <c r="AM2443" s="6" t="n">
        <v>0.0134427712790022</v>
      </c>
      <c r="AN2443" s="6" t="n">
        <v>-0.117289467065955</v>
      </c>
      <c r="AO2443" s="6" t="n">
        <v>0.012012012012012</v>
      </c>
      <c r="AP2443" s="6" t="n">
        <v>-0.0235498656551288</v>
      </c>
      <c r="AQ2443" s="6" t="n">
        <v>-0.0189973494044236</v>
      </c>
      <c r="AR2443" s="4" t="s">
        <v>422</v>
      </c>
      <c r="AS2443" s="4" t="s">
        <v>102</v>
      </c>
      <c r="AT2443" s="5" t="n">
        <v>5122.98</v>
      </c>
      <c r="AU2443" s="6" t="n">
        <v>0.0552075716536731</v>
      </c>
      <c r="AV2443" s="6" t="n">
        <v>0.310637361625268</v>
      </c>
      <c r="AW2443" s="5" t="n">
        <v>216.91</v>
      </c>
      <c r="AX2443" s="6" t="n">
        <v>0.0423405908279947</v>
      </c>
      <c r="AY2443" s="6" t="n">
        <v>-0.0135755360116227</v>
      </c>
      <c r="AZ2443" s="5" t="n">
        <v>230.29</v>
      </c>
      <c r="BA2443" s="6" t="n">
        <v>-0.197260178471835</v>
      </c>
      <c r="BB2443" s="6" t="n">
        <v>0.711811491860551</v>
      </c>
      <c r="BC2443" s="6" t="n">
        <v>0.0449523519514033</v>
      </c>
      <c r="BD2443" s="7" t="n">
        <v>1.1</v>
      </c>
      <c r="BL2443" s="5" t="n">
        <v>66303.636</v>
      </c>
      <c r="BM2443" s="5" t="n">
        <v>1192</v>
      </c>
      <c r="BN2443" s="26" t="n">
        <v>55.623855704698</v>
      </c>
      <c r="BO2443" s="7" t="n">
        <v>6.92776565166012</v>
      </c>
      <c r="BP2443" s="6" t="n">
        <v>0.124546663727143</v>
      </c>
      <c r="BQ2443" s="7" t="n">
        <v>0.563073168030376</v>
      </c>
      <c r="BR2443" s="26" t="n">
        <v>24.09</v>
      </c>
      <c r="BS2443" s="7" t="n">
        <v>3.66</v>
      </c>
      <c r="BT2443" s="4" t="s">
        <v>1417</v>
      </c>
      <c r="BU2443" s="5" t="n">
        <v>-1254.83</v>
      </c>
      <c r="BV2443" s="5" t="n">
        <v>6.43</v>
      </c>
      <c r="BW2443" s="5" t="n">
        <v>-1261.26</v>
      </c>
      <c r="BX2443" s="7" t="n">
        <v>-3.439586645469</v>
      </c>
      <c r="BY2443" s="5" t="n">
        <v>0</v>
      </c>
      <c r="CE2443" s="25" t="n">
        <v>45986</v>
      </c>
      <c r="CF2443" s="6" t="n">
        <v>0.362626019715983</v>
      </c>
      <c r="CG2443" s="6" t="n">
        <v>0.40834971881574</v>
      </c>
      <c r="CH2443" s="6" t="n">
        <v>0.321082971978653</v>
      </c>
      <c r="CI2443" s="6" t="n">
        <v>-0.213705906520936</v>
      </c>
      <c r="CJ2443" s="6" t="n">
        <v>0.0651455546813533</v>
      </c>
      <c r="CK2443" s="7" t="n">
        <v>0.067632850241544</v>
      </c>
      <c r="CL2443" s="6" t="n">
        <v>0.00678627407075692</v>
      </c>
      <c r="CM2443" s="4" t="s">
        <v>425</v>
      </c>
    </row>
    <row r="2444" customFormat="false" ht="15" hidden="false" customHeight="false" outlineLevel="0" collapsed="false">
      <c r="A2444" s="4" t="s">
        <v>43</v>
      </c>
      <c r="B2444" s="4" t="s">
        <v>44</v>
      </c>
      <c r="C2444" s="25" t="n">
        <v>45930</v>
      </c>
      <c r="D2444" s="4" t="s">
        <v>291</v>
      </c>
      <c r="E2444" s="4" t="s">
        <v>728</v>
      </c>
      <c r="F2444" s="4" t="s">
        <v>59</v>
      </c>
      <c r="G2444" s="4" t="s">
        <v>506</v>
      </c>
      <c r="H2444" s="5" t="n">
        <v>1450</v>
      </c>
      <c r="I2444" s="25" t="n">
        <v>45972</v>
      </c>
      <c r="J2444" s="4" t="s">
        <v>1068</v>
      </c>
      <c r="K2444" s="4" t="s">
        <v>5</v>
      </c>
      <c r="L2444" s="4" t="s">
        <v>421</v>
      </c>
      <c r="M2444" s="25" t="n">
        <v>45971</v>
      </c>
      <c r="N2444" s="25" t="n">
        <v>45972</v>
      </c>
      <c r="O2444" s="25" t="n">
        <v>45973</v>
      </c>
      <c r="P2444" s="25" t="n">
        <v>45973</v>
      </c>
      <c r="Q2444" s="6" t="n">
        <v>0.00673957273652093</v>
      </c>
      <c r="R2444" s="6" t="n">
        <v>-0.000631552355690235</v>
      </c>
      <c r="S2444" s="6" t="n">
        <v>-0.0175682507583419</v>
      </c>
      <c r="T2444" s="6" t="n">
        <v>-0.0114602303775112</v>
      </c>
      <c r="U2444" s="6" t="n">
        <v>0.0149726293304122</v>
      </c>
      <c r="V2444" s="6" t="n">
        <v>0.01384085015613</v>
      </c>
      <c r="W2444" s="6" t="n">
        <v>-0.0264328597079234</v>
      </c>
      <c r="X2444" s="6" t="n">
        <v>-0.0253010805336412</v>
      </c>
      <c r="Y2444" s="6" t="n">
        <v>-0.0378419920009605</v>
      </c>
      <c r="Z2444" s="6" t="n">
        <v>0.0263817616234493</v>
      </c>
      <c r="AA2444" s="6" t="n">
        <v>-0.0141557128412538</v>
      </c>
      <c r="AB2444" s="6" t="n">
        <v>-0.0175682507583419</v>
      </c>
      <c r="AC2444" s="6" t="n">
        <v>0.0175682507583419</v>
      </c>
      <c r="AD2444" s="6" t="n">
        <v>0.0212335692618806</v>
      </c>
      <c r="AE2444" s="7" t="n">
        <v>0.13690476190476</v>
      </c>
      <c r="AF2444" s="7" t="n">
        <v>1.69079621343765</v>
      </c>
      <c r="AG2444" s="26" t="n">
        <v>393.2</v>
      </c>
      <c r="AH2444" s="6" t="n">
        <v>-0.0405075646656907</v>
      </c>
      <c r="AI2444" s="6" t="n">
        <v>0.00178343949044546</v>
      </c>
      <c r="AJ2444" s="6" t="n">
        <v>0.0198417844637526</v>
      </c>
      <c r="AK2444" s="6" t="n">
        <v>0.0622720518708624</v>
      </c>
      <c r="AL2444" s="6" t="n">
        <v>-0.126641689789228</v>
      </c>
      <c r="AM2444" s="6" t="n">
        <v>0.00903016633775033</v>
      </c>
      <c r="AN2444" s="6" t="n">
        <v>-0.00724672684730487</v>
      </c>
      <c r="AO2444" s="6" t="n">
        <v>0.00115785411038227</v>
      </c>
      <c r="AP2444" s="6" t="n">
        <v>-0.0226424803808052</v>
      </c>
      <c r="AQ2444" s="6" t="n">
        <v>-0.0180899641300999</v>
      </c>
      <c r="AR2444" s="4" t="s">
        <v>422</v>
      </c>
      <c r="AS2444" s="4" t="s">
        <v>102</v>
      </c>
      <c r="AT2444" s="5" t="n">
        <v>15544.91</v>
      </c>
      <c r="AU2444" s="6" t="n">
        <v>-0.00973138051698119</v>
      </c>
      <c r="AV2444" s="6" t="n">
        <v>-0.138073209585546</v>
      </c>
      <c r="AW2444" s="5" t="n">
        <v>3301.95</v>
      </c>
      <c r="AX2444" s="6" t="n">
        <v>0.212413581037137</v>
      </c>
      <c r="AY2444" s="6" t="n">
        <v>-0.0172383354574766</v>
      </c>
      <c r="AZ2444" s="5" t="n">
        <v>919.44</v>
      </c>
      <c r="BA2444" s="6" t="n">
        <v>-0.00765220769969666</v>
      </c>
      <c r="BB2444" s="6" t="n">
        <v>-0.132489196686355</v>
      </c>
      <c r="BC2444" s="6" t="n">
        <v>0.0591473350440755</v>
      </c>
      <c r="BD2444" s="7" t="n">
        <v>2.88</v>
      </c>
      <c r="BL2444" s="5" t="n">
        <v>393.2</v>
      </c>
      <c r="BM2444" s="5" t="n">
        <v>4059.92</v>
      </c>
      <c r="BN2444" s="26" t="n">
        <v>0.0968491989989951</v>
      </c>
      <c r="BO2444" s="7" t="n">
        <v>0.0109707770529959</v>
      </c>
      <c r="BP2444" s="6" t="n">
        <v>0.113276900236519</v>
      </c>
      <c r="BQ2444" s="7" t="n">
        <v>1.62233462711495</v>
      </c>
      <c r="BR2444" s="26" t="n">
        <v>15.24</v>
      </c>
      <c r="BS2444" s="7" t="n">
        <v>2.32</v>
      </c>
      <c r="BT2444" s="4" t="s">
        <v>1417</v>
      </c>
      <c r="BU2444" s="5" t="n">
        <v>802.95</v>
      </c>
      <c r="BV2444" s="5" t="n">
        <v>6853.7</v>
      </c>
      <c r="BW2444" s="5" t="n">
        <v>-6050.75</v>
      </c>
      <c r="BX2444" s="7" t="n">
        <v>0.405673723033396</v>
      </c>
      <c r="BY2444" s="5" t="n">
        <v>5</v>
      </c>
      <c r="BZ2444" s="6" t="n">
        <v>0.0175735252390545</v>
      </c>
      <c r="CA2444" s="6" t="n">
        <v>-0.0598309526445946</v>
      </c>
      <c r="CB2444" s="4" t="s">
        <v>628</v>
      </c>
      <c r="CC2444" s="26" t="n">
        <v>25.2237991223801</v>
      </c>
      <c r="CD2444" s="6" t="n">
        <v>-0.996160403968922</v>
      </c>
      <c r="CE2444" s="25" t="n">
        <v>45986</v>
      </c>
      <c r="CF2444" s="6" t="n">
        <v>0.24018343847869</v>
      </c>
      <c r="CG2444" s="6" t="n">
        <v>0.239042479385715</v>
      </c>
      <c r="CH2444" s="6" t="n">
        <v>0.212204292590078</v>
      </c>
      <c r="CI2444" s="6" t="n">
        <v>-0.112273713293993</v>
      </c>
      <c r="CJ2444" s="6" t="n">
        <v>0.0380434782608696</v>
      </c>
      <c r="CK2444" s="7" t="n">
        <v>0.461794019933558</v>
      </c>
      <c r="CL2444" s="6" t="n">
        <v>0.0263784076548112</v>
      </c>
      <c r="CM2444" s="4" t="s">
        <v>425</v>
      </c>
    </row>
    <row r="2445" customFormat="false" ht="15" hidden="false" customHeight="false" outlineLevel="0" collapsed="false">
      <c r="A2445" s="4" t="s">
        <v>43</v>
      </c>
      <c r="B2445" s="4" t="s">
        <v>44</v>
      </c>
      <c r="C2445" s="25" t="n">
        <v>45930</v>
      </c>
      <c r="D2445" s="4" t="s">
        <v>118</v>
      </c>
      <c r="E2445" s="4" t="s">
        <v>682</v>
      </c>
      <c r="F2445" s="4" t="s">
        <v>67</v>
      </c>
      <c r="G2445" s="4" t="s">
        <v>568</v>
      </c>
      <c r="H2445" s="5" t="n">
        <v>5000</v>
      </c>
      <c r="I2445" s="25" t="n">
        <v>45973</v>
      </c>
      <c r="J2445" s="4" t="s">
        <v>900</v>
      </c>
      <c r="K2445" s="4" t="s">
        <v>6</v>
      </c>
      <c r="L2445" s="4" t="s">
        <v>421</v>
      </c>
      <c r="M2445" s="25" t="n">
        <v>45972</v>
      </c>
      <c r="N2445" s="25" t="n">
        <v>45973</v>
      </c>
      <c r="O2445" s="25" t="n">
        <v>45974</v>
      </c>
      <c r="P2445" s="25" t="n">
        <v>45973</v>
      </c>
      <c r="Q2445" s="6" t="n">
        <v>0.0264267641270732</v>
      </c>
      <c r="R2445" s="6" t="n">
        <v>-0.0240345110928513</v>
      </c>
      <c r="S2445" s="6" t="n">
        <v>0.0552866063284923</v>
      </c>
      <c r="T2445" s="6" t="n">
        <v>0.0576788593627142</v>
      </c>
      <c r="U2445" s="6" t="n">
        <v>0.0118834749711483</v>
      </c>
      <c r="V2445" s="6" t="n">
        <v>0.0194230261980481</v>
      </c>
      <c r="W2445" s="6" t="n">
        <v>0.0457953843915659</v>
      </c>
      <c r="X2445" s="6" t="n">
        <v>0.0382558331646661</v>
      </c>
      <c r="Y2445" s="6" t="n">
        <v>-0.0259565252460123</v>
      </c>
      <c r="Z2445" s="6" t="n">
        <v>0.0836353846087266</v>
      </c>
      <c r="AA2445" s="6" t="n">
        <v>0.00979183785264315</v>
      </c>
      <c r="AB2445" s="6" t="n">
        <v>-0.0240345110928513</v>
      </c>
      <c r="AC2445" s="6" t="n">
        <v>0.0240345110928513</v>
      </c>
      <c r="AD2445" s="6" t="n">
        <v>0.0401259928786633</v>
      </c>
      <c r="AE2445" s="7" t="n">
        <v>0.134812286689419</v>
      </c>
      <c r="AF2445" s="7" t="n">
        <v>2.24956495977449</v>
      </c>
      <c r="AG2445" s="26" t="n">
        <v>142.28</v>
      </c>
      <c r="AH2445" s="6" t="n">
        <v>0.00529922984526254</v>
      </c>
      <c r="AI2445" s="6" t="n">
        <v>0.0208796728133744</v>
      </c>
      <c r="AJ2445" s="6" t="n">
        <v>0.178497473701649</v>
      </c>
      <c r="AK2445" s="6" t="n">
        <v>0.283999639021749</v>
      </c>
      <c r="AL2445" s="6" t="n">
        <v>0.432667769335993</v>
      </c>
      <c r="AM2445" s="6" t="n">
        <v>0.0127232075528609</v>
      </c>
      <c r="AN2445" s="6" t="n">
        <v>0.0081564652605135</v>
      </c>
      <c r="AO2445" s="6" t="n">
        <v>-0.0277242204640649</v>
      </c>
      <c r="AP2445" s="6" t="n">
        <v>0.0659530616315402</v>
      </c>
      <c r="AQ2445" s="6" t="n">
        <v>0.0652034234092649</v>
      </c>
      <c r="AR2445" s="4" t="s">
        <v>422</v>
      </c>
      <c r="AS2445" s="4" t="s">
        <v>102</v>
      </c>
      <c r="AT2445" s="5" t="n">
        <v>12576.86</v>
      </c>
      <c r="AU2445" s="6" t="n">
        <v>0.1282143747791</v>
      </c>
      <c r="AV2445" s="6" t="n">
        <v>0.0741612532390887</v>
      </c>
      <c r="AW2445" s="5" t="n">
        <v>2401.2</v>
      </c>
      <c r="AX2445" s="6" t="n">
        <v>0.190922058447021</v>
      </c>
      <c r="AY2445" s="6" t="n">
        <v>-0.00273342552349107</v>
      </c>
      <c r="AZ2445" s="5" t="n">
        <v>755.77</v>
      </c>
      <c r="BA2445" s="6" t="n">
        <v>0.0710418910492603</v>
      </c>
      <c r="BB2445" s="6" t="n">
        <v>0.236797748212152</v>
      </c>
      <c r="BC2445" s="6" t="n">
        <v>0.0600921056607134</v>
      </c>
      <c r="BD2445" s="7" t="n">
        <v>1.29</v>
      </c>
      <c r="BL2445" s="5" t="n">
        <v>83561.044</v>
      </c>
      <c r="BM2445" s="5" t="n">
        <v>3208.72</v>
      </c>
      <c r="BN2445" s="26" t="n">
        <v>26.0418621755716</v>
      </c>
      <c r="BO2445" s="7" t="n">
        <v>6.83129734983964</v>
      </c>
      <c r="BP2445" s="6" t="n">
        <v>0.262319848856573</v>
      </c>
      <c r="BQ2445" s="7" t="n">
        <v>4.08451131409269</v>
      </c>
      <c r="BR2445" s="26" t="n">
        <v>27.27</v>
      </c>
      <c r="BS2445" s="7" t="n">
        <v>4.86</v>
      </c>
      <c r="BT2445" s="4" t="s">
        <v>1417</v>
      </c>
      <c r="BU2445" s="5" t="n">
        <v>-5147.77</v>
      </c>
      <c r="BV2445" s="5" t="n">
        <v>1320.24</v>
      </c>
      <c r="BW2445" s="5" t="n">
        <v>-6468.01</v>
      </c>
      <c r="BX2445" s="7" t="n">
        <v>-3.76618331333587</v>
      </c>
      <c r="BY2445" s="5" t="n">
        <v>3</v>
      </c>
      <c r="BZ2445" s="6" t="n">
        <v>0.215746917366273</v>
      </c>
      <c r="CA2445" s="6" t="n">
        <v>0.158512892970682</v>
      </c>
      <c r="CB2445" s="4" t="s">
        <v>560</v>
      </c>
      <c r="CC2445" s="26" t="n">
        <v>38.9662250423711</v>
      </c>
      <c r="CD2445" s="6" t="n">
        <v>-0.33168116369358</v>
      </c>
      <c r="CE2445" s="25" t="n">
        <v>45986</v>
      </c>
      <c r="CF2445" s="6" t="n">
        <v>0.313630277324747</v>
      </c>
      <c r="CG2445" s="6" t="n">
        <v>0.325886125526112</v>
      </c>
      <c r="CH2445" s="6" t="n">
        <v>0.30224368960252</v>
      </c>
      <c r="CI2445" s="6" t="n">
        <v>-0.0725481512458469</v>
      </c>
      <c r="CJ2445" s="6" t="n">
        <v>0.0517630948305375</v>
      </c>
      <c r="CK2445" s="7" t="n">
        <v>0.464317505967054</v>
      </c>
      <c r="CL2445" s="6" t="n">
        <v>-0.00511137162954298</v>
      </c>
      <c r="CM2445" s="4" t="s">
        <v>425</v>
      </c>
      <c r="CN2445" s="4" t="s">
        <v>1141</v>
      </c>
    </row>
    <row r="2446" customFormat="false" ht="15" hidden="false" customHeight="false" outlineLevel="0" collapsed="false">
      <c r="A2446" s="4" t="s">
        <v>43</v>
      </c>
      <c r="B2446" s="4" t="s">
        <v>44</v>
      </c>
      <c r="C2446" s="25" t="n">
        <v>45930</v>
      </c>
      <c r="D2446" s="4" t="s">
        <v>119</v>
      </c>
      <c r="E2446" s="4" t="s">
        <v>478</v>
      </c>
      <c r="F2446" s="4" t="s">
        <v>80</v>
      </c>
      <c r="G2446" s="4" t="s">
        <v>479</v>
      </c>
      <c r="H2446" s="5" t="n">
        <v>250</v>
      </c>
      <c r="I2446" s="25" t="n">
        <v>45973</v>
      </c>
      <c r="J2446" s="4" t="s">
        <v>866</v>
      </c>
      <c r="K2446" s="4" t="s">
        <v>6</v>
      </c>
      <c r="L2446" s="4" t="s">
        <v>421</v>
      </c>
      <c r="M2446" s="25" t="n">
        <v>45972</v>
      </c>
      <c r="N2446" s="25" t="n">
        <v>45973</v>
      </c>
      <c r="O2446" s="25" t="n">
        <v>45974</v>
      </c>
      <c r="P2446" s="25" t="n">
        <v>45973</v>
      </c>
      <c r="Q2446" s="6" t="n">
        <v>0.00256565046785373</v>
      </c>
      <c r="R2446" s="6" t="n">
        <v>0.0423754327863919</v>
      </c>
      <c r="S2446" s="6" t="n">
        <v>0.0395696440176185</v>
      </c>
      <c r="T2446" s="6" t="n">
        <v>0.0845107272718642</v>
      </c>
      <c r="U2446" s="6" t="n">
        <v>0.0118834749711483</v>
      </c>
      <c r="V2446" s="6" t="n">
        <v>0.00873551200096157</v>
      </c>
      <c r="W2446" s="6" t="n">
        <v>0.0726272523007159</v>
      </c>
      <c r="X2446" s="6" t="n">
        <v>0.0757752152709026</v>
      </c>
      <c r="AA2446" s="6" t="n">
        <v>0.00105374077976816</v>
      </c>
      <c r="AB2446" s="6" t="n">
        <v>0.0423754327863919</v>
      </c>
      <c r="AC2446" s="6" t="n">
        <v>0.0423754327863919</v>
      </c>
      <c r="AD2446" s="6" t="n">
        <v>0.073987656179437</v>
      </c>
      <c r="AE2446" s="7" t="n">
        <v>0.649542217700917</v>
      </c>
      <c r="AF2446" s="7" t="n">
        <v>2.79441489583944</v>
      </c>
      <c r="AG2446" s="26" t="n">
        <v>2650.4</v>
      </c>
      <c r="AH2446" s="6" t="n">
        <v>0.055599808825872</v>
      </c>
      <c r="AI2446" s="6" t="n">
        <v>0.138243504401976</v>
      </c>
      <c r="AJ2446" s="6" t="n">
        <v>0.0639049454078364</v>
      </c>
      <c r="AK2446" s="6" t="n">
        <v>0.152548269264219</v>
      </c>
      <c r="AL2446" s="6" t="n">
        <v>-0.110334598282644</v>
      </c>
      <c r="AM2446" s="6" t="n">
        <v>-0.0124188596147107</v>
      </c>
      <c r="AN2446" s="6" t="n">
        <v>0.150662364016687</v>
      </c>
      <c r="AO2446" s="6" t="n">
        <v>-0.00680697367507099</v>
      </c>
      <c r="AP2446" s="6" t="n">
        <v>-0.0347294575258734</v>
      </c>
      <c r="AQ2446" s="6" t="n">
        <v>-0.0354790957481488</v>
      </c>
      <c r="AR2446" s="4" t="s">
        <v>422</v>
      </c>
      <c r="AS2446" s="4" t="s">
        <v>102</v>
      </c>
      <c r="AT2446" s="5" t="n">
        <v>8531.27</v>
      </c>
      <c r="AU2446" s="6" t="n">
        <v>0.0627502323252205</v>
      </c>
      <c r="AV2446" s="6" t="n">
        <v>-0.0455644371850019</v>
      </c>
      <c r="AW2446" s="5" t="n">
        <v>1503.38</v>
      </c>
      <c r="AX2446" s="6" t="n">
        <v>0.176219953183993</v>
      </c>
      <c r="AY2446" s="6" t="n">
        <v>0.0442529994223171</v>
      </c>
      <c r="AZ2446" s="5" t="n">
        <v>993.59</v>
      </c>
      <c r="BA2446" s="6" t="n">
        <v>0.430366808706668</v>
      </c>
      <c r="BB2446" s="6" t="n">
        <v>-0.0965474599234385</v>
      </c>
      <c r="BC2446" s="6" t="n">
        <v>0.116464488874458</v>
      </c>
      <c r="BD2446" s="7" t="n">
        <v>10.37</v>
      </c>
      <c r="BL2446" s="5" t="n">
        <v>254226.368</v>
      </c>
      <c r="BM2446" s="5" t="n">
        <v>3597.016</v>
      </c>
      <c r="BN2446" s="26" t="n">
        <v>70.6770189512641</v>
      </c>
      <c r="BO2446" s="7" t="n">
        <v>13.1045803025906</v>
      </c>
      <c r="BP2446" s="6" t="n">
        <v>0.185415011796507</v>
      </c>
      <c r="BQ2446" s="7" t="n">
        <v>0.0445236319324777</v>
      </c>
      <c r="BR2446" s="26" t="n">
        <v>64.32</v>
      </c>
      <c r="BS2446" s="7" t="n">
        <v>12.74</v>
      </c>
      <c r="BT2446" s="4" t="s">
        <v>1417</v>
      </c>
      <c r="BU2446" s="5" t="n">
        <v>3482.26</v>
      </c>
      <c r="BV2446" s="5" t="n">
        <v>721.21</v>
      </c>
      <c r="BW2446" s="5" t="n">
        <v>2761.05</v>
      </c>
      <c r="BX2446" s="7" t="n">
        <v>1.66347880918714</v>
      </c>
      <c r="BY2446" s="5" t="n">
        <v>0</v>
      </c>
      <c r="CE2446" s="25" t="n">
        <v>45986</v>
      </c>
      <c r="CF2446" s="6" t="n">
        <v>0.243524314444978</v>
      </c>
      <c r="CG2446" s="6" t="n">
        <v>0.243864361455571</v>
      </c>
      <c r="CH2446" s="6" t="n">
        <v>0.23457883269256</v>
      </c>
      <c r="CI2446" s="6" t="n">
        <v>-0.0380766123741406</v>
      </c>
      <c r="CJ2446" s="6" t="n">
        <v>0.0387452485792782</v>
      </c>
      <c r="CK2446" s="7" t="n">
        <v>1.09369366155145</v>
      </c>
      <c r="CL2446" s="6" t="n">
        <v>0.263947921041579</v>
      </c>
      <c r="CM2446" s="4" t="s">
        <v>425</v>
      </c>
    </row>
    <row r="2447" customFormat="false" ht="15" hidden="false" customHeight="false" outlineLevel="0" collapsed="false">
      <c r="A2447" s="4" t="s">
        <v>43</v>
      </c>
      <c r="B2447" s="4" t="s">
        <v>44</v>
      </c>
      <c r="C2447" s="25" t="n">
        <v>45930</v>
      </c>
      <c r="D2447" s="4" t="s">
        <v>150</v>
      </c>
      <c r="E2447" s="4" t="s">
        <v>807</v>
      </c>
      <c r="G2447" s="4" t="s">
        <v>427</v>
      </c>
      <c r="H2447" s="5" t="n">
        <v>400</v>
      </c>
      <c r="I2447" s="25" t="n">
        <v>45973</v>
      </c>
      <c r="J2447" s="4" t="s">
        <v>1063</v>
      </c>
      <c r="K2447" s="4" t="s">
        <v>5</v>
      </c>
      <c r="L2447" s="4" t="s">
        <v>421</v>
      </c>
      <c r="M2447" s="25" t="n">
        <v>45972</v>
      </c>
      <c r="N2447" s="25" t="n">
        <v>45973</v>
      </c>
      <c r="O2447" s="25" t="n">
        <v>45974</v>
      </c>
      <c r="P2447" s="25" t="n">
        <v>45974</v>
      </c>
      <c r="Q2447" s="6" t="n">
        <v>-0.000341860862628884</v>
      </c>
      <c r="R2447" s="6" t="n">
        <v>0.0213736107153035</v>
      </c>
      <c r="S2447" s="6" t="n">
        <v>-0.047265625</v>
      </c>
      <c r="T2447" s="6" t="n">
        <v>-0.0262338751473253</v>
      </c>
      <c r="U2447" s="6" t="n">
        <v>0.0118834749711483</v>
      </c>
      <c r="V2447" s="6" t="n">
        <v>0.00927036697844408</v>
      </c>
      <c r="W2447" s="6" t="n">
        <v>-0.0381173501184736</v>
      </c>
      <c r="X2447" s="6" t="n">
        <v>-0.0355042421257694</v>
      </c>
      <c r="AA2447" s="6" t="n">
        <v>-0.0803571428571429</v>
      </c>
      <c r="AB2447" s="6" t="n">
        <v>-0.047265625</v>
      </c>
      <c r="AC2447" s="6" t="n">
        <v>0.047265625</v>
      </c>
      <c r="AD2447" s="6" t="n">
        <v>0.0553013392857144</v>
      </c>
      <c r="AE2447" s="7" t="n">
        <v>0.625630676084762</v>
      </c>
      <c r="AF2447" s="7" t="n">
        <v>3.81709339378817</v>
      </c>
      <c r="AG2447" s="26" t="n">
        <v>1755.1</v>
      </c>
      <c r="AH2447" s="6" t="n">
        <v>-0.0192232467169601</v>
      </c>
      <c r="AI2447" s="6" t="n">
        <v>-0.0232079252003556</v>
      </c>
      <c r="AJ2447" s="6" t="n">
        <v>0.0281178606994328</v>
      </c>
      <c r="AK2447" s="6" t="n">
        <v>0.182203960662806</v>
      </c>
      <c r="AL2447" s="6" t="n">
        <v>0.189437371904929</v>
      </c>
      <c r="AM2447" s="6" t="n">
        <v>0.0210975211332212</v>
      </c>
      <c r="AN2447" s="6" t="n">
        <v>-0.0443054463335768</v>
      </c>
      <c r="AO2447" s="6" t="n">
        <v>0.0101915304867333</v>
      </c>
      <c r="AP2447" s="6" t="n">
        <v>-0.0646049317636034</v>
      </c>
      <c r="AQ2447" s="6" t="n">
        <v>-0.0653545699858787</v>
      </c>
      <c r="AR2447" s="4" t="s">
        <v>422</v>
      </c>
      <c r="AS2447" s="4" t="s">
        <v>102</v>
      </c>
      <c r="AT2447" s="5" t="n">
        <v>1118.5871</v>
      </c>
      <c r="AU2447" s="6" t="n">
        <v>-0.0215278599668282</v>
      </c>
      <c r="AV2447" s="6" t="n">
        <v>0.0467832147414529</v>
      </c>
      <c r="AW2447" s="5" t="n">
        <v>73.6604</v>
      </c>
      <c r="AX2447" s="6" t="n">
        <v>0.065851286860004</v>
      </c>
      <c r="AY2447" s="6" t="n">
        <v>-0.106708192572119</v>
      </c>
      <c r="AZ2447" s="5" t="n">
        <v>107.5274</v>
      </c>
      <c r="BA2447" s="6" t="n">
        <v>-0.430834956143114</v>
      </c>
      <c r="BB2447" s="6" t="n">
        <v>-0.427524426499025</v>
      </c>
      <c r="BC2447" s="6" t="n">
        <v>0.0961278741726952</v>
      </c>
      <c r="BD2447" s="7" t="n">
        <v>4.09</v>
      </c>
      <c r="BL2447" s="5" t="n">
        <v>46173.311208</v>
      </c>
      <c r="BM2447" s="5" t="n">
        <v>840.9279</v>
      </c>
      <c r="BN2447" s="26" t="n">
        <v>54.907574368742</v>
      </c>
      <c r="BO2447" s="7" t="n">
        <v>8.27588402856916</v>
      </c>
      <c r="BP2447" s="6" t="n">
        <v>0.150723905102617</v>
      </c>
      <c r="BQ2447" s="7" t="n">
        <v>0.0123695788131627</v>
      </c>
      <c r="BR2447" s="26" t="n">
        <v>24.12</v>
      </c>
      <c r="BS2447" s="7" t="n">
        <v>3.67</v>
      </c>
      <c r="BT2447" s="4" t="s">
        <v>1417</v>
      </c>
      <c r="BU2447" s="5" t="n">
        <v>-708.656</v>
      </c>
      <c r="BV2447" s="5" t="n">
        <v>103.5792</v>
      </c>
      <c r="BW2447" s="5" t="n">
        <v>-812.2352</v>
      </c>
      <c r="BX2447" s="7" t="n">
        <v>-2.39932826825932</v>
      </c>
      <c r="BY2447" s="5" t="n">
        <v>0</v>
      </c>
      <c r="CN2447" s="4" t="s">
        <v>429</v>
      </c>
    </row>
    <row r="2448" customFormat="false" ht="15" hidden="false" customHeight="false" outlineLevel="0" collapsed="false">
      <c r="A2448" s="4" t="s">
        <v>43</v>
      </c>
      <c r="B2448" s="4" t="s">
        <v>44</v>
      </c>
      <c r="C2448" s="25" t="n">
        <v>45930</v>
      </c>
      <c r="D2448" s="4" t="s">
        <v>177</v>
      </c>
      <c r="E2448" s="4" t="s">
        <v>789</v>
      </c>
      <c r="G2448" s="4" t="s">
        <v>427</v>
      </c>
      <c r="H2448" s="5" t="n">
        <v>150</v>
      </c>
      <c r="I2448" s="25" t="n">
        <v>45973</v>
      </c>
      <c r="J2448" s="4" t="s">
        <v>1057</v>
      </c>
      <c r="K2448" s="4" t="s">
        <v>6</v>
      </c>
      <c r="L2448" s="4" t="s">
        <v>421</v>
      </c>
      <c r="M2448" s="25" t="n">
        <v>45972</v>
      </c>
      <c r="N2448" s="25" t="n">
        <v>45973</v>
      </c>
      <c r="O2448" s="25" t="n">
        <v>45974</v>
      </c>
      <c r="P2448" s="25" t="n">
        <v>45973</v>
      </c>
      <c r="Q2448" s="6" t="n">
        <v>0.0151989644661572</v>
      </c>
      <c r="R2448" s="6" t="n">
        <v>-0.0234648130629706</v>
      </c>
      <c r="S2448" s="6" t="n">
        <v>0.000526482046962151</v>
      </c>
      <c r="T2448" s="6" t="n">
        <v>-0.00773936654985119</v>
      </c>
      <c r="U2448" s="6" t="n">
        <v>0.0118834749711483</v>
      </c>
      <c r="V2448" s="6" t="n">
        <v>0.00927036697844408</v>
      </c>
      <c r="W2448" s="6" t="n">
        <v>-0.0196228415209995</v>
      </c>
      <c r="X2448" s="6" t="n">
        <v>-0.0170097335282953</v>
      </c>
      <c r="AA2448" s="6" t="n">
        <v>0.00460658906757705</v>
      </c>
      <c r="AB2448" s="6" t="n">
        <v>-0.0234648130629706</v>
      </c>
      <c r="AC2448" s="6" t="n">
        <v>0.0234648130629706</v>
      </c>
      <c r="AD2448" s="6" t="n">
        <v>0.0450376341874717</v>
      </c>
      <c r="AE2448" s="7" t="n">
        <v>0.212328767123288</v>
      </c>
      <c r="AF2448" s="7" t="n">
        <v>3.06634973641444</v>
      </c>
      <c r="AG2448" s="26" t="n">
        <v>4789.8</v>
      </c>
      <c r="AH2448" s="6" t="n">
        <v>0.0235052780033336</v>
      </c>
      <c r="AI2448" s="6" t="n">
        <v>0.000146165250255681</v>
      </c>
      <c r="AJ2448" s="6" t="n">
        <v>0.055347463975675</v>
      </c>
      <c r="AK2448" s="6" t="n">
        <v>0.0641162356704879</v>
      </c>
      <c r="AL2448" s="6" t="n">
        <v>0.18699255746515</v>
      </c>
      <c r="AM2448" s="6" t="n">
        <v>0.0210975211332212</v>
      </c>
      <c r="AN2448" s="6" t="n">
        <v>-0.0209513558829655</v>
      </c>
      <c r="AO2448" s="6" t="n">
        <v>-0.00724058093033053</v>
      </c>
      <c r="AP2448" s="6" t="n">
        <v>-0.0905493580298885</v>
      </c>
      <c r="AQ2448" s="6" t="n">
        <v>-0.0912989962521639</v>
      </c>
      <c r="AR2448" s="4" t="s">
        <v>422</v>
      </c>
      <c r="AS2448" s="4" t="s">
        <v>102</v>
      </c>
      <c r="AT2448" s="5" t="n">
        <v>6628.61</v>
      </c>
      <c r="AU2448" s="6" t="n">
        <v>0.109151329671084</v>
      </c>
      <c r="AV2448" s="6" t="n">
        <v>0.375512812797649</v>
      </c>
      <c r="AW2448" s="5" t="n">
        <v>1557.89</v>
      </c>
      <c r="AX2448" s="6" t="n">
        <v>0.235025141017498</v>
      </c>
      <c r="AY2448" s="6" t="n">
        <v>-0.0403714679154683</v>
      </c>
      <c r="AZ2448" s="5" t="n">
        <v>1669.07</v>
      </c>
      <c r="BA2448" s="6" t="n">
        <v>0.104993114771463</v>
      </c>
      <c r="BB2448" s="6" t="n">
        <v>0.206175881830073</v>
      </c>
      <c r="BC2448" s="6" t="n">
        <v>0.251797888245047</v>
      </c>
      <c r="BD2448" s="7" t="n">
        <v>24.96</v>
      </c>
      <c r="BL2448" s="5" t="n">
        <v>320332.2444</v>
      </c>
      <c r="BM2448" s="5" t="n">
        <v>8310.74</v>
      </c>
      <c r="BN2448" s="26" t="n">
        <v>38.544370826184</v>
      </c>
      <c r="BO2448" s="7" t="n">
        <v>9.15716127416663</v>
      </c>
      <c r="BP2448" s="6" t="n">
        <v>0.237574542738313</v>
      </c>
      <c r="BQ2448" s="7" t="n">
        <v>0</v>
      </c>
      <c r="BR2448" s="26" t="n">
        <v>24.12</v>
      </c>
      <c r="BS2448" s="7" t="n">
        <v>3.67</v>
      </c>
      <c r="BT2448" s="4" t="s">
        <v>1417</v>
      </c>
      <c r="BU2448" s="5" t="n">
        <v>7377.49</v>
      </c>
      <c r="BV2448" s="5" t="n">
        <v>729.16</v>
      </c>
      <c r="BW2448" s="5" t="n">
        <v>6648.33</v>
      </c>
      <c r="BX2448" s="7" t="n">
        <v>2.41659897013928</v>
      </c>
      <c r="BY2448" s="5" t="n">
        <v>0</v>
      </c>
      <c r="CE2448" s="25" t="n">
        <v>45986</v>
      </c>
      <c r="CF2448" s="6" t="n">
        <v>0.296412441687565</v>
      </c>
      <c r="CG2448" s="6" t="n">
        <v>0.2852791593262</v>
      </c>
      <c r="CH2448" s="6" t="n">
        <v>0.29036453522211</v>
      </c>
      <c r="CI2448" s="6" t="n">
        <v>0.0178259635506537</v>
      </c>
      <c r="CJ2448" s="6" t="n">
        <v>0.0453975239583762</v>
      </c>
      <c r="CK2448" s="7" t="n">
        <v>0.516874292185733</v>
      </c>
      <c r="CL2448" s="6" t="n">
        <v>-0.0682221811687912</v>
      </c>
      <c r="CM2448" s="4" t="s">
        <v>425</v>
      </c>
    </row>
    <row r="2449" customFormat="false" ht="15" hidden="false" customHeight="false" outlineLevel="0" collapsed="false">
      <c r="A2449" s="4" t="s">
        <v>43</v>
      </c>
      <c r="B2449" s="4" t="s">
        <v>44</v>
      </c>
      <c r="C2449" s="25" t="n">
        <v>45930</v>
      </c>
      <c r="D2449" s="4" t="s">
        <v>240</v>
      </c>
      <c r="E2449" s="4" t="s">
        <v>821</v>
      </c>
      <c r="F2449" s="4" t="s">
        <v>56</v>
      </c>
      <c r="G2449" s="4" t="s">
        <v>419</v>
      </c>
      <c r="H2449" s="5" t="n">
        <v>550</v>
      </c>
      <c r="I2449" s="25" t="n">
        <v>45973</v>
      </c>
      <c r="J2449" s="4" t="s">
        <v>1038</v>
      </c>
      <c r="K2449" s="4" t="s">
        <v>6</v>
      </c>
      <c r="L2449" s="4" t="s">
        <v>421</v>
      </c>
      <c r="M2449" s="25" t="n">
        <v>45972</v>
      </c>
      <c r="N2449" s="25" t="n">
        <v>45973</v>
      </c>
      <c r="O2449" s="25" t="n">
        <v>45974</v>
      </c>
      <c r="P2449" s="25" t="n">
        <v>45973</v>
      </c>
      <c r="Q2449" s="6" t="n">
        <v>-0.00104290822407638</v>
      </c>
      <c r="R2449" s="6" t="n">
        <v>0.0263982102908278</v>
      </c>
      <c r="S2449" s="6" t="n">
        <v>-0.0211421098517873</v>
      </c>
      <c r="T2449" s="6" t="n">
        <v>0.00421319221496408</v>
      </c>
      <c r="U2449" s="6" t="n">
        <v>0.0118834749711483</v>
      </c>
      <c r="V2449" s="6" t="n">
        <v>0.0276843843679672</v>
      </c>
      <c r="W2449" s="6" t="n">
        <v>-0.0076702827561842</v>
      </c>
      <c r="X2449" s="6" t="n">
        <v>-0.0234711921530031</v>
      </c>
      <c r="Y2449" s="6" t="n">
        <v>0.00133163807252834</v>
      </c>
      <c r="Z2449" s="6" t="n">
        <v>0.00288155414243574</v>
      </c>
      <c r="AA2449" s="6" t="n">
        <v>0.00492170022371363</v>
      </c>
      <c r="AB2449" s="6" t="n">
        <v>0.0263982102908278</v>
      </c>
      <c r="AC2449" s="6" t="n">
        <v>0.0263982102908278</v>
      </c>
      <c r="AD2449" s="6" t="n">
        <v>0.0307233407904549</v>
      </c>
      <c r="AE2449" s="7" t="n">
        <v>0.851941747572818</v>
      </c>
      <c r="AF2449" s="7" t="n">
        <v>2.08020674236891</v>
      </c>
      <c r="AG2449" s="26" t="n">
        <v>1342.4</v>
      </c>
      <c r="AH2449" s="6" t="n">
        <v>-0.0260465791192046</v>
      </c>
      <c r="AI2449" s="6" t="n">
        <v>-0.0183546617915903</v>
      </c>
      <c r="AJ2449" s="6" t="n">
        <v>0.0151240169388984</v>
      </c>
      <c r="AK2449" s="6" t="n">
        <v>-0.0237090909090901</v>
      </c>
      <c r="AL2449" s="6" t="n">
        <v>-0.137656638349389</v>
      </c>
      <c r="AM2449" s="6" t="n">
        <v>0.012944124976584</v>
      </c>
      <c r="AN2449" s="6" t="n">
        <v>-0.0312987867681743</v>
      </c>
      <c r="AO2449" s="6" t="n">
        <v>0.0134342759593262</v>
      </c>
      <c r="AP2449" s="6" t="n">
        <v>-0.00282045572626721</v>
      </c>
      <c r="AQ2449" s="6" t="n">
        <v>-0.00357009394854257</v>
      </c>
      <c r="AR2449" s="4" t="s">
        <v>422</v>
      </c>
      <c r="AS2449" s="4" t="s">
        <v>102</v>
      </c>
      <c r="AT2449" s="5" t="n">
        <v>805.451</v>
      </c>
      <c r="AU2449" s="6" t="n">
        <v>0.149291405545472</v>
      </c>
      <c r="AV2449" s="6" t="n">
        <v>0.0184469604052289</v>
      </c>
      <c r="AW2449" s="5" t="n">
        <v>304.99</v>
      </c>
      <c r="AX2449" s="6" t="n">
        <v>0.378657422984142</v>
      </c>
      <c r="AY2449" s="6" t="n">
        <v>-0.201134364968326</v>
      </c>
      <c r="AZ2449" s="5" t="n">
        <v>316.395</v>
      </c>
      <c r="BA2449" s="6" t="n">
        <v>12.603121372372</v>
      </c>
      <c r="BB2449" s="6" t="n">
        <v>0.0692018370015917</v>
      </c>
      <c r="BC2449" s="6" t="n">
        <v>0.392817191858971</v>
      </c>
      <c r="BD2449" s="7" t="n">
        <v>4.89</v>
      </c>
      <c r="BL2449" s="5" t="n">
        <v>86976.7808</v>
      </c>
      <c r="BM2449" s="5" t="n">
        <v>1025.155</v>
      </c>
      <c r="BN2449" s="26" t="n">
        <v>84.8425660509874</v>
      </c>
      <c r="BO2449" s="7" t="n">
        <v>2.4919527346913</v>
      </c>
      <c r="BP2449" s="6" t="n">
        <v>0.0293714918192564</v>
      </c>
      <c r="BQ2449" s="7" t="n">
        <v>3.64437939571033E-005</v>
      </c>
      <c r="BR2449" s="26" t="n">
        <v>25.27</v>
      </c>
      <c r="BS2449" s="7" t="n">
        <v>6.68</v>
      </c>
      <c r="BT2449" s="4" t="s">
        <v>1417</v>
      </c>
      <c r="BU2449" s="5" t="n">
        <v>332.696</v>
      </c>
      <c r="BV2449" s="5" t="n">
        <v>20.348</v>
      </c>
      <c r="BW2449" s="5" t="n">
        <v>312.348</v>
      </c>
      <c r="BX2449" s="7" t="n">
        <v>0.543343916173454</v>
      </c>
      <c r="BY2449" s="5" t="n">
        <v>9</v>
      </c>
      <c r="BZ2449" s="6" t="n">
        <v>0.0686420933150127</v>
      </c>
      <c r="CA2449" s="6" t="n">
        <v>0.0116554475193218</v>
      </c>
      <c r="CB2449" s="4" t="s">
        <v>475</v>
      </c>
      <c r="CC2449" s="26" t="n">
        <v>31.443803904253</v>
      </c>
      <c r="CD2449" s="6" t="n">
        <v>1.69822844301328</v>
      </c>
      <c r="CE2449" s="25" t="n">
        <v>45986</v>
      </c>
      <c r="CF2449" s="6" t="n">
        <v>0.31731908844607</v>
      </c>
      <c r="CG2449" s="6" t="n">
        <v>0.326734636553284</v>
      </c>
      <c r="CH2449" s="6" t="n">
        <v>0.297248380111437</v>
      </c>
      <c r="CI2449" s="6" t="n">
        <v>-0.090245272900652</v>
      </c>
      <c r="CJ2449" s="6" t="n">
        <v>0.0519015659955257</v>
      </c>
      <c r="CK2449" s="7" t="n">
        <v>0.508620689655173</v>
      </c>
      <c r="CL2449" s="6" t="n">
        <v>-0.190076931411854</v>
      </c>
      <c r="CM2449" s="4" t="s">
        <v>425</v>
      </c>
    </row>
    <row r="2450" customFormat="false" ht="15" hidden="false" customHeight="false" outlineLevel="0" collapsed="false">
      <c r="A2450" s="4" t="s">
        <v>43</v>
      </c>
      <c r="B2450" s="4" t="s">
        <v>44</v>
      </c>
      <c r="C2450" s="25" t="n">
        <v>45930</v>
      </c>
      <c r="D2450" s="4" t="s">
        <v>268</v>
      </c>
      <c r="E2450" s="4" t="s">
        <v>857</v>
      </c>
      <c r="F2450" s="4" t="s">
        <v>60</v>
      </c>
      <c r="G2450" s="4" t="s">
        <v>596</v>
      </c>
      <c r="H2450" s="5" t="n">
        <v>450</v>
      </c>
      <c r="I2450" s="25" t="n">
        <v>45973</v>
      </c>
      <c r="J2450" s="4" t="s">
        <v>1234</v>
      </c>
      <c r="K2450" s="4" t="s">
        <v>5</v>
      </c>
      <c r="L2450" s="4" t="s">
        <v>421</v>
      </c>
      <c r="M2450" s="25" t="n">
        <v>45972</v>
      </c>
      <c r="N2450" s="25" t="n">
        <v>45973</v>
      </c>
      <c r="O2450" s="25" t="n">
        <v>45974</v>
      </c>
      <c r="P2450" s="25" t="n">
        <v>45974</v>
      </c>
      <c r="Q2450" s="6" t="n">
        <v>0.00451248072199695</v>
      </c>
      <c r="R2450" s="6" t="n">
        <v>-0.0326395996815648</v>
      </c>
      <c r="S2450" s="6" t="n">
        <v>0.0317422995532566</v>
      </c>
      <c r="T2450" s="6" t="n">
        <v>0.00361518059368871</v>
      </c>
      <c r="U2450" s="6" t="n">
        <v>0.0118834749711483</v>
      </c>
      <c r="V2450" s="6" t="n">
        <v>0.0188997888491325</v>
      </c>
      <c r="W2450" s="6" t="n">
        <v>-0.00826829437745957</v>
      </c>
      <c r="X2450" s="6" t="n">
        <v>-0.0152846082554438</v>
      </c>
      <c r="Y2450" s="6" t="n">
        <v>0.00639336597357154</v>
      </c>
      <c r="Z2450" s="6" t="n">
        <v>-0.00277818537988284</v>
      </c>
      <c r="AA2450" s="6" t="n">
        <v>0.0116388431695274</v>
      </c>
      <c r="AB2450" s="6" t="n">
        <v>0.0317422995532566</v>
      </c>
      <c r="AC2450" s="6" t="n">
        <v>0.0317422995532566</v>
      </c>
      <c r="AD2450" s="6" t="n">
        <v>0.0332118504584999</v>
      </c>
      <c r="AE2450" s="7" t="n">
        <v>0.623008849557523</v>
      </c>
      <c r="AF2450" s="7" t="n">
        <v>2.75656416777662</v>
      </c>
      <c r="AG2450" s="26" t="n">
        <v>1750.7</v>
      </c>
      <c r="AH2450" s="6" t="n">
        <v>0.00343898664526821</v>
      </c>
      <c r="AI2450" s="6" t="n">
        <v>0.156493592284317</v>
      </c>
      <c r="AJ2450" s="6" t="n">
        <v>0.0910507291536831</v>
      </c>
      <c r="AK2450" s="6" t="n">
        <v>0.366026841448191</v>
      </c>
      <c r="AL2450" s="6" t="n">
        <v>0.0441964577710474</v>
      </c>
      <c r="AM2450" s="6" t="n">
        <v>0.0362534441321887</v>
      </c>
      <c r="AN2450" s="6" t="n">
        <v>0.120240148152129</v>
      </c>
      <c r="AO2450" s="6" t="n">
        <v>-0.0216499544211487</v>
      </c>
      <c r="AP2450" s="6" t="n">
        <v>-0.0586827711941661</v>
      </c>
      <c r="AQ2450" s="6" t="n">
        <v>-0.0594324094164415</v>
      </c>
      <c r="AR2450" s="4" t="s">
        <v>422</v>
      </c>
      <c r="AS2450" s="4" t="s">
        <v>102</v>
      </c>
      <c r="AT2450" s="5" t="n">
        <v>2431.7</v>
      </c>
      <c r="AU2450" s="6" t="n">
        <v>0.0552421454608574</v>
      </c>
      <c r="AV2450" s="6" t="n">
        <v>0.0539158323581674</v>
      </c>
      <c r="AW2450" s="5" t="n">
        <v>909.8</v>
      </c>
      <c r="AX2450" s="6" t="n">
        <v>0.374141547065839</v>
      </c>
      <c r="AY2450" s="6" t="n">
        <v>0.100187372443377</v>
      </c>
      <c r="AZ2450" s="5" t="n">
        <v>430.3</v>
      </c>
      <c r="BA2450" s="6" t="n">
        <v>1.23881373569199</v>
      </c>
      <c r="BB2450" s="6" t="n">
        <v>0.471111111111111</v>
      </c>
      <c r="BC2450" s="6" t="n">
        <v>0.176954394045318</v>
      </c>
      <c r="BD2450" s="7" t="n">
        <v>9.99</v>
      </c>
      <c r="BL2450" s="5" t="n">
        <v>75402.649</v>
      </c>
      <c r="BM2450" s="5" t="n">
        <v>527.5</v>
      </c>
      <c r="BN2450" s="26" t="n">
        <v>142.94341042654</v>
      </c>
      <c r="BO2450" s="7" t="n">
        <v>4.88897419438501</v>
      </c>
      <c r="BP2450" s="6" t="n">
        <v>0.0342021655968359</v>
      </c>
      <c r="BQ2450" s="7" t="n">
        <v>0.687298191013422</v>
      </c>
      <c r="BR2450" s="26" t="n">
        <v>21.38</v>
      </c>
      <c r="BS2450" s="7" t="n">
        <v>3.06</v>
      </c>
      <c r="BT2450" s="4" t="s">
        <v>1417</v>
      </c>
      <c r="BU2450" s="5" t="n">
        <v>1833.6</v>
      </c>
      <c r="BV2450" s="5" t="n">
        <v>876.3</v>
      </c>
      <c r="BW2450" s="5" t="n">
        <v>957.3</v>
      </c>
      <c r="BX2450" s="7" t="n">
        <v>2.53680132816824</v>
      </c>
      <c r="BY2450" s="5" t="n">
        <v>5</v>
      </c>
      <c r="BZ2450" s="6" t="n">
        <v>0.183620153247639</v>
      </c>
      <c r="CA2450" s="6" t="n">
        <v>0.257126994096631</v>
      </c>
      <c r="CB2450" s="4" t="s">
        <v>720</v>
      </c>
      <c r="CC2450" s="26" t="n">
        <v>46.962012486824</v>
      </c>
      <c r="CD2450" s="6" t="n">
        <v>2.0438093015423</v>
      </c>
      <c r="CE2450" s="25" t="n">
        <v>45986</v>
      </c>
      <c r="CF2450" s="6" t="n">
        <v>0.329155011697207</v>
      </c>
      <c r="CG2450" s="6" t="n">
        <v>0.370654325401131</v>
      </c>
      <c r="CH2450" s="6" t="n">
        <v>0.332713337822352</v>
      </c>
      <c r="CI2450" s="6" t="n">
        <v>-0.102362187565783</v>
      </c>
      <c r="CJ2450" s="6" t="n">
        <v>0.0558445757281839</v>
      </c>
      <c r="CK2450" s="7" t="n">
        <v>0.568404346158131</v>
      </c>
      <c r="CL2450" s="6" t="n">
        <v>-0.117307237889762</v>
      </c>
      <c r="CM2450" s="4" t="s">
        <v>425</v>
      </c>
    </row>
    <row r="2451" customFormat="false" ht="15" hidden="false" customHeight="false" outlineLevel="0" collapsed="false">
      <c r="A2451" s="4" t="s">
        <v>43</v>
      </c>
      <c r="B2451" s="4" t="s">
        <v>44</v>
      </c>
      <c r="C2451" s="25" t="n">
        <v>45930</v>
      </c>
      <c r="D2451" s="4" t="s">
        <v>292</v>
      </c>
      <c r="E2451" s="4" t="s">
        <v>741</v>
      </c>
      <c r="F2451" s="4" t="s">
        <v>62</v>
      </c>
      <c r="G2451" s="4" t="s">
        <v>490</v>
      </c>
      <c r="H2451" s="5" t="n">
        <v>2750</v>
      </c>
      <c r="I2451" s="25" t="n">
        <v>45973</v>
      </c>
      <c r="J2451" s="4" t="s">
        <v>660</v>
      </c>
      <c r="K2451" s="4" t="s">
        <v>5</v>
      </c>
      <c r="L2451" s="4" t="s">
        <v>421</v>
      </c>
      <c r="M2451" s="25" t="n">
        <v>45972</v>
      </c>
      <c r="N2451" s="25" t="n">
        <v>45973</v>
      </c>
      <c r="O2451" s="25" t="n">
        <v>45974</v>
      </c>
      <c r="P2451" s="25" t="n">
        <v>45974</v>
      </c>
      <c r="Q2451" s="6" t="n">
        <v>-0.00242450958783336</v>
      </c>
      <c r="R2451" s="6" t="n">
        <v>-0.0134224480777727</v>
      </c>
      <c r="S2451" s="6" t="n">
        <v>-0.0109736296959857</v>
      </c>
      <c r="T2451" s="6" t="n">
        <v>-0.0268205873615918</v>
      </c>
      <c r="U2451" s="6" t="n">
        <v>0.0118834749711483</v>
      </c>
      <c r="V2451" s="6" t="n">
        <v>0.00991591039203288</v>
      </c>
      <c r="W2451" s="6" t="n">
        <v>-0.03870406233274</v>
      </c>
      <c r="X2451" s="6" t="n">
        <v>-0.0367364977536246</v>
      </c>
      <c r="Y2451" s="6" t="n">
        <v>0.0330453813334125</v>
      </c>
      <c r="Z2451" s="6" t="n">
        <v>-0.0598659686950043</v>
      </c>
      <c r="AA2451" s="6" t="n">
        <v>0.0301774816639606</v>
      </c>
      <c r="AB2451" s="6" t="n">
        <v>-0.0109736296959857</v>
      </c>
      <c r="AC2451" s="6" t="n">
        <v>0.0109736296959857</v>
      </c>
      <c r="AD2451" s="6" t="n">
        <v>0.0498292368848329</v>
      </c>
      <c r="AE2451" s="7" t="n">
        <v>0.174157303370788</v>
      </c>
      <c r="AF2451" s="7" t="n">
        <v>3.6222554146977</v>
      </c>
      <c r="AG2451" s="26" t="n">
        <v>181.48</v>
      </c>
      <c r="AH2451" s="6" t="n">
        <v>-0.00743819733099982</v>
      </c>
      <c r="AI2451" s="6" t="n">
        <v>0.0554844713272069</v>
      </c>
      <c r="AJ2451" s="6" t="n">
        <v>0.143829572671122</v>
      </c>
      <c r="AK2451" s="6" t="n">
        <v>0.27104636503712</v>
      </c>
      <c r="AL2451" s="6" t="n">
        <v>0.250302494508492</v>
      </c>
      <c r="AM2451" s="6" t="n">
        <v>0.0343262747187161</v>
      </c>
      <c r="AN2451" s="6" t="n">
        <v>0.0211581966084908</v>
      </c>
      <c r="AO2451" s="6" t="n">
        <v>-0.0237192187942259</v>
      </c>
      <c r="AP2451" s="6" t="n">
        <v>-0.0581375601471839</v>
      </c>
      <c r="AQ2451" s="6" t="n">
        <v>-0.0588871983694592</v>
      </c>
      <c r="AR2451" s="4" t="s">
        <v>422</v>
      </c>
      <c r="AS2451" s="4" t="s">
        <v>102</v>
      </c>
      <c r="AT2451" s="5" t="n">
        <v>58689.29</v>
      </c>
      <c r="AU2451" s="6" t="n">
        <v>0.088759961791836</v>
      </c>
      <c r="AV2451" s="6" t="n">
        <v>0.103636044297918</v>
      </c>
      <c r="AW2451" s="5" t="n">
        <v>8476.13</v>
      </c>
      <c r="AX2451" s="6" t="n">
        <v>0.144423795210336</v>
      </c>
      <c r="AY2451" s="6" t="n">
        <v>0.0301599396029128</v>
      </c>
      <c r="AZ2451" s="5" t="n">
        <v>3101.75</v>
      </c>
      <c r="BA2451" s="6" t="n">
        <v>2.72157897894295</v>
      </c>
      <c r="BB2451" s="6" t="n">
        <v>0.492891109314235</v>
      </c>
      <c r="BC2451" s="6" t="n">
        <v>0.0528503582169762</v>
      </c>
      <c r="BD2451" s="7" t="n">
        <v>2.49</v>
      </c>
      <c r="BL2451" s="5" t="n">
        <v>226385.4112</v>
      </c>
      <c r="BM2451" s="5" t="n">
        <v>4538.58</v>
      </c>
      <c r="BN2451" s="26" t="n">
        <v>49.8802293228278</v>
      </c>
      <c r="BO2451" s="7" t="n">
        <v>2.48312306631057</v>
      </c>
      <c r="BP2451" s="6" t="n">
        <v>0.0497817091064206</v>
      </c>
      <c r="BQ2451" s="7" t="n">
        <v>1.0398314658072</v>
      </c>
      <c r="BR2451" s="26" t="n">
        <v>19.72</v>
      </c>
      <c r="BS2451" s="7" t="n">
        <v>2.74</v>
      </c>
      <c r="BT2451" s="4" t="s">
        <v>1417</v>
      </c>
      <c r="BU2451" s="5" t="n">
        <v>13073.8</v>
      </c>
      <c r="BV2451" s="5" t="n">
        <v>7433.58</v>
      </c>
      <c r="BW2451" s="5" t="n">
        <v>5640.22</v>
      </c>
      <c r="BX2451" s="7" t="n">
        <v>2.524177370869</v>
      </c>
      <c r="BY2451" s="5" t="n">
        <v>4</v>
      </c>
      <c r="BZ2451" s="6" t="n">
        <v>0.0864003247105227</v>
      </c>
      <c r="CA2451" s="6" t="n">
        <v>-0.258647926588454</v>
      </c>
      <c r="CB2451" s="4" t="s">
        <v>554</v>
      </c>
      <c r="CC2451" s="26" t="n">
        <v>46.5353845605952</v>
      </c>
      <c r="CD2451" s="6" t="n">
        <v>0.0718774496829866</v>
      </c>
      <c r="CE2451" s="25" t="n">
        <v>45986</v>
      </c>
      <c r="CF2451" s="6" t="n">
        <v>0.27576344947936</v>
      </c>
      <c r="CG2451" s="6" t="n">
        <v>0.294681371160876</v>
      </c>
      <c r="CH2451" s="6" t="n">
        <v>0.278687008146476</v>
      </c>
      <c r="CI2451" s="6" t="n">
        <v>-0.0542768039641988</v>
      </c>
      <c r="CJ2451" s="6" t="n">
        <v>0.0447368421052632</v>
      </c>
      <c r="CK2451" s="7" t="n">
        <v>0.245292899086739</v>
      </c>
      <c r="CL2451" s="6" t="n">
        <v>-0.176956011730205</v>
      </c>
      <c r="CM2451" s="4" t="s">
        <v>425</v>
      </c>
    </row>
    <row r="2452" customFormat="false" ht="15" hidden="false" customHeight="false" outlineLevel="0" collapsed="false">
      <c r="A2452" s="4" t="s">
        <v>43</v>
      </c>
      <c r="B2452" s="4" t="s">
        <v>44</v>
      </c>
      <c r="C2452" s="25" t="n">
        <v>45930</v>
      </c>
      <c r="D2452" s="4" t="s">
        <v>111</v>
      </c>
      <c r="E2452" s="4" t="s">
        <v>803</v>
      </c>
      <c r="G2452" s="4" t="s">
        <v>427</v>
      </c>
      <c r="H2452" s="5" t="n">
        <v>125</v>
      </c>
      <c r="I2452" s="25" t="n">
        <v>45974</v>
      </c>
      <c r="J2452" s="4" t="s">
        <v>501</v>
      </c>
      <c r="K2452" s="4" t="s">
        <v>6</v>
      </c>
      <c r="L2452" s="4" t="s">
        <v>421</v>
      </c>
      <c r="M2452" s="25" t="n">
        <v>45973</v>
      </c>
      <c r="N2452" s="25" t="n">
        <v>45974</v>
      </c>
      <c r="O2452" s="25" t="n">
        <v>45975</v>
      </c>
      <c r="P2452" s="25" t="n">
        <v>45974</v>
      </c>
      <c r="Q2452" s="6" t="n">
        <v>0.0124637935574476</v>
      </c>
      <c r="R2452" s="6" t="n">
        <v>-0.00728218465539665</v>
      </c>
      <c r="S2452" s="6" t="n">
        <v>-0.00052397170552787</v>
      </c>
      <c r="T2452" s="6" t="n">
        <v>0.00465763719652312</v>
      </c>
      <c r="U2452" s="6" t="n">
        <v>0.00836182399377128</v>
      </c>
      <c r="V2452" s="6" t="n">
        <v>0.00649088264584796</v>
      </c>
      <c r="W2452" s="6" t="n">
        <v>-0.00370418679724816</v>
      </c>
      <c r="X2452" s="6" t="n">
        <v>-0.00183324544932484</v>
      </c>
      <c r="AA2452" s="6" t="n">
        <v>0.00459471174685744</v>
      </c>
      <c r="AB2452" s="6" t="n">
        <v>-0.00728218465539665</v>
      </c>
      <c r="AC2452" s="6" t="n">
        <v>0.00728218465539665</v>
      </c>
      <c r="AD2452" s="6" t="n">
        <v>0.0327698309492848</v>
      </c>
      <c r="AE2452" s="7" t="n">
        <v>0.246031746031746</v>
      </c>
      <c r="AF2452" s="7" t="n">
        <v>3.73607549412059</v>
      </c>
      <c r="AG2452" s="26" t="n">
        <v>5696.5</v>
      </c>
      <c r="AH2452" s="6" t="n">
        <v>0.0120813715910102</v>
      </c>
      <c r="AI2452" s="6" t="n">
        <v>0.0394124623665721</v>
      </c>
      <c r="AJ2452" s="6" t="n">
        <v>0.169232348111657</v>
      </c>
      <c r="AK2452" s="6" t="n">
        <v>0.134647943431929</v>
      </c>
      <c r="AL2452" s="6" t="n">
        <v>0.0112930073100117</v>
      </c>
      <c r="AM2452" s="6" t="n">
        <v>0.0189701722116451</v>
      </c>
      <c r="AN2452" s="6" t="n">
        <v>0.0204422901549271</v>
      </c>
      <c r="AO2452" s="6" t="n">
        <v>-0.00393184796854518</v>
      </c>
      <c r="AP2452" s="6" t="n">
        <v>-0.0159895150720844</v>
      </c>
      <c r="AQ2452" s="6" t="n">
        <v>-0.021273179132941</v>
      </c>
      <c r="AR2452" s="4" t="s">
        <v>422</v>
      </c>
      <c r="AS2452" s="4" t="s">
        <v>102</v>
      </c>
      <c r="AT2452" s="5" t="n">
        <v>4000.99</v>
      </c>
      <c r="AU2452" s="6" t="n">
        <v>0.171706197084931</v>
      </c>
      <c r="AV2452" s="6" t="n">
        <v>0.186835907141205</v>
      </c>
      <c r="AW2452" s="5" t="n">
        <v>920.77</v>
      </c>
      <c r="AX2452" s="6" t="n">
        <v>0.23013554145349</v>
      </c>
      <c r="AY2452" s="6" t="n">
        <v>0.00966621352429067</v>
      </c>
      <c r="AZ2452" s="5" t="n">
        <v>765.06</v>
      </c>
      <c r="BA2452" s="6" t="n">
        <v>0.110972351301115</v>
      </c>
      <c r="BB2452" s="6" t="n">
        <v>0.151747809592629</v>
      </c>
      <c r="BC2452" s="6" t="n">
        <v>0.191217673625778</v>
      </c>
      <c r="BD2452" s="7" t="n">
        <v>63.99</v>
      </c>
      <c r="BL2452" s="5" t="n">
        <v>68101.6575</v>
      </c>
      <c r="BM2452" s="5" t="n">
        <v>2284.58</v>
      </c>
      <c r="BN2452" s="26" t="n">
        <v>29.8092680054977</v>
      </c>
      <c r="BO2452" s="7" t="n">
        <v>5.6823025614796</v>
      </c>
      <c r="BP2452" s="6" t="n">
        <v>0.190622009249996</v>
      </c>
      <c r="BQ2452" s="7" t="n">
        <v>0.088677641059102</v>
      </c>
      <c r="BR2452" s="26" t="n">
        <v>24.18</v>
      </c>
      <c r="BS2452" s="7" t="n">
        <v>3.68</v>
      </c>
      <c r="BT2452" s="4" t="s">
        <v>1417</v>
      </c>
      <c r="BU2452" s="5" t="n">
        <v>836.57</v>
      </c>
      <c r="BV2452" s="5" t="n">
        <v>396.42</v>
      </c>
      <c r="BW2452" s="5" t="n">
        <v>440.15</v>
      </c>
      <c r="BX2452" s="7" t="n">
        <v>0.585292306831221</v>
      </c>
      <c r="BY2452" s="5" t="n">
        <v>0</v>
      </c>
      <c r="CE2452" s="25" t="n">
        <v>45986</v>
      </c>
      <c r="CF2452" s="6" t="n">
        <v>0.280769906678703</v>
      </c>
      <c r="CG2452" s="6" t="n">
        <v>0.332740997549612</v>
      </c>
      <c r="CH2452" s="6" t="n">
        <v>0.27752919245204</v>
      </c>
      <c r="CI2452" s="6" t="n">
        <v>-0.16593027461048</v>
      </c>
      <c r="CJ2452" s="6" t="n">
        <v>0.0502041630183183</v>
      </c>
      <c r="CK2452" s="7" t="n">
        <v>0.145051410432628</v>
      </c>
      <c r="CL2452" s="6" t="n">
        <v>-0.0514700968927498</v>
      </c>
      <c r="CM2452" s="4" t="s">
        <v>425</v>
      </c>
    </row>
    <row r="2453" customFormat="false" ht="15" hidden="false" customHeight="false" outlineLevel="0" collapsed="false">
      <c r="A2453" s="4" t="s">
        <v>43</v>
      </c>
      <c r="B2453" s="4" t="s">
        <v>44</v>
      </c>
      <c r="C2453" s="25" t="n">
        <v>45930</v>
      </c>
      <c r="D2453" s="4" t="s">
        <v>132</v>
      </c>
      <c r="E2453" s="4" t="s">
        <v>753</v>
      </c>
      <c r="G2453" s="4" t="s">
        <v>427</v>
      </c>
      <c r="H2453" s="5" t="n">
        <v>425</v>
      </c>
      <c r="I2453" s="25" t="n">
        <v>45974</v>
      </c>
      <c r="J2453" s="4" t="s">
        <v>609</v>
      </c>
      <c r="K2453" s="4" t="s">
        <v>5</v>
      </c>
      <c r="L2453" s="4" t="s">
        <v>421</v>
      </c>
      <c r="M2453" s="25" t="n">
        <v>45973</v>
      </c>
      <c r="N2453" s="25" t="n">
        <v>45974</v>
      </c>
      <c r="O2453" s="25" t="n">
        <v>45975</v>
      </c>
      <c r="P2453" s="25" t="n">
        <v>45975</v>
      </c>
      <c r="Q2453" s="6" t="n">
        <v>-0.000652145558888706</v>
      </c>
      <c r="R2453" s="6" t="n">
        <v>-0.00946228138867133</v>
      </c>
      <c r="S2453" s="6" t="n">
        <v>0.0631793925818565</v>
      </c>
      <c r="T2453" s="6" t="n">
        <v>0.0530649656342964</v>
      </c>
      <c r="U2453" s="6" t="n">
        <v>0.00836182399377128</v>
      </c>
      <c r="V2453" s="6" t="n">
        <v>0.00649088264584796</v>
      </c>
      <c r="W2453" s="6" t="n">
        <v>0.0447031416405251</v>
      </c>
      <c r="X2453" s="6" t="n">
        <v>0.0465740829884485</v>
      </c>
      <c r="AA2453" s="6" t="n">
        <v>0.0547466895052375</v>
      </c>
      <c r="AB2453" s="6" t="n">
        <v>0.0631793925818565</v>
      </c>
      <c r="AC2453" s="6" t="n">
        <v>0.0631793925818565</v>
      </c>
      <c r="AD2453" s="6" t="n">
        <v>0.0330720073786152</v>
      </c>
      <c r="AE2453" s="7" t="n">
        <v>0.609561752988046</v>
      </c>
      <c r="AF2453" s="7" t="n">
        <v>7.84220214081626</v>
      </c>
      <c r="AG2453" s="26" t="n">
        <v>1533.4</v>
      </c>
      <c r="AH2453" s="6" t="n">
        <v>-0.00208251984901731</v>
      </c>
      <c r="AI2453" s="6" t="n">
        <v>0.00861672038413497</v>
      </c>
      <c r="AJ2453" s="6" t="n">
        <v>-0.0220663265306119</v>
      </c>
      <c r="AK2453" s="6" t="n">
        <v>-0.0232498885279313</v>
      </c>
      <c r="AL2453" s="6" t="n">
        <v>0.546709359966391</v>
      </c>
      <c r="AM2453" s="6" t="n">
        <v>0.0189701722116451</v>
      </c>
      <c r="AN2453" s="6" t="n">
        <v>-0.0103534518275101</v>
      </c>
      <c r="AO2453" s="6" t="n">
        <v>-0.0626471681744948</v>
      </c>
      <c r="AP2453" s="6" t="n">
        <v>-0.126347750650638</v>
      </c>
      <c r="AQ2453" s="6" t="n">
        <v>-0.131631414711495</v>
      </c>
      <c r="AR2453" s="4" t="s">
        <v>448</v>
      </c>
      <c r="AS2453" s="4" t="s">
        <v>102</v>
      </c>
      <c r="AT2453" s="5" t="n">
        <v>1147.028</v>
      </c>
      <c r="AU2453" s="6" t="n">
        <v>1.10553174117167</v>
      </c>
      <c r="AV2453" s="6" t="n">
        <v>3.6264374074836</v>
      </c>
      <c r="AW2453" s="5" t="n">
        <v>187.5094</v>
      </c>
      <c r="AX2453" s="6" t="n">
        <v>0.163474126176519</v>
      </c>
      <c r="AY2453" s="6" t="n">
        <v>-0.0179637608684074</v>
      </c>
      <c r="AZ2453" s="5" t="n">
        <v>215.8835</v>
      </c>
      <c r="BA2453" s="6" t="n">
        <v>0.761859797799098</v>
      </c>
      <c r="BB2453" s="6" t="n">
        <v>10.7648966201267</v>
      </c>
      <c r="BC2453" s="6" t="n">
        <v>0.188211185777505</v>
      </c>
      <c r="BD2453" s="7" t="n">
        <v>0</v>
      </c>
      <c r="BL2453" s="5" t="n">
        <v>56208.678416</v>
      </c>
      <c r="BM2453" s="5" t="n">
        <v>505.7037</v>
      </c>
      <c r="BN2453" s="26" t="n">
        <v>111.149430814922</v>
      </c>
      <c r="BO2453" s="7" t="n">
        <v>14.0207952704234</v>
      </c>
      <c r="BP2453" s="6" t="n">
        <v>0.126143653346906</v>
      </c>
      <c r="BQ2453" s="7" t="n">
        <v>0</v>
      </c>
      <c r="BR2453" s="26" t="n">
        <v>24.18</v>
      </c>
      <c r="BS2453" s="7" t="n">
        <v>3.68</v>
      </c>
      <c r="BT2453" s="4" t="s">
        <v>1417</v>
      </c>
      <c r="BU2453" s="5" t="n">
        <v>-284.3549</v>
      </c>
      <c r="BV2453" s="5" t="n">
        <v>71.1348</v>
      </c>
      <c r="BW2453" s="5" t="n">
        <v>-355.4897</v>
      </c>
      <c r="BX2453" s="7" t="n">
        <v>-1.21398049382347</v>
      </c>
      <c r="BY2453" s="5" t="n">
        <v>0</v>
      </c>
      <c r="CE2453" s="25" t="n">
        <v>45986</v>
      </c>
      <c r="CF2453" s="6" t="n">
        <v>0.387924705207069</v>
      </c>
      <c r="CG2453" s="6" t="n">
        <v>0.420749136833754</v>
      </c>
      <c r="CH2453" s="6" t="n">
        <v>0.28086769359326</v>
      </c>
      <c r="CI2453" s="6" t="n">
        <v>-0.332458063474919</v>
      </c>
      <c r="CJ2453" s="6" t="n">
        <v>0.0597865472033731</v>
      </c>
      <c r="CK2453" s="7" t="n">
        <v>1.05674931129477</v>
      </c>
      <c r="CL2453" s="6" t="n">
        <v>0.0372154921374491</v>
      </c>
      <c r="CM2453" s="4" t="s">
        <v>425</v>
      </c>
    </row>
    <row r="2454" customFormat="false" ht="15" hidden="false" customHeight="false" outlineLevel="0" collapsed="false">
      <c r="A2454" s="4" t="s">
        <v>43</v>
      </c>
      <c r="B2454" s="4" t="s">
        <v>44</v>
      </c>
      <c r="C2454" s="25" t="n">
        <v>45930</v>
      </c>
      <c r="D2454" s="4" t="s">
        <v>163</v>
      </c>
      <c r="E2454" s="4" t="s">
        <v>844</v>
      </c>
      <c r="F2454" s="4" t="s">
        <v>67</v>
      </c>
      <c r="G2454" s="4" t="s">
        <v>568</v>
      </c>
      <c r="H2454" s="5" t="n">
        <v>100</v>
      </c>
      <c r="I2454" s="25" t="n">
        <v>45974</v>
      </c>
      <c r="J2454" s="4" t="s">
        <v>1189</v>
      </c>
      <c r="K2454" s="4" t="s">
        <v>6</v>
      </c>
      <c r="L2454" s="4" t="s">
        <v>421</v>
      </c>
      <c r="M2454" s="25" t="n">
        <v>45973</v>
      </c>
      <c r="N2454" s="25" t="n">
        <v>45974</v>
      </c>
      <c r="O2454" s="25" t="n">
        <v>45975</v>
      </c>
      <c r="P2454" s="25" t="n">
        <v>45974</v>
      </c>
      <c r="Q2454" s="6" t="n">
        <v>0.000872981230903624</v>
      </c>
      <c r="R2454" s="6" t="n">
        <v>-0.0034888791975578</v>
      </c>
      <c r="S2454" s="6" t="n">
        <v>-0.0233406272793582</v>
      </c>
      <c r="T2454" s="6" t="n">
        <v>-0.0259565252460123</v>
      </c>
      <c r="U2454" s="6" t="n">
        <v>0.00836182399377128</v>
      </c>
      <c r="V2454" s="6" t="n">
        <v>0.0034635543073146</v>
      </c>
      <c r="W2454" s="6" t="n">
        <v>-0.0343183492397836</v>
      </c>
      <c r="X2454" s="6" t="n">
        <v>-0.0294200795533269</v>
      </c>
      <c r="Y2454" s="6" t="n">
        <v>0.0372101931631597</v>
      </c>
      <c r="Z2454" s="6" t="n">
        <v>-0.063166718409172</v>
      </c>
      <c r="AA2454" s="6" t="n">
        <v>-0.000581479866259671</v>
      </c>
      <c r="AB2454" s="6" t="n">
        <v>-0.0034888791975578</v>
      </c>
      <c r="AC2454" s="6" t="n">
        <v>0.0034888791975578</v>
      </c>
      <c r="AD2454" s="6" t="n">
        <v>0.0273295537142026</v>
      </c>
      <c r="AE2454" s="7" t="n">
        <v>0.513297872340426</v>
      </c>
      <c r="AF2454" s="7" t="n">
        <v>2.28612107103145</v>
      </c>
      <c r="AG2454" s="26" t="n">
        <v>6873</v>
      </c>
      <c r="AH2454" s="6" t="n">
        <v>-0.0214280629315869</v>
      </c>
      <c r="AI2454" s="6" t="n">
        <v>-0.00340752555644186</v>
      </c>
      <c r="AJ2454" s="6" t="n">
        <v>0.209715744081668</v>
      </c>
      <c r="AK2454" s="6" t="n">
        <v>0.245108695652173</v>
      </c>
      <c r="AL2454" s="6" t="n">
        <v>0.351743121746358</v>
      </c>
      <c r="AM2454" s="6" t="n">
        <v>0.021109940948584</v>
      </c>
      <c r="AN2454" s="6" t="n">
        <v>-0.0245174665050258</v>
      </c>
      <c r="AO2454" s="6" t="n">
        <v>0.0656460044809561</v>
      </c>
      <c r="AP2454" s="6" t="n">
        <v>0.0797610156833457</v>
      </c>
      <c r="AQ2454" s="6" t="n">
        <v>0.074477351622489</v>
      </c>
      <c r="AR2454" s="4" t="s">
        <v>422</v>
      </c>
      <c r="AS2454" s="4" t="s">
        <v>102</v>
      </c>
      <c r="AT2454" s="5" t="n">
        <v>6171.59</v>
      </c>
      <c r="AU2454" s="6" t="n">
        <v>0.447686760949269</v>
      </c>
      <c r="AV2454" s="6" t="n">
        <v>0.224074940894594</v>
      </c>
      <c r="AW2454" s="5" t="n">
        <v>1511.9</v>
      </c>
      <c r="AX2454" s="6" t="n">
        <v>0.244977388322944</v>
      </c>
      <c r="AY2454" s="6" t="n">
        <v>-0.0101720696967458</v>
      </c>
      <c r="AZ2454" s="5" t="n">
        <v>1369.45</v>
      </c>
      <c r="BA2454" s="6" t="n">
        <v>0.244581171103215</v>
      </c>
      <c r="BB2454" s="6" t="n">
        <v>0.136265578068734</v>
      </c>
      <c r="BC2454" s="6" t="n">
        <v>0.221895816151105</v>
      </c>
      <c r="BD2454" s="7" t="n">
        <v>49.93</v>
      </c>
      <c r="BL2454" s="5" t="n">
        <v>188526.39</v>
      </c>
      <c r="BM2454" s="5" t="n">
        <v>4838.2</v>
      </c>
      <c r="BN2454" s="26" t="n">
        <v>38.9662250423711</v>
      </c>
      <c r="BO2454" s="7" t="n">
        <v>8.85246301151035</v>
      </c>
      <c r="BP2454" s="6" t="n">
        <v>0.227182977100921</v>
      </c>
      <c r="BQ2454" s="7" t="n">
        <v>0.0125123905394739</v>
      </c>
      <c r="BR2454" s="26" t="n">
        <v>27.55</v>
      </c>
      <c r="BS2454" s="7" t="n">
        <v>4.91</v>
      </c>
      <c r="BT2454" s="4" t="s">
        <v>1417</v>
      </c>
      <c r="BU2454" s="5" t="n">
        <v>2657.88</v>
      </c>
      <c r="BV2454" s="5" t="n">
        <v>616.98</v>
      </c>
      <c r="BW2454" s="5" t="n">
        <v>2040.9</v>
      </c>
      <c r="BX2454" s="7" t="n">
        <v>1.03231870492141</v>
      </c>
      <c r="BY2454" s="5" t="n">
        <v>3</v>
      </c>
      <c r="BZ2454" s="6" t="n">
        <v>0.130710402358395</v>
      </c>
      <c r="CA2454" s="6" t="n">
        <v>0.0794520547945206</v>
      </c>
      <c r="CB2454" s="4" t="s">
        <v>554</v>
      </c>
      <c r="CC2454" s="26" t="n">
        <v>28.3577447287978</v>
      </c>
      <c r="CD2454" s="6" t="n">
        <v>0.374094640283587</v>
      </c>
      <c r="CE2454" s="25" t="n">
        <v>45986</v>
      </c>
      <c r="CF2454" s="6" t="n">
        <v>0.242394409929868</v>
      </c>
      <c r="CG2454" s="6" t="n">
        <v>0.258816502221581</v>
      </c>
      <c r="CH2454" s="6" t="n">
        <v>0.294260654602293</v>
      </c>
      <c r="CI2454" s="6" t="n">
        <v>0.136947034197871</v>
      </c>
      <c r="CJ2454" s="6" t="n">
        <v>0.0390463730193342</v>
      </c>
      <c r="CK2454" s="7" t="n">
        <v>0.0893521965748329</v>
      </c>
      <c r="CL2454" s="6" t="n">
        <v>-0.178765041165295</v>
      </c>
      <c r="CM2454" s="4" t="s">
        <v>425</v>
      </c>
    </row>
    <row r="2455" customFormat="false" ht="15" hidden="false" customHeight="false" outlineLevel="0" collapsed="false">
      <c r="A2455" s="4" t="s">
        <v>43</v>
      </c>
      <c r="B2455" s="4" t="s">
        <v>44</v>
      </c>
      <c r="C2455" s="25" t="n">
        <v>45930</v>
      </c>
      <c r="D2455" s="4" t="s">
        <v>171</v>
      </c>
      <c r="E2455" s="4" t="s">
        <v>846</v>
      </c>
      <c r="G2455" s="4" t="s">
        <v>427</v>
      </c>
      <c r="H2455" s="5" t="n">
        <v>6975</v>
      </c>
      <c r="I2455" s="25" t="n">
        <v>45974</v>
      </c>
      <c r="J2455" s="4" t="s">
        <v>1431</v>
      </c>
      <c r="K2455" s="4" t="s">
        <v>5</v>
      </c>
      <c r="L2455" s="4" t="s">
        <v>421</v>
      </c>
      <c r="M2455" s="25" t="n">
        <v>45973</v>
      </c>
      <c r="N2455" s="25" t="n">
        <v>45974</v>
      </c>
      <c r="O2455" s="25" t="n">
        <v>45975</v>
      </c>
      <c r="P2455" s="25" t="n">
        <v>45975</v>
      </c>
      <c r="Q2455" s="6" t="n">
        <v>0.000104723007644747</v>
      </c>
      <c r="R2455" s="6" t="n">
        <v>-0.000104712041884891</v>
      </c>
      <c r="S2455" s="6" t="n">
        <v>0.00188501413760611</v>
      </c>
      <c r="T2455" s="6" t="n">
        <v>0.00188502510336597</v>
      </c>
      <c r="U2455" s="6" t="n">
        <v>0.00836182399377128</v>
      </c>
      <c r="V2455" s="6" t="n">
        <v>0.00649088264584796</v>
      </c>
      <c r="W2455" s="6" t="n">
        <v>-0.00647679889040531</v>
      </c>
      <c r="X2455" s="6" t="n">
        <v>-0.004605857542482</v>
      </c>
      <c r="AA2455" s="6" t="n">
        <v>0.0226201696512725</v>
      </c>
      <c r="AB2455" s="6" t="n">
        <v>0.00188501413760611</v>
      </c>
      <c r="AC2455" s="6" t="n">
        <v>0.00188501413760611</v>
      </c>
      <c r="AD2455" s="6" t="n">
        <v>0.0475442454707298</v>
      </c>
      <c r="AE2455" s="7" t="n">
        <v>0.224669603524229</v>
      </c>
      <c r="AF2455" s="7" t="n">
        <v>2.38248376962841</v>
      </c>
      <c r="AG2455" s="26" t="n">
        <v>95.49</v>
      </c>
      <c r="AH2455" s="6" t="n">
        <v>0.021283422459893</v>
      </c>
      <c r="AI2455" s="6" t="n">
        <v>0.0526954029324229</v>
      </c>
      <c r="AJ2455" s="6" t="n">
        <v>0.0536246276067531</v>
      </c>
      <c r="AK2455" s="6" t="n">
        <v>0.084374290256644</v>
      </c>
      <c r="AL2455" s="6" t="n">
        <v>0.104820615112052</v>
      </c>
      <c r="AM2455" s="6" t="n">
        <v>0.0189701722116451</v>
      </c>
      <c r="AN2455" s="6" t="n">
        <v>0.0337252307207778</v>
      </c>
      <c r="AO2455" s="6" t="n">
        <v>0.08759276680255</v>
      </c>
      <c r="AP2455" s="6" t="n">
        <v>0.0906240200689867</v>
      </c>
      <c r="AQ2455" s="6" t="n">
        <v>0.0853403560081301</v>
      </c>
      <c r="AR2455" s="4" t="s">
        <v>422</v>
      </c>
      <c r="AS2455" s="4" t="s">
        <v>102</v>
      </c>
      <c r="AT2455" s="5" t="n">
        <v>3669.99</v>
      </c>
      <c r="AU2455" s="6" t="n">
        <v>0.470666730783102</v>
      </c>
      <c r="AV2455" s="6" t="n">
        <v>0.14500051478365</v>
      </c>
      <c r="AW2455" s="5" t="n">
        <v>1482.03</v>
      </c>
      <c r="AX2455" s="6" t="n">
        <v>0.403823988621222</v>
      </c>
      <c r="AY2455" s="6" t="n">
        <v>0.0159596269404101</v>
      </c>
      <c r="AZ2455" s="5" t="n">
        <v>-37.09</v>
      </c>
      <c r="BC2455" s="6" t="n">
        <v>-0.0101062945675601</v>
      </c>
      <c r="BD2455" s="7" t="n">
        <v>-0.04</v>
      </c>
      <c r="BL2455" s="5" t="n">
        <v>100827.891</v>
      </c>
      <c r="BM2455" s="5" t="n">
        <v>-462.79</v>
      </c>
      <c r="BO2455" s="7" t="n">
        <v>-40.2760587516278</v>
      </c>
      <c r="BP2455" s="6" t="n">
        <v>0.184863107269256</v>
      </c>
      <c r="BQ2455" s="7" t="n">
        <v>-15.0329189668533</v>
      </c>
      <c r="BR2455" s="26" t="n">
        <v>24.18</v>
      </c>
      <c r="BS2455" s="7" t="n">
        <v>3.68</v>
      </c>
      <c r="BT2455" s="4" t="s">
        <v>1417</v>
      </c>
      <c r="BU2455" s="5" t="n">
        <v>2312.95</v>
      </c>
      <c r="BV2455" s="5" t="n">
        <v>1811.76</v>
      </c>
      <c r="BW2455" s="5" t="n">
        <v>501.19</v>
      </c>
      <c r="BY2455" s="5" t="n">
        <v>0</v>
      </c>
      <c r="CE2455" s="25" t="n">
        <v>45986</v>
      </c>
      <c r="CF2455" s="6" t="n">
        <v>0.295989219921362</v>
      </c>
      <c r="CG2455" s="6" t="n">
        <v>0.311710422174726</v>
      </c>
      <c r="CH2455" s="6" t="n">
        <v>0.280183753286768</v>
      </c>
      <c r="CI2455" s="6" t="n">
        <v>-0.101140887969046</v>
      </c>
      <c r="CJ2455" s="6" t="n">
        <v>0.0445072782490313</v>
      </c>
      <c r="CK2455" s="7" t="n">
        <v>0.0423529411764724</v>
      </c>
      <c r="CL2455" s="6" t="n">
        <v>-0.186942821663421</v>
      </c>
      <c r="CM2455" s="4" t="s">
        <v>425</v>
      </c>
    </row>
    <row r="2456" customFormat="false" ht="15" hidden="false" customHeight="false" outlineLevel="0" collapsed="false">
      <c r="A2456" s="4" t="s">
        <v>43</v>
      </c>
      <c r="B2456" s="4" t="s">
        <v>44</v>
      </c>
      <c r="C2456" s="25" t="n">
        <v>45930</v>
      </c>
      <c r="D2456" s="4" t="s">
        <v>183</v>
      </c>
      <c r="E2456" s="4" t="s">
        <v>760</v>
      </c>
      <c r="F2456" s="4" t="s">
        <v>68</v>
      </c>
      <c r="G2456" s="4" t="s">
        <v>568</v>
      </c>
      <c r="H2456" s="5" t="n">
        <v>150</v>
      </c>
      <c r="I2456" s="25" t="n">
        <v>45974</v>
      </c>
      <c r="J2456" s="4" t="s">
        <v>945</v>
      </c>
      <c r="K2456" s="4" t="s">
        <v>5</v>
      </c>
      <c r="L2456" s="4" t="s">
        <v>421</v>
      </c>
      <c r="M2456" s="25" t="n">
        <v>45973</v>
      </c>
      <c r="N2456" s="25" t="n">
        <v>45974</v>
      </c>
      <c r="O2456" s="25" t="n">
        <v>45975</v>
      </c>
      <c r="P2456" s="25" t="n">
        <v>45975</v>
      </c>
      <c r="Q2456" s="6" t="n">
        <v>0.0215043839409321</v>
      </c>
      <c r="R2456" s="6" t="n">
        <v>-0.00460787856884715</v>
      </c>
      <c r="S2456" s="6" t="n">
        <v>0.00544612871017525</v>
      </c>
      <c r="T2456" s="6" t="n">
        <v>0.0223426340822602</v>
      </c>
      <c r="U2456" s="6" t="n">
        <v>0.00836182399377128</v>
      </c>
      <c r="V2456" s="6" t="n">
        <v>0.0034635543073146</v>
      </c>
      <c r="W2456" s="6" t="n">
        <v>0.013980810088489</v>
      </c>
      <c r="X2456" s="6" t="n">
        <v>0.0188790797749456</v>
      </c>
      <c r="Y2456" s="6" t="n">
        <v>-0.0127786506830835</v>
      </c>
      <c r="Z2456" s="6" t="n">
        <v>0.0351212847653438</v>
      </c>
      <c r="AA2456" s="6" t="n">
        <v>0.0023599891077426</v>
      </c>
      <c r="AB2456" s="6" t="n">
        <v>0.00544612871017525</v>
      </c>
      <c r="AC2456" s="6" t="n">
        <v>0.00544612871017525</v>
      </c>
      <c r="AD2456" s="6" t="n">
        <v>0.0303167831533085</v>
      </c>
      <c r="AE2456" s="7" t="n">
        <v>0.455089820359281</v>
      </c>
      <c r="AF2456" s="7" t="n">
        <v>1.84470289605425</v>
      </c>
      <c r="AG2456" s="26" t="n">
        <v>5417.5</v>
      </c>
      <c r="AH2456" s="6" t="n">
        <v>-0.0219353673948368</v>
      </c>
      <c r="AI2456" s="6" t="n">
        <v>-0.017144412191582</v>
      </c>
      <c r="AJ2456" s="6" t="n">
        <v>0.162379041774841</v>
      </c>
      <c r="AK2456" s="6" t="n">
        <v>0.359507139451429</v>
      </c>
      <c r="AL2456" s="6" t="n">
        <v>0.107716542079003</v>
      </c>
      <c r="AM2456" s="6" t="n">
        <v>0.021109940948584</v>
      </c>
      <c r="AN2456" s="6" t="n">
        <v>-0.038254353140166</v>
      </c>
      <c r="AO2456" s="6" t="n">
        <v>0.0837771959916944</v>
      </c>
      <c r="AP2456" s="6" t="n">
        <v>0.0761036381691793</v>
      </c>
      <c r="AQ2456" s="6" t="n">
        <v>0.0708199741083226</v>
      </c>
      <c r="AR2456" s="4" t="s">
        <v>422</v>
      </c>
      <c r="AS2456" s="4" t="s">
        <v>102</v>
      </c>
      <c r="AT2456" s="5" t="n">
        <v>12218.39</v>
      </c>
      <c r="AU2456" s="6" t="n">
        <v>0.16555104345827</v>
      </c>
      <c r="AV2456" s="6" t="n">
        <v>0.256034540361337</v>
      </c>
      <c r="AW2456" s="5" t="n">
        <v>1864.04</v>
      </c>
      <c r="AX2456" s="6" t="n">
        <v>0.152560198193052</v>
      </c>
      <c r="AY2456" s="6" t="n">
        <v>0.00602769249092447</v>
      </c>
      <c r="AZ2456" s="5" t="n">
        <v>1308.89</v>
      </c>
      <c r="BA2456" s="6" t="n">
        <v>0.230495153754313</v>
      </c>
      <c r="BB2456" s="6" t="n">
        <v>-0.232453131138985</v>
      </c>
      <c r="BC2456" s="6" t="n">
        <v>0.107124588427772</v>
      </c>
      <c r="BD2456" s="7" t="n">
        <v>65.41</v>
      </c>
      <c r="BL2456" s="5" t="n">
        <v>108350</v>
      </c>
      <c r="BM2456" s="5" t="n">
        <v>5037.88</v>
      </c>
      <c r="BN2456" s="26" t="n">
        <v>21.5070624945414</v>
      </c>
      <c r="BO2456" s="7" t="n">
        <v>5.62213444970019</v>
      </c>
      <c r="BP2456" s="6" t="n">
        <v>0.261408755897144</v>
      </c>
      <c r="BQ2456" s="7" t="n">
        <v>0.023700656495109</v>
      </c>
      <c r="BR2456" s="26" t="n">
        <v>27.55</v>
      </c>
      <c r="BS2456" s="7" t="n">
        <v>4.91</v>
      </c>
      <c r="BT2456" s="4" t="s">
        <v>1417</v>
      </c>
      <c r="BU2456" s="5" t="n">
        <v>3582.15</v>
      </c>
      <c r="BV2456" s="5" t="n">
        <v>499.89</v>
      </c>
      <c r="BW2456" s="5" t="n">
        <v>3082.26</v>
      </c>
      <c r="BX2456" s="7" t="n">
        <v>1.18843267489002</v>
      </c>
      <c r="BY2456" s="5" t="n">
        <v>2</v>
      </c>
      <c r="BZ2456" s="6" t="n">
        <v>0.215528665205183</v>
      </c>
      <c r="CA2456" s="6" t="n">
        <v>0.475461589861758</v>
      </c>
      <c r="CB2456" s="4" t="s">
        <v>588</v>
      </c>
      <c r="CC2456" s="26" t="n">
        <v>51.9504978829834</v>
      </c>
      <c r="CD2456" s="6" t="n">
        <v>-0.586008539456441</v>
      </c>
      <c r="CE2456" s="25" t="n">
        <v>45986</v>
      </c>
      <c r="CF2456" s="6" t="n">
        <v>0.270195825773012</v>
      </c>
      <c r="CG2456" s="6" t="n">
        <v>0.2997614665634</v>
      </c>
      <c r="CH2456" s="6" t="n">
        <v>0.228939601025637</v>
      </c>
      <c r="CI2456" s="6" t="n">
        <v>-0.236260738745698</v>
      </c>
      <c r="CJ2456" s="6" t="n">
        <v>0.0426250340383044</v>
      </c>
      <c r="CK2456" s="7" t="n">
        <v>0.127768313458264</v>
      </c>
      <c r="CL2456" s="6" t="n">
        <v>0.02141251596424</v>
      </c>
      <c r="CM2456" s="4" t="s">
        <v>425</v>
      </c>
    </row>
    <row r="2457" customFormat="false" ht="15" hidden="false" customHeight="false" outlineLevel="0" collapsed="false">
      <c r="A2457" s="4" t="s">
        <v>43</v>
      </c>
      <c r="B2457" s="4" t="s">
        <v>44</v>
      </c>
      <c r="C2457" s="25" t="n">
        <v>45930</v>
      </c>
      <c r="D2457" s="4" t="s">
        <v>210</v>
      </c>
      <c r="E2457" s="4" t="s">
        <v>687</v>
      </c>
      <c r="F2457" s="4" t="s">
        <v>69</v>
      </c>
      <c r="G2457" s="4" t="s">
        <v>558</v>
      </c>
      <c r="H2457" s="5" t="n">
        <v>1250</v>
      </c>
      <c r="I2457" s="25" t="n">
        <v>45974</v>
      </c>
      <c r="J2457" s="4" t="s">
        <v>962</v>
      </c>
      <c r="K2457" s="4" t="s">
        <v>5</v>
      </c>
      <c r="L2457" s="4" t="s">
        <v>421</v>
      </c>
      <c r="M2457" s="25" t="n">
        <v>45973</v>
      </c>
      <c r="N2457" s="25" t="n">
        <v>45974</v>
      </c>
      <c r="O2457" s="25" t="n">
        <v>45975</v>
      </c>
      <c r="P2457" s="25" t="n">
        <v>45975</v>
      </c>
      <c r="Q2457" s="6" t="n">
        <v>0.00905094388414796</v>
      </c>
      <c r="R2457" s="6" t="n">
        <v>-0.0201606014009909</v>
      </c>
      <c r="S2457" s="6" t="n">
        <v>0.0728857890148211</v>
      </c>
      <c r="T2457" s="6" t="n">
        <v>0.0617761314979782</v>
      </c>
      <c r="U2457" s="6" t="n">
        <v>0.00836182399377128</v>
      </c>
      <c r="V2457" s="6" t="n">
        <v>0.000709386151428459</v>
      </c>
      <c r="W2457" s="6" t="n">
        <v>0.053414307504207</v>
      </c>
      <c r="X2457" s="6" t="n">
        <v>0.0610667453465498</v>
      </c>
      <c r="Y2457" s="6" t="n">
        <v>0.0755984951375526</v>
      </c>
      <c r="Z2457" s="6" t="n">
        <v>-0.0138223636395743</v>
      </c>
      <c r="AA2457" s="6" t="n">
        <v>0.0548387096774194</v>
      </c>
      <c r="AB2457" s="6" t="n">
        <v>0.0728857890148211</v>
      </c>
      <c r="AC2457" s="6" t="n">
        <v>0.0728857890148211</v>
      </c>
      <c r="AD2457" s="6" t="n">
        <v>0.0412380122057543</v>
      </c>
      <c r="AE2457" s="7" t="n">
        <v>0.676532769556023</v>
      </c>
      <c r="AF2457" s="7" t="n">
        <v>13.3127948643046</v>
      </c>
      <c r="AG2457" s="26" t="n">
        <v>580.05</v>
      </c>
      <c r="AH2457" s="6" t="n">
        <v>-0.0338940706195869</v>
      </c>
      <c r="AI2457" s="6" t="n">
        <v>-0.031878494533923</v>
      </c>
      <c r="AJ2457" s="6" t="n">
        <v>-0.0875412930627653</v>
      </c>
      <c r="AK2457" s="6" t="n">
        <v>-0.166714552506824</v>
      </c>
      <c r="AL2457" s="6" t="n">
        <v>-0.0676541448538379</v>
      </c>
      <c r="AM2457" s="6" t="n">
        <v>0.0149083899907601</v>
      </c>
      <c r="AN2457" s="6" t="n">
        <v>-0.0467868845246831</v>
      </c>
      <c r="AO2457" s="6" t="n">
        <v>-0.0426621160409558</v>
      </c>
      <c r="AP2457" s="6" t="n">
        <v>-0.0516008451162038</v>
      </c>
      <c r="AQ2457" s="6" t="n">
        <v>-0.0568845091770605</v>
      </c>
      <c r="AR2457" s="4" t="s">
        <v>422</v>
      </c>
      <c r="AS2457" s="4" t="s">
        <v>102</v>
      </c>
      <c r="AT2457" s="5" t="n">
        <v>2340.152</v>
      </c>
      <c r="AU2457" s="6" t="n">
        <v>0.197182608624476</v>
      </c>
      <c r="AV2457" s="6" t="n">
        <v>0.0350716099183497</v>
      </c>
      <c r="AW2457" s="5" t="n">
        <v>476.173</v>
      </c>
      <c r="AX2457" s="6" t="n">
        <v>0.203479517569799</v>
      </c>
      <c r="AY2457" s="6" t="n">
        <v>-0.000427853117298399</v>
      </c>
      <c r="AZ2457" s="5" t="n">
        <v>194.596</v>
      </c>
      <c r="BA2457" s="6" t="n">
        <v>2.03837866533429</v>
      </c>
      <c r="BB2457" s="6" t="n">
        <v>1.12079863987096</v>
      </c>
      <c r="BC2457" s="6" t="n">
        <v>0.0831552822209839</v>
      </c>
      <c r="BD2457" s="7" t="n">
        <v>2.82</v>
      </c>
      <c r="BL2457" s="5" t="n">
        <v>38274.309225</v>
      </c>
      <c r="BM2457" s="5" t="n">
        <v>246.72</v>
      </c>
      <c r="BN2457" s="26" t="n">
        <v>155.13257630107</v>
      </c>
      <c r="BO2457" s="7" t="n">
        <v>18.2020428624828</v>
      </c>
      <c r="BP2457" s="6" t="n">
        <v>0.117332176751565</v>
      </c>
      <c r="BQ2457" s="7" t="n">
        <v>0.71438089585628</v>
      </c>
      <c r="BR2457" s="26" t="n">
        <v>40.66</v>
      </c>
      <c r="BS2457" s="7" t="n">
        <v>10</v>
      </c>
      <c r="BT2457" s="4" t="s">
        <v>1417</v>
      </c>
      <c r="BU2457" s="5" t="n">
        <v>910.179</v>
      </c>
      <c r="BV2457" s="5" t="n">
        <v>479.241</v>
      </c>
      <c r="BW2457" s="5" t="n">
        <v>430.938</v>
      </c>
      <c r="BX2457" s="7" t="n">
        <v>3.15013861345018</v>
      </c>
      <c r="BY2457" s="5" t="n">
        <v>2</v>
      </c>
      <c r="BZ2457" s="6" t="n">
        <v>0.0713999375515392</v>
      </c>
      <c r="CA2457" s="6" t="n">
        <v>0.23147991344435</v>
      </c>
      <c r="CC2457" s="26" t="n">
        <v>207.248620853749</v>
      </c>
      <c r="CD2457" s="6" t="n">
        <v>-0.251466303312368</v>
      </c>
      <c r="CE2457" s="25" t="n">
        <v>45986</v>
      </c>
      <c r="CF2457" s="6" t="n">
        <v>0.303916488441173</v>
      </c>
      <c r="CG2457" s="6" t="n">
        <v>0.402722333335038</v>
      </c>
      <c r="CH2457" s="6" t="n">
        <v>0.267551919055451</v>
      </c>
      <c r="CI2457" s="6" t="n">
        <v>-0.335641714131445</v>
      </c>
      <c r="CJ2457" s="6" t="n">
        <v>0.0573670444638187</v>
      </c>
      <c r="CK2457" s="7" t="n">
        <v>1.27051671732523</v>
      </c>
      <c r="CL2457" s="6" t="n">
        <v>-0.0176744186046513</v>
      </c>
      <c r="CM2457" s="4" t="s">
        <v>425</v>
      </c>
    </row>
    <row r="2458" customFormat="false" ht="15" hidden="false" customHeight="false" outlineLevel="0" collapsed="false">
      <c r="A2458" s="4" t="s">
        <v>43</v>
      </c>
      <c r="B2458" s="4" t="s">
        <v>44</v>
      </c>
      <c r="C2458" s="25" t="n">
        <v>45930</v>
      </c>
      <c r="D2458" s="4" t="s">
        <v>234</v>
      </c>
      <c r="E2458" s="4" t="s">
        <v>773</v>
      </c>
      <c r="G2458" s="4" t="s">
        <v>427</v>
      </c>
      <c r="H2458" s="5" t="n">
        <v>6150</v>
      </c>
      <c r="I2458" s="25" t="n">
        <v>45974</v>
      </c>
      <c r="J2458" s="4" t="s">
        <v>703</v>
      </c>
      <c r="K2458" s="4" t="s">
        <v>6</v>
      </c>
      <c r="L2458" s="4" t="s">
        <v>421</v>
      </c>
      <c r="M2458" s="25" t="n">
        <v>45973</v>
      </c>
      <c r="N2458" s="25" t="n">
        <v>45974</v>
      </c>
      <c r="O2458" s="25" t="n">
        <v>45975</v>
      </c>
      <c r="P2458" s="25" t="n">
        <v>45974</v>
      </c>
      <c r="Q2458" s="6" t="n">
        <v>0.00436184335293</v>
      </c>
      <c r="R2458" s="6" t="n">
        <v>0.0303058912386707</v>
      </c>
      <c r="S2458" s="6" t="n">
        <v>0.00650600201594442</v>
      </c>
      <c r="T2458" s="6" t="n">
        <v>0.0411737366075451</v>
      </c>
      <c r="U2458" s="6" t="n">
        <v>0.00836182399377128</v>
      </c>
      <c r="V2458" s="6" t="n">
        <v>0.00649088264584796</v>
      </c>
      <c r="W2458" s="6" t="n">
        <v>0.0328119126137738</v>
      </c>
      <c r="X2458" s="6" t="n">
        <v>0.0346828539616971</v>
      </c>
      <c r="AA2458" s="6" t="n">
        <v>0.00358761329305124</v>
      </c>
      <c r="AB2458" s="6" t="n">
        <v>0.0303058912386707</v>
      </c>
      <c r="AC2458" s="6" t="n">
        <v>0.0303058912386707</v>
      </c>
      <c r="AD2458" s="6" t="n">
        <v>0.0742069486404834</v>
      </c>
      <c r="AE2458" s="7" t="n">
        <v>0.666666666666666</v>
      </c>
      <c r="AF2458" s="7" t="n">
        <v>3.37902210164122</v>
      </c>
      <c r="AG2458" s="26" t="n">
        <v>105.46</v>
      </c>
      <c r="AH2458" s="6" t="n">
        <v>-0.00104196267879142</v>
      </c>
      <c r="AI2458" s="6" t="n">
        <v>0.019528228924981</v>
      </c>
      <c r="AJ2458" s="6" t="n">
        <v>0.120484487887803</v>
      </c>
      <c r="AK2458" s="6" t="n">
        <v>0.090514269957259</v>
      </c>
      <c r="AL2458" s="6" t="n">
        <v>-0.149315621644572</v>
      </c>
      <c r="AM2458" s="6" t="n">
        <v>0.0189701722116451</v>
      </c>
      <c r="AN2458" s="6" t="n">
        <v>0.000558056713335864</v>
      </c>
      <c r="AO2458" s="6" t="n">
        <v>-0.000364166059723337</v>
      </c>
      <c r="AP2458" s="6" t="n">
        <v>0.104333576110706</v>
      </c>
      <c r="AQ2458" s="6" t="n">
        <v>0.0990499120498494</v>
      </c>
      <c r="AR2458" s="4" t="s">
        <v>422</v>
      </c>
      <c r="AS2458" s="4" t="s">
        <v>102</v>
      </c>
      <c r="AT2458" s="5" t="n">
        <v>30172.97</v>
      </c>
      <c r="AU2458" s="6" t="n">
        <v>0.0848957962538284</v>
      </c>
      <c r="AV2458" s="6" t="n">
        <v>-0.00129187077982251</v>
      </c>
      <c r="AW2458" s="5" t="n">
        <v>2574.56</v>
      </c>
      <c r="AX2458" s="6" t="n">
        <v>0.0853267013489226</v>
      </c>
      <c r="AY2458" s="6" t="n">
        <v>-0.00269114427521046</v>
      </c>
      <c r="AZ2458" s="5" t="n">
        <v>827</v>
      </c>
      <c r="BA2458" s="6" t="n">
        <v>-0.059949530543115</v>
      </c>
      <c r="BB2458" s="6" t="n">
        <v>0.615739293529228</v>
      </c>
      <c r="BC2458" s="6" t="n">
        <v>0.0274086375984863</v>
      </c>
      <c r="BD2458" s="7" t="n">
        <v>0.78</v>
      </c>
      <c r="BL2458" s="5" t="n">
        <v>111307.2297</v>
      </c>
      <c r="BM2458" s="5" t="n">
        <v>3320.71</v>
      </c>
      <c r="BN2458" s="26" t="n">
        <v>33.5191057635265</v>
      </c>
      <c r="BO2458" s="7" t="n">
        <v>3.19111561953937</v>
      </c>
      <c r="BP2458" s="6" t="n">
        <v>0.0952028864389262</v>
      </c>
      <c r="BQ2458" s="7" t="n">
        <v>0.493738451592372</v>
      </c>
      <c r="BR2458" s="26" t="n">
        <v>24.18</v>
      </c>
      <c r="BS2458" s="7" t="n">
        <v>3.68</v>
      </c>
      <c r="BT2458" s="4" t="s">
        <v>1417</v>
      </c>
      <c r="BU2458" s="5" t="n">
        <v>3419.13</v>
      </c>
      <c r="BV2458" s="5" t="n">
        <v>2695.23</v>
      </c>
      <c r="BW2458" s="5" t="n">
        <v>723.9</v>
      </c>
      <c r="BX2458" s="7" t="n">
        <v>2.55380030474142</v>
      </c>
      <c r="BY2458" s="5" t="n">
        <v>0</v>
      </c>
      <c r="CE2458" s="25" t="n">
        <v>45986</v>
      </c>
      <c r="CF2458" s="6" t="n">
        <v>0.344784843720216</v>
      </c>
      <c r="CG2458" s="6" t="n">
        <v>0.386657656872552</v>
      </c>
      <c r="CH2458" s="6" t="n">
        <v>0.376599034076091</v>
      </c>
      <c r="CI2458" s="6" t="n">
        <v>-0.02601428580988</v>
      </c>
      <c r="CJ2458" s="6" t="n">
        <v>0.0582625118035883</v>
      </c>
      <c r="CK2458" s="7" t="n">
        <v>0.520161083010571</v>
      </c>
      <c r="CL2458" s="6" t="n">
        <v>-0.124307983787802</v>
      </c>
      <c r="CM2458" s="4" t="s">
        <v>425</v>
      </c>
      <c r="CN2458" s="4" t="s">
        <v>775</v>
      </c>
    </row>
    <row r="2459" customFormat="false" ht="15" hidden="false" customHeight="false" outlineLevel="0" collapsed="false">
      <c r="A2459" s="4" t="s">
        <v>43</v>
      </c>
      <c r="B2459" s="4" t="s">
        <v>44</v>
      </c>
      <c r="C2459" s="25" t="n">
        <v>45930</v>
      </c>
      <c r="D2459" s="4" t="s">
        <v>237</v>
      </c>
      <c r="E2459" s="4" t="s">
        <v>736</v>
      </c>
      <c r="F2459" s="4" t="s">
        <v>58</v>
      </c>
      <c r="G2459" s="4" t="s">
        <v>571</v>
      </c>
      <c r="H2459" s="5" t="n">
        <v>275</v>
      </c>
      <c r="I2459" s="25" t="n">
        <v>45974</v>
      </c>
      <c r="J2459" s="4" t="s">
        <v>719</v>
      </c>
      <c r="K2459" s="4" t="s">
        <v>5</v>
      </c>
      <c r="L2459" s="4" t="s">
        <v>421</v>
      </c>
      <c r="M2459" s="25" t="n">
        <v>45973</v>
      </c>
      <c r="N2459" s="25" t="n">
        <v>45974</v>
      </c>
      <c r="O2459" s="25" t="n">
        <v>45975</v>
      </c>
      <c r="P2459" s="25" t="n">
        <v>45975</v>
      </c>
      <c r="Q2459" s="6" t="n">
        <v>-0.0190009736523766</v>
      </c>
      <c r="R2459" s="6" t="n">
        <v>0.0205118950945893</v>
      </c>
      <c r="S2459" s="6" t="n">
        <v>0.0979929857652295</v>
      </c>
      <c r="T2459" s="6" t="n">
        <v>0.0995039072074422</v>
      </c>
      <c r="U2459" s="6" t="n">
        <v>0.00836182399377128</v>
      </c>
      <c r="V2459" s="6" t="n">
        <v>0.00777208215099612</v>
      </c>
      <c r="W2459" s="6" t="n">
        <v>0.0911420832136709</v>
      </c>
      <c r="X2459" s="6" t="n">
        <v>0.0917318250564461</v>
      </c>
      <c r="Y2459" s="6" t="n">
        <v>-0.0312809531470559</v>
      </c>
      <c r="Z2459" s="6" t="n">
        <v>0.130784860354498</v>
      </c>
      <c r="AA2459" s="6" t="n">
        <v>0.0757124753175562</v>
      </c>
      <c r="AB2459" s="6" t="n">
        <v>0.0979929857652295</v>
      </c>
      <c r="AC2459" s="6" t="n">
        <v>0.0979929857652295</v>
      </c>
      <c r="AD2459" s="6" t="n">
        <v>0.0515752556659102</v>
      </c>
      <c r="AE2459" s="7" t="n">
        <v>0.832</v>
      </c>
      <c r="AF2459" s="7" t="n">
        <v>8.45863877968044</v>
      </c>
      <c r="AG2459" s="26" t="n">
        <v>3389.3</v>
      </c>
      <c r="AH2459" s="6" t="n">
        <v>0.0622766877703254</v>
      </c>
      <c r="AI2459" s="6" t="n">
        <v>0.0430220033851363</v>
      </c>
      <c r="AJ2459" s="6" t="n">
        <v>0.286457147195021</v>
      </c>
      <c r="AK2459" s="6" t="n">
        <v>0.502082964013472</v>
      </c>
      <c r="AL2459" s="6" t="n">
        <v>0.83336555307951</v>
      </c>
      <c r="AM2459" s="6" t="n">
        <v>0.0207676159899417</v>
      </c>
      <c r="AN2459" s="6" t="n">
        <v>0.0222543873951946</v>
      </c>
      <c r="AO2459" s="6" t="n">
        <v>-0.0240498174790639</v>
      </c>
      <c r="AP2459" s="6" t="n">
        <v>0.0300622718488293</v>
      </c>
      <c r="AQ2459" s="6" t="n">
        <v>0.0247786077879726</v>
      </c>
      <c r="AR2459" s="4" t="s">
        <v>422</v>
      </c>
      <c r="AS2459" s="4" t="s">
        <v>438</v>
      </c>
      <c r="AT2459" s="5" t="n">
        <v>7282.789</v>
      </c>
      <c r="AU2459" s="6" t="n">
        <v>0.477592211688716</v>
      </c>
      <c r="AV2459" s="6" t="n">
        <v>0.129091641704641</v>
      </c>
      <c r="AZ2459" s="5" t="n">
        <v>2420.634</v>
      </c>
      <c r="BA2459" s="6" t="n">
        <v>0.903609777273078</v>
      </c>
      <c r="BB2459" s="6" t="n">
        <v>0.200592203154449</v>
      </c>
      <c r="BC2459" s="6" t="n">
        <v>0.33237733511159</v>
      </c>
      <c r="BD2459" s="7" t="n">
        <v>60.29</v>
      </c>
      <c r="BL2459" s="5" t="n">
        <v>136069.54924</v>
      </c>
      <c r="BM2459" s="5" t="n">
        <v>6154.665</v>
      </c>
      <c r="BN2459" s="26" t="n">
        <v>22.1083599578531</v>
      </c>
      <c r="BO2459" s="7" t="n">
        <v>4.63347558573887</v>
      </c>
      <c r="BP2459" s="6" t="n">
        <v>0.209580249035751</v>
      </c>
      <c r="BQ2459" s="7" t="n">
        <v>2.53703818283251</v>
      </c>
      <c r="BR2459" s="26" t="n">
        <v>17.85</v>
      </c>
      <c r="BS2459" s="7" t="n">
        <v>2.84</v>
      </c>
      <c r="BT2459" s="4" t="s">
        <v>1417</v>
      </c>
      <c r="BU2459" s="5" t="n">
        <v>-20100.637</v>
      </c>
      <c r="BV2459" s="5" t="n">
        <v>53.267</v>
      </c>
      <c r="BW2459" s="5" t="n">
        <v>-20153.904</v>
      </c>
      <c r="BX2459" s="7" t="n">
        <v>-4.53040095707885</v>
      </c>
      <c r="BY2459" s="5" t="n">
        <v>6</v>
      </c>
      <c r="BZ2459" s="6" t="n">
        <v>0.145240269660973</v>
      </c>
      <c r="CA2459" s="6" t="n">
        <v>0.0803436954021248</v>
      </c>
      <c r="CB2459" s="4" t="s">
        <v>615</v>
      </c>
      <c r="CC2459" s="26" t="n">
        <v>30.8574225617246</v>
      </c>
      <c r="CD2459" s="6" t="n">
        <v>-0.283531866161881</v>
      </c>
      <c r="CE2459" s="25" t="n">
        <v>45986</v>
      </c>
      <c r="CF2459" s="6" t="n">
        <v>0.356412983747479</v>
      </c>
      <c r="CG2459" s="6" t="n">
        <v>0.42060079874089</v>
      </c>
      <c r="CH2459" s="6" t="n">
        <v>0.278385964145232</v>
      </c>
      <c r="CI2459" s="6" t="n">
        <v>-0.338123073045491</v>
      </c>
      <c r="CJ2459" s="6" t="n">
        <v>0.0597839701743269</v>
      </c>
      <c r="CK2459" s="7" t="n">
        <v>1.63911806926651</v>
      </c>
      <c r="CL2459" s="6" t="n">
        <v>0.237804668006271</v>
      </c>
      <c r="CM2459" s="4" t="s">
        <v>425</v>
      </c>
    </row>
    <row r="2460" customFormat="false" ht="15" hidden="false" customHeight="false" outlineLevel="0" collapsed="false">
      <c r="A2460" s="4" t="s">
        <v>43</v>
      </c>
      <c r="B2460" s="4" t="s">
        <v>44</v>
      </c>
      <c r="C2460" s="25" t="n">
        <v>45930</v>
      </c>
      <c r="D2460" s="4" t="s">
        <v>241</v>
      </c>
      <c r="E2460" s="4" t="s">
        <v>851</v>
      </c>
      <c r="F2460" s="4" t="s">
        <v>60</v>
      </c>
      <c r="G2460" s="4" t="s">
        <v>596</v>
      </c>
      <c r="H2460" s="5" t="n">
        <v>6500</v>
      </c>
      <c r="I2460" s="25" t="n">
        <v>45974</v>
      </c>
      <c r="J2460" s="4" t="s">
        <v>872</v>
      </c>
      <c r="K2460" s="4" t="s">
        <v>6</v>
      </c>
      <c r="L2460" s="4" t="s">
        <v>421</v>
      </c>
      <c r="M2460" s="25" t="n">
        <v>45973</v>
      </c>
      <c r="N2460" s="25" t="n">
        <v>45974</v>
      </c>
      <c r="O2460" s="25" t="n">
        <v>45975</v>
      </c>
      <c r="P2460" s="25" t="n">
        <v>45974</v>
      </c>
      <c r="Q2460" s="6" t="n">
        <v>-0.0134694955541861</v>
      </c>
      <c r="R2460" s="6" t="n">
        <v>-0.0274852757451365</v>
      </c>
      <c r="S2460" s="6" t="n">
        <v>0.0473481372728941</v>
      </c>
      <c r="T2460" s="6" t="n">
        <v>0.00639336597357154</v>
      </c>
      <c r="U2460" s="6" t="n">
        <v>0.00836182399377128</v>
      </c>
      <c r="V2460" s="6" t="n">
        <v>0.0130619709218218</v>
      </c>
      <c r="W2460" s="6" t="n">
        <v>-0.00196845802019974</v>
      </c>
      <c r="X2460" s="6" t="n">
        <v>-0.00666860494825028</v>
      </c>
      <c r="Y2460" s="6" t="n">
        <v>0.00361518059368871</v>
      </c>
      <c r="Z2460" s="6" t="n">
        <v>0.00277818537988284</v>
      </c>
      <c r="AA2460" s="6" t="n">
        <v>0</v>
      </c>
      <c r="AB2460" s="6" t="n">
        <v>-0.0274852757451365</v>
      </c>
      <c r="AC2460" s="6" t="n">
        <v>0.0274852757451365</v>
      </c>
      <c r="AD2460" s="6" t="n">
        <v>0.0464037122969838</v>
      </c>
      <c r="AE2460" s="7" t="n">
        <v>0.130769230769232</v>
      </c>
      <c r="AF2460" s="7" t="n">
        <v>2.05226614935265</v>
      </c>
      <c r="AG2460" s="26" t="n">
        <v>113.59</v>
      </c>
      <c r="AH2460" s="6" t="n">
        <v>-0.0344270656239375</v>
      </c>
      <c r="AI2460" s="6" t="n">
        <v>-0.000527936647602534</v>
      </c>
      <c r="AJ2460" s="6" t="n">
        <v>0.0360269974461867</v>
      </c>
      <c r="AK2460" s="6" t="n">
        <v>0.138062318404969</v>
      </c>
      <c r="AL2460" s="6" t="n">
        <v>0.228081284484278</v>
      </c>
      <c r="AM2460" s="6" t="n">
        <v>0.0373611725693934</v>
      </c>
      <c r="AN2460" s="6" t="n">
        <v>-0.037889109216996</v>
      </c>
      <c r="AO2460" s="6" t="n">
        <v>-0.0134045908533379</v>
      </c>
      <c r="AP2460" s="6" t="n">
        <v>-0.0400385491501664</v>
      </c>
      <c r="AQ2460" s="6" t="n">
        <v>-0.045322213211023</v>
      </c>
      <c r="AR2460" s="4" t="s">
        <v>422</v>
      </c>
      <c r="AS2460" s="4" t="s">
        <v>102</v>
      </c>
      <c r="AT2460" s="5" t="n">
        <v>2910.198</v>
      </c>
      <c r="AU2460" s="6" t="n">
        <v>0.183620153247639</v>
      </c>
      <c r="AV2460" s="6" t="n">
        <v>0.217052174822543</v>
      </c>
      <c r="AW2460" s="5" t="n">
        <v>100.7226</v>
      </c>
      <c r="AX2460" s="6" t="n">
        <v>0.034610222397239</v>
      </c>
      <c r="AY2460" s="6" t="n">
        <v>-0.00602463801809073</v>
      </c>
      <c r="AZ2460" s="5" t="n">
        <v>153.5162</v>
      </c>
      <c r="BA2460" s="6" t="n">
        <v>0.257126994096631</v>
      </c>
      <c r="BB2460" s="6" t="n">
        <v>0.161858141117188</v>
      </c>
      <c r="BC2460" s="6" t="n">
        <v>0.0527511186524078</v>
      </c>
      <c r="BD2460" s="7" t="n">
        <v>0.57</v>
      </c>
      <c r="BL2460" s="5" t="n">
        <v>30669.3</v>
      </c>
      <c r="BM2460" s="5" t="n">
        <v>568.6391</v>
      </c>
      <c r="BN2460" s="26" t="n">
        <v>53.934560602674</v>
      </c>
      <c r="BO2460" s="7" t="n">
        <v>12.3713578336988</v>
      </c>
      <c r="BP2460" s="6" t="n">
        <v>0.229377187752326</v>
      </c>
      <c r="BQ2460" s="7" t="n">
        <v>0</v>
      </c>
      <c r="BR2460" s="26" t="n">
        <v>21.55</v>
      </c>
      <c r="BS2460" s="7" t="n">
        <v>3.08</v>
      </c>
      <c r="BT2460" s="4" t="s">
        <v>1417</v>
      </c>
      <c r="BU2460" s="5" t="n">
        <v>-1097.6269</v>
      </c>
      <c r="BV2460" s="5" t="n">
        <v>14.6796</v>
      </c>
      <c r="BW2460" s="5" t="n">
        <v>-1112.3065</v>
      </c>
      <c r="BX2460" s="7" t="n">
        <v>-3.84261118916029</v>
      </c>
      <c r="BY2460" s="5" t="n">
        <v>5</v>
      </c>
      <c r="BZ2460" s="6" t="n">
        <v>0.0552421454608574</v>
      </c>
      <c r="CA2460" s="6" t="n">
        <v>0.393842759460554</v>
      </c>
      <c r="CB2460" s="4" t="s">
        <v>658</v>
      </c>
      <c r="CC2460" s="26" t="n">
        <v>46.962012486824</v>
      </c>
      <c r="CD2460" s="6" t="n">
        <v>0.148472089389404</v>
      </c>
      <c r="CE2460" s="25" t="n">
        <v>45986</v>
      </c>
      <c r="CF2460" s="6" t="n">
        <v>0.358327036873903</v>
      </c>
      <c r="CG2460" s="6" t="n">
        <v>0.457453427273687</v>
      </c>
      <c r="CH2460" s="6" t="n">
        <v>0.415952791118156</v>
      </c>
      <c r="CI2460" s="6" t="n">
        <v>-0.0907210082627747</v>
      </c>
      <c r="CJ2460" s="6" t="n">
        <v>0.0688978134761267</v>
      </c>
      <c r="CK2460" s="7" t="n">
        <v>0.398928127881158</v>
      </c>
      <c r="CL2460" s="6" t="n">
        <v>-0.00327349313007713</v>
      </c>
      <c r="CM2460" s="4" t="s">
        <v>425</v>
      </c>
    </row>
    <row r="2461" customFormat="false" ht="15" hidden="false" customHeight="false" outlineLevel="0" collapsed="false">
      <c r="A2461" s="4" t="s">
        <v>43</v>
      </c>
      <c r="B2461" s="4" t="s">
        <v>44</v>
      </c>
      <c r="C2461" s="25" t="n">
        <v>45930</v>
      </c>
      <c r="D2461" s="4" t="s">
        <v>251</v>
      </c>
      <c r="E2461" s="4" t="s">
        <v>798</v>
      </c>
      <c r="F2461" s="4" t="s">
        <v>93</v>
      </c>
      <c r="G2461" s="4" t="s">
        <v>649</v>
      </c>
      <c r="H2461" s="5" t="n">
        <v>20</v>
      </c>
      <c r="I2461" s="25" t="n">
        <v>45974</v>
      </c>
      <c r="J2461" s="4" t="s">
        <v>1194</v>
      </c>
      <c r="K2461" s="4" t="s">
        <v>6</v>
      </c>
      <c r="L2461" s="4" t="s">
        <v>421</v>
      </c>
      <c r="M2461" s="25" t="n">
        <v>45973</v>
      </c>
      <c r="N2461" s="25" t="n">
        <v>45974</v>
      </c>
      <c r="O2461" s="25" t="n">
        <v>45975</v>
      </c>
      <c r="P2461" s="25" t="n">
        <v>45974</v>
      </c>
      <c r="Q2461" s="6" t="n">
        <v>0.0124316260566881</v>
      </c>
      <c r="R2461" s="6" t="n">
        <v>-0.0278732809430256</v>
      </c>
      <c r="S2461" s="6" t="n">
        <v>0.00454717696096996</v>
      </c>
      <c r="T2461" s="6" t="n">
        <v>-0.0108944779253675</v>
      </c>
      <c r="U2461" s="6" t="n">
        <v>0.00836182399377128</v>
      </c>
      <c r="V2461" s="6" t="n">
        <v>0.00560753683398163</v>
      </c>
      <c r="W2461" s="6" t="n">
        <v>-0.0192563019191387</v>
      </c>
      <c r="X2461" s="6" t="n">
        <v>-0.0165020147593491</v>
      </c>
      <c r="AA2461" s="6" t="n">
        <v>0.00613948919449903</v>
      </c>
      <c r="AB2461" s="6" t="n">
        <v>-0.0278732809430256</v>
      </c>
      <c r="AC2461" s="6" t="n">
        <v>0.0278732809430256</v>
      </c>
      <c r="AD2461" s="6" t="n">
        <v>0.049852652259332</v>
      </c>
      <c r="AE2461" s="7" t="n">
        <v>0.182266009852217</v>
      </c>
      <c r="AF2461" s="7" t="n">
        <v>3.26384018036072</v>
      </c>
      <c r="AG2461" s="26" t="n">
        <v>40220</v>
      </c>
      <c r="AH2461" s="6" t="n">
        <v>-0.0132482826300295</v>
      </c>
      <c r="AI2461" s="6" t="n">
        <v>-0.0364159080019166</v>
      </c>
      <c r="AJ2461" s="6" t="n">
        <v>-0.121066433566434</v>
      </c>
      <c r="AK2461" s="6" t="n">
        <v>-0.145164718384697</v>
      </c>
      <c r="AL2461" s="6" t="n">
        <v>-0.109559382107619</v>
      </c>
      <c r="AM2461" s="6" t="n">
        <v>0.00757721356456176</v>
      </c>
      <c r="AN2461" s="6" t="n">
        <v>-0.0439931215664784</v>
      </c>
      <c r="AO2461" s="6" t="n">
        <v>-0.0221300138312586</v>
      </c>
      <c r="AP2461" s="6" t="n">
        <v>-0.0712938513768391</v>
      </c>
      <c r="AQ2461" s="6" t="n">
        <v>-0.0765775154376958</v>
      </c>
      <c r="AR2461" s="4" t="s">
        <v>448</v>
      </c>
      <c r="AS2461" s="4" t="s">
        <v>102</v>
      </c>
      <c r="AT2461" s="5" t="n">
        <v>2607.4193</v>
      </c>
      <c r="AU2461" s="6" t="n">
        <v>1.09217782914526</v>
      </c>
      <c r="AV2461" s="6" t="n">
        <v>0.980477244846441</v>
      </c>
      <c r="AW2461" s="5" t="n">
        <v>574.2067</v>
      </c>
      <c r="AX2461" s="6" t="n">
        <v>0.220220315159898</v>
      </c>
      <c r="AY2461" s="6" t="n">
        <v>-0.00562192581766219</v>
      </c>
      <c r="AZ2461" s="5" t="n">
        <v>395.5564</v>
      </c>
      <c r="BA2461" s="6" t="n">
        <v>1.02580056366073</v>
      </c>
      <c r="BB2461" s="6" t="n">
        <v>0.969938689109311</v>
      </c>
      <c r="BC2461" s="6" t="n">
        <v>0.151704177383361</v>
      </c>
      <c r="BD2461" s="7" t="n">
        <v>354.64</v>
      </c>
      <c r="BL2461" s="5" t="n">
        <v>44860.9858</v>
      </c>
      <c r="BM2461" s="5" t="n">
        <v>764.7156</v>
      </c>
      <c r="BN2461" s="26" t="n">
        <v>58.663620566914</v>
      </c>
      <c r="BO2461" s="7" t="n">
        <v>31.8797064260501</v>
      </c>
      <c r="BP2461" s="6" t="n">
        <v>0.543432302983871</v>
      </c>
      <c r="BQ2461" s="7" t="n">
        <v>0</v>
      </c>
      <c r="BR2461" s="26" t="n">
        <v>40.97</v>
      </c>
      <c r="BS2461" s="7" t="n">
        <v>8.31</v>
      </c>
      <c r="BY2461" s="5" t="n">
        <v>0</v>
      </c>
      <c r="CE2461" s="25" t="n">
        <v>45986</v>
      </c>
      <c r="CF2461" s="6" t="n">
        <v>0.249744754279871</v>
      </c>
      <c r="CG2461" s="6" t="n">
        <v>0.276489764115494</v>
      </c>
      <c r="CH2461" s="6" t="n">
        <v>0.268707387863938</v>
      </c>
      <c r="CI2461" s="6" t="n">
        <v>-0.0281470682158966</v>
      </c>
      <c r="CJ2461" s="6" t="n">
        <v>0.0419632540646339</v>
      </c>
      <c r="CK2461" s="7" t="n">
        <v>0.664230683828613</v>
      </c>
      <c r="CL2461" s="6" t="n">
        <v>-0.105199407595472</v>
      </c>
      <c r="CM2461" s="4" t="s">
        <v>425</v>
      </c>
    </row>
    <row r="2462" customFormat="false" ht="15" hidden="false" customHeight="false" outlineLevel="0" collapsed="false">
      <c r="A2462" s="4" t="s">
        <v>43</v>
      </c>
      <c r="B2462" s="4" t="s">
        <v>44</v>
      </c>
      <c r="C2462" s="25" t="n">
        <v>45930</v>
      </c>
      <c r="D2462" s="4" t="s">
        <v>257</v>
      </c>
      <c r="E2462" s="4" t="s">
        <v>733</v>
      </c>
      <c r="F2462" s="4" t="s">
        <v>89</v>
      </c>
      <c r="G2462" s="4" t="s">
        <v>479</v>
      </c>
      <c r="H2462" s="5" t="n">
        <v>950</v>
      </c>
      <c r="I2462" s="25" t="n">
        <v>45974</v>
      </c>
      <c r="J2462" s="4" t="s">
        <v>1408</v>
      </c>
      <c r="K2462" s="4" t="s">
        <v>5</v>
      </c>
      <c r="L2462" s="4" t="s">
        <v>421</v>
      </c>
      <c r="M2462" s="25" t="n">
        <v>45973</v>
      </c>
      <c r="N2462" s="25" t="n">
        <v>45974</v>
      </c>
      <c r="O2462" s="25" t="n">
        <v>45975</v>
      </c>
      <c r="P2462" s="25" t="n">
        <v>45975</v>
      </c>
      <c r="Q2462" s="6" t="n">
        <v>-0.00226757369614516</v>
      </c>
      <c r="R2462" s="6" t="n">
        <v>0.0595643939393939</v>
      </c>
      <c r="S2462" s="6" t="n">
        <v>0.0333363124497275</v>
      </c>
      <c r="T2462" s="6" t="n">
        <v>0.0906331326929762</v>
      </c>
      <c r="U2462" s="6" t="n">
        <v>0.00836182399377128</v>
      </c>
      <c r="V2462" s="6" t="n">
        <v>0.0105080891756884</v>
      </c>
      <c r="W2462" s="6" t="n">
        <v>0.082271308699205</v>
      </c>
      <c r="X2462" s="6" t="n">
        <v>0.0801250435172879</v>
      </c>
      <c r="AA2462" s="6" t="n">
        <v>-0.0347662883188847</v>
      </c>
      <c r="AB2462" s="6" t="n">
        <v>0.0333363124497275</v>
      </c>
      <c r="AC2462" s="6" t="n">
        <v>0.0333363124497275</v>
      </c>
      <c r="AD2462" s="6" t="n">
        <v>0.0803467691482707</v>
      </c>
      <c r="AE2462" s="7" t="n">
        <v>0.913236929922136</v>
      </c>
      <c r="AF2462" s="7" t="n">
        <v>6.90648653113813</v>
      </c>
      <c r="AG2462" s="26" t="n">
        <v>529.2</v>
      </c>
      <c r="AH2462" s="6" t="n">
        <v>-0.0811702404722634</v>
      </c>
      <c r="AI2462" s="6" t="n">
        <v>-0.0432974780800868</v>
      </c>
      <c r="AJ2462" s="6" t="n">
        <v>-0.281807694917555</v>
      </c>
      <c r="AK2462" s="6" t="n">
        <v>-0.399625616881275</v>
      </c>
      <c r="AL2462" s="6" t="n">
        <v>-0.181097930620971</v>
      </c>
      <c r="AM2462" s="6" t="n">
        <v>-0.0133210288210544</v>
      </c>
      <c r="AN2462" s="6" t="n">
        <v>-0.0299764492590324</v>
      </c>
      <c r="AO2462" s="6" t="n">
        <v>0.0230064002767685</v>
      </c>
      <c r="AP2462" s="6" t="n">
        <v>-0.0190278498529669</v>
      </c>
      <c r="AQ2462" s="6" t="n">
        <v>-0.0243115139138236</v>
      </c>
      <c r="AR2462" s="4" t="s">
        <v>422</v>
      </c>
      <c r="AS2462" s="4" t="s">
        <v>102</v>
      </c>
      <c r="AT2462" s="5" t="n">
        <v>655.3661</v>
      </c>
      <c r="AU2462" s="6" t="n">
        <v>-0.0237289049586532</v>
      </c>
      <c r="AV2462" s="6" t="n">
        <v>-0.564207915893762</v>
      </c>
      <c r="AW2462" s="5" t="n">
        <v>30.0948</v>
      </c>
      <c r="AX2462" s="6" t="n">
        <v>0.0459205930853</v>
      </c>
      <c r="AY2462" s="6" t="n">
        <v>-0.0380989261962322</v>
      </c>
      <c r="AZ2462" s="5" t="n">
        <v>2.7598</v>
      </c>
      <c r="BA2462" s="6" t="n">
        <v>-0.857208640538093</v>
      </c>
      <c r="BB2462" s="6" t="n">
        <v>-0.958799423747285</v>
      </c>
      <c r="BC2462" s="6" t="n">
        <v>0.00421108140930695</v>
      </c>
      <c r="BD2462" s="7" t="n">
        <v>0.09</v>
      </c>
      <c r="BL2462" s="5" t="n">
        <v>14995.99332</v>
      </c>
      <c r="BM2462" s="5" t="n">
        <v>271.086</v>
      </c>
      <c r="BN2462" s="26" t="n">
        <v>55.318213850955</v>
      </c>
      <c r="BO2462" s="7" t="n">
        <v>5.3022969393683</v>
      </c>
      <c r="BP2462" s="6" t="n">
        <v>0.0958508341150418</v>
      </c>
      <c r="BQ2462" s="7" t="n">
        <v>0.106758628346511</v>
      </c>
      <c r="BR2462" s="26" t="n">
        <v>64.29</v>
      </c>
      <c r="BS2462" s="7" t="n">
        <v>12.73</v>
      </c>
      <c r="BT2462" s="4" t="s">
        <v>1417</v>
      </c>
      <c r="BU2462" s="5" t="n">
        <v>-152.9262</v>
      </c>
      <c r="BV2462" s="5" t="n">
        <v>340.7749</v>
      </c>
      <c r="BW2462" s="5" t="n">
        <v>-493.7011</v>
      </c>
      <c r="BX2462" s="7" t="n">
        <v>-2.19266950847596</v>
      </c>
      <c r="BY2462" s="5" t="n">
        <v>0</v>
      </c>
      <c r="CE2462" s="25" t="n">
        <v>45986</v>
      </c>
      <c r="CF2462" s="6" t="n">
        <v>0.444053444232885</v>
      </c>
      <c r="CG2462" s="6" t="n">
        <v>0.616670742781554</v>
      </c>
      <c r="CH2462" s="6" t="n">
        <v>0.403530025310163</v>
      </c>
      <c r="CI2462" s="6" t="n">
        <v>-0.345631311305607</v>
      </c>
      <c r="CJ2462" s="6" t="n">
        <v>0.087586021985879</v>
      </c>
      <c r="CK2462" s="7" t="n">
        <v>0.38061224489796</v>
      </c>
      <c r="CL2462" s="6" t="n">
        <v>0.0811490831150273</v>
      </c>
      <c r="CM2462" s="4" t="s">
        <v>425</v>
      </c>
    </row>
    <row r="2463" customFormat="false" ht="15" hidden="false" customHeight="false" outlineLevel="0" collapsed="false">
      <c r="A2463" s="4" t="s">
        <v>43</v>
      </c>
      <c r="B2463" s="4" t="s">
        <v>44</v>
      </c>
      <c r="C2463" s="25" t="n">
        <v>45930</v>
      </c>
      <c r="D2463" s="4" t="s">
        <v>309</v>
      </c>
      <c r="E2463" s="4" t="s">
        <v>1338</v>
      </c>
      <c r="G2463" s="4" t="s">
        <v>427</v>
      </c>
      <c r="H2463" s="5" t="n">
        <v>4850</v>
      </c>
      <c r="I2463" s="25" t="n">
        <v>45974</v>
      </c>
      <c r="J2463" s="4" t="s">
        <v>897</v>
      </c>
      <c r="K2463" s="4" t="s">
        <v>5</v>
      </c>
      <c r="L2463" s="4" t="s">
        <v>421</v>
      </c>
      <c r="M2463" s="25" t="n">
        <v>45973</v>
      </c>
      <c r="N2463" s="25" t="n">
        <v>45974</v>
      </c>
      <c r="O2463" s="25" t="n">
        <v>45975</v>
      </c>
      <c r="P2463" s="25" t="n">
        <v>45975</v>
      </c>
      <c r="Q2463" s="6" t="n">
        <v>0.00969317105167256</v>
      </c>
      <c r="R2463" s="6" t="n">
        <v>-0.00274289014003171</v>
      </c>
      <c r="S2463" s="6" t="n">
        <v>-0.00883034163288943</v>
      </c>
      <c r="T2463" s="6" t="n">
        <v>-0.00188006072124858</v>
      </c>
      <c r="U2463" s="6" t="n">
        <v>0.00836182399377128</v>
      </c>
      <c r="V2463" s="6" t="n">
        <v>0.00649088264584796</v>
      </c>
      <c r="W2463" s="6" t="n">
        <v>-0.0102418847150199</v>
      </c>
      <c r="X2463" s="6" t="n">
        <v>-0.00837094336709654</v>
      </c>
      <c r="AA2463" s="6" t="n">
        <v>0.012594093804285</v>
      </c>
      <c r="AB2463" s="6" t="n">
        <v>-0.00883034163288943</v>
      </c>
      <c r="AC2463" s="6" t="n">
        <v>0.00883034163288943</v>
      </c>
      <c r="AD2463" s="6" t="n">
        <v>0.0458164447017951</v>
      </c>
      <c r="AE2463" s="7" t="n">
        <v>0.121642969984204</v>
      </c>
      <c r="AF2463" s="7" t="n">
        <v>2.68784464538006</v>
      </c>
      <c r="AG2463" s="26" t="n">
        <v>137.21</v>
      </c>
      <c r="AH2463" s="6" t="n">
        <v>-0.0357695010541108</v>
      </c>
      <c r="AI2463" s="6" t="n">
        <v>-0.0739690895592898</v>
      </c>
      <c r="AJ2463" s="6" t="n">
        <v>-0.0507782774126594</v>
      </c>
      <c r="AK2463" s="6" t="n">
        <v>0.127259283601711</v>
      </c>
      <c r="AL2463" s="6" t="n">
        <v>0.647537062249455</v>
      </c>
      <c r="AM2463" s="6" t="n">
        <v>0.0189701722116451</v>
      </c>
      <c r="AN2463" s="6" t="n">
        <v>-0.0929392617709349</v>
      </c>
      <c r="AO2463" s="6" t="n">
        <v>-0.0439608587702642</v>
      </c>
      <c r="AP2463" s="6" t="n">
        <v>-0.0158463560683507</v>
      </c>
      <c r="AQ2463" s="6" t="n">
        <v>-0.0211300201292074</v>
      </c>
      <c r="AR2463" s="4" t="s">
        <v>422</v>
      </c>
      <c r="AS2463" s="4" t="s">
        <v>102</v>
      </c>
      <c r="AT2463" s="5" t="n">
        <v>2981.487</v>
      </c>
      <c r="AV2463" s="6" t="n">
        <v>-0.0505783011216376</v>
      </c>
      <c r="AW2463" s="5" t="n">
        <v>394.555</v>
      </c>
      <c r="AX2463" s="6" t="n">
        <v>0.132334972448312</v>
      </c>
      <c r="AZ2463" s="5" t="n">
        <v>0</v>
      </c>
      <c r="BB2463" s="6" t="n">
        <v>-1</v>
      </c>
      <c r="BC2463" s="6" t="n">
        <v>0</v>
      </c>
      <c r="BD2463" s="7" t="n">
        <v>0.33</v>
      </c>
      <c r="BR2463" s="26" t="n">
        <v>24.18</v>
      </c>
      <c r="BS2463" s="7" t="n">
        <v>3.68</v>
      </c>
      <c r="BT2463" s="4" t="s">
        <v>1417</v>
      </c>
      <c r="BU2463" s="5" t="n">
        <v>795.792</v>
      </c>
      <c r="BV2463" s="5" t="n">
        <v>140.199</v>
      </c>
      <c r="BW2463" s="5" t="n">
        <v>655.593</v>
      </c>
      <c r="BY2463" s="5" t="n">
        <v>0</v>
      </c>
      <c r="CN2463" s="4" t="s">
        <v>429</v>
      </c>
    </row>
    <row r="2464" customFormat="false" ht="15" hidden="false" customHeight="false" outlineLevel="0" collapsed="false">
      <c r="A2464" s="4" t="s">
        <v>43</v>
      </c>
      <c r="B2464" s="4" t="s">
        <v>44</v>
      </c>
      <c r="C2464" s="25" t="n">
        <v>45930</v>
      </c>
      <c r="D2464" s="4" t="s">
        <v>310</v>
      </c>
      <c r="E2464" s="4" t="s">
        <v>801</v>
      </c>
      <c r="F2464" s="4" t="s">
        <v>74</v>
      </c>
      <c r="G2464" s="4" t="s">
        <v>484</v>
      </c>
      <c r="H2464" s="5" t="n">
        <v>375</v>
      </c>
      <c r="I2464" s="25" t="n">
        <v>45974</v>
      </c>
      <c r="J2464" s="4" t="s">
        <v>440</v>
      </c>
      <c r="K2464" s="4" t="s">
        <v>5</v>
      </c>
      <c r="L2464" s="4" t="s">
        <v>421</v>
      </c>
      <c r="M2464" s="25" t="n">
        <v>45973</v>
      </c>
      <c r="N2464" s="25" t="n">
        <v>45974</v>
      </c>
      <c r="O2464" s="25" t="n">
        <v>45975</v>
      </c>
      <c r="P2464" s="25" t="n">
        <v>45975</v>
      </c>
      <c r="Q2464" s="6" t="n">
        <v>0.025924221506366</v>
      </c>
      <c r="R2464" s="6" t="n">
        <v>-0.000523325358851579</v>
      </c>
      <c r="S2464" s="6" t="n">
        <v>0.010471987433615</v>
      </c>
      <c r="T2464" s="6" t="n">
        <v>0.0358728835811294</v>
      </c>
      <c r="U2464" s="6" t="n">
        <v>0.00836182399377128</v>
      </c>
      <c r="V2464" s="6" t="n">
        <v>0.0014691626312493</v>
      </c>
      <c r="W2464" s="6" t="n">
        <v>0.0275110595873581</v>
      </c>
      <c r="X2464" s="6" t="n">
        <v>0.0344037209498801</v>
      </c>
      <c r="AA2464" s="6" t="n">
        <v>-0.0246091704689955</v>
      </c>
      <c r="AB2464" s="6" t="n">
        <v>0.010471987433615</v>
      </c>
      <c r="AC2464" s="6" t="n">
        <v>0.010471987433615</v>
      </c>
      <c r="AD2464" s="6" t="n">
        <v>0.0644775226269729</v>
      </c>
      <c r="AE2464" s="7" t="n">
        <v>0.598607888631092</v>
      </c>
      <c r="AF2464" s="7" t="n">
        <v>4.30748682460826</v>
      </c>
      <c r="AG2464" s="26" t="n">
        <v>1303.8</v>
      </c>
      <c r="AH2464" s="6" t="n">
        <v>-0.0453247418906055</v>
      </c>
      <c r="AI2464" s="6" t="n">
        <v>-0.0565846599131695</v>
      </c>
      <c r="AJ2464" s="6" t="n">
        <v>-0.00412465627864389</v>
      </c>
      <c r="AK2464" s="6" t="n">
        <v>0.0301019198862287</v>
      </c>
      <c r="AL2464" s="6" t="n">
        <v>-0.267327339786248</v>
      </c>
      <c r="AM2464" s="6" t="n">
        <v>0.0223939846814869</v>
      </c>
      <c r="AN2464" s="6" t="n">
        <v>-0.0789786445946564</v>
      </c>
      <c r="AO2464" s="6" t="n">
        <v>0.0332371011917978</v>
      </c>
      <c r="AP2464" s="6" t="n">
        <v>0.019468502479828</v>
      </c>
      <c r="AQ2464" s="6" t="n">
        <v>0.0141848384189713</v>
      </c>
      <c r="AR2464" s="4" t="s">
        <v>422</v>
      </c>
      <c r="AS2464" s="4" t="s">
        <v>102</v>
      </c>
      <c r="AT2464" s="5" t="n">
        <v>2347.32</v>
      </c>
      <c r="AU2464" s="6" t="n">
        <v>-0.103771891978573</v>
      </c>
      <c r="AV2464" s="6" t="n">
        <v>-0.404018707249821</v>
      </c>
      <c r="AW2464" s="5" t="n">
        <v>70.41</v>
      </c>
      <c r="AX2464" s="6" t="n">
        <v>0.0299959102295384</v>
      </c>
      <c r="AY2464" s="6" t="n">
        <v>-0.031937341905729</v>
      </c>
      <c r="AZ2464" s="5" t="n">
        <v>34.287</v>
      </c>
      <c r="BA2464" s="6" t="n">
        <v>-0.74410776923651</v>
      </c>
      <c r="BB2464" s="6" t="n">
        <v>-0.755894916702264</v>
      </c>
      <c r="BC2464" s="6" t="n">
        <v>0.0146068708143755</v>
      </c>
      <c r="BD2464" s="7" t="n">
        <v>1.03</v>
      </c>
      <c r="BL2464" s="5" t="n">
        <v>43129.704</v>
      </c>
      <c r="BM2464" s="5" t="n">
        <v>647.605</v>
      </c>
      <c r="BN2464" s="26" t="n">
        <v>66.5987816647493</v>
      </c>
      <c r="BO2464" s="7" t="n">
        <v>6.6218407093233</v>
      </c>
      <c r="BP2464" s="6" t="n">
        <v>0.0994288565616244</v>
      </c>
      <c r="BQ2464" s="7" t="n">
        <v>0.132545196330557</v>
      </c>
      <c r="BR2464" s="26" t="n">
        <v>27.8</v>
      </c>
      <c r="BS2464" s="7" t="n">
        <v>4.39</v>
      </c>
      <c r="BT2464" s="4" t="s">
        <v>1417</v>
      </c>
      <c r="BU2464" s="5" t="n">
        <v>-1068.8</v>
      </c>
      <c r="BV2464" s="5" t="n">
        <v>63.65</v>
      </c>
      <c r="BW2464" s="5" t="n">
        <v>-1132.45</v>
      </c>
      <c r="BX2464" s="7" t="n">
        <v>-6.11616595135908</v>
      </c>
      <c r="BY2464" s="5" t="n">
        <v>1</v>
      </c>
      <c r="CE2464" s="25" t="n">
        <v>45986</v>
      </c>
      <c r="CF2464" s="6" t="n">
        <v>0.318977582456078</v>
      </c>
      <c r="CG2464" s="6" t="n">
        <v>0.406982220037375</v>
      </c>
      <c r="CH2464" s="6" t="n">
        <v>0.297773793859873</v>
      </c>
      <c r="CI2464" s="6" t="n">
        <v>-0.268337093859954</v>
      </c>
      <c r="CJ2464" s="6" t="n">
        <v>0.0578577305707233</v>
      </c>
      <c r="CK2464" s="7" t="n">
        <v>0.180995475113121</v>
      </c>
      <c r="CL2464" s="6" t="n">
        <v>-0.0205922957025161</v>
      </c>
      <c r="CM2464" s="4" t="s">
        <v>425</v>
      </c>
    </row>
    <row r="2465" customFormat="false" ht="15" hidden="false" customHeight="false" outlineLevel="0" collapsed="false">
      <c r="A2465" s="4" t="s">
        <v>43</v>
      </c>
      <c r="B2465" s="4" t="s">
        <v>44</v>
      </c>
      <c r="C2465" s="25" t="n">
        <v>45930</v>
      </c>
      <c r="D2465" s="4" t="s">
        <v>170</v>
      </c>
      <c r="E2465" s="4" t="s">
        <v>811</v>
      </c>
      <c r="F2465" s="4" t="s">
        <v>57</v>
      </c>
      <c r="G2465" s="4" t="s">
        <v>590</v>
      </c>
      <c r="H2465" s="5" t="n">
        <v>375</v>
      </c>
      <c r="I2465" s="25" t="n">
        <v>45975</v>
      </c>
      <c r="J2465" s="4" t="s">
        <v>737</v>
      </c>
      <c r="K2465" s="4" t="s">
        <v>5</v>
      </c>
      <c r="L2465" s="4" t="s">
        <v>421</v>
      </c>
      <c r="M2465" s="25" t="n">
        <v>45974</v>
      </c>
      <c r="N2465" s="25" t="n">
        <v>45975</v>
      </c>
      <c r="O2465" s="25" t="n">
        <v>45978</v>
      </c>
      <c r="P2465" s="25" t="n">
        <v>45978</v>
      </c>
      <c r="Q2465" s="6" t="n">
        <v>0.0177508388353718</v>
      </c>
      <c r="R2465" s="6" t="n">
        <v>0.00797617781559068</v>
      </c>
      <c r="S2465" s="6" t="n">
        <v>-0.0140852500527536</v>
      </c>
      <c r="T2465" s="6" t="n">
        <v>0.0116417665982088</v>
      </c>
      <c r="U2465" s="6" t="n">
        <v>0.00531420545751704</v>
      </c>
      <c r="V2465" s="6" t="n">
        <v>0.0120912720198794</v>
      </c>
      <c r="W2465" s="6" t="n">
        <v>0.00632756114069177</v>
      </c>
      <c r="X2465" s="6" t="n">
        <v>-0.000449505421670549</v>
      </c>
      <c r="Y2465" s="6" t="n">
        <v>-0.00728318543477313</v>
      </c>
      <c r="Z2465" s="6" t="n">
        <v>0.018924952032982</v>
      </c>
      <c r="AA2465" s="6" t="n">
        <v>-0.0213652669339524</v>
      </c>
      <c r="AB2465" s="6" t="n">
        <v>-0.0140852500527536</v>
      </c>
      <c r="AC2465" s="6" t="n">
        <v>0.0140852500527536</v>
      </c>
      <c r="AD2465" s="6" t="n">
        <v>0.0606140535978055</v>
      </c>
      <c r="AE2465" s="7" t="n">
        <v>0.512619669277633</v>
      </c>
      <c r="AF2465" s="7" t="n">
        <v>8.21230282878991</v>
      </c>
      <c r="AG2465" s="26" t="n">
        <v>1847.8</v>
      </c>
      <c r="AH2465" s="6" t="n">
        <v>0.00146333532057863</v>
      </c>
      <c r="AI2465" s="6" t="n">
        <v>-0.0471819728768117</v>
      </c>
      <c r="AJ2465" s="6" t="n">
        <v>-0.0850663497722319</v>
      </c>
      <c r="AK2465" s="6" t="n">
        <v>0.303654578806264</v>
      </c>
      <c r="AL2465" s="6" t="n">
        <v>0.0564239770697848</v>
      </c>
      <c r="AM2465" s="6" t="n">
        <v>0.0168847681523072</v>
      </c>
      <c r="AN2465" s="6" t="n">
        <v>-0.0640667410291189</v>
      </c>
      <c r="AO2465" s="6" t="n">
        <v>-0.014179463855744</v>
      </c>
      <c r="AP2465" s="6" t="n">
        <v>0.0624431483760499</v>
      </c>
      <c r="AQ2465" s="6" t="n">
        <v>0.0619107314917076</v>
      </c>
      <c r="AR2465" s="4" t="s">
        <v>422</v>
      </c>
      <c r="AS2465" s="4" t="s">
        <v>102</v>
      </c>
      <c r="AT2465" s="5" t="n">
        <v>6046.87</v>
      </c>
      <c r="AU2465" s="6" t="n">
        <v>0.760986966028267</v>
      </c>
      <c r="AV2465" s="6" t="n">
        <v>0.85234527208342</v>
      </c>
      <c r="AW2465" s="5" t="n">
        <v>974.435</v>
      </c>
      <c r="AX2465" s="6" t="n">
        <v>0.161147006633184</v>
      </c>
      <c r="AY2465" s="6" t="n">
        <v>-0.0141438376685744</v>
      </c>
      <c r="AZ2465" s="5" t="n">
        <v>610.353</v>
      </c>
      <c r="BB2465" s="6" t="n">
        <v>12.0219752085511</v>
      </c>
      <c r="BC2465" s="6" t="n">
        <v>0.100937013694688</v>
      </c>
      <c r="BD2465" s="7" t="n">
        <v>21.63</v>
      </c>
      <c r="BL2465" s="5" t="n">
        <v>52144.916</v>
      </c>
      <c r="BM2465" s="5" t="n">
        <v>51.521</v>
      </c>
      <c r="BN2465" s="26" t="n">
        <v>1012.10993575435</v>
      </c>
      <c r="BO2465" s="7" t="n">
        <v>5.89245309392989</v>
      </c>
      <c r="BP2465" s="6" t="n">
        <v>0.00582194965761114</v>
      </c>
      <c r="BQ2465" s="7" t="n">
        <v>0.247947299722095</v>
      </c>
      <c r="BR2465" s="26" t="n">
        <v>33.76</v>
      </c>
      <c r="BS2465" s="7" t="n">
        <v>4.89</v>
      </c>
      <c r="BT2465" s="4" t="s">
        <v>1417</v>
      </c>
      <c r="BU2465" s="5" t="n">
        <v>2835.567</v>
      </c>
      <c r="BV2465" s="5" t="n">
        <v>500.294</v>
      </c>
      <c r="BW2465" s="5" t="n">
        <v>2335.273</v>
      </c>
      <c r="BX2465" s="7" t="n">
        <v>4.31446051878811</v>
      </c>
      <c r="BY2465" s="5" t="n">
        <v>8</v>
      </c>
      <c r="BZ2465" s="6" t="n">
        <v>0.12062459518003</v>
      </c>
      <c r="CA2465" s="6" t="n">
        <v>0.0727880863263517</v>
      </c>
      <c r="CC2465" s="26" t="n">
        <v>31.9833179418531</v>
      </c>
      <c r="CD2465" s="6" t="n">
        <v>30.6449324486723</v>
      </c>
      <c r="CE2465" s="25" t="n">
        <v>45986</v>
      </c>
      <c r="CF2465" s="6" t="n">
        <v>0.298960219211597</v>
      </c>
      <c r="CG2465" s="6" t="n">
        <v>0.413292065051291</v>
      </c>
      <c r="CH2465" s="6" t="n">
        <v>0.319488002210949</v>
      </c>
      <c r="CI2465" s="6" t="n">
        <v>-0.22696797440014</v>
      </c>
      <c r="CJ2465" s="6" t="n">
        <v>0.0549694028276008</v>
      </c>
      <c r="CK2465" s="7" t="n">
        <v>0.256238003838769</v>
      </c>
      <c r="CL2465" s="6" t="n">
        <v>0.273852401129944</v>
      </c>
      <c r="CM2465" s="4" t="s">
        <v>425</v>
      </c>
    </row>
    <row r="2466" customFormat="false" ht="15" hidden="false" customHeight="false" outlineLevel="0" collapsed="false">
      <c r="A2466" s="4" t="s">
        <v>43</v>
      </c>
      <c r="B2466" s="4" t="s">
        <v>44</v>
      </c>
      <c r="C2466" s="25" t="n">
        <v>45930</v>
      </c>
      <c r="D2466" s="4" t="s">
        <v>201</v>
      </c>
      <c r="E2466" s="4" t="s">
        <v>813</v>
      </c>
      <c r="G2466" s="4" t="s">
        <v>427</v>
      </c>
      <c r="H2466" s="5" t="n">
        <v>6400</v>
      </c>
      <c r="I2466" s="25" t="n">
        <v>45975</v>
      </c>
      <c r="J2466" s="4" t="s">
        <v>1233</v>
      </c>
      <c r="K2466" s="4" t="s">
        <v>5</v>
      </c>
      <c r="L2466" s="4" t="s">
        <v>421</v>
      </c>
      <c r="M2466" s="25" t="n">
        <v>45974</v>
      </c>
      <c r="N2466" s="25" t="n">
        <v>45975</v>
      </c>
      <c r="O2466" s="25" t="n">
        <v>45978</v>
      </c>
      <c r="P2466" s="25" t="n">
        <v>45978</v>
      </c>
      <c r="Q2466" s="6" t="n">
        <v>-0.0130870922739653</v>
      </c>
      <c r="R2466" s="6" t="n">
        <v>0.000875067312870126</v>
      </c>
      <c r="S2466" s="6" t="n">
        <v>-0.017351536754321</v>
      </c>
      <c r="T2466" s="6" t="n">
        <v>-0.0295635617154162</v>
      </c>
      <c r="U2466" s="6" t="n">
        <v>0.00531420545751704</v>
      </c>
      <c r="V2466" s="6" t="n">
        <v>0.00493648862560214</v>
      </c>
      <c r="W2466" s="6" t="n">
        <v>-0.0348777671729332</v>
      </c>
      <c r="X2466" s="6" t="n">
        <v>-0.0345000503410183</v>
      </c>
      <c r="AA2466" s="6" t="n">
        <v>0.0121729773353958</v>
      </c>
      <c r="AB2466" s="6" t="n">
        <v>-0.017351536754321</v>
      </c>
      <c r="AC2466" s="6" t="n">
        <v>0.017351536754321</v>
      </c>
      <c r="AD2466" s="6" t="n">
        <v>0.0661779541327593</v>
      </c>
      <c r="AE2466" s="7" t="n">
        <v>0.254065040650407</v>
      </c>
      <c r="AF2466" s="7" t="n">
        <v>4.91448791426411</v>
      </c>
      <c r="AG2466" s="26" t="n">
        <v>150.53</v>
      </c>
      <c r="AH2466" s="6" t="n">
        <v>-0.0274583279493476</v>
      </c>
      <c r="AI2466" s="6" t="n">
        <v>0.00299840085287828</v>
      </c>
      <c r="AJ2466" s="6" t="n">
        <v>0.0773690237618101</v>
      </c>
      <c r="AK2466" s="6" t="n">
        <v>-0.113956089234211</v>
      </c>
      <c r="AL2466" s="6" t="n">
        <v>-0.344046088543611</v>
      </c>
      <c r="AM2466" s="6" t="n">
        <v>0.0213968475696893</v>
      </c>
      <c r="AN2466" s="6" t="n">
        <v>-0.018398446716811</v>
      </c>
      <c r="AO2466" s="6" t="n">
        <v>-0.0704948326603244</v>
      </c>
      <c r="AP2466" s="6" t="n">
        <v>-0.137704469235508</v>
      </c>
      <c r="AQ2466" s="6" t="n">
        <v>-0.13823688611985</v>
      </c>
      <c r="AR2466" s="4" t="s">
        <v>422</v>
      </c>
      <c r="AS2466" s="4" t="s">
        <v>102</v>
      </c>
      <c r="AT2466" s="5" t="n">
        <v>1119.18</v>
      </c>
      <c r="AU2466" s="6" t="n">
        <v>0.528433300557194</v>
      </c>
      <c r="AV2466" s="6" t="n">
        <v>0.35452950075643</v>
      </c>
      <c r="AW2466" s="5" t="n">
        <v>227.72</v>
      </c>
      <c r="AX2466" s="6" t="n">
        <v>0.203470397969942</v>
      </c>
      <c r="AY2466" s="6" t="n">
        <v>-0.0326953400394536</v>
      </c>
      <c r="AZ2466" s="5" t="n">
        <v>91.75</v>
      </c>
      <c r="BA2466" s="6" t="n">
        <v>-0.0122725804715255</v>
      </c>
      <c r="BB2466" s="6" t="n">
        <v>-0.133289249952768</v>
      </c>
      <c r="BC2466" s="6" t="n">
        <v>0.0819796636823389</v>
      </c>
      <c r="BD2466" s="7" t="n">
        <v>0.7</v>
      </c>
      <c r="BL2466" s="5" t="n">
        <v>24448.02889</v>
      </c>
      <c r="BM2466" s="5" t="n">
        <v>502.27</v>
      </c>
      <c r="BN2466" s="26" t="n">
        <v>48.6750729488124</v>
      </c>
      <c r="BO2466" s="7" t="n">
        <v>4.84431146579482</v>
      </c>
      <c r="BP2466" s="6" t="n">
        <v>0.099523455689305</v>
      </c>
      <c r="BQ2466" s="7" t="n">
        <v>0.290553326398177</v>
      </c>
      <c r="BR2466" s="26" t="n">
        <v>24.3</v>
      </c>
      <c r="BS2466" s="7" t="n">
        <v>3.71</v>
      </c>
      <c r="BT2466" s="4" t="s">
        <v>1417</v>
      </c>
      <c r="BU2466" s="5" t="n">
        <v>-420.46</v>
      </c>
      <c r="BV2466" s="5" t="n">
        <v>304.48</v>
      </c>
      <c r="BW2466" s="5" t="n">
        <v>-724.94</v>
      </c>
      <c r="BX2466" s="7" t="n">
        <v>-2.12761866207874</v>
      </c>
      <c r="BY2466" s="5" t="n">
        <v>0</v>
      </c>
      <c r="CE2466" s="25" t="n">
        <v>45986</v>
      </c>
      <c r="CF2466" s="6" t="n">
        <v>0.353482207474764</v>
      </c>
      <c r="CG2466" s="6" t="n">
        <v>0.509540614494775</v>
      </c>
      <c r="CH2466" s="6" t="n">
        <v>0.395632400195021</v>
      </c>
      <c r="CI2466" s="6" t="n">
        <v>-0.223550804507894</v>
      </c>
      <c r="CJ2466" s="6" t="n">
        <v>0.0678547410894418</v>
      </c>
      <c r="CK2466" s="7" t="n">
        <v>0.2557159083615</v>
      </c>
      <c r="CL2466" s="6" t="n">
        <v>0.037467391304348</v>
      </c>
      <c r="CM2466" s="4" t="s">
        <v>425</v>
      </c>
    </row>
    <row r="2467" customFormat="false" ht="15" hidden="false" customHeight="false" outlineLevel="0" collapsed="false">
      <c r="A2467" s="4" t="s">
        <v>43</v>
      </c>
      <c r="B2467" s="4" t="s">
        <v>44</v>
      </c>
      <c r="C2467" s="25" t="n">
        <v>45930</v>
      </c>
      <c r="D2467" s="4" t="s">
        <v>229</v>
      </c>
      <c r="E2467" s="4" t="s">
        <v>721</v>
      </c>
      <c r="F2467" s="4" t="s">
        <v>66</v>
      </c>
      <c r="G2467" s="4" t="s">
        <v>558</v>
      </c>
      <c r="H2467" s="5" t="n">
        <v>1200</v>
      </c>
      <c r="I2467" s="25" t="n">
        <v>45975</v>
      </c>
      <c r="J2467" s="4" t="s">
        <v>891</v>
      </c>
      <c r="K2467" s="4" t="s">
        <v>6</v>
      </c>
      <c r="L2467" s="4" t="s">
        <v>421</v>
      </c>
      <c r="M2467" s="25" t="n">
        <v>45974</v>
      </c>
      <c r="N2467" s="25" t="n">
        <v>45975</v>
      </c>
      <c r="O2467" s="25" t="n">
        <v>45978</v>
      </c>
      <c r="P2467" s="25" t="n">
        <v>45975</v>
      </c>
      <c r="Q2467" s="6" t="n">
        <v>0.00145641167903454</v>
      </c>
      <c r="R2467" s="6" t="n">
        <v>0.0231301939058173</v>
      </c>
      <c r="S2467" s="6" t="n">
        <v>0.0297820495465007</v>
      </c>
      <c r="T2467" s="6" t="n">
        <v>0.0543686551313525</v>
      </c>
      <c r="U2467" s="6" t="n">
        <v>0.00531420545751704</v>
      </c>
      <c r="V2467" s="6" t="n">
        <v>0.00269272365968054</v>
      </c>
      <c r="W2467" s="6" t="n">
        <v>0.0490544496738354</v>
      </c>
      <c r="X2467" s="6" t="n">
        <v>0.0516759314716719</v>
      </c>
      <c r="Y2467" s="6" t="n">
        <v>-0.00182866928391223</v>
      </c>
      <c r="Z2467" s="6" t="n">
        <v>0.0561973244152647</v>
      </c>
      <c r="AA2467" s="6" t="n">
        <v>0</v>
      </c>
      <c r="AB2467" s="6" t="n">
        <v>0.0231301939058173</v>
      </c>
      <c r="AC2467" s="6" t="n">
        <v>0.0231301939058173</v>
      </c>
      <c r="AD2467" s="6" t="n">
        <v>0.0407894736842106</v>
      </c>
      <c r="AE2467" s="7" t="n">
        <v>0.893039049235994</v>
      </c>
      <c r="AF2467" s="7" t="n">
        <v>1.94097896586952</v>
      </c>
      <c r="AG2467" s="26" t="n">
        <v>720.95</v>
      </c>
      <c r="AH2467" s="6" t="n">
        <v>0.00508852641851432</v>
      </c>
      <c r="AI2467" s="6" t="n">
        <v>0.00930981380372375</v>
      </c>
      <c r="AJ2467" s="6" t="n">
        <v>0.0241494424319908</v>
      </c>
      <c r="AK2467" s="6" t="n">
        <v>-0.00913963716327648</v>
      </c>
      <c r="AL2467" s="6" t="n">
        <v>0.0736743249147047</v>
      </c>
      <c r="AM2467" s="6" t="n">
        <v>0.0102380634004924</v>
      </c>
      <c r="AN2467" s="6" t="n">
        <v>-0.000928249596768627</v>
      </c>
      <c r="AO2467" s="6" t="n">
        <v>-0.0325358222689629</v>
      </c>
      <c r="AP2467" s="6" t="n">
        <v>-0.0303010385171555</v>
      </c>
      <c r="AQ2467" s="6" t="n">
        <v>-0.0308334554014978</v>
      </c>
      <c r="AR2467" s="4" t="s">
        <v>422</v>
      </c>
      <c r="AS2467" s="4" t="s">
        <v>102</v>
      </c>
      <c r="AT2467" s="5" t="n">
        <v>3482</v>
      </c>
      <c r="AU2467" s="6" t="n">
        <v>0.307057057057057</v>
      </c>
      <c r="AV2467" s="6" t="n">
        <v>0.0684258975145751</v>
      </c>
      <c r="AW2467" s="5" t="n">
        <v>560</v>
      </c>
      <c r="AX2467" s="6" t="n">
        <v>0.16082711085583</v>
      </c>
      <c r="AY2467" s="6" t="n">
        <v>-0.035118835090116</v>
      </c>
      <c r="AZ2467" s="5" t="n">
        <v>420</v>
      </c>
      <c r="BA2467" s="6" t="n">
        <v>-0.00709219858156029</v>
      </c>
      <c r="BB2467" s="6" t="n">
        <v>-0.166666666666667</v>
      </c>
      <c r="BC2467" s="6" t="n">
        <v>0.120620333141873</v>
      </c>
      <c r="BD2467" s="7" t="n">
        <v>3.24</v>
      </c>
      <c r="BL2467" s="5" t="n">
        <v>93002.55</v>
      </c>
      <c r="BM2467" s="5" t="n">
        <v>1669</v>
      </c>
      <c r="BN2467" s="26" t="n">
        <v>55.7235170760935</v>
      </c>
      <c r="BO2467" s="7" t="n">
        <v>23.3968679245283</v>
      </c>
      <c r="BP2467" s="6" t="n">
        <v>0.419874213836478</v>
      </c>
      <c r="BQ2467" s="7" t="n">
        <v>0.0953459119496855</v>
      </c>
      <c r="BR2467" s="26" t="n">
        <v>40.66</v>
      </c>
      <c r="BS2467" s="7" t="n">
        <v>10.01</v>
      </c>
      <c r="BT2467" s="4" t="s">
        <v>1417</v>
      </c>
      <c r="BU2467" s="5" t="n">
        <v>701</v>
      </c>
      <c r="BV2467" s="5" t="n">
        <v>142</v>
      </c>
      <c r="BW2467" s="5" t="n">
        <v>559</v>
      </c>
      <c r="BX2467" s="7" t="n">
        <v>0.758658008658009</v>
      </c>
      <c r="BY2467" s="5" t="n">
        <v>3</v>
      </c>
      <c r="BZ2467" s="6" t="n">
        <v>0.0433021577435746</v>
      </c>
      <c r="CA2467" s="6" t="n">
        <v>-0.0650709328122774</v>
      </c>
      <c r="CB2467" s="4" t="s">
        <v>511</v>
      </c>
      <c r="CC2467" s="26" t="n">
        <v>50.1218454940441</v>
      </c>
      <c r="CD2467" s="6" t="n">
        <v>0.111761079960933</v>
      </c>
      <c r="CE2467" s="25" t="n">
        <v>45986</v>
      </c>
      <c r="CF2467" s="6" t="n">
        <v>0.244777272150759</v>
      </c>
      <c r="CG2467" s="6" t="n">
        <v>0.263851345565263</v>
      </c>
      <c r="CH2467" s="6" t="n">
        <v>0.236686308335979</v>
      </c>
      <c r="CI2467" s="6" t="n">
        <v>-0.102955841180524</v>
      </c>
      <c r="CJ2467" s="6" t="n">
        <v>0.0376038781163435</v>
      </c>
      <c r="CK2467" s="7" t="n">
        <v>0.615101289134441</v>
      </c>
      <c r="CL2467" s="6" t="n">
        <v>-0.140712788259958</v>
      </c>
      <c r="CM2467" s="4" t="s">
        <v>425</v>
      </c>
    </row>
    <row r="2468" customFormat="false" ht="15" hidden="false" customHeight="false" outlineLevel="0" collapsed="false">
      <c r="A2468" s="4" t="s">
        <v>43</v>
      </c>
      <c r="B2468" s="4" t="s">
        <v>44</v>
      </c>
      <c r="C2468" s="25" t="n">
        <v>45930</v>
      </c>
      <c r="D2468" s="4" t="s">
        <v>231</v>
      </c>
      <c r="E2468" s="4" t="s">
        <v>699</v>
      </c>
      <c r="G2468" s="4" t="s">
        <v>427</v>
      </c>
      <c r="H2468" s="5" t="n">
        <v>525</v>
      </c>
      <c r="I2468" s="25" t="n">
        <v>45975</v>
      </c>
      <c r="J2468" s="4" t="s">
        <v>1387</v>
      </c>
      <c r="K2468" s="4" t="s">
        <v>5</v>
      </c>
      <c r="L2468" s="4" t="s">
        <v>421</v>
      </c>
      <c r="M2468" s="25" t="n">
        <v>45974</v>
      </c>
      <c r="N2468" s="25" t="n">
        <v>45975</v>
      </c>
      <c r="O2468" s="25" t="n">
        <v>45978</v>
      </c>
      <c r="P2468" s="25" t="n">
        <v>45978</v>
      </c>
      <c r="Q2468" s="6" t="n">
        <v>-0.00507430228343597</v>
      </c>
      <c r="R2468" s="6" t="n">
        <v>0.00464480874316942</v>
      </c>
      <c r="S2468" s="6" t="n">
        <v>0.0167709183210951</v>
      </c>
      <c r="T2468" s="6" t="n">
        <v>0.0163414247808286</v>
      </c>
      <c r="U2468" s="6" t="n">
        <v>0.00531420545751704</v>
      </c>
      <c r="V2468" s="6" t="n">
        <v>0.00493648862560214</v>
      </c>
      <c r="W2468" s="6" t="n">
        <v>0.0110272193233115</v>
      </c>
      <c r="X2468" s="6" t="n">
        <v>0.0114049361552264</v>
      </c>
      <c r="AA2468" s="6" t="n">
        <v>0.00172241863838285</v>
      </c>
      <c r="AB2468" s="6" t="n">
        <v>0.0167709183210951</v>
      </c>
      <c r="AC2468" s="6" t="n">
        <v>0.0167709183210951</v>
      </c>
      <c r="AD2468" s="6" t="n">
        <v>0.0300063457528782</v>
      </c>
      <c r="AE2468" s="7" t="n">
        <v>0.903323262839878</v>
      </c>
      <c r="AF2468" s="7" t="n">
        <v>2.37456840835865</v>
      </c>
      <c r="AG2468" s="26" t="n">
        <v>1103.6</v>
      </c>
      <c r="AH2468" s="6" t="n">
        <v>-0.0305692199578357</v>
      </c>
      <c r="AI2468" s="6" t="n">
        <v>-0.0456589415427187</v>
      </c>
      <c r="AJ2468" s="6" t="n">
        <v>-0.113787842286999</v>
      </c>
      <c r="AK2468" s="6" t="n">
        <v>-0.0583617747440275</v>
      </c>
      <c r="AL2468" s="6" t="n">
        <v>-0.0213934597673852</v>
      </c>
      <c r="AM2468" s="6" t="n">
        <v>0.0213968475696893</v>
      </c>
      <c r="AN2468" s="6" t="n">
        <v>-0.067055789112408</v>
      </c>
      <c r="AO2468" s="6" t="n">
        <v>0.0304921540656207</v>
      </c>
      <c r="AP2468" s="6" t="n">
        <v>-0.0322753209700428</v>
      </c>
      <c r="AQ2468" s="6" t="n">
        <v>-0.0328077378543852</v>
      </c>
      <c r="AR2468" s="4" t="s">
        <v>422</v>
      </c>
      <c r="AS2468" s="4" t="s">
        <v>102</v>
      </c>
      <c r="AT2468" s="5" t="n">
        <v>2135.47</v>
      </c>
      <c r="AU2468" s="6" t="n">
        <v>0.250670586719455</v>
      </c>
      <c r="AV2468" s="6" t="n">
        <v>0.0532164117638354</v>
      </c>
      <c r="AW2468" s="5" t="n">
        <v>575.15</v>
      </c>
      <c r="AX2468" s="6" t="n">
        <v>0.269331809859188</v>
      </c>
      <c r="AY2468" s="6" t="n">
        <v>0.00546618489579198</v>
      </c>
      <c r="AZ2468" s="5" t="n">
        <v>491.3</v>
      </c>
      <c r="BA2468" s="6" t="n">
        <v>0.743373194705653</v>
      </c>
      <c r="BB2468" s="6" t="n">
        <v>0.595285255057311</v>
      </c>
      <c r="BC2468" s="6" t="n">
        <v>0.230066449072101</v>
      </c>
      <c r="BD2468" s="7" t="n">
        <v>5.05</v>
      </c>
      <c r="BL2468" s="5" t="n">
        <v>107286.474</v>
      </c>
      <c r="BM2468" s="5" t="n">
        <v>1147.58</v>
      </c>
      <c r="BN2468" s="26" t="n">
        <v>93.489320134544</v>
      </c>
      <c r="BO2468" s="7" t="n">
        <v>11.4367296423466</v>
      </c>
      <c r="BP2468" s="6" t="n">
        <v>0.122331937229703</v>
      </c>
      <c r="BQ2468" s="7" t="n">
        <v>0.320896675894667</v>
      </c>
      <c r="BR2468" s="26" t="n">
        <v>24.3</v>
      </c>
      <c r="BS2468" s="7" t="n">
        <v>3.71</v>
      </c>
      <c r="BT2468" s="4" t="s">
        <v>1417</v>
      </c>
      <c r="BU2468" s="5" t="n">
        <v>817.59</v>
      </c>
      <c r="BV2468" s="5" t="n">
        <v>858.9</v>
      </c>
      <c r="BW2468" s="5" t="n">
        <v>-41.31</v>
      </c>
      <c r="BX2468" s="7" t="n">
        <v>1.02292091533524</v>
      </c>
      <c r="BY2468" s="5" t="n">
        <v>0</v>
      </c>
      <c r="CE2468" s="25" t="n">
        <v>45986</v>
      </c>
      <c r="CF2468" s="6" t="n">
        <v>0.292717167316843</v>
      </c>
      <c r="CG2468" s="6" t="n">
        <v>0.371134123882186</v>
      </c>
      <c r="CH2468" s="6" t="n">
        <v>0.289881877637934</v>
      </c>
      <c r="CI2468" s="6" t="n">
        <v>-0.218929602576897</v>
      </c>
      <c r="CJ2468" s="6" t="n">
        <v>0.0493631295045556</v>
      </c>
      <c r="CK2468" s="7" t="n">
        <v>0.339745848559853</v>
      </c>
      <c r="CL2468" s="6" t="n">
        <v>0.0606151821695863</v>
      </c>
      <c r="CM2468" s="4" t="s">
        <v>425</v>
      </c>
    </row>
    <row r="2469" customFormat="false" ht="15" hidden="false" customHeight="false" outlineLevel="0" collapsed="false">
      <c r="A2469" s="4" t="s">
        <v>43</v>
      </c>
      <c r="B2469" s="4" t="s">
        <v>44</v>
      </c>
      <c r="C2469" s="25" t="n">
        <v>45930</v>
      </c>
      <c r="D2469" s="4" t="s">
        <v>249</v>
      </c>
      <c r="E2469" s="4" t="s">
        <v>823</v>
      </c>
      <c r="F2469" s="4" t="s">
        <v>79</v>
      </c>
      <c r="G2469" s="4" t="s">
        <v>515</v>
      </c>
      <c r="H2469" s="5" t="n">
        <v>1400</v>
      </c>
      <c r="I2469" s="25" t="n">
        <v>45975</v>
      </c>
      <c r="J2469" s="4" t="s">
        <v>737</v>
      </c>
      <c r="K2469" s="4" t="s">
        <v>5</v>
      </c>
      <c r="L2469" s="4" t="s">
        <v>421</v>
      </c>
      <c r="M2469" s="25" t="n">
        <v>45974</v>
      </c>
      <c r="N2469" s="25" t="n">
        <v>45975</v>
      </c>
      <c r="O2469" s="25" t="n">
        <v>45978</v>
      </c>
      <c r="P2469" s="25" t="n">
        <v>45978</v>
      </c>
      <c r="Q2469" s="6" t="n">
        <v>-0.015187577921342</v>
      </c>
      <c r="R2469" s="6" t="n">
        <v>0.00552422603291536</v>
      </c>
      <c r="S2469" s="6" t="n">
        <v>-0.00137346915417191</v>
      </c>
      <c r="T2469" s="6" t="n">
        <v>-0.0110368210425985</v>
      </c>
      <c r="U2469" s="6" t="n">
        <v>0.00531420545751704</v>
      </c>
      <c r="V2469" s="6" t="n">
        <v>0.00369685204202308</v>
      </c>
      <c r="W2469" s="6" t="n">
        <v>-0.0163510265001156</v>
      </c>
      <c r="X2469" s="6" t="n">
        <v>-0.0147336730846216</v>
      </c>
      <c r="AA2469" s="6" t="n">
        <v>0.000228911525695263</v>
      </c>
      <c r="AB2469" s="6" t="n">
        <v>-0.00137346915417191</v>
      </c>
      <c r="AC2469" s="6" t="n">
        <v>0.00137346915417191</v>
      </c>
      <c r="AD2469" s="6" t="n">
        <v>0.0242646217237038</v>
      </c>
      <c r="AE2469" s="7" t="n">
        <v>0.306603773584905</v>
      </c>
      <c r="AF2469" s="7" t="n">
        <v>0.926483383894615</v>
      </c>
      <c r="AG2469" s="26" t="n">
        <v>441.15</v>
      </c>
      <c r="AH2469" s="6" t="n">
        <v>0.022363847045191</v>
      </c>
      <c r="AI2469" s="6" t="n">
        <v>0.0548780487804879</v>
      </c>
      <c r="AJ2469" s="6" t="n">
        <v>0.0202358926919519</v>
      </c>
      <c r="AK2469" s="6" t="n">
        <v>0.0827095349122595</v>
      </c>
      <c r="AL2469" s="6" t="n">
        <v>-0.139929762587222</v>
      </c>
      <c r="AM2469" s="6" t="n">
        <v>0.0630970808171096</v>
      </c>
      <c r="AN2469" s="6" t="n">
        <v>-0.00821903203662178</v>
      </c>
      <c r="AO2469" s="6" t="n">
        <v>-0.0358739255014325</v>
      </c>
      <c r="AP2469" s="6" t="n">
        <v>-0.0749570200573066</v>
      </c>
      <c r="AQ2469" s="6" t="n">
        <v>-0.075489436941649</v>
      </c>
      <c r="AR2469" s="4" t="s">
        <v>422</v>
      </c>
      <c r="AS2469" s="4" t="s">
        <v>102</v>
      </c>
      <c r="AT2469" s="5" t="n">
        <v>17925.35</v>
      </c>
      <c r="AU2469" s="6" t="n">
        <v>1.20324119028012</v>
      </c>
      <c r="AV2469" s="6" t="n">
        <v>1.04862547628898</v>
      </c>
      <c r="AW2469" s="5" t="n">
        <v>4654.41</v>
      </c>
      <c r="AX2469" s="6" t="n">
        <v>0.259655181070384</v>
      </c>
      <c r="AY2469" s="6" t="n">
        <v>-0.0520288366781138</v>
      </c>
      <c r="AZ2469" s="5" t="n">
        <v>3325.25</v>
      </c>
      <c r="BA2469" s="6" t="n">
        <v>0.649265945838706</v>
      </c>
      <c r="BB2469" s="6" t="n">
        <v>0.753435420423746</v>
      </c>
      <c r="BC2469" s="6" t="n">
        <v>0.185505443408358</v>
      </c>
      <c r="BD2469" s="7" t="n">
        <v>20.44</v>
      </c>
      <c r="BL2469" s="5" t="n">
        <v>71757.90015</v>
      </c>
      <c r="BM2469" s="5" t="n">
        <v>6561.57</v>
      </c>
      <c r="BN2469" s="26" t="n">
        <v>10.9360869654671</v>
      </c>
      <c r="BO2469" s="7" t="n">
        <v>1.44185629058354</v>
      </c>
      <c r="BP2469" s="6" t="n">
        <v>0.131843893993938</v>
      </c>
      <c r="BQ2469" s="7" t="n">
        <v>0.599095357392302</v>
      </c>
      <c r="BR2469" s="26" t="n">
        <v>11.54</v>
      </c>
      <c r="BS2469" s="7" t="n">
        <v>1.71</v>
      </c>
      <c r="BY2469" s="5" t="n">
        <v>1</v>
      </c>
      <c r="CE2469" s="25" t="n">
        <v>45986</v>
      </c>
      <c r="CF2469" s="6" t="n">
        <v>0.309919142847788</v>
      </c>
      <c r="CG2469" s="6" t="n">
        <v>0.35913827711707</v>
      </c>
      <c r="CH2469" s="6" t="n">
        <v>0.296324284455832</v>
      </c>
      <c r="CI2469" s="6" t="n">
        <v>-0.174901971367318</v>
      </c>
      <c r="CJ2469" s="6" t="n">
        <v>0.0478425088703216</v>
      </c>
      <c r="CK2469" s="7" t="n">
        <v>0.0287081339712919</v>
      </c>
      <c r="CL2469" s="6" t="n">
        <v>-0.147142857142857</v>
      </c>
      <c r="CM2469" s="4" t="s">
        <v>425</v>
      </c>
    </row>
    <row r="2470" customFormat="false" ht="15" hidden="false" customHeight="false" outlineLevel="0" collapsed="false">
      <c r="A2470" s="4" t="s">
        <v>43</v>
      </c>
      <c r="B2470" s="4" t="s">
        <v>44</v>
      </c>
      <c r="C2470" s="25" t="n">
        <v>45930</v>
      </c>
      <c r="D2470" s="4" t="s">
        <v>281</v>
      </c>
      <c r="E2470" s="4" t="s">
        <v>859</v>
      </c>
      <c r="F2470" s="4" t="s">
        <v>61</v>
      </c>
      <c r="G2470" s="4" t="s">
        <v>484</v>
      </c>
      <c r="H2470" s="5" t="n">
        <v>175</v>
      </c>
      <c r="I2470" s="25" t="n">
        <v>45975</v>
      </c>
      <c r="J2470" s="4" t="s">
        <v>469</v>
      </c>
      <c r="K2470" s="4" t="s">
        <v>5</v>
      </c>
      <c r="L2470" s="4" t="s">
        <v>421</v>
      </c>
      <c r="M2470" s="25" t="n">
        <v>45974</v>
      </c>
      <c r="N2470" s="25" t="n">
        <v>45975</v>
      </c>
      <c r="O2470" s="25" t="n">
        <v>45978</v>
      </c>
      <c r="P2470" s="25" t="n">
        <v>45978</v>
      </c>
      <c r="Q2470" s="6" t="n">
        <v>0.00310802852843017</v>
      </c>
      <c r="R2470" s="6" t="n">
        <v>0.00590326473370073</v>
      </c>
      <c r="S2470" s="6" t="n">
        <v>0.0481162051747617</v>
      </c>
      <c r="T2470" s="6" t="n">
        <v>0.0571274984368926</v>
      </c>
      <c r="U2470" s="6" t="n">
        <v>0.00531420545751704</v>
      </c>
      <c r="V2470" s="6" t="n">
        <v>-0.000559518532747605</v>
      </c>
      <c r="W2470" s="6" t="n">
        <v>0.0518132929793755</v>
      </c>
      <c r="X2470" s="6" t="n">
        <v>0.0576870169696402</v>
      </c>
      <c r="Y2470" s="6" t="n">
        <v>0.00989252078582403</v>
      </c>
      <c r="Z2470" s="6" t="n">
        <v>0.0472349776510685</v>
      </c>
      <c r="AA2470" s="6" t="n">
        <v>0.00298294533428445</v>
      </c>
      <c r="AB2470" s="6" t="n">
        <v>0.0481162051747617</v>
      </c>
      <c r="AC2470" s="6" t="n">
        <v>0.0481162051747617</v>
      </c>
      <c r="AD2470" s="6" t="n">
        <v>0.0481810518124635</v>
      </c>
      <c r="AE2470" s="7" t="n">
        <v>0.936742934051143</v>
      </c>
      <c r="AF2470" s="7" t="n">
        <v>6.72781850317021</v>
      </c>
      <c r="AG2470" s="26" t="n">
        <v>3056.6</v>
      </c>
      <c r="AH2470" s="6" t="n">
        <v>-0.0201948967816386</v>
      </c>
      <c r="AI2470" s="6" t="n">
        <v>-0.0288492088708131</v>
      </c>
      <c r="AJ2470" s="6" t="n">
        <v>0.00817995910020608</v>
      </c>
      <c r="AK2470" s="6" t="n">
        <v>0.0479651661123879</v>
      </c>
      <c r="AL2470" s="6" t="n">
        <v>-0.197390489216229</v>
      </c>
      <c r="AM2470" s="6" t="n">
        <v>0.0240165535199479</v>
      </c>
      <c r="AN2470" s="6" t="n">
        <v>-0.052865762390761</v>
      </c>
      <c r="AO2470" s="6" t="n">
        <v>-0.0212522427767121</v>
      </c>
      <c r="AP2470" s="6" t="n">
        <v>-0.0231392687001176</v>
      </c>
      <c r="AQ2470" s="6" t="n">
        <v>-0.02367168558446</v>
      </c>
      <c r="AR2470" s="4" t="s">
        <v>422</v>
      </c>
      <c r="AS2470" s="4" t="s">
        <v>102</v>
      </c>
      <c r="AT2470" s="5" t="n">
        <v>5171.2</v>
      </c>
      <c r="AU2470" s="6" t="n">
        <v>-0.199640928015354</v>
      </c>
      <c r="AV2470" s="6" t="n">
        <v>0.189656758995123</v>
      </c>
      <c r="AW2470" s="5" t="n">
        <v>617.1</v>
      </c>
      <c r="AX2470" s="6" t="n">
        <v>0.119334003712871</v>
      </c>
      <c r="AY2470" s="6" t="n">
        <v>-0.0258579914582296</v>
      </c>
      <c r="AZ2470" s="5" t="n">
        <v>484.9</v>
      </c>
      <c r="BA2470" s="6" t="n">
        <v>-0.416275430359937</v>
      </c>
      <c r="BB2470" s="6" t="n">
        <v>0.146606762828092</v>
      </c>
      <c r="BC2470" s="6" t="n">
        <v>0.0937693378712871</v>
      </c>
      <c r="BD2470" s="7" t="n">
        <v>13.63</v>
      </c>
      <c r="BL2470" s="5" t="n">
        <v>108814.96</v>
      </c>
      <c r="BM2470" s="5" t="n">
        <v>2449.9</v>
      </c>
      <c r="BN2470" s="26" t="n">
        <v>44.416082289073</v>
      </c>
      <c r="BO2470" s="7" t="n">
        <v>8.82794048449644</v>
      </c>
      <c r="BP2470" s="6" t="n">
        <v>0.198755496422255</v>
      </c>
      <c r="BQ2470" s="7" t="n">
        <v>0</v>
      </c>
      <c r="BR2470" s="26" t="n">
        <v>27.96</v>
      </c>
      <c r="BS2470" s="7" t="n">
        <v>4.42</v>
      </c>
      <c r="BT2470" s="4" t="s">
        <v>1417</v>
      </c>
      <c r="BU2470" s="5" t="n">
        <v>374.7</v>
      </c>
      <c r="BV2470" s="5" t="n">
        <v>380.4</v>
      </c>
      <c r="BW2470" s="5" t="n">
        <v>-5.69999999999999</v>
      </c>
      <c r="BX2470" s="7" t="n">
        <v>0.178072426575421</v>
      </c>
      <c r="BY2470" s="5" t="n">
        <v>4</v>
      </c>
      <c r="BZ2470" s="6" t="n">
        <v>0.138880329568704</v>
      </c>
      <c r="CA2470" s="6" t="n">
        <v>1.36048914124131</v>
      </c>
      <c r="CB2470" s="4" t="s">
        <v>598</v>
      </c>
      <c r="CC2470" s="26" t="n">
        <v>63.5371023700598</v>
      </c>
      <c r="CD2470" s="6" t="n">
        <v>-0.300942588939923</v>
      </c>
      <c r="CE2470" s="25" t="n">
        <v>45986</v>
      </c>
      <c r="CF2470" s="6" t="n">
        <v>0.279270023044106</v>
      </c>
      <c r="CG2470" s="6" t="n">
        <v>0.35822935240278</v>
      </c>
      <c r="CH2470" s="6" t="n">
        <v>0.273556128739659</v>
      </c>
      <c r="CI2470" s="6" t="n">
        <v>-0.23636595687982</v>
      </c>
      <c r="CJ2470" s="6" t="n">
        <v>0.0477919719862525</v>
      </c>
      <c r="CK2470" s="7" t="n">
        <v>1.0067842605156</v>
      </c>
      <c r="CL2470" s="6" t="n">
        <v>-0.0155760680456217</v>
      </c>
      <c r="CM2470" s="4" t="s">
        <v>425</v>
      </c>
    </row>
    <row r="2471" customFormat="false" ht="15" hidden="false" customHeight="false" outlineLevel="0" collapsed="false">
      <c r="A2471" s="4" t="s">
        <v>43</v>
      </c>
      <c r="B2471" s="4" t="s">
        <v>44</v>
      </c>
      <c r="C2471" s="25" t="n">
        <v>45930</v>
      </c>
      <c r="D2471" s="4" t="s">
        <v>297</v>
      </c>
      <c r="E2471" s="4" t="s">
        <v>611</v>
      </c>
      <c r="G2471" s="4" t="s">
        <v>427</v>
      </c>
      <c r="H2471" s="5" t="n">
        <v>1600</v>
      </c>
      <c r="I2471" s="25" t="n">
        <v>45975</v>
      </c>
      <c r="J2471" s="4" t="s">
        <v>942</v>
      </c>
      <c r="K2471" s="4" t="s">
        <v>6</v>
      </c>
      <c r="L2471" s="4" t="s">
        <v>421</v>
      </c>
      <c r="M2471" s="25" t="n">
        <v>45974</v>
      </c>
      <c r="N2471" s="25" t="n">
        <v>45975</v>
      </c>
      <c r="O2471" s="25" t="n">
        <v>45978</v>
      </c>
      <c r="P2471" s="25" t="n">
        <v>45975</v>
      </c>
      <c r="Q2471" s="6" t="n">
        <v>-0.010443864229765</v>
      </c>
      <c r="R2471" s="6" t="n">
        <v>-0.0169619298906898</v>
      </c>
      <c r="S2471" s="6" t="n">
        <v>-0.0472903885480572</v>
      </c>
      <c r="T2471" s="6" t="n">
        <v>-0.074696182668512</v>
      </c>
      <c r="U2471" s="6" t="n">
        <v>0.00531420545751704</v>
      </c>
      <c r="V2471" s="6" t="n">
        <v>0.00493648862560214</v>
      </c>
      <c r="W2471" s="6" t="n">
        <v>-0.080010388126029</v>
      </c>
      <c r="X2471" s="6" t="n">
        <v>-0.0796326712941141</v>
      </c>
      <c r="AA2471" s="6" t="n">
        <v>0</v>
      </c>
      <c r="AB2471" s="6" t="n">
        <v>-0.0169619298906898</v>
      </c>
      <c r="AC2471" s="6" t="n">
        <v>0.0169619298906898</v>
      </c>
      <c r="AD2471" s="6" t="n">
        <v>0.0309084055785903</v>
      </c>
      <c r="AE2471" s="7" t="n">
        <v>0.317073170731705</v>
      </c>
      <c r="AF2471" s="7" t="n">
        <v>2.41844195155541</v>
      </c>
      <c r="AG2471" s="26" t="n">
        <v>402.15</v>
      </c>
      <c r="AH2471" s="6" t="n">
        <v>-0.01070110701107</v>
      </c>
      <c r="AM2471" s="6" t="n">
        <v>0.0213968475696893</v>
      </c>
      <c r="AO2471" s="6" t="n">
        <v>-0.0386369734370806</v>
      </c>
      <c r="AP2471" s="6" t="n">
        <v>-0.068553796619265</v>
      </c>
      <c r="AQ2471" s="6" t="n">
        <v>-0.0690862135036073</v>
      </c>
      <c r="AR2471" s="4" t="s">
        <v>422</v>
      </c>
      <c r="AS2471" s="4" t="s">
        <v>102</v>
      </c>
      <c r="AT2471" s="5" t="n">
        <v>72349</v>
      </c>
      <c r="AU2471" s="6" t="n">
        <v>-0.28685066535239</v>
      </c>
      <c r="AV2471" s="6" t="n">
        <v>-0.307048377982319</v>
      </c>
      <c r="AW2471" s="5" t="n">
        <v>-4012</v>
      </c>
      <c r="AX2471" s="6" t="n">
        <v>-0.055453427137901</v>
      </c>
      <c r="AY2471" s="6" t="n">
        <v>-0.175295713978709</v>
      </c>
      <c r="AZ2471" s="5" t="n">
        <v>76170</v>
      </c>
      <c r="BA2471" s="6" t="n">
        <v>21.7849237212085</v>
      </c>
      <c r="BB2471" s="6" t="n">
        <v>18.4113149847095</v>
      </c>
      <c r="BC2471" s="6" t="n">
        <v>1.05281344593567</v>
      </c>
      <c r="BD2471" s="7" t="n">
        <v>-17.5</v>
      </c>
      <c r="BL2471" s="5" t="n">
        <v>147991.2</v>
      </c>
      <c r="BM2471" s="5" t="n">
        <v>21188</v>
      </c>
      <c r="BN2471" s="26" t="n">
        <v>6.98467056824618</v>
      </c>
      <c r="BO2471" s="7" t="n">
        <v>1.27420443587271</v>
      </c>
      <c r="BP2471" s="6" t="n">
        <v>0.182428709188594</v>
      </c>
      <c r="BQ2471" s="7" t="n">
        <v>0.538116476098636</v>
      </c>
      <c r="BR2471" s="26" t="n">
        <v>24.3</v>
      </c>
      <c r="BS2471" s="7" t="n">
        <v>3.71</v>
      </c>
      <c r="BT2471" s="4" t="s">
        <v>1417</v>
      </c>
      <c r="BU2471" s="5" t="n">
        <v>-1826</v>
      </c>
      <c r="BV2471" s="5" t="n">
        <v>6455</v>
      </c>
      <c r="BW2471" s="5" t="n">
        <v>-8281</v>
      </c>
      <c r="BX2471" s="7" t="n">
        <v>-0.0227982121007816</v>
      </c>
      <c r="BY2471" s="5" t="n">
        <v>0</v>
      </c>
      <c r="CE2471" s="25" t="n">
        <v>45986</v>
      </c>
      <c r="CF2471" s="6" t="n">
        <v>0.331060347818676</v>
      </c>
      <c r="CG2471" s="6" t="n">
        <v>0.402924305222277</v>
      </c>
      <c r="CH2471" s="6" t="n">
        <v>0.37857876275694</v>
      </c>
      <c r="CI2471" s="6" t="n">
        <v>-0.0604221243290506</v>
      </c>
      <c r="CJ2471" s="6" t="n">
        <v>0.0574192737781128</v>
      </c>
      <c r="CK2471" s="7" t="n">
        <v>0.295404814004376</v>
      </c>
      <c r="CL2471" s="6" t="n">
        <v>-0.0420408163265306</v>
      </c>
      <c r="CM2471" s="4" t="s">
        <v>425</v>
      </c>
      <c r="CN2471" s="4" t="s">
        <v>1432</v>
      </c>
    </row>
    <row r="2472" customFormat="false" ht="15" hidden="false" customHeight="false" outlineLevel="0" collapsed="false">
      <c r="A2472" s="4" t="s">
        <v>43</v>
      </c>
      <c r="B2472" s="4" t="s">
        <v>44</v>
      </c>
      <c r="C2472" s="25" t="n">
        <v>45930</v>
      </c>
      <c r="D2472" s="4" t="s">
        <v>164</v>
      </c>
      <c r="E2472" s="4" t="s">
        <v>1399</v>
      </c>
      <c r="G2472" s="4" t="s">
        <v>427</v>
      </c>
      <c r="H2472" s="5" t="n">
        <v>175</v>
      </c>
      <c r="I2472" s="25" t="n">
        <v>45985</v>
      </c>
      <c r="J2472" s="4" t="s">
        <v>867</v>
      </c>
      <c r="K2472" s="4" t="s">
        <v>5</v>
      </c>
      <c r="L2472" s="4" t="s">
        <v>421</v>
      </c>
      <c r="M2472" s="25" t="n">
        <v>45982</v>
      </c>
      <c r="N2472" s="25" t="n">
        <v>45985</v>
      </c>
      <c r="O2472" s="25" t="n">
        <v>45986</v>
      </c>
      <c r="P2472" s="25" t="n">
        <v>45986</v>
      </c>
      <c r="Q2472" s="6" t="n">
        <v>-0.00391512253436932</v>
      </c>
      <c r="R2472" s="6" t="n">
        <v>-0.0510066308620121</v>
      </c>
      <c r="S2472" s="6" t="n">
        <v>-0.0206772265958456</v>
      </c>
      <c r="T2472" s="6" t="n">
        <v>-0.075598979992227</v>
      </c>
      <c r="U2472" s="6" t="n">
        <v>-0.0117797235590731</v>
      </c>
      <c r="V2472" s="6" t="n">
        <v>-0.0134115744263645</v>
      </c>
      <c r="W2472" s="6" t="n">
        <v>-0.0638192564331539</v>
      </c>
      <c r="X2472" s="6" t="n">
        <v>-0.0621874055658624</v>
      </c>
      <c r="AA2472" s="6" t="n">
        <v>0.0275380189066996</v>
      </c>
      <c r="AB2472" s="6" t="n">
        <v>-0.0206772265958456</v>
      </c>
      <c r="AC2472" s="6" t="n">
        <v>0.0206772265958456</v>
      </c>
      <c r="AD2472" s="6" t="n">
        <v>0.0859654114894559</v>
      </c>
      <c r="AE2472" s="7" t="n">
        <v>0.277307833762413</v>
      </c>
      <c r="AF2472" s="7" t="n">
        <v>2.15217056496207</v>
      </c>
      <c r="AG2472" s="26" t="n">
        <v>3346</v>
      </c>
      <c r="AH2472" s="6" t="n">
        <v>0.014400485068971</v>
      </c>
      <c r="AI2472" s="6" t="n">
        <v>0.0790763673890602</v>
      </c>
      <c r="AJ2472" s="6" t="n">
        <v>0.0471957936905358</v>
      </c>
      <c r="AM2472" s="6" t="n">
        <v>0.0109356091431561</v>
      </c>
      <c r="AN2472" s="6" t="n">
        <v>0.0681407582459042</v>
      </c>
      <c r="AO2472" s="6" t="n">
        <v>0.0312510088781273</v>
      </c>
      <c r="AP2472" s="6" t="n">
        <v>-0.162744148506861</v>
      </c>
      <c r="AQ2472" s="6" t="n">
        <v>-0.174038421593769</v>
      </c>
      <c r="AR2472" s="4" t="s">
        <v>448</v>
      </c>
      <c r="AS2472" s="4" t="s">
        <v>102</v>
      </c>
      <c r="AT2472" s="5" t="n">
        <v>2645.7</v>
      </c>
      <c r="AV2472" s="6" t="n">
        <v>0.482517090664575</v>
      </c>
      <c r="AW2472" s="5" t="n">
        <v>479.3</v>
      </c>
      <c r="AX2472" s="6" t="n">
        <v>0.181161885323355</v>
      </c>
      <c r="AZ2472" s="5" t="n">
        <v>359.6</v>
      </c>
      <c r="BB2472" s="6" t="n">
        <v>0.368861819566045</v>
      </c>
      <c r="BC2472" s="6" t="n">
        <v>0.135918660467929</v>
      </c>
      <c r="BD2472" s="7" t="n">
        <v>10.1</v>
      </c>
      <c r="BR2472" s="26" t="n">
        <v>24.5</v>
      </c>
      <c r="BS2472" s="7" t="n">
        <v>3.72</v>
      </c>
      <c r="BT2472" s="4" t="s">
        <v>1417</v>
      </c>
      <c r="BU2472" s="5" t="n">
        <v>3670.1</v>
      </c>
      <c r="BV2472" s="5" t="n">
        <v>216</v>
      </c>
      <c r="BW2472" s="5" t="n">
        <v>3454.1</v>
      </c>
      <c r="BX2472" s="7" t="n">
        <v>3.33615125897646</v>
      </c>
      <c r="BY2472" s="5" t="n">
        <v>0</v>
      </c>
      <c r="CN2472" s="4" t="s">
        <v>429</v>
      </c>
    </row>
    <row r="2473" customFormat="false" ht="15" hidden="false" customHeight="false" outlineLevel="0" collapsed="false">
      <c r="A2473" s="4" t="s">
        <v>45</v>
      </c>
      <c r="B2473" s="4" t="s">
        <v>46</v>
      </c>
      <c r="C2473" s="25" t="n">
        <v>46022</v>
      </c>
      <c r="D2473" s="4" t="s">
        <v>203</v>
      </c>
      <c r="E2473" s="4" t="s">
        <v>1155</v>
      </c>
      <c r="G2473" s="4" t="s">
        <v>427</v>
      </c>
      <c r="H2473" s="5" t="n">
        <v>4525</v>
      </c>
      <c r="I2473" s="25" t="n">
        <v>46031</v>
      </c>
      <c r="J2473" s="4" t="s">
        <v>1431</v>
      </c>
      <c r="K2473" s="4" t="s">
        <v>5</v>
      </c>
      <c r="L2473" s="4" t="s">
        <v>708</v>
      </c>
      <c r="M2473" s="25" t="n">
        <v>46030</v>
      </c>
      <c r="N2473" s="25" t="n">
        <v>46031</v>
      </c>
      <c r="O2473" s="25" t="n">
        <v>46034</v>
      </c>
      <c r="P2473" s="25" t="n">
        <v>46034</v>
      </c>
      <c r="Q2473" s="6" t="n">
        <v>-0.0332123536259672</v>
      </c>
      <c r="R2473" s="6" t="n">
        <v>-0.0323700240827313</v>
      </c>
      <c r="S2473" s="6" t="n">
        <v>0.0357953297708804</v>
      </c>
      <c r="T2473" s="6" t="n">
        <v>-0.0297870479378181</v>
      </c>
      <c r="U2473" s="6" t="n">
        <v>-0.0134108231655075</v>
      </c>
      <c r="V2473" s="6" t="n">
        <v>-0.0211588851057341</v>
      </c>
      <c r="W2473" s="6" t="n">
        <v>-0.0163762247723106</v>
      </c>
      <c r="X2473" s="6" t="n">
        <v>-0.00862816283208401</v>
      </c>
      <c r="AA2473" s="6" t="n">
        <v>0.0247419661810995</v>
      </c>
      <c r="AB2473" s="6" t="n">
        <v>0.0357953297708804</v>
      </c>
      <c r="AC2473" s="6" t="n">
        <v>0.0357953297708804</v>
      </c>
      <c r="AD2473" s="6" t="n">
        <v>0.0367469438547689</v>
      </c>
      <c r="AE2473" s="7" t="n">
        <v>0.804780876494025</v>
      </c>
      <c r="AF2473" s="7" t="n">
        <v>5.49074739162109</v>
      </c>
      <c r="AG2473" s="26" t="n">
        <v>146.03</v>
      </c>
      <c r="AH2473" s="6" t="n">
        <v>0.0438170121515369</v>
      </c>
      <c r="AI2473" s="6" t="n">
        <v>0.112948708177731</v>
      </c>
      <c r="AJ2473" s="6" t="n">
        <v>-0.0420493308842821</v>
      </c>
      <c r="AK2473" s="6" t="n">
        <v>-0.126249027702985</v>
      </c>
      <c r="AL2473" s="6" t="n">
        <v>-0.339816669371563</v>
      </c>
      <c r="AM2473" s="6" t="n">
        <v>0.0208448453213863</v>
      </c>
      <c r="AN2473" s="6" t="n">
        <v>0.0921038628563446</v>
      </c>
      <c r="AO2473" s="6" t="n">
        <v>-0.0816961130742049</v>
      </c>
      <c r="AP2473" s="6" t="n">
        <v>-0.078000083765202</v>
      </c>
      <c r="AQ2473" s="6" t="n">
        <v>-0.08434356628282</v>
      </c>
      <c r="AR2473" s="4" t="s">
        <v>422</v>
      </c>
      <c r="AS2473" s="4" t="s">
        <v>438</v>
      </c>
      <c r="AT2473" s="5" t="n">
        <v>2130.21</v>
      </c>
      <c r="AU2473" s="6" t="n">
        <v>0.254194218440254</v>
      </c>
      <c r="AV2473" s="6" t="n">
        <v>0.0354497200186654</v>
      </c>
      <c r="AZ2473" s="5" t="n">
        <v>536.98</v>
      </c>
      <c r="BA2473" s="6" t="n">
        <v>0.262353660256712</v>
      </c>
      <c r="BB2473" s="6" t="n">
        <v>-0.126520918732514</v>
      </c>
      <c r="BC2473" s="6" t="n">
        <v>0.252078433581666</v>
      </c>
      <c r="BD2473" s="7" t="n">
        <v>2.09</v>
      </c>
      <c r="BL2473" s="5" t="n">
        <v>41023.18569</v>
      </c>
      <c r="BM2473" s="5" t="n">
        <v>1793.94</v>
      </c>
      <c r="BN2473" s="26" t="n">
        <v>22.8676464597478</v>
      </c>
      <c r="BO2473" s="7" t="n">
        <v>3.17464088328955</v>
      </c>
      <c r="BP2473" s="6" t="n">
        <v>0.138826743227714</v>
      </c>
      <c r="BQ2473" s="7" t="n">
        <v>2.92061615133705</v>
      </c>
      <c r="BR2473" s="26" t="n">
        <v>24.6</v>
      </c>
      <c r="BS2473" s="7" t="n">
        <v>3.73</v>
      </c>
      <c r="BT2473" s="4" t="s">
        <v>1417</v>
      </c>
      <c r="BU2473" s="5" t="n">
        <v>-6648.58</v>
      </c>
      <c r="BV2473" s="5" t="n">
        <v>8.15</v>
      </c>
      <c r="BW2473" s="5" t="n">
        <v>-6656.73</v>
      </c>
      <c r="BX2473" s="7" t="n">
        <v>-7.54688581904038</v>
      </c>
      <c r="BY2473" s="5" t="n">
        <v>0</v>
      </c>
      <c r="CE2473" s="25" t="n">
        <v>46049</v>
      </c>
      <c r="CF2473" s="6" t="n">
        <v>0.397244235877227</v>
      </c>
      <c r="CG2473" s="6" t="n">
        <v>0.512707103796769</v>
      </c>
      <c r="CH2473" s="6" t="n">
        <v>0.390457274537627</v>
      </c>
      <c r="CI2473" s="6" t="n">
        <v>-0.238439897465514</v>
      </c>
      <c r="CJ2473" s="6" t="n">
        <v>0.0814787701317716</v>
      </c>
      <c r="CK2473" s="7" t="n">
        <v>0.439320938607571</v>
      </c>
      <c r="CL2473" s="6" t="n">
        <v>0.31653313698049</v>
      </c>
      <c r="CM2473" s="4" t="s">
        <v>425</v>
      </c>
    </row>
    <row r="2474" customFormat="false" ht="15" hidden="false" customHeight="false" outlineLevel="0" collapsed="false">
      <c r="A2474" s="4" t="s">
        <v>45</v>
      </c>
      <c r="B2474" s="4" t="s">
        <v>46</v>
      </c>
      <c r="C2474" s="25" t="n">
        <v>46022</v>
      </c>
      <c r="D2474" s="4" t="s">
        <v>161</v>
      </c>
      <c r="E2474" s="4" t="s">
        <v>442</v>
      </c>
      <c r="G2474" s="4" t="s">
        <v>427</v>
      </c>
      <c r="H2474" s="5" t="n">
        <v>150</v>
      </c>
      <c r="I2474" s="25" t="n">
        <v>46032</v>
      </c>
      <c r="J2474" s="4" t="s">
        <v>676</v>
      </c>
      <c r="K2474" s="4" t="s">
        <v>444</v>
      </c>
      <c r="L2474" s="4" t="s">
        <v>421</v>
      </c>
      <c r="M2474" s="25" t="n">
        <v>46031</v>
      </c>
      <c r="N2474" s="25" t="n">
        <v>46034</v>
      </c>
      <c r="O2474" s="25" t="n">
        <v>46035</v>
      </c>
      <c r="P2474" s="25" t="n">
        <v>46034</v>
      </c>
      <c r="Q2474" s="6" t="n">
        <v>0.00303446092142057</v>
      </c>
      <c r="R2474" s="6" t="n">
        <v>0.00820771841212209</v>
      </c>
      <c r="S2474" s="6" t="n">
        <v>-0.00146118721461186</v>
      </c>
      <c r="T2474" s="6" t="n">
        <v>0.0097809921189308</v>
      </c>
      <c r="U2474" s="6" t="n">
        <v>-0.0055624471280501</v>
      </c>
      <c r="V2474" s="6" t="n">
        <v>-0.00841526427634654</v>
      </c>
      <c r="W2474" s="6" t="n">
        <v>0.0153434392469809</v>
      </c>
      <c r="X2474" s="6" t="n">
        <v>0.0181962563952773</v>
      </c>
      <c r="AA2474" s="6" t="n">
        <v>0.0133375424196984</v>
      </c>
      <c r="AB2474" s="6" t="n">
        <v>0.00820771841212209</v>
      </c>
      <c r="AC2474" s="6" t="n">
        <v>0.00820771841212209</v>
      </c>
      <c r="AD2474" s="6" t="n">
        <v>0.0415910346460421</v>
      </c>
      <c r="AE2474" s="7" t="n">
        <v>0.455407969639469</v>
      </c>
      <c r="AF2474" s="7" t="n">
        <v>4.63316136358583</v>
      </c>
      <c r="AG2474" s="26" t="n">
        <v>3789.8</v>
      </c>
      <c r="AH2474" s="6" t="n">
        <v>0.0198326202201233</v>
      </c>
      <c r="AI2474" s="6" t="n">
        <v>-0.0307416879795398</v>
      </c>
      <c r="AJ2474" s="6" t="n">
        <v>-0.117501862891208</v>
      </c>
      <c r="AK2474" s="6" t="n">
        <v>-0.100450985046286</v>
      </c>
      <c r="AL2474" s="6" t="n">
        <v>-0.122795884662594</v>
      </c>
      <c r="AM2474" s="6" t="n">
        <v>0.00696752245787491</v>
      </c>
      <c r="AN2474" s="6" t="n">
        <v>-0.0377092104374147</v>
      </c>
      <c r="AO2474" s="6" t="n">
        <v>-0.0444746400480809</v>
      </c>
      <c r="AP2474" s="6" t="n">
        <v>0.0572857464067185</v>
      </c>
      <c r="AQ2474" s="6" t="n">
        <v>0.0543750077630683</v>
      </c>
      <c r="AR2474" s="4" t="s">
        <v>422</v>
      </c>
      <c r="AS2474" s="4" t="s">
        <v>102</v>
      </c>
      <c r="AT2474" s="5" t="n">
        <v>18100.88</v>
      </c>
      <c r="AU2474" s="6" t="n">
        <v>0.13324923071144</v>
      </c>
      <c r="AV2474" s="6" t="n">
        <v>0.0854254241048675</v>
      </c>
      <c r="AW2474" s="5" t="n">
        <v>1463.37</v>
      </c>
      <c r="AX2474" s="6" t="n">
        <v>0.0808452406733816</v>
      </c>
      <c r="AY2474" s="6" t="n">
        <v>0.0046369959034482</v>
      </c>
      <c r="AZ2474" s="5" t="n">
        <v>855.92</v>
      </c>
      <c r="BA2474" s="6" t="n">
        <v>0.182667329906594</v>
      </c>
      <c r="BB2474" s="6" t="n">
        <v>0.249500007299164</v>
      </c>
      <c r="BC2474" s="6" t="n">
        <v>0.0472860987974065</v>
      </c>
      <c r="BD2474" s="7" t="n">
        <v>13.15</v>
      </c>
      <c r="BL2474" s="5" t="n">
        <v>246613.6554</v>
      </c>
      <c r="BM2474" s="5" t="n">
        <v>2732.6</v>
      </c>
      <c r="BN2474" s="26" t="n">
        <v>90.2487211446973</v>
      </c>
      <c r="BO2474" s="7" t="n">
        <v>10.774034154331</v>
      </c>
      <c r="BP2474" s="6" t="n">
        <v>0.119381571480186</v>
      </c>
      <c r="BQ2474" s="7" t="n">
        <v>0.0703021411879528</v>
      </c>
      <c r="BR2474" s="26" t="n">
        <v>24.26</v>
      </c>
      <c r="BS2474" s="7" t="n">
        <v>3.68</v>
      </c>
      <c r="BT2474" s="4" t="s">
        <v>1417</v>
      </c>
      <c r="BU2474" s="5" t="n">
        <v>1398.17</v>
      </c>
      <c r="BV2474" s="5" t="n">
        <v>1752.66</v>
      </c>
      <c r="BW2474" s="5" t="n">
        <v>-354.49</v>
      </c>
      <c r="BX2474" s="7" t="n">
        <v>0.958979462638985</v>
      </c>
      <c r="BY2474" s="5" t="n">
        <v>0</v>
      </c>
      <c r="CE2474" s="25" t="n">
        <v>46049</v>
      </c>
      <c r="CF2474" s="6" t="n">
        <v>0.320650502364244</v>
      </c>
      <c r="CG2474" s="6" t="n">
        <v>0.332823632148933</v>
      </c>
      <c r="CH2474" s="6" t="n">
        <v>0.264070500010345</v>
      </c>
      <c r="CI2474" s="6" t="n">
        <v>-0.20657527139726</v>
      </c>
      <c r="CJ2474" s="6" t="n">
        <v>0.052862798742552</v>
      </c>
      <c r="CK2474" s="7" t="n">
        <v>0.15526454533924</v>
      </c>
      <c r="CL2474" s="6" t="n">
        <v>-0.103806248208656</v>
      </c>
      <c r="CM2474" s="4" t="s">
        <v>425</v>
      </c>
    </row>
    <row r="2475" customFormat="false" ht="15" hidden="false" customHeight="false" outlineLevel="0" collapsed="false">
      <c r="A2475" s="4" t="s">
        <v>45</v>
      </c>
      <c r="B2475" s="4" t="s">
        <v>46</v>
      </c>
      <c r="C2475" s="25" t="n">
        <v>46022</v>
      </c>
      <c r="D2475" s="4" t="s">
        <v>114</v>
      </c>
      <c r="E2475" s="4" t="s">
        <v>426</v>
      </c>
      <c r="G2475" s="4" t="s">
        <v>427</v>
      </c>
      <c r="H2475" s="5" t="n">
        <v>250</v>
      </c>
      <c r="I2475" s="25" t="n">
        <v>46034</v>
      </c>
      <c r="J2475" s="4" t="s">
        <v>960</v>
      </c>
      <c r="K2475" s="4" t="s">
        <v>5</v>
      </c>
      <c r="L2475" s="4" t="s">
        <v>421</v>
      </c>
      <c r="M2475" s="25" t="n">
        <v>46031</v>
      </c>
      <c r="N2475" s="25" t="n">
        <v>46034</v>
      </c>
      <c r="O2475" s="25" t="n">
        <v>46035</v>
      </c>
      <c r="P2475" s="25" t="n">
        <v>46035</v>
      </c>
      <c r="Q2475" s="6" t="n">
        <v>0.000986538522738112</v>
      </c>
      <c r="R2475" s="6" t="n">
        <v>-0.00435556685954097</v>
      </c>
      <c r="S2475" s="6" t="n">
        <v>0.00654596545007502</v>
      </c>
      <c r="T2475" s="6" t="n">
        <v>0.00317693711327216</v>
      </c>
      <c r="U2475" s="6" t="n">
        <v>-0.0055624471280501</v>
      </c>
      <c r="V2475" s="6" t="n">
        <v>-0.00841526427634654</v>
      </c>
      <c r="W2475" s="6" t="n">
        <v>0.00873938424132226</v>
      </c>
      <c r="X2475" s="6" t="n">
        <v>0.0115922013896187</v>
      </c>
      <c r="AA2475" s="6" t="n">
        <v>-0.000606699236836095</v>
      </c>
      <c r="AB2475" s="6" t="n">
        <v>0.00654596545007502</v>
      </c>
      <c r="AC2475" s="6" t="n">
        <v>0.00654596545007502</v>
      </c>
      <c r="AD2475" s="6" t="n">
        <v>0.0578280167321263</v>
      </c>
      <c r="AE2475" s="7" t="n">
        <v>0.705687465488679</v>
      </c>
      <c r="AF2475" s="7" t="n">
        <v>2.37828952863063</v>
      </c>
      <c r="AG2475" s="26" t="n">
        <v>3142.3</v>
      </c>
      <c r="AH2475" s="6" t="n">
        <v>0.015315519079776</v>
      </c>
      <c r="AI2475" s="6" t="n">
        <v>0.0956415620641558</v>
      </c>
      <c r="AJ2475" s="6" t="n">
        <v>0.0507256069016258</v>
      </c>
      <c r="AK2475" s="6" t="n">
        <v>0.509414929388029</v>
      </c>
      <c r="AL2475" s="6" t="n">
        <v>0.632289428076134</v>
      </c>
      <c r="AM2475" s="6" t="n">
        <v>0.00696752245787491</v>
      </c>
      <c r="AN2475" s="6" t="n">
        <v>0.0886740396062808</v>
      </c>
      <c r="AO2475" s="6" t="n">
        <v>-0.0313114650085652</v>
      </c>
      <c r="AP2475" s="6" t="n">
        <v>-0.0564597742628658</v>
      </c>
      <c r="AQ2475" s="6" t="n">
        <v>-0.059370512906516</v>
      </c>
      <c r="AR2475" s="4" t="s">
        <v>422</v>
      </c>
      <c r="AS2475" s="4" t="s">
        <v>102</v>
      </c>
      <c r="AT2475" s="5" t="n">
        <v>289.6239</v>
      </c>
      <c r="AU2475" s="6" t="n">
        <v>0.22183607063621</v>
      </c>
      <c r="AV2475" s="6" t="n">
        <v>-0.0260369026224886</v>
      </c>
      <c r="AW2475" s="5" t="n">
        <v>131.429</v>
      </c>
      <c r="AX2475" s="6" t="n">
        <v>0.453791969516328</v>
      </c>
      <c r="AY2475" s="6" t="n">
        <v>0.00212708103130915</v>
      </c>
      <c r="AZ2475" s="5" t="n">
        <v>99.8514</v>
      </c>
      <c r="BA2475" s="6" t="n">
        <v>0.296389246287134</v>
      </c>
      <c r="BB2475" s="6" t="n">
        <v>0.00503972292092558</v>
      </c>
      <c r="BC2475" s="6" t="n">
        <v>0.344762293443324</v>
      </c>
      <c r="BD2475" s="7" t="n">
        <v>12.07</v>
      </c>
      <c r="BL2475" s="5" t="n">
        <v>26087.563138</v>
      </c>
      <c r="BM2475" s="5" t="n">
        <v>343.4477</v>
      </c>
      <c r="BN2475" s="26" t="n">
        <v>75.9578915159426</v>
      </c>
      <c r="BO2475" s="7" t="n">
        <v>32.266210013651</v>
      </c>
      <c r="BP2475" s="6" t="n">
        <v>0.424790754057184</v>
      </c>
      <c r="BQ2475" s="7" t="n">
        <v>0.024203773285263</v>
      </c>
      <c r="BR2475" s="26" t="n">
        <v>24.26</v>
      </c>
      <c r="BS2475" s="7" t="n">
        <v>3.68</v>
      </c>
      <c r="BT2475" s="4" t="s">
        <v>1417</v>
      </c>
      <c r="BU2475" s="5" t="n">
        <v>114.371</v>
      </c>
      <c r="BV2475" s="5" t="n">
        <v>6.9862</v>
      </c>
      <c r="BW2475" s="5" t="n">
        <v>107.3848</v>
      </c>
      <c r="BX2475" s="7" t="n">
        <v>0.592675082990369</v>
      </c>
      <c r="BY2475" s="5" t="n">
        <v>0</v>
      </c>
      <c r="CN2475" s="4" t="s">
        <v>429</v>
      </c>
    </row>
    <row r="2476" customFormat="false" ht="15" hidden="false" customHeight="false" outlineLevel="0" collapsed="false">
      <c r="A2476" s="4" t="s">
        <v>45</v>
      </c>
      <c r="B2476" s="4" t="s">
        <v>46</v>
      </c>
      <c r="C2476" s="25" t="n">
        <v>46022</v>
      </c>
      <c r="D2476" s="4" t="s">
        <v>179</v>
      </c>
      <c r="E2476" s="4" t="s">
        <v>430</v>
      </c>
      <c r="F2476" s="4" t="s">
        <v>56</v>
      </c>
      <c r="G2476" s="4" t="s">
        <v>419</v>
      </c>
      <c r="H2476" s="5" t="n">
        <v>400</v>
      </c>
      <c r="I2476" s="25" t="n">
        <v>46034</v>
      </c>
      <c r="J2476" s="4" t="s">
        <v>717</v>
      </c>
      <c r="K2476" s="4" t="s">
        <v>5</v>
      </c>
      <c r="L2476" s="4" t="s">
        <v>421</v>
      </c>
      <c r="M2476" s="25" t="n">
        <v>46031</v>
      </c>
      <c r="N2476" s="25" t="n">
        <v>46034</v>
      </c>
      <c r="O2476" s="25" t="n">
        <v>46035</v>
      </c>
      <c r="P2476" s="25" t="n">
        <v>46035</v>
      </c>
      <c r="Q2476" s="6" t="n">
        <v>0.00892694479868839</v>
      </c>
      <c r="R2476" s="6" t="n">
        <v>0.00373179246418665</v>
      </c>
      <c r="S2476" s="6" t="n">
        <v>-0.00155912688894211</v>
      </c>
      <c r="T2476" s="6" t="n">
        <v>0.0110996103739329</v>
      </c>
      <c r="U2476" s="6" t="n">
        <v>-0.0055624471280501</v>
      </c>
      <c r="V2476" s="6" t="n">
        <v>0.0083310352815823</v>
      </c>
      <c r="W2476" s="6" t="n">
        <v>0.016662057501983</v>
      </c>
      <c r="X2476" s="6" t="n">
        <v>0.00276857509235062</v>
      </c>
      <c r="Y2476" s="6" t="n">
        <v>-0.0223557061110234</v>
      </c>
      <c r="Z2476" s="6" t="n">
        <v>0.0334553164849564</v>
      </c>
      <c r="AA2476" s="6" t="n">
        <v>0.0104341568721516</v>
      </c>
      <c r="AB2476" s="6" t="n">
        <v>-0.00155912688894211</v>
      </c>
      <c r="AC2476" s="6" t="n">
        <v>0.00155912688894211</v>
      </c>
      <c r="AD2476" s="6" t="n">
        <v>0.0429359558647157</v>
      </c>
      <c r="AE2476" s="7" t="n">
        <v>0.544692737430168</v>
      </c>
      <c r="AF2476" s="7" t="n">
        <v>3.32447575714281</v>
      </c>
      <c r="AG2476" s="26" t="n">
        <v>1646.7</v>
      </c>
      <c r="AH2476" s="6" t="n">
        <v>0.00746405628632596</v>
      </c>
      <c r="AI2476" s="6" t="n">
        <v>-0.00657577220077266</v>
      </c>
      <c r="AJ2476" s="6" t="n">
        <v>0.133154417836498</v>
      </c>
      <c r="AK2476" s="6" t="n">
        <v>-0.0359463731631647</v>
      </c>
      <c r="AL2476" s="6" t="n">
        <v>-0.141203834694784</v>
      </c>
      <c r="AM2476" s="6" t="n">
        <v>-0.00551525546411535</v>
      </c>
      <c r="AN2476" s="6" t="n">
        <v>-0.0010605167366573</v>
      </c>
      <c r="AO2476" s="6" t="n">
        <v>0.0105105105105106</v>
      </c>
      <c r="AP2476" s="6" t="n">
        <v>-0.0978103923152535</v>
      </c>
      <c r="AQ2476" s="6" t="n">
        <v>-0.100721130958904</v>
      </c>
      <c r="AR2476" s="4" t="s">
        <v>422</v>
      </c>
      <c r="AS2476" s="4" t="s">
        <v>102</v>
      </c>
      <c r="AT2476" s="5" t="n">
        <v>33872</v>
      </c>
      <c r="AU2476" s="6" t="n">
        <v>0.13322181331549</v>
      </c>
      <c r="AV2476" s="6" t="n">
        <v>0.0604220149020098</v>
      </c>
      <c r="AW2476" s="5" t="n">
        <v>6456</v>
      </c>
      <c r="AX2476" s="6" t="n">
        <v>0.190599905526689</v>
      </c>
      <c r="AY2476" s="6" t="n">
        <v>-0.0389082911946228</v>
      </c>
      <c r="AZ2476" s="5" t="n">
        <v>4076</v>
      </c>
      <c r="BA2476" s="6" t="n">
        <v>-0.112175996514921</v>
      </c>
      <c r="BB2476" s="6" t="n">
        <v>-0.0375442739079103</v>
      </c>
      <c r="BC2476" s="6" t="n">
        <v>0.120335380255078</v>
      </c>
      <c r="BD2476" s="7" t="n">
        <v>15.06</v>
      </c>
      <c r="BL2476" s="5" t="n">
        <v>447079.05</v>
      </c>
      <c r="BM2476" s="5" t="n">
        <v>16976</v>
      </c>
      <c r="BN2476" s="26" t="n">
        <v>26.3359478086711</v>
      </c>
      <c r="BO2476" s="7" t="n">
        <v>6.27488175272635</v>
      </c>
      <c r="BP2476" s="6" t="n">
        <v>0.238262993164816</v>
      </c>
      <c r="BQ2476" s="7" t="n">
        <v>0.0331092366208649</v>
      </c>
      <c r="BR2476" s="26" t="n">
        <v>26.68</v>
      </c>
      <c r="BS2476" s="7" t="n">
        <v>7.05</v>
      </c>
      <c r="BT2476" s="4" t="s">
        <v>1417</v>
      </c>
      <c r="BU2476" s="5" t="n">
        <v>9608</v>
      </c>
      <c r="BV2476" s="5" t="n">
        <v>784</v>
      </c>
      <c r="BW2476" s="5" t="n">
        <v>8824</v>
      </c>
      <c r="BX2476" s="7" t="n">
        <v>1.18940331765288</v>
      </c>
      <c r="BY2476" s="5" t="n">
        <v>9</v>
      </c>
      <c r="BZ2476" s="6" t="n">
        <v>0.0889522076429461</v>
      </c>
      <c r="CA2476" s="6" t="n">
        <v>-0.0461716865673679</v>
      </c>
      <c r="CB2476" s="4" t="s">
        <v>1144</v>
      </c>
      <c r="CC2476" s="26" t="n">
        <v>30.0121912624449</v>
      </c>
      <c r="CD2476" s="6" t="n">
        <v>-0.122491670855569</v>
      </c>
      <c r="CE2476" s="25" t="n">
        <v>46049</v>
      </c>
      <c r="CF2476" s="6" t="n">
        <v>0.27070287420759</v>
      </c>
      <c r="CG2476" s="6" t="n">
        <v>0.309048215334583</v>
      </c>
      <c r="CH2476" s="6" t="n">
        <v>0.218717133925576</v>
      </c>
      <c r="CI2476" s="6" t="n">
        <v>-0.292287989145036</v>
      </c>
      <c r="CJ2476" s="6" t="n">
        <v>0.046743823458863</v>
      </c>
      <c r="CK2476" s="7" t="n">
        <v>0.033354714560614</v>
      </c>
      <c r="CL2476" s="6" t="n">
        <v>0.111454656116859</v>
      </c>
      <c r="CM2476" s="4" t="s">
        <v>425</v>
      </c>
    </row>
    <row r="2477" customFormat="false" ht="15" hidden="false" customHeight="false" outlineLevel="0" collapsed="false">
      <c r="A2477" s="4" t="s">
        <v>45</v>
      </c>
      <c r="B2477" s="4" t="s">
        <v>46</v>
      </c>
      <c r="C2477" s="25" t="n">
        <v>46022</v>
      </c>
      <c r="D2477" s="4" t="s">
        <v>293</v>
      </c>
      <c r="E2477" s="4" t="s">
        <v>418</v>
      </c>
      <c r="F2477" s="4" t="s">
        <v>56</v>
      </c>
      <c r="G2477" s="4" t="s">
        <v>419</v>
      </c>
      <c r="H2477" s="5" t="n">
        <v>225</v>
      </c>
      <c r="I2477" s="25" t="n">
        <v>46034</v>
      </c>
      <c r="J2477" s="4" t="s">
        <v>1088</v>
      </c>
      <c r="K2477" s="4" t="s">
        <v>5</v>
      </c>
      <c r="L2477" s="4" t="s">
        <v>421</v>
      </c>
      <c r="M2477" s="25" t="n">
        <v>46031</v>
      </c>
      <c r="N2477" s="25" t="n">
        <v>46034</v>
      </c>
      <c r="O2477" s="25" t="n">
        <v>46035</v>
      </c>
      <c r="P2477" s="25" t="n">
        <v>46035</v>
      </c>
      <c r="Q2477" s="6" t="n">
        <v>0.00121726645650622</v>
      </c>
      <c r="R2477" s="6" t="n">
        <v>0.0099133362429078</v>
      </c>
      <c r="S2477" s="6" t="n">
        <v>0.00876651438449194</v>
      </c>
      <c r="T2477" s="6" t="n">
        <v>0.019897117083906</v>
      </c>
      <c r="U2477" s="6" t="n">
        <v>-0.0055624471280501</v>
      </c>
      <c r="V2477" s="6" t="n">
        <v>0.0083310352815823</v>
      </c>
      <c r="W2477" s="6" t="n">
        <v>0.0254595642119561</v>
      </c>
      <c r="X2477" s="6" t="n">
        <v>0.0115660818023237</v>
      </c>
      <c r="Y2477" s="6" t="n">
        <v>-0.0223557061110234</v>
      </c>
      <c r="Z2477" s="6" t="n">
        <v>0.0422528231949294</v>
      </c>
      <c r="AA2477" s="6" t="n">
        <v>0.00166687245338926</v>
      </c>
      <c r="AB2477" s="6" t="n">
        <v>0.00876651438449194</v>
      </c>
      <c r="AC2477" s="6" t="n">
        <v>0.00876651438449194</v>
      </c>
      <c r="AD2477" s="6" t="n">
        <v>0.0214532658352883</v>
      </c>
      <c r="AE2477" s="7" t="n">
        <v>0.827338129496403</v>
      </c>
      <c r="AF2477" s="7" t="n">
        <v>2.52671147843661</v>
      </c>
      <c r="AG2477" s="26" t="n">
        <v>3203.9</v>
      </c>
      <c r="AH2477" s="6" t="n">
        <v>-0.00728140298692426</v>
      </c>
      <c r="AI2477" s="6" t="n">
        <v>-0.0013714428201852</v>
      </c>
      <c r="AJ2477" s="6" t="n">
        <v>0.0583707716701902</v>
      </c>
      <c r="AK2477" s="6" t="n">
        <v>-0.0593916974928069</v>
      </c>
      <c r="AL2477" s="6" t="n">
        <v>-0.210067480690462</v>
      </c>
      <c r="AM2477" s="6" t="n">
        <v>-0.00551525546411535</v>
      </c>
      <c r="AN2477" s="6" t="n">
        <v>0.00414381264393016</v>
      </c>
      <c r="AO2477" s="6" t="n">
        <v>-0.0444920440636476</v>
      </c>
      <c r="AP2477" s="6" t="n">
        <v>-0.17511173533882</v>
      </c>
      <c r="AQ2477" s="6" t="n">
        <v>-0.17802247398247</v>
      </c>
      <c r="AR2477" s="4" t="s">
        <v>422</v>
      </c>
      <c r="AS2477" s="4" t="s">
        <v>102</v>
      </c>
      <c r="AT2477" s="5" t="n">
        <v>67087</v>
      </c>
      <c r="AU2477" s="6" t="n">
        <v>0.0486767855188908</v>
      </c>
      <c r="AV2477" s="6" t="n">
        <v>0.0195747655739449</v>
      </c>
      <c r="AW2477" s="5" t="n">
        <v>14878</v>
      </c>
      <c r="AX2477" s="6" t="n">
        <v>0.221771729247097</v>
      </c>
      <c r="AY2477" s="6" t="n">
        <v>-0.0444968528109587</v>
      </c>
      <c r="AZ2477" s="5" t="n">
        <v>10657</v>
      </c>
      <c r="BA2477" s="6" t="n">
        <v>-0.139176090468498</v>
      </c>
      <c r="BB2477" s="6" t="n">
        <v>-0.117432712215321</v>
      </c>
      <c r="BC2477" s="6" t="n">
        <v>0.15885342912934</v>
      </c>
      <c r="BD2477" s="7" t="n">
        <v>29.45</v>
      </c>
      <c r="BL2477" s="5" t="n">
        <v>1159811.8</v>
      </c>
      <c r="BM2477" s="5" t="n">
        <v>49439</v>
      </c>
      <c r="BN2477" s="26" t="n">
        <v>23.4594510406764</v>
      </c>
      <c r="BO2477" s="7" t="n">
        <v>10.8989503359489</v>
      </c>
      <c r="BP2477" s="6" t="n">
        <v>0.464586759385425</v>
      </c>
      <c r="BQ2477" s="7" t="n">
        <v>0</v>
      </c>
      <c r="BR2477" s="26" t="n">
        <v>26.68</v>
      </c>
      <c r="BS2477" s="7" t="n">
        <v>7.05</v>
      </c>
      <c r="BT2477" s="4" t="s">
        <v>1417</v>
      </c>
      <c r="BU2477" s="5" t="n">
        <v>24944</v>
      </c>
      <c r="BV2477" s="5" t="n">
        <v>1868</v>
      </c>
      <c r="BW2477" s="5" t="n">
        <v>23076</v>
      </c>
      <c r="BX2477" s="7" t="n">
        <v>1.00438896718341</v>
      </c>
      <c r="BY2477" s="5" t="n">
        <v>9</v>
      </c>
      <c r="BZ2477" s="6" t="n">
        <v>0.123897535139883</v>
      </c>
      <c r="CA2477" s="6" t="n">
        <v>-0.0461716865673679</v>
      </c>
      <c r="CB2477" s="4" t="s">
        <v>1176</v>
      </c>
      <c r="CC2477" s="26" t="n">
        <v>30.0121912624449</v>
      </c>
      <c r="CD2477" s="6" t="n">
        <v>-0.218335947697631</v>
      </c>
      <c r="CE2477" s="25" t="n">
        <v>46049</v>
      </c>
      <c r="CF2477" s="6" t="n">
        <v>0.207376301166322</v>
      </c>
      <c r="CG2477" s="6" t="n">
        <v>0.243966981837619</v>
      </c>
      <c r="CH2477" s="6" t="n">
        <v>0.197169209894445</v>
      </c>
      <c r="CI2477" s="6" t="n">
        <v>-0.191820104469392</v>
      </c>
      <c r="CJ2477" s="6" t="n">
        <v>0.0367809350352683</v>
      </c>
      <c r="CK2477" s="7" t="n">
        <v>0.238343978370478</v>
      </c>
      <c r="CL2477" s="6" t="n">
        <v>-0.0905068226120857</v>
      </c>
      <c r="CM2477" s="4" t="s">
        <v>425</v>
      </c>
    </row>
    <row r="2478" customFormat="false" ht="15" hidden="false" customHeight="false" outlineLevel="0" collapsed="false">
      <c r="A2478" s="4" t="s">
        <v>45</v>
      </c>
      <c r="B2478" s="4" t="s">
        <v>46</v>
      </c>
      <c r="C2478" s="25" t="n">
        <v>46022</v>
      </c>
      <c r="D2478" s="4" t="s">
        <v>190</v>
      </c>
      <c r="E2478" s="4" t="s">
        <v>462</v>
      </c>
      <c r="G2478" s="4" t="s">
        <v>427</v>
      </c>
      <c r="H2478" s="5" t="n">
        <v>325</v>
      </c>
      <c r="I2478" s="25" t="n">
        <v>46035</v>
      </c>
      <c r="J2478" s="4" t="s">
        <v>880</v>
      </c>
      <c r="K2478" s="4" t="s">
        <v>5</v>
      </c>
      <c r="L2478" s="4" t="s">
        <v>421</v>
      </c>
      <c r="M2478" s="25" t="n">
        <v>46034</v>
      </c>
      <c r="N2478" s="25" t="n">
        <v>46035</v>
      </c>
      <c r="O2478" s="25" t="n">
        <v>46036</v>
      </c>
      <c r="P2478" s="25" t="n">
        <v>46036</v>
      </c>
      <c r="Q2478" s="6" t="n">
        <v>0.0074890564843626</v>
      </c>
      <c r="R2478" s="6" t="n">
        <v>-0.0129822540962152</v>
      </c>
      <c r="S2478" s="6" t="n">
        <v>-0.0147440997083002</v>
      </c>
      <c r="T2478" s="6" t="n">
        <v>-0.0202372973201528</v>
      </c>
      <c r="U2478" s="6" t="n">
        <v>-0.000674861666598026</v>
      </c>
      <c r="V2478" s="6" t="n">
        <v>0.000364649140594753</v>
      </c>
      <c r="W2478" s="6" t="n">
        <v>-0.0195624356535548</v>
      </c>
      <c r="X2478" s="6" t="n">
        <v>-0.0206019464607475</v>
      </c>
      <c r="AA2478" s="6" t="n">
        <v>-0.00238663484486879</v>
      </c>
      <c r="AB2478" s="6" t="n">
        <v>-0.0147440997083002</v>
      </c>
      <c r="AC2478" s="6" t="n">
        <v>0.0147440997083002</v>
      </c>
      <c r="AD2478" s="6" t="n">
        <v>0.039724211084593</v>
      </c>
      <c r="AE2478" s="7" t="n">
        <v>0.368491321762351</v>
      </c>
      <c r="AF2478" s="7" t="n">
        <v>4.36587981286093</v>
      </c>
      <c r="AG2478" s="26" t="n">
        <v>1896.1</v>
      </c>
      <c r="AH2478" s="6" t="n">
        <v>-0.039414357363595</v>
      </c>
      <c r="AI2478" s="6" t="n">
        <v>-0.0200020673971469</v>
      </c>
      <c r="AJ2478" s="6" t="n">
        <v>0.00711743772242013</v>
      </c>
      <c r="AK2478" s="6" t="n">
        <v>-0.0614295614295624</v>
      </c>
      <c r="AL2478" s="6" t="n">
        <v>-0.00490219755186261</v>
      </c>
      <c r="AM2478" s="6" t="n">
        <v>0.00250119613136945</v>
      </c>
      <c r="AN2478" s="6" t="n">
        <v>-0.0225032635285164</v>
      </c>
      <c r="AO2478" s="6" t="n">
        <v>-0.0177639015987512</v>
      </c>
      <c r="AP2478" s="6" t="n">
        <v>0.0229222386205126</v>
      </c>
      <c r="AQ2478" s="6" t="n">
        <v>0.0305004756381548</v>
      </c>
      <c r="AR2478" s="4" t="s">
        <v>448</v>
      </c>
      <c r="AS2478" s="4" t="s">
        <v>102</v>
      </c>
      <c r="BR2478" s="26" t="n">
        <v>24.04</v>
      </c>
      <c r="BS2478" s="7" t="n">
        <v>3.65</v>
      </c>
      <c r="BT2478" s="4" t="s">
        <v>1417</v>
      </c>
      <c r="BU2478" s="5" t="n">
        <v>459.46</v>
      </c>
      <c r="BV2478" s="5" t="n">
        <v>128.76</v>
      </c>
      <c r="BW2478" s="5" t="n">
        <v>330.7</v>
      </c>
      <c r="BY2478" s="5" t="n">
        <v>0</v>
      </c>
      <c r="CE2478" s="25" t="n">
        <v>46049</v>
      </c>
      <c r="CF2478" s="6" t="n">
        <v>0.259878607809264</v>
      </c>
      <c r="CG2478" s="6" t="n">
        <v>0.309436019611638</v>
      </c>
      <c r="CH2478" s="6" t="n">
        <v>0.220658269370813</v>
      </c>
      <c r="CI2478" s="6" t="n">
        <v>-0.286901797509698</v>
      </c>
      <c r="CJ2478" s="6" t="n">
        <v>0.0440466719702997</v>
      </c>
      <c r="CK2478" s="7" t="n">
        <v>0.334738109572546</v>
      </c>
      <c r="CL2478" s="6" t="n">
        <v>0.33231577670884</v>
      </c>
      <c r="CM2478" s="4" t="s">
        <v>425</v>
      </c>
    </row>
    <row r="2479" customFormat="false" ht="15" hidden="false" customHeight="false" outlineLevel="0" collapsed="false">
      <c r="A2479" s="4" t="s">
        <v>45</v>
      </c>
      <c r="B2479" s="4" t="s">
        <v>46</v>
      </c>
      <c r="C2479" s="25" t="n">
        <v>46022</v>
      </c>
      <c r="D2479" s="4" t="s">
        <v>226</v>
      </c>
      <c r="E2479" s="4" t="s">
        <v>456</v>
      </c>
      <c r="F2479" s="4" t="s">
        <v>55</v>
      </c>
      <c r="G2479" s="4" t="s">
        <v>446</v>
      </c>
      <c r="H2479" s="5" t="n">
        <v>6500</v>
      </c>
      <c r="I2479" s="25" t="n">
        <v>46035</v>
      </c>
      <c r="J2479" s="4" t="s">
        <v>1040</v>
      </c>
      <c r="K2479" s="4" t="s">
        <v>6</v>
      </c>
      <c r="L2479" s="4" t="s">
        <v>421</v>
      </c>
      <c r="M2479" s="25" t="n">
        <v>46034</v>
      </c>
      <c r="N2479" s="25" t="n">
        <v>46035</v>
      </c>
      <c r="O2479" s="25" t="n">
        <v>46036</v>
      </c>
      <c r="P2479" s="25" t="n">
        <v>46035</v>
      </c>
      <c r="Q2479" s="6" t="n">
        <v>0.0206466069142126</v>
      </c>
      <c r="R2479" s="6" t="n">
        <v>0.0200721342323975</v>
      </c>
      <c r="S2479" s="6" t="n">
        <v>0.0130668716372022</v>
      </c>
      <c r="T2479" s="6" t="n">
        <v>0.0537856127838123</v>
      </c>
      <c r="U2479" s="6" t="n">
        <v>-0.000674861666598026</v>
      </c>
      <c r="V2479" s="6" t="n">
        <v>0.00553847504817284</v>
      </c>
      <c r="W2479" s="6" t="n">
        <v>0.0544604744504104</v>
      </c>
      <c r="X2479" s="6" t="n">
        <v>0.0482471377356395</v>
      </c>
      <c r="Y2479" s="6" t="n">
        <v>-0.00373003605873962</v>
      </c>
      <c r="Z2479" s="6" t="n">
        <v>0.057515648842552</v>
      </c>
      <c r="AA2479" s="6" t="n">
        <v>0.00674298259369599</v>
      </c>
      <c r="AB2479" s="6" t="n">
        <v>0.0200721342323975</v>
      </c>
      <c r="AC2479" s="6" t="n">
        <v>0.0200721342323975</v>
      </c>
      <c r="AD2479" s="6" t="n">
        <v>0.0307354555433591</v>
      </c>
      <c r="AE2479" s="7" t="n">
        <v>0.693877551020405</v>
      </c>
      <c r="AF2479" s="7" t="n">
        <v>2.95983373621732</v>
      </c>
      <c r="AG2479" s="26" t="n">
        <v>62.48</v>
      </c>
      <c r="AH2479" s="6" t="n">
        <v>-0.0226810574065385</v>
      </c>
      <c r="AI2479" s="6" t="n">
        <v>0.101551480959097</v>
      </c>
      <c r="AJ2479" s="6" t="n">
        <v>0.104081993285032</v>
      </c>
      <c r="AK2479" s="6" t="n">
        <v>0.0938375350140057</v>
      </c>
      <c r="AL2479" s="6" t="n">
        <v>0.239912053897456</v>
      </c>
      <c r="AM2479" s="6" t="n">
        <v>0.00493806012170883</v>
      </c>
      <c r="AN2479" s="6" t="n">
        <v>0.0966134208373886</v>
      </c>
      <c r="AO2479" s="6" t="n">
        <v>-0.00166919575113822</v>
      </c>
      <c r="AP2479" s="6" t="n">
        <v>0.0725533273552685</v>
      </c>
      <c r="AQ2479" s="6" t="n">
        <v>0.0801315643729108</v>
      </c>
      <c r="AR2479" s="4" t="s">
        <v>448</v>
      </c>
      <c r="AS2479" s="4" t="s">
        <v>449</v>
      </c>
      <c r="AT2479" s="5" t="n">
        <v>7344.2</v>
      </c>
      <c r="AU2479" s="6" t="n">
        <v>0.161202596191094</v>
      </c>
      <c r="AV2479" s="6" t="n">
        <v>0.0302761637286453</v>
      </c>
      <c r="AZ2479" s="5" t="n">
        <v>1779.33</v>
      </c>
      <c r="BA2479" s="6" t="n">
        <v>0.26512140495574</v>
      </c>
      <c r="BB2479" s="6" t="n">
        <v>0.0895146772475108</v>
      </c>
      <c r="BC2479" s="6" t="n">
        <v>0.242276898777266</v>
      </c>
      <c r="BD2479" s="7" t="n">
        <v>2.31</v>
      </c>
      <c r="BE2479" s="5" t="n">
        <v>3422.28</v>
      </c>
      <c r="BF2479" s="6" t="n">
        <v>0.162747556289433</v>
      </c>
      <c r="BG2479" s="6" t="n">
        <v>0.187823761077894</v>
      </c>
      <c r="BH2479" s="6" t="n">
        <v>-0.133828952063756</v>
      </c>
      <c r="BI2479" s="27" t="n">
        <v>0.016</v>
      </c>
      <c r="BJ2479" s="27" t="n">
        <v>0.0015</v>
      </c>
      <c r="BK2479" s="27" t="n">
        <v>0.0186</v>
      </c>
      <c r="BL2479" s="5" t="n">
        <v>48056.8044</v>
      </c>
      <c r="BM2479" s="5" t="n">
        <v>6125.43</v>
      </c>
      <c r="BN2479" s="26" t="n">
        <v>7.84545809845187</v>
      </c>
      <c r="BO2479" s="7" t="n">
        <v>1.5204568001463</v>
      </c>
      <c r="BP2479" s="6" t="n">
        <v>0.193800894870158</v>
      </c>
      <c r="BR2479" s="26" t="n">
        <v>16.31</v>
      </c>
      <c r="BS2479" s="7" t="n">
        <v>2.17</v>
      </c>
      <c r="BY2479" s="5" t="n">
        <v>14</v>
      </c>
      <c r="BZ2479" s="6" t="n">
        <v>0.0278374730656982</v>
      </c>
      <c r="CA2479" s="6" t="n">
        <v>0.0822177861855519</v>
      </c>
      <c r="CB2479" s="4" t="s">
        <v>1300</v>
      </c>
      <c r="CC2479" s="26" t="n">
        <v>13.2378103602553</v>
      </c>
      <c r="CD2479" s="6" t="n">
        <v>-0.407344728097422</v>
      </c>
      <c r="CN2479" s="4" t="s">
        <v>429</v>
      </c>
    </row>
    <row r="2480" customFormat="false" ht="15" hidden="false" customHeight="false" outlineLevel="0" collapsed="false">
      <c r="A2480" s="4" t="s">
        <v>45</v>
      </c>
      <c r="B2480" s="4" t="s">
        <v>46</v>
      </c>
      <c r="C2480" s="25" t="n">
        <v>46022</v>
      </c>
      <c r="D2480" s="4" t="s">
        <v>290</v>
      </c>
      <c r="E2480" s="4" t="s">
        <v>608</v>
      </c>
      <c r="F2480" s="4" t="s">
        <v>56</v>
      </c>
      <c r="G2480" s="4" t="s">
        <v>419</v>
      </c>
      <c r="H2480" s="5" t="n">
        <v>125</v>
      </c>
      <c r="I2480" s="25" t="n">
        <v>46035</v>
      </c>
      <c r="J2480" s="4" t="s">
        <v>660</v>
      </c>
      <c r="K2480" s="4" t="s">
        <v>5</v>
      </c>
      <c r="L2480" s="4" t="s">
        <v>421</v>
      </c>
      <c r="M2480" s="25" t="n">
        <v>46034</v>
      </c>
      <c r="N2480" s="25" t="n">
        <v>46035</v>
      </c>
      <c r="O2480" s="25" t="n">
        <v>46036</v>
      </c>
      <c r="P2480" s="25" t="n">
        <v>46036</v>
      </c>
      <c r="Q2480" s="6" t="n">
        <v>0.000439290107186796</v>
      </c>
      <c r="R2480" s="6" t="n">
        <v>0.0174760692017213</v>
      </c>
      <c r="S2480" s="6" t="n">
        <v>-0.0497151734852408</v>
      </c>
      <c r="T2480" s="6" t="n">
        <v>-0.0317998141763327</v>
      </c>
      <c r="U2480" s="6" t="n">
        <v>-0.000674861666598026</v>
      </c>
      <c r="V2480" s="6" t="n">
        <v>-0.00531144896590585</v>
      </c>
      <c r="W2480" s="6" t="n">
        <v>-0.0311249525097347</v>
      </c>
      <c r="X2480" s="6" t="n">
        <v>-0.0264883652104269</v>
      </c>
      <c r="Y2480" s="6" t="n">
        <v>-0.0109469043855253</v>
      </c>
      <c r="Z2480" s="6" t="n">
        <v>-0.0208529097908075</v>
      </c>
      <c r="AA2480" s="6" t="n">
        <v>-0.016053858104609</v>
      </c>
      <c r="AB2480" s="6" t="n">
        <v>-0.0497151734852408</v>
      </c>
      <c r="AC2480" s="6" t="n">
        <v>0.0497151734852408</v>
      </c>
      <c r="AD2480" s="6" t="n">
        <v>0.0516140169169688</v>
      </c>
      <c r="AE2480" s="7" t="n">
        <v>0.127090301003345</v>
      </c>
      <c r="AF2480" s="7" t="n">
        <v>2.11952568646742</v>
      </c>
      <c r="AG2480" s="26" t="n">
        <v>5691</v>
      </c>
      <c r="AH2480" s="6" t="n">
        <v>0.0662295081967212</v>
      </c>
      <c r="AI2480" s="6" t="n">
        <v>0.170265268352869</v>
      </c>
      <c r="AJ2480" s="6" t="n">
        <v>0.02117351516239</v>
      </c>
      <c r="AK2480" s="6" t="n">
        <v>-0.0749349804941486</v>
      </c>
      <c r="AL2480" s="6" t="n">
        <v>-0.136297412562961</v>
      </c>
      <c r="AM2480" s="6" t="n">
        <v>0.00627945562174004</v>
      </c>
      <c r="AN2480" s="6" t="n">
        <v>0.163985812731128</v>
      </c>
      <c r="AO2480" s="6" t="n">
        <v>-0.00744777475022718</v>
      </c>
      <c r="AP2480" s="6" t="n">
        <v>-0.139466410522808</v>
      </c>
      <c r="AQ2480" s="6" t="n">
        <v>-0.131888173505166</v>
      </c>
      <c r="AR2480" s="4" t="s">
        <v>448</v>
      </c>
      <c r="AS2480" s="4" t="s">
        <v>102</v>
      </c>
      <c r="AT2480" s="5" t="n">
        <v>953.4743</v>
      </c>
      <c r="AU2480" s="6" t="n">
        <v>0.0152294917050266</v>
      </c>
      <c r="AV2480" s="6" t="n">
        <v>0.0385272970125441</v>
      </c>
      <c r="AW2480" s="5" t="n">
        <v>126.5568</v>
      </c>
      <c r="AX2480" s="6" t="n">
        <v>0.13273226137296</v>
      </c>
      <c r="AY2480" s="6" t="n">
        <v>-0.129853196954553</v>
      </c>
      <c r="AZ2480" s="5" t="n">
        <v>108.8922</v>
      </c>
      <c r="BA2480" s="6" t="n">
        <v>-0.452820612804412</v>
      </c>
      <c r="BB2480" s="6" t="n">
        <v>-0.29664879850096</v>
      </c>
      <c r="BC2480" s="6" t="n">
        <v>0.11420570014315</v>
      </c>
      <c r="BD2480" s="7" t="n">
        <v>17.48</v>
      </c>
      <c r="BL2480" s="5" t="n">
        <v>35450.71866</v>
      </c>
      <c r="BM2480" s="5" t="n">
        <v>670.6117</v>
      </c>
      <c r="BN2480" s="26" t="n">
        <v>52.8632570234012</v>
      </c>
      <c r="BO2480" s="7" t="n">
        <v>13.1170609987213</v>
      </c>
      <c r="BP2480" s="6" t="n">
        <v>0.248131911223607</v>
      </c>
      <c r="BQ2480" s="7" t="n">
        <v>0</v>
      </c>
      <c r="BR2480" s="26" t="n">
        <v>26.76</v>
      </c>
      <c r="BS2480" s="7" t="n">
        <v>7.07</v>
      </c>
      <c r="BT2480" s="4" t="s">
        <v>1417</v>
      </c>
      <c r="BU2480" s="5" t="n">
        <v>265.7889</v>
      </c>
      <c r="BV2480" s="5" t="n">
        <v>2.2686</v>
      </c>
      <c r="BW2480" s="5" t="n">
        <v>263.5203</v>
      </c>
      <c r="BX2480" s="7" t="n">
        <v>0.888371077868409</v>
      </c>
      <c r="BY2480" s="5" t="n">
        <v>9</v>
      </c>
      <c r="BZ2480" s="6" t="n">
        <v>0.123897535139883</v>
      </c>
      <c r="CA2480" s="6" t="n">
        <v>-0.0461716865673679</v>
      </c>
      <c r="CB2480" s="4" t="s">
        <v>1147</v>
      </c>
      <c r="CC2480" s="26" t="n">
        <v>29.292663913703</v>
      </c>
      <c r="CD2480" s="6" t="n">
        <v>0.80465857182323</v>
      </c>
      <c r="CE2480" s="25" t="n">
        <v>46049</v>
      </c>
      <c r="CF2480" s="6" t="n">
        <v>0.32745568932211</v>
      </c>
      <c r="CG2480" s="6" t="n">
        <v>0.400956813875306</v>
      </c>
      <c r="CH2480" s="6" t="n">
        <v>0.351372003110778</v>
      </c>
      <c r="CI2480" s="6" t="n">
        <v>-0.123666213039964</v>
      </c>
      <c r="CJ2480" s="6" t="n">
        <v>0.0569704920296547</v>
      </c>
      <c r="CK2480" s="7" t="n">
        <v>0.87264778158073</v>
      </c>
      <c r="CL2480" s="6" t="n">
        <v>0.586677185231935</v>
      </c>
      <c r="CM2480" s="4" t="s">
        <v>425</v>
      </c>
    </row>
    <row r="2481" customFormat="false" ht="15" hidden="false" customHeight="false" outlineLevel="0" collapsed="false">
      <c r="A2481" s="4" t="s">
        <v>45</v>
      </c>
      <c r="B2481" s="4" t="s">
        <v>46</v>
      </c>
      <c r="C2481" s="25" t="n">
        <v>46022</v>
      </c>
      <c r="D2481" s="4" t="s">
        <v>180</v>
      </c>
      <c r="E2481" s="4" t="s">
        <v>561</v>
      </c>
      <c r="G2481" s="4" t="s">
        <v>427</v>
      </c>
      <c r="H2481" s="5" t="n">
        <v>300</v>
      </c>
      <c r="I2481" s="25" t="n">
        <v>46036</v>
      </c>
      <c r="J2481" s="4" t="s">
        <v>644</v>
      </c>
      <c r="K2481" s="4" t="s">
        <v>6</v>
      </c>
      <c r="L2481" s="4" t="s">
        <v>421</v>
      </c>
      <c r="M2481" s="25" t="n">
        <v>46035</v>
      </c>
      <c r="N2481" s="25" t="n">
        <v>46036</v>
      </c>
      <c r="O2481" s="25" t="n">
        <v>46038</v>
      </c>
      <c r="P2481" s="25" t="n">
        <v>46036</v>
      </c>
      <c r="Q2481" s="6" t="n">
        <v>-0.000723618090452294</v>
      </c>
      <c r="R2481" s="6" t="n">
        <v>0.0275173995252847</v>
      </c>
      <c r="S2481" s="6" t="n">
        <v>0.016561606828237</v>
      </c>
      <c r="T2481" s="6" t="n">
        <v>0.0433553882630694</v>
      </c>
      <c r="U2481" s="6" t="n">
        <v>-0.00371886975268188</v>
      </c>
      <c r="V2481" s="6" t="n">
        <v>-0.00106940377127429</v>
      </c>
      <c r="W2481" s="6" t="n">
        <v>0.0470742580157513</v>
      </c>
      <c r="X2481" s="6" t="n">
        <v>0.0444247920343437</v>
      </c>
      <c r="AA2481" s="6" t="n">
        <v>0.0050689946493947</v>
      </c>
      <c r="AB2481" s="6" t="n">
        <v>0.0275173995252847</v>
      </c>
      <c r="AC2481" s="6" t="n">
        <v>0.0275173995252847</v>
      </c>
      <c r="AD2481" s="6" t="n">
        <v>0.046747395099972</v>
      </c>
      <c r="AE2481" s="7" t="n">
        <v>0.576592082616178</v>
      </c>
      <c r="AF2481" s="7" t="n">
        <v>2.55056103628497</v>
      </c>
      <c r="AG2481" s="26" t="n">
        <v>2487.5</v>
      </c>
      <c r="AH2481" s="6" t="n">
        <v>-0.0650956515202767</v>
      </c>
      <c r="AI2481" s="6" t="n">
        <v>-0.0664990430442451</v>
      </c>
      <c r="AJ2481" s="6" t="n">
        <v>-0.0987318840579711</v>
      </c>
      <c r="AK2481" s="6" t="n">
        <v>-0.0446471435429671</v>
      </c>
      <c r="AL2481" s="6" t="n">
        <v>0.212660219929513</v>
      </c>
      <c r="AM2481" s="6" t="n">
        <v>-0.00171543702244281</v>
      </c>
      <c r="AN2481" s="6" t="n">
        <v>-0.0647836060218023</v>
      </c>
      <c r="AO2481" s="6" t="n">
        <v>-0.0642042828531813</v>
      </c>
      <c r="AP2481" s="6" t="n">
        <v>0.119182381502406</v>
      </c>
      <c r="AQ2481" s="6" t="n">
        <v>0.11963384262129</v>
      </c>
      <c r="AR2481" s="4" t="s">
        <v>422</v>
      </c>
      <c r="AS2481" s="4" t="s">
        <v>438</v>
      </c>
      <c r="AT2481" s="5" t="n">
        <v>1075.1</v>
      </c>
      <c r="AU2481" s="6" t="n">
        <v>0.150294769052994</v>
      </c>
      <c r="AV2481" s="6" t="n">
        <v>0.04642787619233</v>
      </c>
      <c r="AZ2481" s="5" t="n">
        <v>769.42</v>
      </c>
      <c r="BA2481" s="6" t="n">
        <v>0.199669452413621</v>
      </c>
      <c r="BB2481" s="6" t="n">
        <v>0.0709742076472308</v>
      </c>
      <c r="BC2481" s="6" t="n">
        <v>0.715672960654823</v>
      </c>
      <c r="BD2481" s="7" t="n">
        <v>17.97</v>
      </c>
      <c r="BL2481" s="5" t="n">
        <v>106465</v>
      </c>
      <c r="BM2481" s="5" t="n">
        <v>2745.8</v>
      </c>
      <c r="BN2481" s="26" t="n">
        <v>38.7737635661738</v>
      </c>
      <c r="BO2481" s="7" t="n">
        <v>13.7528758126876</v>
      </c>
      <c r="BP2481" s="6" t="n">
        <v>0.354695406062814</v>
      </c>
      <c r="BQ2481" s="7" t="n">
        <v>0</v>
      </c>
      <c r="BR2481" s="26" t="n">
        <v>24.08</v>
      </c>
      <c r="BS2481" s="7" t="n">
        <v>3.65</v>
      </c>
      <c r="BT2481" s="4" t="s">
        <v>1417</v>
      </c>
      <c r="BU2481" s="5" t="n">
        <v>1200.54</v>
      </c>
      <c r="BV2481" s="5" t="n">
        <v>8.06</v>
      </c>
      <c r="BW2481" s="5" t="n">
        <v>1192.48</v>
      </c>
      <c r="BX2481" s="7" t="n">
        <v>0.818933409732738</v>
      </c>
      <c r="BY2481" s="5" t="n">
        <v>0</v>
      </c>
      <c r="CE2481" s="25" t="n">
        <v>46049</v>
      </c>
      <c r="CF2481" s="6" t="n">
        <v>0.272350332265813</v>
      </c>
      <c r="CG2481" s="6" t="n">
        <v>0.338940157089289</v>
      </c>
      <c r="CH2481" s="6" t="n">
        <v>0.322452351990994</v>
      </c>
      <c r="CI2481" s="6" t="n">
        <v>-0.0486451804350577</v>
      </c>
      <c r="CJ2481" s="6" t="n">
        <v>0.0481937404457318</v>
      </c>
      <c r="CK2481" s="7" t="n">
        <v>0.570974555425314</v>
      </c>
      <c r="CL2481" s="6" t="n">
        <v>0.422568263781556</v>
      </c>
      <c r="CM2481" s="4" t="s">
        <v>425</v>
      </c>
      <c r="CN2481" s="4" t="s">
        <v>1141</v>
      </c>
    </row>
    <row r="2482" customFormat="false" ht="15" hidden="false" customHeight="false" outlineLevel="0" collapsed="false">
      <c r="A2482" s="4" t="s">
        <v>45</v>
      </c>
      <c r="B2482" s="4" t="s">
        <v>46</v>
      </c>
      <c r="C2482" s="25" t="n">
        <v>46022</v>
      </c>
      <c r="D2482" s="4" t="s">
        <v>191</v>
      </c>
      <c r="E2482" s="4" t="s">
        <v>466</v>
      </c>
      <c r="G2482" s="4" t="s">
        <v>427</v>
      </c>
      <c r="H2482" s="5" t="n">
        <v>925</v>
      </c>
      <c r="I2482" s="25" t="n">
        <v>46036</v>
      </c>
      <c r="J2482" s="4" t="s">
        <v>1285</v>
      </c>
      <c r="K2482" s="4" t="s">
        <v>5</v>
      </c>
      <c r="L2482" s="4" t="s">
        <v>708</v>
      </c>
      <c r="M2482" s="25" t="n">
        <v>46035</v>
      </c>
      <c r="N2482" s="25" t="n">
        <v>46036</v>
      </c>
      <c r="O2482" s="25" t="n">
        <v>46038</v>
      </c>
      <c r="P2482" s="25" t="n">
        <v>46038</v>
      </c>
      <c r="Q2482" s="6" t="n">
        <v>0.00102827763496149</v>
      </c>
      <c r="R2482" s="6" t="n">
        <v>-0.0179030009538485</v>
      </c>
      <c r="S2482" s="6" t="n">
        <v>0.0130743369443407</v>
      </c>
      <c r="T2482" s="6" t="n">
        <v>-0.00380038637454627</v>
      </c>
      <c r="U2482" s="6" t="n">
        <v>-0.00371886975268188</v>
      </c>
      <c r="V2482" s="6" t="n">
        <v>-0.00106940377127429</v>
      </c>
      <c r="W2482" s="6" t="n">
        <v>-8.1516621864397E-005</v>
      </c>
      <c r="X2482" s="6" t="n">
        <v>-0.00273098260327198</v>
      </c>
      <c r="AA2482" s="6" t="n">
        <v>0</v>
      </c>
      <c r="AB2482" s="6" t="n">
        <v>0.0130743369443407</v>
      </c>
      <c r="AC2482" s="6" t="n">
        <v>0.0130743369443407</v>
      </c>
      <c r="AD2482" s="6" t="n">
        <v>0.0245797534553606</v>
      </c>
      <c r="AE2482" s="7" t="n">
        <v>0.650455927051673</v>
      </c>
      <c r="AF2482" s="7" t="n">
        <v>3.3094295956069</v>
      </c>
      <c r="AG2482" s="26" t="n">
        <v>680.75</v>
      </c>
      <c r="AH2482" s="6" t="n">
        <v>-0.00453315785625519</v>
      </c>
      <c r="AI2482" s="6" t="n">
        <v>0.0706141385546908</v>
      </c>
      <c r="AJ2482" s="6" t="n">
        <v>0.138949305671742</v>
      </c>
      <c r="AK2482" s="6" t="n">
        <v>0.0114404576183036</v>
      </c>
      <c r="AL2482" s="6" t="n">
        <v>0.0597802256678686</v>
      </c>
      <c r="AM2482" s="6" t="n">
        <v>-0.00171543702244281</v>
      </c>
      <c r="AN2482" s="6" t="n">
        <v>0.0723295755771336</v>
      </c>
      <c r="AO2482" s="6" t="n">
        <v>-0.0579646017699116</v>
      </c>
      <c r="AP2482" s="6" t="n">
        <v>-0.0644886891757679</v>
      </c>
      <c r="AQ2482" s="6" t="n">
        <v>-0.0640372280568838</v>
      </c>
      <c r="AR2482" s="4" t="s">
        <v>422</v>
      </c>
      <c r="AS2482" s="4" t="s">
        <v>102</v>
      </c>
      <c r="BR2482" s="26" t="n">
        <v>24.08</v>
      </c>
      <c r="BS2482" s="7" t="n">
        <v>3.65</v>
      </c>
      <c r="BT2482" s="4" t="s">
        <v>1417</v>
      </c>
      <c r="BU2482" s="5" t="n">
        <v>-5231.98</v>
      </c>
      <c r="BV2482" s="5" t="n">
        <v>61.96</v>
      </c>
      <c r="BW2482" s="5" t="n">
        <v>-5293.94</v>
      </c>
      <c r="BY2482" s="5" t="n">
        <v>0</v>
      </c>
      <c r="CE2482" s="25" t="n">
        <v>46049</v>
      </c>
      <c r="CF2482" s="6" t="n">
        <v>0.298454446663428</v>
      </c>
      <c r="CG2482" s="6" t="n">
        <v>0.259066557331663</v>
      </c>
      <c r="CH2482" s="6" t="n">
        <v>0.24701765418062</v>
      </c>
      <c r="CI2482" s="6" t="n">
        <v>-0.0465089098150849</v>
      </c>
      <c r="CJ2482" s="6" t="n">
        <v>0.0344415390362346</v>
      </c>
      <c r="CK2482" s="7" t="n">
        <v>0.379609544468547</v>
      </c>
      <c r="CL2482" s="6" t="n">
        <v>-0.300182460941955</v>
      </c>
      <c r="CM2482" s="4" t="s">
        <v>425</v>
      </c>
    </row>
    <row r="2483" customFormat="false" ht="15" hidden="false" customHeight="false" outlineLevel="0" collapsed="false">
      <c r="A2483" s="4" t="s">
        <v>45</v>
      </c>
      <c r="B2483" s="4" t="s">
        <v>46</v>
      </c>
      <c r="C2483" s="25" t="n">
        <v>46022</v>
      </c>
      <c r="D2483" s="4" t="s">
        <v>200</v>
      </c>
      <c r="E2483" s="4" t="s">
        <v>433</v>
      </c>
      <c r="F2483" s="4" t="s">
        <v>56</v>
      </c>
      <c r="G2483" s="4" t="s">
        <v>419</v>
      </c>
      <c r="H2483" s="5" t="n">
        <v>400</v>
      </c>
      <c r="I2483" s="25" t="n">
        <v>46036</v>
      </c>
      <c r="J2483" s="4" t="s">
        <v>617</v>
      </c>
      <c r="K2483" s="4" t="s">
        <v>5</v>
      </c>
      <c r="L2483" s="4" t="s">
        <v>421</v>
      </c>
      <c r="M2483" s="25" t="n">
        <v>46035</v>
      </c>
      <c r="N2483" s="25" t="n">
        <v>46036</v>
      </c>
      <c r="O2483" s="25" t="n">
        <v>46038</v>
      </c>
      <c r="P2483" s="25" t="n">
        <v>46038</v>
      </c>
      <c r="Q2483" s="6" t="n">
        <v>0.00194247759884703</v>
      </c>
      <c r="R2483" s="6" t="n">
        <v>0.000500312695434602</v>
      </c>
      <c r="S2483" s="6" t="n">
        <v>0.0562570321290161</v>
      </c>
      <c r="T2483" s="6" t="n">
        <v>0.0586998224232977</v>
      </c>
      <c r="U2483" s="6" t="n">
        <v>-0.00371886975268188</v>
      </c>
      <c r="V2483" s="6" t="n">
        <v>0.0291305802237371</v>
      </c>
      <c r="W2483" s="6" t="n">
        <v>0.0624186921759796</v>
      </c>
      <c r="X2483" s="6" t="n">
        <v>0.0295692421995607</v>
      </c>
      <c r="Y2483" s="6" t="n">
        <v>-0.0223557061110234</v>
      </c>
      <c r="Z2483" s="6" t="n">
        <v>0.0810555285343212</v>
      </c>
      <c r="AA2483" s="6" t="n">
        <v>0.0399424928116015</v>
      </c>
      <c r="AB2483" s="6" t="n">
        <v>0.0562570321290161</v>
      </c>
      <c r="AC2483" s="6" t="n">
        <v>0.0562570321290161</v>
      </c>
      <c r="AD2483" s="6" t="n">
        <v>0.0253781722715339</v>
      </c>
      <c r="AE2483" s="7" t="n">
        <v>0.89655172413793</v>
      </c>
      <c r="AF2483" s="7" t="n">
        <v>2.86525843307476</v>
      </c>
      <c r="AG2483" s="26" t="n">
        <v>1595.9</v>
      </c>
      <c r="AH2483" s="6" t="n">
        <v>-0.00653635458167334</v>
      </c>
      <c r="AI2483" s="6" t="n">
        <v>-0.00131414267834784</v>
      </c>
      <c r="AJ2483" s="6" t="n">
        <v>0.0534688758333888</v>
      </c>
      <c r="AK2483" s="6" t="n">
        <v>-0.012315880678302</v>
      </c>
      <c r="AL2483" s="6" t="n">
        <v>-0.161769931030664</v>
      </c>
      <c r="AM2483" s="6" t="n">
        <v>-0.00285455547680924</v>
      </c>
      <c r="AN2483" s="6" t="n">
        <v>0.0015404127984614</v>
      </c>
      <c r="AO2483" s="6" t="n">
        <v>-0.0112439341933955</v>
      </c>
      <c r="AP2483" s="6" t="n">
        <v>-0.198451119494955</v>
      </c>
      <c r="AQ2483" s="6" t="n">
        <v>-0.197999658376071</v>
      </c>
      <c r="AR2483" s="4" t="s">
        <v>422</v>
      </c>
      <c r="AS2483" s="4" t="s">
        <v>102</v>
      </c>
      <c r="AT2483" s="5" t="n">
        <v>45479</v>
      </c>
      <c r="AU2483" s="6" t="n">
        <v>0.0889522076429461</v>
      </c>
      <c r="AV2483" s="6" t="n">
        <v>0.0222297145425938</v>
      </c>
      <c r="AW2483" s="5" t="n">
        <v>9345</v>
      </c>
      <c r="AX2483" s="6" t="n">
        <v>0.205479452054795</v>
      </c>
      <c r="AY2483" s="6" t="n">
        <v>-0.0367147822139537</v>
      </c>
      <c r="AZ2483" s="5" t="n">
        <v>6654</v>
      </c>
      <c r="BA2483" s="6" t="n">
        <v>-0.0223332353805466</v>
      </c>
      <c r="BB2483" s="6" t="n">
        <v>-0.0964149918522542</v>
      </c>
      <c r="BC2483" s="6" t="n">
        <v>0.146309285604345</v>
      </c>
      <c r="BD2483" s="7" t="n">
        <v>16.17</v>
      </c>
      <c r="BL2483" s="5" t="n">
        <v>661979.32</v>
      </c>
      <c r="BM2483" s="5" t="n">
        <v>28124</v>
      </c>
      <c r="BN2483" s="26" t="n">
        <v>23.5378793912672</v>
      </c>
      <c r="BO2483" s="7" t="n">
        <v>6.40645814381109</v>
      </c>
      <c r="BP2483" s="6" t="n">
        <v>0.272176521823285</v>
      </c>
      <c r="BQ2483" s="7" t="n">
        <v>0</v>
      </c>
      <c r="BR2483" s="26" t="n">
        <v>26.73</v>
      </c>
      <c r="BS2483" s="7" t="n">
        <v>7.06</v>
      </c>
      <c r="BT2483" s="4" t="s">
        <v>1417</v>
      </c>
      <c r="BU2483" s="5" t="n">
        <v>17511</v>
      </c>
      <c r="BV2483" s="5" t="n">
        <v>1352</v>
      </c>
      <c r="BW2483" s="5" t="n">
        <v>16159</v>
      </c>
      <c r="BX2483" s="7" t="n">
        <v>1.22583129156458</v>
      </c>
      <c r="BY2483" s="5" t="n">
        <v>9</v>
      </c>
      <c r="BZ2483" s="6" t="n">
        <v>0.123897535139883</v>
      </c>
      <c r="CA2483" s="6" t="n">
        <v>-0.0910930671345549</v>
      </c>
      <c r="CB2483" s="4" t="s">
        <v>1159</v>
      </c>
      <c r="CC2483" s="26" t="n">
        <v>30.0121912624449</v>
      </c>
      <c r="CD2483" s="6" t="n">
        <v>-0.215722731291504</v>
      </c>
      <c r="CE2483" s="25" t="n">
        <v>46049</v>
      </c>
      <c r="CF2483" s="6" t="n">
        <v>0.260662886803132</v>
      </c>
      <c r="CG2483" s="6" t="n">
        <v>0.296256923241261</v>
      </c>
      <c r="CH2483" s="6" t="n">
        <v>0.18736129412083</v>
      </c>
      <c r="CI2483" s="6" t="n">
        <v>-0.367571592687307</v>
      </c>
      <c r="CJ2483" s="6" t="n">
        <v>0.0393811533052039</v>
      </c>
      <c r="CK2483" s="7" t="n">
        <v>1.42852678013323</v>
      </c>
      <c r="CL2483" s="6" t="n">
        <v>-0.159340954942838</v>
      </c>
      <c r="CM2483" s="4" t="s">
        <v>425</v>
      </c>
    </row>
    <row r="2484" customFormat="false" ht="15" hidden="false" customHeight="false" outlineLevel="0" collapsed="false">
      <c r="A2484" s="4" t="s">
        <v>45</v>
      </c>
      <c r="B2484" s="4" t="s">
        <v>46</v>
      </c>
      <c r="C2484" s="25" t="n">
        <v>46022</v>
      </c>
      <c r="D2484" s="4" t="s">
        <v>303</v>
      </c>
      <c r="E2484" s="4" t="s">
        <v>522</v>
      </c>
      <c r="F2484" s="4" t="s">
        <v>55</v>
      </c>
      <c r="G2484" s="4" t="s">
        <v>446</v>
      </c>
      <c r="H2484" s="5" t="n">
        <v>4425</v>
      </c>
      <c r="I2484" s="25" t="n">
        <v>46036</v>
      </c>
      <c r="J2484" s="4" t="s">
        <v>1321</v>
      </c>
      <c r="K2484" s="4" t="s">
        <v>6</v>
      </c>
      <c r="L2484" s="4" t="s">
        <v>421</v>
      </c>
      <c r="M2484" s="25" t="n">
        <v>46035</v>
      </c>
      <c r="N2484" s="25" t="n">
        <v>46036</v>
      </c>
      <c r="O2484" s="25" t="n">
        <v>46038</v>
      </c>
      <c r="P2484" s="25" t="n">
        <v>46036</v>
      </c>
      <c r="Q2484" s="6" t="n">
        <v>0.0134772533235761</v>
      </c>
      <c r="R2484" s="6" t="n">
        <v>0.0787050965762079</v>
      </c>
      <c r="S2484" s="6" t="n">
        <v>-0.0174039158810733</v>
      </c>
      <c r="T2484" s="6" t="n">
        <v>0.0747784340187108</v>
      </c>
      <c r="U2484" s="6" t="n">
        <v>-0.00371886975268188</v>
      </c>
      <c r="V2484" s="6" t="n">
        <v>0.0108245754329959</v>
      </c>
      <c r="W2484" s="6" t="n">
        <v>0.0784973037713926</v>
      </c>
      <c r="X2484" s="6" t="n">
        <v>0.0639538585857149</v>
      </c>
      <c r="Y2484" s="6" t="n">
        <v>-0.00373003605873962</v>
      </c>
      <c r="Z2484" s="6" t="n">
        <v>0.0785084700774504</v>
      </c>
      <c r="AA2484" s="6" t="n">
        <v>6.01720921835636E-005</v>
      </c>
      <c r="AB2484" s="6" t="n">
        <v>0.0787050965762079</v>
      </c>
      <c r="AC2484" s="6" t="n">
        <v>0.0787050965762079</v>
      </c>
      <c r="AD2484" s="6" t="n">
        <v>0.0956134544798122</v>
      </c>
      <c r="AE2484" s="7" t="n">
        <v>0.910635619886722</v>
      </c>
      <c r="AF2484" s="7" t="n">
        <v>7.23071320090894</v>
      </c>
      <c r="AG2484" s="26" t="n">
        <v>163.98</v>
      </c>
      <c r="AH2484" s="6" t="n">
        <v>0.00997782705099759</v>
      </c>
      <c r="AI2484" s="6" t="n">
        <v>0.0893509599415392</v>
      </c>
      <c r="AJ2484" s="6" t="n">
        <v>0.17742514540102</v>
      </c>
      <c r="AK2484" s="6" t="n">
        <v>0.139858195467816</v>
      </c>
      <c r="AL2484" s="6" t="n">
        <v>0.515731212154043</v>
      </c>
      <c r="AM2484" s="6" t="n">
        <v>0.00406435753510603</v>
      </c>
      <c r="AN2484" s="6" t="n">
        <v>0.0852866024064332</v>
      </c>
      <c r="AO2484" s="6" t="n">
        <v>-0.0191881918819188</v>
      </c>
      <c r="AP2484" s="6" t="n">
        <v>0.10929695865282</v>
      </c>
      <c r="AQ2484" s="6" t="n">
        <v>0.109748419771704</v>
      </c>
      <c r="AR2484" s="4" t="s">
        <v>448</v>
      </c>
      <c r="AS2484" s="4" t="s">
        <v>449</v>
      </c>
      <c r="AT2484" s="5" t="n">
        <v>26443.41</v>
      </c>
      <c r="AU2484" s="6" t="n">
        <v>-0.0190860351666468</v>
      </c>
      <c r="AV2484" s="6" t="n">
        <v>-0.00776090571792232</v>
      </c>
      <c r="AZ2484" s="5" t="n">
        <v>5016.77</v>
      </c>
      <c r="BA2484" s="6" t="n">
        <v>0.0897422251571043</v>
      </c>
      <c r="BB2484" s="6" t="n">
        <v>0.180672051361707</v>
      </c>
      <c r="BC2484" s="6" t="n">
        <v>0.189717211206875</v>
      </c>
      <c r="BD2484" s="7" t="n">
        <v>6.57</v>
      </c>
      <c r="BE2484" s="5" t="n">
        <v>9327.93</v>
      </c>
      <c r="BF2484" s="6" t="n">
        <v>0.00948673577720127</v>
      </c>
      <c r="BG2484" s="6" t="n">
        <v>-0.0734427682459001</v>
      </c>
      <c r="BH2484" s="6" t="n">
        <v>-0.798486601419593</v>
      </c>
      <c r="BI2484" s="27" t="n">
        <v>0.0306</v>
      </c>
      <c r="BJ2484" s="27" t="n">
        <v>0.0051</v>
      </c>
      <c r="BK2484" s="27" t="n">
        <v>0.0135</v>
      </c>
      <c r="BL2484" s="5" t="n">
        <v>125175.93678</v>
      </c>
      <c r="BM2484" s="5" t="n">
        <v>17953.16</v>
      </c>
      <c r="BN2484" s="26" t="n">
        <v>6.97236234623877</v>
      </c>
      <c r="BO2484" s="7" t="n">
        <v>1.03281362133801</v>
      </c>
      <c r="BP2484" s="6" t="n">
        <v>0.148129653917822</v>
      </c>
      <c r="BR2484" s="26" t="n">
        <v>16.37</v>
      </c>
      <c r="BS2484" s="7" t="n">
        <v>2.18</v>
      </c>
      <c r="BY2484" s="5" t="n">
        <v>14</v>
      </c>
      <c r="BZ2484" s="6" t="n">
        <v>0.0319302746631097</v>
      </c>
      <c r="CA2484" s="6" t="n">
        <v>0.0822317527328474</v>
      </c>
      <c r="CB2484" s="4" t="s">
        <v>1291</v>
      </c>
      <c r="CC2484" s="26" t="n">
        <v>13.2378103602553</v>
      </c>
      <c r="CD2484" s="6" t="n">
        <v>-0.473299423659042</v>
      </c>
      <c r="CE2484" s="25" t="n">
        <v>46049</v>
      </c>
      <c r="CF2484" s="6" t="n">
        <v>0.311051822648663</v>
      </c>
      <c r="CG2484" s="6" t="n">
        <v>0.392134981348086</v>
      </c>
      <c r="CH2484" s="6" t="n">
        <v>0.386931637181062</v>
      </c>
      <c r="CI2484" s="6" t="n">
        <v>-0.0132692680187211</v>
      </c>
      <c r="CJ2484" s="6" t="n">
        <v>0.055956678700361</v>
      </c>
      <c r="CK2484" s="7" t="n">
        <v>1.40653624203933</v>
      </c>
      <c r="CL2484" s="6" t="n">
        <v>-0.0482135786373073</v>
      </c>
      <c r="CM2484" s="4" t="s">
        <v>425</v>
      </c>
    </row>
    <row r="2485" customFormat="false" ht="15" hidden="false" customHeight="false" outlineLevel="0" collapsed="false">
      <c r="A2485" s="4" t="s">
        <v>45</v>
      </c>
      <c r="B2485" s="4" t="s">
        <v>46</v>
      </c>
      <c r="C2485" s="25" t="n">
        <v>46022</v>
      </c>
      <c r="D2485" s="4" t="s">
        <v>103</v>
      </c>
      <c r="E2485" s="4" t="s">
        <v>476</v>
      </c>
      <c r="G2485" s="4" t="s">
        <v>427</v>
      </c>
      <c r="H2485" s="5" t="n">
        <v>500</v>
      </c>
      <c r="I2485" s="25" t="n">
        <v>46037</v>
      </c>
      <c r="J2485" s="4" t="s">
        <v>1164</v>
      </c>
      <c r="K2485" s="4" t="s">
        <v>444</v>
      </c>
      <c r="L2485" s="4" t="s">
        <v>708</v>
      </c>
      <c r="M2485" s="25" t="n">
        <v>46036</v>
      </c>
      <c r="N2485" s="25" t="n">
        <v>46038</v>
      </c>
      <c r="O2485" s="25" t="n">
        <v>46041</v>
      </c>
      <c r="P2485" s="25" t="n">
        <v>46038</v>
      </c>
      <c r="Q2485" s="6" t="n">
        <v>0.0109078114004224</v>
      </c>
      <c r="R2485" s="6" t="n">
        <v>0.0422032718412808</v>
      </c>
      <c r="S2485" s="6" t="n">
        <v>-0.0230441679886451</v>
      </c>
      <c r="T2485" s="6" t="n">
        <v>0.0300669152530582</v>
      </c>
      <c r="U2485" s="6" t="n">
        <v>-0.00570823647056939</v>
      </c>
      <c r="V2485" s="6" t="n">
        <v>-0.00455166195681234</v>
      </c>
      <c r="W2485" s="6" t="n">
        <v>0.0357751517236276</v>
      </c>
      <c r="X2485" s="6" t="n">
        <v>0.0346185772098705</v>
      </c>
      <c r="AA2485" s="6" t="n">
        <v>0.0355029585798816</v>
      </c>
      <c r="AB2485" s="6" t="n">
        <v>0.0422032718412808</v>
      </c>
      <c r="AC2485" s="6" t="n">
        <v>0.0422032718412808</v>
      </c>
      <c r="AD2485" s="6" t="n">
        <v>0.0428123912286809</v>
      </c>
      <c r="AE2485" s="7" t="n">
        <v>0.217479674796749</v>
      </c>
      <c r="AF2485" s="7" t="n">
        <v>5.70124024987768</v>
      </c>
      <c r="AG2485" s="26" t="n">
        <v>1136.8</v>
      </c>
      <c r="AH2485" s="6" t="n">
        <v>-0.0422914911541702</v>
      </c>
      <c r="AI2485" s="6" t="n">
        <v>-0.00472771843810194</v>
      </c>
      <c r="AJ2485" s="6" t="n">
        <v>0.0321409115670954</v>
      </c>
      <c r="AK2485" s="6" t="n">
        <v>-0.0479061976549422</v>
      </c>
      <c r="AL2485" s="6" t="n">
        <v>-0.0406390807595402</v>
      </c>
      <c r="AM2485" s="6" t="n">
        <v>-0.0103493184749348</v>
      </c>
      <c r="AN2485" s="6" t="n">
        <v>0.00562160003683287</v>
      </c>
      <c r="AO2485" s="6" t="n">
        <v>-0.0482010084608152</v>
      </c>
      <c r="AP2485" s="6" t="n">
        <v>-0.0105353936839362</v>
      </c>
      <c r="AQ2485" s="6" t="n">
        <v>-0.0160033345097946</v>
      </c>
      <c r="AR2485" s="4" t="s">
        <v>422</v>
      </c>
      <c r="AS2485" s="4" t="s">
        <v>438</v>
      </c>
      <c r="AT2485" s="5" t="n">
        <v>1181.48</v>
      </c>
      <c r="AU2485" s="6" t="n">
        <v>0.554926759933143</v>
      </c>
      <c r="AV2485" s="6" t="n">
        <v>0.0596708372572761</v>
      </c>
      <c r="AZ2485" s="5" t="n">
        <v>327.28</v>
      </c>
      <c r="BA2485" s="6" t="n">
        <v>0.183781242087749</v>
      </c>
      <c r="BB2485" s="6" t="n">
        <v>0.0374033219221501</v>
      </c>
      <c r="BC2485" s="6" t="n">
        <v>0.277008497816298</v>
      </c>
      <c r="BD2485" s="7" t="n">
        <v>8.08</v>
      </c>
      <c r="BL2485" s="5" t="n">
        <v>46017.664</v>
      </c>
      <c r="BM2485" s="5" t="n">
        <v>1126.22</v>
      </c>
      <c r="BN2485" s="26" t="n">
        <v>40.8602795190993</v>
      </c>
      <c r="BO2485" s="7" t="n">
        <v>4.92232809484894</v>
      </c>
      <c r="BP2485" s="6" t="n">
        <v>0.12046731331214</v>
      </c>
      <c r="BQ2485" s="7" t="n">
        <v>0.315025736033442</v>
      </c>
      <c r="BR2485" s="26" t="n">
        <v>24.04</v>
      </c>
      <c r="BS2485" s="7" t="n">
        <v>3.65</v>
      </c>
      <c r="BT2485" s="4" t="s">
        <v>1417</v>
      </c>
      <c r="BU2485" s="5" t="n">
        <v>-1575.29</v>
      </c>
      <c r="BV2485" s="5" t="n">
        <v>17.09</v>
      </c>
      <c r="BW2485" s="5" t="n">
        <v>-1592.38</v>
      </c>
      <c r="BX2485" s="7" t="n">
        <v>-2.6248271265517</v>
      </c>
      <c r="BY2485" s="5" t="n">
        <v>0</v>
      </c>
      <c r="CE2485" s="25" t="n">
        <v>46049</v>
      </c>
      <c r="CF2485" s="6" t="n">
        <v>0.372385414553899</v>
      </c>
      <c r="CG2485" s="6" t="n">
        <v>0.38122341451766</v>
      </c>
      <c r="CH2485" s="6" t="n">
        <v>0.351232987370435</v>
      </c>
      <c r="CI2485" s="6" t="n">
        <v>-0.0786689012404176</v>
      </c>
      <c r="CJ2485" s="6" t="n">
        <v>0.0510332825755928</v>
      </c>
      <c r="CK2485" s="7" t="n">
        <v>0.826975450359624</v>
      </c>
      <c r="CL2485" s="6" t="n">
        <v>-0.153341935483871</v>
      </c>
      <c r="CM2485" s="4" t="s">
        <v>425</v>
      </c>
    </row>
    <row r="2486" customFormat="false" ht="15" hidden="false" customHeight="false" outlineLevel="0" collapsed="false">
      <c r="A2486" s="4" t="s">
        <v>45</v>
      </c>
      <c r="B2486" s="4" t="s">
        <v>46</v>
      </c>
      <c r="C2486" s="25" t="n">
        <v>46022</v>
      </c>
      <c r="D2486" s="4" t="s">
        <v>115</v>
      </c>
      <c r="E2486" s="4" t="s">
        <v>451</v>
      </c>
      <c r="G2486" s="4" t="s">
        <v>427</v>
      </c>
      <c r="H2486" s="5" t="n">
        <v>2500</v>
      </c>
      <c r="I2486" s="25" t="n">
        <v>46037</v>
      </c>
      <c r="J2486" s="4" t="s">
        <v>1308</v>
      </c>
      <c r="K2486" s="4" t="s">
        <v>444</v>
      </c>
      <c r="L2486" s="4" t="s">
        <v>421</v>
      </c>
      <c r="M2486" s="25" t="n">
        <v>46036</v>
      </c>
      <c r="N2486" s="25" t="n">
        <v>46038</v>
      </c>
      <c r="O2486" s="25" t="n">
        <v>46041</v>
      </c>
      <c r="P2486" s="25" t="n">
        <v>46038</v>
      </c>
      <c r="Q2486" s="6" t="n">
        <v>0.0352970114377076</v>
      </c>
      <c r="R2486" s="6" t="n">
        <v>0.089807555238774</v>
      </c>
      <c r="S2486" s="6" t="n">
        <v>-0.0207470387326502</v>
      </c>
      <c r="T2486" s="6" t="n">
        <v>0.104357527943832</v>
      </c>
      <c r="U2486" s="6" t="n">
        <v>-0.00570823647056939</v>
      </c>
      <c r="V2486" s="6" t="n">
        <v>-0.00455166195681234</v>
      </c>
      <c r="W2486" s="6" t="n">
        <v>0.110065764414401</v>
      </c>
      <c r="X2486" s="6" t="n">
        <v>0.108909189900644</v>
      </c>
      <c r="AA2486" s="6" t="n">
        <v>0.0247881523719014</v>
      </c>
      <c r="AB2486" s="6" t="n">
        <v>0.089807555238774</v>
      </c>
      <c r="AC2486" s="6" t="n">
        <v>0.089807555238774</v>
      </c>
      <c r="AD2486" s="6" t="n">
        <v>0.0739288825532588</v>
      </c>
      <c r="AE2486" s="7" t="n">
        <v>0.922335297268345</v>
      </c>
      <c r="AF2486" s="7" t="n">
        <v>6.55278675278448</v>
      </c>
      <c r="AG2486" s="26" t="n">
        <v>2439.3</v>
      </c>
      <c r="AH2486" s="6" t="n">
        <v>0.0116119935304606</v>
      </c>
      <c r="AI2486" s="6" t="n">
        <v>-0.0601086579586176</v>
      </c>
      <c r="AJ2486" s="6" t="n">
        <v>0.0421241508950319</v>
      </c>
      <c r="AK2486" s="6" t="n">
        <v>-0.089439695397364</v>
      </c>
      <c r="AL2486" s="6" t="n">
        <v>-0.120809849344819</v>
      </c>
      <c r="AM2486" s="6" t="n">
        <v>-0.0103493184749348</v>
      </c>
      <c r="AN2486" s="6" t="n">
        <v>-0.0497593394836828</v>
      </c>
      <c r="AO2486" s="6" t="n">
        <v>-0.0563986494007643</v>
      </c>
      <c r="AP2486" s="6" t="n">
        <v>0.0476204698273657</v>
      </c>
      <c r="AQ2486" s="6" t="n">
        <v>0.0421525290015072</v>
      </c>
      <c r="AR2486" s="4" t="s">
        <v>422</v>
      </c>
      <c r="AS2486" s="4" t="s">
        <v>438</v>
      </c>
      <c r="AT2486" s="5" t="n">
        <v>1334.896</v>
      </c>
      <c r="AU2486" s="6" t="n">
        <v>0.057589648599357</v>
      </c>
      <c r="AV2486" s="6" t="n">
        <v>0.110786031796751</v>
      </c>
      <c r="AZ2486" s="5" t="n">
        <v>0</v>
      </c>
      <c r="BB2486" s="6" t="n">
        <v>-1</v>
      </c>
      <c r="BC2486" s="6" t="n">
        <v>0</v>
      </c>
      <c r="BD2486" s="7" t="n">
        <v>29.59</v>
      </c>
      <c r="BL2486" s="5" t="n">
        <v>22128.59781</v>
      </c>
      <c r="BM2486" s="5" t="n">
        <v>326.198</v>
      </c>
      <c r="BN2486" s="26" t="n">
        <v>67.8379322068192</v>
      </c>
      <c r="BO2486" s="7" t="n">
        <v>3.80857501905269</v>
      </c>
      <c r="BP2486" s="6" t="n">
        <v>0.0561422628189991</v>
      </c>
      <c r="BQ2486" s="7" t="n">
        <v>0.2892802042751</v>
      </c>
      <c r="BR2486" s="26" t="n">
        <v>24.04</v>
      </c>
      <c r="BS2486" s="7" t="n">
        <v>3.65</v>
      </c>
      <c r="BT2486" s="4" t="s">
        <v>1417</v>
      </c>
      <c r="BU2486" s="5" t="n">
        <v>-1181.904</v>
      </c>
      <c r="BV2486" s="5" t="n">
        <v>23.29</v>
      </c>
      <c r="BW2486" s="5" t="n">
        <v>-1205.194</v>
      </c>
      <c r="BX2486" s="7" t="n">
        <v>-3.62327175519163</v>
      </c>
      <c r="BY2486" s="5" t="n">
        <v>0</v>
      </c>
      <c r="CE2486" s="25" t="n">
        <v>46049</v>
      </c>
      <c r="CF2486" s="6" t="n">
        <v>0.438860549296159</v>
      </c>
      <c r="CG2486" s="6" t="n">
        <v>0.455180337849166</v>
      </c>
      <c r="CH2486" s="6" t="n">
        <v>0.410610310141277</v>
      </c>
      <c r="CI2486" s="6" t="n">
        <v>-0.0979172956338439</v>
      </c>
      <c r="CJ2486" s="6" t="n">
        <v>0.0610992318048626</v>
      </c>
      <c r="CK2486" s="7" t="n">
        <v>1.4698639014906</v>
      </c>
      <c r="CL2486" s="6" t="n">
        <v>-0.190838846255623</v>
      </c>
      <c r="CM2486" s="4" t="s">
        <v>425</v>
      </c>
    </row>
    <row r="2487" customFormat="false" ht="15" hidden="false" customHeight="false" outlineLevel="0" collapsed="false">
      <c r="A2487" s="4" t="s">
        <v>45</v>
      </c>
      <c r="B2487" s="4" t="s">
        <v>46</v>
      </c>
      <c r="C2487" s="25" t="n">
        <v>46022</v>
      </c>
      <c r="D2487" s="4" t="s">
        <v>182</v>
      </c>
      <c r="E2487" s="4" t="s">
        <v>500</v>
      </c>
      <c r="G2487" s="4" t="s">
        <v>427</v>
      </c>
      <c r="H2487" s="5" t="n">
        <v>1100</v>
      </c>
      <c r="I2487" s="25" t="n">
        <v>46037</v>
      </c>
      <c r="J2487" s="4" t="s">
        <v>1052</v>
      </c>
      <c r="K2487" s="4" t="s">
        <v>444</v>
      </c>
      <c r="L2487" s="4" t="s">
        <v>421</v>
      </c>
      <c r="M2487" s="25" t="n">
        <v>46036</v>
      </c>
      <c r="N2487" s="25" t="n">
        <v>46038</v>
      </c>
      <c r="O2487" s="25" t="n">
        <v>46041</v>
      </c>
      <c r="P2487" s="25" t="n">
        <v>46038</v>
      </c>
      <c r="Q2487" s="6" t="n">
        <v>-0.00708082832331325</v>
      </c>
      <c r="R2487" s="6" t="n">
        <v>-0.0143299246501616</v>
      </c>
      <c r="S2487" s="6" t="n">
        <v>0.00580165176438463</v>
      </c>
      <c r="T2487" s="6" t="n">
        <v>-0.0156091012090902</v>
      </c>
      <c r="U2487" s="6" t="n">
        <v>-0.00570823647056939</v>
      </c>
      <c r="V2487" s="6" t="n">
        <v>-0.00455166195681234</v>
      </c>
      <c r="W2487" s="6" t="n">
        <v>-0.00990086473852081</v>
      </c>
      <c r="X2487" s="6" t="n">
        <v>-0.0110574392522779</v>
      </c>
      <c r="AA2487" s="6" t="n">
        <v>-0.00417115177610339</v>
      </c>
      <c r="AB2487" s="6" t="n">
        <v>-0.0143299246501616</v>
      </c>
      <c r="AC2487" s="6" t="n">
        <v>0.0143299246501616</v>
      </c>
      <c r="AD2487" s="6" t="n">
        <v>0.0322927879440258</v>
      </c>
      <c r="AE2487" s="7" t="n">
        <v>0.606249999999998</v>
      </c>
      <c r="AF2487" s="7" t="n">
        <v>3.99960684713376</v>
      </c>
      <c r="AG2487" s="26" t="n">
        <v>748.5</v>
      </c>
      <c r="AH2487" s="6" t="n">
        <v>-0.0377322105804463</v>
      </c>
      <c r="AI2487" s="6" t="n">
        <v>-0.0372990353697754</v>
      </c>
      <c r="AJ2487" s="6" t="n">
        <v>0.00261201527024202</v>
      </c>
      <c r="AK2487" s="6" t="n">
        <v>-0.0138339920948613</v>
      </c>
      <c r="AL2487" s="6" t="n">
        <v>0.247170639835731</v>
      </c>
      <c r="AM2487" s="6" t="n">
        <v>-0.0103493184749348</v>
      </c>
      <c r="AN2487" s="6" t="n">
        <v>-0.0269497168948406</v>
      </c>
      <c r="AO2487" s="6" t="n">
        <v>-0.0227334419109664</v>
      </c>
      <c r="AP2487" s="6" t="n">
        <v>-0.0210484716480012</v>
      </c>
      <c r="AQ2487" s="6" t="n">
        <v>-0.0265164124738596</v>
      </c>
      <c r="AR2487" s="4" t="s">
        <v>422</v>
      </c>
      <c r="AS2487" s="4" t="s">
        <v>102</v>
      </c>
      <c r="BR2487" s="26" t="n">
        <v>24.04</v>
      </c>
      <c r="BS2487" s="7" t="n">
        <v>3.65</v>
      </c>
      <c r="BT2487" s="4" t="s">
        <v>1417</v>
      </c>
      <c r="BU2487" s="5" t="n">
        <v>7371.16</v>
      </c>
      <c r="BV2487" s="5" t="n">
        <v>124.25</v>
      </c>
      <c r="BW2487" s="5" t="n">
        <v>7246.91</v>
      </c>
      <c r="BY2487" s="5" t="n">
        <v>0</v>
      </c>
      <c r="CE2487" s="25" t="n">
        <v>46049</v>
      </c>
      <c r="CF2487" s="6" t="n">
        <v>0.227593289412092</v>
      </c>
      <c r="CG2487" s="6" t="n">
        <v>0.294691513060872</v>
      </c>
      <c r="CH2487" s="6" t="n">
        <v>0.212143804398645</v>
      </c>
      <c r="CI2487" s="6" t="n">
        <v>-0.280115663341739</v>
      </c>
      <c r="CJ2487" s="6" t="n">
        <v>0.0393568353067815</v>
      </c>
      <c r="CK2487" s="7" t="n">
        <v>0.364102564102567</v>
      </c>
      <c r="CL2487" s="6" t="n">
        <v>0.126816701214095</v>
      </c>
      <c r="CM2487" s="4" t="s">
        <v>425</v>
      </c>
    </row>
    <row r="2488" customFormat="false" ht="15" hidden="false" customHeight="false" outlineLevel="0" collapsed="false">
      <c r="A2488" s="4" t="s">
        <v>45</v>
      </c>
      <c r="B2488" s="4" t="s">
        <v>46</v>
      </c>
      <c r="C2488" s="25" t="n">
        <v>46022</v>
      </c>
      <c r="D2488" s="4" t="s">
        <v>207</v>
      </c>
      <c r="E2488" s="4" t="s">
        <v>1089</v>
      </c>
      <c r="G2488" s="4" t="s">
        <v>427</v>
      </c>
      <c r="H2488" s="5" t="n">
        <v>2350</v>
      </c>
      <c r="I2488" s="25" t="n">
        <v>46037</v>
      </c>
      <c r="J2488" s="4" t="s">
        <v>685</v>
      </c>
      <c r="K2488" s="4" t="s">
        <v>444</v>
      </c>
      <c r="L2488" s="4" t="s">
        <v>421</v>
      </c>
      <c r="M2488" s="25" t="n">
        <v>46036</v>
      </c>
      <c r="N2488" s="25" t="n">
        <v>46038</v>
      </c>
      <c r="O2488" s="25" t="n">
        <v>46041</v>
      </c>
      <c r="P2488" s="25" t="n">
        <v>46038</v>
      </c>
      <c r="Q2488" s="6" t="n">
        <v>0.00843288826423039</v>
      </c>
      <c r="R2488" s="6" t="n">
        <v>-0.0285714285714286</v>
      </c>
      <c r="S2488" s="6" t="n">
        <v>-0.0112984218077477</v>
      </c>
      <c r="T2488" s="6" t="n">
        <v>-0.0314369621149458</v>
      </c>
      <c r="U2488" s="6" t="n">
        <v>-0.00570823647056939</v>
      </c>
      <c r="V2488" s="6" t="n">
        <v>-0.00455166195681234</v>
      </c>
      <c r="W2488" s="6" t="n">
        <v>-0.0257287256443765</v>
      </c>
      <c r="X2488" s="6" t="n">
        <v>-0.0268853001581335</v>
      </c>
      <c r="AA2488" s="6" t="n">
        <v>0</v>
      </c>
      <c r="AB2488" s="6" t="n">
        <v>-0.0285714285714286</v>
      </c>
      <c r="AC2488" s="6" t="n">
        <v>0.0285714285714286</v>
      </c>
      <c r="AD2488" s="6" t="n">
        <v>0.0482578397212544</v>
      </c>
      <c r="AE2488" s="7" t="n">
        <v>0.119133574007223</v>
      </c>
      <c r="AF2488" s="7" t="n">
        <v>2.24931048653828</v>
      </c>
      <c r="AG2488" s="26" t="n">
        <v>284.6</v>
      </c>
      <c r="AH2488" s="6" t="n">
        <v>-0.0467258415675764</v>
      </c>
      <c r="AI2488" s="6" t="n">
        <v>-0.0536990856192851</v>
      </c>
      <c r="AJ2488" s="6" t="n">
        <v>-0.0773220943426806</v>
      </c>
      <c r="AK2488" s="6" t="n">
        <v>-0.126457949662369</v>
      </c>
      <c r="AL2488" s="6" t="n">
        <v>-0.0155056916998027</v>
      </c>
      <c r="AM2488" s="6" t="n">
        <v>-0.0103493184749348</v>
      </c>
      <c r="AN2488" s="6" t="n">
        <v>-0.0433497671443502</v>
      </c>
      <c r="AO2488" s="6" t="n">
        <v>-0.0711046617086883</v>
      </c>
      <c r="AP2488" s="6" t="n">
        <v>-0.000518715415385174</v>
      </c>
      <c r="AQ2488" s="6" t="n">
        <v>-0.00598665624124362</v>
      </c>
      <c r="AR2488" s="4" t="s">
        <v>422</v>
      </c>
      <c r="AS2488" s="4" t="s">
        <v>438</v>
      </c>
      <c r="AT2488" s="5" t="n">
        <v>900.9</v>
      </c>
      <c r="AU2488" s="6" t="n">
        <v>1.05520702634881</v>
      </c>
      <c r="AV2488" s="6" t="n">
        <v>-0.0820163237856509</v>
      </c>
      <c r="AZ2488" s="5" t="n">
        <v>268.98</v>
      </c>
      <c r="BA2488" s="6" t="n">
        <v>-0.0875228984327293</v>
      </c>
      <c r="BB2488" s="6" t="n">
        <v>-0.613000690607735</v>
      </c>
      <c r="BC2488" s="6" t="n">
        <v>0.298568098568099</v>
      </c>
      <c r="BD2488" s="7" t="n">
        <v>0.42</v>
      </c>
      <c r="BL2488" s="5" t="n">
        <v>180810.3644</v>
      </c>
      <c r="BM2488" s="5" t="n">
        <v>1630.59</v>
      </c>
      <c r="BN2488" s="26" t="n">
        <v>110.886467106998</v>
      </c>
      <c r="BO2488" s="7" t="n">
        <v>1.3419279415612</v>
      </c>
      <c r="BP2488" s="6" t="n">
        <v>0.0121018188835102</v>
      </c>
      <c r="BQ2488" s="7" t="n">
        <v>0.0549909547514922</v>
      </c>
      <c r="BR2488" s="26" t="n">
        <v>24.04</v>
      </c>
      <c r="BS2488" s="7" t="n">
        <v>3.65</v>
      </c>
      <c r="BT2488" s="4" t="s">
        <v>1417</v>
      </c>
      <c r="BU2488" s="5" t="n">
        <v>-4615.17</v>
      </c>
      <c r="BV2488" s="5" t="n">
        <v>49.18</v>
      </c>
      <c r="BW2488" s="5" t="n">
        <v>-4664.35</v>
      </c>
      <c r="BX2488" s="7" t="n">
        <v>-4.52600764930862</v>
      </c>
      <c r="BY2488" s="5" t="n">
        <v>0</v>
      </c>
      <c r="CE2488" s="25" t="n">
        <v>46049</v>
      </c>
      <c r="CF2488" s="6" t="n">
        <v>0.274784919107985</v>
      </c>
      <c r="CG2488" s="6" t="n">
        <v>0.317065289494116</v>
      </c>
      <c r="CH2488" s="6" t="n">
        <v>0.302009941624571</v>
      </c>
      <c r="CI2488" s="6" t="n">
        <v>-0.0474834312313607</v>
      </c>
      <c r="CJ2488" s="6" t="n">
        <v>0.0421602787456446</v>
      </c>
      <c r="CK2488" s="7" t="n">
        <v>0.677685950413223</v>
      </c>
      <c r="CL2488" s="6" t="n">
        <v>0.307900855450757</v>
      </c>
      <c r="CM2488" s="4" t="s">
        <v>425</v>
      </c>
    </row>
    <row r="2489" customFormat="false" ht="15" hidden="false" customHeight="false" outlineLevel="0" collapsed="false">
      <c r="A2489" s="4" t="s">
        <v>45</v>
      </c>
      <c r="B2489" s="4" t="s">
        <v>46</v>
      </c>
      <c r="C2489" s="25" t="n">
        <v>46022</v>
      </c>
      <c r="D2489" s="4" t="s">
        <v>166</v>
      </c>
      <c r="E2489" s="4" t="s">
        <v>453</v>
      </c>
      <c r="F2489" s="4" t="s">
        <v>55</v>
      </c>
      <c r="G2489" s="4" t="s">
        <v>446</v>
      </c>
      <c r="H2489" s="5" t="n">
        <v>2500</v>
      </c>
      <c r="I2489" s="25" t="n">
        <v>46038</v>
      </c>
      <c r="J2489" s="4" t="s">
        <v>1129</v>
      </c>
      <c r="K2489" s="4" t="s">
        <v>6</v>
      </c>
      <c r="L2489" s="4" t="s">
        <v>421</v>
      </c>
      <c r="M2489" s="25" t="n">
        <v>46036</v>
      </c>
      <c r="N2489" s="25" t="n">
        <v>46038</v>
      </c>
      <c r="O2489" s="25" t="n">
        <v>46041</v>
      </c>
      <c r="P2489" s="25" t="n">
        <v>46038</v>
      </c>
      <c r="Q2489" s="6" t="n">
        <v>-0.00982751704773377</v>
      </c>
      <c r="R2489" s="6" t="n">
        <v>0.0947944095604618</v>
      </c>
      <c r="S2489" s="6" t="n">
        <v>0.0349676225716928</v>
      </c>
      <c r="T2489" s="6" t="n">
        <v>0.119934515084421</v>
      </c>
      <c r="U2489" s="6" t="n">
        <v>-0.00570823647056939</v>
      </c>
      <c r="V2489" s="6" t="n">
        <v>0.00527518887152012</v>
      </c>
      <c r="W2489" s="6" t="n">
        <v>0.12564275155499</v>
      </c>
      <c r="X2489" s="6" t="n">
        <v>0.114659326212901</v>
      </c>
      <c r="Y2489" s="6" t="n">
        <v>-0.00373003605873962</v>
      </c>
      <c r="Z2489" s="6" t="n">
        <v>0.123664551143161</v>
      </c>
      <c r="AA2489" s="6" t="n">
        <v>0.00263317804334617</v>
      </c>
      <c r="AB2489" s="6" t="n">
        <v>0.0947944095604618</v>
      </c>
      <c r="AC2489" s="6" t="n">
        <v>0.0947944095604618</v>
      </c>
      <c r="AD2489" s="6" t="n">
        <v>0.125379785294713</v>
      </c>
      <c r="AE2489" s="7" t="n">
        <v>0.736672051696285</v>
      </c>
      <c r="AF2489" s="7" t="n">
        <v>8.19355844635576</v>
      </c>
      <c r="AG2489" s="26" t="n">
        <v>249.3</v>
      </c>
      <c r="AH2489" s="6" t="n">
        <v>-0.0288274250097389</v>
      </c>
      <c r="AI2489" s="6" t="n">
        <v>-0.0461067533958292</v>
      </c>
      <c r="AJ2489" s="6" t="n">
        <v>0.170312646699841</v>
      </c>
      <c r="AK2489" s="6" t="n">
        <v>0.202140997203203</v>
      </c>
      <c r="AL2489" s="6" t="n">
        <v>0.31061411392933</v>
      </c>
      <c r="AM2489" s="6" t="n">
        <v>0.00317983093099095</v>
      </c>
      <c r="AN2489" s="6" t="n">
        <v>-0.0492865843268201</v>
      </c>
      <c r="AO2489" s="6" t="n">
        <v>0.0187701108330354</v>
      </c>
      <c r="AP2489" s="6" t="n">
        <v>0.0423126785513415</v>
      </c>
      <c r="AQ2489" s="6" t="n">
        <v>0.036844737725483</v>
      </c>
      <c r="AR2489" s="4" t="s">
        <v>448</v>
      </c>
      <c r="AS2489" s="4" t="s">
        <v>449</v>
      </c>
      <c r="AT2489" s="5" t="n">
        <v>6867.5</v>
      </c>
      <c r="AU2489" s="6" t="n">
        <v>0.00863156565174417</v>
      </c>
      <c r="AV2489" s="6" t="n">
        <v>0.0185904813887539</v>
      </c>
      <c r="AZ2489" s="5" t="n">
        <v>1041.21</v>
      </c>
      <c r="BA2489" s="6" t="n">
        <v>0.0897701582516954</v>
      </c>
      <c r="BB2489" s="6" t="n">
        <v>0.0899755040512531</v>
      </c>
      <c r="BC2489" s="6" t="n">
        <v>0.151614124499454</v>
      </c>
      <c r="BD2489" s="7" t="n">
        <v>4.23</v>
      </c>
      <c r="BE2489" s="5" t="n">
        <v>2652.73</v>
      </c>
      <c r="BF2489" s="6" t="n">
        <v>0.0910567835021017</v>
      </c>
      <c r="BG2489" s="6" t="n">
        <v>0.101863061180278</v>
      </c>
      <c r="BH2489" s="6" t="n">
        <v>0.137002702425341</v>
      </c>
      <c r="BI2489" s="27" t="n">
        <v>0.0172</v>
      </c>
      <c r="BJ2489" s="27" t="n">
        <v>0.0042</v>
      </c>
      <c r="BK2489" s="27" t="n">
        <v>0.0029</v>
      </c>
      <c r="BL2489" s="5" t="n">
        <v>61312.842</v>
      </c>
      <c r="BM2489" s="5" t="n">
        <v>3802.68</v>
      </c>
      <c r="BN2489" s="26" t="n">
        <v>16.1235870491338</v>
      </c>
      <c r="BO2489" s="7" t="n">
        <v>1.74902602792949</v>
      </c>
      <c r="BP2489" s="6" t="n">
        <v>0.108476235629184</v>
      </c>
      <c r="BR2489" s="26" t="n">
        <v>16.4</v>
      </c>
      <c r="BS2489" s="7" t="n">
        <v>2.19</v>
      </c>
      <c r="BY2489" s="5" t="n">
        <v>14</v>
      </c>
      <c r="BZ2489" s="6" t="n">
        <v>0.0319302746631097</v>
      </c>
      <c r="CA2489" s="6" t="n">
        <v>0.0822177861855519</v>
      </c>
      <c r="CB2489" s="4" t="s">
        <v>1310</v>
      </c>
      <c r="CC2489" s="26" t="n">
        <v>9.6643013287885</v>
      </c>
      <c r="CD2489" s="6" t="n">
        <v>0.668365513511467</v>
      </c>
      <c r="CE2489" s="25" t="n">
        <v>46049</v>
      </c>
      <c r="CF2489" s="6" t="n">
        <v>0.273493470610026</v>
      </c>
      <c r="CG2489" s="6" t="n">
        <v>0.33645270943502</v>
      </c>
      <c r="CH2489" s="6" t="n">
        <v>0.329173265254591</v>
      </c>
      <c r="CI2489" s="6" t="n">
        <v>-0.0216358613745535</v>
      </c>
      <c r="CJ2489" s="6" t="n">
        <v>0.0447640267368848</v>
      </c>
      <c r="CK2489" s="7" t="n">
        <v>2.11764705882353</v>
      </c>
      <c r="CL2489" s="6" t="n">
        <v>0.0724696356275303</v>
      </c>
      <c r="CM2489" s="4" t="s">
        <v>425</v>
      </c>
    </row>
    <row r="2490" customFormat="false" ht="15" hidden="false" customHeight="false" outlineLevel="0" collapsed="false">
      <c r="A2490" s="4" t="s">
        <v>45</v>
      </c>
      <c r="B2490" s="4" t="s">
        <v>46</v>
      </c>
      <c r="C2490" s="25" t="n">
        <v>46022</v>
      </c>
      <c r="D2490" s="4" t="s">
        <v>222</v>
      </c>
      <c r="E2490" s="4" t="s">
        <v>436</v>
      </c>
      <c r="G2490" s="4" t="s">
        <v>427</v>
      </c>
      <c r="H2490" s="5" t="n">
        <v>2250</v>
      </c>
      <c r="I2490" s="25" t="n">
        <v>46038</v>
      </c>
      <c r="J2490" s="4" t="s">
        <v>1161</v>
      </c>
      <c r="K2490" s="4" t="s">
        <v>5</v>
      </c>
      <c r="L2490" s="4" t="s">
        <v>421</v>
      </c>
      <c r="M2490" s="25" t="n">
        <v>46036</v>
      </c>
      <c r="N2490" s="25" t="n">
        <v>46038</v>
      </c>
      <c r="O2490" s="25" t="n">
        <v>46041</v>
      </c>
      <c r="P2490" s="25" t="n">
        <v>46041</v>
      </c>
      <c r="Q2490" s="6" t="n">
        <v>0.0247704832842544</v>
      </c>
      <c r="R2490" s="6" t="n">
        <v>0.00202839756592277</v>
      </c>
      <c r="S2490" s="6" t="n">
        <v>0.0123144399460191</v>
      </c>
      <c r="T2490" s="6" t="n">
        <v>0.0391133207961962</v>
      </c>
      <c r="U2490" s="6" t="n">
        <v>-0.00570823647056939</v>
      </c>
      <c r="V2490" s="6" t="n">
        <v>-0.00455166195681234</v>
      </c>
      <c r="W2490" s="6" t="n">
        <v>0.0448215572667656</v>
      </c>
      <c r="X2490" s="6" t="n">
        <v>0.0436649827530086</v>
      </c>
      <c r="AA2490" s="6" t="n">
        <v>-0.0401484480431849</v>
      </c>
      <c r="AB2490" s="6" t="n">
        <v>0.0123144399460191</v>
      </c>
      <c r="AC2490" s="6" t="n">
        <v>0.0123144399460191</v>
      </c>
      <c r="AD2490" s="6" t="n">
        <v>0.0657894736842105</v>
      </c>
      <c r="AE2490" s="7" t="n">
        <v>0.91025641025641</v>
      </c>
      <c r="AF2490" s="7" t="n">
        <v>3.18247688547382</v>
      </c>
      <c r="AG2490" s="26" t="n">
        <v>288.65</v>
      </c>
      <c r="AH2490" s="6" t="n">
        <v>-0.0961327696884298</v>
      </c>
      <c r="AI2490" s="6" t="n">
        <v>-0.0623680363813546</v>
      </c>
      <c r="AJ2490" s="6" t="n">
        <v>0.0827894065571311</v>
      </c>
      <c r="AK2490" s="6" t="n">
        <v>0.410870521530867</v>
      </c>
      <c r="AL2490" s="6" t="n">
        <v>1.01584631702121</v>
      </c>
      <c r="AM2490" s="6" t="n">
        <v>-0.0103493184749348</v>
      </c>
      <c r="AN2490" s="6" t="n">
        <v>-0.0520187179064198</v>
      </c>
      <c r="AO2490" s="6" t="n">
        <v>-0.0493251124812533</v>
      </c>
      <c r="AP2490" s="6" t="n">
        <v>0.0177699094818242</v>
      </c>
      <c r="AQ2490" s="6" t="n">
        <v>0.0123019686559658</v>
      </c>
      <c r="AR2490" s="4" t="s">
        <v>422</v>
      </c>
      <c r="AS2490" s="4" t="s">
        <v>438</v>
      </c>
      <c r="AT2490" s="5" t="n">
        <v>4578.27</v>
      </c>
      <c r="AU2490" s="6" t="n">
        <v>0.117310705343154</v>
      </c>
      <c r="AV2490" s="6" t="n">
        <v>0.0559349593495937</v>
      </c>
      <c r="AZ2490" s="5" t="n">
        <v>738.61</v>
      </c>
      <c r="BA2490" s="6" t="n">
        <v>0.179134738186462</v>
      </c>
      <c r="BB2490" s="6" t="n">
        <v>0.00513036851559523</v>
      </c>
      <c r="BC2490" s="6" t="n">
        <v>0.161329497823414</v>
      </c>
      <c r="BD2490" s="7" t="n">
        <v>2.95</v>
      </c>
      <c r="BL2490" s="5" t="n">
        <v>72158.74755</v>
      </c>
      <c r="BM2490" s="5" t="n">
        <v>2698.51</v>
      </c>
      <c r="BN2490" s="26" t="n">
        <v>26.7402186947612</v>
      </c>
      <c r="BO2490" s="7" t="n">
        <v>2.73763395992195</v>
      </c>
      <c r="BP2490" s="6" t="n">
        <v>0.102378891929493</v>
      </c>
      <c r="BQ2490" s="7" t="n">
        <v>2.39127485434252</v>
      </c>
      <c r="BR2490" s="26" t="n">
        <v>24.04</v>
      </c>
      <c r="BS2490" s="7" t="n">
        <v>3.65</v>
      </c>
      <c r="BT2490" s="4" t="s">
        <v>1417</v>
      </c>
      <c r="BU2490" s="5" t="n">
        <v>-4140.82</v>
      </c>
      <c r="BV2490" s="5" t="n">
        <v>79.34</v>
      </c>
      <c r="BW2490" s="5" t="n">
        <v>-4220.16</v>
      </c>
      <c r="BX2490" s="7" t="n">
        <v>-2.88369987603939</v>
      </c>
      <c r="BY2490" s="5" t="n">
        <v>0</v>
      </c>
      <c r="CE2490" s="25" t="n">
        <v>46049</v>
      </c>
      <c r="CF2490" s="6" t="n">
        <v>0.362434524998162</v>
      </c>
      <c r="CG2490" s="6" t="n">
        <v>0.473417159701232</v>
      </c>
      <c r="CH2490" s="6" t="n">
        <v>0.347086757001933</v>
      </c>
      <c r="CI2490" s="6" t="n">
        <v>-0.266847958741134</v>
      </c>
      <c r="CJ2490" s="6" t="n">
        <v>0.0583670715249663</v>
      </c>
      <c r="CK2490" s="7" t="n">
        <v>0.210982658959541</v>
      </c>
      <c r="CL2490" s="6" t="n">
        <v>0.000347409404013407</v>
      </c>
      <c r="CM2490" s="4" t="s">
        <v>425</v>
      </c>
    </row>
    <row r="2491" customFormat="false" ht="15" hidden="false" customHeight="false" outlineLevel="0" collapsed="false">
      <c r="A2491" s="4" t="s">
        <v>45</v>
      </c>
      <c r="B2491" s="4" t="s">
        <v>46</v>
      </c>
      <c r="C2491" s="25" t="n">
        <v>46022</v>
      </c>
      <c r="D2491" s="4" t="s">
        <v>264</v>
      </c>
      <c r="E2491" s="4" t="s">
        <v>495</v>
      </c>
      <c r="G2491" s="4" t="s">
        <v>427</v>
      </c>
      <c r="H2491" s="5" t="n">
        <v>125</v>
      </c>
      <c r="I2491" s="25" t="n">
        <v>46038</v>
      </c>
      <c r="J2491" s="4" t="s">
        <v>1189</v>
      </c>
      <c r="K2491" s="4" t="s">
        <v>6</v>
      </c>
      <c r="L2491" s="4" t="s">
        <v>421</v>
      </c>
      <c r="M2491" s="25" t="n">
        <v>46036</v>
      </c>
      <c r="N2491" s="25" t="n">
        <v>46038</v>
      </c>
      <c r="O2491" s="25" t="n">
        <v>46041</v>
      </c>
      <c r="P2491" s="25" t="n">
        <v>46038</v>
      </c>
      <c r="Q2491" s="6" t="n">
        <v>-0.0306419589675712</v>
      </c>
      <c r="R2491" s="6" t="n">
        <v>-0.0275824400901209</v>
      </c>
      <c r="S2491" s="6" t="n">
        <v>0.0416344871164782</v>
      </c>
      <c r="T2491" s="6" t="n">
        <v>-0.0165899119412138</v>
      </c>
      <c r="U2491" s="6" t="n">
        <v>-0.00570823647056939</v>
      </c>
      <c r="V2491" s="6" t="n">
        <v>-0.00455166195681234</v>
      </c>
      <c r="W2491" s="6" t="n">
        <v>-0.0108816754706445</v>
      </c>
      <c r="X2491" s="6" t="n">
        <v>-0.0120382499844015</v>
      </c>
      <c r="AA2491" s="6" t="n">
        <v>-0.00307230149518678</v>
      </c>
      <c r="AB2491" s="6" t="n">
        <v>-0.0275824400901209</v>
      </c>
      <c r="AC2491" s="6" t="n">
        <v>0.0275824400901209</v>
      </c>
      <c r="AD2491" s="6" t="n">
        <v>0.0463576158940397</v>
      </c>
      <c r="AE2491" s="7" t="n">
        <v>0.300441826215022</v>
      </c>
      <c r="AF2491" s="7" t="n">
        <v>1.72846848015251</v>
      </c>
      <c r="AG2491" s="26" t="n">
        <v>7555</v>
      </c>
      <c r="AH2491" s="6" t="n">
        <v>-0.0308511320633698</v>
      </c>
      <c r="AI2491" s="6" t="n">
        <v>0.0382738954167523</v>
      </c>
      <c r="AJ2491" s="6" t="n">
        <v>-0.0169800273241819</v>
      </c>
      <c r="AK2491" s="6" t="n">
        <v>0.126687047945716</v>
      </c>
      <c r="AL2491" s="6" t="n">
        <v>0.156188711364162</v>
      </c>
      <c r="AM2491" s="6" t="n">
        <v>-0.0103493184749348</v>
      </c>
      <c r="AN2491" s="6" t="n">
        <v>0.0486232138916871</v>
      </c>
      <c r="AO2491" s="6" t="n">
        <v>-0.0878943111350766</v>
      </c>
      <c r="AP2491" s="6" t="n">
        <v>0.0734466101508284</v>
      </c>
      <c r="AQ2491" s="6" t="n">
        <v>0.06797866932497</v>
      </c>
      <c r="AR2491" s="4" t="s">
        <v>422</v>
      </c>
      <c r="AS2491" s="4" t="s">
        <v>102</v>
      </c>
      <c r="AT2491" s="5" t="n">
        <v>7636.128</v>
      </c>
      <c r="AU2491" s="6" t="n">
        <v>0.46116291769979</v>
      </c>
      <c r="AV2491" s="6" t="n">
        <v>0.178922224395654</v>
      </c>
      <c r="AW2491" s="5" t="n">
        <v>966.072</v>
      </c>
      <c r="AX2491" s="6" t="n">
        <v>0.1265133324114</v>
      </c>
      <c r="AY2491" s="6" t="n">
        <v>-0.0112406781609964</v>
      </c>
      <c r="AZ2491" s="5" t="n">
        <v>621.69</v>
      </c>
      <c r="BA2491" s="6" t="n">
        <v>0.358715963257037</v>
      </c>
      <c r="BB2491" s="6" t="n">
        <v>-0.0930271235498704</v>
      </c>
      <c r="BC2491" s="6" t="n">
        <v>0.0814142979269075</v>
      </c>
      <c r="BD2491" s="7" t="n">
        <v>41.3</v>
      </c>
      <c r="BL2491" s="5" t="n">
        <v>113725.415</v>
      </c>
      <c r="BM2491" s="5" t="n">
        <v>2461.8016</v>
      </c>
      <c r="BN2491" s="26" t="n">
        <v>46.1960114901217</v>
      </c>
      <c r="BO2491" s="7" t="n">
        <v>10.7351707926638</v>
      </c>
      <c r="BP2491" s="6" t="n">
        <v>0.232383066121614</v>
      </c>
      <c r="BQ2491" s="7" t="n">
        <v>0.0119987101794818</v>
      </c>
      <c r="BR2491" s="26" t="n">
        <v>24.04</v>
      </c>
      <c r="BS2491" s="7" t="n">
        <v>3.65</v>
      </c>
      <c r="BT2491" s="4" t="s">
        <v>1417</v>
      </c>
      <c r="BU2491" s="5" t="n">
        <v>1790.545</v>
      </c>
      <c r="BV2491" s="5" t="n">
        <v>752.166</v>
      </c>
      <c r="BW2491" s="5" t="n">
        <v>1038.379</v>
      </c>
      <c r="BX2491" s="7" t="n">
        <v>1.40151630782333</v>
      </c>
      <c r="BY2491" s="5" t="n">
        <v>0</v>
      </c>
      <c r="CE2491" s="25" t="n">
        <v>46049</v>
      </c>
      <c r="CF2491" s="6" t="n">
        <v>0.334560253247153</v>
      </c>
      <c r="CG2491" s="6" t="n">
        <v>0.4307009483804</v>
      </c>
      <c r="CH2491" s="6" t="n">
        <v>0.464479249449912</v>
      </c>
      <c r="CI2491" s="6" t="n">
        <v>0.0784263447678306</v>
      </c>
      <c r="CJ2491" s="6" t="n">
        <v>0.0572548269929268</v>
      </c>
      <c r="CK2491" s="7" t="n">
        <v>0.481748728251828</v>
      </c>
      <c r="CL2491" s="6" t="n">
        <v>0.343912097476066</v>
      </c>
      <c r="CM2491" s="4" t="s">
        <v>425</v>
      </c>
    </row>
    <row r="2492" customFormat="false" ht="15" hidden="false" customHeight="false" outlineLevel="0" collapsed="false">
      <c r="A2492" s="4" t="s">
        <v>45</v>
      </c>
      <c r="B2492" s="4" t="s">
        <v>46</v>
      </c>
      <c r="C2492" s="25" t="n">
        <v>46022</v>
      </c>
      <c r="D2492" s="4" t="s">
        <v>272</v>
      </c>
      <c r="E2492" s="4" t="s">
        <v>519</v>
      </c>
      <c r="F2492" s="4" t="s">
        <v>63</v>
      </c>
      <c r="G2492" s="4" t="s">
        <v>515</v>
      </c>
      <c r="H2492" s="5" t="n">
        <v>500</v>
      </c>
      <c r="I2492" s="25" t="n">
        <v>46038</v>
      </c>
      <c r="J2492" s="4" t="s">
        <v>945</v>
      </c>
      <c r="K2492" s="4" t="s">
        <v>5</v>
      </c>
      <c r="L2492" s="4" t="s">
        <v>421</v>
      </c>
      <c r="M2492" s="25" t="n">
        <v>46036</v>
      </c>
      <c r="N2492" s="25" t="n">
        <v>46038</v>
      </c>
      <c r="O2492" s="25" t="n">
        <v>46041</v>
      </c>
      <c r="P2492" s="25" t="n">
        <v>46041</v>
      </c>
      <c r="Q2492" s="6" t="n">
        <v>0.00412995594713661</v>
      </c>
      <c r="R2492" s="6" t="n">
        <v>-0.000616945434603666</v>
      </c>
      <c r="S2492" s="6" t="n">
        <v>-0.0303861718910763</v>
      </c>
      <c r="T2492" s="6" t="n">
        <v>-0.0268731613785433</v>
      </c>
      <c r="U2492" s="6" t="n">
        <v>-0.00570823647056939</v>
      </c>
      <c r="V2492" s="6" t="n">
        <v>-0.00743856191084291</v>
      </c>
      <c r="W2492" s="6" t="n">
        <v>-0.021164924907974</v>
      </c>
      <c r="X2492" s="6" t="n">
        <v>-0.0194345994677004</v>
      </c>
      <c r="Y2492" s="6" t="n">
        <v>0.0157613892914255</v>
      </c>
      <c r="Z2492" s="6" t="n">
        <v>-0.0426345506699688</v>
      </c>
      <c r="AA2492" s="6" t="n">
        <v>-0.00500720214006456</v>
      </c>
      <c r="AB2492" s="6" t="n">
        <v>-0.0303861718910763</v>
      </c>
      <c r="AC2492" s="6" t="n">
        <v>0.0303861718910763</v>
      </c>
      <c r="AD2492" s="6" t="n">
        <v>0.0324439261952123</v>
      </c>
      <c r="AE2492" s="7" t="n">
        <v>0.217758985200845</v>
      </c>
      <c r="AF2492" s="7" t="n">
        <v>2.00958686367605</v>
      </c>
      <c r="AG2492" s="26" t="n">
        <v>1452.8</v>
      </c>
      <c r="AH2492" s="6" t="n">
        <v>-0.0363491642345449</v>
      </c>
      <c r="AI2492" s="6" t="n">
        <v>-0.0666238355284297</v>
      </c>
      <c r="AJ2492" s="6" t="n">
        <v>0.0565818181818178</v>
      </c>
      <c r="AK2492" s="6" t="n">
        <v>-0.028357410379883</v>
      </c>
      <c r="AL2492" s="6" t="n">
        <v>0.158297996318717</v>
      </c>
      <c r="AM2492" s="6" t="n">
        <v>-0.0229940471199799</v>
      </c>
      <c r="AN2492" s="6" t="n">
        <v>-0.0436297884084498</v>
      </c>
      <c r="AO2492" s="6" t="n">
        <v>-0.0234153933220146</v>
      </c>
      <c r="AP2492" s="6" t="n">
        <v>0.0428203234335334</v>
      </c>
      <c r="AQ2492" s="6" t="n">
        <v>0.0373523826076749</v>
      </c>
      <c r="AR2492" s="4" t="s">
        <v>422</v>
      </c>
      <c r="AS2492" s="4" t="s">
        <v>102</v>
      </c>
      <c r="AT2492" s="5" t="n">
        <v>269496</v>
      </c>
      <c r="AU2492" s="6" t="n">
        <v>0.105103233346319</v>
      </c>
      <c r="AV2492" s="6" t="n">
        <v>0.0409350400543844</v>
      </c>
      <c r="AW2492" s="5" t="n">
        <v>46018</v>
      </c>
      <c r="AX2492" s="6" t="n">
        <v>0.170755781161873</v>
      </c>
      <c r="AY2492" s="6" t="n">
        <v>-0.0088066816761731</v>
      </c>
      <c r="AZ2492" s="5" t="n">
        <v>18645</v>
      </c>
      <c r="BA2492" s="6" t="n">
        <v>0.00566343042071194</v>
      </c>
      <c r="BB2492" s="6" t="n">
        <v>0.0264244426094138</v>
      </c>
      <c r="BC2492" s="6" t="n">
        <v>0.069184700329504</v>
      </c>
      <c r="BD2492" s="7" t="n">
        <v>13.78</v>
      </c>
      <c r="BL2492" s="5" t="n">
        <v>1965928.96</v>
      </c>
      <c r="BM2492" s="5" t="n">
        <v>83106</v>
      </c>
      <c r="BN2492" s="26" t="n">
        <v>23.6556802156282</v>
      </c>
      <c r="BO2492" s="7" t="n">
        <v>2.24093671347802</v>
      </c>
      <c r="BP2492" s="6" t="n">
        <v>0.09473144264089</v>
      </c>
      <c r="BQ2492" s="7" t="n">
        <v>0.396942823271931</v>
      </c>
      <c r="BR2492" s="26" t="n">
        <v>10.8</v>
      </c>
      <c r="BS2492" s="7" t="n">
        <v>1.6</v>
      </c>
      <c r="BT2492" s="4" t="s">
        <v>1417</v>
      </c>
      <c r="BU2492" s="5" t="n">
        <v>99110</v>
      </c>
      <c r="BV2492" s="5" t="n">
        <v>58074</v>
      </c>
      <c r="BW2492" s="5" t="n">
        <v>41036</v>
      </c>
      <c r="BX2492" s="7" t="n">
        <v>2.19468987355787</v>
      </c>
      <c r="BY2492" s="5" t="n">
        <v>3</v>
      </c>
      <c r="BZ2492" s="6" t="n">
        <v>0.0713642440014184</v>
      </c>
      <c r="CA2492" s="6" t="n">
        <v>3.01886633534177</v>
      </c>
      <c r="CB2492" s="4" t="s">
        <v>588</v>
      </c>
      <c r="CC2492" s="26" t="n">
        <v>9.51515609329884</v>
      </c>
      <c r="CD2492" s="6" t="n">
        <v>1.486105323305</v>
      </c>
      <c r="CE2492" s="25" t="n">
        <v>46049</v>
      </c>
      <c r="CF2492" s="6" t="n">
        <v>0.238794882918056</v>
      </c>
      <c r="CG2492" s="6" t="n">
        <v>0.317594372580107</v>
      </c>
      <c r="CH2492" s="6" t="n">
        <v>0.195587120060343</v>
      </c>
      <c r="CI2492" s="6" t="n">
        <v>-0.384160624536853</v>
      </c>
      <c r="CJ2492" s="6" t="n">
        <v>0.0390973317785856</v>
      </c>
      <c r="CK2492" s="7" t="n">
        <v>0.777192982456142</v>
      </c>
      <c r="CL2492" s="6" t="n">
        <v>-0.0603074295473954</v>
      </c>
      <c r="CM2492" s="4" t="s">
        <v>425</v>
      </c>
    </row>
    <row r="2493" customFormat="false" ht="15" hidden="false" customHeight="false" outlineLevel="0" collapsed="false">
      <c r="A2493" s="4" t="s">
        <v>45</v>
      </c>
      <c r="B2493" s="4" t="s">
        <v>46</v>
      </c>
      <c r="C2493" s="25" t="n">
        <v>46022</v>
      </c>
      <c r="D2493" s="4" t="s">
        <v>294</v>
      </c>
      <c r="E2493" s="4" t="s">
        <v>651</v>
      </c>
      <c r="F2493" s="4" t="s">
        <v>56</v>
      </c>
      <c r="G2493" s="4" t="s">
        <v>419</v>
      </c>
      <c r="H2493" s="5" t="n">
        <v>600</v>
      </c>
      <c r="I2493" s="25" t="n">
        <v>46038</v>
      </c>
      <c r="J2493" s="4" t="s">
        <v>897</v>
      </c>
      <c r="K2493" s="4" t="s">
        <v>5</v>
      </c>
      <c r="L2493" s="4" t="s">
        <v>421</v>
      </c>
      <c r="M2493" s="25" t="n">
        <v>46036</v>
      </c>
      <c r="N2493" s="25" t="n">
        <v>46038</v>
      </c>
      <c r="O2493" s="25" t="n">
        <v>46041</v>
      </c>
      <c r="P2493" s="25" t="n">
        <v>46041</v>
      </c>
      <c r="Q2493" s="6" t="n">
        <v>-0.016286846668318</v>
      </c>
      <c r="R2493" s="6" t="n">
        <v>0.0516210261252754</v>
      </c>
      <c r="S2493" s="6" t="n">
        <v>0.0286141873690511</v>
      </c>
      <c r="T2493" s="6" t="n">
        <v>0.0639483668260085</v>
      </c>
      <c r="U2493" s="6" t="n">
        <v>-0.00570823647056939</v>
      </c>
      <c r="V2493" s="6" t="n">
        <v>0.0178830213567793</v>
      </c>
      <c r="W2493" s="6" t="n">
        <v>0.0696566032965779</v>
      </c>
      <c r="X2493" s="6" t="n">
        <v>0.0460653454692291</v>
      </c>
      <c r="Y2493" s="6" t="n">
        <v>-0.0223557061110234</v>
      </c>
      <c r="Z2493" s="6" t="n">
        <v>0.0863040729370319</v>
      </c>
      <c r="AA2493" s="6" t="n">
        <v>0.0116731517509727</v>
      </c>
      <c r="AB2493" s="6" t="n">
        <v>0.0286141873690511</v>
      </c>
      <c r="AC2493" s="6" t="n">
        <v>0.0286141873690511</v>
      </c>
      <c r="AD2493" s="6" t="n">
        <v>0.0374139479197845</v>
      </c>
      <c r="AE2493" s="7" t="n">
        <v>0.716799999999999</v>
      </c>
      <c r="AF2493" s="7" t="n">
        <v>7.93308063739128</v>
      </c>
      <c r="AG2493" s="26" t="n">
        <v>1614.8</v>
      </c>
      <c r="AH2493" s="6" t="n">
        <v>0.00811586964664768</v>
      </c>
      <c r="AI2493" s="6" t="n">
        <v>0.0230613279270153</v>
      </c>
      <c r="AJ2493" s="6" t="n">
        <v>0.112964366944657</v>
      </c>
      <c r="AK2493" s="6" t="n">
        <v>0.00767550702028186</v>
      </c>
      <c r="AL2493" s="6" t="n">
        <v>-0.000297281857540743</v>
      </c>
      <c r="AM2493" s="6" t="n">
        <v>-0.000998047015329906</v>
      </c>
      <c r="AN2493" s="6" t="n">
        <v>0.0240593749423452</v>
      </c>
      <c r="AO2493" s="6" t="n">
        <v>0.0155968108013731</v>
      </c>
      <c r="AP2493" s="6" t="n">
        <v>-0.0998702574716279</v>
      </c>
      <c r="AQ2493" s="6" t="n">
        <v>-0.105338198297486</v>
      </c>
      <c r="AR2493" s="4" t="s">
        <v>422</v>
      </c>
      <c r="AS2493" s="4" t="s">
        <v>102</v>
      </c>
      <c r="AT2493" s="5" t="n">
        <v>14393.2</v>
      </c>
      <c r="AU2493" s="6" t="n">
        <v>0.0833681981409773</v>
      </c>
      <c r="AV2493" s="6" t="n">
        <v>0.0284603677053785</v>
      </c>
      <c r="AW2493" s="5" t="n">
        <v>2093.2</v>
      </c>
      <c r="AX2493" s="6" t="n">
        <v>0.145429786287969</v>
      </c>
      <c r="AY2493" s="6" t="n">
        <v>0.00877033826230494</v>
      </c>
      <c r="AZ2493" s="5" t="n">
        <v>198.7</v>
      </c>
      <c r="BA2493" s="6" t="n">
        <v>-0.799050003074424</v>
      </c>
      <c r="BB2493" s="6" t="n">
        <v>-0.833654248639598</v>
      </c>
      <c r="BC2493" s="6" t="n">
        <v>0.0138051302003724</v>
      </c>
      <c r="BD2493" s="7" t="n">
        <v>12.66</v>
      </c>
      <c r="BL2493" s="5" t="n">
        <v>142974.392</v>
      </c>
      <c r="BM2493" s="5" t="n">
        <v>3526.5032</v>
      </c>
      <c r="BN2493" s="26" t="n">
        <v>40.5428221361036</v>
      </c>
      <c r="BO2493" s="7" t="n">
        <v>5.19835048247879</v>
      </c>
      <c r="BP2493" s="6" t="n">
        <v>0.128218762498273</v>
      </c>
      <c r="BQ2493" s="7" t="n">
        <v>0.0759749561878722</v>
      </c>
      <c r="BR2493" s="26" t="n">
        <v>26.9</v>
      </c>
      <c r="BS2493" s="7" t="n">
        <v>7.1</v>
      </c>
      <c r="BT2493" s="4" t="s">
        <v>1417</v>
      </c>
      <c r="BU2493" s="5" t="n">
        <v>3169.388</v>
      </c>
      <c r="BV2493" s="5" t="n">
        <v>341.5</v>
      </c>
      <c r="BW2493" s="5" t="n">
        <v>2827.888</v>
      </c>
      <c r="BX2493" s="7" t="n">
        <v>1.35728148687422</v>
      </c>
      <c r="BY2493" s="5" t="n">
        <v>9</v>
      </c>
      <c r="BZ2493" s="6" t="n">
        <v>0.123897535139883</v>
      </c>
      <c r="CA2493" s="6" t="n">
        <v>-0.0461716865673679</v>
      </c>
      <c r="CB2493" s="4" t="s">
        <v>1162</v>
      </c>
      <c r="CC2493" s="26" t="n">
        <v>29.292663913703</v>
      </c>
      <c r="CD2493" s="6" t="n">
        <v>0.384060604919505</v>
      </c>
      <c r="CE2493" s="25" t="n">
        <v>46049</v>
      </c>
      <c r="CF2493" s="6" t="n">
        <v>0.300137769236695</v>
      </c>
      <c r="CG2493" s="6" t="n">
        <v>0.336124536549766</v>
      </c>
      <c r="CH2493" s="6" t="n">
        <v>0.251693489165325</v>
      </c>
      <c r="CI2493" s="6" t="n">
        <v>-0.251189777012724</v>
      </c>
      <c r="CJ2493" s="6" t="n">
        <v>0.0416043100868004</v>
      </c>
      <c r="CK2493" s="7" t="n">
        <v>0.687769784172659</v>
      </c>
      <c r="CL2493" s="6" t="n">
        <v>0.301744824672581</v>
      </c>
      <c r="CM2493" s="4" t="s">
        <v>425</v>
      </c>
    </row>
    <row r="2494" customFormat="false" ht="15" hidden="false" customHeight="false" outlineLevel="0" collapsed="false">
      <c r="A2494" s="4" t="s">
        <v>45</v>
      </c>
      <c r="B2494" s="4" t="s">
        <v>46</v>
      </c>
      <c r="C2494" s="25" t="n">
        <v>46022</v>
      </c>
      <c r="D2494" s="4" t="s">
        <v>312</v>
      </c>
      <c r="E2494" s="4" t="s">
        <v>439</v>
      </c>
      <c r="F2494" s="4" t="s">
        <v>56</v>
      </c>
      <c r="G2494" s="4" t="s">
        <v>419</v>
      </c>
      <c r="H2494" s="5" t="n">
        <v>3000</v>
      </c>
      <c r="I2494" s="25" t="n">
        <v>46038</v>
      </c>
      <c r="J2494" s="4" t="s">
        <v>440</v>
      </c>
      <c r="K2494" s="4" t="s">
        <v>5</v>
      </c>
      <c r="L2494" s="4" t="s">
        <v>421</v>
      </c>
      <c r="M2494" s="25" t="n">
        <v>46036</v>
      </c>
      <c r="N2494" s="25" t="n">
        <v>46038</v>
      </c>
      <c r="O2494" s="25" t="n">
        <v>46041</v>
      </c>
      <c r="P2494" s="25" t="n">
        <v>46041</v>
      </c>
      <c r="Q2494" s="6" t="n">
        <v>-0.0151400454201363</v>
      </c>
      <c r="R2494" s="6" t="n">
        <v>0.0278631821675635</v>
      </c>
      <c r="S2494" s="6" t="n">
        <v>-0.0803888577304169</v>
      </c>
      <c r="T2494" s="6" t="n">
        <v>-0.0676657209829897</v>
      </c>
      <c r="U2494" s="6" t="n">
        <v>-0.00570823647056939</v>
      </c>
      <c r="V2494" s="6" t="n">
        <v>0.0178830213567793</v>
      </c>
      <c r="W2494" s="6" t="n">
        <v>-0.0619574845124203</v>
      </c>
      <c r="X2494" s="6" t="n">
        <v>-0.0855487423397691</v>
      </c>
      <c r="Y2494" s="6" t="n">
        <v>-0.0109469043855253</v>
      </c>
      <c r="Z2494" s="6" t="n">
        <v>-0.0567188165974645</v>
      </c>
      <c r="AA2494" s="6" t="n">
        <v>-0.0577678070667415</v>
      </c>
      <c r="AB2494" s="6" t="n">
        <v>-0.0803888577304169</v>
      </c>
      <c r="AC2494" s="6" t="n">
        <v>0.0803888577304169</v>
      </c>
      <c r="AD2494" s="6" t="n">
        <v>0.0390727238736212</v>
      </c>
      <c r="AE2494" s="7" t="n">
        <v>0.421052631578946</v>
      </c>
      <c r="AF2494" s="7" t="n">
        <v>9.2849751167747</v>
      </c>
      <c r="AG2494" s="26" t="n">
        <v>264.2</v>
      </c>
      <c r="AH2494" s="6" t="n">
        <v>-0.00527108433734946</v>
      </c>
      <c r="AI2494" s="6" t="n">
        <v>0.0138142747505756</v>
      </c>
      <c r="AJ2494" s="6" t="n">
        <v>0.0777954554726044</v>
      </c>
      <c r="AK2494" s="6" t="n">
        <v>0.0228416569879959</v>
      </c>
      <c r="AL2494" s="6" t="n">
        <v>-0.0750794899354663</v>
      </c>
      <c r="AM2494" s="6" t="n">
        <v>-0.000998047015329906</v>
      </c>
      <c r="AN2494" s="6" t="n">
        <v>0.0148123217659055</v>
      </c>
      <c r="AO2494" s="6" t="n">
        <v>-0.0453344175645456</v>
      </c>
      <c r="AP2494" s="6" t="n">
        <v>-0.140804591033132</v>
      </c>
      <c r="AQ2494" s="6" t="n">
        <v>-0.146272531858991</v>
      </c>
      <c r="AR2494" s="4" t="s">
        <v>422</v>
      </c>
      <c r="AS2494" s="4" t="s">
        <v>102</v>
      </c>
      <c r="AT2494" s="5" t="n">
        <v>23555.8</v>
      </c>
      <c r="AU2494" s="6" t="n">
        <v>0.0554241267451656</v>
      </c>
      <c r="AV2494" s="6" t="n">
        <v>0.0378238821357606</v>
      </c>
      <c r="AW2494" s="5" t="n">
        <v>4296.4</v>
      </c>
      <c r="AX2494" s="6" t="n">
        <v>0.182392446870834</v>
      </c>
      <c r="AY2494" s="6" t="n">
        <v>-0.0210145463366858</v>
      </c>
      <c r="AZ2494" s="5" t="n">
        <v>3119</v>
      </c>
      <c r="BA2494" s="6" t="n">
        <v>-0.0700101377541893</v>
      </c>
      <c r="BB2494" s="6" t="n">
        <v>-0.0391842770008009</v>
      </c>
      <c r="BC2494" s="6" t="n">
        <v>0.132409003302796</v>
      </c>
      <c r="BD2494" s="7" t="n">
        <v>2.98</v>
      </c>
      <c r="BL2494" s="5" t="n">
        <v>276987.28</v>
      </c>
      <c r="BM2494" s="5" t="n">
        <v>13500</v>
      </c>
      <c r="BN2494" s="26" t="n">
        <v>20.5175762962963</v>
      </c>
      <c r="BO2494" s="7" t="n">
        <v>3.23635824041521</v>
      </c>
      <c r="BP2494" s="6" t="n">
        <v>0.157735894029521</v>
      </c>
      <c r="BQ2494" s="7" t="n">
        <v>0.150149381733716</v>
      </c>
      <c r="BR2494" s="26" t="n">
        <v>26.9</v>
      </c>
      <c r="BS2494" s="7" t="n">
        <v>7.1</v>
      </c>
      <c r="BT2494" s="4" t="s">
        <v>1417</v>
      </c>
      <c r="BU2494" s="5" t="n">
        <v>7499.1</v>
      </c>
      <c r="BV2494" s="5" t="n">
        <v>611.4</v>
      </c>
      <c r="BW2494" s="5" t="n">
        <v>6887.7</v>
      </c>
      <c r="BX2494" s="7" t="n">
        <v>1.14027004835325</v>
      </c>
      <c r="BY2494" s="5" t="n">
        <v>9</v>
      </c>
      <c r="BZ2494" s="6" t="n">
        <v>0.123897535139883</v>
      </c>
      <c r="CA2494" s="6" t="n">
        <v>-0.0672546159477335</v>
      </c>
      <c r="CB2494" s="4" t="s">
        <v>1145</v>
      </c>
      <c r="CC2494" s="26" t="n">
        <v>30.0121912624449</v>
      </c>
      <c r="CD2494" s="6" t="n">
        <v>-0.316358605178871</v>
      </c>
      <c r="CE2494" s="25" t="n">
        <v>46049</v>
      </c>
      <c r="CF2494" s="6" t="n">
        <v>0.31822871163832</v>
      </c>
      <c r="CG2494" s="6" t="n">
        <v>0.390470433862414</v>
      </c>
      <c r="CH2494" s="6" t="n">
        <v>0.262316789484676</v>
      </c>
      <c r="CI2494" s="6" t="n">
        <v>-0.328203196103945</v>
      </c>
      <c r="CJ2494" s="6" t="n">
        <v>0.0480463638063189</v>
      </c>
      <c r="CK2494" s="7" t="n">
        <v>1.67315175097276</v>
      </c>
      <c r="CL2494" s="6" t="n">
        <v>-0.130047961630695</v>
      </c>
      <c r="CM2494" s="4" t="s">
        <v>425</v>
      </c>
    </row>
    <row r="2495" customFormat="false" ht="15" hidden="false" customHeight="false" outlineLevel="0" collapsed="false">
      <c r="A2495" s="4" t="s">
        <v>45</v>
      </c>
      <c r="B2495" s="4" t="s">
        <v>46</v>
      </c>
      <c r="C2495" s="25" t="n">
        <v>46022</v>
      </c>
      <c r="D2495" s="4" t="s">
        <v>181</v>
      </c>
      <c r="E2495" s="4" t="s">
        <v>445</v>
      </c>
      <c r="F2495" s="4" t="s">
        <v>55</v>
      </c>
      <c r="G2495" s="4" t="s">
        <v>446</v>
      </c>
      <c r="H2495" s="5" t="n">
        <v>650</v>
      </c>
      <c r="I2495" s="25" t="n">
        <v>46039</v>
      </c>
      <c r="J2495" s="4" t="s">
        <v>1327</v>
      </c>
      <c r="K2495" s="4" t="s">
        <v>444</v>
      </c>
      <c r="L2495" s="4" t="s">
        <v>421</v>
      </c>
      <c r="M2495" s="25" t="n">
        <v>46038</v>
      </c>
      <c r="N2495" s="25" t="n">
        <v>46041</v>
      </c>
      <c r="O2495" s="25" t="n">
        <v>46042</v>
      </c>
      <c r="P2495" s="25" t="n">
        <v>46041</v>
      </c>
      <c r="Q2495" s="6" t="n">
        <v>0.00610513804095292</v>
      </c>
      <c r="R2495" s="6" t="n">
        <v>-0.00343679518848683</v>
      </c>
      <c r="S2495" s="6" t="n">
        <v>0.00355641771742654</v>
      </c>
      <c r="T2495" s="6" t="n">
        <v>0.00622476056989263</v>
      </c>
      <c r="U2495" s="6" t="n">
        <v>-0.0169130406102607</v>
      </c>
      <c r="V2495" s="6" t="n">
        <v>-0.00288136599143229</v>
      </c>
      <c r="W2495" s="6" t="n">
        <v>0.0231378011801533</v>
      </c>
      <c r="X2495" s="6" t="n">
        <v>0.00910612656132492</v>
      </c>
      <c r="Y2495" s="6" t="n">
        <v>0.00343985555990028</v>
      </c>
      <c r="Z2495" s="6" t="n">
        <v>0.00278490500999234</v>
      </c>
      <c r="AA2495" s="6" t="n">
        <v>0.00515519278273002</v>
      </c>
      <c r="AB2495" s="6" t="n">
        <v>-0.00343679518848683</v>
      </c>
      <c r="AC2495" s="6" t="n">
        <v>0.00343679518848683</v>
      </c>
      <c r="AD2495" s="6" t="n">
        <v>0.017882074965095</v>
      </c>
      <c r="AE2495" s="7" t="n">
        <v>0.504504504504504</v>
      </c>
      <c r="AF2495" s="7" t="n">
        <v>1.61775759361751</v>
      </c>
      <c r="AG2495" s="26" t="n">
        <v>925.45</v>
      </c>
      <c r="AH2495" s="6" t="n">
        <v>-0.0248669722353933</v>
      </c>
      <c r="AI2495" s="6" t="n">
        <v>-0.070926613793796</v>
      </c>
      <c r="AJ2495" s="6" t="n">
        <v>-0.0529089699636705</v>
      </c>
      <c r="AK2495" s="6" t="n">
        <v>-0.0666162380231966</v>
      </c>
      <c r="AL2495" s="6" t="n">
        <v>0.12234061627921</v>
      </c>
      <c r="AM2495" s="6" t="n">
        <v>0.00199035347063159</v>
      </c>
      <c r="AN2495" s="6" t="n">
        <v>-0.0729169672644275</v>
      </c>
      <c r="AO2495" s="6" t="n">
        <v>0.00161082474226792</v>
      </c>
      <c r="AP2495" s="6" t="n">
        <v>0.00071967407989626</v>
      </c>
      <c r="AQ2495" s="6" t="n">
        <v>-0.0225380292788673</v>
      </c>
      <c r="AR2495" s="4" t="s">
        <v>448</v>
      </c>
      <c r="AS2495" s="4" t="s">
        <v>449</v>
      </c>
      <c r="AT2495" s="5" t="n">
        <v>76751.16</v>
      </c>
      <c r="AU2495" s="6" t="n">
        <v>0.00979227143648043</v>
      </c>
      <c r="AV2495" s="6" t="n">
        <v>0.00078836156144102</v>
      </c>
      <c r="AZ2495" s="5" t="n">
        <v>18653.75</v>
      </c>
      <c r="BA2495" s="6" t="n">
        <v>0.114621612739386</v>
      </c>
      <c r="BB2495" s="6" t="n">
        <v>0.000668945480138738</v>
      </c>
      <c r="BC2495" s="6" t="n">
        <v>0.243041929268561</v>
      </c>
      <c r="BD2495" s="7" t="n">
        <v>12.13</v>
      </c>
      <c r="BE2495" s="5" t="n">
        <v>32615</v>
      </c>
      <c r="BF2495" s="6" t="n">
        <v>0.0639981078678444</v>
      </c>
      <c r="BG2495" s="6" t="n">
        <v>0.0838946576854769</v>
      </c>
      <c r="BH2495" s="6" t="n">
        <v>-0.100191829034355</v>
      </c>
      <c r="BI2495" s="27" t="n">
        <v>0.0124</v>
      </c>
      <c r="BJ2495" s="27" t="n">
        <v>0.0042</v>
      </c>
      <c r="BK2495" s="27" t="n">
        <v>0.0048</v>
      </c>
      <c r="BL2495" s="5" t="n">
        <v>1421833.6165</v>
      </c>
      <c r="BM2495" s="5" t="n">
        <v>71148.13</v>
      </c>
      <c r="BN2495" s="26" t="n">
        <v>19.9841319301013</v>
      </c>
      <c r="BO2495" s="7" t="n">
        <v>2.7436604792906</v>
      </c>
      <c r="BP2495" s="6" t="n">
        <v>0.137291951878977</v>
      </c>
      <c r="BR2495" s="26" t="n">
        <v>16.4</v>
      </c>
      <c r="BS2495" s="7" t="n">
        <v>2.19</v>
      </c>
      <c r="BY2495" s="5" t="n">
        <v>14</v>
      </c>
      <c r="BZ2495" s="6" t="n">
        <v>0.0319302746631097</v>
      </c>
      <c r="CA2495" s="6" t="n">
        <v>0.0822177861855519</v>
      </c>
      <c r="CB2495" s="4" t="s">
        <v>1280</v>
      </c>
      <c r="CC2495" s="26" t="n">
        <v>9.6643013287885</v>
      </c>
      <c r="CD2495" s="6" t="n">
        <v>1.0678299703437</v>
      </c>
      <c r="CE2495" s="25" t="n">
        <v>46049</v>
      </c>
      <c r="CF2495" s="6" t="n">
        <v>0.236271328609716</v>
      </c>
      <c r="CG2495" s="6" t="n">
        <v>0.294340029637795</v>
      </c>
      <c r="CH2495" s="6" t="n">
        <v>0.188655145382974</v>
      </c>
      <c r="CI2495" s="6" t="n">
        <v>-0.359057123099678</v>
      </c>
      <c r="CJ2495" s="6" t="n">
        <v>0.0362474492535711</v>
      </c>
      <c r="CK2495" s="7" t="n">
        <v>0.0948148148148174</v>
      </c>
      <c r="CL2495" s="6" t="n">
        <v>-0.119386263000721</v>
      </c>
      <c r="CM2495" s="4" t="s">
        <v>425</v>
      </c>
    </row>
    <row r="2496" customFormat="false" ht="15" hidden="false" customHeight="false" outlineLevel="0" collapsed="false">
      <c r="A2496" s="4" t="s">
        <v>45</v>
      </c>
      <c r="B2496" s="4" t="s">
        <v>46</v>
      </c>
      <c r="C2496" s="25" t="n">
        <v>46022</v>
      </c>
      <c r="D2496" s="4" t="s">
        <v>189</v>
      </c>
      <c r="E2496" s="4" t="s">
        <v>525</v>
      </c>
      <c r="F2496" s="4" t="s">
        <v>55</v>
      </c>
      <c r="G2496" s="4" t="s">
        <v>446</v>
      </c>
      <c r="H2496" s="5" t="n">
        <v>700</v>
      </c>
      <c r="I2496" s="25" t="n">
        <v>46039</v>
      </c>
      <c r="J2496" s="4" t="s">
        <v>999</v>
      </c>
      <c r="K2496" s="4" t="s">
        <v>444</v>
      </c>
      <c r="L2496" s="4" t="s">
        <v>421</v>
      </c>
      <c r="M2496" s="25" t="n">
        <v>46038</v>
      </c>
      <c r="N2496" s="25" t="n">
        <v>46041</v>
      </c>
      <c r="O2496" s="25" t="n">
        <v>46042</v>
      </c>
      <c r="P2496" s="25" t="n">
        <v>46041</v>
      </c>
      <c r="Q2496" s="6" t="n">
        <v>-0.00535815002820084</v>
      </c>
      <c r="R2496" s="6" t="n">
        <v>-0.0214062943011057</v>
      </c>
      <c r="S2496" s="6" t="n">
        <v>-0.00347674923946106</v>
      </c>
      <c r="T2496" s="6" t="n">
        <v>-0.0302411935687676</v>
      </c>
      <c r="U2496" s="6" t="n">
        <v>-0.0169130406102607</v>
      </c>
      <c r="V2496" s="6" t="n">
        <v>-0.00288136599143229</v>
      </c>
      <c r="W2496" s="6" t="n">
        <v>-0.013328152958507</v>
      </c>
      <c r="X2496" s="6" t="n">
        <v>-0.0273598275773354</v>
      </c>
      <c r="Y2496" s="6" t="n">
        <v>0.0133946521885325</v>
      </c>
      <c r="Z2496" s="6" t="n">
        <v>-0.0436358457573002</v>
      </c>
      <c r="AA2496" s="6" t="n">
        <v>-0.00772611284377645</v>
      </c>
      <c r="AB2496" s="6" t="n">
        <v>-0.0214062943011057</v>
      </c>
      <c r="AC2496" s="6" t="n">
        <v>0.0214062943011057</v>
      </c>
      <c r="AD2496" s="6" t="n">
        <v>0.0283527076835838</v>
      </c>
      <c r="AE2496" s="7" t="n">
        <v>0.514999999999998</v>
      </c>
      <c r="AF2496" s="7" t="n">
        <v>2.17671657073438</v>
      </c>
      <c r="AG2496" s="26" t="n">
        <v>1418.4</v>
      </c>
      <c r="AH2496" s="6" t="n">
        <v>-0.00651397352384942</v>
      </c>
      <c r="AI2496" s="6" t="n">
        <v>0.0389686492821557</v>
      </c>
      <c r="AJ2496" s="6" t="n">
        <v>0.0247814464272806</v>
      </c>
      <c r="AK2496" s="6" t="n">
        <v>-0.00323260716795537</v>
      </c>
      <c r="AL2496" s="6" t="n">
        <v>0.132370535414034</v>
      </c>
      <c r="AM2496" s="6" t="n">
        <v>0.00199035347063159</v>
      </c>
      <c r="AN2496" s="6" t="n">
        <v>0.0369782958115241</v>
      </c>
      <c r="AO2496" s="6" t="n">
        <v>-0.00588748364587866</v>
      </c>
      <c r="AP2496" s="6" t="n">
        <v>0.039506941508517</v>
      </c>
      <c r="AQ2496" s="6" t="n">
        <v>0.0162492381497534</v>
      </c>
      <c r="AR2496" s="4" t="s">
        <v>448</v>
      </c>
      <c r="AS2496" s="4" t="s">
        <v>449</v>
      </c>
      <c r="AT2496" s="5" t="n">
        <v>41965.84</v>
      </c>
      <c r="AU2496" s="6" t="n">
        <v>0.0161264625366406</v>
      </c>
      <c r="AV2496" s="6" t="n">
        <v>0.00497845320471901</v>
      </c>
      <c r="AZ2496" s="5" t="n">
        <v>11317.86</v>
      </c>
      <c r="BA2496" s="6" t="n">
        <v>-0.0402428000359553</v>
      </c>
      <c r="BB2496" s="6" t="n">
        <v>-0.0842332927957121</v>
      </c>
      <c r="BC2496" s="6" t="n">
        <v>0.269692206804391</v>
      </c>
      <c r="BD2496" s="7" t="n">
        <v>15.84</v>
      </c>
      <c r="BE2496" s="5" t="n">
        <v>21932.24</v>
      </c>
      <c r="BF2496" s="6" t="n">
        <v>0.0766609345522791</v>
      </c>
      <c r="BG2496" s="6" t="n">
        <v>0.0277978627961306</v>
      </c>
      <c r="BH2496" s="6" t="n">
        <v>1.08338156768434</v>
      </c>
      <c r="BI2496" s="27" t="n">
        <v>0.0153</v>
      </c>
      <c r="BJ2496" s="27" t="n">
        <v>0.0037</v>
      </c>
      <c r="BK2496" s="27" t="n">
        <v>0.0211</v>
      </c>
      <c r="BL2496" s="5" t="n">
        <v>1013411.34</v>
      </c>
      <c r="BM2496" s="5" t="n">
        <v>49549.1</v>
      </c>
      <c r="BN2496" s="26" t="n">
        <v>20.4526689687603</v>
      </c>
      <c r="BO2496" s="7" t="n">
        <v>3.25392789236484</v>
      </c>
      <c r="BP2496" s="6" t="n">
        <v>0.159095514494218</v>
      </c>
      <c r="BR2496" s="26" t="n">
        <v>16.4</v>
      </c>
      <c r="BS2496" s="7" t="n">
        <v>2.19</v>
      </c>
      <c r="BY2496" s="5" t="n">
        <v>14</v>
      </c>
      <c r="BZ2496" s="6" t="n">
        <v>0.0319302746631097</v>
      </c>
      <c r="CA2496" s="6" t="n">
        <v>0.0897561917043999</v>
      </c>
      <c r="CB2496" s="4" t="s">
        <v>1276</v>
      </c>
      <c r="CC2496" s="26" t="n">
        <v>9.6643013287885</v>
      </c>
      <c r="CD2496" s="6" t="n">
        <v>1.11631118204426</v>
      </c>
      <c r="CE2496" s="25" t="n">
        <v>46049</v>
      </c>
      <c r="CF2496" s="6" t="n">
        <v>0.232103482676577</v>
      </c>
      <c r="CG2496" s="6" t="n">
        <v>0.327697241627146</v>
      </c>
      <c r="CH2496" s="6" t="n">
        <v>0.148873537994083</v>
      </c>
      <c r="CI2496" s="6" t="n">
        <v>-0.545697921487323</v>
      </c>
      <c r="CJ2496" s="6" t="n">
        <v>0.0403317266798979</v>
      </c>
      <c r="CK2496" s="7" t="n">
        <v>0.530755711775044</v>
      </c>
      <c r="CL2496" s="6" t="n">
        <v>0.129067763919249</v>
      </c>
      <c r="CM2496" s="4" t="s">
        <v>425</v>
      </c>
    </row>
    <row r="2497" customFormat="false" ht="15" hidden="false" customHeight="false" outlineLevel="0" collapsed="false">
      <c r="A2497" s="4" t="s">
        <v>45</v>
      </c>
      <c r="B2497" s="4" t="s">
        <v>46</v>
      </c>
      <c r="C2497" s="25" t="n">
        <v>46022</v>
      </c>
      <c r="D2497" s="4" t="s">
        <v>270</v>
      </c>
      <c r="E2497" s="4" t="s">
        <v>517</v>
      </c>
      <c r="G2497" s="4" t="s">
        <v>427</v>
      </c>
      <c r="H2497" s="5" t="n">
        <v>3175</v>
      </c>
      <c r="I2497" s="25" t="n">
        <v>46039</v>
      </c>
      <c r="J2497" s="4" t="s">
        <v>763</v>
      </c>
      <c r="K2497" s="4" t="s">
        <v>444</v>
      </c>
      <c r="L2497" s="4" t="s">
        <v>421</v>
      </c>
      <c r="M2497" s="25" t="n">
        <v>46038</v>
      </c>
      <c r="N2497" s="25" t="n">
        <v>46041</v>
      </c>
      <c r="O2497" s="25" t="n">
        <v>46042</v>
      </c>
      <c r="P2497" s="25" t="n">
        <v>46041</v>
      </c>
      <c r="Q2497" s="6" t="n">
        <v>0.0403846153846155</v>
      </c>
      <c r="R2497" s="6" t="n">
        <v>-0.0670055452865065</v>
      </c>
      <c r="S2497" s="6" t="n">
        <v>-0.0302129767211492</v>
      </c>
      <c r="T2497" s="6" t="n">
        <v>-0.0568339066230402</v>
      </c>
      <c r="U2497" s="6" t="n">
        <v>-0.0169130406102607</v>
      </c>
      <c r="V2497" s="6" t="n">
        <v>-0.0226198732146282</v>
      </c>
      <c r="W2497" s="6" t="n">
        <v>-0.0399208660127796</v>
      </c>
      <c r="X2497" s="6" t="n">
        <v>-0.034214033408412</v>
      </c>
      <c r="AA2497" s="6" t="n">
        <v>-0.0480591497227357</v>
      </c>
      <c r="AB2497" s="6" t="n">
        <v>-0.0670055452865065</v>
      </c>
      <c r="AC2497" s="6" t="n">
        <v>0.0670055452865065</v>
      </c>
      <c r="AD2497" s="6" t="n">
        <v>0.0365064695009243</v>
      </c>
      <c r="AE2497" s="7" t="n">
        <v>0.481012658227851</v>
      </c>
      <c r="AF2497" s="7" t="n">
        <v>4.51975167669404</v>
      </c>
      <c r="AG2497" s="26" t="n">
        <v>312</v>
      </c>
      <c r="AH2497" s="6" t="n">
        <v>-0.0208692923270045</v>
      </c>
      <c r="AI2497" s="6" t="n">
        <v>0.0253039763391392</v>
      </c>
      <c r="AJ2497" s="6" t="n">
        <v>0.0703259005145804</v>
      </c>
      <c r="AK2497" s="6" t="n">
        <v>0.184600197433367</v>
      </c>
      <c r="AL2497" s="6" t="n">
        <v>1.00015090548329</v>
      </c>
      <c r="AM2497" s="6" t="n">
        <v>-0.0105099219395411</v>
      </c>
      <c r="AN2497" s="6" t="n">
        <v>0.0358138982786803</v>
      </c>
      <c r="AO2497" s="6" t="n">
        <v>0.0124276472591081</v>
      </c>
      <c r="AP2497" s="6" t="n">
        <v>0.134938153273539</v>
      </c>
      <c r="AQ2497" s="6" t="n">
        <v>0.111680449914775</v>
      </c>
      <c r="AR2497" s="4" t="s">
        <v>448</v>
      </c>
      <c r="AS2497" s="4" t="s">
        <v>449</v>
      </c>
      <c r="AT2497" s="5" t="n">
        <v>3666.74</v>
      </c>
      <c r="AU2497" s="6" t="n">
        <v>0.0368772145133514</v>
      </c>
      <c r="AV2497" s="6" t="n">
        <v>0.0454087989348448</v>
      </c>
      <c r="AZ2497" s="5" t="n">
        <v>213.88</v>
      </c>
      <c r="BA2497" s="6" t="n">
        <v>5.55470425988354</v>
      </c>
      <c r="BB2497" s="6" t="n">
        <v>0.198073045036971</v>
      </c>
      <c r="BC2497" s="6" t="n">
        <v>0.0583297424960592</v>
      </c>
      <c r="BD2497" s="7" t="n">
        <v>3.48</v>
      </c>
      <c r="BE2497" s="5" t="n">
        <v>1657.24</v>
      </c>
      <c r="BF2497" s="6" t="n">
        <v>0.0455377083517343</v>
      </c>
      <c r="BG2497" s="6" t="n">
        <v>-0.0844847134844426</v>
      </c>
      <c r="BH2497" s="6" t="n">
        <v>-0.462301286903861</v>
      </c>
      <c r="BI2497" s="27" t="n">
        <v>0.0188</v>
      </c>
      <c r="BJ2497" s="27" t="n">
        <v>0.0055</v>
      </c>
      <c r="BK2497" s="27" t="n">
        <v>0.0055</v>
      </c>
      <c r="BL2497" s="5" t="n">
        <v>19126.224</v>
      </c>
      <c r="BM2497" s="5" t="n">
        <v>480.18</v>
      </c>
      <c r="BN2497" s="26" t="n">
        <v>39.8313632387855</v>
      </c>
      <c r="BO2497" s="7" t="n">
        <v>1.19316821565861</v>
      </c>
      <c r="BP2497" s="6" t="n">
        <v>0.029955495334309</v>
      </c>
      <c r="BR2497" s="26" t="n">
        <v>24.05</v>
      </c>
      <c r="BS2497" s="7" t="n">
        <v>3.65</v>
      </c>
      <c r="BY2497" s="5" t="n">
        <v>0</v>
      </c>
      <c r="CE2497" s="25" t="n">
        <v>46049</v>
      </c>
      <c r="CF2497" s="6" t="n">
        <v>0.318712272587326</v>
      </c>
      <c r="CG2497" s="6" t="n">
        <v>0.499376111752447</v>
      </c>
      <c r="CH2497" s="6" t="n">
        <v>0.304745470024552</v>
      </c>
      <c r="CI2497" s="6" t="n">
        <v>-0.38974760135178</v>
      </c>
      <c r="CJ2497" s="6" t="n">
        <v>0.061460258780037</v>
      </c>
      <c r="CK2497" s="7" t="n">
        <v>1.09022556390978</v>
      </c>
      <c r="CL2497" s="6" t="n">
        <v>0.298042744656918</v>
      </c>
      <c r="CM2497" s="4" t="s">
        <v>425</v>
      </c>
    </row>
    <row r="2498" customFormat="false" ht="15" hidden="false" customHeight="false" outlineLevel="0" collapsed="false">
      <c r="A2498" s="4" t="s">
        <v>45</v>
      </c>
      <c r="B2498" s="4" t="s">
        <v>46</v>
      </c>
      <c r="C2498" s="25" t="n">
        <v>46022</v>
      </c>
      <c r="D2498" s="4" t="s">
        <v>313</v>
      </c>
      <c r="E2498" s="4" t="s">
        <v>539</v>
      </c>
      <c r="F2498" s="4" t="s">
        <v>55</v>
      </c>
      <c r="G2498" s="4" t="s">
        <v>446</v>
      </c>
      <c r="H2498" s="5" t="n">
        <v>31100</v>
      </c>
      <c r="I2498" s="25" t="n">
        <v>46039</v>
      </c>
      <c r="J2498" s="4" t="s">
        <v>1235</v>
      </c>
      <c r="K2498" s="4" t="s">
        <v>444</v>
      </c>
      <c r="L2498" s="4" t="s">
        <v>421</v>
      </c>
      <c r="M2498" s="25" t="n">
        <v>46038</v>
      </c>
      <c r="N2498" s="25" t="n">
        <v>46041</v>
      </c>
      <c r="O2498" s="25" t="n">
        <v>46042</v>
      </c>
      <c r="P2498" s="25" t="n">
        <v>46041</v>
      </c>
      <c r="Q2498" s="6" t="n">
        <v>0.0222222222222224</v>
      </c>
      <c r="R2498" s="6" t="n">
        <v>-0.0298380221653879</v>
      </c>
      <c r="S2498" s="6" t="n">
        <v>-0.046572934973638</v>
      </c>
      <c r="T2498" s="6" t="n">
        <v>-0.0541887349168035</v>
      </c>
      <c r="U2498" s="6" t="n">
        <v>-0.0169130406102607</v>
      </c>
      <c r="V2498" s="6" t="n">
        <v>-0.00288136599143229</v>
      </c>
      <c r="W2498" s="6" t="n">
        <v>-0.0372756943065429</v>
      </c>
      <c r="X2498" s="6" t="n">
        <v>-0.0513073689253712</v>
      </c>
      <c r="Y2498" s="6" t="n">
        <v>0.0133946521885325</v>
      </c>
      <c r="Z2498" s="6" t="n">
        <v>-0.0675833871053361</v>
      </c>
      <c r="AA2498" s="6" t="n">
        <v>0.0225916453537935</v>
      </c>
      <c r="AB2498" s="6" t="n">
        <v>-0.0298380221653879</v>
      </c>
      <c r="AC2498" s="6" t="n">
        <v>0.0298380221653879</v>
      </c>
      <c r="AD2498" s="6" t="n">
        <v>0.0566922421142369</v>
      </c>
      <c r="AE2498" s="7" t="n">
        <v>0.0751879699248132</v>
      </c>
      <c r="AF2498" s="7" t="n">
        <v>2.00780421742695</v>
      </c>
      <c r="AG2498" s="26" t="n">
        <v>22.95</v>
      </c>
      <c r="AH2498" s="6" t="n">
        <v>-0.0234042553191488</v>
      </c>
      <c r="AI2498" s="6" t="n">
        <v>0.0546874999999996</v>
      </c>
      <c r="AJ2498" s="6" t="n">
        <v>-0.0158662092624355</v>
      </c>
      <c r="AK2498" s="6" t="n">
        <v>0.14807403701851</v>
      </c>
      <c r="AL2498" s="6" t="n">
        <v>0.291269382419275</v>
      </c>
      <c r="AM2498" s="6" t="n">
        <v>0.00199035347063159</v>
      </c>
      <c r="AN2498" s="6" t="n">
        <v>0.052697146529368</v>
      </c>
      <c r="AO2498" s="6" t="n">
        <v>-0.0101382488479261</v>
      </c>
      <c r="AP2498" s="6" t="n">
        <v>-0.00869690324324568</v>
      </c>
      <c r="AQ2498" s="6" t="n">
        <v>-0.0319546066020092</v>
      </c>
      <c r="AR2498" s="4" t="s">
        <v>448</v>
      </c>
      <c r="AS2498" s="4" t="s">
        <v>449</v>
      </c>
      <c r="AT2498" s="5" t="n">
        <v>7543.22</v>
      </c>
      <c r="AU2498" s="6" t="n">
        <v>-0.0365199753740513</v>
      </c>
      <c r="AV2498" s="6" t="n">
        <v>0.0222772143046874</v>
      </c>
      <c r="AZ2498" s="5" t="n">
        <v>951.62</v>
      </c>
      <c r="BA2498" s="6" t="n">
        <v>0.554248942460026</v>
      </c>
      <c r="BB2498" s="6" t="n">
        <v>0.454031506409767</v>
      </c>
      <c r="BC2498" s="6" t="n">
        <v>0.126155673571764</v>
      </c>
      <c r="BD2498" s="7" t="n">
        <v>0.3</v>
      </c>
      <c r="BE2498" s="5" t="n">
        <v>2465.6</v>
      </c>
      <c r="BF2498" s="6" t="n">
        <v>0.108872418507592</v>
      </c>
      <c r="BG2498" s="6" t="n">
        <v>0.143278159811681</v>
      </c>
      <c r="BH2498" s="6" t="n">
        <v>-0.915378073295191</v>
      </c>
      <c r="BI2498" s="27" t="n">
        <v>0.015</v>
      </c>
      <c r="BJ2498" s="27" t="n">
        <v>0.003</v>
      </c>
      <c r="BK2498" s="27" t="n">
        <v>0.009</v>
      </c>
      <c r="BL2498" s="5" t="n">
        <v>71999.4285</v>
      </c>
      <c r="BM2498" s="5" t="n">
        <v>2805.93</v>
      </c>
      <c r="BN2498" s="26" t="n">
        <v>25.6597379478462</v>
      </c>
      <c r="BO2498" s="7" t="n">
        <v>1.4634797617436</v>
      </c>
      <c r="BP2498" s="6" t="n">
        <v>0.0570340883729269</v>
      </c>
      <c r="BR2498" s="26" t="n">
        <v>16.4</v>
      </c>
      <c r="BS2498" s="7" t="n">
        <v>2.19</v>
      </c>
      <c r="BY2498" s="5" t="n">
        <v>14</v>
      </c>
      <c r="BZ2498" s="6" t="n">
        <v>0.0319302746631097</v>
      </c>
      <c r="CA2498" s="6" t="n">
        <v>0.0822177861855519</v>
      </c>
      <c r="CB2498" s="4" t="s">
        <v>1295</v>
      </c>
      <c r="CC2498" s="26" t="n">
        <v>9.6643013287885</v>
      </c>
      <c r="CD2498" s="6" t="n">
        <v>1.65510532783262</v>
      </c>
      <c r="CE2498" s="25" t="n">
        <v>46049</v>
      </c>
      <c r="CF2498" s="6" t="n">
        <v>0.330565005874727</v>
      </c>
      <c r="CG2498" s="6" t="n">
        <v>0.388858523675893</v>
      </c>
      <c r="CH2498" s="6" t="n">
        <v>0.347886998545472</v>
      </c>
      <c r="CI2498" s="6" t="n">
        <v>-0.105363577331714</v>
      </c>
      <c r="CJ2498" s="6" t="n">
        <v>0.0502983802216539</v>
      </c>
      <c r="CK2498" s="7" t="n">
        <v>0.593220338983051</v>
      </c>
      <c r="CL2498" s="6" t="n">
        <v>-0.111474289186521</v>
      </c>
      <c r="CM2498" s="4" t="s">
        <v>425</v>
      </c>
    </row>
    <row r="2499" customFormat="false" ht="15" hidden="false" customHeight="false" outlineLevel="0" collapsed="false">
      <c r="A2499" s="4" t="s">
        <v>45</v>
      </c>
      <c r="B2499" s="4" t="s">
        <v>46</v>
      </c>
      <c r="C2499" s="25" t="n">
        <v>46022</v>
      </c>
      <c r="D2499" s="4" t="s">
        <v>136</v>
      </c>
      <c r="E2499" s="4" t="s">
        <v>805</v>
      </c>
      <c r="F2499" s="4" t="s">
        <v>61</v>
      </c>
      <c r="G2499" s="4" t="s">
        <v>484</v>
      </c>
      <c r="H2499" s="5" t="n">
        <v>2625</v>
      </c>
      <c r="I2499" s="25" t="n">
        <v>46041</v>
      </c>
      <c r="J2499" s="4" t="s">
        <v>1058</v>
      </c>
      <c r="K2499" s="4" t="s">
        <v>6</v>
      </c>
      <c r="L2499" s="4" t="s">
        <v>421</v>
      </c>
      <c r="M2499" s="25" t="n">
        <v>46038</v>
      </c>
      <c r="N2499" s="25" t="n">
        <v>46041</v>
      </c>
      <c r="O2499" s="25" t="n">
        <v>46042</v>
      </c>
      <c r="P2499" s="25" t="n">
        <v>46041</v>
      </c>
      <c r="Q2499" s="6" t="n">
        <v>-0.00766498410917937</v>
      </c>
      <c r="R2499" s="6" t="n">
        <v>-0.0086661642803314</v>
      </c>
      <c r="S2499" s="6" t="n">
        <v>-0.0492208285822882</v>
      </c>
      <c r="T2499" s="6" t="n">
        <v>-0.0655519769717989</v>
      </c>
      <c r="U2499" s="6" t="n">
        <v>-0.0169130406102607</v>
      </c>
      <c r="V2499" s="6" t="n">
        <v>-0.0308673177146811</v>
      </c>
      <c r="W2499" s="6" t="n">
        <v>-0.0486389363615383</v>
      </c>
      <c r="X2499" s="6" t="n">
        <v>-0.0346846592571178</v>
      </c>
      <c r="Y2499" s="6" t="n">
        <v>-0.0389918311859747</v>
      </c>
      <c r="Z2499" s="6" t="n">
        <v>-0.0265601457858243</v>
      </c>
      <c r="AA2499" s="6" t="n">
        <v>0</v>
      </c>
      <c r="AB2499" s="6" t="n">
        <v>-0.0086661642803314</v>
      </c>
      <c r="AC2499" s="6" t="n">
        <v>0.0086661642803314</v>
      </c>
      <c r="AD2499" s="6" t="n">
        <v>0.0476639035418236</v>
      </c>
      <c r="AE2499" s="7" t="n">
        <v>0.521739130434785</v>
      </c>
      <c r="AF2499" s="7" t="n">
        <v>1.81991746600993</v>
      </c>
      <c r="AG2499" s="26" t="n">
        <v>267.45</v>
      </c>
      <c r="AH2499" s="6" t="n">
        <v>-0.118926041838247</v>
      </c>
      <c r="AI2499" s="6" t="n">
        <v>-0.0536093418259019</v>
      </c>
      <c r="AJ2499" s="6" t="n">
        <v>0.150619514713475</v>
      </c>
      <c r="AK2499" s="6" t="n">
        <v>0.0392461628132883</v>
      </c>
      <c r="AL2499" s="6" t="n">
        <v>0.360655916901341</v>
      </c>
      <c r="AM2499" s="6" t="n">
        <v>0.00532500616320153</v>
      </c>
      <c r="AN2499" s="6" t="n">
        <v>-0.0589343479891035</v>
      </c>
      <c r="AO2499" s="6" t="n">
        <v>0.0379772136717966</v>
      </c>
      <c r="AP2499" s="6" t="n">
        <v>0.0897439322998825</v>
      </c>
      <c r="AQ2499" s="6" t="n">
        <v>0.066486228941119</v>
      </c>
      <c r="AR2499" s="4" t="s">
        <v>422</v>
      </c>
      <c r="AS2499" s="4" t="s">
        <v>102</v>
      </c>
      <c r="AT2499" s="5" t="n">
        <v>8473.1</v>
      </c>
      <c r="AU2499" s="6" t="n">
        <v>0.164352783873774</v>
      </c>
      <c r="AV2499" s="6" t="n">
        <v>0.127971990734578</v>
      </c>
      <c r="AW2499" s="5" t="n">
        <v>545.3</v>
      </c>
      <c r="AX2499" s="6" t="n">
        <v>0.0643566109216225</v>
      </c>
      <c r="AY2499" s="6" t="n">
        <v>0.0225486904479167</v>
      </c>
      <c r="AZ2499" s="5" t="n">
        <v>390.401</v>
      </c>
      <c r="BA2499" s="6" t="n">
        <v>1.89829992576095</v>
      </c>
      <c r="BB2499" s="6" t="n">
        <v>0.0413748032756276</v>
      </c>
      <c r="BC2499" s="6" t="n">
        <v>0.0460753443249814</v>
      </c>
      <c r="BD2499" s="7" t="n">
        <v>1.12</v>
      </c>
      <c r="BL2499" s="5" t="n">
        <v>93127.42725</v>
      </c>
      <c r="BM2499" s="5" t="n">
        <v>558.54</v>
      </c>
      <c r="BN2499" s="26" t="n">
        <v>166.733675743904</v>
      </c>
      <c r="BO2499" s="7" t="n">
        <v>3.81670565923291</v>
      </c>
      <c r="BP2499" s="6" t="n">
        <v>0.0228910305144068</v>
      </c>
      <c r="BQ2499" s="7" t="n">
        <v>0.449562806481161</v>
      </c>
      <c r="BR2499" s="26" t="n">
        <v>28.14</v>
      </c>
      <c r="BS2499" s="7" t="n">
        <v>4.35</v>
      </c>
      <c r="BT2499" s="4" t="s">
        <v>1417</v>
      </c>
      <c r="BU2499" s="5" t="n">
        <v>-1181.95</v>
      </c>
      <c r="BV2499" s="5" t="n">
        <v>229.77</v>
      </c>
      <c r="BW2499" s="5" t="n">
        <v>-1411.72</v>
      </c>
      <c r="BY2499" s="5" t="n">
        <v>4</v>
      </c>
      <c r="BZ2499" s="6" t="n">
        <v>0.105418220154513</v>
      </c>
      <c r="CA2499" s="6" t="n">
        <v>-0.0500341395987092</v>
      </c>
      <c r="CB2499" s="4" t="s">
        <v>768</v>
      </c>
      <c r="CC2499" s="26" t="n">
        <v>55.6731143957036</v>
      </c>
      <c r="CD2499" s="6" t="n">
        <v>1.99486884385205</v>
      </c>
      <c r="CE2499" s="25" t="n">
        <v>46049</v>
      </c>
      <c r="CF2499" s="6" t="n">
        <v>0.535504064744059</v>
      </c>
      <c r="CG2499" s="6" t="n">
        <v>0.477858985942882</v>
      </c>
      <c r="CH2499" s="6" t="n">
        <v>0.366780408307072</v>
      </c>
      <c r="CI2499" s="6" t="n">
        <v>-0.232450536462418</v>
      </c>
      <c r="CJ2499" s="6" t="n">
        <v>0.0587792012057272</v>
      </c>
      <c r="CK2499" s="7" t="n">
        <v>0.147435897435895</v>
      </c>
      <c r="CL2499" s="6" t="n">
        <v>-0.33626705940108</v>
      </c>
      <c r="CM2499" s="4" t="s">
        <v>425</v>
      </c>
    </row>
    <row r="2500" customFormat="false" ht="15" hidden="false" customHeight="false" outlineLevel="0" collapsed="false">
      <c r="A2500" s="4" t="s">
        <v>45</v>
      </c>
      <c r="B2500" s="4" t="s">
        <v>46</v>
      </c>
      <c r="C2500" s="25" t="n">
        <v>46022</v>
      </c>
      <c r="D2500" s="4" t="s">
        <v>178</v>
      </c>
      <c r="E2500" s="4" t="s">
        <v>483</v>
      </c>
      <c r="F2500" s="4" t="s">
        <v>61</v>
      </c>
      <c r="G2500" s="4" t="s">
        <v>484</v>
      </c>
      <c r="H2500" s="5" t="n">
        <v>500</v>
      </c>
      <c r="I2500" s="25" t="n">
        <v>46041</v>
      </c>
      <c r="J2500" s="4" t="s">
        <v>655</v>
      </c>
      <c r="K2500" s="4" t="s">
        <v>5</v>
      </c>
      <c r="L2500" s="4" t="s">
        <v>421</v>
      </c>
      <c r="M2500" s="25" t="n">
        <v>46038</v>
      </c>
      <c r="N2500" s="25" t="n">
        <v>46041</v>
      </c>
      <c r="O2500" s="25" t="n">
        <v>46042</v>
      </c>
      <c r="P2500" s="25" t="n">
        <v>46042</v>
      </c>
      <c r="Q2500" s="6" t="n">
        <v>-0.00765430380627652</v>
      </c>
      <c r="R2500" s="6" t="n">
        <v>0.0147254750718744</v>
      </c>
      <c r="S2500" s="6" t="n">
        <v>-0.0696565544882869</v>
      </c>
      <c r="T2500" s="6" t="n">
        <v>-0.062585383222689</v>
      </c>
      <c r="U2500" s="6" t="n">
        <v>-0.0169130406102607</v>
      </c>
      <c r="V2500" s="6" t="n">
        <v>-0.0308673177146811</v>
      </c>
      <c r="W2500" s="6" t="n">
        <v>-0.0456723426124284</v>
      </c>
      <c r="X2500" s="6" t="n">
        <v>-0.0317180655080079</v>
      </c>
      <c r="Y2500" s="6" t="n">
        <v>-0.0389918311859747</v>
      </c>
      <c r="Z2500" s="6" t="n">
        <v>-0.0235935520367144</v>
      </c>
      <c r="AA2500" s="6" t="n">
        <v>-0.0145808859097505</v>
      </c>
      <c r="AB2500" s="6" t="n">
        <v>-0.0696565544882869</v>
      </c>
      <c r="AC2500" s="6" t="n">
        <v>0.0696565544882869</v>
      </c>
      <c r="AD2500" s="6" t="n">
        <v>0.0810586690622624</v>
      </c>
      <c r="AE2500" s="7" t="n">
        <v>0.0775788576300078</v>
      </c>
      <c r="AF2500" s="7" t="n">
        <v>6.35324530208973</v>
      </c>
      <c r="AG2500" s="26" t="n">
        <v>1437.1</v>
      </c>
      <c r="AH2500" s="6" t="n">
        <v>-0.0395000668359846</v>
      </c>
      <c r="AI2500" s="6" t="n">
        <v>0.0175600084967782</v>
      </c>
      <c r="AJ2500" s="6" t="n">
        <v>-0.00828100200124127</v>
      </c>
      <c r="AK2500" s="6" t="n">
        <v>-0.0585036687631022</v>
      </c>
      <c r="AL2500" s="6" t="n">
        <v>-0.15075383799261</v>
      </c>
      <c r="AM2500" s="6" t="n">
        <v>0.00532500616320153</v>
      </c>
      <c r="AN2500" s="6" t="n">
        <v>0.0122350023335767</v>
      </c>
      <c r="AO2500" s="6" t="n">
        <v>-0.0441952016638195</v>
      </c>
      <c r="AP2500" s="6" t="n">
        <v>0.0719924856019822</v>
      </c>
      <c r="AQ2500" s="6" t="n">
        <v>0.0487347822432187</v>
      </c>
      <c r="AR2500" s="4" t="s">
        <v>422</v>
      </c>
      <c r="AS2500" s="4" t="s">
        <v>102</v>
      </c>
      <c r="AT2500" s="5" t="n">
        <v>5587.89</v>
      </c>
      <c r="AU2500" s="6" t="n">
        <v>0.142956199452647</v>
      </c>
      <c r="AV2500" s="6" t="n">
        <v>0.169178525023382</v>
      </c>
      <c r="AW2500" s="5" t="n">
        <v>471.08</v>
      </c>
      <c r="AX2500" s="6" t="n">
        <v>0.0843037353992294</v>
      </c>
      <c r="AY2500" s="6" t="n">
        <v>-0.00293327518375521</v>
      </c>
      <c r="AZ2500" s="5" t="n">
        <v>300.78</v>
      </c>
      <c r="BA2500" s="6" t="n">
        <v>0.0807761408551921</v>
      </c>
      <c r="BB2500" s="6" t="n">
        <v>-0.0571159874608151</v>
      </c>
      <c r="BC2500" s="6" t="n">
        <v>0.0538271154228161</v>
      </c>
      <c r="BD2500" s="7" t="n">
        <v>4.8</v>
      </c>
      <c r="BR2500" s="26" t="n">
        <v>28.14</v>
      </c>
      <c r="BS2500" s="7" t="n">
        <v>4.35</v>
      </c>
      <c r="BT2500" s="4" t="s">
        <v>1417</v>
      </c>
      <c r="BU2500" s="5" t="n">
        <v>-378.68</v>
      </c>
      <c r="BV2500" s="5" t="n">
        <v>696.79</v>
      </c>
      <c r="BW2500" s="5" t="n">
        <v>-1075.47</v>
      </c>
      <c r="BX2500" s="7" t="n">
        <v>-0.567974562035037</v>
      </c>
      <c r="BY2500" s="5" t="n">
        <v>4</v>
      </c>
      <c r="BZ2500" s="6" t="n">
        <v>0.116116512365076</v>
      </c>
      <c r="CA2500" s="6" t="n">
        <v>-0.0150061033375842</v>
      </c>
      <c r="CB2500" s="4" t="s">
        <v>778</v>
      </c>
      <c r="CC2500" s="26" t="n">
        <v>73.4767497014317</v>
      </c>
      <c r="CE2500" s="25" t="n">
        <v>46049</v>
      </c>
      <c r="CF2500" s="6" t="n">
        <v>0.297573982597794</v>
      </c>
      <c r="CG2500" s="6" t="n">
        <v>0.347551403167751</v>
      </c>
      <c r="CH2500" s="6" t="n">
        <v>0.259471665236075</v>
      </c>
      <c r="CI2500" s="6" t="n">
        <v>-0.25342938376561</v>
      </c>
      <c r="CJ2500" s="6" t="n">
        <v>0.0390795065823572</v>
      </c>
      <c r="CK2500" s="7" t="n">
        <v>1.78243178023476</v>
      </c>
      <c r="CL2500" s="6" t="n">
        <v>-0.199048991354467</v>
      </c>
      <c r="CM2500" s="4" t="s">
        <v>425</v>
      </c>
    </row>
    <row r="2501" customFormat="false" ht="15" hidden="false" customHeight="false" outlineLevel="0" collapsed="false">
      <c r="A2501" s="4" t="s">
        <v>45</v>
      </c>
      <c r="B2501" s="4" t="s">
        <v>46</v>
      </c>
      <c r="C2501" s="25" t="n">
        <v>46022</v>
      </c>
      <c r="D2501" s="4" t="s">
        <v>187</v>
      </c>
      <c r="E2501" s="4" t="s">
        <v>489</v>
      </c>
      <c r="F2501" s="4" t="s">
        <v>82</v>
      </c>
      <c r="G2501" s="4" t="s">
        <v>490</v>
      </c>
      <c r="H2501" s="5" t="n">
        <v>1225</v>
      </c>
      <c r="I2501" s="25" t="n">
        <v>46041</v>
      </c>
      <c r="J2501" s="4" t="s">
        <v>640</v>
      </c>
      <c r="K2501" s="4" t="s">
        <v>6</v>
      </c>
      <c r="L2501" s="4" t="s">
        <v>421</v>
      </c>
      <c r="M2501" s="25" t="n">
        <v>46038</v>
      </c>
      <c r="N2501" s="25" t="n">
        <v>46041</v>
      </c>
      <c r="O2501" s="25" t="n">
        <v>46042</v>
      </c>
      <c r="P2501" s="25" t="n">
        <v>46041</v>
      </c>
      <c r="Q2501" s="6" t="n">
        <v>-0.0251452155304189</v>
      </c>
      <c r="R2501" s="6" t="n">
        <v>0.035515484123873</v>
      </c>
      <c r="S2501" s="6" t="n">
        <v>0.0308146577831618</v>
      </c>
      <c r="T2501" s="6" t="n">
        <v>0.0411849263766159</v>
      </c>
      <c r="U2501" s="6" t="n">
        <v>-0.0169130406102607</v>
      </c>
      <c r="V2501" s="6" t="n">
        <v>-0.0247205170508089</v>
      </c>
      <c r="W2501" s="6" t="n">
        <v>0.0580979669868765</v>
      </c>
      <c r="X2501" s="6" t="n">
        <v>0.0659054434274248</v>
      </c>
      <c r="AA2501" s="6" t="n">
        <v>0.0192081536652293</v>
      </c>
      <c r="AB2501" s="6" t="n">
        <v>0.035515484123873</v>
      </c>
      <c r="AC2501" s="6" t="n">
        <v>0.035515484123873</v>
      </c>
      <c r="AD2501" s="6" t="n">
        <v>0.0296354370834966</v>
      </c>
      <c r="AE2501" s="7" t="n">
        <v>0.632275132275129</v>
      </c>
      <c r="AF2501" s="7" t="n">
        <v>1.32189653449937</v>
      </c>
      <c r="AG2501" s="26" t="n">
        <v>654.2</v>
      </c>
      <c r="AH2501" s="6" t="n">
        <v>0.0384126984126982</v>
      </c>
      <c r="AI2501" s="6" t="n">
        <v>0.151659184930904</v>
      </c>
      <c r="AJ2501" s="6" t="n">
        <v>0.293780282804311</v>
      </c>
      <c r="AK2501" s="6" t="n">
        <v>0.499255185057866</v>
      </c>
      <c r="AL2501" s="6" t="n">
        <v>0.523681289940038</v>
      </c>
      <c r="AM2501" s="6" t="n">
        <v>0.105016037865471</v>
      </c>
      <c r="AN2501" s="6" t="n">
        <v>0.0466431470654325</v>
      </c>
      <c r="AO2501" s="6" t="n">
        <v>0.0403231729709881</v>
      </c>
      <c r="AP2501" s="6" t="n">
        <v>-0.0522189669387488</v>
      </c>
      <c r="AQ2501" s="6" t="n">
        <v>-0.0754766702975124</v>
      </c>
      <c r="AR2501" s="4" t="s">
        <v>422</v>
      </c>
      <c r="AS2501" s="4" t="s">
        <v>102</v>
      </c>
      <c r="AT2501" s="5" t="n">
        <v>10980</v>
      </c>
      <c r="AU2501" s="6" t="n">
        <v>0.274669143255166</v>
      </c>
      <c r="AV2501" s="6" t="n">
        <v>0.28436074394666</v>
      </c>
      <c r="AW2501" s="5" t="n">
        <v>6079</v>
      </c>
      <c r="AX2501" s="6" t="n">
        <v>0.553642987249545</v>
      </c>
      <c r="AY2501" s="6" t="n">
        <v>0.0313536907554652</v>
      </c>
      <c r="AZ2501" s="5" t="n">
        <v>0</v>
      </c>
      <c r="BC2501" s="6" t="n">
        <v>0</v>
      </c>
      <c r="BD2501" s="7" t="n">
        <v>9.27</v>
      </c>
      <c r="BL2501" s="5" t="n">
        <v>276399.5</v>
      </c>
      <c r="BM2501" s="5" t="n">
        <v>2234</v>
      </c>
      <c r="BN2501" s="26" t="n">
        <v>123.724037600716</v>
      </c>
      <c r="BO2501" s="7" t="n">
        <v>20.1795648682193</v>
      </c>
      <c r="BP2501" s="6" t="n">
        <v>0.163101409067679</v>
      </c>
      <c r="BQ2501" s="7" t="n">
        <v>0.781265970650507</v>
      </c>
      <c r="BR2501" s="26" t="n">
        <v>20.79</v>
      </c>
      <c r="BS2501" s="7" t="n">
        <v>3.04</v>
      </c>
      <c r="BT2501" s="4" t="s">
        <v>1417</v>
      </c>
      <c r="BU2501" s="5" t="n">
        <v>5580</v>
      </c>
      <c r="BV2501" s="5" t="n">
        <v>2497</v>
      </c>
      <c r="BW2501" s="5" t="n">
        <v>3083</v>
      </c>
      <c r="BY2501" s="5" t="n">
        <v>0</v>
      </c>
      <c r="CE2501" s="25" t="n">
        <v>46049</v>
      </c>
      <c r="CF2501" s="6" t="n">
        <v>0.440308671057317</v>
      </c>
      <c r="CG2501" s="6" t="n">
        <v>0.570636360684689</v>
      </c>
      <c r="CH2501" s="6" t="n">
        <v>0.573776717597898</v>
      </c>
      <c r="CI2501" s="6" t="n">
        <v>0.00550325413796071</v>
      </c>
      <c r="CJ2501" s="6" t="n">
        <v>0.0703253626029008</v>
      </c>
      <c r="CK2501" s="7" t="n">
        <v>0.505016722408026</v>
      </c>
      <c r="CL2501" s="6" t="n">
        <v>0.274219258142056</v>
      </c>
      <c r="CM2501" s="4" t="s">
        <v>425</v>
      </c>
    </row>
    <row r="2502" customFormat="false" ht="15" hidden="false" customHeight="false" outlineLevel="0" collapsed="false">
      <c r="A2502" s="4" t="s">
        <v>45</v>
      </c>
      <c r="B2502" s="4" t="s">
        <v>46</v>
      </c>
      <c r="C2502" s="25" t="n">
        <v>46022</v>
      </c>
      <c r="D2502" s="4" t="s">
        <v>204</v>
      </c>
      <c r="E2502" s="4" t="s">
        <v>828</v>
      </c>
      <c r="G2502" s="4" t="s">
        <v>427</v>
      </c>
      <c r="H2502" s="5" t="n">
        <v>5425</v>
      </c>
      <c r="I2502" s="25" t="n">
        <v>46041</v>
      </c>
      <c r="J2502" s="4" t="s">
        <v>872</v>
      </c>
      <c r="K2502" s="4" t="s">
        <v>6</v>
      </c>
      <c r="L2502" s="4" t="s">
        <v>421</v>
      </c>
      <c r="M2502" s="25" t="n">
        <v>46038</v>
      </c>
      <c r="N2502" s="25" t="n">
        <v>46041</v>
      </c>
      <c r="O2502" s="25" t="n">
        <v>46042</v>
      </c>
      <c r="P2502" s="25" t="n">
        <v>46041</v>
      </c>
      <c r="Q2502" s="6" t="n">
        <v>0.001475288910745</v>
      </c>
      <c r="R2502" s="6" t="n">
        <v>-0.0105573287503068</v>
      </c>
      <c r="S2502" s="6" t="n">
        <v>-0.039454094292804</v>
      </c>
      <c r="T2502" s="6" t="n">
        <v>-0.0485361341323658</v>
      </c>
      <c r="U2502" s="6" t="n">
        <v>-0.0169130406102607</v>
      </c>
      <c r="V2502" s="6" t="n">
        <v>-0.0226198732146282</v>
      </c>
      <c r="W2502" s="6" t="n">
        <v>-0.0316230935221051</v>
      </c>
      <c r="X2502" s="6" t="n">
        <v>-0.0259162609177376</v>
      </c>
      <c r="AA2502" s="6" t="n">
        <v>0.000245519273262884</v>
      </c>
      <c r="AB2502" s="6" t="n">
        <v>-0.0105573287503068</v>
      </c>
      <c r="AC2502" s="6" t="n">
        <v>0.0105573287503068</v>
      </c>
      <c r="AD2502" s="6" t="n">
        <v>0.023733529748752</v>
      </c>
      <c r="AE2502" s="7" t="n">
        <v>0.396551724137932</v>
      </c>
      <c r="AF2502" s="7" t="n">
        <v>0.688018873829992</v>
      </c>
      <c r="AG2502" s="26" t="n">
        <v>122.01</v>
      </c>
      <c r="AH2502" s="6" t="n">
        <v>-0.0470946579194002</v>
      </c>
      <c r="AI2502" s="6" t="n">
        <v>0.0773509933774839</v>
      </c>
      <c r="AJ2502" s="6" t="n">
        <v>-0.0201574044330224</v>
      </c>
      <c r="AK2502" s="6" t="n">
        <v>-0.0902244426217278</v>
      </c>
      <c r="AL2502" s="6" t="n">
        <v>-0.0390700819498443</v>
      </c>
      <c r="AM2502" s="6" t="n">
        <v>-0.0105099219395411</v>
      </c>
      <c r="AN2502" s="6" t="n">
        <v>0.087860915317025</v>
      </c>
      <c r="AO2502" s="6" t="n">
        <v>0.0346163781968485</v>
      </c>
      <c r="AP2502" s="6" t="n">
        <v>0.0320908575835266</v>
      </c>
      <c r="AQ2502" s="6" t="n">
        <v>0.00883315422476305</v>
      </c>
      <c r="AR2502" s="4" t="s">
        <v>448</v>
      </c>
      <c r="AS2502" s="4" t="s">
        <v>438</v>
      </c>
      <c r="AT2502" s="5" t="n">
        <v>6661.37</v>
      </c>
      <c r="AU2502" s="6" t="n">
        <v>-0.0150899765355744</v>
      </c>
      <c r="AV2502" s="6" t="n">
        <v>-0.498665263820183</v>
      </c>
      <c r="AZ2502" s="5" t="n">
        <v>1802.19</v>
      </c>
      <c r="BA2502" s="6" t="n">
        <v>0.105190536347246</v>
      </c>
      <c r="BB2502" s="6" t="n">
        <v>-0.488402263056148</v>
      </c>
      <c r="BC2502" s="6" t="n">
        <v>0.270543446768458</v>
      </c>
      <c r="BD2502" s="7" t="n">
        <v>1.38</v>
      </c>
      <c r="BL2502" s="5" t="n">
        <v>159448.89051</v>
      </c>
      <c r="BM2502" s="5" t="n">
        <v>8580.89</v>
      </c>
      <c r="BN2502" s="26" t="n">
        <v>18.5818592838272</v>
      </c>
      <c r="BO2502" s="7" t="n">
        <v>2.83747937736959</v>
      </c>
      <c r="BP2502" s="6" t="n">
        <v>0.152701585671742</v>
      </c>
      <c r="BQ2502" s="7" t="n">
        <v>2.59499553776792</v>
      </c>
      <c r="BR2502" s="26" t="n">
        <v>24.05</v>
      </c>
      <c r="BS2502" s="7" t="n">
        <v>3.65</v>
      </c>
      <c r="BY2502" s="5" t="n">
        <v>0</v>
      </c>
      <c r="CE2502" s="25" t="n">
        <v>46049</v>
      </c>
      <c r="CF2502" s="6" t="n">
        <v>0.407463694865536</v>
      </c>
      <c r="CG2502" s="6" t="n">
        <v>0.477667845120561</v>
      </c>
      <c r="CH2502" s="6" t="n">
        <v>0.383538151854742</v>
      </c>
      <c r="CI2502" s="6" t="n">
        <v>-0.197060979145583</v>
      </c>
      <c r="CJ2502" s="6" t="n">
        <v>0.0587561374795417</v>
      </c>
      <c r="CK2502" s="7" t="n">
        <v>0.179680441962046</v>
      </c>
      <c r="CL2502" s="6" t="n">
        <v>-0.158000776248968</v>
      </c>
      <c r="CM2502" s="4" t="s">
        <v>425</v>
      </c>
    </row>
    <row r="2503" customFormat="false" ht="15" hidden="false" customHeight="false" outlineLevel="0" collapsed="false">
      <c r="A2503" s="4" t="s">
        <v>45</v>
      </c>
      <c r="B2503" s="4" t="s">
        <v>46</v>
      </c>
      <c r="C2503" s="25" t="n">
        <v>46022</v>
      </c>
      <c r="D2503" s="4" t="s">
        <v>223</v>
      </c>
      <c r="E2503" s="4" t="s">
        <v>512</v>
      </c>
      <c r="G2503" s="4" t="s">
        <v>427</v>
      </c>
      <c r="H2503" s="5" t="n">
        <v>150</v>
      </c>
      <c r="I2503" s="25" t="n">
        <v>46041</v>
      </c>
      <c r="J2503" s="4" t="s">
        <v>937</v>
      </c>
      <c r="K2503" s="4" t="s">
        <v>5</v>
      </c>
      <c r="L2503" s="4" t="s">
        <v>421</v>
      </c>
      <c r="M2503" s="25" t="n">
        <v>46038</v>
      </c>
      <c r="N2503" s="25" t="n">
        <v>46041</v>
      </c>
      <c r="O2503" s="25" t="n">
        <v>46042</v>
      </c>
      <c r="P2503" s="25" t="n">
        <v>46042</v>
      </c>
      <c r="AM2503" s="6" t="n">
        <v>-0.0105099219395411</v>
      </c>
      <c r="AR2503" s="4" t="s">
        <v>422</v>
      </c>
      <c r="AS2503" s="4" t="s">
        <v>102</v>
      </c>
      <c r="AT2503" s="5" t="n">
        <v>10781</v>
      </c>
      <c r="AU2503" s="6" t="n">
        <v>0.115941578941921</v>
      </c>
      <c r="AV2503" s="6" t="n">
        <v>0.0372030824586553</v>
      </c>
      <c r="AW2503" s="5" t="n">
        <v>1412.4</v>
      </c>
      <c r="AX2503" s="6" t="n">
        <v>0.13100825526389</v>
      </c>
      <c r="AY2503" s="6" t="n">
        <v>-0.0339142674824378</v>
      </c>
      <c r="AZ2503" s="5" t="n">
        <v>970.6</v>
      </c>
      <c r="BA2503" s="6" t="n">
        <v>-0.10576745900129</v>
      </c>
      <c r="BB2503" s="6" t="n">
        <v>-0.307258582542288</v>
      </c>
      <c r="BC2503" s="6" t="n">
        <v>0.0900287542899546</v>
      </c>
      <c r="BD2503" s="7" t="n">
        <v>32.75</v>
      </c>
      <c r="BR2503" s="26" t="n">
        <v>24.05</v>
      </c>
      <c r="BS2503" s="7" t="n">
        <v>3.65</v>
      </c>
      <c r="BT2503" s="4" t="s">
        <v>1417</v>
      </c>
      <c r="BU2503" s="5" t="n">
        <v>2215.6</v>
      </c>
      <c r="BV2503" s="5" t="n">
        <v>458.7</v>
      </c>
      <c r="BW2503" s="5" t="n">
        <v>1756.9</v>
      </c>
      <c r="BX2503" s="7" t="n">
        <v>0.834438083760169</v>
      </c>
      <c r="BY2503" s="5" t="n">
        <v>0</v>
      </c>
      <c r="CN2503" s="4" t="s">
        <v>429</v>
      </c>
    </row>
    <row r="2504" customFormat="false" ht="15" hidden="false" customHeight="false" outlineLevel="0" collapsed="false">
      <c r="A2504" s="4" t="s">
        <v>45</v>
      </c>
      <c r="B2504" s="4" t="s">
        <v>46</v>
      </c>
      <c r="C2504" s="25" t="n">
        <v>46022</v>
      </c>
      <c r="D2504" s="4" t="s">
        <v>247</v>
      </c>
      <c r="E2504" s="4" t="s">
        <v>776</v>
      </c>
      <c r="F2504" s="4" t="s">
        <v>60</v>
      </c>
      <c r="G2504" s="4" t="s">
        <v>596</v>
      </c>
      <c r="H2504" s="5" t="n">
        <v>350</v>
      </c>
      <c r="I2504" s="25" t="n">
        <v>46041</v>
      </c>
      <c r="J2504" s="4" t="s">
        <v>660</v>
      </c>
      <c r="K2504" s="4" t="s">
        <v>5</v>
      </c>
      <c r="L2504" s="4" t="s">
        <v>421</v>
      </c>
      <c r="M2504" s="25" t="n">
        <v>46038</v>
      </c>
      <c r="N2504" s="25" t="n">
        <v>46041</v>
      </c>
      <c r="O2504" s="25" t="n">
        <v>46042</v>
      </c>
      <c r="P2504" s="25" t="n">
        <v>46042</v>
      </c>
      <c r="Q2504" s="6" t="n">
        <v>0.00976704683329288</v>
      </c>
      <c r="R2504" s="6" t="n">
        <v>-0.00576749774707119</v>
      </c>
      <c r="S2504" s="6" t="n">
        <v>-0.0792192881745122</v>
      </c>
      <c r="T2504" s="6" t="n">
        <v>-0.0752197390882905</v>
      </c>
      <c r="U2504" s="6" t="n">
        <v>-0.0169130406102607</v>
      </c>
      <c r="V2504" s="6" t="n">
        <v>-0.027734003687501</v>
      </c>
      <c r="W2504" s="6" t="n">
        <v>-0.0583066984780298</v>
      </c>
      <c r="X2504" s="6" t="n">
        <v>-0.0474857354007895</v>
      </c>
      <c r="Y2504" s="6" t="n">
        <v>-0.0180459750787663</v>
      </c>
      <c r="Z2504" s="6" t="n">
        <v>-0.0571737640095242</v>
      </c>
      <c r="AA2504" s="6" t="n">
        <v>-0.0235059520212703</v>
      </c>
      <c r="AB2504" s="6" t="n">
        <v>-0.0792192881745122</v>
      </c>
      <c r="AC2504" s="6" t="n">
        <v>0.0792192881745122</v>
      </c>
      <c r="AD2504" s="6" t="n">
        <v>0.0668318327391383</v>
      </c>
      <c r="AE2504" s="7" t="n">
        <v>0.16636528028933</v>
      </c>
      <c r="AF2504" s="7" t="n">
        <v>11.9363876228756</v>
      </c>
      <c r="AG2504" s="26" t="n">
        <v>1648.4</v>
      </c>
      <c r="AH2504" s="6" t="n">
        <v>-0.0352899865394745</v>
      </c>
      <c r="AI2504" s="6" t="n">
        <v>-0.00452925901322587</v>
      </c>
      <c r="AJ2504" s="6" t="n">
        <v>0.0492679821769568</v>
      </c>
      <c r="AK2504" s="6" t="n">
        <v>-0.0863540627424906</v>
      </c>
      <c r="AL2504" s="6" t="n">
        <v>-0.238755927362706</v>
      </c>
      <c r="AM2504" s="6" t="n">
        <v>-0.0304732782859566</v>
      </c>
      <c r="AN2504" s="6" t="n">
        <v>0.0259440192727307</v>
      </c>
      <c r="AO2504" s="6" t="n">
        <v>-0.0266439165244782</v>
      </c>
      <c r="AP2504" s="6" t="n">
        <v>0.0389405178787534</v>
      </c>
      <c r="AQ2504" s="6" t="n">
        <v>0.0156828145199899</v>
      </c>
      <c r="AR2504" s="4" t="s">
        <v>422</v>
      </c>
      <c r="AS2504" s="4" t="s">
        <v>102</v>
      </c>
      <c r="AT2504" s="5" t="n">
        <v>1492.64</v>
      </c>
      <c r="AU2504" s="6" t="n">
        <v>0.0577996995209344</v>
      </c>
      <c r="AV2504" s="6" t="n">
        <v>-0.460476615617059</v>
      </c>
      <c r="AW2504" s="5" t="n">
        <v>834.2</v>
      </c>
      <c r="AX2504" s="6" t="n">
        <v>0.558875549362204</v>
      </c>
      <c r="AY2504" s="6" t="n">
        <v>-0.0478512131175989</v>
      </c>
      <c r="AZ2504" s="5" t="n">
        <v>622.64</v>
      </c>
      <c r="BA2504" s="6" t="n">
        <v>0.00780162506879023</v>
      </c>
      <c r="BB2504" s="6" t="n">
        <v>-0.473013347326726</v>
      </c>
      <c r="BC2504" s="6" t="n">
        <v>0.417140100761068</v>
      </c>
      <c r="BD2504" s="7" t="n">
        <v>17.12</v>
      </c>
      <c r="BL2504" s="5" t="n">
        <v>59935.824</v>
      </c>
      <c r="BM2504" s="5" t="n">
        <v>2652.83</v>
      </c>
      <c r="BN2504" s="26" t="n">
        <v>22.5931642811639</v>
      </c>
      <c r="BO2504" s="7" t="n">
        <v>3.58041922617174</v>
      </c>
      <c r="BP2504" s="6" t="n">
        <v>0.158473562251604</v>
      </c>
      <c r="BQ2504" s="7" t="n">
        <v>0.180169045316307</v>
      </c>
      <c r="BR2504" s="26" t="n">
        <v>20.88</v>
      </c>
      <c r="BS2504" s="7" t="n">
        <v>3.03</v>
      </c>
      <c r="BY2504" s="5" t="n">
        <v>5</v>
      </c>
      <c r="BZ2504" s="6" t="n">
        <v>0.149788069370004</v>
      </c>
      <c r="CA2504" s="6" t="n">
        <v>0.199950811608461</v>
      </c>
      <c r="CB2504" s="4" t="s">
        <v>738</v>
      </c>
      <c r="CC2504" s="26" t="n">
        <v>45.7530565533617</v>
      </c>
      <c r="CD2504" s="6" t="n">
        <v>-0.506193334759755</v>
      </c>
      <c r="CE2504" s="25" t="n">
        <v>46049</v>
      </c>
      <c r="CF2504" s="6" t="n">
        <v>0.354969034228008</v>
      </c>
      <c r="CG2504" s="6" t="n">
        <v>0.457264149059262</v>
      </c>
      <c r="CH2504" s="6" t="n">
        <v>0.335999658003356</v>
      </c>
      <c r="CI2504" s="6" t="n">
        <v>-0.265195710849813</v>
      </c>
      <c r="CJ2504" s="6" t="n">
        <v>0.0514532600157109</v>
      </c>
      <c r="CK2504" s="7" t="n">
        <v>1.5396359365825</v>
      </c>
      <c r="CL2504" s="6" t="n">
        <v>-0.125223847019123</v>
      </c>
      <c r="CM2504" s="4" t="s">
        <v>425</v>
      </c>
    </row>
    <row r="2505" customFormat="false" ht="15" hidden="false" customHeight="false" outlineLevel="0" collapsed="false">
      <c r="A2505" s="4" t="s">
        <v>45</v>
      </c>
      <c r="B2505" s="4" t="s">
        <v>46</v>
      </c>
      <c r="C2505" s="25" t="n">
        <v>46022</v>
      </c>
      <c r="D2505" s="4" t="s">
        <v>261</v>
      </c>
      <c r="E2505" s="4" t="s">
        <v>643</v>
      </c>
      <c r="F2505" s="4" t="s">
        <v>55</v>
      </c>
      <c r="G2505" s="4" t="s">
        <v>446</v>
      </c>
      <c r="H2505" s="5" t="n">
        <v>8000</v>
      </c>
      <c r="I2505" s="25" t="n">
        <v>46041</v>
      </c>
      <c r="J2505" s="4" t="s">
        <v>692</v>
      </c>
      <c r="K2505" s="4" t="s">
        <v>6</v>
      </c>
      <c r="L2505" s="4" t="s">
        <v>421</v>
      </c>
      <c r="M2505" s="25" t="n">
        <v>46038</v>
      </c>
      <c r="N2505" s="25" t="n">
        <v>46041</v>
      </c>
      <c r="O2505" s="25" t="n">
        <v>46042</v>
      </c>
      <c r="P2505" s="25" t="n">
        <v>46041</v>
      </c>
      <c r="Q2505" s="6" t="n">
        <v>0.0285980727385764</v>
      </c>
      <c r="R2505" s="6" t="n">
        <v>-0.0325627077666969</v>
      </c>
      <c r="S2505" s="6" t="n">
        <v>-0.0178055447090981</v>
      </c>
      <c r="T2505" s="6" t="n">
        <v>-0.0217701797372186</v>
      </c>
      <c r="U2505" s="6" t="n">
        <v>-0.0169130406102607</v>
      </c>
      <c r="V2505" s="6" t="n">
        <v>-0.00288136599143229</v>
      </c>
      <c r="W2505" s="6" t="n">
        <v>-0.00485713912695795</v>
      </c>
      <c r="X2505" s="6" t="n">
        <v>-0.0188888137457863</v>
      </c>
      <c r="Y2505" s="6" t="n">
        <v>0.0133946521885325</v>
      </c>
      <c r="Z2505" s="6" t="n">
        <v>-0.0351648319257512</v>
      </c>
      <c r="AA2505" s="6" t="n">
        <v>-0.000453309156844939</v>
      </c>
      <c r="AB2505" s="6" t="n">
        <v>-0.0325627077666969</v>
      </c>
      <c r="AC2505" s="6" t="n">
        <v>0.0325627077666969</v>
      </c>
      <c r="AD2505" s="6" t="n">
        <v>0.0747960108794198</v>
      </c>
      <c r="AE2505" s="7" t="n">
        <v>0.282828282828284</v>
      </c>
      <c r="AF2505" s="7" t="n">
        <v>5.37421263484954</v>
      </c>
      <c r="AG2505" s="26" t="n">
        <v>128.68</v>
      </c>
      <c r="AH2505" s="6" t="n">
        <v>0.0238701464035647</v>
      </c>
      <c r="AI2505" s="6" t="n">
        <v>0.0837123126157995</v>
      </c>
      <c r="AJ2505" s="6" t="n">
        <v>0.11633555998959</v>
      </c>
      <c r="AK2505" s="6" t="n">
        <v>0.162210982658961</v>
      </c>
      <c r="AL2505" s="6" t="n">
        <v>0.328833688235495</v>
      </c>
      <c r="AM2505" s="6" t="n">
        <v>0.00199035347063159</v>
      </c>
      <c r="AN2505" s="6" t="n">
        <v>0.0817219591451679</v>
      </c>
      <c r="AO2505" s="6" t="n">
        <v>-0.0100977975669873</v>
      </c>
      <c r="AP2505" s="6" t="n">
        <v>0.0492551375753341</v>
      </c>
      <c r="AQ2505" s="6" t="n">
        <v>0.0259974342165705</v>
      </c>
      <c r="AR2505" s="4" t="s">
        <v>448</v>
      </c>
      <c r="AS2505" s="4" t="s">
        <v>449</v>
      </c>
      <c r="AT2505" s="5" t="n">
        <v>32231</v>
      </c>
      <c r="AU2505" s="6" t="n">
        <v>0.0284356998745685</v>
      </c>
      <c r="AV2505" s="6" t="n">
        <v>-0.495092618570835</v>
      </c>
      <c r="AZ2505" s="5" t="n">
        <v>5100.15</v>
      </c>
      <c r="BA2505" s="6" t="n">
        <v>0.131302667799415</v>
      </c>
      <c r="BB2505" s="6" t="n">
        <v>-0.224751585792395</v>
      </c>
      <c r="BC2505" s="6" t="n">
        <v>0.158237411187987</v>
      </c>
      <c r="BD2505" s="7" t="n">
        <v>4.44</v>
      </c>
      <c r="BE2505" s="5" t="n">
        <v>10532.58</v>
      </c>
      <c r="BF2505" s="6" t="n">
        <v>-0.0452917582542093</v>
      </c>
      <c r="BG2505" s="6" t="n">
        <v>0.129946907734252</v>
      </c>
      <c r="BI2505" s="27" t="n">
        <v>0.0319</v>
      </c>
      <c r="BJ2505" s="27" t="n">
        <v>0.0032</v>
      </c>
      <c r="BK2505" s="27" t="n">
        <v>0.0106</v>
      </c>
      <c r="BL2505" s="5" t="n">
        <v>147891.2806</v>
      </c>
      <c r="BM2505" s="5" t="n">
        <v>17328.94</v>
      </c>
      <c r="BN2505" s="26" t="n">
        <v>8.53435239547255</v>
      </c>
      <c r="BO2505" s="7" t="n">
        <v>1.08902819011474</v>
      </c>
      <c r="BP2505" s="6" t="n">
        <v>0.127605252238291</v>
      </c>
      <c r="BR2505" s="26" t="n">
        <v>16.4</v>
      </c>
      <c r="BS2505" s="7" t="n">
        <v>2.19</v>
      </c>
      <c r="BY2505" s="5" t="n">
        <v>14</v>
      </c>
      <c r="BZ2505" s="6" t="n">
        <v>0.0313320478542394</v>
      </c>
      <c r="CA2505" s="6" t="n">
        <v>0.0822177861855519</v>
      </c>
      <c r="CB2505" s="4" t="s">
        <v>1298</v>
      </c>
      <c r="CC2505" s="26" t="n">
        <v>13.2378103602553</v>
      </c>
      <c r="CD2505" s="6" t="n">
        <v>-0.355304830389793</v>
      </c>
      <c r="CE2505" s="25" t="n">
        <v>46049</v>
      </c>
      <c r="CF2505" s="6" t="n">
        <v>0.276626479535084</v>
      </c>
      <c r="CG2505" s="6" t="n">
        <v>0.392744910929818</v>
      </c>
      <c r="CH2505" s="6" t="n">
        <v>0.307188690054324</v>
      </c>
      <c r="CI2505" s="6" t="n">
        <v>-0.217841704614176</v>
      </c>
      <c r="CJ2505" s="6" t="n">
        <v>0.0483566301473366</v>
      </c>
      <c r="CK2505" s="7" t="n">
        <v>0.673386620769115</v>
      </c>
      <c r="CL2505" s="6" t="n">
        <v>0.825689045936396</v>
      </c>
      <c r="CM2505" s="4" t="s">
        <v>425</v>
      </c>
    </row>
    <row r="2506" customFormat="false" ht="15" hidden="false" customHeight="false" outlineLevel="0" collapsed="false">
      <c r="A2506" s="4" t="s">
        <v>45</v>
      </c>
      <c r="B2506" s="4" t="s">
        <v>46</v>
      </c>
      <c r="C2506" s="25" t="n">
        <v>46022</v>
      </c>
      <c r="D2506" s="4" t="s">
        <v>122</v>
      </c>
      <c r="E2506" s="4" t="s">
        <v>481</v>
      </c>
      <c r="G2506" s="4" t="s">
        <v>427</v>
      </c>
      <c r="H2506" s="5" t="n">
        <v>1000</v>
      </c>
      <c r="I2506" s="25" t="n">
        <v>46042</v>
      </c>
      <c r="J2506" s="4" t="s">
        <v>609</v>
      </c>
      <c r="K2506" s="4" t="s">
        <v>5</v>
      </c>
      <c r="L2506" s="4" t="s">
        <v>421</v>
      </c>
      <c r="M2506" s="25" t="n">
        <v>46041</v>
      </c>
      <c r="N2506" s="25" t="n">
        <v>46042</v>
      </c>
      <c r="O2506" s="25" t="n">
        <v>46043</v>
      </c>
      <c r="P2506" s="25" t="n">
        <v>46043</v>
      </c>
      <c r="Q2506" s="6" t="n">
        <v>-0.00433976984591389</v>
      </c>
      <c r="R2506" s="6" t="n">
        <v>-0.0192957539546501</v>
      </c>
      <c r="S2506" s="6" t="n">
        <v>-0.00634207240948814</v>
      </c>
      <c r="T2506" s="6" t="n">
        <v>-0.0299775962100521</v>
      </c>
      <c r="U2506" s="6" t="n">
        <v>-0.0210055741123407</v>
      </c>
      <c r="V2506" s="6" t="n">
        <v>-0.0278815116291898</v>
      </c>
      <c r="W2506" s="6" t="n">
        <v>-0.00897202209771142</v>
      </c>
      <c r="X2506" s="6" t="n">
        <v>-0.0020960845808623</v>
      </c>
      <c r="AA2506" s="6" t="n">
        <v>0.00774032459425711</v>
      </c>
      <c r="AB2506" s="6" t="n">
        <v>-0.00634207240948814</v>
      </c>
      <c r="AC2506" s="6" t="n">
        <v>0.00634207240948814</v>
      </c>
      <c r="AD2506" s="6" t="n">
        <v>0.059076154806492</v>
      </c>
      <c r="AE2506" s="7" t="n">
        <v>0.449704142011834</v>
      </c>
      <c r="AF2506" s="7" t="n">
        <v>2.31512068920818</v>
      </c>
      <c r="AG2506" s="26" t="n">
        <v>1025.4</v>
      </c>
      <c r="AH2506" s="6" t="n">
        <v>0.0335651648019355</v>
      </c>
      <c r="AI2506" s="6" t="n">
        <v>0.0456863145013255</v>
      </c>
      <c r="AJ2506" s="6" t="n">
        <v>0.278394215185139</v>
      </c>
      <c r="AK2506" s="6" t="n">
        <v>0.265847787173631</v>
      </c>
      <c r="AL2506" s="6" t="n">
        <v>0.829786540340056</v>
      </c>
      <c r="AM2506" s="6" t="n">
        <v>-0.00359989223657897</v>
      </c>
      <c r="AN2506" s="6" t="n">
        <v>0.0492862067379045</v>
      </c>
      <c r="AO2506" s="6" t="n">
        <v>-0.00703588300331692</v>
      </c>
      <c r="AP2506" s="6" t="n">
        <v>0.0251333120884665</v>
      </c>
      <c r="AQ2506" s="6" t="n">
        <v>0.0133336499598766</v>
      </c>
      <c r="AR2506" s="4" t="s">
        <v>448</v>
      </c>
      <c r="AS2506" s="4" t="s">
        <v>449</v>
      </c>
      <c r="AT2506" s="5" t="n">
        <v>4727.4663</v>
      </c>
      <c r="AU2506" s="6" t="n">
        <v>0.14926332485818</v>
      </c>
      <c r="AV2506" s="6" t="n">
        <v>0.0479205804645817</v>
      </c>
      <c r="AZ2506" s="5" t="n">
        <v>667.6564</v>
      </c>
      <c r="BA2506" s="6" t="n">
        <v>0.263432821840176</v>
      </c>
      <c r="BB2506" s="6" t="n">
        <v>0.190393572275087</v>
      </c>
      <c r="BC2506" s="6" t="n">
        <v>0.141229224627154</v>
      </c>
      <c r="BD2506" s="7" t="n">
        <v>8.94</v>
      </c>
      <c r="BE2506" s="5" t="n">
        <v>2341.2683</v>
      </c>
      <c r="BF2506" s="6" t="n">
        <v>0.157492787139766</v>
      </c>
      <c r="BG2506" s="6" t="n">
        <v>0.00863835738087238</v>
      </c>
      <c r="BH2506" s="6" t="n">
        <v>-0.339922523577008</v>
      </c>
      <c r="BI2506" s="27" t="n">
        <v>0.023</v>
      </c>
      <c r="BJ2506" s="27" t="n">
        <v>0.0088</v>
      </c>
      <c r="BK2506" s="27" t="n">
        <v>0.0039</v>
      </c>
      <c r="BL2506" s="5" t="n">
        <v>76506.242448</v>
      </c>
      <c r="BM2506" s="5" t="n">
        <v>2173.8734</v>
      </c>
      <c r="BN2506" s="26" t="n">
        <v>35.1935133149888</v>
      </c>
      <c r="BO2506" s="7" t="n">
        <v>4.1769652962088</v>
      </c>
      <c r="BP2506" s="6" t="n">
        <v>0.118685658315047</v>
      </c>
      <c r="BR2506" s="26" t="n">
        <v>24.06</v>
      </c>
      <c r="BS2506" s="7" t="n">
        <v>3.65</v>
      </c>
      <c r="BY2506" s="5" t="n">
        <v>0</v>
      </c>
      <c r="CE2506" s="25" t="n">
        <v>46049</v>
      </c>
      <c r="CF2506" s="6" t="n">
        <v>0.349815207491908</v>
      </c>
      <c r="CG2506" s="6" t="n">
        <v>0.519000008391869</v>
      </c>
      <c r="CH2506" s="6" t="n">
        <v>0.310637336513493</v>
      </c>
      <c r="CI2506" s="6" t="n">
        <v>-0.401469496164347</v>
      </c>
      <c r="CJ2506" s="6" t="n">
        <v>0.0521348314606742</v>
      </c>
      <c r="CK2506" s="7" t="n">
        <v>0.121647509578544</v>
      </c>
      <c r="CL2506" s="6" t="n">
        <v>-0.0654750705550329</v>
      </c>
      <c r="CM2506" s="4" t="s">
        <v>425</v>
      </c>
    </row>
    <row r="2507" customFormat="false" ht="15" hidden="false" customHeight="false" outlineLevel="0" collapsed="false">
      <c r="A2507" s="4" t="s">
        <v>45</v>
      </c>
      <c r="B2507" s="4" t="s">
        <v>46</v>
      </c>
      <c r="C2507" s="25" t="n">
        <v>46022</v>
      </c>
      <c r="D2507" s="4" t="s">
        <v>254</v>
      </c>
      <c r="E2507" s="4" t="s">
        <v>473</v>
      </c>
      <c r="F2507" s="4" t="s">
        <v>56</v>
      </c>
      <c r="G2507" s="4" t="s">
        <v>419</v>
      </c>
      <c r="H2507" s="5" t="n">
        <v>125</v>
      </c>
      <c r="I2507" s="25" t="n">
        <v>46042</v>
      </c>
      <c r="J2507" s="4" t="s">
        <v>652</v>
      </c>
      <c r="K2507" s="4" t="s">
        <v>5</v>
      </c>
      <c r="L2507" s="4" t="s">
        <v>421</v>
      </c>
      <c r="M2507" s="25" t="n">
        <v>46041</v>
      </c>
      <c r="N2507" s="25" t="n">
        <v>46042</v>
      </c>
      <c r="O2507" s="25" t="n">
        <v>46043</v>
      </c>
      <c r="P2507" s="25" t="n">
        <v>46043</v>
      </c>
      <c r="Q2507" s="6" t="n">
        <v>0.00546618772450414</v>
      </c>
      <c r="R2507" s="6" t="n">
        <v>-0.0148337993165579</v>
      </c>
      <c r="S2507" s="6" t="n">
        <v>-0.0158454867954276</v>
      </c>
      <c r="T2507" s="6" t="n">
        <v>-0.0252130983874814</v>
      </c>
      <c r="U2507" s="6" t="n">
        <v>-0.0210055741123407</v>
      </c>
      <c r="V2507" s="6" t="n">
        <v>-0.0281670830765995</v>
      </c>
      <c r="W2507" s="6" t="n">
        <v>-0.00420752427514071</v>
      </c>
      <c r="X2507" s="6" t="n">
        <v>0.00295398468911812</v>
      </c>
      <c r="Y2507" s="6" t="n">
        <v>-0.0109469043855253</v>
      </c>
      <c r="Z2507" s="6" t="n">
        <v>-0.0142661940019562</v>
      </c>
      <c r="AA2507" s="6" t="n">
        <v>-0.00197083169097356</v>
      </c>
      <c r="AB2507" s="6" t="n">
        <v>-0.0158454867954276</v>
      </c>
      <c r="AC2507" s="6" t="n">
        <v>0.0158454867954276</v>
      </c>
      <c r="AD2507" s="6" t="n">
        <v>0.0574694521087899</v>
      </c>
      <c r="AE2507" s="7" t="n">
        <v>0.588477366255144</v>
      </c>
      <c r="AF2507" s="7" t="n">
        <v>5.95542640832064</v>
      </c>
      <c r="AG2507" s="26" t="n">
        <v>6403</v>
      </c>
      <c r="AH2507" s="6" t="n">
        <v>-0.00643959965862351</v>
      </c>
      <c r="AI2507" s="6" t="n">
        <v>0.0223535047102033</v>
      </c>
      <c r="AJ2507" s="6" t="n">
        <v>0.118506096495826</v>
      </c>
      <c r="AK2507" s="6" t="n">
        <v>0.147182656991849</v>
      </c>
      <c r="AL2507" s="6" t="n">
        <v>0.0843666301988051</v>
      </c>
      <c r="AM2507" s="6" t="n">
        <v>0.0269070607553366</v>
      </c>
      <c r="AN2507" s="6" t="n">
        <v>-0.0045535560451333</v>
      </c>
      <c r="AO2507" s="6" t="n">
        <v>-0.0275552707465556</v>
      </c>
      <c r="AP2507" s="6" t="n">
        <v>-0.160948162626408</v>
      </c>
      <c r="AQ2507" s="6" t="n">
        <v>-0.172747824754998</v>
      </c>
      <c r="AR2507" s="4" t="s">
        <v>422</v>
      </c>
      <c r="AS2507" s="4" t="s">
        <v>102</v>
      </c>
      <c r="AT2507" s="5" t="n">
        <v>3778.205</v>
      </c>
      <c r="AU2507" s="6" t="n">
        <v>0.233786611561828</v>
      </c>
      <c r="AV2507" s="6" t="n">
        <v>0.0551523157353828</v>
      </c>
      <c r="AW2507" s="5" t="n">
        <v>644.04</v>
      </c>
      <c r="AX2507" s="6" t="n">
        <v>0.170461899235219</v>
      </c>
      <c r="AY2507" s="6" t="n">
        <v>-0.0051718760775869</v>
      </c>
      <c r="AZ2507" s="5" t="n">
        <v>439.454</v>
      </c>
      <c r="BB2507" s="6" t="n">
        <v>-0.0679067597089953</v>
      </c>
      <c r="BC2507" s="6" t="n">
        <v>0.116312905202338</v>
      </c>
      <c r="BD2507" s="7" t="n">
        <v>28.15</v>
      </c>
      <c r="BL2507" s="5" t="n">
        <v>100142.92</v>
      </c>
      <c r="BM2507" s="5" t="n">
        <v>1315.478</v>
      </c>
      <c r="BN2507" s="26" t="n">
        <v>76.1266398981967</v>
      </c>
      <c r="BO2507" s="7" t="n">
        <v>14.0109389587744</v>
      </c>
      <c r="BP2507" s="6" t="n">
        <v>0.184047778511059</v>
      </c>
      <c r="BQ2507" s="7" t="n">
        <v>0</v>
      </c>
      <c r="BR2507" s="26" t="n">
        <v>27.83</v>
      </c>
      <c r="BS2507" s="7" t="n">
        <v>7.26</v>
      </c>
      <c r="BT2507" s="4" t="s">
        <v>1417</v>
      </c>
      <c r="BU2507" s="5" t="n">
        <v>958.224</v>
      </c>
      <c r="BV2507" s="5" t="n">
        <v>103.357</v>
      </c>
      <c r="BW2507" s="5" t="n">
        <v>854.867</v>
      </c>
      <c r="BX2507" s="7" t="n">
        <v>1.06896205514019</v>
      </c>
      <c r="BY2507" s="5" t="n">
        <v>9</v>
      </c>
      <c r="BZ2507" s="6" t="n">
        <v>0.0889522076429461</v>
      </c>
      <c r="CA2507" s="6" t="n">
        <v>-0.0700101377541893</v>
      </c>
      <c r="CC2507" s="26" t="n">
        <v>29.292663913703</v>
      </c>
      <c r="CD2507" s="6" t="n">
        <v>1.59882952682173</v>
      </c>
      <c r="CE2507" s="25" t="n">
        <v>46049</v>
      </c>
      <c r="CF2507" s="6" t="n">
        <v>0.419094647430722</v>
      </c>
      <c r="CG2507" s="6" t="n">
        <v>0.617732028821763</v>
      </c>
      <c r="CH2507" s="6" t="n">
        <v>0.372135610895883</v>
      </c>
      <c r="CI2507" s="6" t="n">
        <v>-0.397577600750798</v>
      </c>
      <c r="CJ2507" s="6" t="n">
        <v>0.0621442648797793</v>
      </c>
      <c r="CK2507" s="7" t="n">
        <v>0.254979068882405</v>
      </c>
      <c r="CL2507" s="6" t="n">
        <v>-0.0550882021769048</v>
      </c>
      <c r="CM2507" s="4" t="s">
        <v>425</v>
      </c>
    </row>
    <row r="2508" customFormat="false" ht="15" hidden="false" customHeight="false" outlineLevel="0" collapsed="false">
      <c r="A2508" s="4" t="s">
        <v>45</v>
      </c>
      <c r="B2508" s="4" t="s">
        <v>46</v>
      </c>
      <c r="C2508" s="25" t="n">
        <v>46022</v>
      </c>
      <c r="D2508" s="4" t="s">
        <v>284</v>
      </c>
      <c r="E2508" s="4" t="s">
        <v>648</v>
      </c>
      <c r="F2508" s="4" t="s">
        <v>85</v>
      </c>
      <c r="G2508" s="4" t="s">
        <v>649</v>
      </c>
      <c r="H2508" s="5" t="n">
        <v>200</v>
      </c>
      <c r="I2508" s="25" t="n">
        <v>46042</v>
      </c>
      <c r="J2508" s="4" t="s">
        <v>650</v>
      </c>
      <c r="K2508" s="4" t="s">
        <v>6</v>
      </c>
      <c r="L2508" s="4" t="s">
        <v>421</v>
      </c>
      <c r="M2508" s="25" t="n">
        <v>46041</v>
      </c>
      <c r="N2508" s="25" t="n">
        <v>46042</v>
      </c>
      <c r="O2508" s="25" t="n">
        <v>46043</v>
      </c>
      <c r="P2508" s="25" t="n">
        <v>46042</v>
      </c>
      <c r="Q2508" s="6" t="n">
        <v>-0.0214375371605999</v>
      </c>
      <c r="R2508" s="6" t="n">
        <v>-0.0267679324894515</v>
      </c>
      <c r="S2508" s="6" t="n">
        <v>-0.0715524417314094</v>
      </c>
      <c r="T2508" s="6" t="n">
        <v>-0.119757911381461</v>
      </c>
      <c r="U2508" s="6" t="n">
        <v>-0.0210055741123407</v>
      </c>
      <c r="V2508" s="6" t="n">
        <v>-0.0205217371869348</v>
      </c>
      <c r="W2508" s="6" t="n">
        <v>-0.0987523372691201</v>
      </c>
      <c r="X2508" s="6" t="n">
        <v>-0.099236174194526</v>
      </c>
      <c r="AA2508" s="6" t="n">
        <v>0.00253164556962027</v>
      </c>
      <c r="AB2508" s="6" t="n">
        <v>-0.0267679324894515</v>
      </c>
      <c r="AC2508" s="6" t="n">
        <v>0.0267679324894515</v>
      </c>
      <c r="AD2508" s="6" t="n">
        <v>0.0494177215189874</v>
      </c>
      <c r="AE2508" s="7" t="n">
        <v>0.342896174863387</v>
      </c>
      <c r="AF2508" s="7" t="n">
        <v>1.79147507183006</v>
      </c>
      <c r="AG2508" s="26" t="n">
        <v>3027.4</v>
      </c>
      <c r="AH2508" s="6" t="n">
        <v>-0.00489761036058267</v>
      </c>
      <c r="AI2508" s="6" t="n">
        <v>0.00387969625625906</v>
      </c>
      <c r="AJ2508" s="6" t="n">
        <v>-0.0198148028232852</v>
      </c>
      <c r="AK2508" s="6" t="n">
        <v>-0.0608636307234138</v>
      </c>
      <c r="AL2508" s="6" t="n">
        <v>0.196361599663186</v>
      </c>
      <c r="AM2508" s="6" t="n">
        <v>-0.0234807819272613</v>
      </c>
      <c r="AN2508" s="6" t="n">
        <v>0.0273604781835204</v>
      </c>
      <c r="AO2508" s="6" t="n">
        <v>0.0534200007471328</v>
      </c>
      <c r="AP2508" s="6" t="n">
        <v>0.0336305649333657</v>
      </c>
      <c r="AQ2508" s="6" t="n">
        <v>0.0218309028047758</v>
      </c>
      <c r="AR2508" s="4" t="s">
        <v>422</v>
      </c>
      <c r="AS2508" s="4" t="s">
        <v>102</v>
      </c>
      <c r="AT2508" s="5" t="n">
        <v>3712.53</v>
      </c>
      <c r="AU2508" s="6" t="n">
        <v>0.0633630356513746</v>
      </c>
      <c r="AV2508" s="6" t="n">
        <v>0.019872589068153</v>
      </c>
      <c r="AW2508" s="5" t="n">
        <v>706.73</v>
      </c>
      <c r="AX2508" s="6" t="n">
        <v>0.19036344487452</v>
      </c>
      <c r="AY2508" s="6" t="n">
        <v>0.0129028355330403</v>
      </c>
      <c r="AZ2508" s="5" t="n">
        <v>0</v>
      </c>
      <c r="BC2508" s="6" t="n">
        <v>0</v>
      </c>
      <c r="BD2508" s="7" t="n">
        <v>14.6</v>
      </c>
      <c r="BL2508" s="5" t="n">
        <v>89738.1908</v>
      </c>
      <c r="BM2508" s="5" t="n">
        <v>0</v>
      </c>
      <c r="BO2508" s="7" t="n">
        <v>6.76573897623726</v>
      </c>
      <c r="BP2508" s="6" t="n">
        <v>0</v>
      </c>
      <c r="BQ2508" s="7" t="n">
        <v>0.341304259319854</v>
      </c>
      <c r="BR2508" s="26" t="n">
        <v>39.5</v>
      </c>
      <c r="BS2508" s="7" t="n">
        <v>8.05</v>
      </c>
      <c r="BT2508" s="4" t="s">
        <v>1417</v>
      </c>
      <c r="BU2508" s="5" t="n">
        <v>1060.96</v>
      </c>
      <c r="BV2508" s="5" t="n">
        <v>879.38</v>
      </c>
      <c r="BW2508" s="5" t="n">
        <v>181.58</v>
      </c>
      <c r="BY2508" s="5" t="n">
        <v>0</v>
      </c>
      <c r="CE2508" s="25" t="n">
        <v>46049</v>
      </c>
      <c r="CF2508" s="6" t="n">
        <v>0.263803131959867</v>
      </c>
      <c r="CG2508" s="6" t="n">
        <v>0.392280162320566</v>
      </c>
      <c r="CH2508" s="6" t="n">
        <v>0.443774583891686</v>
      </c>
      <c r="CI2508" s="6" t="n">
        <v>0.131269502047978</v>
      </c>
      <c r="CJ2508" s="6" t="n">
        <v>0.0440675105485232</v>
      </c>
      <c r="CK2508" s="7" t="n">
        <v>0.607430103408657</v>
      </c>
      <c r="CL2508" s="6" t="n">
        <v>0.0322003154574132</v>
      </c>
      <c r="CM2508" s="4" t="s">
        <v>425</v>
      </c>
    </row>
    <row r="2509" customFormat="false" ht="15" hidden="false" customHeight="false" outlineLevel="0" collapsed="false">
      <c r="A2509" s="4" t="s">
        <v>45</v>
      </c>
      <c r="B2509" s="4" t="s">
        <v>46</v>
      </c>
      <c r="C2509" s="25" t="n">
        <v>46022</v>
      </c>
      <c r="D2509" s="4" t="s">
        <v>304</v>
      </c>
      <c r="E2509" s="4" t="s">
        <v>584</v>
      </c>
      <c r="G2509" s="4" t="s">
        <v>427</v>
      </c>
      <c r="H2509" s="5" t="n">
        <v>400</v>
      </c>
      <c r="I2509" s="25" t="n">
        <v>46042</v>
      </c>
      <c r="J2509" s="4" t="s">
        <v>1142</v>
      </c>
      <c r="K2509" s="4" t="s">
        <v>5</v>
      </c>
      <c r="L2509" s="4" t="s">
        <v>421</v>
      </c>
      <c r="M2509" s="25" t="n">
        <v>46041</v>
      </c>
      <c r="N2509" s="25" t="n">
        <v>46042</v>
      </c>
      <c r="O2509" s="25" t="n">
        <v>46043</v>
      </c>
      <c r="P2509" s="25" t="n">
        <v>46043</v>
      </c>
      <c r="Q2509" s="6" t="n">
        <v>-0.0177207681471047</v>
      </c>
      <c r="R2509" s="6" t="n">
        <v>-0.00467995169082125</v>
      </c>
      <c r="S2509" s="6" t="n">
        <v>0.00106173214014871</v>
      </c>
      <c r="T2509" s="6" t="n">
        <v>-0.0213389876977772</v>
      </c>
      <c r="U2509" s="6" t="n">
        <v>-0.0210055741123407</v>
      </c>
      <c r="V2509" s="6" t="n">
        <v>-0.0278815116291898</v>
      </c>
      <c r="W2509" s="6" t="n">
        <v>-0.000333413585436482</v>
      </c>
      <c r="X2509" s="6" t="n">
        <v>0.00654252393141264</v>
      </c>
      <c r="AA2509" s="6" t="n">
        <v>-0.0254815713635673</v>
      </c>
      <c r="AB2509" s="6" t="n">
        <v>0.00106173214014871</v>
      </c>
      <c r="AC2509" s="6" t="n">
        <v>0.00106173214014871</v>
      </c>
      <c r="AD2509" s="6" t="n">
        <v>0.040421659335659</v>
      </c>
      <c r="AE2509" s="7" t="n">
        <v>0.825515947467168</v>
      </c>
      <c r="AF2509" s="7" t="n">
        <v>2.53239768061927</v>
      </c>
      <c r="AG2509" s="26" t="n">
        <v>1348.7</v>
      </c>
      <c r="AH2509" s="6" t="n">
        <v>-0.00111094652644073</v>
      </c>
      <c r="AI2509" s="6" t="n">
        <v>-0.0707592669147034</v>
      </c>
      <c r="AJ2509" s="6" t="n">
        <v>0.0117020478583751</v>
      </c>
      <c r="AK2509" s="6" t="n">
        <v>-0.0156911399795644</v>
      </c>
      <c r="AL2509" s="6" t="n">
        <v>-0.135863489392069</v>
      </c>
      <c r="AM2509" s="6" t="n">
        <v>-0.00359989223657897</v>
      </c>
      <c r="AN2509" s="6" t="n">
        <v>-0.0671593746781244</v>
      </c>
      <c r="AO2509" s="6" t="n">
        <v>0.00787878787878782</v>
      </c>
      <c r="AP2509" s="6" t="n">
        <v>0.0802908069458632</v>
      </c>
      <c r="AQ2509" s="6" t="n">
        <v>0.0684911448172734</v>
      </c>
      <c r="AR2509" s="4" t="s">
        <v>422</v>
      </c>
      <c r="AS2509" s="4" t="s">
        <v>102</v>
      </c>
      <c r="AT2509" s="5" t="n">
        <v>7942</v>
      </c>
      <c r="AU2509" s="6" t="n">
        <v>0.0271598551474392</v>
      </c>
      <c r="AV2509" s="6" t="n">
        <v>0.103208778997083</v>
      </c>
      <c r="AW2509" s="5" t="n">
        <v>589</v>
      </c>
      <c r="AX2509" s="6" t="n">
        <v>0.0741626794258373</v>
      </c>
      <c r="AY2509" s="6" t="n">
        <v>0.00910835971554244</v>
      </c>
      <c r="AZ2509" s="5" t="n">
        <v>417.84</v>
      </c>
      <c r="BB2509" s="6" t="n">
        <v>-0.0999289145466688</v>
      </c>
      <c r="BC2509" s="6" t="n">
        <v>0.0526114328884412</v>
      </c>
      <c r="BD2509" s="7" t="n">
        <v>5.88</v>
      </c>
      <c r="BL2509" s="5" t="n">
        <v>97780.75</v>
      </c>
      <c r="BM2509" s="5" t="n">
        <v>1302.2</v>
      </c>
      <c r="BN2509" s="26" t="n">
        <v>75.088888035632</v>
      </c>
      <c r="BO2509" s="7" t="n">
        <v>11.6294897716461</v>
      </c>
      <c r="BP2509" s="6" t="n">
        <v>0.154876308277831</v>
      </c>
      <c r="BQ2509" s="7" t="n">
        <v>0</v>
      </c>
      <c r="BR2509" s="26" t="n">
        <v>24.06</v>
      </c>
      <c r="BS2509" s="7" t="n">
        <v>3.65</v>
      </c>
      <c r="BT2509" s="4" t="s">
        <v>1417</v>
      </c>
      <c r="BU2509" s="5" t="n">
        <v>939</v>
      </c>
      <c r="BV2509" s="5" t="n">
        <v>89</v>
      </c>
      <c r="BW2509" s="5" t="n">
        <v>850</v>
      </c>
      <c r="BX2509" s="7" t="n">
        <v>1.06559237403541</v>
      </c>
      <c r="BY2509" s="5" t="n">
        <v>0</v>
      </c>
      <c r="CE2509" s="25" t="n">
        <v>46049</v>
      </c>
      <c r="CF2509" s="6" t="n">
        <v>0.262324333046656</v>
      </c>
      <c r="CG2509" s="6" t="n">
        <v>0.372699832079839</v>
      </c>
      <c r="CH2509" s="6" t="n">
        <v>0.238004969535302</v>
      </c>
      <c r="CI2509" s="6" t="n">
        <v>-0.361403067430636</v>
      </c>
      <c r="CJ2509" s="6" t="n">
        <v>0.037463976945245</v>
      </c>
      <c r="CK2509" s="7" t="n">
        <v>0.0283400809716617</v>
      </c>
      <c r="CL2509" s="6" t="n">
        <v>-0.0615428571428572</v>
      </c>
      <c r="CM2509" s="4" t="s">
        <v>425</v>
      </c>
    </row>
    <row r="2510" customFormat="false" ht="15" hidden="false" customHeight="false" outlineLevel="0" collapsed="false">
      <c r="A2510" s="4" t="s">
        <v>45</v>
      </c>
      <c r="B2510" s="4" t="s">
        <v>46</v>
      </c>
      <c r="C2510" s="25" t="n">
        <v>46022</v>
      </c>
      <c r="D2510" s="4" t="s">
        <v>131</v>
      </c>
      <c r="E2510" s="4" t="s">
        <v>459</v>
      </c>
      <c r="F2510" s="4" t="s">
        <v>55</v>
      </c>
      <c r="G2510" s="4" t="s">
        <v>446</v>
      </c>
      <c r="H2510" s="5" t="n">
        <v>5200</v>
      </c>
      <c r="I2510" s="25" t="n">
        <v>46043</v>
      </c>
      <c r="J2510" s="4" t="s">
        <v>901</v>
      </c>
      <c r="K2510" s="4" t="s">
        <v>5</v>
      </c>
      <c r="L2510" s="4" t="s">
        <v>421</v>
      </c>
      <c r="M2510" s="25" t="n">
        <v>46042</v>
      </c>
      <c r="N2510" s="25" t="n">
        <v>46043</v>
      </c>
      <c r="O2510" s="25" t="n">
        <v>46044</v>
      </c>
      <c r="P2510" s="25" t="n">
        <v>46044</v>
      </c>
      <c r="Q2510" s="6" t="n">
        <v>-0.0202391904323828</v>
      </c>
      <c r="R2510" s="6" t="n">
        <v>-0.014209702660407</v>
      </c>
      <c r="S2510" s="6" t="n">
        <v>0.0567691135382271</v>
      </c>
      <c r="T2510" s="6" t="n">
        <v>0.0223202204454374</v>
      </c>
      <c r="U2510" s="6" t="n">
        <v>-0.0115063901343232</v>
      </c>
      <c r="V2510" s="6" t="n">
        <v>-0.0115005586209156</v>
      </c>
      <c r="W2510" s="6" t="n">
        <v>0.0338266105797606</v>
      </c>
      <c r="X2510" s="6" t="n">
        <v>0.033820779066353</v>
      </c>
      <c r="Y2510" s="6" t="n">
        <v>-0.00373003605873962</v>
      </c>
      <c r="Z2510" s="6" t="n">
        <v>0.026050256504177</v>
      </c>
      <c r="AA2510" s="6" t="n">
        <v>0.0223520447040895</v>
      </c>
      <c r="AB2510" s="6" t="n">
        <v>0.0567691135382271</v>
      </c>
      <c r="AC2510" s="6" t="n">
        <v>0.0567691135382271</v>
      </c>
      <c r="AD2510" s="6" t="n">
        <v>0.046990093980188</v>
      </c>
      <c r="AE2510" s="7" t="n">
        <v>0.73243243243243</v>
      </c>
      <c r="AF2510" s="7" t="n">
        <v>3.91859766733392</v>
      </c>
      <c r="AG2510" s="26" t="n">
        <v>163.05</v>
      </c>
      <c r="AH2510" s="6" t="n">
        <v>0.11662785919737</v>
      </c>
      <c r="AI2510" s="6" t="n">
        <v>0.148562975486053</v>
      </c>
      <c r="AJ2510" s="6" t="n">
        <v>0.300031892840057</v>
      </c>
      <c r="AK2510" s="6" t="n">
        <v>0.381545500762584</v>
      </c>
      <c r="AL2510" s="6" t="n">
        <v>0.790685577844988</v>
      </c>
      <c r="AM2510" s="6" t="n">
        <v>0.016369475662581</v>
      </c>
      <c r="AN2510" s="6" t="n">
        <v>0.132193499823472</v>
      </c>
      <c r="AO2510" s="6" t="n">
        <v>-0.0139406321355604</v>
      </c>
      <c r="AP2510" s="6" t="n">
        <v>0.125408092676976</v>
      </c>
      <c r="AQ2510" s="6" t="n">
        <v>0.114283098113929</v>
      </c>
      <c r="AR2510" s="4" t="s">
        <v>448</v>
      </c>
      <c r="AS2510" s="4" t="s">
        <v>449</v>
      </c>
      <c r="AT2510" s="5" t="n">
        <v>18927.13</v>
      </c>
      <c r="AU2510" s="6" t="n">
        <v>0.0393514298328659</v>
      </c>
      <c r="AV2510" s="6" t="n">
        <v>0.0283080219644694</v>
      </c>
      <c r="AZ2510" s="5" t="n">
        <v>2704.67</v>
      </c>
      <c r="BA2510" s="6" t="n">
        <v>0.0746933472139995</v>
      </c>
      <c r="BB2510" s="6" t="n">
        <v>0.0587574425441464</v>
      </c>
      <c r="BC2510" s="6" t="n">
        <v>0.142899108317003</v>
      </c>
      <c r="BD2510" s="7" t="n">
        <v>5.94</v>
      </c>
      <c r="BE2510" s="5" t="n">
        <v>6460.69</v>
      </c>
      <c r="BF2510" s="6" t="n">
        <v>0.0643097304750497</v>
      </c>
      <c r="BG2510" s="6" t="n">
        <v>0.132399927617844</v>
      </c>
      <c r="BH2510" s="6" t="n">
        <v>0.896575567994732</v>
      </c>
      <c r="BI2510" s="27" t="n">
        <v>0.0226</v>
      </c>
      <c r="BJ2510" s="27" t="n">
        <v>0.006</v>
      </c>
      <c r="BK2510" s="27" t="n">
        <v>0.0096</v>
      </c>
      <c r="BL2510" s="5" t="n">
        <v>74243.35005</v>
      </c>
      <c r="BM2510" s="5" t="n">
        <v>9949.29</v>
      </c>
      <c r="BN2510" s="26" t="n">
        <v>7.46217569796438</v>
      </c>
      <c r="BO2510" s="7" t="n">
        <v>0.907175478848271</v>
      </c>
      <c r="BP2510" s="6" t="n">
        <v>0.121569836407865</v>
      </c>
      <c r="BR2510" s="26" t="n">
        <v>16.48</v>
      </c>
      <c r="BS2510" s="7" t="n">
        <v>2.2</v>
      </c>
      <c r="BY2510" s="5" t="n">
        <v>14</v>
      </c>
      <c r="BZ2510" s="6" t="n">
        <v>0.0278374730656982</v>
      </c>
      <c r="CA2510" s="6" t="n">
        <v>0.0897561917043999</v>
      </c>
      <c r="CB2510" s="4" t="s">
        <v>1272</v>
      </c>
      <c r="CC2510" s="26" t="n">
        <v>13.2378103602553</v>
      </c>
      <c r="CD2510" s="6" t="n">
        <v>-0.436298338253241</v>
      </c>
      <c r="CE2510" s="25" t="n">
        <v>46077</v>
      </c>
      <c r="CF2510" s="6" t="n">
        <v>0.357868891209643</v>
      </c>
      <c r="CG2510" s="6" t="n">
        <v>0.384884901181143</v>
      </c>
      <c r="CH2510" s="6" t="n">
        <v>0.364520850728918</v>
      </c>
      <c r="CI2510" s="6" t="n">
        <v>-0.0529094552416358</v>
      </c>
      <c r="CJ2510" s="6" t="n">
        <v>0.0926349206349206</v>
      </c>
      <c r="CK2510" s="7" t="n">
        <v>0.612826277057626</v>
      </c>
      <c r="CL2510" s="6" t="n">
        <v>0.312820875237836</v>
      </c>
      <c r="CM2510" s="4" t="s">
        <v>504</v>
      </c>
    </row>
    <row r="2511" customFormat="false" ht="15" hidden="false" customHeight="false" outlineLevel="0" collapsed="false">
      <c r="A2511" s="4" t="s">
        <v>45</v>
      </c>
      <c r="B2511" s="4" t="s">
        <v>46</v>
      </c>
      <c r="C2511" s="25" t="n">
        <v>46022</v>
      </c>
      <c r="D2511" s="4" t="s">
        <v>162</v>
      </c>
      <c r="E2511" s="4" t="s">
        <v>599</v>
      </c>
      <c r="F2511" s="4" t="s">
        <v>57</v>
      </c>
      <c r="G2511" s="4" t="s">
        <v>590</v>
      </c>
      <c r="H2511" s="5" t="n">
        <v>625</v>
      </c>
      <c r="I2511" s="25" t="n">
        <v>46043</v>
      </c>
      <c r="J2511" s="4" t="s">
        <v>1082</v>
      </c>
      <c r="K2511" s="4" t="s">
        <v>5</v>
      </c>
      <c r="L2511" s="4" t="s">
        <v>421</v>
      </c>
      <c r="M2511" s="25" t="n">
        <v>46042</v>
      </c>
      <c r="N2511" s="25" t="n">
        <v>46043</v>
      </c>
      <c r="O2511" s="25" t="n">
        <v>46044</v>
      </c>
      <c r="P2511" s="25" t="n">
        <v>46044</v>
      </c>
      <c r="Q2511" s="6" t="n">
        <v>-0.000428375599725861</v>
      </c>
      <c r="R2511" s="6" t="n">
        <v>-0.00814262449644299</v>
      </c>
      <c r="S2511" s="6" t="n">
        <v>0.0521085378499826</v>
      </c>
      <c r="T2511" s="6" t="n">
        <v>0.0435375377538138</v>
      </c>
      <c r="U2511" s="6" t="n">
        <v>-0.0115063901343232</v>
      </c>
      <c r="V2511" s="6" t="n">
        <v>-0.00912482266802572</v>
      </c>
      <c r="W2511" s="6" t="n">
        <v>0.055043927888137</v>
      </c>
      <c r="X2511" s="6" t="n">
        <v>0.0526623604218395</v>
      </c>
      <c r="Y2511" s="6" t="n">
        <v>0.00697586762090446</v>
      </c>
      <c r="Z2511" s="6" t="n">
        <v>0.0365616701329093</v>
      </c>
      <c r="AA2511" s="6" t="n">
        <v>0.032665053577601</v>
      </c>
      <c r="AB2511" s="6" t="n">
        <v>0.0521085378499826</v>
      </c>
      <c r="AC2511" s="6" t="n">
        <v>0.0521085378499826</v>
      </c>
      <c r="AD2511" s="6" t="n">
        <v>0.0322329761493259</v>
      </c>
      <c r="AE2511" s="7" t="n">
        <v>0.798927613941019</v>
      </c>
      <c r="AF2511" s="7" t="n">
        <v>4.69555383681615</v>
      </c>
      <c r="AG2511" s="26" t="n">
        <v>1167.2</v>
      </c>
      <c r="AH2511" s="6" t="n">
        <v>-0.035451615568961</v>
      </c>
      <c r="AI2511" s="6" t="n">
        <v>-0.0823899371069179</v>
      </c>
      <c r="AJ2511" s="6" t="n">
        <v>-0.058861473955814</v>
      </c>
      <c r="AK2511" s="6" t="n">
        <v>-0.0732094648245196</v>
      </c>
      <c r="AL2511" s="6" t="n">
        <v>-0.118379485514431</v>
      </c>
      <c r="AM2511" s="6" t="n">
        <v>-0.0210462074592642</v>
      </c>
      <c r="AN2511" s="6" t="n">
        <v>-0.0613437296476537</v>
      </c>
      <c r="AO2511" s="6" t="n">
        <v>0.000492813141683701</v>
      </c>
      <c r="AP2511" s="6" t="n">
        <v>0.0868168303610861</v>
      </c>
      <c r="AQ2511" s="6" t="n">
        <v>0.0756918357980392</v>
      </c>
      <c r="AR2511" s="4" t="s">
        <v>422</v>
      </c>
      <c r="AS2511" s="4" t="s">
        <v>102</v>
      </c>
      <c r="AT2511" s="5" t="n">
        <v>8753.4</v>
      </c>
      <c r="AU2511" s="6" t="n">
        <v>0.044408915191142</v>
      </c>
      <c r="AV2511" s="6" t="n">
        <v>-0.00848407960762543</v>
      </c>
      <c r="AW2511" s="5" t="n">
        <v>1887.5</v>
      </c>
      <c r="AX2511" s="6" t="n">
        <v>0.215630497863687</v>
      </c>
      <c r="AY2511" s="6" t="n">
        <v>-0.0555717166163394</v>
      </c>
      <c r="AZ2511" s="5" t="n">
        <v>1209.9</v>
      </c>
      <c r="BA2511" s="6" t="n">
        <v>-0.144160713022565</v>
      </c>
      <c r="BB2511" s="6" t="n">
        <v>-0.101848415113948</v>
      </c>
      <c r="BC2511" s="6" t="n">
        <v>0.138220577147166</v>
      </c>
      <c r="BD2511" s="7" t="n">
        <v>14.53</v>
      </c>
      <c r="BL2511" s="5" t="n">
        <v>97461.2</v>
      </c>
      <c r="BM2511" s="5" t="n">
        <v>5772.2</v>
      </c>
      <c r="BN2511" s="26" t="n">
        <v>16.8845847337237</v>
      </c>
      <c r="BO2511" s="7" t="n">
        <v>2.70620314322208</v>
      </c>
      <c r="BP2511" s="6" t="n">
        <v>0.160276559115899</v>
      </c>
      <c r="BQ2511" s="7" t="n">
        <v>0.124829233076026</v>
      </c>
      <c r="BR2511" s="26" t="n">
        <v>32.71</v>
      </c>
      <c r="BS2511" s="7" t="n">
        <v>4.79</v>
      </c>
      <c r="BT2511" s="4" t="s">
        <v>1417</v>
      </c>
      <c r="BU2511" s="5" t="n">
        <v>3020.2</v>
      </c>
      <c r="BV2511" s="5" t="n">
        <v>1208.6</v>
      </c>
      <c r="BW2511" s="5" t="n">
        <v>1811.6</v>
      </c>
      <c r="BX2511" s="7" t="n">
        <v>1.09221756111674</v>
      </c>
      <c r="BY2511" s="5" t="n">
        <v>8</v>
      </c>
      <c r="BZ2511" s="6" t="n">
        <v>0.128908422773452</v>
      </c>
      <c r="CA2511" s="6" t="n">
        <v>0.160306263733993</v>
      </c>
      <c r="CB2511" s="4" t="s">
        <v>1001</v>
      </c>
      <c r="CC2511" s="26" t="n">
        <v>50.3254473891128</v>
      </c>
      <c r="CD2511" s="6" t="n">
        <v>-0.664492108670723</v>
      </c>
      <c r="CE2511" s="25" t="n">
        <v>46077</v>
      </c>
      <c r="CF2511" s="6" t="n">
        <v>0.232905456445459</v>
      </c>
      <c r="CG2511" s="6" t="n">
        <v>0.289384384381864</v>
      </c>
      <c r="CH2511" s="6" t="n">
        <v>0.240239568167646</v>
      </c>
      <c r="CI2511" s="6" t="n">
        <v>-0.169825390956025</v>
      </c>
      <c r="CJ2511" s="6" t="n">
        <v>0.0696719540130527</v>
      </c>
      <c r="CK2511" s="7" t="n">
        <v>0.747912680046555</v>
      </c>
      <c r="CL2511" s="6" t="n">
        <v>0.0817615176151761</v>
      </c>
      <c r="CM2511" s="4" t="s">
        <v>504</v>
      </c>
    </row>
    <row r="2512" customFormat="false" ht="15" hidden="false" customHeight="false" outlineLevel="0" collapsed="false">
      <c r="A2512" s="4" t="s">
        <v>45</v>
      </c>
      <c r="B2512" s="4" t="s">
        <v>46</v>
      </c>
      <c r="C2512" s="25" t="n">
        <v>46022</v>
      </c>
      <c r="D2512" s="4" t="s">
        <v>165</v>
      </c>
      <c r="E2512" s="4" t="s">
        <v>786</v>
      </c>
      <c r="G2512" s="4" t="s">
        <v>427</v>
      </c>
      <c r="H2512" s="5" t="n">
        <v>2425</v>
      </c>
      <c r="I2512" s="25" t="n">
        <v>46043</v>
      </c>
      <c r="J2512" s="4" t="s">
        <v>887</v>
      </c>
      <c r="K2512" s="4" t="s">
        <v>5</v>
      </c>
      <c r="L2512" s="4" t="s">
        <v>708</v>
      </c>
      <c r="M2512" s="25" t="n">
        <v>46042</v>
      </c>
      <c r="N2512" s="25" t="n">
        <v>46043</v>
      </c>
      <c r="O2512" s="25" t="n">
        <v>46044</v>
      </c>
      <c r="P2512" s="25" t="n">
        <v>46044</v>
      </c>
      <c r="Q2512" s="6" t="n">
        <v>-0.0417629287364493</v>
      </c>
      <c r="R2512" s="6" t="n">
        <v>0.0515578635014835</v>
      </c>
      <c r="S2512" s="6" t="n">
        <v>-0.0268077601410935</v>
      </c>
      <c r="T2512" s="6" t="n">
        <v>-0.0170128253760593</v>
      </c>
      <c r="U2512" s="6" t="n">
        <v>-0.0115063901343232</v>
      </c>
      <c r="V2512" s="6" t="n">
        <v>-0.0155294171274703</v>
      </c>
      <c r="W2512" s="6" t="n">
        <v>-0.00550643524173611</v>
      </c>
      <c r="X2512" s="6" t="n">
        <v>-0.00148340824858906</v>
      </c>
      <c r="AA2512" s="6" t="n">
        <v>0.0582010582010581</v>
      </c>
      <c r="AB2512" s="6" t="n">
        <v>-0.0268077601410935</v>
      </c>
      <c r="AC2512" s="6" t="n">
        <v>0.0268077601410935</v>
      </c>
      <c r="AD2512" s="6" t="n">
        <v>0.105643738977072</v>
      </c>
      <c r="AE2512" s="7" t="n">
        <v>0.02838063439065</v>
      </c>
      <c r="AF2512" s="7" t="n">
        <v>4.12192327095234</v>
      </c>
      <c r="AG2512" s="26" t="n">
        <v>281.35</v>
      </c>
      <c r="AH2512" s="6" t="n">
        <v>-0.0105503780552136</v>
      </c>
      <c r="AI2512" s="6" t="n">
        <v>-0.0108982246440498</v>
      </c>
      <c r="AJ2512" s="6" t="n">
        <v>-0.191174356762973</v>
      </c>
      <c r="AK2512" s="6" t="n">
        <v>0.072422336573279</v>
      </c>
      <c r="AM2512" s="6" t="n">
        <v>-0.00520513022401636</v>
      </c>
      <c r="AN2512" s="6" t="n">
        <v>-0.00569309442003341</v>
      </c>
      <c r="AO2512" s="6" t="n">
        <v>-0.00833635375135911</v>
      </c>
      <c r="AP2512" s="6" t="n">
        <v>-0.00870424974328976</v>
      </c>
      <c r="AQ2512" s="6" t="n">
        <v>-0.0198292443063367</v>
      </c>
      <c r="AR2512" s="4" t="s">
        <v>422</v>
      </c>
      <c r="AS2512" s="4" t="s">
        <v>102</v>
      </c>
      <c r="AT2512" s="5" t="n">
        <v>16315</v>
      </c>
      <c r="AU2512" s="6" t="n">
        <v>2.01850138760407</v>
      </c>
      <c r="AV2512" s="6" t="n">
        <v>0.200515084621045</v>
      </c>
      <c r="AW2512" s="5" t="n">
        <v>368</v>
      </c>
      <c r="AX2512" s="6" t="n">
        <v>0.0225559301256512</v>
      </c>
      <c r="AY2512" s="6" t="n">
        <v>-0.00741631779294266</v>
      </c>
      <c r="AZ2512" s="5" t="n">
        <v>102</v>
      </c>
      <c r="BA2512" s="6" t="n">
        <v>0.728813559322034</v>
      </c>
      <c r="BB2512" s="6" t="n">
        <v>0.569230769230769</v>
      </c>
      <c r="BC2512" s="6" t="n">
        <v>0.00625191541526203</v>
      </c>
      <c r="BD2512" s="7" t="n">
        <v>0.11</v>
      </c>
      <c r="BL2512" s="5" t="n">
        <v>256028.5</v>
      </c>
      <c r="BM2512" s="5" t="n">
        <v>188</v>
      </c>
      <c r="BN2512" s="26" t="n">
        <v>1361.85372340426</v>
      </c>
      <c r="BO2512" s="7" t="n">
        <v>8.306680293297</v>
      </c>
      <c r="BP2512" s="6" t="n">
        <v>0.00609953929011745</v>
      </c>
      <c r="BQ2512" s="7" t="n">
        <v>0</v>
      </c>
      <c r="BR2512" s="26" t="n">
        <v>23.94</v>
      </c>
      <c r="BS2512" s="7" t="n">
        <v>3.63</v>
      </c>
      <c r="BT2512" s="4" t="s">
        <v>1417</v>
      </c>
      <c r="BU2512" s="5" t="n">
        <v>38</v>
      </c>
      <c r="BV2512" s="5" t="n">
        <v>788</v>
      </c>
      <c r="BW2512" s="5" t="n">
        <v>-750</v>
      </c>
      <c r="BX2512" s="7" t="n">
        <v>0.422222222222222</v>
      </c>
      <c r="BY2512" s="5" t="n">
        <v>0</v>
      </c>
      <c r="CE2512" s="25" t="n">
        <v>46077</v>
      </c>
      <c r="CF2512" s="6" t="n">
        <v>0.334953365956712</v>
      </c>
      <c r="CG2512" s="6" t="n">
        <v>0.472372022471484</v>
      </c>
      <c r="CH2512" s="6" t="n">
        <v>0.420793625223357</v>
      </c>
      <c r="CI2512" s="6" t="n">
        <v>-0.109190203471968</v>
      </c>
      <c r="CJ2512" s="6" t="n">
        <v>0.113756613756614</v>
      </c>
      <c r="CK2512" s="7" t="n">
        <v>0.235658914728683</v>
      </c>
      <c r="CL2512" s="6" t="n">
        <v>0.186616646853624</v>
      </c>
      <c r="CM2512" s="4" t="s">
        <v>504</v>
      </c>
    </row>
    <row r="2513" customFormat="false" ht="15" hidden="false" customHeight="false" outlineLevel="0" collapsed="false">
      <c r="A2513" s="4" t="s">
        <v>45</v>
      </c>
      <c r="B2513" s="4" t="s">
        <v>46</v>
      </c>
      <c r="C2513" s="25" t="n">
        <v>46022</v>
      </c>
      <c r="D2513" s="4" t="s">
        <v>185</v>
      </c>
      <c r="E2513" s="4" t="s">
        <v>792</v>
      </c>
      <c r="F2513" s="4" t="s">
        <v>63</v>
      </c>
      <c r="G2513" s="4" t="s">
        <v>515</v>
      </c>
      <c r="H2513" s="5" t="n">
        <v>2025</v>
      </c>
      <c r="I2513" s="25" t="n">
        <v>46043</v>
      </c>
      <c r="J2513" s="4" t="s">
        <v>1120</v>
      </c>
      <c r="K2513" s="4" t="s">
        <v>5</v>
      </c>
      <c r="L2513" s="4" t="s">
        <v>421</v>
      </c>
      <c r="M2513" s="25" t="n">
        <v>46042</v>
      </c>
      <c r="N2513" s="25" t="n">
        <v>46043</v>
      </c>
      <c r="O2513" s="25" t="n">
        <v>46044</v>
      </c>
      <c r="P2513" s="25" t="n">
        <v>46044</v>
      </c>
      <c r="Q2513" s="6" t="n">
        <v>-0.0322153574580758</v>
      </c>
      <c r="R2513" s="6" t="n">
        <v>-0.0217738258093936</v>
      </c>
      <c r="S2513" s="6" t="n">
        <v>-0.0031464864234938</v>
      </c>
      <c r="T2513" s="6" t="n">
        <v>-0.0571356696909632</v>
      </c>
      <c r="U2513" s="6" t="n">
        <v>-0.0115063901343232</v>
      </c>
      <c r="V2513" s="6" t="n">
        <v>-0.0104028939957205</v>
      </c>
      <c r="W2513" s="6" t="n">
        <v>-0.04562927955664</v>
      </c>
      <c r="X2513" s="6" t="n">
        <v>-0.0467327756952427</v>
      </c>
      <c r="Y2513" s="6" t="n">
        <v>0.0157613892914255</v>
      </c>
      <c r="Z2513" s="6" t="n">
        <v>-0.0728970589823886</v>
      </c>
      <c r="AA2513" s="6" t="n">
        <v>0.00151497494464503</v>
      </c>
      <c r="AB2513" s="6" t="n">
        <v>-0.0031464864234938</v>
      </c>
      <c r="AC2513" s="6" t="n">
        <v>0.0031464864234938</v>
      </c>
      <c r="AD2513" s="6" t="n">
        <v>0.0237734529775084</v>
      </c>
      <c r="AE2513" s="7" t="n">
        <v>0.333333333333332</v>
      </c>
      <c r="AF2513" s="7" t="n">
        <v>1.00281689391786</v>
      </c>
      <c r="AG2513" s="26" t="n">
        <v>453.2</v>
      </c>
      <c r="AH2513" s="6" t="n">
        <v>0.00991643454038993</v>
      </c>
      <c r="AI2513" s="6" t="n">
        <v>-0.0263186163927379</v>
      </c>
      <c r="AJ2513" s="6" t="n">
        <v>0.0027657926761806</v>
      </c>
      <c r="AK2513" s="6" t="n">
        <v>0.0159157139654791</v>
      </c>
      <c r="AL2513" s="6" t="n">
        <v>0.261380327760276</v>
      </c>
      <c r="AM2513" s="6" t="n">
        <v>-0.0269170737043161</v>
      </c>
      <c r="AN2513" s="6" t="n">
        <v>0.000598457311578149</v>
      </c>
      <c r="AO2513" s="6" t="n">
        <v>-0.00163666121112949</v>
      </c>
      <c r="AP2513" s="6" t="n">
        <v>-0.00290934596332337</v>
      </c>
      <c r="AQ2513" s="6" t="n">
        <v>-0.0140343405263703</v>
      </c>
      <c r="AR2513" s="4" t="s">
        <v>422</v>
      </c>
      <c r="AS2513" s="4" t="s">
        <v>102</v>
      </c>
      <c r="AT2513" s="5" t="n">
        <v>124582.65</v>
      </c>
      <c r="AU2513" s="6" t="n">
        <v>0.0465722296311075</v>
      </c>
      <c r="AV2513" s="6" t="n">
        <v>0.128496902723245</v>
      </c>
      <c r="AW2513" s="5" t="n">
        <v>6997.73</v>
      </c>
      <c r="AX2513" s="6" t="n">
        <v>0.0561693783203359</v>
      </c>
      <c r="AY2513" s="6" t="n">
        <v>0.00610803275009095</v>
      </c>
      <c r="AZ2513" s="5" t="n">
        <v>0</v>
      </c>
      <c r="BC2513" s="6" t="n">
        <v>0</v>
      </c>
      <c r="BD2513" s="7" t="n">
        <v>18.85</v>
      </c>
      <c r="BL2513" s="5" t="n">
        <v>96432.8024</v>
      </c>
      <c r="BM2513" s="5" t="n">
        <v>4110.93</v>
      </c>
      <c r="BN2513" s="26" t="n">
        <v>23.4576610158772</v>
      </c>
      <c r="BO2513" s="7" t="n">
        <v>1.69511050329766</v>
      </c>
      <c r="BP2513" s="6" t="n">
        <v>0.0722625543164911</v>
      </c>
      <c r="BQ2513" s="7" t="n">
        <v>1.03483550364922</v>
      </c>
      <c r="BR2513" s="26" t="n">
        <v>10.72</v>
      </c>
      <c r="BS2513" s="7" t="n">
        <v>1.59</v>
      </c>
      <c r="BT2513" s="4" t="s">
        <v>1417</v>
      </c>
      <c r="BU2513" s="5" t="n">
        <v>19093.4</v>
      </c>
      <c r="BV2513" s="5" t="n">
        <v>4099.38</v>
      </c>
      <c r="BW2513" s="5" t="n">
        <v>14994.02</v>
      </c>
      <c r="BY2513" s="5" t="n">
        <v>3</v>
      </c>
      <c r="BZ2513" s="6" t="n">
        <v>0.0762331944788308</v>
      </c>
      <c r="CA2513" s="6" t="n">
        <v>0.888731824463864</v>
      </c>
      <c r="CC2513" s="26" t="n">
        <v>9.51515609329884</v>
      </c>
      <c r="CD2513" s="6" t="n">
        <v>1.46529439831234</v>
      </c>
      <c r="CE2513" s="25" t="n">
        <v>46077</v>
      </c>
      <c r="CF2513" s="6" t="n">
        <v>0.310473771601077</v>
      </c>
      <c r="CG2513" s="6" t="n">
        <v>0.334582613854949</v>
      </c>
      <c r="CH2513" s="6" t="n">
        <v>0.315972432250064</v>
      </c>
      <c r="CI2513" s="6" t="n">
        <v>-0.0556220820635727</v>
      </c>
      <c r="CJ2513" s="6" t="n">
        <v>0.0805267451345997</v>
      </c>
      <c r="CK2513" s="7" t="n">
        <v>0.039073806078148</v>
      </c>
      <c r="CL2513" s="6" t="n">
        <v>-0.0331217884551219</v>
      </c>
      <c r="CM2513" s="4" t="s">
        <v>504</v>
      </c>
    </row>
    <row r="2514" customFormat="false" ht="15" hidden="false" customHeight="false" outlineLevel="0" collapsed="false">
      <c r="A2514" s="4" t="s">
        <v>45</v>
      </c>
      <c r="B2514" s="4" t="s">
        <v>46</v>
      </c>
      <c r="C2514" s="25" t="n">
        <v>46022</v>
      </c>
      <c r="D2514" s="4" t="s">
        <v>213</v>
      </c>
      <c r="E2514" s="4" t="s">
        <v>552</v>
      </c>
      <c r="F2514" s="4" t="s">
        <v>65</v>
      </c>
      <c r="G2514" s="4" t="s">
        <v>427</v>
      </c>
      <c r="H2514" s="5" t="n">
        <v>175</v>
      </c>
      <c r="I2514" s="25" t="n">
        <v>46043</v>
      </c>
      <c r="J2514" s="4" t="s">
        <v>887</v>
      </c>
      <c r="K2514" s="4" t="s">
        <v>5</v>
      </c>
      <c r="L2514" s="4" t="s">
        <v>708</v>
      </c>
      <c r="M2514" s="25" t="n">
        <v>46042</v>
      </c>
      <c r="N2514" s="25" t="n">
        <v>46043</v>
      </c>
      <c r="O2514" s="25" t="n">
        <v>46044</v>
      </c>
      <c r="P2514" s="25" t="n">
        <v>46044</v>
      </c>
      <c r="Q2514" s="6" t="n">
        <v>-0.0575444609114486</v>
      </c>
      <c r="R2514" s="6" t="n">
        <v>-0.0320892405218801</v>
      </c>
      <c r="S2514" s="6" t="n">
        <v>-0.0230751656385653</v>
      </c>
      <c r="T2514" s="6" t="n">
        <v>-0.112708867071894</v>
      </c>
      <c r="U2514" s="6" t="n">
        <v>-0.0115063901343232</v>
      </c>
      <c r="V2514" s="6" t="n">
        <v>-0.0155294171274703</v>
      </c>
      <c r="W2514" s="6" t="n">
        <v>-0.101202476937571</v>
      </c>
      <c r="X2514" s="6" t="n">
        <v>-0.0971794499444237</v>
      </c>
      <c r="Y2514" s="6" t="n">
        <v>0.0491830968365934</v>
      </c>
      <c r="Z2514" s="6" t="n">
        <v>-0.161891963908487</v>
      </c>
      <c r="AA2514" s="6" t="n">
        <v>0.0128703069073186</v>
      </c>
      <c r="AB2514" s="6" t="n">
        <v>-0.0230751656385653</v>
      </c>
      <c r="AC2514" s="6" t="n">
        <v>0.0230751656385653</v>
      </c>
      <c r="AD2514" s="6" t="n">
        <v>0.0663315817531034</v>
      </c>
      <c r="AE2514" s="7" t="n">
        <v>0.45809414466131</v>
      </c>
      <c r="AF2514" s="7" t="n">
        <v>6.0516821780763</v>
      </c>
      <c r="AG2514" s="26" t="n">
        <v>4318.4</v>
      </c>
      <c r="AH2514" s="6" t="n">
        <v>-0.00240251339863262</v>
      </c>
      <c r="AI2514" s="6" t="n">
        <v>0.0515755125894897</v>
      </c>
      <c r="AJ2514" s="6" t="n">
        <v>0.0349422422470389</v>
      </c>
      <c r="AK2514" s="6" t="n">
        <v>0.109814705353241</v>
      </c>
      <c r="AL2514" s="6" t="n">
        <v>0.103170108019838</v>
      </c>
      <c r="AM2514" s="6" t="n">
        <v>-0.00520513022401636</v>
      </c>
      <c r="AN2514" s="6" t="n">
        <v>0.056780642813506</v>
      </c>
      <c r="AO2514" s="6" t="n">
        <v>0.0448757925371583</v>
      </c>
      <c r="AP2514" s="6" t="n">
        <v>0.250359618887561</v>
      </c>
      <c r="AQ2514" s="6" t="n">
        <v>0.239234624324515</v>
      </c>
      <c r="AR2514" s="4" t="s">
        <v>422</v>
      </c>
      <c r="AS2514" s="4" t="s">
        <v>102</v>
      </c>
      <c r="AT2514" s="5" t="n">
        <v>2954.704</v>
      </c>
      <c r="AU2514" s="6" t="n">
        <v>0.197561512394078</v>
      </c>
      <c r="AV2514" s="6" t="n">
        <v>0.0837585356827024</v>
      </c>
      <c r="AW2514" s="5" t="n">
        <v>320.093</v>
      </c>
      <c r="AX2514" s="6" t="n">
        <v>0.108333355896225</v>
      </c>
      <c r="AY2514" s="6" t="n">
        <v>0.0107164380677129</v>
      </c>
      <c r="AZ2514" s="5" t="n">
        <v>234.861</v>
      </c>
      <c r="BA2514" s="6" t="n">
        <v>0.425084190406844</v>
      </c>
      <c r="BB2514" s="6" t="n">
        <v>0.154034386009739</v>
      </c>
      <c r="BC2514" s="6" t="n">
        <v>0.0794871499818594</v>
      </c>
      <c r="BD2514" s="7" t="n">
        <v>24.57</v>
      </c>
      <c r="BL2514" s="5" t="n">
        <v>41283.904</v>
      </c>
      <c r="BM2514" s="5" t="n">
        <v>790.613</v>
      </c>
      <c r="BN2514" s="26" t="n">
        <v>52.2175881246577</v>
      </c>
      <c r="BO2514" s="7" t="n">
        <v>6.67155307407018</v>
      </c>
      <c r="BP2514" s="6" t="n">
        <v>0.127764481541035</v>
      </c>
      <c r="BQ2514" s="7" t="n">
        <v>0.0286051340890911</v>
      </c>
      <c r="BR2514" s="26" t="n">
        <v>23.94</v>
      </c>
      <c r="BS2514" s="7" t="n">
        <v>3.63</v>
      </c>
      <c r="BT2514" s="4" t="s">
        <v>1417</v>
      </c>
      <c r="BU2514" s="5" t="n">
        <v>382.899</v>
      </c>
      <c r="BV2514" s="5" t="n">
        <v>759.207</v>
      </c>
      <c r="BW2514" s="5" t="n">
        <v>-376.308</v>
      </c>
      <c r="BX2514" s="7" t="n">
        <v>0.959021690126734</v>
      </c>
      <c r="BY2514" s="5" t="n">
        <v>3</v>
      </c>
      <c r="BZ2514" s="6" t="n">
        <v>0.171977057663428</v>
      </c>
      <c r="CA2514" s="6" t="n">
        <v>0.0312116641528406</v>
      </c>
      <c r="CB2514" s="4" t="s">
        <v>554</v>
      </c>
      <c r="CC2514" s="26" t="n">
        <v>68.4124099843194</v>
      </c>
      <c r="CD2514" s="6" t="n">
        <v>-0.236723452124748</v>
      </c>
      <c r="CE2514" s="25" t="n">
        <v>46077</v>
      </c>
      <c r="CG2514" s="6" t="n">
        <v>0.341287713577505</v>
      </c>
      <c r="CH2514" s="6" t="n">
        <v>0.332351777690556</v>
      </c>
      <c r="CI2514" s="6" t="n">
        <v>-0.0261829990692588</v>
      </c>
      <c r="CJ2514" s="6" t="n">
        <v>0.083009671769096</v>
      </c>
      <c r="CK2514" s="7" t="n">
        <v>0.277981651376147</v>
      </c>
    </row>
    <row r="2515" customFormat="false" ht="15" hidden="false" customHeight="false" outlineLevel="0" collapsed="false">
      <c r="A2515" s="4" t="s">
        <v>45</v>
      </c>
      <c r="B2515" s="4" t="s">
        <v>46</v>
      </c>
      <c r="C2515" s="25" t="n">
        <v>46022</v>
      </c>
      <c r="D2515" s="4" t="s">
        <v>248</v>
      </c>
      <c r="E2515" s="4" t="s">
        <v>470</v>
      </c>
      <c r="F2515" s="4" t="s">
        <v>56</v>
      </c>
      <c r="G2515" s="4" t="s">
        <v>419</v>
      </c>
      <c r="H2515" s="5" t="n">
        <v>100</v>
      </c>
      <c r="I2515" s="25" t="n">
        <v>46043</v>
      </c>
      <c r="J2515" s="4" t="s">
        <v>1376</v>
      </c>
      <c r="K2515" s="4" t="s">
        <v>5</v>
      </c>
      <c r="L2515" s="4" t="s">
        <v>421</v>
      </c>
      <c r="M2515" s="25" t="n">
        <v>46042</v>
      </c>
      <c r="N2515" s="25" t="n">
        <v>46043</v>
      </c>
      <c r="O2515" s="25" t="n">
        <v>46044</v>
      </c>
      <c r="P2515" s="25" t="n">
        <v>46044</v>
      </c>
      <c r="Q2515" s="6" t="n">
        <v>-0.020712095613541</v>
      </c>
      <c r="R2515" s="6" t="n">
        <v>-0.0193610223642172</v>
      </c>
      <c r="S2515" s="6" t="n">
        <v>0.029126213592233</v>
      </c>
      <c r="T2515" s="6" t="n">
        <v>-0.0109469043855253</v>
      </c>
      <c r="U2515" s="6" t="n">
        <v>-0.0115063901343232</v>
      </c>
      <c r="V2515" s="6" t="n">
        <v>-0.0153106843062398</v>
      </c>
      <c r="W2515" s="6" t="n">
        <v>0.000559485748797939</v>
      </c>
      <c r="X2515" s="6" t="n">
        <v>0.00436377992071457</v>
      </c>
      <c r="Y2515" s="6" t="n">
        <v>-0.0223557061110234</v>
      </c>
      <c r="Z2515" s="6" t="n">
        <v>0.0114088017254982</v>
      </c>
      <c r="AA2515" s="6" t="n">
        <v>0.0223496448817357</v>
      </c>
      <c r="AB2515" s="6" t="n">
        <v>0.029126213592233</v>
      </c>
      <c r="AC2515" s="6" t="n">
        <v>0.029126213592233</v>
      </c>
      <c r="AD2515" s="6" t="n">
        <v>0.0224799635107839</v>
      </c>
      <c r="AE2515" s="7" t="n">
        <v>0.32463768115942</v>
      </c>
      <c r="AF2515" s="7" t="n">
        <v>2.63284739519184</v>
      </c>
      <c r="AG2515" s="26" t="n">
        <v>7990.5</v>
      </c>
      <c r="AH2515" s="6" t="n">
        <v>0.0517275419545902</v>
      </c>
      <c r="AI2515" s="6" t="n">
        <v>0.0360453808752026</v>
      </c>
      <c r="AJ2515" s="6" t="n">
        <v>-0.0916273517876433</v>
      </c>
      <c r="AK2515" s="6" t="n">
        <v>-0.0934823302512909</v>
      </c>
      <c r="AL2515" s="6" t="n">
        <v>-0.237368721798718</v>
      </c>
      <c r="AM2515" s="6" t="n">
        <v>0.0191357288906411</v>
      </c>
      <c r="AN2515" s="6" t="n">
        <v>0.0169096519845615</v>
      </c>
      <c r="AO2515" s="6" t="n">
        <v>-0.0173483601367606</v>
      </c>
      <c r="AP2515" s="6" t="n">
        <v>-0.158261200877998</v>
      </c>
      <c r="AQ2515" s="6" t="n">
        <v>-0.169386195441045</v>
      </c>
      <c r="AR2515" s="4" t="s">
        <v>422</v>
      </c>
      <c r="AS2515" s="4" t="s">
        <v>102</v>
      </c>
      <c r="AT2515" s="5" t="n">
        <v>1965.9</v>
      </c>
      <c r="AU2515" s="6" t="n">
        <v>0.146163712686567</v>
      </c>
      <c r="AV2515" s="6" t="n">
        <v>0.0990049194991056</v>
      </c>
      <c r="AW2515" s="5" t="n">
        <v>819.6</v>
      </c>
      <c r="AX2515" s="6" t="n">
        <v>0.416908286281093</v>
      </c>
      <c r="AY2515" s="6" t="n">
        <v>0.000688603445271718</v>
      </c>
      <c r="AZ2515" s="5" t="n">
        <v>609.6</v>
      </c>
      <c r="BA2515" s="6" t="n">
        <v>0.126177720302974</v>
      </c>
      <c r="BB2515" s="6" t="n">
        <v>0.116279069767442</v>
      </c>
      <c r="BC2515" s="6" t="n">
        <v>0.310086983061193</v>
      </c>
      <c r="BD2515" s="7" t="n">
        <v>70.08</v>
      </c>
      <c r="BL2515" s="5" t="n">
        <v>69517.35</v>
      </c>
      <c r="BM2515" s="5" t="n">
        <v>2373.2</v>
      </c>
      <c r="BN2515" s="26" t="n">
        <v>29.292663913703</v>
      </c>
      <c r="BO2515" s="7" t="n">
        <v>9.43465249786247</v>
      </c>
      <c r="BP2515" s="6" t="n">
        <v>0.322082434211419</v>
      </c>
      <c r="BQ2515" s="7" t="n">
        <v>0</v>
      </c>
      <c r="BR2515" s="26" t="n">
        <v>27.75</v>
      </c>
      <c r="BS2515" s="7" t="n">
        <v>7.23</v>
      </c>
      <c r="BT2515" s="4" t="s">
        <v>1417</v>
      </c>
      <c r="BU2515" s="5" t="n">
        <v>1029.7</v>
      </c>
      <c r="BV2515" s="5" t="n">
        <v>46.2</v>
      </c>
      <c r="BW2515" s="5" t="n">
        <v>983.5</v>
      </c>
      <c r="BX2515" s="7" t="n">
        <v>0.866750841750842</v>
      </c>
      <c r="BY2515" s="5" t="n">
        <v>9</v>
      </c>
      <c r="BZ2515" s="6" t="n">
        <v>0.0889522076429461</v>
      </c>
      <c r="CA2515" s="6" t="n">
        <v>-0.0910930671345549</v>
      </c>
      <c r="CB2515" s="4" t="s">
        <v>1153</v>
      </c>
      <c r="CC2515" s="26" t="n">
        <v>30.0121912624449</v>
      </c>
      <c r="CD2515" s="6" t="n">
        <v>-0.0239745023097395</v>
      </c>
      <c r="CE2515" s="25" t="n">
        <v>46077</v>
      </c>
      <c r="CG2515" s="6" t="n">
        <v>0.371084969659802</v>
      </c>
      <c r="CH2515" s="6" t="n">
        <v>0.298883405261953</v>
      </c>
      <c r="CI2515" s="6" t="n">
        <v>-0.194568819276192</v>
      </c>
      <c r="CJ2515" s="6" t="n">
        <v>0.0893263222367744</v>
      </c>
      <c r="CK2515" s="7" t="n">
        <v>0.32606529478544</v>
      </c>
    </row>
    <row r="2516" customFormat="false" ht="15" hidden="false" customHeight="false" outlineLevel="0" collapsed="false">
      <c r="A2516" s="4" t="s">
        <v>45</v>
      </c>
      <c r="B2516" s="4" t="s">
        <v>46</v>
      </c>
      <c r="C2516" s="25" t="n">
        <v>46022</v>
      </c>
      <c r="D2516" s="4" t="s">
        <v>262</v>
      </c>
      <c r="E2516" s="4" t="s">
        <v>575</v>
      </c>
      <c r="G2516" s="4" t="s">
        <v>427</v>
      </c>
      <c r="H2516" s="5" t="n">
        <v>650</v>
      </c>
      <c r="I2516" s="25" t="n">
        <v>46043</v>
      </c>
      <c r="J2516" s="4" t="s">
        <v>1150</v>
      </c>
      <c r="K2516" s="4" t="s">
        <v>5</v>
      </c>
      <c r="L2516" s="4" t="s">
        <v>421</v>
      </c>
      <c r="M2516" s="25" t="n">
        <v>46042</v>
      </c>
      <c r="N2516" s="25" t="n">
        <v>46043</v>
      </c>
      <c r="O2516" s="25" t="n">
        <v>46044</v>
      </c>
      <c r="P2516" s="25" t="n">
        <v>46044</v>
      </c>
      <c r="Q2516" s="6" t="n">
        <v>-0.0130066073565371</v>
      </c>
      <c r="R2516" s="6" t="n">
        <v>-0.0189763322966633</v>
      </c>
      <c r="S2516" s="6" t="n">
        <v>-0.0755467196819085</v>
      </c>
      <c r="T2516" s="6" t="n">
        <v>-0.107529659335109</v>
      </c>
      <c r="U2516" s="6" t="n">
        <v>-0.0115063901343232</v>
      </c>
      <c r="V2516" s="6" t="n">
        <v>-0.0155294171274703</v>
      </c>
      <c r="W2516" s="6" t="n">
        <v>-0.0960232692007857</v>
      </c>
      <c r="X2516" s="6" t="n">
        <v>-0.0920002422076387</v>
      </c>
      <c r="AA2516" s="6" t="n">
        <v>-0.00596421471172959</v>
      </c>
      <c r="AB2516" s="6" t="n">
        <v>-0.0755467196819085</v>
      </c>
      <c r="AC2516" s="6" t="n">
        <v>0.0755467196819085</v>
      </c>
      <c r="AD2516" s="6" t="n">
        <v>0.0940304121218634</v>
      </c>
      <c r="AE2516" s="7" t="n">
        <v>0.26</v>
      </c>
      <c r="AF2516" s="7" t="n">
        <v>7.09727295277809</v>
      </c>
      <c r="AG2516" s="26" t="n">
        <v>961.05</v>
      </c>
      <c r="AH2516" s="6" t="n">
        <v>-0.0125353198047777</v>
      </c>
      <c r="AI2516" s="6" t="n">
        <v>0.0739788791417559</v>
      </c>
      <c r="AJ2516" s="6" t="n">
        <v>0.139494901588808</v>
      </c>
      <c r="AK2516" s="6" t="n">
        <v>-0.131136425278003</v>
      </c>
      <c r="AL2516" s="6" t="n">
        <v>0.122680067791326</v>
      </c>
      <c r="AM2516" s="6" t="n">
        <v>-0.00520513022401636</v>
      </c>
      <c r="AN2516" s="6" t="n">
        <v>0.0791840093657723</v>
      </c>
      <c r="AO2516" s="6" t="n">
        <v>-0.0439988375472249</v>
      </c>
      <c r="AP2516" s="6" t="n">
        <v>0.00769775477265866</v>
      </c>
      <c r="AQ2516" s="6" t="n">
        <v>-0.00342723979038828</v>
      </c>
      <c r="AR2516" s="4" t="s">
        <v>422</v>
      </c>
      <c r="AS2516" s="4" t="s">
        <v>438</v>
      </c>
      <c r="AT2516" s="5" t="n">
        <v>2119.02</v>
      </c>
      <c r="AU2516" s="6" t="n">
        <v>0.0912883157547793</v>
      </c>
      <c r="AV2516" s="6" t="n">
        <v>-0.00415440865470484</v>
      </c>
      <c r="AZ2516" s="5" t="n">
        <v>0</v>
      </c>
      <c r="BA2516" s="6" t="n">
        <v>-1</v>
      </c>
      <c r="BC2516" s="6" t="n">
        <v>0</v>
      </c>
      <c r="BD2516" s="7" t="n">
        <v>19.97</v>
      </c>
      <c r="BL2516" s="5" t="n">
        <v>25036.31355</v>
      </c>
      <c r="BM2516" s="5" t="n">
        <v>1567.15</v>
      </c>
      <c r="BN2516" s="26" t="n">
        <v>15.9756969977347</v>
      </c>
      <c r="BO2516" s="7" t="n">
        <v>1.39317951290522</v>
      </c>
      <c r="BP2516" s="6" t="n">
        <v>0.0872061803064222</v>
      </c>
      <c r="BQ2516" s="7" t="n">
        <v>2.02412770169994</v>
      </c>
      <c r="BR2516" s="26" t="n">
        <v>23.94</v>
      </c>
      <c r="BS2516" s="7" t="n">
        <v>3.63</v>
      </c>
      <c r="BT2516" s="4" t="s">
        <v>1417</v>
      </c>
      <c r="BU2516" s="5" t="n">
        <v>-3870.59</v>
      </c>
      <c r="BV2516" s="5" t="n">
        <v>16.29</v>
      </c>
      <c r="BW2516" s="5" t="n">
        <v>-3886.88</v>
      </c>
      <c r="BY2516" s="5" t="n">
        <v>0</v>
      </c>
      <c r="CE2516" s="25" t="n">
        <v>46077</v>
      </c>
      <c r="CG2516" s="6" t="n">
        <v>0.38513486316083</v>
      </c>
      <c r="CH2516" s="6" t="n">
        <v>0.392368207795825</v>
      </c>
      <c r="CI2516" s="6" t="n">
        <v>0.0187813291573511</v>
      </c>
      <c r="CJ2516" s="6" t="n">
        <v>0.0926284117773479</v>
      </c>
      <c r="CK2516" s="7" t="n">
        <v>0.815589064222553</v>
      </c>
    </row>
    <row r="2517" customFormat="false" ht="15" hidden="false" customHeight="false" outlineLevel="0" collapsed="false">
      <c r="A2517" s="4" t="s">
        <v>45</v>
      </c>
      <c r="B2517" s="4" t="s">
        <v>46</v>
      </c>
      <c r="C2517" s="25" t="n">
        <v>46022</v>
      </c>
      <c r="D2517" s="4" t="s">
        <v>286</v>
      </c>
      <c r="E2517" s="4" t="s">
        <v>581</v>
      </c>
      <c r="F2517" s="4" t="s">
        <v>72</v>
      </c>
      <c r="G2517" s="4" t="s">
        <v>427</v>
      </c>
      <c r="H2517" s="5" t="n">
        <v>175</v>
      </c>
      <c r="I2517" s="25" t="n">
        <v>46043</v>
      </c>
      <c r="J2517" s="4" t="s">
        <v>1212</v>
      </c>
      <c r="K2517" s="4" t="s">
        <v>6</v>
      </c>
      <c r="L2517" s="4" t="s">
        <v>421</v>
      </c>
      <c r="M2517" s="25" t="n">
        <v>46042</v>
      </c>
      <c r="N2517" s="25" t="n">
        <v>46043</v>
      </c>
      <c r="O2517" s="25" t="n">
        <v>46044</v>
      </c>
      <c r="P2517" s="25" t="n">
        <v>46043</v>
      </c>
      <c r="Q2517" s="6" t="n">
        <v>-0.0272834770570762</v>
      </c>
      <c r="R2517" s="6" t="n">
        <v>-0.00711596050641916</v>
      </c>
      <c r="S2517" s="6" t="n">
        <v>0.041538507480515</v>
      </c>
      <c r="T2517" s="6" t="n">
        <v>0.00713906991701963</v>
      </c>
      <c r="U2517" s="6" t="n">
        <v>-0.0115063901343232</v>
      </c>
      <c r="V2517" s="6" t="n">
        <v>-0.0155294171274703</v>
      </c>
      <c r="W2517" s="6" t="n">
        <v>0.0186454600513428</v>
      </c>
      <c r="X2517" s="6" t="n">
        <v>0.0226684870444899</v>
      </c>
      <c r="AA2517" s="6" t="n">
        <v>-0.00418062679752129</v>
      </c>
      <c r="AB2517" s="6" t="n">
        <v>-0.00711596050641916</v>
      </c>
      <c r="AC2517" s="6" t="n">
        <v>0.00711596050641916</v>
      </c>
      <c r="AD2517" s="6" t="n">
        <v>0.0376552910131349</v>
      </c>
      <c r="AE2517" s="7" t="n">
        <v>0.63543307086614</v>
      </c>
      <c r="AF2517" s="7" t="n">
        <v>4.04535176490328</v>
      </c>
      <c r="AG2517" s="26" t="n">
        <v>3467.3</v>
      </c>
      <c r="AH2517" s="6" t="n">
        <v>-0.00815264031123053</v>
      </c>
      <c r="AI2517" s="6" t="n">
        <v>0.0365000597871581</v>
      </c>
      <c r="AJ2517" s="6" t="n">
        <v>-0.18227913777652</v>
      </c>
      <c r="AK2517" s="6" t="n">
        <v>-0.181449042706389</v>
      </c>
      <c r="AL2517" s="6" t="n">
        <v>-0.158649870987063</v>
      </c>
      <c r="AM2517" s="6" t="n">
        <v>-0.00520513022401636</v>
      </c>
      <c r="AN2517" s="6" t="n">
        <v>0.0417051900111745</v>
      </c>
      <c r="AO2517" s="6" t="n">
        <v>0.00736854177418445</v>
      </c>
      <c r="AP2517" s="6" t="n">
        <v>0.132000389237944</v>
      </c>
      <c r="AQ2517" s="6" t="n">
        <v>0.120875394674897</v>
      </c>
      <c r="AR2517" s="4" t="s">
        <v>422</v>
      </c>
      <c r="AS2517" s="4" t="s">
        <v>102</v>
      </c>
      <c r="AT2517" s="5" t="n">
        <v>2686.94</v>
      </c>
      <c r="AU2517" s="6" t="n">
        <v>0.0705452053484628</v>
      </c>
      <c r="AV2517" s="6" t="n">
        <v>0.122425194350571</v>
      </c>
      <c r="AW2517" s="5" t="n">
        <v>313.8</v>
      </c>
      <c r="AX2517" s="6" t="n">
        <v>0.116787125875531</v>
      </c>
      <c r="AY2517" s="6" t="n">
        <v>-0.00625461317175384</v>
      </c>
      <c r="AZ2517" s="5" t="n">
        <v>153.37</v>
      </c>
      <c r="BB2517" s="6" t="n">
        <v>-0.0690178463032658</v>
      </c>
      <c r="BC2517" s="6" t="n">
        <v>0.0570798008143092</v>
      </c>
      <c r="BD2517" s="7" t="n">
        <v>12.48</v>
      </c>
      <c r="BL2517" s="5" t="n">
        <v>44052.0465</v>
      </c>
      <c r="BM2517" s="5" t="n">
        <v>660.98</v>
      </c>
      <c r="BN2517" s="26" t="n">
        <v>66.6465649490151</v>
      </c>
      <c r="BO2517" s="7" t="n">
        <v>7.69973755689326</v>
      </c>
      <c r="BP2517" s="6" t="n">
        <v>0.115530898896044</v>
      </c>
      <c r="BQ2517" s="7" t="n">
        <v>0.0419209821647056</v>
      </c>
      <c r="BR2517" s="26" t="n">
        <v>23.94</v>
      </c>
      <c r="BS2517" s="7" t="n">
        <v>3.63</v>
      </c>
      <c r="BT2517" s="4" t="s">
        <v>1417</v>
      </c>
      <c r="BU2517" s="5" t="n">
        <v>230.03</v>
      </c>
      <c r="BV2517" s="5" t="n">
        <v>868.9</v>
      </c>
      <c r="BW2517" s="5" t="n">
        <v>-638.87</v>
      </c>
      <c r="BX2517" s="7" t="n">
        <v>0.626716434176112</v>
      </c>
      <c r="BY2517" s="5" t="n">
        <v>1</v>
      </c>
      <c r="CE2517" s="25" t="n">
        <v>46049</v>
      </c>
      <c r="CF2517" s="6" t="n">
        <v>0.343993021164369</v>
      </c>
      <c r="CG2517" s="6" t="n">
        <v>0.406574131960329</v>
      </c>
      <c r="CH2517" s="6" t="n">
        <v>0.37980388378771</v>
      </c>
      <c r="CI2517" s="6" t="n">
        <v>-0.0658434614212756</v>
      </c>
      <c r="CJ2517" s="6" t="n">
        <v>0.0411687965131794</v>
      </c>
      <c r="CK2517" s="7" t="n">
        <v>0.172848397551314</v>
      </c>
      <c r="CL2517" s="6" t="n">
        <v>-0.0762952459726655</v>
      </c>
      <c r="CM2517" s="4" t="s">
        <v>425</v>
      </c>
    </row>
    <row r="2518" customFormat="false" ht="15" hidden="false" customHeight="false" outlineLevel="0" collapsed="false">
      <c r="A2518" s="4" t="s">
        <v>45</v>
      </c>
      <c r="B2518" s="4" t="s">
        <v>46</v>
      </c>
      <c r="C2518" s="25" t="n">
        <v>46022</v>
      </c>
      <c r="D2518" s="4" t="s">
        <v>311</v>
      </c>
      <c r="E2518" s="4" t="s">
        <v>1315</v>
      </c>
      <c r="G2518" s="4" t="s">
        <v>427</v>
      </c>
      <c r="H2518" s="5" t="n">
        <v>175</v>
      </c>
      <c r="I2518" s="25" t="n">
        <v>46043</v>
      </c>
      <c r="J2518" s="4" t="s">
        <v>772</v>
      </c>
      <c r="K2518" s="4" t="s">
        <v>5</v>
      </c>
      <c r="L2518" s="4" t="s">
        <v>421</v>
      </c>
      <c r="M2518" s="25" t="n">
        <v>46042</v>
      </c>
      <c r="N2518" s="25" t="n">
        <v>46043</v>
      </c>
      <c r="O2518" s="25" t="n">
        <v>46044</v>
      </c>
      <c r="P2518" s="25" t="n">
        <v>46044</v>
      </c>
      <c r="Q2518" s="6" t="n">
        <v>-0.0209749238340754</v>
      </c>
      <c r="R2518" s="6" t="n">
        <v>-0.0349092359864353</v>
      </c>
      <c r="S2518" s="6" t="n">
        <v>0.0920628358825961</v>
      </c>
      <c r="T2518" s="6" t="n">
        <v>0.0361786760620855</v>
      </c>
      <c r="U2518" s="6" t="n">
        <v>-0.0115063901343232</v>
      </c>
      <c r="V2518" s="6" t="n">
        <v>-0.0155294171274703</v>
      </c>
      <c r="W2518" s="6" t="n">
        <v>0.0476850661964087</v>
      </c>
      <c r="X2518" s="6" t="n">
        <v>0.0517080931895557</v>
      </c>
      <c r="AA2518" s="6" t="n">
        <v>0.0603555188094254</v>
      </c>
      <c r="AB2518" s="6" t="n">
        <v>0.0920628358825961</v>
      </c>
      <c r="AC2518" s="6" t="n">
        <v>0.0920628358825961</v>
      </c>
      <c r="AD2518" s="6" t="n">
        <v>0.0744109136006614</v>
      </c>
      <c r="AE2518" s="7" t="n">
        <v>0.453888888888888</v>
      </c>
      <c r="AF2518" s="7" t="n">
        <v>7.57139598811234</v>
      </c>
      <c r="AG2518" s="26" t="n">
        <v>2560.2</v>
      </c>
      <c r="AH2518" s="6" t="n">
        <v>0.00613062956849797</v>
      </c>
      <c r="AI2518" s="6" t="n">
        <v>-0.110671112963735</v>
      </c>
      <c r="AJ2518" s="6" t="n">
        <v>-0.294205215857088</v>
      </c>
      <c r="AK2518" s="6" t="n">
        <v>-0.221941954110318</v>
      </c>
      <c r="AL2518" s="6" t="n">
        <v>-0.0258536623655669</v>
      </c>
      <c r="AM2518" s="6" t="n">
        <v>-0.00520513022401636</v>
      </c>
      <c r="AN2518" s="6" t="n">
        <v>-0.105465982739719</v>
      </c>
      <c r="AO2518" s="6" t="n">
        <v>0.0551917325964342</v>
      </c>
      <c r="AP2518" s="6" t="n">
        <v>0.154915601862744</v>
      </c>
      <c r="AQ2518" s="6" t="n">
        <v>0.143790607299698</v>
      </c>
      <c r="AR2518" s="4" t="s">
        <v>422</v>
      </c>
      <c r="AS2518" s="4" t="s">
        <v>102</v>
      </c>
      <c r="AT2518" s="5" t="n">
        <v>7565.05</v>
      </c>
      <c r="AU2518" s="6" t="n">
        <v>1.18814573735252</v>
      </c>
      <c r="AV2518" s="6" t="n">
        <v>0.247197327899447</v>
      </c>
      <c r="AW2518" s="5" t="n">
        <v>1633.38</v>
      </c>
      <c r="AX2518" s="6" t="n">
        <v>0.215911329072511</v>
      </c>
      <c r="AY2518" s="6" t="n">
        <v>0.00715585368255226</v>
      </c>
      <c r="AZ2518" s="5" t="n">
        <v>9.52</v>
      </c>
      <c r="BA2518" s="6" t="n">
        <v>-0.980677395312888</v>
      </c>
      <c r="BB2518" s="6" t="n">
        <v>-0.988700967301644</v>
      </c>
      <c r="BC2518" s="6" t="n">
        <v>0.00125841864891838</v>
      </c>
      <c r="BD2518" s="7" t="n">
        <v>36.95</v>
      </c>
      <c r="BL2518" s="5" t="n">
        <v>73641.5928</v>
      </c>
      <c r="BM2518" s="5" t="n">
        <v>2699.3472</v>
      </c>
      <c r="BN2518" s="26" t="n">
        <v>27.2812600024184</v>
      </c>
      <c r="BO2518" s="7" t="n">
        <v>6.41175690877114</v>
      </c>
      <c r="BP2518" s="6" t="n">
        <v>0.235024222055827</v>
      </c>
      <c r="BQ2518" s="7" t="n">
        <v>0.208126839291622</v>
      </c>
      <c r="BR2518" s="26" t="n">
        <v>23.94</v>
      </c>
      <c r="BS2518" s="7" t="n">
        <v>3.63</v>
      </c>
      <c r="BT2518" s="4" t="s">
        <v>1417</v>
      </c>
      <c r="BU2518" s="5" t="n">
        <v>1005.06</v>
      </c>
      <c r="BV2518" s="5" t="n">
        <v>2576.28</v>
      </c>
      <c r="BW2518" s="5" t="n">
        <v>-1571.22</v>
      </c>
      <c r="BX2518" s="7" t="n">
        <v>0.633008974964572</v>
      </c>
      <c r="BY2518" s="5" t="n">
        <v>0</v>
      </c>
      <c r="CE2518" s="25" t="n">
        <v>46077</v>
      </c>
      <c r="CF2518" s="6" t="n">
        <v>0.503471427734103</v>
      </c>
      <c r="CG2518" s="6" t="n">
        <v>0.494691885719169</v>
      </c>
      <c r="CH2518" s="6" t="n">
        <v>0.450914509427641</v>
      </c>
      <c r="CI2518" s="6" t="n">
        <v>-0.0884942275288909</v>
      </c>
      <c r="CJ2518" s="6" t="n">
        <v>0.118814337095374</v>
      </c>
      <c r="CK2518" s="7" t="n">
        <v>0.774846185512915</v>
      </c>
      <c r="CL2518" s="6" t="n">
        <v>-0.131872979262341</v>
      </c>
      <c r="CM2518" s="4" t="s">
        <v>504</v>
      </c>
    </row>
    <row r="2519" customFormat="false" ht="15" hidden="false" customHeight="false" outlineLevel="0" collapsed="false">
      <c r="A2519" s="4" t="s">
        <v>45</v>
      </c>
      <c r="B2519" s="4" t="s">
        <v>46</v>
      </c>
      <c r="C2519" s="25" t="n">
        <v>46022</v>
      </c>
      <c r="D2519" s="4" t="s">
        <v>106</v>
      </c>
      <c r="E2519" s="4" t="s">
        <v>745</v>
      </c>
      <c r="G2519" s="4" t="s">
        <v>427</v>
      </c>
      <c r="H2519" s="5" t="n">
        <v>675</v>
      </c>
      <c r="I2519" s="25" t="n">
        <v>46044</v>
      </c>
      <c r="J2519" s="4" t="s">
        <v>1124</v>
      </c>
      <c r="K2519" s="4" t="s">
        <v>6</v>
      </c>
      <c r="L2519" s="4" t="s">
        <v>421</v>
      </c>
      <c r="M2519" s="25" t="n">
        <v>46043</v>
      </c>
      <c r="N2519" s="25" t="n">
        <v>46044</v>
      </c>
      <c r="O2519" s="25" t="n">
        <v>46045</v>
      </c>
      <c r="P2519" s="25" t="n">
        <v>46044</v>
      </c>
      <c r="Q2519" s="6" t="n">
        <v>0.0155844155844156</v>
      </c>
      <c r="R2519" s="6" t="n">
        <v>0.0283553875236295</v>
      </c>
      <c r="S2519" s="6" t="n">
        <v>-0.121215397923875</v>
      </c>
      <c r="T2519" s="6" t="n">
        <v>-0.0772755948158302</v>
      </c>
      <c r="U2519" s="6" t="n">
        <v>-0.00724889433093234</v>
      </c>
      <c r="V2519" s="6" t="n">
        <v>-0.0104061275849525</v>
      </c>
      <c r="W2519" s="6" t="n">
        <v>-0.0700267004848979</v>
      </c>
      <c r="X2519" s="6" t="n">
        <v>-0.0668694672308777</v>
      </c>
      <c r="AA2519" s="6" t="n">
        <v>0.00544868230846229</v>
      </c>
      <c r="AB2519" s="6" t="n">
        <v>0.0283553875236295</v>
      </c>
      <c r="AC2519" s="6" t="n">
        <v>0.0283553875236295</v>
      </c>
      <c r="AD2519" s="6" t="n">
        <v>0.0319137106638496</v>
      </c>
      <c r="AE2519" s="7" t="n">
        <v>0.717770034843204</v>
      </c>
      <c r="AF2519" s="7" t="n">
        <v>0.839035148886635</v>
      </c>
      <c r="AG2519" s="26" t="n">
        <v>885.5</v>
      </c>
      <c r="AH2519" s="6" t="n">
        <v>-0.06877694815438</v>
      </c>
      <c r="AI2519" s="6" t="n">
        <v>-0.0930041995288335</v>
      </c>
      <c r="AJ2519" s="6" t="n">
        <v>-0.0475422179197587</v>
      </c>
      <c r="AK2519" s="6" t="n">
        <v>0.0139119482452634</v>
      </c>
      <c r="AL2519" s="6" t="n">
        <v>0.138537346489627</v>
      </c>
      <c r="AM2519" s="6" t="n">
        <v>-0.023193495519656</v>
      </c>
      <c r="AN2519" s="6" t="n">
        <v>-0.0698107040091776</v>
      </c>
      <c r="AO2519" s="6" t="n">
        <v>0.151597316630416</v>
      </c>
      <c r="AP2519" s="6" t="n">
        <v>0.30677525032061</v>
      </c>
      <c r="AQ2519" s="6" t="n">
        <v>0.280252862886557</v>
      </c>
      <c r="AR2519" s="4" t="s">
        <v>422</v>
      </c>
      <c r="AS2519" s="4" t="s">
        <v>102</v>
      </c>
      <c r="AT2519" s="5" t="n">
        <v>6729.65</v>
      </c>
      <c r="AU2519" s="6" t="n">
        <v>0.154262417113473</v>
      </c>
      <c r="AV2519" s="6" t="n">
        <v>0.0202885762671263</v>
      </c>
      <c r="AW2519" s="5" t="n">
        <v>2335.74</v>
      </c>
      <c r="AX2519" s="6" t="n">
        <v>0.347081943340293</v>
      </c>
      <c r="AY2519" s="6" t="n">
        <v>-0.0174249568665593</v>
      </c>
      <c r="AZ2519" s="5" t="n">
        <v>552.31</v>
      </c>
      <c r="BA2519" s="6" t="n">
        <v>-0.0168571326853929</v>
      </c>
      <c r="BB2519" s="6" t="n">
        <v>0.0343464988669775</v>
      </c>
      <c r="BC2519" s="6" t="n">
        <v>0.0820711329712541</v>
      </c>
      <c r="BD2519" s="7" t="n">
        <v>6.34</v>
      </c>
      <c r="BL2519" s="5" t="n">
        <v>106373.344</v>
      </c>
      <c r="BM2519" s="5" t="n">
        <v>2255.38</v>
      </c>
      <c r="BN2519" s="26" t="n">
        <v>47.1642667754436</v>
      </c>
      <c r="BO2519" s="7" t="n">
        <v>4.54901288625516</v>
      </c>
      <c r="BP2519" s="6" t="n">
        <v>0.0964504103904279</v>
      </c>
      <c r="BQ2519" s="7" t="n">
        <v>1.94038572808646</v>
      </c>
      <c r="BR2519" s="26" t="n">
        <v>23.43</v>
      </c>
      <c r="BS2519" s="7" t="n">
        <v>3.57</v>
      </c>
      <c r="BT2519" s="4" t="s">
        <v>1417</v>
      </c>
      <c r="BU2519" s="5" t="n">
        <v>4006.83</v>
      </c>
      <c r="BV2519" s="5" t="n">
        <v>6798.07</v>
      </c>
      <c r="BW2519" s="5" t="n">
        <v>-2791.24</v>
      </c>
      <c r="BX2519" s="7" t="n">
        <v>3.82897415069999</v>
      </c>
      <c r="BY2519" s="5" t="n">
        <v>0</v>
      </c>
      <c r="CE2519" s="25" t="n">
        <v>46077</v>
      </c>
      <c r="CF2519" s="6" t="n">
        <v>0.359367545523029</v>
      </c>
      <c r="CG2519" s="6" t="n">
        <v>0.382990479941946</v>
      </c>
      <c r="CH2519" s="6" t="n">
        <v>0.368032248448115</v>
      </c>
      <c r="CI2519" s="6" t="n">
        <v>-0.039056405517177</v>
      </c>
      <c r="CJ2519" s="6" t="n">
        <v>0.0921272100522629</v>
      </c>
      <c r="CK2519" s="7" t="n">
        <v>0.307785153892577</v>
      </c>
      <c r="CL2519" s="6" t="n">
        <v>0.00308217655735377</v>
      </c>
      <c r="CM2519" s="4" t="s">
        <v>504</v>
      </c>
    </row>
    <row r="2520" customFormat="false" ht="15" hidden="false" customHeight="false" outlineLevel="0" collapsed="false">
      <c r="A2520" s="4" t="s">
        <v>45</v>
      </c>
      <c r="B2520" s="4" t="s">
        <v>46</v>
      </c>
      <c r="C2520" s="25" t="n">
        <v>46022</v>
      </c>
      <c r="D2520" s="4" t="s">
        <v>116</v>
      </c>
      <c r="E2520" s="4" t="s">
        <v>691</v>
      </c>
      <c r="F2520" s="4" t="s">
        <v>62</v>
      </c>
      <c r="G2520" s="4" t="s">
        <v>490</v>
      </c>
      <c r="H2520" s="5" t="n">
        <v>350</v>
      </c>
      <c r="I2520" s="25" t="n">
        <v>46044</v>
      </c>
      <c r="J2520" s="4" t="s">
        <v>873</v>
      </c>
      <c r="K2520" s="4" t="s">
        <v>6</v>
      </c>
      <c r="L2520" s="4" t="s">
        <v>421</v>
      </c>
      <c r="M2520" s="25" t="n">
        <v>46043</v>
      </c>
      <c r="N2520" s="25" t="n">
        <v>46044</v>
      </c>
      <c r="O2520" s="25" t="n">
        <v>46045</v>
      </c>
      <c r="P2520" s="25" t="n">
        <v>46044</v>
      </c>
      <c r="Q2520" s="6" t="n">
        <v>-0.0143756558237146</v>
      </c>
      <c r="R2520" s="6" t="n">
        <v>0.0518471201958906</v>
      </c>
      <c r="S2520" s="6" t="n">
        <v>0.0121963562753036</v>
      </c>
      <c r="T2520" s="6" t="n">
        <v>0.0496678206474795</v>
      </c>
      <c r="U2520" s="6" t="n">
        <v>-0.00724889433093234</v>
      </c>
      <c r="V2520" s="6" t="n">
        <v>0.00916450340242658</v>
      </c>
      <c r="W2520" s="6" t="n">
        <v>0.0569167149784119</v>
      </c>
      <c r="X2520" s="6" t="n">
        <v>0.040503317245053</v>
      </c>
      <c r="Y2520" s="6" t="n">
        <v>0.0333396623186403</v>
      </c>
      <c r="Z2520" s="6" t="n">
        <v>0.0163281583288393</v>
      </c>
      <c r="AA2520" s="6" t="n">
        <v>0.0108591504311721</v>
      </c>
      <c r="AB2520" s="6" t="n">
        <v>0.0518471201958906</v>
      </c>
      <c r="AC2520" s="6" t="n">
        <v>0.0518471201958906</v>
      </c>
      <c r="AD2520" s="6" t="n">
        <v>0.0518471201958906</v>
      </c>
      <c r="AE2520" s="7" t="n">
        <v>0.917864476386037</v>
      </c>
      <c r="AF2520" s="7" t="n">
        <v>2.23502401744172</v>
      </c>
      <c r="AG2520" s="26" t="n">
        <v>1906</v>
      </c>
      <c r="AH2520" s="6" t="n">
        <v>0.000629987400251775</v>
      </c>
      <c r="AI2520" s="6" t="n">
        <v>0.0614245141170575</v>
      </c>
      <c r="AJ2520" s="6" t="n">
        <v>0.0865971153297991</v>
      </c>
      <c r="AK2520" s="6" t="n">
        <v>0.124616473920227</v>
      </c>
      <c r="AL2520" s="6" t="n">
        <v>0.262300410533356</v>
      </c>
      <c r="AM2520" s="6" t="n">
        <v>0.0816173219286527</v>
      </c>
      <c r="AN2520" s="6" t="n">
        <v>-0.0201928078115952</v>
      </c>
      <c r="AO2520" s="6" t="n">
        <v>0.0379743617143415</v>
      </c>
      <c r="AP2520" s="6" t="n">
        <v>0.093983943489145</v>
      </c>
      <c r="AQ2520" s="6" t="n">
        <v>0.0674615560550917</v>
      </c>
      <c r="AR2520" s="4" t="s">
        <v>422</v>
      </c>
      <c r="AS2520" s="4" t="s">
        <v>102</v>
      </c>
      <c r="AT2520" s="5" t="n">
        <v>5815.13</v>
      </c>
      <c r="AU2520" s="6" t="n">
        <v>0.0703881842094123</v>
      </c>
      <c r="AV2520" s="6" t="n">
        <v>0.116941013771777</v>
      </c>
      <c r="AW2520" s="5" t="n">
        <v>471.79</v>
      </c>
      <c r="AX2520" s="6" t="n">
        <v>0.0811314622373017</v>
      </c>
      <c r="AY2520" s="6" t="n">
        <v>0.0175207177313166</v>
      </c>
      <c r="AZ2520" s="5" t="n">
        <v>310.04</v>
      </c>
      <c r="BC2520" s="6" t="n">
        <v>0.0533160909558342</v>
      </c>
      <c r="BD2520" s="7" t="n">
        <v>11.17</v>
      </c>
      <c r="BL2520" s="5" t="n">
        <v>52920.09</v>
      </c>
      <c r="BM2520" s="5" t="n">
        <v>293.11</v>
      </c>
      <c r="BN2520" s="26" t="n">
        <v>180.546859540787</v>
      </c>
      <c r="BO2520" s="7" t="n">
        <v>11.4901545696736</v>
      </c>
      <c r="BP2520" s="6" t="n">
        <v>0.0636408442600349</v>
      </c>
      <c r="BQ2520" s="7" t="n">
        <v>0.150770025772468</v>
      </c>
      <c r="BR2520" s="26" t="n">
        <v>20.28</v>
      </c>
      <c r="BS2520" s="7" t="n">
        <v>2.96</v>
      </c>
      <c r="BT2520" s="4" t="s">
        <v>1417</v>
      </c>
      <c r="BU2520" s="5" t="n">
        <v>600.05</v>
      </c>
      <c r="BV2520" s="5" t="n">
        <v>311.49</v>
      </c>
      <c r="BW2520" s="5" t="n">
        <v>288.56</v>
      </c>
      <c r="BY2520" s="5" t="n">
        <v>4</v>
      </c>
      <c r="BZ2520" s="6" t="n">
        <v>0.110035256188114</v>
      </c>
      <c r="CA2520" s="6" t="n">
        <v>1.80965984906099</v>
      </c>
      <c r="CC2520" s="26" t="n">
        <v>38.6642913259124</v>
      </c>
      <c r="CD2520" s="6" t="n">
        <v>3.66960219234087</v>
      </c>
      <c r="CE2520" s="25" t="n">
        <v>46077</v>
      </c>
      <c r="CG2520" s="6" t="n">
        <v>0.301958487081435</v>
      </c>
      <c r="CH2520" s="6" t="n">
        <v>0.296727576317545</v>
      </c>
      <c r="CI2520" s="6" t="n">
        <v>-0.0173232778268583</v>
      </c>
      <c r="CJ2520" s="6" t="n">
        <v>0.0726871074204195</v>
      </c>
      <c r="CK2520" s="7" t="n">
        <v>0.71329183449286</v>
      </c>
    </row>
    <row r="2521" customFormat="false" ht="15" hidden="false" customHeight="false" outlineLevel="0" collapsed="false">
      <c r="A2521" s="4" t="s">
        <v>45</v>
      </c>
      <c r="B2521" s="4" t="s">
        <v>46</v>
      </c>
      <c r="C2521" s="25" t="n">
        <v>46022</v>
      </c>
      <c r="D2521" s="4" t="s">
        <v>129</v>
      </c>
      <c r="E2521" s="4" t="s">
        <v>707</v>
      </c>
      <c r="G2521" s="4" t="s">
        <v>427</v>
      </c>
      <c r="H2521" s="5" t="n">
        <v>3600</v>
      </c>
      <c r="I2521" s="25" t="n">
        <v>46044</v>
      </c>
      <c r="J2521" s="4" t="s">
        <v>722</v>
      </c>
      <c r="K2521" s="4" t="s">
        <v>5</v>
      </c>
      <c r="L2521" s="4" t="s">
        <v>421</v>
      </c>
      <c r="M2521" s="25" t="n">
        <v>46043</v>
      </c>
      <c r="N2521" s="25" t="n">
        <v>46044</v>
      </c>
      <c r="O2521" s="25" t="n">
        <v>46045</v>
      </c>
      <c r="P2521" s="25" t="n">
        <v>46045</v>
      </c>
      <c r="Q2521" s="6" t="n">
        <v>-0.0101155032642226</v>
      </c>
      <c r="R2521" s="6" t="n">
        <v>0.0324684736918395</v>
      </c>
      <c r="S2521" s="6" t="n">
        <v>0.0482240628948476</v>
      </c>
      <c r="T2521" s="6" t="n">
        <v>0.0705770333224645</v>
      </c>
      <c r="U2521" s="6" t="n">
        <v>-0.00724889433093234</v>
      </c>
      <c r="V2521" s="6" t="n">
        <v>-0.0104061275849525</v>
      </c>
      <c r="W2521" s="6" t="n">
        <v>0.0778259276533968</v>
      </c>
      <c r="X2521" s="6" t="n">
        <v>0.080983160907417</v>
      </c>
      <c r="AA2521" s="6" t="n">
        <v>0.0543310402920116</v>
      </c>
      <c r="AB2521" s="6" t="n">
        <v>0.0482240628948476</v>
      </c>
      <c r="AC2521" s="6" t="n">
        <v>0.0482240628948476</v>
      </c>
      <c r="AD2521" s="6" t="n">
        <v>0.0494875754597783</v>
      </c>
      <c r="AE2521" s="7" t="n">
        <v>0.600000000000002</v>
      </c>
      <c r="AF2521" s="7" t="n">
        <v>10.3137549667697</v>
      </c>
      <c r="AG2521" s="26" t="n">
        <v>139.39</v>
      </c>
      <c r="AH2521" s="6" t="n">
        <v>-0.0302629748156396</v>
      </c>
      <c r="AI2521" s="6" t="n">
        <v>-0.0408724970756211</v>
      </c>
      <c r="AJ2521" s="6" t="n">
        <v>-0.134116039259536</v>
      </c>
      <c r="AK2521" s="6" t="n">
        <v>-0.247313569847184</v>
      </c>
      <c r="AL2521" s="6" t="n">
        <v>-0.0600162351312884</v>
      </c>
      <c r="AM2521" s="6" t="n">
        <v>-0.023193495519656</v>
      </c>
      <c r="AN2521" s="6" t="n">
        <v>-0.0176790015559651</v>
      </c>
      <c r="AO2521" s="6" t="n">
        <v>0.0356257952186432</v>
      </c>
      <c r="AP2521" s="6" t="n">
        <v>0.210530555598528</v>
      </c>
      <c r="AQ2521" s="6" t="n">
        <v>0.184008168164475</v>
      </c>
      <c r="AR2521" s="4" t="s">
        <v>448</v>
      </c>
      <c r="AS2521" s="4" t="s">
        <v>449</v>
      </c>
      <c r="AT2521" s="5" t="n">
        <v>5431.2392</v>
      </c>
      <c r="AU2521" s="6" t="n">
        <v>-0.00866779708726906</v>
      </c>
      <c r="AV2521" s="6" t="n">
        <v>0.0144584311884919</v>
      </c>
      <c r="AZ2521" s="5" t="n">
        <v>205.5909</v>
      </c>
      <c r="BA2521" s="6" t="n">
        <v>-0.517941867687475</v>
      </c>
      <c r="BB2521" s="6" t="n">
        <v>0.837743158662536</v>
      </c>
      <c r="BC2521" s="6" t="n">
        <v>0.0378534055358858</v>
      </c>
      <c r="BD2521" s="7" t="n">
        <v>1.28</v>
      </c>
      <c r="BE2521" s="5" t="n">
        <v>2688.3007</v>
      </c>
      <c r="BF2521" s="6" t="n">
        <v>-0.0501639308582556</v>
      </c>
      <c r="BG2521" s="6" t="n">
        <v>-0.285132230749153</v>
      </c>
      <c r="BH2521" s="6" t="n">
        <v>-0.160887266356287</v>
      </c>
      <c r="BI2521" s="27" t="n">
        <v>0.0333</v>
      </c>
      <c r="BJ2521" s="27" t="n">
        <v>0.0099</v>
      </c>
      <c r="BK2521" s="27" t="n">
        <v>0.0011</v>
      </c>
      <c r="BL2521" s="5" t="n">
        <v>22455.3303446</v>
      </c>
      <c r="BM2521" s="5" t="n">
        <v>1228.2234</v>
      </c>
      <c r="BN2521" s="26" t="n">
        <v>18.2827735936313</v>
      </c>
      <c r="BO2521" s="7" t="n">
        <v>0.902895565176525</v>
      </c>
      <c r="BP2521" s="6" t="n">
        <v>0.0493850432787203</v>
      </c>
      <c r="BR2521" s="26" t="n">
        <v>23.43</v>
      </c>
      <c r="BS2521" s="7" t="n">
        <v>3.57</v>
      </c>
      <c r="BY2521" s="5" t="n">
        <v>0</v>
      </c>
      <c r="CE2521" s="25" t="n">
        <v>46077</v>
      </c>
      <c r="CF2521" s="6" t="n">
        <v>0.366432761856262</v>
      </c>
      <c r="CG2521" s="6" t="n">
        <v>0.314292974588182</v>
      </c>
      <c r="CH2521" s="6" t="n">
        <v>0.305425945880357</v>
      </c>
      <c r="CI2521" s="6" t="n">
        <v>-0.028212621422554</v>
      </c>
      <c r="CJ2521" s="6" t="n">
        <v>0.0753948753948754</v>
      </c>
      <c r="CK2521" s="7" t="n">
        <v>0.639619903107173</v>
      </c>
      <c r="CL2521" s="6" t="n">
        <v>-0.145060613080071</v>
      </c>
      <c r="CM2521" s="4" t="s">
        <v>504</v>
      </c>
    </row>
    <row r="2522" customFormat="false" ht="15" hidden="false" customHeight="false" outlineLevel="0" collapsed="false">
      <c r="A2522" s="4" t="s">
        <v>45</v>
      </c>
      <c r="B2522" s="4" t="s">
        <v>46</v>
      </c>
      <c r="C2522" s="25" t="n">
        <v>46022</v>
      </c>
      <c r="D2522" s="4" t="s">
        <v>143</v>
      </c>
      <c r="E2522" s="4" t="s">
        <v>758</v>
      </c>
      <c r="G2522" s="4" t="s">
        <v>427</v>
      </c>
      <c r="H2522" s="5" t="n">
        <v>825</v>
      </c>
      <c r="I2522" s="25" t="n">
        <v>46044</v>
      </c>
      <c r="J2522" s="4" t="s">
        <v>1000</v>
      </c>
      <c r="K2522" s="4" t="s">
        <v>6</v>
      </c>
      <c r="L2522" s="4" t="s">
        <v>421</v>
      </c>
      <c r="M2522" s="25" t="n">
        <v>46043</v>
      </c>
      <c r="N2522" s="25" t="n">
        <v>46044</v>
      </c>
      <c r="O2522" s="25" t="n">
        <v>46045</v>
      </c>
      <c r="P2522" s="25" t="n">
        <v>46044</v>
      </c>
      <c r="Q2522" s="6" t="n">
        <v>-0.0133783974088156</v>
      </c>
      <c r="R2522" s="6" t="n">
        <v>0.0102055381101913</v>
      </c>
      <c r="S2522" s="6" t="n">
        <v>-0.0400565171317556</v>
      </c>
      <c r="T2522" s="6" t="n">
        <v>-0.0432293764303799</v>
      </c>
      <c r="U2522" s="6" t="n">
        <v>-0.00724889433093234</v>
      </c>
      <c r="V2522" s="6" t="n">
        <v>-0.0104061275849525</v>
      </c>
      <c r="W2522" s="6" t="n">
        <v>-0.0359804820994476</v>
      </c>
      <c r="X2522" s="6" t="n">
        <v>-0.0328232488454274</v>
      </c>
      <c r="AA2522" s="6" t="n">
        <v>0.0147730516699971</v>
      </c>
      <c r="AB2522" s="6" t="n">
        <v>0.0102055381101913</v>
      </c>
      <c r="AC2522" s="6" t="n">
        <v>0.0102055381101913</v>
      </c>
      <c r="AD2522" s="6" t="n">
        <v>0.0570939194975735</v>
      </c>
      <c r="AE2522" s="7" t="n">
        <v>0.11875</v>
      </c>
      <c r="AF2522" s="7" t="n">
        <v>4.09576010722002</v>
      </c>
      <c r="AG2522" s="26" t="n">
        <v>710.1</v>
      </c>
      <c r="AH2522" s="6" t="n">
        <v>-0.000562983814215157</v>
      </c>
      <c r="AI2522" s="6" t="n">
        <v>-0.0560946430945103</v>
      </c>
      <c r="AJ2522" s="6" t="n">
        <v>-0.0645994151276447</v>
      </c>
      <c r="AK2522" s="6" t="n">
        <v>-0.162538918765921</v>
      </c>
      <c r="AL2522" s="6" t="n">
        <v>-0.159904530154035</v>
      </c>
      <c r="AM2522" s="6" t="n">
        <v>-0.023193495519656</v>
      </c>
      <c r="AN2522" s="6" t="n">
        <v>-0.0329011475748543</v>
      </c>
      <c r="AO2522" s="6" t="n">
        <v>0.0499689512619281</v>
      </c>
      <c r="AP2522" s="6" t="n">
        <v>0.086435663649034</v>
      </c>
      <c r="AQ2522" s="6" t="n">
        <v>0.0599132762149808</v>
      </c>
      <c r="AR2522" s="4" t="s">
        <v>422</v>
      </c>
      <c r="AS2522" s="4" t="s">
        <v>102</v>
      </c>
      <c r="AT2522" s="5" t="n">
        <v>390.139</v>
      </c>
      <c r="AU2522" s="6" t="n">
        <v>0.0551629253732797</v>
      </c>
      <c r="AV2522" s="6" t="n">
        <v>0.0355714145032926</v>
      </c>
      <c r="AW2522" s="5" t="n">
        <v>178.9</v>
      </c>
      <c r="AX2522" s="6" t="n">
        <v>0.458554515185613</v>
      </c>
      <c r="AY2522" s="6" t="n">
        <v>-0.00887082279924045</v>
      </c>
      <c r="AZ2522" s="5" t="n">
        <v>125.5387</v>
      </c>
      <c r="BA2522" s="6" t="n">
        <v>0.000365758035520747</v>
      </c>
      <c r="BB2522" s="6" t="n">
        <v>0.0921812618591287</v>
      </c>
      <c r="BC2522" s="6" t="n">
        <v>0.321779417079554</v>
      </c>
      <c r="BD2522" s="7" t="n">
        <v>5.07</v>
      </c>
      <c r="BL2522" s="5" t="n">
        <v>17573.69682</v>
      </c>
      <c r="BM2522" s="5" t="n">
        <v>463.5479</v>
      </c>
      <c r="BN2522" s="26" t="n">
        <v>37.9112855866675</v>
      </c>
      <c r="BO2522" s="7" t="n">
        <v>14.4422988157752</v>
      </c>
      <c r="BP2522" s="6" t="n">
        <v>0.380949856811349</v>
      </c>
      <c r="BQ2522" s="7" t="n">
        <v>0.000580282412873608</v>
      </c>
      <c r="BR2522" s="26" t="n">
        <v>23.43</v>
      </c>
      <c r="BS2522" s="7" t="n">
        <v>3.57</v>
      </c>
      <c r="BT2522" s="4" t="s">
        <v>1417</v>
      </c>
      <c r="BU2522" s="5" t="n">
        <v>324.3426</v>
      </c>
      <c r="BV2522" s="5" t="n">
        <v>52.956</v>
      </c>
      <c r="BW2522" s="5" t="n">
        <v>271.3866</v>
      </c>
      <c r="BX2522" s="7" t="n">
        <v>1.4477408745831</v>
      </c>
      <c r="BY2522" s="5" t="n">
        <v>0</v>
      </c>
      <c r="CE2522" s="25" t="n">
        <v>46077</v>
      </c>
      <c r="CF2522" s="6" t="n">
        <v>0.330317698111292</v>
      </c>
      <c r="CG2522" s="6" t="n">
        <v>0.314845088820811</v>
      </c>
      <c r="CH2522" s="6" t="n">
        <v>0.31441068209419</v>
      </c>
      <c r="CI2522" s="6" t="n">
        <v>-0.00137974750772818</v>
      </c>
      <c r="CJ2522" s="6" t="n">
        <v>0.0757921781330288</v>
      </c>
      <c r="CK2522" s="7" t="n">
        <v>0.134651600753296</v>
      </c>
      <c r="CL2522" s="6" t="n">
        <v>-0.195539201539202</v>
      </c>
      <c r="CM2522" s="4" t="s">
        <v>504</v>
      </c>
      <c r="CN2522" s="4" t="s">
        <v>1252</v>
      </c>
    </row>
    <row r="2523" customFormat="false" ht="15" hidden="false" customHeight="false" outlineLevel="0" collapsed="false">
      <c r="A2523" s="4" t="s">
        <v>45</v>
      </c>
      <c r="B2523" s="4" t="s">
        <v>46</v>
      </c>
      <c r="C2523" s="25" t="n">
        <v>46022</v>
      </c>
      <c r="D2523" s="4" t="s">
        <v>151</v>
      </c>
      <c r="E2523" s="4" t="s">
        <v>497</v>
      </c>
      <c r="G2523" s="4" t="s">
        <v>427</v>
      </c>
      <c r="H2523" s="5" t="n">
        <v>475</v>
      </c>
      <c r="I2523" s="25" t="n">
        <v>46044</v>
      </c>
      <c r="J2523" s="4" t="s">
        <v>1433</v>
      </c>
      <c r="K2523" s="4" t="s">
        <v>5</v>
      </c>
      <c r="L2523" s="4" t="s">
        <v>421</v>
      </c>
      <c r="M2523" s="25" t="n">
        <v>46043</v>
      </c>
      <c r="N2523" s="25" t="n">
        <v>46044</v>
      </c>
      <c r="O2523" s="25" t="n">
        <v>46045</v>
      </c>
      <c r="P2523" s="25" t="n">
        <v>46045</v>
      </c>
      <c r="Q2523" s="6" t="n">
        <v>-0.0144653716714884</v>
      </c>
      <c r="R2523" s="6" t="n">
        <v>0.0110831536065181</v>
      </c>
      <c r="S2523" s="6" t="n">
        <v>-0.0303963974640042</v>
      </c>
      <c r="T2523" s="6" t="n">
        <v>-0.0337786155289745</v>
      </c>
      <c r="U2523" s="6" t="n">
        <v>-0.00724889433093234</v>
      </c>
      <c r="V2523" s="6" t="n">
        <v>-0.0104061275849525</v>
      </c>
      <c r="W2523" s="6" t="n">
        <v>-0.0265297211980422</v>
      </c>
      <c r="X2523" s="6" t="n">
        <v>-0.023372487944022</v>
      </c>
      <c r="AA2523" s="6" t="n">
        <v>-0.00817680867452741</v>
      </c>
      <c r="AB2523" s="6" t="n">
        <v>-0.0303963974640042</v>
      </c>
      <c r="AC2523" s="6" t="n">
        <v>0.0303963974640042</v>
      </c>
      <c r="AD2523" s="6" t="n">
        <v>0.0477573028381821</v>
      </c>
      <c r="AE2523" s="7" t="n">
        <v>0.0868486352357321</v>
      </c>
      <c r="AF2523" s="7" t="n">
        <v>1.28294251313578</v>
      </c>
      <c r="AG2523" s="26" t="n">
        <v>1693.7</v>
      </c>
      <c r="AH2523" s="6" t="n">
        <v>-0.00200341759472023</v>
      </c>
      <c r="AI2523" s="6" t="n">
        <v>-0.0868557256847095</v>
      </c>
      <c r="AJ2523" s="6" t="n">
        <v>-0.0237477664418693</v>
      </c>
      <c r="AK2523" s="6" t="n">
        <v>-0.0919959255883759</v>
      </c>
      <c r="AL2523" s="6" t="n">
        <v>0.00952473429400325</v>
      </c>
      <c r="AM2523" s="6" t="n">
        <v>-0.023193495519656</v>
      </c>
      <c r="AN2523" s="6" t="n">
        <v>-0.0636622301650535</v>
      </c>
      <c r="AO2523" s="6" t="n">
        <v>0.0184475851672976</v>
      </c>
      <c r="AP2523" s="6" t="n">
        <v>-0.213056625536119</v>
      </c>
      <c r="AQ2523" s="6" t="n">
        <v>-0.239579012970172</v>
      </c>
      <c r="AR2523" s="4" t="s">
        <v>422</v>
      </c>
      <c r="AS2523" s="4" t="s">
        <v>102</v>
      </c>
      <c r="AT2523" s="5" t="n">
        <v>4188.1</v>
      </c>
      <c r="AU2523" s="6" t="n">
        <v>0.26216020734133</v>
      </c>
      <c r="AV2523" s="6" t="n">
        <v>0.0507815440198711</v>
      </c>
      <c r="AW2523" s="5" t="n">
        <v>582.6</v>
      </c>
      <c r="AX2523" s="6" t="n">
        <v>0.139108426255343</v>
      </c>
      <c r="AY2523" s="6" t="n">
        <v>0.00560230848064539</v>
      </c>
      <c r="AZ2523" s="5" t="n">
        <v>250.2</v>
      </c>
      <c r="BA2523" s="6" t="n">
        <v>0.161020881670534</v>
      </c>
      <c r="BB2523" s="6" t="n">
        <v>-0.334220329962746</v>
      </c>
      <c r="BC2523" s="6" t="n">
        <v>0.059740693870729</v>
      </c>
      <c r="BD2523" s="7" t="n">
        <v>7.45</v>
      </c>
      <c r="BL2523" s="5" t="n">
        <v>56654.265</v>
      </c>
      <c r="BM2523" s="5" t="n">
        <v>1201.5</v>
      </c>
      <c r="BN2523" s="26" t="n">
        <v>47.1529463171036</v>
      </c>
      <c r="BO2523" s="7" t="n">
        <v>8.21707470955952</v>
      </c>
      <c r="BP2523" s="6" t="n">
        <v>0.174264289961855</v>
      </c>
      <c r="BQ2523" s="7" t="n">
        <v>0.088212685105951</v>
      </c>
      <c r="BR2523" s="26" t="n">
        <v>23.43</v>
      </c>
      <c r="BS2523" s="7" t="n">
        <v>3.57</v>
      </c>
      <c r="BT2523" s="4" t="s">
        <v>1417</v>
      </c>
      <c r="BU2523" s="5" t="n">
        <v>787.3</v>
      </c>
      <c r="BV2523" s="5" t="n">
        <v>653.7</v>
      </c>
      <c r="BW2523" s="5" t="n">
        <v>133.6</v>
      </c>
      <c r="BX2523" s="7" t="n">
        <v>1.13574725908829</v>
      </c>
      <c r="BY2523" s="5" t="n">
        <v>0</v>
      </c>
      <c r="CE2523" s="25" t="n">
        <v>46077</v>
      </c>
      <c r="CF2523" s="6" t="n">
        <v>0.362313557928335</v>
      </c>
      <c r="CG2523" s="6" t="n">
        <v>0.389652935256716</v>
      </c>
      <c r="CH2523" s="6" t="n">
        <v>0.34060885819057</v>
      </c>
      <c r="CI2523" s="6" t="n">
        <v>-0.125866053168146</v>
      </c>
      <c r="CJ2523" s="6" t="n">
        <v>0.0916928364045743</v>
      </c>
      <c r="CK2523" s="7" t="n">
        <v>0.331502423263328</v>
      </c>
      <c r="CL2523" s="6" t="n">
        <v>-0.0657538334024037</v>
      </c>
      <c r="CM2523" s="4" t="s">
        <v>504</v>
      </c>
    </row>
    <row r="2524" customFormat="false" ht="15" hidden="false" customHeight="false" outlineLevel="0" collapsed="false">
      <c r="A2524" s="4" t="s">
        <v>45</v>
      </c>
      <c r="B2524" s="4" t="s">
        <v>46</v>
      </c>
      <c r="C2524" s="25" t="n">
        <v>46022</v>
      </c>
      <c r="D2524" s="4" t="s">
        <v>160</v>
      </c>
      <c r="E2524" s="4" t="s">
        <v>595</v>
      </c>
      <c r="F2524" s="4" t="s">
        <v>60</v>
      </c>
      <c r="G2524" s="4" t="s">
        <v>596</v>
      </c>
      <c r="H2524" s="5" t="n">
        <v>950</v>
      </c>
      <c r="I2524" s="25" t="n">
        <v>46044</v>
      </c>
      <c r="J2524" s="4" t="s">
        <v>516</v>
      </c>
      <c r="K2524" s="4" t="s">
        <v>5</v>
      </c>
      <c r="L2524" s="4" t="s">
        <v>421</v>
      </c>
      <c r="M2524" s="25" t="n">
        <v>46043</v>
      </c>
      <c r="N2524" s="25" t="n">
        <v>46044</v>
      </c>
      <c r="O2524" s="25" t="n">
        <v>46045</v>
      </c>
      <c r="P2524" s="25" t="n">
        <v>46045</v>
      </c>
      <c r="Q2524" s="6" t="n">
        <v>0.00775004078968844</v>
      </c>
      <c r="R2524" s="6" t="n">
        <v>-0.00704282360560193</v>
      </c>
      <c r="S2524" s="6" t="n">
        <v>-0.0405185064405673</v>
      </c>
      <c r="T2524" s="6" t="n">
        <v>-0.0398112892564808</v>
      </c>
      <c r="U2524" s="6" t="n">
        <v>-0.00724889433093234</v>
      </c>
      <c r="V2524" s="6" t="n">
        <v>-0.00844080860293284</v>
      </c>
      <c r="W2524" s="6" t="n">
        <v>-0.0325623949255485</v>
      </c>
      <c r="X2524" s="6" t="n">
        <v>-0.031370480653548</v>
      </c>
      <c r="Y2524" s="6" t="n">
        <v>-0.0180459750787663</v>
      </c>
      <c r="Z2524" s="6" t="n">
        <v>-0.0217653141777146</v>
      </c>
      <c r="AA2524" s="6" t="n">
        <v>0.0109245067666721</v>
      </c>
      <c r="AB2524" s="6" t="n">
        <v>-0.0405185064405673</v>
      </c>
      <c r="AC2524" s="6" t="n">
        <v>0.0405185064405673</v>
      </c>
      <c r="AD2524" s="6" t="n">
        <v>0.0576390021196805</v>
      </c>
      <c r="AE2524" s="7" t="n">
        <v>0.0509193776520528</v>
      </c>
      <c r="AF2524" s="7" t="n">
        <v>2.76005207863537</v>
      </c>
      <c r="AG2524" s="26" t="n">
        <v>612.9</v>
      </c>
      <c r="AH2524" s="6" t="n">
        <v>-0.0708709163950579</v>
      </c>
      <c r="AI2524" s="6" t="n">
        <v>-0.0974155069582506</v>
      </c>
      <c r="AJ2524" s="6" t="n">
        <v>-0.201901165440459</v>
      </c>
      <c r="AK2524" s="6" t="n">
        <v>-0.276429962812113</v>
      </c>
      <c r="AL2524" s="6" t="n">
        <v>-0.183001943979594</v>
      </c>
      <c r="AM2524" s="6" t="n">
        <v>-0.0486040662777919</v>
      </c>
      <c r="AN2524" s="6" t="n">
        <v>-0.0488114406804587</v>
      </c>
      <c r="AO2524" s="6" t="n">
        <v>0.103191339400134</v>
      </c>
      <c r="AP2524" s="6" t="n">
        <v>0.103191339400134</v>
      </c>
      <c r="AQ2524" s="6" t="n">
        <v>0.0766689519660808</v>
      </c>
      <c r="AR2524" s="4" t="s">
        <v>422</v>
      </c>
      <c r="AS2524" s="4" t="s">
        <v>102</v>
      </c>
      <c r="AT2524" s="5" t="n">
        <v>2020.22</v>
      </c>
      <c r="AU2524" s="6" t="n">
        <v>0.32151945104042</v>
      </c>
      <c r="AV2524" s="6" t="n">
        <v>0.229562274807674</v>
      </c>
      <c r="AW2524" s="5" t="n">
        <v>329.72</v>
      </c>
      <c r="AX2524" s="6" t="n">
        <v>0.163209947431468</v>
      </c>
      <c r="AY2524" s="6" t="n">
        <v>0.0993652679304507</v>
      </c>
      <c r="AZ2524" s="5" t="n">
        <v>1203.36</v>
      </c>
      <c r="BA2524" s="6" t="n">
        <v>0.136607066957581</v>
      </c>
      <c r="BB2524" s="6" t="n">
        <v>0.0197188350041098</v>
      </c>
      <c r="BC2524" s="6" t="n">
        <v>0.595657898644702</v>
      </c>
      <c r="BD2524" s="7" t="n">
        <v>4.86</v>
      </c>
      <c r="BL2524" s="5" t="n">
        <v>151711.137</v>
      </c>
      <c r="BM2524" s="5" t="n">
        <v>4283.69</v>
      </c>
      <c r="BN2524" s="26" t="n">
        <v>35.4159934542415</v>
      </c>
      <c r="BO2524" s="7" t="n">
        <v>3.52799367937845</v>
      </c>
      <c r="BP2524" s="6" t="n">
        <v>0.0996158327151465</v>
      </c>
      <c r="BQ2524" s="7" t="n">
        <v>0.0413333302327096</v>
      </c>
      <c r="BR2524" s="26" t="n">
        <v>20.29</v>
      </c>
      <c r="BS2524" s="7" t="n">
        <v>2.95</v>
      </c>
      <c r="BT2524" s="4" t="s">
        <v>1417</v>
      </c>
      <c r="BU2524" s="5" t="n">
        <v>1898.02</v>
      </c>
      <c r="BV2524" s="5" t="n">
        <v>57.13</v>
      </c>
      <c r="BW2524" s="5" t="n">
        <v>1840.89</v>
      </c>
      <c r="BX2524" s="7" t="n">
        <v>0.976970907368898</v>
      </c>
      <c r="BY2524" s="5" t="n">
        <v>5</v>
      </c>
      <c r="BZ2524" s="6" t="n">
        <v>0.0691327897643761</v>
      </c>
      <c r="CA2524" s="6" t="n">
        <v>0.199950811608461</v>
      </c>
      <c r="CB2524" s="4" t="s">
        <v>658</v>
      </c>
      <c r="CC2524" s="26" t="n">
        <v>45.7530565533617</v>
      </c>
      <c r="CD2524" s="6" t="n">
        <v>-0.225931639934571</v>
      </c>
      <c r="CE2524" s="25" t="n">
        <v>46077</v>
      </c>
      <c r="CF2524" s="6" t="n">
        <v>0.328731165957358</v>
      </c>
      <c r="CG2524" s="6" t="n">
        <v>0.385822286544088</v>
      </c>
      <c r="CH2524" s="6" t="n">
        <v>0.380152061081771</v>
      </c>
      <c r="CI2524" s="6" t="n">
        <v>-0.0146964694888604</v>
      </c>
      <c r="CJ2524" s="6" t="n">
        <v>0.0908201532691994</v>
      </c>
      <c r="CK2524" s="7" t="n">
        <v>0.446140035906642</v>
      </c>
      <c r="CL2524" s="6" t="n">
        <v>0.0691360120731937</v>
      </c>
      <c r="CM2524" s="4" t="s">
        <v>504</v>
      </c>
    </row>
    <row r="2525" customFormat="false" ht="15" hidden="false" customHeight="false" outlineLevel="0" collapsed="false">
      <c r="A2525" s="4" t="s">
        <v>45</v>
      </c>
      <c r="B2525" s="4" t="s">
        <v>46</v>
      </c>
      <c r="C2525" s="25" t="n">
        <v>46022</v>
      </c>
      <c r="D2525" s="4" t="s">
        <v>196</v>
      </c>
      <c r="E2525" s="4" t="s">
        <v>601</v>
      </c>
      <c r="F2525" s="4" t="s">
        <v>55</v>
      </c>
      <c r="G2525" s="4" t="s">
        <v>446</v>
      </c>
      <c r="H2525" s="5" t="n">
        <v>1000</v>
      </c>
      <c r="I2525" s="25" t="n">
        <v>46044</v>
      </c>
      <c r="J2525" s="4" t="s">
        <v>845</v>
      </c>
      <c r="K2525" s="4" t="s">
        <v>6</v>
      </c>
      <c r="L2525" s="4" t="s">
        <v>421</v>
      </c>
      <c r="M2525" s="25" t="n">
        <v>46043</v>
      </c>
      <c r="N2525" s="25" t="n">
        <v>46044</v>
      </c>
      <c r="O2525" s="25" t="n">
        <v>46045</v>
      </c>
      <c r="P2525" s="25" t="n">
        <v>46044</v>
      </c>
      <c r="Q2525" s="6" t="n">
        <v>0.00466572171037072</v>
      </c>
      <c r="R2525" s="6" t="n">
        <v>0.0543177943683499</v>
      </c>
      <c r="S2525" s="6" t="n">
        <v>-0.022637301366044</v>
      </c>
      <c r="T2525" s="6" t="n">
        <v>0.0363462147126766</v>
      </c>
      <c r="U2525" s="6" t="n">
        <v>-0.00724889433093234</v>
      </c>
      <c r="V2525" s="6" t="n">
        <v>-0.0156470474861234</v>
      </c>
      <c r="W2525" s="6" t="n">
        <v>0.043595109043609</v>
      </c>
      <c r="X2525" s="6" t="n">
        <v>0.0519932621988001</v>
      </c>
      <c r="Y2525" s="6" t="n">
        <v>-0.00373003605873962</v>
      </c>
      <c r="Z2525" s="6" t="n">
        <v>0.0400762507714162</v>
      </c>
      <c r="AA2525" s="6" t="n">
        <v>0.010757744988537</v>
      </c>
      <c r="AB2525" s="6" t="n">
        <v>0.0543177943683499</v>
      </c>
      <c r="AC2525" s="6" t="n">
        <v>0.0543177943683499</v>
      </c>
      <c r="AD2525" s="6" t="n">
        <v>0.0632531891129269</v>
      </c>
      <c r="AE2525" s="7" t="n">
        <v>0.79089219330855</v>
      </c>
      <c r="AF2525" s="7" t="n">
        <v>2.63932964096673</v>
      </c>
      <c r="AG2525" s="26" t="n">
        <v>846.6</v>
      </c>
      <c r="AH2525" s="6" t="n">
        <v>0.024133551079659</v>
      </c>
      <c r="AI2525" s="6" t="n">
        <v>0.088384649996786</v>
      </c>
      <c r="AJ2525" s="6" t="n">
        <v>0.0821243688886055</v>
      </c>
      <c r="AK2525" s="6" t="n">
        <v>0.327063249470963</v>
      </c>
      <c r="AL2525" s="6" t="n">
        <v>0.74775870561058</v>
      </c>
      <c r="AM2525" s="6" t="n">
        <v>0.00834028569318912</v>
      </c>
      <c r="AN2525" s="6" t="n">
        <v>0.0800443643035969</v>
      </c>
      <c r="AO2525" s="6" t="n">
        <v>0.029917423850921</v>
      </c>
      <c r="AP2525" s="6" t="n">
        <v>0.212447709977831</v>
      </c>
      <c r="AQ2525" s="6" t="n">
        <v>0.185925322543777</v>
      </c>
      <c r="AR2525" s="4" t="s">
        <v>448</v>
      </c>
      <c r="AS2525" s="4" t="s">
        <v>449</v>
      </c>
      <c r="AT2525" s="5" t="n">
        <v>17097.67</v>
      </c>
      <c r="AU2525" s="6" t="n">
        <v>0.0849147115446849</v>
      </c>
      <c r="AV2525" s="6" t="n">
        <v>0.0306046917589817</v>
      </c>
      <c r="AZ2525" s="5" t="n">
        <v>3061.48</v>
      </c>
      <c r="BA2525" s="6" t="n">
        <v>0.0733147288561051</v>
      </c>
      <c r="BB2525" s="6" t="n">
        <v>0.0143329512096535</v>
      </c>
      <c r="BC2525" s="6" t="n">
        <v>0.179058316133134</v>
      </c>
      <c r="BD2525" s="7" t="n">
        <v>22.73</v>
      </c>
      <c r="BE2525" s="5" t="n">
        <v>6895.59</v>
      </c>
      <c r="BF2525" s="6" t="n">
        <v>0.0749635214007782</v>
      </c>
      <c r="BG2525" s="6" t="n">
        <v>0.0577249432562292</v>
      </c>
      <c r="BH2525" s="6" t="n">
        <v>-0.190826433015777</v>
      </c>
      <c r="BI2525" s="27" t="n">
        <v>0.0223</v>
      </c>
      <c r="BJ2525" s="27" t="n">
        <v>0.0015</v>
      </c>
      <c r="BK2525" s="27" t="n">
        <v>0.013</v>
      </c>
      <c r="BL2525" s="5" t="n">
        <v>114033.6336</v>
      </c>
      <c r="BM2525" s="5" t="n">
        <v>11799.47</v>
      </c>
      <c r="BN2525" s="26" t="n">
        <v>9.6643013287885</v>
      </c>
      <c r="BO2525" s="7" t="n">
        <v>1.51458518582862</v>
      </c>
      <c r="BP2525" s="6" t="n">
        <v>0.156719573852369</v>
      </c>
      <c r="BR2525" s="26" t="n">
        <v>16.23</v>
      </c>
      <c r="BS2525" s="7" t="n">
        <v>2.18</v>
      </c>
      <c r="BY2525" s="5" t="n">
        <v>14</v>
      </c>
      <c r="BZ2525" s="6" t="n">
        <v>0.0278374730656982</v>
      </c>
      <c r="CA2525" s="6" t="n">
        <v>0.0897561917043999</v>
      </c>
      <c r="CB2525" s="4" t="s">
        <v>1294</v>
      </c>
      <c r="CC2525" s="26" t="n">
        <v>13.2378103602553</v>
      </c>
      <c r="CD2525" s="6" t="n">
        <v>-0.269947138855816</v>
      </c>
      <c r="CE2525" s="25" t="n">
        <v>46077</v>
      </c>
      <c r="CF2525" s="6" t="n">
        <v>0.31184474414317</v>
      </c>
      <c r="CG2525" s="6" t="n">
        <v>0.3415745458805</v>
      </c>
      <c r="CH2525" s="6" t="n">
        <v>0.334786122393701</v>
      </c>
      <c r="CI2525" s="6" t="n">
        <v>-0.0198739149877222</v>
      </c>
      <c r="CJ2525" s="6" t="n">
        <v>0.0821917808219178</v>
      </c>
      <c r="CK2525" s="7" t="n">
        <v>0.660866498148258</v>
      </c>
      <c r="CL2525" s="6" t="n">
        <v>0.105811103100216</v>
      </c>
      <c r="CM2525" s="4" t="s">
        <v>504</v>
      </c>
    </row>
    <row r="2526" customFormat="false" ht="15" hidden="false" customHeight="false" outlineLevel="0" collapsed="false">
      <c r="A2526" s="4" t="s">
        <v>45</v>
      </c>
      <c r="B2526" s="4" t="s">
        <v>46</v>
      </c>
      <c r="C2526" s="25" t="n">
        <v>46022</v>
      </c>
      <c r="D2526" s="4" t="s">
        <v>197</v>
      </c>
      <c r="E2526" s="4" t="s">
        <v>715</v>
      </c>
      <c r="G2526" s="4" t="s">
        <v>427</v>
      </c>
      <c r="H2526" s="5" t="n">
        <v>150</v>
      </c>
      <c r="I2526" s="25" t="n">
        <v>46044</v>
      </c>
      <c r="J2526" s="4" t="s">
        <v>1039</v>
      </c>
      <c r="K2526" s="4" t="s">
        <v>5</v>
      </c>
      <c r="L2526" s="4" t="s">
        <v>421</v>
      </c>
      <c r="M2526" s="25" t="n">
        <v>46043</v>
      </c>
      <c r="N2526" s="25" t="n">
        <v>46044</v>
      </c>
      <c r="O2526" s="25" t="n">
        <v>46045</v>
      </c>
      <c r="P2526" s="25" t="n">
        <v>46045</v>
      </c>
      <c r="Q2526" s="6" t="n">
        <v>0.0140918580375784</v>
      </c>
      <c r="R2526" s="6" t="n">
        <v>0.0106021616057643</v>
      </c>
      <c r="S2526" s="6" t="n">
        <v>-0.041658178855164</v>
      </c>
      <c r="T2526" s="6" t="n">
        <v>-0.0169641592118213</v>
      </c>
      <c r="U2526" s="6" t="n">
        <v>-0.00724889433093234</v>
      </c>
      <c r="V2526" s="6" t="n">
        <v>-0.0104061275849525</v>
      </c>
      <c r="W2526" s="6" t="n">
        <v>-0.00971526488088892</v>
      </c>
      <c r="X2526" s="6" t="n">
        <v>-0.00655803162686874</v>
      </c>
      <c r="AA2526" s="6" t="n">
        <v>-0.00631493175799547</v>
      </c>
      <c r="AB2526" s="6" t="n">
        <v>-0.041658178855164</v>
      </c>
      <c r="AC2526" s="6" t="n">
        <v>0.041658178855164</v>
      </c>
      <c r="AD2526" s="6" t="n">
        <v>0.0390099816663272</v>
      </c>
      <c r="AE2526" s="7" t="n">
        <v>0.0939947780678851</v>
      </c>
      <c r="AF2526" s="7" t="n">
        <v>3.52263177370785</v>
      </c>
      <c r="AG2526" s="26" t="n">
        <v>4790</v>
      </c>
      <c r="AH2526" s="6" t="n">
        <v>-0.0123711340206185</v>
      </c>
      <c r="AI2526" s="6" t="n">
        <v>-0.0636301436809699</v>
      </c>
      <c r="AJ2526" s="6" t="n">
        <v>-0.180916552667578</v>
      </c>
      <c r="AK2526" s="6" t="n">
        <v>-0.173639265073751</v>
      </c>
      <c r="AL2526" s="6" t="n">
        <v>0.13399348051251</v>
      </c>
      <c r="AM2526" s="6" t="n">
        <v>-0.023193495519656</v>
      </c>
      <c r="AN2526" s="6" t="n">
        <v>-0.0404366481613139</v>
      </c>
      <c r="AO2526" s="6" t="n">
        <v>-0.0022002956722933</v>
      </c>
      <c r="AP2526" s="6" t="n">
        <v>0.0350974445022774</v>
      </c>
      <c r="AQ2526" s="6" t="n">
        <v>0.00857505706822415</v>
      </c>
      <c r="AR2526" s="4" t="s">
        <v>422</v>
      </c>
      <c r="AS2526" s="4" t="s">
        <v>102</v>
      </c>
      <c r="AT2526" s="5" t="n">
        <v>23471.9</v>
      </c>
      <c r="AU2526" s="6" t="n">
        <v>0.0615629536830584</v>
      </c>
      <c r="AV2526" s="6" t="n">
        <v>0.264970116354896</v>
      </c>
      <c r="AW2526" s="5" t="n">
        <v>3820.9</v>
      </c>
      <c r="AX2526" s="6" t="n">
        <v>0.162786140022751</v>
      </c>
      <c r="AY2526" s="6" t="n">
        <v>-0.0714262548810743</v>
      </c>
      <c r="AZ2526" s="5" t="n">
        <v>549.8</v>
      </c>
      <c r="BA2526" s="6" t="n">
        <v>-0.775481868670369</v>
      </c>
      <c r="BC2526" s="6" t="n">
        <v>0.0234237535095156</v>
      </c>
      <c r="BD2526" s="7" t="n">
        <v>14.22</v>
      </c>
      <c r="BL2526" s="5" t="n">
        <v>185181.4</v>
      </c>
      <c r="BM2526" s="5" t="n">
        <v>5110.9</v>
      </c>
      <c r="BN2526" s="26" t="n">
        <v>36.2326400438279</v>
      </c>
      <c r="BO2526" s="7" t="n">
        <v>21.4481752162985</v>
      </c>
      <c r="BP2526" s="6" t="n">
        <v>0.591957284656992</v>
      </c>
      <c r="BQ2526" s="7" t="n">
        <v>0.2084921066957</v>
      </c>
      <c r="BR2526" s="26" t="n">
        <v>23.43</v>
      </c>
      <c r="BS2526" s="7" t="n">
        <v>3.57</v>
      </c>
      <c r="BT2526" s="4" t="s">
        <v>1417</v>
      </c>
      <c r="BU2526" s="5" t="n">
        <v>10790.1</v>
      </c>
      <c r="BV2526" s="5" t="n">
        <v>439.9</v>
      </c>
      <c r="BW2526" s="5" t="n">
        <v>10350.2</v>
      </c>
      <c r="BY2526" s="5" t="n">
        <v>0</v>
      </c>
      <c r="CE2526" s="25" t="n">
        <v>46077</v>
      </c>
      <c r="CF2526" s="6" t="n">
        <v>0.286503097600956</v>
      </c>
      <c r="CG2526" s="6" t="n">
        <v>0.292766535739135</v>
      </c>
      <c r="CH2526" s="6" t="n">
        <v>0.295291412499081</v>
      </c>
      <c r="CI2526" s="6" t="n">
        <v>0.00862419864200659</v>
      </c>
      <c r="CJ2526" s="6" t="n">
        <v>0.068984834132877</v>
      </c>
      <c r="CK2526" s="7" t="n">
        <v>0.603874451229714</v>
      </c>
      <c r="CL2526" s="6" t="n">
        <v>-0.0133230495956621</v>
      </c>
      <c r="CM2526" s="4" t="s">
        <v>504</v>
      </c>
    </row>
    <row r="2527" customFormat="false" ht="15" hidden="false" customHeight="false" outlineLevel="0" collapsed="false">
      <c r="A2527" s="4" t="s">
        <v>45</v>
      </c>
      <c r="B2527" s="4" t="s">
        <v>46</v>
      </c>
      <c r="C2527" s="25" t="n">
        <v>46022</v>
      </c>
      <c r="D2527" s="4" t="s">
        <v>236</v>
      </c>
      <c r="E2527" s="4" t="s">
        <v>492</v>
      </c>
      <c r="F2527" s="4" t="s">
        <v>56</v>
      </c>
      <c r="G2527" s="4" t="s">
        <v>419</v>
      </c>
      <c r="H2527" s="5" t="n">
        <v>275</v>
      </c>
      <c r="I2527" s="25" t="n">
        <v>46044</v>
      </c>
      <c r="J2527" s="4" t="s">
        <v>1088</v>
      </c>
      <c r="K2527" s="4" t="s">
        <v>5</v>
      </c>
      <c r="L2527" s="4" t="s">
        <v>421</v>
      </c>
      <c r="M2527" s="25" t="n">
        <v>46043</v>
      </c>
      <c r="N2527" s="25" t="n">
        <v>46044</v>
      </c>
      <c r="O2527" s="25" t="n">
        <v>46045</v>
      </c>
      <c r="P2527" s="25" t="n">
        <v>46045</v>
      </c>
      <c r="Q2527" s="6" t="n">
        <v>-0.00596654473132785</v>
      </c>
      <c r="R2527" s="6" t="n">
        <v>0.00400157204616103</v>
      </c>
      <c r="S2527" s="6" t="n">
        <v>-0.0203907334258566</v>
      </c>
      <c r="T2527" s="6" t="n">
        <v>-0.0223557061110234</v>
      </c>
      <c r="U2527" s="6" t="n">
        <v>-0.00724889433093234</v>
      </c>
      <c r="V2527" s="6" t="n">
        <v>0.00363945887563921</v>
      </c>
      <c r="W2527" s="6" t="n">
        <v>-0.0151068117800911</v>
      </c>
      <c r="X2527" s="6" t="n">
        <v>-0.0259951649866627</v>
      </c>
      <c r="Y2527" s="6" t="n">
        <v>-0.0109469043855253</v>
      </c>
      <c r="Z2527" s="6" t="n">
        <v>-0.0114088017254982</v>
      </c>
      <c r="AA2527" s="6" t="n">
        <v>0.0134514785950679</v>
      </c>
      <c r="AB2527" s="6" t="n">
        <v>-0.0203907334258566</v>
      </c>
      <c r="AC2527" s="6" t="n">
        <v>0.0203907334258566</v>
      </c>
      <c r="AD2527" s="6" t="n">
        <v>0.0522757197252767</v>
      </c>
      <c r="AE2527" s="7" t="n">
        <v>0.140912185159975</v>
      </c>
      <c r="AF2527" s="7" t="n">
        <v>4.1625708780759</v>
      </c>
      <c r="AG2527" s="26" t="n">
        <v>2815.7</v>
      </c>
      <c r="AH2527" s="6" t="n">
        <v>-0.00582585975566718</v>
      </c>
      <c r="AI2527" s="6" t="n">
        <v>-0.0250008656809448</v>
      </c>
      <c r="AJ2527" s="6" t="n">
        <v>0.0452908638675433</v>
      </c>
      <c r="AK2527" s="6" t="n">
        <v>-0.00995077355836893</v>
      </c>
      <c r="AL2527" s="6" t="n">
        <v>0.0380706358838989</v>
      </c>
      <c r="AM2527" s="6" t="n">
        <v>-0.0137782511741798</v>
      </c>
      <c r="AN2527" s="6" t="n">
        <v>-0.0112226145067651</v>
      </c>
      <c r="AO2527" s="6" t="n">
        <v>-0.000823362081891155</v>
      </c>
      <c r="AP2527" s="6" t="n">
        <v>-0.164228942470034</v>
      </c>
      <c r="AQ2527" s="6" t="n">
        <v>-0.190751329904087</v>
      </c>
      <c r="AR2527" s="4" t="s">
        <v>422</v>
      </c>
      <c r="AS2527" s="4" t="s">
        <v>102</v>
      </c>
      <c r="AT2527" s="5" t="n">
        <v>4002.579</v>
      </c>
      <c r="AU2527" s="6" t="n">
        <v>0.123897535139883</v>
      </c>
      <c r="AV2527" s="6" t="n">
        <v>0.0257996658560382</v>
      </c>
      <c r="AW2527" s="5" t="n">
        <v>714.691</v>
      </c>
      <c r="AX2527" s="6" t="n">
        <v>0.1785576249713</v>
      </c>
      <c r="AY2527" s="6" t="n">
        <v>-0.0118194187128436</v>
      </c>
      <c r="AZ2527" s="5" t="n">
        <v>442.185</v>
      </c>
      <c r="BA2527" s="6" t="n">
        <v>0.0336086132297975</v>
      </c>
      <c r="BB2527" s="6" t="n">
        <v>-0.0573235779429259</v>
      </c>
      <c r="BC2527" s="6" t="n">
        <v>0.110475021230062</v>
      </c>
      <c r="BD2527" s="7" t="n">
        <v>23.22</v>
      </c>
      <c r="BL2527" s="5" t="n">
        <v>53574.04233</v>
      </c>
      <c r="BM2527" s="5" t="n">
        <v>1785.076</v>
      </c>
      <c r="BN2527" s="26" t="n">
        <v>30.0121912624449</v>
      </c>
      <c r="BO2527" s="7" t="n">
        <v>5.56763536039067</v>
      </c>
      <c r="BP2527" s="6" t="n">
        <v>0.185512457644425</v>
      </c>
      <c r="BQ2527" s="7" t="n">
        <v>0.126848121649421</v>
      </c>
      <c r="BR2527" s="26" t="n">
        <v>27.17</v>
      </c>
      <c r="BS2527" s="7" t="n">
        <v>7.08</v>
      </c>
      <c r="BT2527" s="4" t="s">
        <v>1417</v>
      </c>
      <c r="BU2527" s="5" t="n">
        <v>669.737</v>
      </c>
      <c r="BV2527" s="5" t="n">
        <v>45.118</v>
      </c>
      <c r="BW2527" s="5" t="n">
        <v>624.619</v>
      </c>
      <c r="BX2527" s="7" t="n">
        <v>0.735346852193237</v>
      </c>
      <c r="BY2527" s="5" t="n">
        <v>9</v>
      </c>
      <c r="BZ2527" s="6" t="n">
        <v>0.0889522076429461</v>
      </c>
      <c r="CA2527" s="6" t="n">
        <v>-0.0910930671345549</v>
      </c>
      <c r="CB2527" s="4" t="s">
        <v>1146</v>
      </c>
      <c r="CC2527" s="26" t="n">
        <v>29.292663913703</v>
      </c>
      <c r="CD2527" s="6" t="n">
        <v>0.0245633975408168</v>
      </c>
      <c r="CE2527" s="25" t="n">
        <v>46077</v>
      </c>
      <c r="CF2527" s="6" t="n">
        <v>0.332467743658181</v>
      </c>
      <c r="CG2527" s="6" t="n">
        <v>0.35428681683382</v>
      </c>
      <c r="CH2527" s="6" t="n">
        <v>0.319850298072864</v>
      </c>
      <c r="CI2527" s="6" t="n">
        <v>-0.0971995488534064</v>
      </c>
      <c r="CJ2527" s="6" t="n">
        <v>0.083413401658304</v>
      </c>
      <c r="CK2527" s="7" t="n">
        <v>0.244453924914674</v>
      </c>
      <c r="CL2527" s="6" t="n">
        <v>-0.0711948266786977</v>
      </c>
      <c r="CM2527" s="4" t="s">
        <v>504</v>
      </c>
    </row>
    <row r="2528" customFormat="false" ht="15" hidden="false" customHeight="false" outlineLevel="0" collapsed="false">
      <c r="A2528" s="4" t="s">
        <v>45</v>
      </c>
      <c r="B2528" s="4" t="s">
        <v>46</v>
      </c>
      <c r="C2528" s="25" t="n">
        <v>46022</v>
      </c>
      <c r="D2528" s="4" t="s">
        <v>267</v>
      </c>
      <c r="E2528" s="4" t="s">
        <v>1309</v>
      </c>
      <c r="G2528" s="4" t="s">
        <v>427</v>
      </c>
      <c r="H2528" s="5" t="n">
        <v>650</v>
      </c>
      <c r="I2528" s="25" t="n">
        <v>46044</v>
      </c>
      <c r="J2528" s="4" t="s">
        <v>1216</v>
      </c>
      <c r="K2528" s="4" t="s">
        <v>5</v>
      </c>
      <c r="L2528" s="4" t="s">
        <v>421</v>
      </c>
      <c r="M2528" s="25" t="n">
        <v>46043</v>
      </c>
      <c r="N2528" s="25" t="n">
        <v>46044</v>
      </c>
      <c r="O2528" s="25" t="n">
        <v>46045</v>
      </c>
      <c r="P2528" s="25" t="n">
        <v>46045</v>
      </c>
      <c r="Q2528" s="6" t="n">
        <v>-0.0292772811028458</v>
      </c>
      <c r="R2528" s="6" t="n">
        <v>0.0401434195725534</v>
      </c>
      <c r="S2528" s="6" t="n">
        <v>-0.0765799256505576</v>
      </c>
      <c r="T2528" s="6" t="n">
        <v>-0.06571378718085</v>
      </c>
      <c r="U2528" s="6" t="n">
        <v>-0.00724889433093234</v>
      </c>
      <c r="V2528" s="6" t="n">
        <v>-0.0104061275849525</v>
      </c>
      <c r="W2528" s="6" t="n">
        <v>-0.0584648928499176</v>
      </c>
      <c r="X2528" s="6" t="n">
        <v>-0.0553076595958975</v>
      </c>
      <c r="AA2528" s="6" t="n">
        <v>-0.0199391686380535</v>
      </c>
      <c r="AB2528" s="6" t="n">
        <v>-0.0765799256505576</v>
      </c>
      <c r="AC2528" s="6" t="n">
        <v>0.0765799256505576</v>
      </c>
      <c r="AD2528" s="6" t="n">
        <v>0.0848935451165934</v>
      </c>
      <c r="AE2528" s="7" t="n">
        <v>0.125796178343949</v>
      </c>
      <c r="AF2528" s="7" t="n">
        <v>2.4755568600323</v>
      </c>
      <c r="AG2528" s="26" t="n">
        <v>732.65</v>
      </c>
      <c r="AH2528" s="6" t="n">
        <v>-0.0173685622317596</v>
      </c>
      <c r="AI2528" s="6" t="n">
        <v>-0.181122163853806</v>
      </c>
      <c r="AJ2528" s="6" t="n">
        <v>-0.312517594069626</v>
      </c>
      <c r="AK2528" s="6" t="n">
        <v>-0.321808756826808</v>
      </c>
      <c r="AL2528" s="6" t="n">
        <v>-0.396838545512009</v>
      </c>
      <c r="AM2528" s="6" t="n">
        <v>-0.023193495519656</v>
      </c>
      <c r="AN2528" s="6" t="n">
        <v>-0.15792866833415</v>
      </c>
      <c r="AO2528" s="6" t="n">
        <v>0.119029375880919</v>
      </c>
      <c r="AP2528" s="6" t="n">
        <v>0.183119794371511</v>
      </c>
      <c r="AQ2528" s="6" t="n">
        <v>0.156597406937458</v>
      </c>
      <c r="AR2528" s="4" t="s">
        <v>422</v>
      </c>
      <c r="AS2528" s="4" t="s">
        <v>102</v>
      </c>
      <c r="AT2528" s="5" t="n">
        <v>1936.464</v>
      </c>
      <c r="AU2528" s="6" t="n">
        <v>0.130238723229654</v>
      </c>
      <c r="AV2528" s="6" t="n">
        <v>0.0542222754530137</v>
      </c>
      <c r="AW2528" s="5" t="n">
        <v>593.23</v>
      </c>
      <c r="AX2528" s="6" t="n">
        <v>0.306347032529394</v>
      </c>
      <c r="AY2528" s="6" t="n">
        <v>0.0066288824782943</v>
      </c>
      <c r="AZ2528" s="5" t="n">
        <v>391.711</v>
      </c>
      <c r="BA2528" s="6" t="n">
        <v>0.53479141606686</v>
      </c>
      <c r="BB2528" s="6" t="n">
        <v>0.108284597907984</v>
      </c>
      <c r="BC2528" s="6" t="n">
        <v>0.20228158127391</v>
      </c>
      <c r="BD2528" s="7" t="n">
        <v>8.72</v>
      </c>
      <c r="BL2528" s="5" t="n">
        <v>33188.31235</v>
      </c>
      <c r="BM2528" s="5" t="n">
        <v>1193.799</v>
      </c>
      <c r="BN2528" s="26" t="n">
        <v>27.8005864890153</v>
      </c>
      <c r="BO2528" s="7" t="n">
        <v>9.60849051305116</v>
      </c>
      <c r="BP2528" s="6" t="n">
        <v>0.345621863655564</v>
      </c>
      <c r="BQ2528" s="7" t="n">
        <v>0.442019408458623</v>
      </c>
      <c r="BR2528" s="26" t="n">
        <v>23.43</v>
      </c>
      <c r="BS2528" s="7" t="n">
        <v>3.57</v>
      </c>
      <c r="BT2528" s="4" t="s">
        <v>1417</v>
      </c>
      <c r="BU2528" s="5" t="n">
        <v>619.682</v>
      </c>
      <c r="BV2528" s="5" t="n">
        <v>1047.123</v>
      </c>
      <c r="BW2528" s="5" t="n">
        <v>-427.441</v>
      </c>
      <c r="BX2528" s="7" t="n">
        <v>0.937162750744066</v>
      </c>
      <c r="BY2528" s="5" t="n">
        <v>0</v>
      </c>
      <c r="CE2528" s="25" t="n">
        <v>46077</v>
      </c>
      <c r="CG2528" s="6" t="n">
        <v>0.510309135825839</v>
      </c>
      <c r="CH2528" s="6" t="n">
        <v>0.551314802559</v>
      </c>
      <c r="CI2528" s="6" t="n">
        <v>0.0803545612931287</v>
      </c>
      <c r="CJ2528" s="6" t="n">
        <v>0.119981073408138</v>
      </c>
      <c r="CK2528" s="7" t="n">
        <v>0.638266715534845</v>
      </c>
    </row>
    <row r="2529" customFormat="false" ht="15" hidden="false" customHeight="false" outlineLevel="0" collapsed="false">
      <c r="A2529" s="4" t="s">
        <v>45</v>
      </c>
      <c r="B2529" s="4" t="s">
        <v>46</v>
      </c>
      <c r="C2529" s="25" t="n">
        <v>46022</v>
      </c>
      <c r="D2529" s="4" t="s">
        <v>269</v>
      </c>
      <c r="E2529" s="4" t="s">
        <v>858</v>
      </c>
      <c r="F2529" s="4" t="s">
        <v>98</v>
      </c>
      <c r="G2529" s="4" t="s">
        <v>427</v>
      </c>
      <c r="H2529" s="5" t="n">
        <v>150</v>
      </c>
      <c r="I2529" s="25" t="n">
        <v>46044</v>
      </c>
      <c r="J2529" s="4" t="s">
        <v>973</v>
      </c>
      <c r="K2529" s="4" t="s">
        <v>6</v>
      </c>
      <c r="L2529" s="4" t="s">
        <v>421</v>
      </c>
      <c r="M2529" s="25" t="n">
        <v>46043</v>
      </c>
      <c r="N2529" s="25" t="n">
        <v>46044</v>
      </c>
      <c r="O2529" s="25" t="n">
        <v>46045</v>
      </c>
      <c r="P2529" s="25" t="n">
        <v>46044</v>
      </c>
      <c r="Q2529" s="6" t="n">
        <v>0.0286544398038859</v>
      </c>
      <c r="R2529" s="6" t="n">
        <v>0.0545120745657393</v>
      </c>
      <c r="S2529" s="6" t="n">
        <v>-0.0083032007499666</v>
      </c>
      <c r="T2529" s="6" t="n">
        <v>0.0748633136196586</v>
      </c>
      <c r="U2529" s="6" t="n">
        <v>-0.00724889433093234</v>
      </c>
      <c r="V2529" s="6" t="n">
        <v>-0.0104061275849525</v>
      </c>
      <c r="W2529" s="6" t="n">
        <v>0.0821122079505909</v>
      </c>
      <c r="X2529" s="6" t="n">
        <v>0.0852694412046111</v>
      </c>
      <c r="AA2529" s="6" t="n">
        <v>0.00593136562632379</v>
      </c>
      <c r="AB2529" s="6" t="n">
        <v>0.0545120745657393</v>
      </c>
      <c r="AC2529" s="6" t="n">
        <v>0.0545120745657393</v>
      </c>
      <c r="AD2529" s="6" t="n">
        <v>0.106164383561644</v>
      </c>
      <c r="AE2529" s="7" t="n">
        <v>0.953774526105754</v>
      </c>
      <c r="AF2529" s="7" t="n">
        <v>2.40133479444374</v>
      </c>
      <c r="AG2529" s="26" t="n">
        <v>2753.5</v>
      </c>
      <c r="AH2529" s="6" t="n">
        <v>-0.0276502577865671</v>
      </c>
      <c r="AI2529" s="6" t="n">
        <v>-0.129575772902573</v>
      </c>
      <c r="AJ2529" s="6" t="n">
        <v>-0.114202991796686</v>
      </c>
      <c r="AK2529" s="6" t="n">
        <v>0.00569779758208866</v>
      </c>
      <c r="AL2529" s="6" t="n">
        <v>0.142439687188404</v>
      </c>
      <c r="AM2529" s="6" t="n">
        <v>-0.023193495519656</v>
      </c>
      <c r="AN2529" s="6" t="n">
        <v>-0.106382277382917</v>
      </c>
      <c r="AO2529" s="6" t="n">
        <v>-0.0421443664643568</v>
      </c>
      <c r="AP2529" s="6" t="n">
        <v>-0.0550864809375247</v>
      </c>
      <c r="AQ2529" s="6" t="n">
        <v>-0.0816088683715779</v>
      </c>
      <c r="AR2529" s="4" t="s">
        <v>422</v>
      </c>
      <c r="AS2529" s="4" t="s">
        <v>102</v>
      </c>
      <c r="AT2529" s="5" t="n">
        <v>5423.8382</v>
      </c>
      <c r="AU2529" s="6" t="n">
        <v>0.221337199215069</v>
      </c>
      <c r="AV2529" s="6" t="n">
        <v>-0.476980435437577</v>
      </c>
      <c r="AW2529" s="5" t="n">
        <v>257.6222</v>
      </c>
      <c r="AX2529" s="6" t="n">
        <v>0.0474981351766725</v>
      </c>
      <c r="AY2529" s="6" t="n">
        <v>0.00608192722880425</v>
      </c>
      <c r="AZ2529" s="5" t="n">
        <v>0</v>
      </c>
      <c r="BC2529" s="6" t="n">
        <v>0</v>
      </c>
      <c r="BD2529" s="7" t="n">
        <v>11.57</v>
      </c>
      <c r="BL2529" s="5" t="n">
        <v>36863.169625</v>
      </c>
      <c r="BM2529" s="5" t="n">
        <v>92.0749</v>
      </c>
      <c r="BN2529" s="26" t="n">
        <v>400.360680543775</v>
      </c>
      <c r="BO2529" s="7" t="n">
        <v>12.3796536913349</v>
      </c>
      <c r="BP2529" s="6" t="n">
        <v>0.030921252492929</v>
      </c>
      <c r="BQ2529" s="7" t="n">
        <v>0.161305678548523</v>
      </c>
      <c r="BR2529" s="26" t="n">
        <v>23.43</v>
      </c>
      <c r="BS2529" s="7" t="n">
        <v>3.57</v>
      </c>
      <c r="BY2529" s="5" t="n">
        <v>0</v>
      </c>
      <c r="CN2529" s="4" t="s">
        <v>429</v>
      </c>
    </row>
    <row r="2530" customFormat="false" ht="15" hidden="false" customHeight="false" outlineLevel="0" collapsed="false">
      <c r="A2530" s="4" t="s">
        <v>45</v>
      </c>
      <c r="B2530" s="4" t="s">
        <v>46</v>
      </c>
      <c r="C2530" s="25" t="n">
        <v>46022</v>
      </c>
      <c r="D2530" s="4" t="s">
        <v>301</v>
      </c>
      <c r="E2530" s="4" t="s">
        <v>704</v>
      </c>
      <c r="G2530" s="4" t="s">
        <v>427</v>
      </c>
      <c r="H2530" s="5" t="n">
        <v>8000</v>
      </c>
      <c r="I2530" s="25" t="n">
        <v>46044</v>
      </c>
      <c r="J2530" s="4" t="s">
        <v>1118</v>
      </c>
      <c r="K2530" s="4" t="s">
        <v>6</v>
      </c>
      <c r="L2530" s="4" t="s">
        <v>421</v>
      </c>
      <c r="M2530" s="25" t="n">
        <v>46043</v>
      </c>
      <c r="N2530" s="25" t="n">
        <v>46044</v>
      </c>
      <c r="O2530" s="25" t="n">
        <v>46045</v>
      </c>
      <c r="P2530" s="25" t="n">
        <v>46044</v>
      </c>
      <c r="Q2530" s="6" t="n">
        <v>-0.00207289687338053</v>
      </c>
      <c r="R2530" s="6" t="n">
        <v>0.0725289942876926</v>
      </c>
      <c r="S2530" s="6" t="n">
        <v>0.0177533892834088</v>
      </c>
      <c r="T2530" s="6" t="n">
        <v>0.0882094866977208</v>
      </c>
      <c r="U2530" s="6" t="n">
        <v>-0.00724889433093234</v>
      </c>
      <c r="V2530" s="6" t="n">
        <v>-0.0104061275849525</v>
      </c>
      <c r="W2530" s="6" t="n">
        <v>0.0954583810286531</v>
      </c>
      <c r="X2530" s="6" t="n">
        <v>0.0986156142826733</v>
      </c>
      <c r="AA2530" s="6" t="n">
        <v>0.0140211182274537</v>
      </c>
      <c r="AB2530" s="6" t="n">
        <v>0.0725289942876926</v>
      </c>
      <c r="AC2530" s="6" t="n">
        <v>0.0725289942876926</v>
      </c>
      <c r="AD2530" s="6" t="n">
        <v>0.075125497663147</v>
      </c>
      <c r="AE2530" s="7" t="n">
        <v>0.854838709677419</v>
      </c>
      <c r="AF2530" s="7" t="n">
        <v>3.19277171732263</v>
      </c>
      <c r="AG2530" s="26" t="n">
        <v>57.89</v>
      </c>
      <c r="AH2530" s="6" t="n">
        <v>-0.0073731138545956</v>
      </c>
      <c r="AI2530" s="6" t="n">
        <v>0.086116322701689</v>
      </c>
      <c r="AJ2530" s="6" t="n">
        <v>0.188218390804598</v>
      </c>
      <c r="AK2530" s="6" t="n">
        <v>0.179262578936648</v>
      </c>
      <c r="AL2530" s="6" t="n">
        <v>0.678111168543579</v>
      </c>
      <c r="AM2530" s="6" t="n">
        <v>-0.023193495519656</v>
      </c>
      <c r="AN2530" s="6" t="n">
        <v>0.109309818221345</v>
      </c>
      <c r="AO2530" s="6" t="n">
        <v>0.0273212131570575</v>
      </c>
      <c r="AP2530" s="6" t="n">
        <v>0.0273212131570573</v>
      </c>
      <c r="AQ2530" s="6" t="n">
        <v>0.000798825723004049</v>
      </c>
      <c r="AR2530" s="4" t="s">
        <v>448</v>
      </c>
      <c r="AS2530" s="4" t="s">
        <v>449</v>
      </c>
      <c r="AT2530" s="5" t="n">
        <v>1751.92</v>
      </c>
      <c r="AU2530" s="6" t="n">
        <v>0.101093551470429</v>
      </c>
      <c r="AV2530" s="6" t="n">
        <v>0.0413776295688666</v>
      </c>
      <c r="AZ2530" s="5" t="n">
        <v>185.72</v>
      </c>
      <c r="BA2530" s="6" t="n">
        <v>0.709823475364438</v>
      </c>
      <c r="BB2530" s="6" t="n">
        <v>0.525796910943148</v>
      </c>
      <c r="BC2530" s="6" t="n">
        <v>0.106009406822229</v>
      </c>
      <c r="BD2530" s="7" t="n">
        <v>0.96</v>
      </c>
      <c r="BE2530" s="5" t="n">
        <v>1000.47</v>
      </c>
      <c r="BF2530" s="6" t="n">
        <v>0.128258727125856</v>
      </c>
      <c r="BG2530" s="6" t="n">
        <v>0.224498659956332</v>
      </c>
      <c r="BH2530" s="6" t="n">
        <v>-0.123251125222396</v>
      </c>
      <c r="BI2530" s="27" t="n">
        <v>0.0238</v>
      </c>
      <c r="BJ2530" s="27" t="n">
        <v>0.0057</v>
      </c>
      <c r="BK2530" s="27" t="n">
        <v>0.0037</v>
      </c>
      <c r="BL2530" s="5" t="n">
        <v>11214.16135</v>
      </c>
      <c r="BM2530" s="5" t="n">
        <v>416.9442</v>
      </c>
      <c r="BN2530" s="26" t="n">
        <v>26.8960723041597</v>
      </c>
      <c r="BO2530" s="7" t="n">
        <v>1.77349464669787</v>
      </c>
      <c r="BP2530" s="6" t="n">
        <v>0.0659387968117409</v>
      </c>
      <c r="BR2530" s="26" t="n">
        <v>23.43</v>
      </c>
      <c r="BS2530" s="7" t="n">
        <v>3.57</v>
      </c>
      <c r="BY2530" s="5" t="n">
        <v>0</v>
      </c>
      <c r="CN2530" s="4" t="s">
        <v>429</v>
      </c>
    </row>
    <row r="2531" customFormat="false" ht="15" hidden="false" customHeight="false" outlineLevel="0" collapsed="false">
      <c r="A2531" s="4" t="s">
        <v>45</v>
      </c>
      <c r="B2531" s="4" t="s">
        <v>46</v>
      </c>
      <c r="C2531" s="25" t="n">
        <v>46022</v>
      </c>
      <c r="D2531" s="4" t="s">
        <v>108</v>
      </c>
      <c r="E2531" s="4" t="s">
        <v>747</v>
      </c>
      <c r="G2531" s="4" t="s">
        <v>427</v>
      </c>
      <c r="H2531" s="5" t="n">
        <v>600</v>
      </c>
      <c r="I2531" s="25" t="n">
        <v>46045</v>
      </c>
      <c r="J2531" s="4" t="s">
        <v>973</v>
      </c>
      <c r="K2531" s="4" t="s">
        <v>6</v>
      </c>
      <c r="L2531" s="4" t="s">
        <v>421</v>
      </c>
      <c r="M2531" s="25" t="n">
        <v>46044</v>
      </c>
      <c r="N2531" s="25" t="n">
        <v>46045</v>
      </c>
      <c r="O2531" s="25" t="n">
        <v>46049</v>
      </c>
      <c r="P2531" s="25" t="n">
        <v>46045</v>
      </c>
      <c r="Q2531" s="6" t="n">
        <v>0.0291339478775463</v>
      </c>
      <c r="R2531" s="6" t="n">
        <v>-0.145416344133584</v>
      </c>
      <c r="S2531" s="6" t="n">
        <v>0.0340320910973087</v>
      </c>
      <c r="T2531" s="6" t="n">
        <v>-0.082250305158729</v>
      </c>
      <c r="U2531" s="6" t="n">
        <v>0.000783615690605588</v>
      </c>
      <c r="V2531" s="6" t="n">
        <v>-0.000568214146894785</v>
      </c>
      <c r="W2531" s="6" t="n">
        <v>-0.0830339208493346</v>
      </c>
      <c r="X2531" s="6" t="n">
        <v>-0.0816820910118342</v>
      </c>
      <c r="AA2531" s="6" t="n">
        <v>0.0051973902465996</v>
      </c>
      <c r="AB2531" s="6" t="n">
        <v>-0.145416344133584</v>
      </c>
      <c r="AC2531" s="6" t="n">
        <v>0.145416344133584</v>
      </c>
      <c r="AD2531" s="6" t="n">
        <v>0.159239190534115</v>
      </c>
      <c r="AE2531" s="7" t="n">
        <v>0.0541666666666664</v>
      </c>
      <c r="AF2531" s="7" t="n">
        <v>15.5033898025424</v>
      </c>
      <c r="AG2531" s="26" t="n">
        <v>878.7</v>
      </c>
      <c r="AH2531" s="6" t="n">
        <v>-0.0619195046439628</v>
      </c>
      <c r="AI2531" s="6" t="n">
        <v>-0.139288862768145</v>
      </c>
      <c r="AJ2531" s="6" t="n">
        <v>-0.15027560197273</v>
      </c>
      <c r="AK2531" s="6" t="n">
        <v>-0.147058823529412</v>
      </c>
      <c r="AL2531" s="6" t="n">
        <v>-0.178111772422822</v>
      </c>
      <c r="AM2531" s="6" t="n">
        <v>-0.0355780053257199</v>
      </c>
      <c r="AN2531" s="6" t="n">
        <v>-0.103710857442426</v>
      </c>
      <c r="AO2531" s="6" t="n">
        <v>0.232219213273336</v>
      </c>
      <c r="AP2531" s="6" t="n">
        <v>0.297326815734136</v>
      </c>
      <c r="AQ2531" s="6" t="n">
        <v>0.287426277907527</v>
      </c>
      <c r="AR2531" s="4" t="s">
        <v>422</v>
      </c>
      <c r="AS2531" s="4" t="s">
        <v>102</v>
      </c>
      <c r="AT2531" s="5" t="n">
        <v>2618</v>
      </c>
      <c r="AU2531" s="6" t="n">
        <v>0.106976744186047</v>
      </c>
      <c r="AV2531" s="6" t="n">
        <v>-0.61545240893067</v>
      </c>
      <c r="AW2531" s="5" t="n">
        <v>2230</v>
      </c>
      <c r="AX2531" s="6" t="n">
        <v>0.85179526355997</v>
      </c>
      <c r="AY2531" s="6" t="n">
        <v>0.181604988718532</v>
      </c>
      <c r="AZ2531" s="5" t="n">
        <v>-41</v>
      </c>
      <c r="BA2531" s="6" t="n">
        <v>-1.08333333333333</v>
      </c>
      <c r="BB2531" s="6" t="n">
        <v>-1.03163580246914</v>
      </c>
      <c r="BC2531" s="6" t="n">
        <v>-0.0156608097784568</v>
      </c>
      <c r="BD2531" s="7" t="n">
        <v>-0.38</v>
      </c>
      <c r="BL2531" s="5" t="n">
        <v>144721.89</v>
      </c>
      <c r="BM2531" s="5" t="n">
        <v>2731</v>
      </c>
      <c r="BN2531" s="26" t="n">
        <v>52.9922702306847</v>
      </c>
      <c r="BO2531" s="7" t="n">
        <v>7.412512292563</v>
      </c>
      <c r="BP2531" s="6" t="n">
        <v>0.139879123130506</v>
      </c>
      <c r="BQ2531" s="7" t="n">
        <v>4.40468141774227</v>
      </c>
      <c r="BR2531" s="26" t="n">
        <v>23.3</v>
      </c>
      <c r="BS2531" s="7" t="n">
        <v>3.55</v>
      </c>
      <c r="BY2531" s="5" t="n">
        <v>0</v>
      </c>
      <c r="CE2531" s="25" t="n">
        <v>46077</v>
      </c>
      <c r="CF2531" s="6" t="n">
        <v>0.363361321435217</v>
      </c>
      <c r="CG2531" s="6" t="n">
        <v>0.398318141085934</v>
      </c>
      <c r="CH2531" s="6" t="n">
        <v>0.716440608331282</v>
      </c>
      <c r="CI2531" s="6" t="n">
        <v>0.798664269666582</v>
      </c>
      <c r="CJ2531" s="6" t="n">
        <v>0.0937188985955988</v>
      </c>
      <c r="CK2531" s="7" t="n">
        <v>1.55162241887906</v>
      </c>
      <c r="CL2531" s="6" t="n">
        <v>0.0436172212821959</v>
      </c>
      <c r="CM2531" s="4" t="s">
        <v>504</v>
      </c>
    </row>
    <row r="2532" customFormat="false" ht="15" hidden="false" customHeight="false" outlineLevel="0" collapsed="false">
      <c r="A2532" s="4" t="s">
        <v>45</v>
      </c>
      <c r="B2532" s="4" t="s">
        <v>46</v>
      </c>
      <c r="C2532" s="25" t="n">
        <v>46022</v>
      </c>
      <c r="D2532" s="4" t="s">
        <v>140</v>
      </c>
      <c r="E2532" s="4" t="s">
        <v>630</v>
      </c>
      <c r="F2532" s="4" t="s">
        <v>63</v>
      </c>
      <c r="G2532" s="4" t="s">
        <v>515</v>
      </c>
      <c r="H2532" s="5" t="n">
        <v>1975</v>
      </c>
      <c r="I2532" s="25" t="n">
        <v>46045</v>
      </c>
      <c r="J2532" s="4" t="s">
        <v>977</v>
      </c>
      <c r="K2532" s="4" t="s">
        <v>5</v>
      </c>
      <c r="L2532" s="4" t="s">
        <v>421</v>
      </c>
      <c r="M2532" s="25" t="n">
        <v>46044</v>
      </c>
      <c r="N2532" s="25" t="n">
        <v>46045</v>
      </c>
      <c r="O2532" s="25" t="n">
        <v>46049</v>
      </c>
      <c r="P2532" s="25" t="n">
        <v>46049</v>
      </c>
      <c r="Q2532" s="6" t="n">
        <v>0.00625088791021455</v>
      </c>
      <c r="R2532" s="6" t="n">
        <v>-0.0141183114499506</v>
      </c>
      <c r="S2532" s="6" t="n">
        <v>0.0236288128311615</v>
      </c>
      <c r="T2532" s="6" t="n">
        <v>0.0157613892914255</v>
      </c>
      <c r="U2532" s="6" t="n">
        <v>0.000783615690605588</v>
      </c>
      <c r="V2532" s="6" t="n">
        <v>-0.00219865493031968</v>
      </c>
      <c r="W2532" s="6" t="n">
        <v>0.0149777736008199</v>
      </c>
      <c r="X2532" s="6" t="n">
        <v>0.0179600442217451</v>
      </c>
      <c r="Y2532" s="6" t="n">
        <v>-0.0268731613785433</v>
      </c>
      <c r="Z2532" s="6" t="n">
        <v>0.0426345506699688</v>
      </c>
      <c r="AA2532" s="6" t="n">
        <v>0.0253472719461549</v>
      </c>
      <c r="AB2532" s="6" t="n">
        <v>0.0236288128311615</v>
      </c>
      <c r="AC2532" s="6" t="n">
        <v>0.0236288128311615</v>
      </c>
      <c r="AD2532" s="6" t="n">
        <v>0.0267793212086495</v>
      </c>
      <c r="AE2532" s="7" t="n">
        <v>0.732620320855614</v>
      </c>
      <c r="AF2532" s="7" t="n">
        <v>1.99255838222902</v>
      </c>
      <c r="AG2532" s="26" t="n">
        <v>351.95</v>
      </c>
      <c r="AH2532" s="6" t="n">
        <v>-0.00887074063644044</v>
      </c>
      <c r="AI2532" s="6" t="n">
        <v>-0.0382565924306594</v>
      </c>
      <c r="AJ2532" s="6" t="n">
        <v>0.0421972164643174</v>
      </c>
      <c r="AK2532" s="6" t="n">
        <v>0.0245997088791852</v>
      </c>
      <c r="AL2532" s="6" t="n">
        <v>0.346770114190374</v>
      </c>
      <c r="AM2532" s="6" t="n">
        <v>-0.0465371992390826</v>
      </c>
      <c r="AN2532" s="6" t="n">
        <v>0.00828060680842324</v>
      </c>
      <c r="AO2532" s="6" t="n">
        <v>0.0595878270469024</v>
      </c>
      <c r="AP2532" s="6" t="n">
        <v>0.0624251220717975</v>
      </c>
      <c r="AQ2532" s="6" t="n">
        <v>0.0525245842451889</v>
      </c>
      <c r="AR2532" s="4" t="s">
        <v>422</v>
      </c>
      <c r="AS2532" s="4" t="s">
        <v>102</v>
      </c>
      <c r="AT2532" s="5" t="n">
        <v>136653.12</v>
      </c>
      <c r="AU2532" s="6" t="n">
        <v>0.0713642440014184</v>
      </c>
      <c r="AV2532" s="6" t="n">
        <v>0.123748670898411</v>
      </c>
      <c r="AW2532" s="5" t="n">
        <v>11519.92</v>
      </c>
      <c r="AX2532" s="6" t="n">
        <v>0.0843004535864238</v>
      </c>
      <c r="AY2532" s="6" t="n">
        <v>0.0257660228896421</v>
      </c>
      <c r="AZ2532" s="5" t="n">
        <v>7188.4</v>
      </c>
      <c r="BA2532" s="6" t="n">
        <v>0.888731824463864</v>
      </c>
      <c r="BB2532" s="6" t="n">
        <v>0.161012938727188</v>
      </c>
      <c r="BC2532" s="6" t="n">
        <v>0.0526032629185488</v>
      </c>
      <c r="BD2532" s="7" t="n">
        <v>16.82</v>
      </c>
      <c r="BL2532" s="5" t="n">
        <v>150373.4531</v>
      </c>
      <c r="BM2532" s="5" t="n">
        <v>21228.28</v>
      </c>
      <c r="BN2532" s="26" t="n">
        <v>7.08363810445312</v>
      </c>
      <c r="BO2532" s="7" t="n">
        <v>1.6008170409379</v>
      </c>
      <c r="BP2532" s="6" t="n">
        <v>0.225987976422956</v>
      </c>
      <c r="BQ2532" s="7" t="n">
        <v>0.458541206598915</v>
      </c>
      <c r="BR2532" s="26" t="n">
        <v>10.56</v>
      </c>
      <c r="BS2532" s="7" t="n">
        <v>1.57</v>
      </c>
      <c r="BT2532" s="4" t="s">
        <v>1417</v>
      </c>
      <c r="BU2532" s="5" t="n">
        <v>21313.06</v>
      </c>
      <c r="BV2532" s="5" t="n">
        <v>3689.57</v>
      </c>
      <c r="BW2532" s="5" t="n">
        <v>17623.49</v>
      </c>
      <c r="BX2532" s="7" t="n">
        <v>1.63562746201031</v>
      </c>
      <c r="BY2532" s="5" t="n">
        <v>3</v>
      </c>
      <c r="BZ2532" s="6" t="n">
        <v>0.0762331944788308</v>
      </c>
      <c r="CA2532" s="6" t="n">
        <v>2.57733213832019</v>
      </c>
      <c r="CB2532" s="4" t="s">
        <v>632</v>
      </c>
      <c r="CC2532" s="26" t="n">
        <v>23.4576610158772</v>
      </c>
      <c r="CD2532" s="6" t="n">
        <v>-0.698024534515245</v>
      </c>
      <c r="CE2532" s="25" t="n">
        <v>46077</v>
      </c>
      <c r="CF2532" s="6" t="n">
        <v>0.286913439433556</v>
      </c>
      <c r="CG2532" s="6" t="n">
        <v>0.31187007561056</v>
      </c>
      <c r="CH2532" s="6" t="n">
        <v>0.307875983055029</v>
      </c>
      <c r="CI2532" s="6" t="n">
        <v>-0.0128069118132322</v>
      </c>
      <c r="CJ2532" s="6" t="n">
        <v>0.071745668050981</v>
      </c>
      <c r="CK2532" s="7" t="n">
        <v>0.329341317365271</v>
      </c>
      <c r="CL2532" s="6" t="n">
        <v>-0.0615831035051741</v>
      </c>
      <c r="CM2532" s="4" t="s">
        <v>504</v>
      </c>
    </row>
    <row r="2533" customFormat="false" ht="15" hidden="false" customHeight="false" outlineLevel="0" collapsed="false">
      <c r="A2533" s="4" t="s">
        <v>45</v>
      </c>
      <c r="B2533" s="4" t="s">
        <v>46</v>
      </c>
      <c r="C2533" s="25" t="n">
        <v>46022</v>
      </c>
      <c r="D2533" s="4" t="s">
        <v>148</v>
      </c>
      <c r="E2533" s="4" t="s">
        <v>589</v>
      </c>
      <c r="F2533" s="4" t="s">
        <v>57</v>
      </c>
      <c r="G2533" s="4" t="s">
        <v>590</v>
      </c>
      <c r="H2533" s="5" t="n">
        <v>425</v>
      </c>
      <c r="I2533" s="25" t="n">
        <v>46045</v>
      </c>
      <c r="J2533" s="4" t="s">
        <v>968</v>
      </c>
      <c r="K2533" s="4" t="s">
        <v>6</v>
      </c>
      <c r="L2533" s="4" t="s">
        <v>421</v>
      </c>
      <c r="M2533" s="25" t="n">
        <v>46044</v>
      </c>
      <c r="N2533" s="25" t="n">
        <v>46045</v>
      </c>
      <c r="O2533" s="25" t="n">
        <v>46049</v>
      </c>
      <c r="P2533" s="25" t="n">
        <v>46045</v>
      </c>
      <c r="Q2533" s="6" t="n">
        <v>0.000584112149532912</v>
      </c>
      <c r="R2533" s="6" t="n">
        <v>-0.0404261529480444</v>
      </c>
      <c r="S2533" s="6" t="n">
        <v>-0.00152091254752851</v>
      </c>
      <c r="T2533" s="6" t="n">
        <v>-0.04136295334604</v>
      </c>
      <c r="U2533" s="6" t="n">
        <v>0.000783615690605588</v>
      </c>
      <c r="V2533" s="6" t="n">
        <v>0.00958349016525995</v>
      </c>
      <c r="W2533" s="6" t="n">
        <v>-0.0421465690366456</v>
      </c>
      <c r="X2533" s="6" t="n">
        <v>-0.0509464435113</v>
      </c>
      <c r="Y2533" s="6" t="n">
        <v>0.0156374141882306</v>
      </c>
      <c r="Z2533" s="6" t="n">
        <v>-0.0570003675342706</v>
      </c>
      <c r="AA2533" s="6" t="n">
        <v>0.00131348511383544</v>
      </c>
      <c r="AB2533" s="6" t="n">
        <v>-0.0404261529480444</v>
      </c>
      <c r="AC2533" s="6" t="n">
        <v>0.0404261529480444</v>
      </c>
      <c r="AD2533" s="6" t="n">
        <v>0.0604932866316405</v>
      </c>
      <c r="AE2533" s="7" t="n">
        <v>0.14475271411339</v>
      </c>
      <c r="AF2533" s="7" t="n">
        <v>3.49266087659797</v>
      </c>
      <c r="AG2533" s="26" t="n">
        <v>1369.6</v>
      </c>
      <c r="AH2533" s="6" t="n">
        <v>-0.0543395705309674</v>
      </c>
      <c r="AI2533" s="6" t="n">
        <v>-0.0972249686902641</v>
      </c>
      <c r="AJ2533" s="6" t="n">
        <v>-0.164419498505277</v>
      </c>
      <c r="AK2533" s="6" t="n">
        <v>-0.0760304931525315</v>
      </c>
      <c r="AL2533" s="6" t="n">
        <v>-0.0248960756757403</v>
      </c>
      <c r="AM2533" s="6" t="n">
        <v>-0.051287291907038</v>
      </c>
      <c r="AN2533" s="6" t="n">
        <v>-0.0459376767832261</v>
      </c>
      <c r="AO2533" s="6" t="n">
        <v>0.00374904210727634</v>
      </c>
      <c r="AP2533" s="6" t="n">
        <v>0.006708386879138</v>
      </c>
      <c r="AQ2533" s="6" t="n">
        <v>-0.00319215094747061</v>
      </c>
      <c r="AR2533" s="4" t="s">
        <v>422</v>
      </c>
      <c r="AS2533" s="4" t="s">
        <v>102</v>
      </c>
      <c r="AT2533" s="5" t="n">
        <v>7074.48</v>
      </c>
      <c r="AU2533" s="6" t="n">
        <v>0.000213488817286001</v>
      </c>
      <c r="AV2533" s="6" t="n">
        <v>-0.0678521735464013</v>
      </c>
      <c r="AW2533" s="5" t="n">
        <v>979.15</v>
      </c>
      <c r="AX2533" s="6" t="n">
        <v>0.138405932308806</v>
      </c>
      <c r="AY2533" s="6" t="n">
        <v>-0.142794185887652</v>
      </c>
      <c r="AZ2533" s="5" t="n">
        <v>675.8</v>
      </c>
      <c r="BA2533" s="6" t="n">
        <v>-0.56969392108296</v>
      </c>
      <c r="BB2533" s="6" t="n">
        <v>-0.499840878645914</v>
      </c>
      <c r="BC2533" s="6" t="n">
        <v>0.0955264556546912</v>
      </c>
      <c r="BD2533" s="7" t="n">
        <v>8.37</v>
      </c>
      <c r="BL2533" s="5" t="n">
        <v>110629.44</v>
      </c>
      <c r="BM2533" s="5" t="n">
        <v>5441.14</v>
      </c>
      <c r="BN2533" s="26" t="n">
        <v>20.332033360656</v>
      </c>
      <c r="BO2533" s="7" t="n">
        <v>3.3606571769061</v>
      </c>
      <c r="BP2533" s="6" t="n">
        <v>0.165288789236851</v>
      </c>
      <c r="BQ2533" s="7" t="n">
        <v>0.0028633928319186</v>
      </c>
      <c r="BR2533" s="26" t="n">
        <v>31.87</v>
      </c>
      <c r="BS2533" s="7" t="n">
        <v>4.67</v>
      </c>
      <c r="BT2533" s="4" t="s">
        <v>1417</v>
      </c>
      <c r="BU2533" s="5" t="n">
        <v>1345.34</v>
      </c>
      <c r="BV2533" s="5" t="n">
        <v>665.03</v>
      </c>
      <c r="BW2533" s="5" t="n">
        <v>680.31</v>
      </c>
      <c r="BX2533" s="7" t="n">
        <v>0.507907384126337</v>
      </c>
      <c r="BY2533" s="5" t="n">
        <v>8</v>
      </c>
      <c r="BZ2533" s="6" t="n">
        <v>0.128908422773452</v>
      </c>
      <c r="CA2533" s="6" t="n">
        <v>0.160306263733993</v>
      </c>
      <c r="CB2533" s="4" t="s">
        <v>1016</v>
      </c>
      <c r="CC2533" s="26" t="n">
        <v>50.3254473891128</v>
      </c>
      <c r="CD2533" s="6" t="n">
        <v>-0.595989019164595</v>
      </c>
      <c r="CE2533" s="25" t="n">
        <v>46077</v>
      </c>
      <c r="CF2533" s="6" t="n">
        <v>0.23940549235167</v>
      </c>
      <c r="CG2533" s="6" t="n">
        <v>0.250460088842455</v>
      </c>
      <c r="CH2533" s="6" t="n">
        <v>0.252746374843922</v>
      </c>
      <c r="CI2533" s="6" t="n">
        <v>0.00912834460784806</v>
      </c>
      <c r="CJ2533" s="6" t="n">
        <v>0.0590338587273789</v>
      </c>
      <c r="CK2533" s="7" t="n">
        <v>0.684796044499383</v>
      </c>
      <c r="CL2533" s="6" t="n">
        <v>0.0787751633986927</v>
      </c>
      <c r="CM2533" s="4" t="s">
        <v>504</v>
      </c>
    </row>
    <row r="2534" customFormat="false" ht="15" hidden="false" customHeight="false" outlineLevel="0" collapsed="false">
      <c r="A2534" s="4" t="s">
        <v>45</v>
      </c>
      <c r="B2534" s="4" t="s">
        <v>46</v>
      </c>
      <c r="C2534" s="25" t="n">
        <v>46022</v>
      </c>
      <c r="D2534" s="4" t="s">
        <v>173</v>
      </c>
      <c r="E2534" s="4" t="s">
        <v>661</v>
      </c>
      <c r="F2534" s="4" t="s">
        <v>66</v>
      </c>
      <c r="G2534" s="4" t="s">
        <v>558</v>
      </c>
      <c r="H2534" s="5" t="n">
        <v>500</v>
      </c>
      <c r="I2534" s="25" t="n">
        <v>46045</v>
      </c>
      <c r="J2534" s="4" t="s">
        <v>518</v>
      </c>
      <c r="K2534" s="4" t="s">
        <v>5</v>
      </c>
      <c r="L2534" s="4" t="s">
        <v>421</v>
      </c>
      <c r="M2534" s="25" t="n">
        <v>46044</v>
      </c>
      <c r="N2534" s="25" t="n">
        <v>46045</v>
      </c>
      <c r="O2534" s="25" t="n">
        <v>46049</v>
      </c>
      <c r="P2534" s="25" t="n">
        <v>46049</v>
      </c>
      <c r="Q2534" s="6" t="n">
        <v>0.0192229038854805</v>
      </c>
      <c r="R2534" s="6" t="n">
        <v>-0.00449438202247188</v>
      </c>
      <c r="S2534" s="6" t="n">
        <v>-0.0536117381489842</v>
      </c>
      <c r="T2534" s="6" t="n">
        <v>-0.0388832162859756</v>
      </c>
      <c r="U2534" s="6" t="n">
        <v>0.000783615690605588</v>
      </c>
      <c r="V2534" s="6" t="n">
        <v>-0.000927503009679032</v>
      </c>
      <c r="W2534" s="6" t="n">
        <v>-0.0396668319765812</v>
      </c>
      <c r="X2534" s="6" t="n">
        <v>-0.0379557132762965</v>
      </c>
      <c r="Y2534" s="6" t="n">
        <v>-0.0184136080890343</v>
      </c>
      <c r="Z2534" s="6" t="n">
        <v>-0.0204696081969413</v>
      </c>
      <c r="AA2534" s="6" t="n">
        <v>-0.00910996452757185</v>
      </c>
      <c r="AB2534" s="6" t="n">
        <v>-0.0536117381489842</v>
      </c>
      <c r="AC2534" s="6" t="n">
        <v>0.0536117381489842</v>
      </c>
      <c r="AD2534" s="6" t="n">
        <v>0.090293453724605</v>
      </c>
      <c r="AE2534" s="7" t="n">
        <v>0.507142857142859</v>
      </c>
      <c r="AF2534" s="7" t="n">
        <v>4.91020647810081</v>
      </c>
      <c r="AG2534" s="26" t="n">
        <v>1222.5</v>
      </c>
      <c r="AH2534" s="6" t="n">
        <v>-0.0136356301436178</v>
      </c>
      <c r="AI2534" s="6" t="n">
        <v>0.0306019221041984</v>
      </c>
      <c r="AJ2534" s="6" t="n">
        <v>0.0756709194896623</v>
      </c>
      <c r="AK2534" s="6" t="n">
        <v>-0.0230160632941736</v>
      </c>
      <c r="AL2534" s="6" t="n">
        <v>0.000547311580814336</v>
      </c>
      <c r="AM2534" s="6" t="n">
        <v>-0.0616788377796458</v>
      </c>
      <c r="AN2534" s="6" t="n">
        <v>0.0922807598838442</v>
      </c>
      <c r="AO2534" s="6" t="n">
        <v>-0.0293137210515078</v>
      </c>
      <c r="AP2534" s="6" t="n">
        <v>0.0453674808006008</v>
      </c>
      <c r="AQ2534" s="6" t="n">
        <v>0.0354669429739922</v>
      </c>
      <c r="AR2534" s="4" t="s">
        <v>422</v>
      </c>
      <c r="AS2534" s="4" t="s">
        <v>102</v>
      </c>
      <c r="AT2534" s="5" t="n">
        <v>4099.12</v>
      </c>
      <c r="AU2534" s="6" t="n">
        <v>0.0877527246094527</v>
      </c>
      <c r="AV2534" s="6" t="n">
        <v>0.0716401444149026</v>
      </c>
      <c r="AW2534" s="5" t="n">
        <v>789.44</v>
      </c>
      <c r="AX2534" s="6" t="n">
        <v>0.19258767735514</v>
      </c>
      <c r="AY2534" s="6" t="n">
        <v>-0.00648726897529506</v>
      </c>
      <c r="AZ2534" s="5" t="n">
        <v>636.8</v>
      </c>
      <c r="BA2534" s="6" t="n">
        <v>0.307248578408228</v>
      </c>
      <c r="BB2534" s="6" t="n">
        <v>0.386336918186964</v>
      </c>
      <c r="BC2534" s="6" t="n">
        <v>0.155350416674799</v>
      </c>
      <c r="BD2534" s="7" t="n">
        <v>4.87</v>
      </c>
      <c r="BL2534" s="5" t="n">
        <v>125073.975</v>
      </c>
      <c r="BM2534" s="5" t="n">
        <v>1810.82</v>
      </c>
      <c r="BN2534" s="26" t="n">
        <v>69.0703521056759</v>
      </c>
      <c r="BO2534" s="7" t="n">
        <v>10.2825938081137</v>
      </c>
      <c r="BP2534" s="6" t="n">
        <v>0.148871310115541</v>
      </c>
      <c r="BQ2534" s="7" t="n">
        <v>0.321011110142835</v>
      </c>
      <c r="BR2534" s="26" t="n">
        <v>37.75</v>
      </c>
      <c r="BS2534" s="7" t="n">
        <v>9.28</v>
      </c>
      <c r="BT2534" s="4" t="s">
        <v>1417</v>
      </c>
      <c r="BU2534" s="5" t="n">
        <v>655.76</v>
      </c>
      <c r="BV2534" s="5" t="n">
        <v>289.1</v>
      </c>
      <c r="BW2534" s="5" t="n">
        <v>366.66</v>
      </c>
      <c r="BX2534" s="7" t="n">
        <v>0.719200693142061</v>
      </c>
      <c r="BY2534" s="5" t="n">
        <v>3</v>
      </c>
      <c r="BZ2534" s="6" t="n">
        <v>0.0606214142016244</v>
      </c>
      <c r="CA2534" s="6" t="n">
        <v>0.0719591102262722</v>
      </c>
      <c r="CB2534" s="4" t="s">
        <v>554</v>
      </c>
      <c r="CC2534" s="26" t="n">
        <v>50.3390094915891</v>
      </c>
      <c r="CD2534" s="6" t="n">
        <v>0.372103917086737</v>
      </c>
      <c r="CE2534" s="25" t="n">
        <v>46077</v>
      </c>
      <c r="CF2534" s="6" t="n">
        <v>0.2882590432561</v>
      </c>
      <c r="CG2534" s="6" t="n">
        <v>0.289028710091021</v>
      </c>
      <c r="CH2534" s="6" t="n">
        <v>0.282287196384091</v>
      </c>
      <c r="CI2534" s="6" t="n">
        <v>-0.0233247199034548</v>
      </c>
      <c r="CJ2534" s="6" t="n">
        <v>0.0665108029667849</v>
      </c>
      <c r="CK2534" s="7" t="n">
        <v>0.806060606060607</v>
      </c>
      <c r="CL2534" s="6" t="n">
        <v>-0.13572602739726</v>
      </c>
      <c r="CM2534" s="4" t="s">
        <v>504</v>
      </c>
    </row>
    <row r="2535" customFormat="false" ht="15" hidden="false" customHeight="false" outlineLevel="0" collapsed="false">
      <c r="A2535" s="4" t="s">
        <v>45</v>
      </c>
      <c r="B2535" s="4" t="s">
        <v>46</v>
      </c>
      <c r="C2535" s="25" t="n">
        <v>46022</v>
      </c>
      <c r="D2535" s="4" t="s">
        <v>198</v>
      </c>
      <c r="E2535" s="4" t="s">
        <v>468</v>
      </c>
      <c r="F2535" s="4" t="s">
        <v>55</v>
      </c>
      <c r="G2535" s="4" t="s">
        <v>446</v>
      </c>
      <c r="H2535" s="5" t="n">
        <v>700</v>
      </c>
      <c r="I2535" s="25" t="n">
        <v>46045</v>
      </c>
      <c r="J2535" s="4" t="s">
        <v>1024</v>
      </c>
      <c r="K2535" s="4" t="s">
        <v>5</v>
      </c>
      <c r="L2535" s="4" t="s">
        <v>421</v>
      </c>
      <c r="M2535" s="25" t="n">
        <v>46044</v>
      </c>
      <c r="N2535" s="25" t="n">
        <v>46045</v>
      </c>
      <c r="O2535" s="25" t="n">
        <v>46049</v>
      </c>
      <c r="P2535" s="25" t="n">
        <v>46049</v>
      </c>
      <c r="Q2535" s="6" t="n">
        <v>-0.00518106156644427</v>
      </c>
      <c r="R2535" s="6" t="n">
        <v>-0.0110809463128151</v>
      </c>
      <c r="S2535" s="6" t="n">
        <v>0.00257717519188749</v>
      </c>
      <c r="T2535" s="6" t="n">
        <v>-0.0136848326873719</v>
      </c>
      <c r="U2535" s="6" t="n">
        <v>0.000783615690605588</v>
      </c>
      <c r="V2535" s="6" t="n">
        <v>0.00704346295278657</v>
      </c>
      <c r="W2535" s="6" t="n">
        <v>-0.0144684483779775</v>
      </c>
      <c r="X2535" s="6" t="n">
        <v>-0.0207282956401584</v>
      </c>
      <c r="Y2535" s="6" t="n">
        <v>0.0133946521885325</v>
      </c>
      <c r="Z2535" s="6" t="n">
        <v>-0.0270794848759044</v>
      </c>
      <c r="AA2535" s="6" t="n">
        <v>-0.0195529161297552</v>
      </c>
      <c r="AB2535" s="6" t="n">
        <v>0.00257717519188749</v>
      </c>
      <c r="AC2535" s="6" t="n">
        <v>0.00257717519188749</v>
      </c>
      <c r="AD2535" s="6" t="n">
        <v>0.0513754271948009</v>
      </c>
      <c r="AE2535" s="7" t="n">
        <v>0.95092693565976</v>
      </c>
      <c r="AF2535" s="7" t="n">
        <v>1.72402133621268</v>
      </c>
      <c r="AG2535" s="26" t="n">
        <v>907.15</v>
      </c>
      <c r="AH2535" s="6" t="n">
        <v>-0.00373400691889492</v>
      </c>
      <c r="AI2535" s="6" t="n">
        <v>0.0739315733396475</v>
      </c>
      <c r="AJ2535" s="6" t="n">
        <v>0.194011187890753</v>
      </c>
      <c r="AK2535" s="6" t="n">
        <v>0.0426412275156594</v>
      </c>
      <c r="AL2535" s="6" t="n">
        <v>-0.0866933716386317</v>
      </c>
      <c r="AM2535" s="6" t="n">
        <v>-0.00455228782512707</v>
      </c>
      <c r="AN2535" s="6" t="n">
        <v>0.0784838611647746</v>
      </c>
      <c r="AO2535" s="6" t="n">
        <v>0.0314780240699901</v>
      </c>
      <c r="AP2535" s="6" t="n">
        <v>0.0415423152848973</v>
      </c>
      <c r="AQ2535" s="6" t="n">
        <v>0.0316417774582887</v>
      </c>
      <c r="AR2535" s="4" t="s">
        <v>448</v>
      </c>
      <c r="AS2535" s="4" t="s">
        <v>449</v>
      </c>
      <c r="AT2535" s="5" t="n">
        <v>11372.88</v>
      </c>
      <c r="AU2535" s="6" t="n">
        <v>-0.111547195988991</v>
      </c>
      <c r="AV2535" s="6" t="n">
        <v>-0.0203081672858899</v>
      </c>
      <c r="AZ2535" s="5" t="n">
        <v>161.16</v>
      </c>
      <c r="BA2535" s="6" t="n">
        <v>-0.884990865494405</v>
      </c>
      <c r="BC2535" s="6" t="n">
        <v>0.014170553105282</v>
      </c>
      <c r="BD2535" s="7" t="n">
        <v>2.07</v>
      </c>
      <c r="BE2535" s="5" t="n">
        <v>4561.65</v>
      </c>
      <c r="BF2535" s="6" t="n">
        <v>-0.12747293944825</v>
      </c>
      <c r="BG2535" s="6" t="n">
        <v>-0.359039264666246</v>
      </c>
      <c r="BH2535" s="6" t="n">
        <v>0.197845873264397</v>
      </c>
      <c r="BI2535" s="27" t="n">
        <v>0.0356</v>
      </c>
      <c r="BJ2535" s="27" t="n">
        <v>0.0104</v>
      </c>
      <c r="BK2535" s="27" t="n">
        <v>0.0012</v>
      </c>
      <c r="BL2535" s="5" t="n">
        <v>70674.2422</v>
      </c>
      <c r="BM2535" s="5" t="n">
        <v>-595.25</v>
      </c>
      <c r="BO2535" s="7" t="n">
        <v>1.09086366149478</v>
      </c>
      <c r="BP2535" s="6" t="n">
        <v>-0.00918774045949044</v>
      </c>
      <c r="BR2535" s="26" t="n">
        <v>16.02</v>
      </c>
      <c r="BS2535" s="7" t="n">
        <v>2.16</v>
      </c>
      <c r="BY2535" s="5" t="n">
        <v>14</v>
      </c>
      <c r="BZ2535" s="6" t="n">
        <v>0.0319302746631097</v>
      </c>
      <c r="CA2535" s="6" t="n">
        <v>0.0897561917043999</v>
      </c>
      <c r="CB2535" s="4" t="s">
        <v>1288</v>
      </c>
      <c r="CC2535" s="26" t="n">
        <v>11.4510558445219</v>
      </c>
      <c r="CE2535" s="25" t="n">
        <v>46077</v>
      </c>
      <c r="CF2535" s="6" t="n">
        <v>0.318223086562473</v>
      </c>
      <c r="CG2535" s="6" t="n">
        <v>0.406377580262069</v>
      </c>
      <c r="CH2535" s="6" t="n">
        <v>0.321188619098533</v>
      </c>
      <c r="CI2535" s="6" t="n">
        <v>-0.209630071394683</v>
      </c>
      <c r="CJ2535" s="6" t="n">
        <v>0.0933893557422969</v>
      </c>
      <c r="CK2535" s="7" t="n">
        <v>0.0275960270996951</v>
      </c>
      <c r="CL2535" s="6" t="n">
        <v>0.152639412034911</v>
      </c>
      <c r="CM2535" s="4" t="s">
        <v>504</v>
      </c>
    </row>
    <row r="2536" customFormat="false" ht="15" hidden="false" customHeight="false" outlineLevel="0" collapsed="false">
      <c r="A2536" s="4" t="s">
        <v>45</v>
      </c>
      <c r="B2536" s="4" t="s">
        <v>46</v>
      </c>
      <c r="C2536" s="25" t="n">
        <v>46022</v>
      </c>
      <c r="D2536" s="4" t="s">
        <v>208</v>
      </c>
      <c r="E2536" s="4" t="s">
        <v>505</v>
      </c>
      <c r="F2536" s="4" t="s">
        <v>59</v>
      </c>
      <c r="G2536" s="4" t="s">
        <v>506</v>
      </c>
      <c r="H2536" s="5" t="n">
        <v>1075</v>
      </c>
      <c r="I2536" s="25" t="n">
        <v>46045</v>
      </c>
      <c r="J2536" s="4" t="s">
        <v>1242</v>
      </c>
      <c r="K2536" s="4" t="s">
        <v>5</v>
      </c>
      <c r="L2536" s="4" t="s">
        <v>708</v>
      </c>
      <c r="M2536" s="25" t="n">
        <v>46044</v>
      </c>
      <c r="N2536" s="25" t="n">
        <v>46045</v>
      </c>
      <c r="O2536" s="25" t="n">
        <v>46049</v>
      </c>
      <c r="P2536" s="25" t="n">
        <v>46049</v>
      </c>
      <c r="Q2536" s="6" t="n">
        <v>0.0304520719966512</v>
      </c>
      <c r="R2536" s="6" t="n">
        <v>-0.0298568091804612</v>
      </c>
      <c r="S2536" s="6" t="n">
        <v>-0.078718727101434</v>
      </c>
      <c r="T2536" s="6" t="n">
        <v>-0.078123464285244</v>
      </c>
      <c r="U2536" s="6" t="n">
        <v>0.000783615690605588</v>
      </c>
      <c r="V2536" s="6" t="n">
        <v>-0.00204089335914004</v>
      </c>
      <c r="W2536" s="6" t="n">
        <v>-0.0789070799758496</v>
      </c>
      <c r="X2536" s="6" t="n">
        <v>-0.0760825709261039</v>
      </c>
      <c r="Y2536" s="6" t="n">
        <v>0.0282391730166135</v>
      </c>
      <c r="Z2536" s="6" t="n">
        <v>-0.106362637301858</v>
      </c>
      <c r="AA2536" s="6" t="n">
        <v>-0.00554799539411699</v>
      </c>
      <c r="AB2536" s="6" t="n">
        <v>-0.078718727101434</v>
      </c>
      <c r="AC2536" s="6" t="n">
        <v>0.078718727101434</v>
      </c>
      <c r="AD2536" s="6" t="n">
        <v>0.0989218046686905</v>
      </c>
      <c r="AE2536" s="7" t="n">
        <v>0.260317460317461</v>
      </c>
      <c r="AF2536" s="7" t="n">
        <v>12.2010856560404</v>
      </c>
      <c r="AG2536" s="26" t="n">
        <v>477.8</v>
      </c>
      <c r="AH2536" s="6" t="n">
        <v>-0.0330871192957603</v>
      </c>
      <c r="AI2536" s="6" t="n">
        <v>-0.000940930475692992</v>
      </c>
      <c r="AJ2536" s="6" t="n">
        <v>-0.0902513328255893</v>
      </c>
      <c r="AK2536" s="6" t="n">
        <v>-0.0991704374057308</v>
      </c>
      <c r="AL2536" s="6" t="n">
        <v>-0.0974673577654268</v>
      </c>
      <c r="AM2536" s="6" t="n">
        <v>-0.0409913094458047</v>
      </c>
      <c r="AN2536" s="6" t="n">
        <v>0.0400503789701117</v>
      </c>
      <c r="AO2536" s="6" t="n">
        <v>0.0883784758001636</v>
      </c>
      <c r="AP2536" s="6" t="n">
        <v>0.162098546795231</v>
      </c>
      <c r="AQ2536" s="6" t="n">
        <v>0.152198008968622</v>
      </c>
      <c r="AR2536" s="4" t="s">
        <v>422</v>
      </c>
      <c r="AS2536" s="4" t="s">
        <v>102</v>
      </c>
      <c r="AT2536" s="5" t="n">
        <v>4081.76</v>
      </c>
      <c r="AU2536" s="6" t="n">
        <v>0.673620678344158</v>
      </c>
      <c r="AV2536" s="6" t="n">
        <v>-0.211622777367878</v>
      </c>
      <c r="AW2536" s="5" t="n">
        <v>1964.38</v>
      </c>
      <c r="AX2536" s="6" t="n">
        <v>0.481258084747756</v>
      </c>
      <c r="AY2536" s="6" t="n">
        <v>0.106606605380177</v>
      </c>
      <c r="AZ2536" s="5" t="n">
        <v>419.94</v>
      </c>
      <c r="BA2536" s="6" t="n">
        <v>1.50217481975809</v>
      </c>
      <c r="BB2536" s="6" t="n">
        <v>-0.404069932451609</v>
      </c>
      <c r="BC2536" s="6" t="n">
        <v>0.10288209007879</v>
      </c>
      <c r="BD2536" s="7" t="n">
        <v>2.41</v>
      </c>
      <c r="BL2536" s="5" t="n">
        <v>83447.77</v>
      </c>
      <c r="BM2536" s="5" t="n">
        <v>2023.68</v>
      </c>
      <c r="BN2536" s="26" t="n">
        <v>41.2356548466161</v>
      </c>
      <c r="BO2536" s="7" t="n">
        <v>2.86530016752754</v>
      </c>
      <c r="BP2536" s="6" t="n">
        <v>0.0694859867797801</v>
      </c>
      <c r="BQ2536" s="7" t="n">
        <v>2.33970972652048</v>
      </c>
      <c r="BR2536" s="26" t="n">
        <v>14.27</v>
      </c>
      <c r="BS2536" s="7" t="n">
        <v>2.17</v>
      </c>
      <c r="BT2536" s="4" t="s">
        <v>1417</v>
      </c>
      <c r="BU2536" s="5" t="n">
        <v>5338.38</v>
      </c>
      <c r="BV2536" s="5" t="n">
        <v>4771.11</v>
      </c>
      <c r="BW2536" s="5" t="n">
        <v>567.27</v>
      </c>
      <c r="BX2536" s="7" t="n">
        <v>3.68723580605056</v>
      </c>
      <c r="BY2536" s="5" t="n">
        <v>5</v>
      </c>
      <c r="BZ2536" s="6" t="n">
        <v>-0.0288749147265127</v>
      </c>
      <c r="CA2536" s="6" t="n">
        <v>-0.0523720970462309</v>
      </c>
      <c r="CB2536" s="4" t="s">
        <v>720</v>
      </c>
      <c r="CC2536" s="26" t="n">
        <v>21.5577705617272</v>
      </c>
      <c r="CD2536" s="6" t="n">
        <v>0.912797741702673</v>
      </c>
      <c r="CE2536" s="25" t="n">
        <v>46077</v>
      </c>
      <c r="CF2536" s="6" t="n">
        <v>0.322781903206091</v>
      </c>
      <c r="CG2536" s="6" t="n">
        <v>0.35100257346062</v>
      </c>
      <c r="CH2536" s="6" t="n">
        <v>0.35697117008185</v>
      </c>
      <c r="CI2536" s="6" t="n">
        <v>0.0170044241054543</v>
      </c>
      <c r="CJ2536" s="6" t="n">
        <v>0.0808038517898263</v>
      </c>
      <c r="CK2536" s="7" t="n">
        <v>0.974195231511788</v>
      </c>
      <c r="CL2536" s="6" t="n">
        <v>0.0142894371583154</v>
      </c>
      <c r="CM2536" s="4" t="s">
        <v>504</v>
      </c>
    </row>
    <row r="2537" customFormat="false" ht="15" hidden="false" customHeight="false" outlineLevel="0" collapsed="false">
      <c r="A2537" s="4" t="s">
        <v>45</v>
      </c>
      <c r="B2537" s="4" t="s">
        <v>46</v>
      </c>
      <c r="C2537" s="25" t="n">
        <v>46022</v>
      </c>
      <c r="D2537" s="4" t="s">
        <v>209</v>
      </c>
      <c r="E2537" s="4" t="s">
        <v>509</v>
      </c>
      <c r="F2537" s="4" t="s">
        <v>62</v>
      </c>
      <c r="G2537" s="4" t="s">
        <v>490</v>
      </c>
      <c r="H2537" s="5" t="n">
        <v>675</v>
      </c>
      <c r="I2537" s="25" t="n">
        <v>46045</v>
      </c>
      <c r="J2537" s="4" t="s">
        <v>1185</v>
      </c>
      <c r="K2537" s="4" t="s">
        <v>6</v>
      </c>
      <c r="L2537" s="4" t="s">
        <v>421</v>
      </c>
      <c r="M2537" s="25" t="n">
        <v>46044</v>
      </c>
      <c r="N2537" s="25" t="n">
        <v>46045</v>
      </c>
      <c r="O2537" s="25" t="n">
        <v>46049</v>
      </c>
      <c r="P2537" s="25" t="n">
        <v>46045</v>
      </c>
      <c r="Q2537" s="6" t="n">
        <v>0.00834326579261036</v>
      </c>
      <c r="R2537" s="6" t="n">
        <v>-0.0121580547112463</v>
      </c>
      <c r="S2537" s="6" t="n">
        <v>0.0444444444444445</v>
      </c>
      <c r="T2537" s="6" t="n">
        <v>0.0406296555258086</v>
      </c>
      <c r="U2537" s="6" t="n">
        <v>0.000783615690605588</v>
      </c>
      <c r="V2537" s="6" t="n">
        <v>0.0341487288717459</v>
      </c>
      <c r="W2537" s="6" t="n">
        <v>0.039846039835203</v>
      </c>
      <c r="X2537" s="6" t="n">
        <v>0.00648092665406264</v>
      </c>
      <c r="Y2537" s="6" t="n">
        <v>0.0333396623186403</v>
      </c>
      <c r="Z2537" s="6" t="n">
        <v>0.00728999320716828</v>
      </c>
      <c r="AA2537" s="6" t="n">
        <v>0.00751435325903405</v>
      </c>
      <c r="AB2537" s="6" t="n">
        <v>-0.0121580547112463</v>
      </c>
      <c r="AC2537" s="6" t="n">
        <v>0.0121580547112463</v>
      </c>
      <c r="AD2537" s="6" t="n">
        <v>0.0240628166160081</v>
      </c>
      <c r="AE2537" s="7" t="n">
        <v>0.182456140350879</v>
      </c>
      <c r="AF2537" s="7" t="n">
        <v>1.40379235736625</v>
      </c>
      <c r="AG2537" s="26" t="n">
        <v>1174.6</v>
      </c>
      <c r="AH2537" s="6" t="n">
        <v>-0.00297088532382639</v>
      </c>
      <c r="AI2537" s="6" t="n">
        <v>0.0879955539088551</v>
      </c>
      <c r="AJ2537" s="6" t="n">
        <v>0.0256723716381415</v>
      </c>
      <c r="AK2537" s="6" t="n">
        <v>0.135537509667439</v>
      </c>
      <c r="AL2537" s="6" t="n">
        <v>0.310228937747314</v>
      </c>
      <c r="AM2537" s="6" t="n">
        <v>0.0872389769130604</v>
      </c>
      <c r="AN2537" s="6" t="n">
        <v>0.000756576995794678</v>
      </c>
      <c r="AO2537" s="6" t="n">
        <v>0.0253915040593733</v>
      </c>
      <c r="AP2537" s="6" t="n">
        <v>0.0463263720859632</v>
      </c>
      <c r="AQ2537" s="6" t="n">
        <v>0.0364258342593546</v>
      </c>
      <c r="AR2537" s="4" t="s">
        <v>422</v>
      </c>
      <c r="AS2537" s="4" t="s">
        <v>102</v>
      </c>
      <c r="AT2537" s="5" t="n">
        <v>45991</v>
      </c>
      <c r="AU2537" s="6" t="n">
        <v>0.111484363671516</v>
      </c>
      <c r="AV2537" s="6" t="n">
        <v>0.0185816796598157</v>
      </c>
      <c r="AW2537" s="5" t="n">
        <v>5967</v>
      </c>
      <c r="AX2537" s="6" t="n">
        <v>0.129742775760475</v>
      </c>
      <c r="AY2537" s="6" t="n">
        <v>-0.00259808170001136</v>
      </c>
      <c r="AZ2537" s="5" t="n">
        <v>2139</v>
      </c>
      <c r="BA2537" s="6" t="n">
        <v>1.98326359832636</v>
      </c>
      <c r="BB2537" s="6" t="n">
        <v>0.317929759704251</v>
      </c>
      <c r="BC2537" s="6" t="n">
        <v>0.0465090996064447</v>
      </c>
      <c r="BD2537" s="7" t="n">
        <v>8.76</v>
      </c>
      <c r="BL2537" s="5" t="n">
        <v>286602.4</v>
      </c>
      <c r="BM2537" s="5" t="n">
        <v>6027</v>
      </c>
      <c r="BN2537" s="26" t="n">
        <v>47.5530778164925</v>
      </c>
      <c r="BO2537" s="7" t="n">
        <v>3.45583061025165</v>
      </c>
      <c r="BP2537" s="6" t="n">
        <v>0.0726731216765341</v>
      </c>
      <c r="BQ2537" s="7" t="n">
        <v>1.1844500982721</v>
      </c>
      <c r="BR2537" s="26" t="n">
        <v>20.33</v>
      </c>
      <c r="BS2537" s="7" t="n">
        <v>2.98</v>
      </c>
      <c r="BT2537" s="4" t="s">
        <v>1417</v>
      </c>
      <c r="BU2537" s="5" t="n">
        <v>11992</v>
      </c>
      <c r="BV2537" s="5" t="n">
        <v>6835</v>
      </c>
      <c r="BW2537" s="5" t="n">
        <v>5157</v>
      </c>
      <c r="BX2537" s="7" t="n">
        <v>3.14998686629892</v>
      </c>
      <c r="BY2537" s="5" t="n">
        <v>4</v>
      </c>
      <c r="BZ2537" s="6" t="n">
        <v>0.0894871664570622</v>
      </c>
      <c r="CA2537" s="6" t="n">
        <v>1.63605609979562</v>
      </c>
      <c r="CB2537" s="4" t="s">
        <v>511</v>
      </c>
      <c r="CC2537" s="26" t="n">
        <v>38.6642913259124</v>
      </c>
      <c r="CD2537" s="6" t="n">
        <v>0.22989653206505</v>
      </c>
      <c r="CE2537" s="25" t="n">
        <v>46077</v>
      </c>
      <c r="CF2537" s="6" t="n">
        <v>0.266598897099216</v>
      </c>
      <c r="CG2537" s="6" t="n">
        <v>0.264179555702675</v>
      </c>
      <c r="CH2537" s="6" t="n">
        <v>0.286374400708359</v>
      </c>
      <c r="CI2537" s="6" t="n">
        <v>0.0840142415511633</v>
      </c>
      <c r="CJ2537" s="6" t="n">
        <v>0.0623944613306315</v>
      </c>
      <c r="CK2537" s="7" t="n">
        <v>0.194857916102844</v>
      </c>
      <c r="CL2537" s="6" t="n">
        <v>-0.161198296430084</v>
      </c>
      <c r="CM2537" s="4" t="s">
        <v>504</v>
      </c>
    </row>
    <row r="2538" customFormat="false" ht="15" hidden="false" customHeight="false" outlineLevel="0" collapsed="false">
      <c r="A2538" s="4" t="s">
        <v>45</v>
      </c>
      <c r="B2538" s="4" t="s">
        <v>46</v>
      </c>
      <c r="C2538" s="25" t="n">
        <v>46022</v>
      </c>
      <c r="D2538" s="4" t="s">
        <v>217</v>
      </c>
      <c r="E2538" s="4" t="s">
        <v>635</v>
      </c>
      <c r="G2538" s="4" t="s">
        <v>427</v>
      </c>
      <c r="H2538" s="5" t="n">
        <v>850</v>
      </c>
      <c r="I2538" s="25" t="n">
        <v>46045</v>
      </c>
      <c r="J2538" s="4" t="s">
        <v>1034</v>
      </c>
      <c r="K2538" s="4" t="s">
        <v>6</v>
      </c>
      <c r="L2538" s="4" t="s">
        <v>421</v>
      </c>
      <c r="M2538" s="25" t="n">
        <v>46044</v>
      </c>
      <c r="N2538" s="25" t="n">
        <v>46045</v>
      </c>
      <c r="O2538" s="25" t="n">
        <v>46049</v>
      </c>
      <c r="P2538" s="25" t="n">
        <v>46045</v>
      </c>
      <c r="Q2538" s="6" t="n">
        <v>0.0181192428383439</v>
      </c>
      <c r="R2538" s="6" t="n">
        <v>0.0105388745277391</v>
      </c>
      <c r="S2538" s="6" t="n">
        <v>-0.0159386068476977</v>
      </c>
      <c r="T2538" s="6" t="n">
        <v>0.0127195105183853</v>
      </c>
      <c r="U2538" s="6" t="n">
        <v>0.000783615690605588</v>
      </c>
      <c r="V2538" s="6" t="n">
        <v>-0.000568214146894785</v>
      </c>
      <c r="W2538" s="6" t="n">
        <v>0.0119358948277797</v>
      </c>
      <c r="X2538" s="6" t="n">
        <v>0.0132877246652801</v>
      </c>
      <c r="AA2538" s="6" t="n">
        <v>0.0120302246967587</v>
      </c>
      <c r="AB2538" s="6" t="n">
        <v>0.0105388745277391</v>
      </c>
      <c r="AC2538" s="6" t="n">
        <v>0.0105388745277391</v>
      </c>
      <c r="AD2538" s="6" t="n">
        <v>0.0445416583813879</v>
      </c>
      <c r="AE2538" s="7" t="n">
        <v>0.366071428571428</v>
      </c>
      <c r="AF2538" s="7" t="n">
        <v>2.17631955790592</v>
      </c>
      <c r="AG2538" s="26" t="n">
        <v>987.9</v>
      </c>
      <c r="AH2538" s="6" t="n">
        <v>-0.0665217802135499</v>
      </c>
      <c r="AI2538" s="6" t="n">
        <v>-0.0548220436280141</v>
      </c>
      <c r="AJ2538" s="6" t="n">
        <v>0.0730462173464399</v>
      </c>
      <c r="AK2538" s="6" t="n">
        <v>0.194558645707375</v>
      </c>
      <c r="AL2538" s="6" t="n">
        <v>0.736720036211529</v>
      </c>
      <c r="AM2538" s="6" t="n">
        <v>-0.0355780053257199</v>
      </c>
      <c r="AN2538" s="6" t="n">
        <v>-0.0192440383022943</v>
      </c>
      <c r="AO2538" s="6" t="n">
        <v>0.0118960942277249</v>
      </c>
      <c r="AP2538" s="6" t="n">
        <v>0.0667641788778342</v>
      </c>
      <c r="AQ2538" s="6" t="n">
        <v>0.0568636410512255</v>
      </c>
      <c r="AR2538" s="4" t="s">
        <v>422</v>
      </c>
      <c r="AS2538" s="4" t="s">
        <v>102</v>
      </c>
      <c r="AT2538" s="5" t="n">
        <v>1778.29</v>
      </c>
      <c r="AU2538" s="6" t="n">
        <v>0.25669764319282</v>
      </c>
      <c r="AV2538" s="6" t="n">
        <v>-0.448256925138999</v>
      </c>
      <c r="AW2538" s="5" t="n">
        <v>480.21</v>
      </c>
      <c r="AX2538" s="6" t="n">
        <v>0.270040319632906</v>
      </c>
      <c r="AY2538" s="6" t="n">
        <v>0.0685280055803988</v>
      </c>
      <c r="AZ2538" s="5" t="n">
        <v>251.66</v>
      </c>
      <c r="BA2538" s="6" t="n">
        <v>1.72654387865656</v>
      </c>
      <c r="BB2538" s="6" t="n">
        <v>-0.297019469817593</v>
      </c>
      <c r="BC2538" s="6" t="n">
        <v>0.141517975133415</v>
      </c>
      <c r="BD2538" s="7" t="n">
        <v>4.67</v>
      </c>
      <c r="BL2538" s="5" t="n">
        <v>53326.842</v>
      </c>
      <c r="BM2538" s="5" t="n">
        <v>846.98</v>
      </c>
      <c r="BN2538" s="26" t="n">
        <v>62.9611584689131</v>
      </c>
      <c r="BO2538" s="7" t="n">
        <v>11.0972974097836</v>
      </c>
      <c r="BP2538" s="6" t="n">
        <v>0.176256245590889</v>
      </c>
      <c r="BQ2538" s="7" t="n">
        <v>0.447278992964151</v>
      </c>
      <c r="BR2538" s="26" t="n">
        <v>23.3</v>
      </c>
      <c r="BS2538" s="7" t="n">
        <v>3.55</v>
      </c>
      <c r="BY2538" s="5" t="n">
        <v>0</v>
      </c>
      <c r="CE2538" s="25" t="n">
        <v>46077</v>
      </c>
      <c r="CF2538" s="6" t="n">
        <v>0.345403127098363</v>
      </c>
      <c r="CG2538" s="6" t="n">
        <v>0.375295823209267</v>
      </c>
      <c r="CH2538" s="6" t="n">
        <v>0.406938253177982</v>
      </c>
      <c r="CI2538" s="6" t="n">
        <v>0.0843133016992597</v>
      </c>
      <c r="CJ2538" s="6" t="n">
        <v>0.0883873533505667</v>
      </c>
      <c r="CK2538" s="7" t="n">
        <v>0.119235095613048</v>
      </c>
      <c r="CL2538" s="6" t="n">
        <v>0.0914360828130134</v>
      </c>
      <c r="CM2538" s="4" t="s">
        <v>504</v>
      </c>
    </row>
    <row r="2539" customFormat="false" ht="15" hidden="false" customHeight="false" outlineLevel="0" collapsed="false">
      <c r="A2539" s="4" t="s">
        <v>45</v>
      </c>
      <c r="B2539" s="4" t="s">
        <v>46</v>
      </c>
      <c r="C2539" s="25" t="n">
        <v>46022</v>
      </c>
      <c r="D2539" s="4" t="s">
        <v>280</v>
      </c>
      <c r="E2539" s="4" t="s">
        <v>675</v>
      </c>
      <c r="G2539" s="4" t="s">
        <v>427</v>
      </c>
      <c r="H2539" s="5" t="n">
        <v>825</v>
      </c>
      <c r="I2539" s="25" t="n">
        <v>46045</v>
      </c>
      <c r="J2539" s="4" t="s">
        <v>591</v>
      </c>
      <c r="K2539" s="4" t="s">
        <v>6</v>
      </c>
      <c r="L2539" s="4" t="s">
        <v>421</v>
      </c>
      <c r="M2539" s="25" t="n">
        <v>46044</v>
      </c>
      <c r="N2539" s="25" t="n">
        <v>46045</v>
      </c>
      <c r="O2539" s="25" t="n">
        <v>46049</v>
      </c>
      <c r="P2539" s="25" t="n">
        <v>46045</v>
      </c>
      <c r="Q2539" s="6" t="n">
        <v>0.0197768762677484</v>
      </c>
      <c r="R2539" s="6" t="n">
        <v>-0.00193933366484345</v>
      </c>
      <c r="S2539" s="6" t="n">
        <v>-0.00249115639479847</v>
      </c>
      <c r="T2539" s="6" t="n">
        <v>0.0153463862081065</v>
      </c>
      <c r="U2539" s="6" t="n">
        <v>0.000783615690605588</v>
      </c>
      <c r="V2539" s="6" t="n">
        <v>-0.000568214146894785</v>
      </c>
      <c r="W2539" s="6" t="n">
        <v>0.0145627705175009</v>
      </c>
      <c r="X2539" s="6" t="n">
        <v>0.0159146003550013</v>
      </c>
      <c r="AA2539" s="6" t="n">
        <v>0.00447538538040782</v>
      </c>
      <c r="AB2539" s="6" t="n">
        <v>-0.00193933366484345</v>
      </c>
      <c r="AC2539" s="6" t="n">
        <v>0.00193933366484345</v>
      </c>
      <c r="AD2539" s="6" t="n">
        <v>0.0469418199900547</v>
      </c>
      <c r="AE2539" s="7" t="n">
        <v>0.633474576271185</v>
      </c>
      <c r="AF2539" s="7" t="n">
        <v>1.35653295188015</v>
      </c>
      <c r="AG2539" s="26" t="n">
        <v>986</v>
      </c>
      <c r="AH2539" s="6" t="n">
        <v>0.00709871814514096</v>
      </c>
      <c r="AI2539" s="6" t="n">
        <v>0.0934900743040927</v>
      </c>
      <c r="AJ2539" s="6" t="n">
        <v>0.420851646372218</v>
      </c>
      <c r="AK2539" s="6" t="n">
        <v>0.527498063516655</v>
      </c>
      <c r="AL2539" s="6" t="n">
        <v>0.843738591354314</v>
      </c>
      <c r="AM2539" s="6" t="n">
        <v>-0.0355780053257199</v>
      </c>
      <c r="AN2539" s="6" t="n">
        <v>0.129068079629813</v>
      </c>
      <c r="AO2539" s="6" t="n">
        <v>0.021789991399167</v>
      </c>
      <c r="AP2539" s="6" t="n">
        <v>0.0844006735990561</v>
      </c>
      <c r="AQ2539" s="6" t="n">
        <v>0.0745001357724475</v>
      </c>
      <c r="AR2539" s="4" t="s">
        <v>422</v>
      </c>
      <c r="AS2539" s="4" t="s">
        <v>438</v>
      </c>
      <c r="AT2539" s="5" t="n">
        <v>12170.76</v>
      </c>
      <c r="AU2539" s="6" t="n">
        <v>0.137633887969221</v>
      </c>
      <c r="AV2539" s="6" t="n">
        <v>0.0216848941106944</v>
      </c>
      <c r="AZ2539" s="5" t="n">
        <v>2529.65</v>
      </c>
      <c r="BA2539" s="6" t="n">
        <v>-0.22089101744768</v>
      </c>
      <c r="BB2539" s="6" t="n">
        <v>0.0931132976401907</v>
      </c>
      <c r="BC2539" s="6" t="n">
        <v>0.20784651081773</v>
      </c>
      <c r="BD2539" s="7" t="n">
        <v>13.45</v>
      </c>
      <c r="BL2539" s="5" t="n">
        <v>185466.6</v>
      </c>
      <c r="BM2539" s="5" t="n">
        <v>9864.19</v>
      </c>
      <c r="BN2539" s="26" t="n">
        <v>18.8020100991567</v>
      </c>
      <c r="BO2539" s="7" t="n">
        <v>3.06035395283302</v>
      </c>
      <c r="BP2539" s="6" t="n">
        <v>0.162767381609389</v>
      </c>
      <c r="BQ2539" s="7" t="n">
        <v>1.88612096531871</v>
      </c>
      <c r="BR2539" s="26" t="n">
        <v>23.3</v>
      </c>
      <c r="BS2539" s="7" t="n">
        <v>3.55</v>
      </c>
      <c r="BT2539" s="4" t="s">
        <v>1417</v>
      </c>
      <c r="BU2539" s="5" t="n">
        <v>-4197.55</v>
      </c>
      <c r="BV2539" s="5" t="n">
        <v>106.6</v>
      </c>
      <c r="BW2539" s="5" t="n">
        <v>-4304.15</v>
      </c>
      <c r="BX2539" s="7" t="n">
        <v>-0.938299836595829</v>
      </c>
      <c r="BY2539" s="5" t="n">
        <v>0</v>
      </c>
      <c r="CE2539" s="25" t="n">
        <v>46077</v>
      </c>
      <c r="CF2539" s="6" t="n">
        <v>0.339818600225356</v>
      </c>
      <c r="CG2539" s="6" t="n">
        <v>0.367329598245304</v>
      </c>
      <c r="CH2539" s="6" t="n">
        <v>0.36436001453707</v>
      </c>
      <c r="CI2539" s="6" t="n">
        <v>-0.00808424837644362</v>
      </c>
      <c r="CJ2539" s="6" t="n">
        <v>0.08652411735455</v>
      </c>
      <c r="CK2539" s="7" t="n">
        <v>0.0224137931034493</v>
      </c>
      <c r="CL2539" s="6" t="n">
        <v>-0.0101032186072462</v>
      </c>
      <c r="CM2539" s="4" t="s">
        <v>504</v>
      </c>
    </row>
    <row r="2540" customFormat="false" ht="15" hidden="false" customHeight="false" outlineLevel="0" collapsed="false">
      <c r="A2540" s="4" t="s">
        <v>45</v>
      </c>
      <c r="B2540" s="4" t="s">
        <v>46</v>
      </c>
      <c r="C2540" s="25" t="n">
        <v>46022</v>
      </c>
      <c r="D2540" s="4" t="s">
        <v>283</v>
      </c>
      <c r="E2540" s="4" t="s">
        <v>579</v>
      </c>
      <c r="G2540" s="4" t="s">
        <v>427</v>
      </c>
      <c r="H2540" s="5" t="n">
        <v>1225</v>
      </c>
      <c r="I2540" s="25" t="n">
        <v>46045</v>
      </c>
      <c r="J2540" s="4" t="s">
        <v>1127</v>
      </c>
      <c r="K2540" s="4" t="s">
        <v>6</v>
      </c>
      <c r="L2540" s="4" t="s">
        <v>421</v>
      </c>
      <c r="M2540" s="25" t="n">
        <v>46044</v>
      </c>
      <c r="N2540" s="25" t="n">
        <v>46045</v>
      </c>
      <c r="O2540" s="25" t="n">
        <v>46049</v>
      </c>
      <c r="P2540" s="25" t="n">
        <v>46045</v>
      </c>
      <c r="Q2540" s="6" t="n">
        <v>0.055461806727416</v>
      </c>
      <c r="R2540" s="6" t="n">
        <v>-0.0277126412278832</v>
      </c>
      <c r="S2540" s="6" t="n">
        <v>0.0695023021267265</v>
      </c>
      <c r="T2540" s="6" t="n">
        <v>0.0972514676262593</v>
      </c>
      <c r="U2540" s="6" t="n">
        <v>0.000783615690605588</v>
      </c>
      <c r="V2540" s="6" t="n">
        <v>-0.000568214146894785</v>
      </c>
      <c r="W2540" s="6" t="n">
        <v>0.0964678519356537</v>
      </c>
      <c r="X2540" s="6" t="n">
        <v>0.097819681773154</v>
      </c>
      <c r="AA2540" s="6" t="n">
        <v>0.00202515455126839</v>
      </c>
      <c r="AB2540" s="6" t="n">
        <v>-0.0277126412278832</v>
      </c>
      <c r="AC2540" s="6" t="n">
        <v>0.0277126412278832</v>
      </c>
      <c r="AD2540" s="6" t="n">
        <v>0.0498827542101897</v>
      </c>
      <c r="AE2540" s="7" t="n">
        <v>0.367521367521369</v>
      </c>
      <c r="AF2540" s="7" t="n">
        <v>2.18864119521194</v>
      </c>
      <c r="AG2540" s="26" t="n">
        <v>444.45</v>
      </c>
      <c r="AH2540" s="6" t="n">
        <v>-0.0275680997702658</v>
      </c>
      <c r="AI2540" s="6" t="n">
        <v>-0.105374396135266</v>
      </c>
      <c r="AJ2540" s="6" t="n">
        <v>-0.0363183000867307</v>
      </c>
      <c r="AK2540" s="6" t="n">
        <v>-0.0735799895779054</v>
      </c>
      <c r="AL2540" s="6" t="n">
        <v>-0.235969817526274</v>
      </c>
      <c r="AM2540" s="6" t="n">
        <v>-0.0355780053257199</v>
      </c>
      <c r="AN2540" s="6" t="n">
        <v>-0.0697963908095457</v>
      </c>
      <c r="AO2540" s="6" t="n">
        <v>0.100236898234219</v>
      </c>
      <c r="AP2540" s="6" t="n">
        <v>0.0986805465298144</v>
      </c>
      <c r="AQ2540" s="6" t="n">
        <v>0.0887800087032058</v>
      </c>
      <c r="AR2540" s="4" t="s">
        <v>422</v>
      </c>
      <c r="AS2540" s="4" t="s">
        <v>102</v>
      </c>
      <c r="AT2540" s="5" t="n">
        <v>1208.453</v>
      </c>
      <c r="AU2540" s="6" t="n">
        <v>0.392279249197608</v>
      </c>
      <c r="AV2540" s="6" t="n">
        <v>0.0567843647547615</v>
      </c>
      <c r="AW2540" s="5" t="n">
        <v>264.479</v>
      </c>
      <c r="AX2540" s="6" t="n">
        <v>0.218857497974683</v>
      </c>
      <c r="AY2540" s="6" t="n">
        <v>-0.0444343030768308</v>
      </c>
      <c r="AZ2540" s="5" t="n">
        <v>150.775</v>
      </c>
      <c r="BA2540" s="6" t="n">
        <v>-0.00276797613654023</v>
      </c>
      <c r="BB2540" s="6" t="n">
        <v>-0.127313032858524</v>
      </c>
      <c r="BC2540" s="6" t="n">
        <v>0.124766954114062</v>
      </c>
      <c r="BD2540" s="7" t="n">
        <v>2.43</v>
      </c>
      <c r="BL2540" s="5" t="n">
        <v>27632.389845</v>
      </c>
      <c r="BM2540" s="5" t="n">
        <v>612.7975</v>
      </c>
      <c r="BN2540" s="26" t="n">
        <v>45.0922039417589</v>
      </c>
      <c r="BO2540" s="7" t="n">
        <v>4.83715020476899</v>
      </c>
      <c r="BP2540" s="6" t="n">
        <v>0.107272428090156</v>
      </c>
      <c r="BQ2540" s="7" t="n">
        <v>0.00276252136748396</v>
      </c>
      <c r="BR2540" s="26" t="n">
        <v>23.3</v>
      </c>
      <c r="BS2540" s="7" t="n">
        <v>3.55</v>
      </c>
      <c r="BT2540" s="4" t="s">
        <v>1417</v>
      </c>
      <c r="BU2540" s="5" t="n">
        <v>339.754</v>
      </c>
      <c r="BV2540" s="5" t="n">
        <v>307.591</v>
      </c>
      <c r="BW2540" s="5" t="n">
        <v>32.163</v>
      </c>
      <c r="BX2540" s="7" t="n">
        <v>1.14209935391049</v>
      </c>
      <c r="BY2540" s="5" t="n">
        <v>0</v>
      </c>
      <c r="CE2540" s="25" t="n">
        <v>46077</v>
      </c>
      <c r="CG2540" s="6" t="n">
        <v>0.363202692433726</v>
      </c>
      <c r="CH2540" s="6" t="n">
        <v>0.367546722447779</v>
      </c>
      <c r="CI2540" s="6" t="n">
        <v>0.0119603463976123</v>
      </c>
      <c r="CJ2540" s="6" t="n">
        <v>0.085482839479855</v>
      </c>
      <c r="CK2540" s="7" t="n">
        <v>0.324189526184539</v>
      </c>
    </row>
    <row r="2541" customFormat="false" ht="15" hidden="false" customHeight="false" outlineLevel="0" collapsed="false">
      <c r="A2541" s="4" t="s">
        <v>45</v>
      </c>
      <c r="B2541" s="4" t="s">
        <v>46</v>
      </c>
      <c r="C2541" s="25" t="n">
        <v>46022</v>
      </c>
      <c r="D2541" s="4" t="s">
        <v>215</v>
      </c>
      <c r="E2541" s="4" t="s">
        <v>530</v>
      </c>
      <c r="F2541" s="4" t="s">
        <v>55</v>
      </c>
      <c r="G2541" s="4" t="s">
        <v>446</v>
      </c>
      <c r="H2541" s="5" t="n">
        <v>2000</v>
      </c>
      <c r="I2541" s="25" t="n">
        <v>46046</v>
      </c>
      <c r="J2541" s="4" t="s">
        <v>872</v>
      </c>
      <c r="K2541" s="4" t="s">
        <v>444</v>
      </c>
      <c r="L2541" s="4" t="s">
        <v>421</v>
      </c>
      <c r="M2541" s="25" t="n">
        <v>46045</v>
      </c>
      <c r="N2541" s="25" t="n">
        <v>46049</v>
      </c>
      <c r="O2541" s="25" t="n">
        <v>46050</v>
      </c>
      <c r="P2541" s="25" t="n">
        <v>46049</v>
      </c>
      <c r="Q2541" s="6" t="n">
        <v>-0.00751173708920183</v>
      </c>
      <c r="R2541" s="6" t="n">
        <v>-0.033349101229896</v>
      </c>
      <c r="S2541" s="6" t="n">
        <v>0.00905309517983843</v>
      </c>
      <c r="T2541" s="6" t="n">
        <v>-0.0318077431392594</v>
      </c>
      <c r="U2541" s="6" t="n">
        <v>0.00216813371577795</v>
      </c>
      <c r="V2541" s="6" t="n">
        <v>0.00688799195589362</v>
      </c>
      <c r="W2541" s="6" t="n">
        <v>-0.0339758768550373</v>
      </c>
      <c r="X2541" s="6" t="n">
        <v>-0.038695735095153</v>
      </c>
      <c r="Y2541" s="6" t="n">
        <v>0.0133946521885325</v>
      </c>
      <c r="Z2541" s="6" t="n">
        <v>-0.0452023953277919</v>
      </c>
      <c r="AA2541" s="6" t="n">
        <v>-0.0184484389782403</v>
      </c>
      <c r="AB2541" s="6" t="n">
        <v>-0.033349101229896</v>
      </c>
      <c r="AC2541" s="6" t="n">
        <v>0.033349101229896</v>
      </c>
      <c r="AD2541" s="6" t="n">
        <v>0.0342951750236518</v>
      </c>
      <c r="AE2541" s="7" t="n">
        <v>0.56551724137931</v>
      </c>
      <c r="AF2541" s="7" t="n">
        <v>6.80424619074848</v>
      </c>
      <c r="AG2541" s="26" t="n">
        <v>426</v>
      </c>
      <c r="AH2541" s="6" t="n">
        <v>0.0118764845605699</v>
      </c>
      <c r="AI2541" s="6" t="n">
        <v>-0.00916406940503278</v>
      </c>
      <c r="AJ2541" s="6" t="n">
        <v>-0.0304961310878472</v>
      </c>
      <c r="AK2541" s="6" t="n">
        <v>-0.0162571586920373</v>
      </c>
      <c r="AL2541" s="6" t="n">
        <v>0.210045145146561</v>
      </c>
      <c r="AM2541" s="6" t="n">
        <v>-0.00175198974774049</v>
      </c>
      <c r="AN2541" s="6" t="n">
        <v>-0.00741207965729229</v>
      </c>
      <c r="AO2541" s="6" t="n">
        <v>0.00172015583218577</v>
      </c>
      <c r="AP2541" s="6" t="n">
        <v>0.0323292839114528</v>
      </c>
      <c r="AQ2541" s="6" t="n">
        <v>0.0268148863026694</v>
      </c>
      <c r="AR2541" s="4" t="s">
        <v>448</v>
      </c>
      <c r="AS2541" s="4" t="s">
        <v>449</v>
      </c>
      <c r="AT2541" s="5" t="n">
        <v>13903.25</v>
      </c>
      <c r="AU2541" s="6" t="n">
        <v>0.0354248494516509</v>
      </c>
      <c r="AV2541" s="6" t="n">
        <v>0.0185971408287977</v>
      </c>
      <c r="AZ2541" s="5" t="n">
        <v>3446.14</v>
      </c>
      <c r="BA2541" s="6" t="n">
        <v>0.0427680948922777</v>
      </c>
      <c r="BB2541" s="6" t="n">
        <v>0.0592654295752353</v>
      </c>
      <c r="BC2541" s="6" t="n">
        <v>0.247865786776473</v>
      </c>
      <c r="BD2541" s="7" t="n">
        <v>3.47</v>
      </c>
      <c r="BE2541" s="5" t="n">
        <v>7564.57</v>
      </c>
      <c r="BF2541" s="6" t="n">
        <v>0.0511822129581379</v>
      </c>
      <c r="BG2541" s="6" t="n">
        <v>0.0383631762918815</v>
      </c>
      <c r="BH2541" s="6" t="n">
        <v>0.0194809283348656</v>
      </c>
      <c r="BI2541" s="27" t="n">
        <v>0.013</v>
      </c>
      <c r="BJ2541" s="27" t="n">
        <v>0.0031</v>
      </c>
      <c r="BK2541" s="27" t="n">
        <v>0.0048</v>
      </c>
      <c r="BL2541" s="5" t="n">
        <v>423571.8</v>
      </c>
      <c r="BM2541" s="5" t="n">
        <v>13391.55</v>
      </c>
      <c r="BN2541" s="26" t="n">
        <v>31.6297814666712</v>
      </c>
      <c r="BO2541" s="7" t="n">
        <v>3.38431260282551</v>
      </c>
      <c r="BP2541" s="6" t="n">
        <v>0.106997659986732</v>
      </c>
      <c r="BR2541" s="26" t="n">
        <v>16.11</v>
      </c>
      <c r="BS2541" s="7" t="n">
        <v>2.17</v>
      </c>
      <c r="BY2541" s="5" t="n">
        <v>14</v>
      </c>
      <c r="BZ2541" s="6" t="n">
        <v>0.0278374730656982</v>
      </c>
      <c r="CA2541" s="6" t="n">
        <v>0.0897561917043999</v>
      </c>
      <c r="CB2541" s="4" t="s">
        <v>1297</v>
      </c>
      <c r="CC2541" s="26" t="n">
        <v>9.6643013287885</v>
      </c>
      <c r="CD2541" s="6" t="n">
        <v>2.27284719201075</v>
      </c>
      <c r="CE2541" s="25" t="n">
        <v>46077</v>
      </c>
      <c r="CF2541" s="6" t="n">
        <v>0.242804174354021</v>
      </c>
      <c r="CG2541" s="6" t="n">
        <v>0.248479000457842</v>
      </c>
      <c r="CH2541" s="6" t="n">
        <v>0.222723147171643</v>
      </c>
      <c r="CI2541" s="6" t="n">
        <v>-0.103654044159636</v>
      </c>
      <c r="CJ2541" s="6" t="n">
        <v>0.0572374645222327</v>
      </c>
      <c r="CK2541" s="7" t="n">
        <v>0.582644628099175</v>
      </c>
      <c r="CL2541" s="6" t="n">
        <v>-0.0830000000000001</v>
      </c>
      <c r="CM2541" s="4" t="s">
        <v>504</v>
      </c>
      <c r="CN2541" s="4" t="s">
        <v>1434</v>
      </c>
    </row>
    <row r="2542" customFormat="false" ht="15" hidden="false" customHeight="false" outlineLevel="0" collapsed="false">
      <c r="A2542" s="4" t="s">
        <v>45</v>
      </c>
      <c r="B2542" s="4" t="s">
        <v>46</v>
      </c>
      <c r="C2542" s="25" t="n">
        <v>46022</v>
      </c>
      <c r="D2542" s="4" t="s">
        <v>302</v>
      </c>
      <c r="E2542" s="4" t="s">
        <v>535</v>
      </c>
      <c r="F2542" s="4" t="s">
        <v>64</v>
      </c>
      <c r="G2542" s="4" t="s">
        <v>536</v>
      </c>
      <c r="H2542" s="5" t="n">
        <v>50</v>
      </c>
      <c r="I2542" s="25" t="n">
        <v>46046</v>
      </c>
      <c r="J2542" s="4" t="s">
        <v>980</v>
      </c>
      <c r="K2542" s="4" t="s">
        <v>444</v>
      </c>
      <c r="L2542" s="4" t="s">
        <v>421</v>
      </c>
      <c r="M2542" s="25" t="n">
        <v>46045</v>
      </c>
      <c r="N2542" s="25" t="n">
        <v>46049</v>
      </c>
      <c r="O2542" s="25" t="n">
        <v>46050</v>
      </c>
      <c r="P2542" s="25" t="n">
        <v>46049</v>
      </c>
      <c r="Q2542" s="6" t="n">
        <v>0.000404399870592043</v>
      </c>
      <c r="R2542" s="6" t="n">
        <v>0.0177864014875899</v>
      </c>
      <c r="S2542" s="6" t="n">
        <v>0.0141393279847486</v>
      </c>
      <c r="T2542" s="6" t="n">
        <v>0.0323301293429306</v>
      </c>
      <c r="U2542" s="6" t="n">
        <v>0.00216813371577795</v>
      </c>
      <c r="V2542" s="6" t="n">
        <v>0.0257483729448269</v>
      </c>
      <c r="W2542" s="6" t="n">
        <v>0.0301619956271526</v>
      </c>
      <c r="X2542" s="6" t="n">
        <v>0.00658175639810366</v>
      </c>
      <c r="Y2542" s="6" t="n">
        <v>-0.00748275278609833</v>
      </c>
      <c r="Z2542" s="6" t="n">
        <v>0.0398128821290289</v>
      </c>
      <c r="AA2542" s="6" t="n">
        <v>0.0141482739105829</v>
      </c>
      <c r="AB2542" s="6" t="n">
        <v>0.0177864014875899</v>
      </c>
      <c r="AC2542" s="6" t="n">
        <v>0.0177864014875899</v>
      </c>
      <c r="AD2542" s="6" t="n">
        <v>0.0262753658339397</v>
      </c>
      <c r="AE2542" s="7" t="n">
        <v>0.273846153846154</v>
      </c>
      <c r="AF2542" s="7" t="n">
        <v>3.5747305030372</v>
      </c>
      <c r="AG2542" s="26" t="n">
        <v>12364</v>
      </c>
      <c r="AH2542" s="6" t="n">
        <v>0.00889432884536912</v>
      </c>
      <c r="AI2542" s="6" t="n">
        <v>0.0721470690253212</v>
      </c>
      <c r="AJ2542" s="6" t="n">
        <v>0.00178253119429606</v>
      </c>
      <c r="AK2542" s="6" t="n">
        <v>-0.0169356762343956</v>
      </c>
      <c r="AL2542" s="6" t="n">
        <v>0.192315961090147</v>
      </c>
      <c r="AM2542" s="6" t="n">
        <v>0.0191013534611784</v>
      </c>
      <c r="AN2542" s="6" t="n">
        <v>0.0530457155641428</v>
      </c>
      <c r="AO2542" s="6" t="n">
        <v>0.0365334584183819</v>
      </c>
      <c r="AP2542" s="6" t="n">
        <v>0.0555546486985881</v>
      </c>
      <c r="AQ2542" s="6" t="n">
        <v>0.0500402510898046</v>
      </c>
      <c r="AR2542" s="4" t="s">
        <v>422</v>
      </c>
      <c r="AS2542" s="4" t="s">
        <v>102</v>
      </c>
      <c r="AT2542" s="5" t="n">
        <v>21829.68</v>
      </c>
      <c r="AU2542" s="6" t="n">
        <v>0.269659804121714</v>
      </c>
      <c r="AV2542" s="6" t="n">
        <v>0.113365529432706</v>
      </c>
      <c r="AW2542" s="5" t="n">
        <v>3826.01</v>
      </c>
      <c r="AX2542" s="6" t="n">
        <v>0.175266426260028</v>
      </c>
      <c r="AY2542" s="6" t="n">
        <v>0.00734723899380291</v>
      </c>
      <c r="AZ2542" s="5" t="n">
        <v>1725.4</v>
      </c>
      <c r="BA2542" s="6" t="n">
        <v>0.174140864239537</v>
      </c>
      <c r="BB2542" s="6" t="n">
        <v>0.400964614560159</v>
      </c>
      <c r="BC2542" s="6" t="n">
        <v>0.079039179685639</v>
      </c>
      <c r="BD2542" s="7" t="n">
        <v>58.66</v>
      </c>
      <c r="BL2542" s="5" t="n">
        <v>364342.352</v>
      </c>
      <c r="BM2542" s="5" t="n">
        <v>7409.02</v>
      </c>
      <c r="BN2542" s="26" t="n">
        <v>49.1755120110352</v>
      </c>
      <c r="BO2542" s="7" t="n">
        <v>5.05802379618659</v>
      </c>
      <c r="BP2542" s="6" t="n">
        <v>0.102856555820945</v>
      </c>
      <c r="BQ2542" s="7" t="n">
        <v>0.336592276686026</v>
      </c>
      <c r="BR2542" s="26" t="n">
        <v>16.55</v>
      </c>
      <c r="BS2542" s="7" t="n">
        <v>2.25</v>
      </c>
      <c r="BT2542" s="4" t="s">
        <v>1417</v>
      </c>
      <c r="BU2542" s="5" t="n">
        <v>5566.78</v>
      </c>
      <c r="BV2542" s="5" t="n">
        <v>4795.57</v>
      </c>
      <c r="BW2542" s="5" t="n">
        <v>771.21</v>
      </c>
      <c r="BX2542" s="7" t="n">
        <v>1.61006860487986</v>
      </c>
      <c r="BY2542" s="5" t="n">
        <v>3</v>
      </c>
      <c r="BZ2542" s="6" t="n">
        <v>0.101633049473874</v>
      </c>
      <c r="CA2542" s="6" t="n">
        <v>0.153086309887983</v>
      </c>
      <c r="CB2542" s="4" t="s">
        <v>511</v>
      </c>
      <c r="CC2542" s="26" t="n">
        <v>44.2097328161245</v>
      </c>
      <c r="CD2542" s="6" t="n">
        <v>0.112323212075591</v>
      </c>
      <c r="CE2542" s="25" t="n">
        <v>46077</v>
      </c>
      <c r="CF2542" s="6" t="n">
        <v>0.210207027455885</v>
      </c>
      <c r="CG2542" s="6" t="n">
        <v>0.252808325182553</v>
      </c>
      <c r="CH2542" s="6" t="n">
        <v>0.245550012288708</v>
      </c>
      <c r="CI2542" s="6" t="n">
        <v>-0.028710735252108</v>
      </c>
      <c r="CJ2542" s="6" t="n">
        <v>0.0581777023203169</v>
      </c>
      <c r="CK2542" s="7" t="n">
        <v>0.305725403001667</v>
      </c>
      <c r="CL2542" s="6" t="n">
        <v>0.0354383859596489</v>
      </c>
      <c r="CM2542" s="4" t="s">
        <v>504</v>
      </c>
    </row>
    <row r="2543" customFormat="false" ht="15" hidden="false" customHeight="false" outlineLevel="0" collapsed="false">
      <c r="A2543" s="4" t="s">
        <v>45</v>
      </c>
      <c r="B2543" s="4" t="s">
        <v>46</v>
      </c>
      <c r="C2543" s="25" t="n">
        <v>46022</v>
      </c>
      <c r="D2543" s="4" t="s">
        <v>124</v>
      </c>
      <c r="E2543" s="4" t="s">
        <v>544</v>
      </c>
      <c r="F2543" s="4" t="s">
        <v>55</v>
      </c>
      <c r="G2543" s="4" t="s">
        <v>446</v>
      </c>
      <c r="H2543" s="5" t="n">
        <v>625</v>
      </c>
      <c r="I2543" s="25" t="n">
        <v>46048</v>
      </c>
      <c r="J2543" s="4" t="s">
        <v>1073</v>
      </c>
      <c r="K2543" s="4" t="s">
        <v>444</v>
      </c>
      <c r="L2543" s="4" t="s">
        <v>421</v>
      </c>
      <c r="M2543" s="25" t="n">
        <v>46045</v>
      </c>
      <c r="N2543" s="25" t="n">
        <v>46049</v>
      </c>
      <c r="O2543" s="25" t="n">
        <v>46050</v>
      </c>
      <c r="P2543" s="25" t="n">
        <v>46049</v>
      </c>
      <c r="Q2543" s="6" t="n">
        <v>-0.0284213778189681</v>
      </c>
      <c r="R2543" s="6" t="n">
        <v>0.0459459459459459</v>
      </c>
      <c r="S2543" s="6" t="n">
        <v>0.00303997568019465</v>
      </c>
      <c r="T2543" s="6" t="n">
        <v>0.0205645438071724</v>
      </c>
      <c r="U2543" s="6" t="n">
        <v>0.00216813371577795</v>
      </c>
      <c r="V2543" s="6" t="n">
        <v>0.00688799195589362</v>
      </c>
      <c r="W2543" s="6" t="n">
        <v>0.0183964100913945</v>
      </c>
      <c r="X2543" s="6" t="n">
        <v>0.0136765518512788</v>
      </c>
      <c r="Y2543" s="6" t="n">
        <v>-0.00373003605873962</v>
      </c>
      <c r="Z2543" s="6" t="n">
        <v>0.0242945798659121</v>
      </c>
      <c r="AA2543" s="6" t="n">
        <v>0.024483306836248</v>
      </c>
      <c r="AB2543" s="6" t="n">
        <v>0.0459459459459459</v>
      </c>
      <c r="AC2543" s="6" t="n">
        <v>0.0459459459459459</v>
      </c>
      <c r="AD2543" s="6" t="n">
        <v>0.0435612082670906</v>
      </c>
      <c r="AE2543" s="7" t="n">
        <v>0.682481751824816</v>
      </c>
      <c r="AF2543" s="7" t="n">
        <v>4.2304549511352</v>
      </c>
      <c r="AG2543" s="26" t="n">
        <v>1294.8</v>
      </c>
      <c r="AH2543" s="6" t="n">
        <v>-0.00307976593778858</v>
      </c>
      <c r="AI2543" s="6" t="n">
        <v>0.0499513460914698</v>
      </c>
      <c r="AJ2543" s="6" t="n">
        <v>0.0464721571163016</v>
      </c>
      <c r="AK2543" s="6" t="n">
        <v>0.177519097853767</v>
      </c>
      <c r="AL2543" s="6" t="n">
        <v>0.290720692369728</v>
      </c>
      <c r="AM2543" s="6" t="n">
        <v>-0.00175198974774049</v>
      </c>
      <c r="AN2543" s="6" t="n">
        <v>0.0517033358392103</v>
      </c>
      <c r="AO2543" s="6" t="n">
        <v>0.0370222394728159</v>
      </c>
      <c r="AP2543" s="6" t="n">
        <v>0.0868321520731759</v>
      </c>
      <c r="AQ2543" s="6" t="n">
        <v>0.0813177544643924</v>
      </c>
      <c r="AR2543" s="4" t="s">
        <v>448</v>
      </c>
      <c r="AS2543" s="4" t="s">
        <v>449</v>
      </c>
      <c r="AT2543" s="5" t="n">
        <v>32274.4</v>
      </c>
      <c r="AU2543" s="6" t="n">
        <v>0.0426588666903147</v>
      </c>
      <c r="AV2543" s="6" t="n">
        <v>0.0421104396060346</v>
      </c>
      <c r="AZ2543" s="5" t="n">
        <v>6489.57</v>
      </c>
      <c r="BA2543" s="6" t="n">
        <v>0.0294744256214932</v>
      </c>
      <c r="BB2543" s="6" t="n">
        <v>0.275054817236582</v>
      </c>
      <c r="BC2543" s="6" t="n">
        <v>0.201074845698138</v>
      </c>
      <c r="BD2543" s="7" t="n">
        <v>20.91</v>
      </c>
      <c r="BE2543" s="5" t="n">
        <v>14286.56</v>
      </c>
      <c r="BF2543" s="6" t="n">
        <v>0.0500306853302073</v>
      </c>
      <c r="BG2543" s="6" t="n">
        <v>0.0324525221073018</v>
      </c>
      <c r="BH2543" s="6" t="n">
        <v>0.0418856668352174</v>
      </c>
      <c r="BI2543" s="27" t="n">
        <v>0.014</v>
      </c>
      <c r="BJ2543" s="27" t="n">
        <v>0.0042</v>
      </c>
      <c r="BK2543" s="27" t="n">
        <v>0.0149</v>
      </c>
      <c r="BL2543" s="5" t="n">
        <v>401763.492</v>
      </c>
      <c r="BM2543" s="5" t="n">
        <v>24317.05</v>
      </c>
      <c r="BN2543" s="26" t="n">
        <v>16.5218845213544</v>
      </c>
      <c r="BO2543" s="7" t="n">
        <v>2.11513292433538</v>
      </c>
      <c r="BP2543" s="6" t="n">
        <v>0.128020076741342</v>
      </c>
      <c r="BR2543" s="26" t="n">
        <v>16.11</v>
      </c>
      <c r="BS2543" s="7" t="n">
        <v>2.17</v>
      </c>
      <c r="BY2543" s="5" t="n">
        <v>14</v>
      </c>
      <c r="BZ2543" s="6" t="n">
        <v>0.0278374730656982</v>
      </c>
      <c r="CA2543" s="6" t="n">
        <v>0.0897561917043999</v>
      </c>
      <c r="CB2543" s="4" t="s">
        <v>1275</v>
      </c>
      <c r="CC2543" s="26" t="n">
        <v>9.6643013287885</v>
      </c>
      <c r="CD2543" s="6" t="n">
        <v>0.709578784773417</v>
      </c>
      <c r="CE2543" s="25" t="n">
        <v>46077</v>
      </c>
      <c r="CF2543" s="6" t="n">
        <v>0.222110321234632</v>
      </c>
      <c r="CG2543" s="6" t="n">
        <v>0.243130149361957</v>
      </c>
      <c r="CH2543" s="6" t="n">
        <v>0.225841273859609</v>
      </c>
      <c r="CI2543" s="6" t="n">
        <v>-0.0711095499579914</v>
      </c>
      <c r="CJ2543" s="6" t="n">
        <v>0.055959620046898</v>
      </c>
      <c r="CK2543" s="7" t="n">
        <v>0.821055359336609</v>
      </c>
      <c r="CL2543" s="6" t="n">
        <v>-0.0556457065584854</v>
      </c>
      <c r="CM2543" s="4" t="s">
        <v>504</v>
      </c>
    </row>
    <row r="2544" customFormat="false" ht="15" hidden="false" customHeight="false" outlineLevel="0" collapsed="false">
      <c r="A2544" s="4" t="s">
        <v>45</v>
      </c>
      <c r="B2544" s="4" t="s">
        <v>46</v>
      </c>
      <c r="C2544" s="25" t="n">
        <v>46022</v>
      </c>
      <c r="D2544" s="4" t="s">
        <v>119</v>
      </c>
      <c r="E2544" s="4" t="s">
        <v>478</v>
      </c>
      <c r="F2544" s="4" t="s">
        <v>80</v>
      </c>
      <c r="G2544" s="4" t="s">
        <v>479</v>
      </c>
      <c r="H2544" s="5" t="n">
        <v>250</v>
      </c>
      <c r="I2544" s="25" t="n">
        <v>46049</v>
      </c>
      <c r="J2544" s="4" t="s">
        <v>925</v>
      </c>
      <c r="K2544" s="4" t="s">
        <v>6</v>
      </c>
      <c r="L2544" s="4" t="s">
        <v>421</v>
      </c>
      <c r="M2544" s="25" t="n">
        <v>46045</v>
      </c>
      <c r="N2544" s="25" t="n">
        <v>46049</v>
      </c>
      <c r="O2544" s="25" t="n">
        <v>46050</v>
      </c>
      <c r="P2544" s="25" t="n">
        <v>46049</v>
      </c>
      <c r="Q2544" s="6" t="n">
        <v>-3.69849840965442E-005</v>
      </c>
      <c r="R2544" s="6" t="n">
        <v>-0.0299219587972037</v>
      </c>
      <c r="S2544" s="6" t="n">
        <v>-0.0423211834680494</v>
      </c>
      <c r="T2544" s="6" t="n">
        <v>-0.0722801272493496</v>
      </c>
      <c r="U2544" s="6" t="n">
        <v>0.00216813371577795</v>
      </c>
      <c r="V2544" s="6" t="n">
        <v>-0.00774969313982954</v>
      </c>
      <c r="W2544" s="6" t="n">
        <v>-0.0744482609651276</v>
      </c>
      <c r="X2544" s="6" t="n">
        <v>-0.0645304341095201</v>
      </c>
      <c r="AA2544" s="6" t="n">
        <v>0.00599178902984798</v>
      </c>
      <c r="AB2544" s="6" t="n">
        <v>-0.0299219587972037</v>
      </c>
      <c r="AC2544" s="6" t="n">
        <v>0.0299219587972037</v>
      </c>
      <c r="AD2544" s="6" t="n">
        <v>0.0697932462921182</v>
      </c>
      <c r="AE2544" s="7" t="n">
        <v>0.406995230524644</v>
      </c>
      <c r="AF2544" s="7" t="n">
        <v>3.17020728509253</v>
      </c>
      <c r="AG2544" s="26" t="n">
        <v>2703.8</v>
      </c>
      <c r="AH2544" s="6" t="n">
        <v>-0.0391271900209671</v>
      </c>
      <c r="AI2544" s="6" t="n">
        <v>-0.0369710785012108</v>
      </c>
      <c r="AJ2544" s="6" t="n">
        <v>0.0795336580691533</v>
      </c>
      <c r="AK2544" s="6" t="n">
        <v>0.138250399932643</v>
      </c>
      <c r="AL2544" s="6" t="n">
        <v>0.170233516956512</v>
      </c>
      <c r="AM2544" s="6" t="n">
        <v>-0.0681941167557738</v>
      </c>
      <c r="AN2544" s="6" t="n">
        <v>0.031223038254563</v>
      </c>
      <c r="AO2544" s="6" t="n">
        <v>0.00600961678949163</v>
      </c>
      <c r="AP2544" s="6" t="n">
        <v>-0.00887934194555884</v>
      </c>
      <c r="AQ2544" s="6" t="n">
        <v>-0.0143937395543423</v>
      </c>
      <c r="AR2544" s="4" t="s">
        <v>422</v>
      </c>
      <c r="AS2544" s="4" t="s">
        <v>102</v>
      </c>
      <c r="AT2544" s="5" t="n">
        <v>8867.02</v>
      </c>
      <c r="AU2544" s="6" t="n">
        <v>0.0371462926226747</v>
      </c>
      <c r="AV2544" s="6" t="n">
        <v>0.0393552190939919</v>
      </c>
      <c r="AW2544" s="5" t="n">
        <v>1623.35</v>
      </c>
      <c r="AX2544" s="6" t="n">
        <v>0.183077290904949</v>
      </c>
      <c r="AY2544" s="6" t="n">
        <v>-0.00836565740511588</v>
      </c>
      <c r="AZ2544" s="5" t="n">
        <v>1059.87</v>
      </c>
      <c r="BA2544" s="6" t="n">
        <v>-0.0455748865355523</v>
      </c>
      <c r="BB2544" s="6" t="n">
        <v>0.0667075956883623</v>
      </c>
      <c r="BC2544" s="6" t="n">
        <v>0.119529447322776</v>
      </c>
      <c r="BD2544" s="7" t="n">
        <v>11.06</v>
      </c>
      <c r="BL2544" s="5" t="n">
        <v>259348.496</v>
      </c>
      <c r="BM2544" s="5" t="n">
        <v>3895.966</v>
      </c>
      <c r="BN2544" s="26" t="n">
        <v>66.5684700533834</v>
      </c>
      <c r="BO2544" s="7" t="n">
        <v>13.2465359354274</v>
      </c>
      <c r="BP2544" s="6" t="n">
        <v>0.198991142875968</v>
      </c>
      <c r="BQ2544" s="7" t="n">
        <v>0.0999724699276097</v>
      </c>
      <c r="BR2544" s="26" t="n">
        <v>57.3</v>
      </c>
      <c r="BS2544" s="7" t="n">
        <v>10.79</v>
      </c>
      <c r="BT2544" s="4" t="s">
        <v>1417</v>
      </c>
      <c r="BU2544" s="5" t="n">
        <v>3482.26</v>
      </c>
      <c r="BV2544" s="5" t="n">
        <v>721.21</v>
      </c>
      <c r="BW2544" s="5" t="n">
        <v>2761.05</v>
      </c>
      <c r="BX2544" s="7" t="n">
        <v>1.66347880918714</v>
      </c>
      <c r="BY2544" s="5" t="n">
        <v>0</v>
      </c>
      <c r="CE2544" s="25" t="n">
        <v>46077</v>
      </c>
      <c r="CF2544" s="6" t="n">
        <v>0.245013963049185</v>
      </c>
      <c r="CG2544" s="6" t="n">
        <v>0.275955111831892</v>
      </c>
      <c r="CH2544" s="6" t="n">
        <v>0.274699416092504</v>
      </c>
      <c r="CI2544" s="6" t="n">
        <v>-0.0045503623073071</v>
      </c>
      <c r="CJ2544" s="6" t="n">
        <v>0.0635437279233629</v>
      </c>
      <c r="CK2544" s="7" t="n">
        <v>0.470887682782653</v>
      </c>
      <c r="CL2544" s="6" t="n">
        <v>0.00378640776699032</v>
      </c>
      <c r="CM2544" s="4" t="s">
        <v>504</v>
      </c>
    </row>
    <row r="2545" customFormat="false" ht="15" hidden="false" customHeight="false" outlineLevel="0" collapsed="false">
      <c r="A2545" s="4" t="s">
        <v>45</v>
      </c>
      <c r="B2545" s="4" t="s">
        <v>46</v>
      </c>
      <c r="C2545" s="25" t="n">
        <v>46022</v>
      </c>
      <c r="D2545" s="4" t="s">
        <v>146</v>
      </c>
      <c r="E2545" s="4" t="s">
        <v>555</v>
      </c>
      <c r="G2545" s="4" t="s">
        <v>427</v>
      </c>
      <c r="H2545" s="5" t="n">
        <v>850</v>
      </c>
      <c r="I2545" s="25" t="n">
        <v>46049</v>
      </c>
      <c r="J2545" s="4" t="s">
        <v>730</v>
      </c>
      <c r="K2545" s="4" t="s">
        <v>6</v>
      </c>
      <c r="L2545" s="4" t="s">
        <v>421</v>
      </c>
      <c r="M2545" s="25" t="n">
        <v>46045</v>
      </c>
      <c r="N2545" s="25" t="n">
        <v>46049</v>
      </c>
      <c r="O2545" s="25" t="n">
        <v>46050</v>
      </c>
      <c r="P2545" s="25" t="n">
        <v>46049</v>
      </c>
      <c r="Q2545" s="6" t="n">
        <v>-0.0437962559860687</v>
      </c>
      <c r="R2545" s="6" t="n">
        <v>-0.0336004370788564</v>
      </c>
      <c r="S2545" s="6" t="n">
        <v>0.0966738905116369</v>
      </c>
      <c r="T2545" s="6" t="n">
        <v>0.0192771974467118</v>
      </c>
      <c r="U2545" s="6" t="n">
        <v>0.00216813371577795</v>
      </c>
      <c r="V2545" s="6" t="n">
        <v>0.00334825448402665</v>
      </c>
      <c r="W2545" s="6" t="n">
        <v>0.0171090637309338</v>
      </c>
      <c r="X2545" s="6" t="n">
        <v>0.0159289429626851</v>
      </c>
      <c r="AA2545" s="6" t="n">
        <v>0.0143871790202148</v>
      </c>
      <c r="AB2545" s="6" t="n">
        <v>-0.0336004370788564</v>
      </c>
      <c r="AC2545" s="6" t="n">
        <v>0.0336004370788564</v>
      </c>
      <c r="AD2545" s="6" t="n">
        <v>0.0573665998907303</v>
      </c>
      <c r="AE2545" s="7" t="n">
        <v>0.163492063492063</v>
      </c>
      <c r="AF2545" s="7" t="n">
        <v>2.26331867929378</v>
      </c>
      <c r="AG2545" s="26" t="n">
        <v>574.25</v>
      </c>
      <c r="AH2545" s="6" t="n">
        <v>-0.00459351707401623</v>
      </c>
      <c r="AI2545" s="6" t="n">
        <v>-0.144251546084495</v>
      </c>
      <c r="AJ2545" s="6" t="n">
        <v>-0.222936400541272</v>
      </c>
      <c r="AK2545" s="6" t="n">
        <v>-0.156321163593624</v>
      </c>
      <c r="AL2545" s="6" t="n">
        <v>-0.0823530103972067</v>
      </c>
      <c r="AM2545" s="6" t="n">
        <v>-0.0359859475063528</v>
      </c>
      <c r="AN2545" s="6" t="n">
        <v>-0.108265598578142</v>
      </c>
      <c r="AO2545" s="6" t="n">
        <v>0.125844010821383</v>
      </c>
      <c r="AP2545" s="6" t="n">
        <v>0.199487929091957</v>
      </c>
      <c r="AQ2545" s="6" t="n">
        <v>0.193973531483174</v>
      </c>
      <c r="AR2545" s="4" t="s">
        <v>422</v>
      </c>
      <c r="AS2545" s="4" t="s">
        <v>102</v>
      </c>
      <c r="AT2545" s="5" t="n">
        <v>3175.35</v>
      </c>
      <c r="AU2545" s="6" t="n">
        <v>0.262223335241366</v>
      </c>
      <c r="AV2545" s="6" t="n">
        <v>-0.452605139945249</v>
      </c>
      <c r="AW2545" s="5" t="n">
        <v>361.75</v>
      </c>
      <c r="AX2545" s="6" t="n">
        <v>0.113924449273309</v>
      </c>
      <c r="AY2545" s="6" t="n">
        <v>-0.0176662140861014</v>
      </c>
      <c r="AZ2545" s="5" t="n">
        <v>284.83</v>
      </c>
      <c r="BB2545" s="6" t="n">
        <v>5.38346033168983</v>
      </c>
      <c r="BC2545" s="6" t="n">
        <v>0.0897003479931346</v>
      </c>
      <c r="BD2545" s="7" t="n">
        <v>1.81</v>
      </c>
      <c r="BL2545" s="5" t="n">
        <v>90430.01875</v>
      </c>
      <c r="BM2545" s="5" t="n">
        <v>565.28</v>
      </c>
      <c r="BN2545" s="26" t="n">
        <v>159.973851454147</v>
      </c>
      <c r="BO2545" s="7" t="n">
        <v>12.1203129795752</v>
      </c>
      <c r="BP2545" s="6" t="n">
        <v>0.0757643381677865</v>
      </c>
      <c r="BQ2545" s="7" t="n">
        <v>4.02089255772997E-005</v>
      </c>
      <c r="BR2545" s="26" t="n">
        <v>23.42</v>
      </c>
      <c r="BS2545" s="7" t="n">
        <v>3.58</v>
      </c>
      <c r="BY2545" s="5" t="n">
        <v>0</v>
      </c>
      <c r="CE2545" s="25" t="n">
        <v>46077</v>
      </c>
      <c r="CF2545" s="6" t="n">
        <v>0.380886207984109</v>
      </c>
      <c r="CG2545" s="6" t="n">
        <v>0.455583164058905</v>
      </c>
      <c r="CH2545" s="6" t="n">
        <v>0.436138375794795</v>
      </c>
      <c r="CI2545" s="6" t="n">
        <v>-0.0426810949089342</v>
      </c>
      <c r="CJ2545" s="6" t="n">
        <v>0.104716809324349</v>
      </c>
      <c r="CK2545" s="7" t="n">
        <v>0.320869565217392</v>
      </c>
      <c r="CL2545" s="6" t="n">
        <v>0.0227766426497472</v>
      </c>
      <c r="CM2545" s="4" t="s">
        <v>504</v>
      </c>
    </row>
    <row r="2546" customFormat="false" ht="15" hidden="false" customHeight="false" outlineLevel="0" collapsed="false">
      <c r="A2546" s="4" t="s">
        <v>45</v>
      </c>
      <c r="B2546" s="4" t="s">
        <v>46</v>
      </c>
      <c r="C2546" s="25" t="n">
        <v>46022</v>
      </c>
      <c r="D2546" s="4" t="s">
        <v>192</v>
      </c>
      <c r="E2546" s="4" t="s">
        <v>849</v>
      </c>
      <c r="F2546" s="4" t="s">
        <v>77</v>
      </c>
      <c r="G2546" s="4" t="s">
        <v>550</v>
      </c>
      <c r="H2546" s="5" t="n">
        <v>71475</v>
      </c>
      <c r="I2546" s="25" t="n">
        <v>46049</v>
      </c>
      <c r="J2546" s="4" t="s">
        <v>467</v>
      </c>
      <c r="K2546" s="4" t="s">
        <v>5</v>
      </c>
      <c r="L2546" s="4" t="s">
        <v>421</v>
      </c>
      <c r="M2546" s="25" t="n">
        <v>46045</v>
      </c>
      <c r="N2546" s="25" t="n">
        <v>46049</v>
      </c>
      <c r="O2546" s="25" t="n">
        <v>46050</v>
      </c>
      <c r="P2546" s="25" t="n">
        <v>46050</v>
      </c>
      <c r="Q2546" s="6" t="n">
        <v>-0.0245579567779961</v>
      </c>
      <c r="R2546" s="6" t="n">
        <v>-0.0100704934541792</v>
      </c>
      <c r="S2546" s="6" t="n">
        <v>0.0122075279755849</v>
      </c>
      <c r="T2546" s="6" t="n">
        <v>-0.0224209222565904</v>
      </c>
      <c r="U2546" s="6" t="n">
        <v>0.00216813371577795</v>
      </c>
      <c r="V2546" s="6" t="n">
        <v>0.00456144501680655</v>
      </c>
      <c r="W2546" s="6" t="n">
        <v>-0.0245890559723684</v>
      </c>
      <c r="X2546" s="6" t="n">
        <v>-0.026982367273397</v>
      </c>
      <c r="AA2546" s="6" t="n">
        <v>0.0101729399796542</v>
      </c>
      <c r="AB2546" s="6" t="n">
        <v>0.0122075279755849</v>
      </c>
      <c r="AC2546" s="6" t="n">
        <v>0.0122075279755849</v>
      </c>
      <c r="AD2546" s="6" t="n">
        <v>0.0325534079348932</v>
      </c>
      <c r="AE2546" s="7" t="n">
        <v>0.593749999999998</v>
      </c>
      <c r="AF2546" s="7" t="n">
        <v>0.589340632840129</v>
      </c>
      <c r="AG2546" s="26" t="n">
        <v>10.18</v>
      </c>
      <c r="AH2546" s="6" t="n">
        <v>-0.0812274368231049</v>
      </c>
      <c r="AI2546" s="6" t="n">
        <v>-0.140928270042194</v>
      </c>
      <c r="AJ2546" s="6" t="n">
        <v>0.13111111111111</v>
      </c>
      <c r="AK2546" s="6" t="n">
        <v>0.334207077326342</v>
      </c>
      <c r="AL2546" s="6" t="n">
        <v>0.0534325832418563</v>
      </c>
      <c r="AM2546" s="6" t="n">
        <v>-0.0271748650530441</v>
      </c>
      <c r="AN2546" s="6" t="n">
        <v>-0.11375340498915</v>
      </c>
      <c r="AO2546" s="6" t="n">
        <v>0.172185675387055</v>
      </c>
      <c r="AP2546" s="6" t="n">
        <v>0.108154387392343</v>
      </c>
      <c r="AQ2546" s="6" t="n">
        <v>0.10263998978356</v>
      </c>
      <c r="AR2546" s="4" t="s">
        <v>422</v>
      </c>
      <c r="AS2546" s="4" t="s">
        <v>102</v>
      </c>
      <c r="AT2546" s="5" t="n">
        <v>11323</v>
      </c>
      <c r="AU2546" s="6" t="n">
        <v>0.0185026939994424</v>
      </c>
      <c r="AV2546" s="6" t="n">
        <v>0.0114607805479379</v>
      </c>
      <c r="AW2546" s="5" t="n">
        <v>5895</v>
      </c>
      <c r="AX2546" s="6" t="n">
        <v>0.520621743354235</v>
      </c>
      <c r="AY2546" s="6" t="n">
        <v>0.09674184445792</v>
      </c>
      <c r="AZ2546" s="5" t="n">
        <v>-5286</v>
      </c>
      <c r="BC2546" s="6" t="n">
        <v>-0.466837410580235</v>
      </c>
      <c r="BD2546" s="7" t="n">
        <v>-0.49</v>
      </c>
      <c r="BL2546" s="5" t="n">
        <v>110293.174</v>
      </c>
      <c r="BM2546" s="5" t="n">
        <v>-18741.6</v>
      </c>
      <c r="BO2546" s="7" t="n">
        <v>-1.33753221554156</v>
      </c>
      <c r="BP2546" s="6" t="n">
        <v>0.227280554740347</v>
      </c>
      <c r="BQ2546" s="7" t="n">
        <v>-2.36457466753658</v>
      </c>
      <c r="BR2546" s="26" t="n">
        <v>21.07</v>
      </c>
      <c r="BS2546" s="7" t="n">
        <v>3.48</v>
      </c>
      <c r="BT2546" s="4" t="s">
        <v>1417</v>
      </c>
      <c r="BU2546" s="5" t="n">
        <v>10472.3</v>
      </c>
      <c r="BV2546" s="5" t="n">
        <v>6850.9</v>
      </c>
      <c r="BW2546" s="5" t="n">
        <v>3621.4</v>
      </c>
      <c r="BY2546" s="5" t="n">
        <v>1</v>
      </c>
      <c r="CE2546" s="25" t="n">
        <v>46077</v>
      </c>
      <c r="CF2546" s="6" t="n">
        <v>0.511833596571628</v>
      </c>
      <c r="CG2546" s="6" t="n">
        <v>0.542981941856723</v>
      </c>
      <c r="CH2546" s="6" t="n">
        <v>0.523275000844244</v>
      </c>
      <c r="CI2546" s="6" t="n">
        <v>-0.0362939160464371</v>
      </c>
      <c r="CJ2546" s="6" t="n">
        <v>0.123092573753815</v>
      </c>
      <c r="CK2546" s="7" t="n">
        <v>0.0991735537190078</v>
      </c>
      <c r="CL2546" s="6" t="n">
        <v>0.0912629273241898</v>
      </c>
      <c r="CM2546" s="4" t="s">
        <v>504</v>
      </c>
    </row>
    <row r="2547" customFormat="false" ht="15" hidden="false" customHeight="false" outlineLevel="0" collapsed="false">
      <c r="A2547" s="4" t="s">
        <v>45</v>
      </c>
      <c r="B2547" s="4" t="s">
        <v>46</v>
      </c>
      <c r="C2547" s="25" t="n">
        <v>46022</v>
      </c>
      <c r="D2547" s="4" t="s">
        <v>229</v>
      </c>
      <c r="E2547" s="4" t="s">
        <v>721</v>
      </c>
      <c r="F2547" s="4" t="s">
        <v>66</v>
      </c>
      <c r="G2547" s="4" t="s">
        <v>558</v>
      </c>
      <c r="H2547" s="5" t="n">
        <v>1200</v>
      </c>
      <c r="I2547" s="25" t="n">
        <v>46049</v>
      </c>
      <c r="J2547" s="4" t="s">
        <v>1088</v>
      </c>
      <c r="K2547" s="4" t="s">
        <v>5</v>
      </c>
      <c r="L2547" s="4" t="s">
        <v>421</v>
      </c>
      <c r="M2547" s="25" t="n">
        <v>46045</v>
      </c>
      <c r="N2547" s="25" t="n">
        <v>46049</v>
      </c>
      <c r="O2547" s="25" t="n">
        <v>46050</v>
      </c>
      <c r="P2547" s="25" t="n">
        <v>46050</v>
      </c>
      <c r="Q2547" s="6" t="n">
        <v>-0.0143664782174925</v>
      </c>
      <c r="R2547" s="6" t="n">
        <v>0.00654565085363368</v>
      </c>
      <c r="S2547" s="6" t="n">
        <v>-0.0122687047465808</v>
      </c>
      <c r="T2547" s="6" t="n">
        <v>-0.0200895321104396</v>
      </c>
      <c r="U2547" s="6" t="n">
        <v>0.00216813371577795</v>
      </c>
      <c r="V2547" s="6" t="n">
        <v>-0.0192257226303546</v>
      </c>
      <c r="W2547" s="6" t="n">
        <v>-0.0222576658262176</v>
      </c>
      <c r="X2547" s="6" t="n">
        <v>-0.000863809480085021</v>
      </c>
      <c r="Y2547" s="6" t="n">
        <v>-0.0184136080890343</v>
      </c>
      <c r="Z2547" s="6" t="n">
        <v>-0.00167592402140537</v>
      </c>
      <c r="AA2547" s="6" t="n">
        <v>0.0109949048002147</v>
      </c>
      <c r="AB2547" s="6" t="n">
        <v>-0.0122687047465808</v>
      </c>
      <c r="AC2547" s="6" t="n">
        <v>0.0122687047465808</v>
      </c>
      <c r="AD2547" s="6" t="n">
        <v>0.0464601769911504</v>
      </c>
      <c r="AE2547" s="7" t="n">
        <v>0.441558441558441</v>
      </c>
      <c r="AF2547" s="7" t="n">
        <v>2.94862429540507</v>
      </c>
      <c r="AG2547" s="26" t="n">
        <v>751.75</v>
      </c>
      <c r="AH2547" s="6" t="n">
        <v>0.00260069351827164</v>
      </c>
      <c r="AI2547" s="6" t="n">
        <v>0.0169090294217111</v>
      </c>
      <c r="AJ2547" s="6" t="n">
        <v>0.0411328855342434</v>
      </c>
      <c r="AK2547" s="6" t="n">
        <v>0.0474432214016991</v>
      </c>
      <c r="AL2547" s="6" t="n">
        <v>0.0930880150246358</v>
      </c>
      <c r="AM2547" s="6" t="n">
        <v>-0.0560134682947515</v>
      </c>
      <c r="AN2547" s="6" t="n">
        <v>0.0729224977164626</v>
      </c>
      <c r="AO2547" s="6" t="n">
        <v>0.00822898948445783</v>
      </c>
      <c r="AP2547" s="6" t="n">
        <v>0.108515742665384</v>
      </c>
      <c r="AQ2547" s="6" t="n">
        <v>0.103001345056601</v>
      </c>
      <c r="AR2547" s="4" t="s">
        <v>422</v>
      </c>
      <c r="AS2547" s="4" t="s">
        <v>102</v>
      </c>
      <c r="AT2547" s="5" t="n">
        <v>3537</v>
      </c>
      <c r="AU2547" s="6" t="n">
        <v>0.265926986399427</v>
      </c>
      <c r="AV2547" s="6" t="n">
        <v>0.0157955198161977</v>
      </c>
      <c r="AW2547" s="5" t="n">
        <v>592</v>
      </c>
      <c r="AX2547" s="6" t="n">
        <v>0.16737348035058</v>
      </c>
      <c r="AY2547" s="6" t="n">
        <v>-0.0233924466358199</v>
      </c>
      <c r="AZ2547" s="5" t="n">
        <v>447</v>
      </c>
      <c r="BA2547" s="6" t="n">
        <v>0.120300751879699</v>
      </c>
      <c r="BB2547" s="6" t="n">
        <v>0.0642857142857143</v>
      </c>
      <c r="BC2547" s="6" t="n">
        <v>0.12637828668363</v>
      </c>
      <c r="BD2547" s="7" t="n">
        <v>3.45</v>
      </c>
      <c r="BL2547" s="5" t="n">
        <v>97727.5</v>
      </c>
      <c r="BM2547" s="5" t="n">
        <v>1666</v>
      </c>
      <c r="BN2547" s="26" t="n">
        <v>58.6599639855942</v>
      </c>
      <c r="BO2547" s="7" t="n">
        <v>24.1183366238894</v>
      </c>
      <c r="BP2547" s="6" t="n">
        <v>0.411154985192498</v>
      </c>
      <c r="BQ2547" s="7" t="n">
        <v>0.0967423494570582</v>
      </c>
      <c r="BR2547" s="26" t="n">
        <v>38.13</v>
      </c>
      <c r="BS2547" s="7" t="n">
        <v>9.38</v>
      </c>
      <c r="BT2547" s="4" t="s">
        <v>1417</v>
      </c>
      <c r="BU2547" s="5" t="n">
        <v>701</v>
      </c>
      <c r="BV2547" s="5" t="n">
        <v>142</v>
      </c>
      <c r="BW2547" s="5" t="n">
        <v>559</v>
      </c>
      <c r="BX2547" s="7" t="n">
        <v>0.758658008658009</v>
      </c>
      <c r="BY2547" s="5" t="n">
        <v>3</v>
      </c>
      <c r="BZ2547" s="6" t="n">
        <v>0.0606214142016244</v>
      </c>
      <c r="CA2547" s="6" t="n">
        <v>0.0719591102262722</v>
      </c>
      <c r="CB2547" s="4" t="s">
        <v>511</v>
      </c>
      <c r="CC2547" s="26" t="n">
        <v>50.3390094915891</v>
      </c>
      <c r="CD2547" s="6" t="n">
        <v>0.165298335784605</v>
      </c>
      <c r="CE2547" s="25" t="n">
        <v>46077</v>
      </c>
      <c r="CF2547" s="6" t="n">
        <v>0.228822890014853</v>
      </c>
      <c r="CG2547" s="6" t="n">
        <v>0.275987251131144</v>
      </c>
      <c r="CH2547" s="6" t="n">
        <v>0.236252022678871</v>
      </c>
      <c r="CI2547" s="6" t="n">
        <v>-0.143974869452906</v>
      </c>
      <c r="CJ2547" s="6" t="n">
        <v>0.0620139447573076</v>
      </c>
      <c r="CK2547" s="7" t="n">
        <v>0.197837837837837</v>
      </c>
      <c r="CL2547" s="6" t="n">
        <v>-0.0218613274008158</v>
      </c>
      <c r="CM2547" s="4" t="s">
        <v>504</v>
      </c>
    </row>
    <row r="2548" customFormat="false" ht="15" hidden="false" customHeight="false" outlineLevel="0" collapsed="false">
      <c r="A2548" s="4" t="s">
        <v>45</v>
      </c>
      <c r="B2548" s="4" t="s">
        <v>46</v>
      </c>
      <c r="C2548" s="25" t="n">
        <v>46022</v>
      </c>
      <c r="D2548" s="4" t="s">
        <v>235</v>
      </c>
      <c r="E2548" s="4" t="s">
        <v>570</v>
      </c>
      <c r="F2548" s="4" t="s">
        <v>58</v>
      </c>
      <c r="G2548" s="4" t="s">
        <v>571</v>
      </c>
      <c r="H2548" s="5" t="n">
        <v>775</v>
      </c>
      <c r="I2548" s="25" t="n">
        <v>46049</v>
      </c>
      <c r="J2548" s="4" t="s">
        <v>1119</v>
      </c>
      <c r="K2548" s="4" t="s">
        <v>5</v>
      </c>
      <c r="L2548" s="4" t="s">
        <v>421</v>
      </c>
      <c r="M2548" s="25" t="n">
        <v>46045</v>
      </c>
      <c r="N2548" s="25" t="n">
        <v>46049</v>
      </c>
      <c r="O2548" s="25" t="n">
        <v>46050</v>
      </c>
      <c r="P2548" s="25" t="n">
        <v>46050</v>
      </c>
      <c r="Q2548" s="6" t="n">
        <v>-0.0294649780304988</v>
      </c>
      <c r="R2548" s="6" t="n">
        <v>-0.0251664447403461</v>
      </c>
      <c r="S2548" s="6" t="n">
        <v>0.0792924463871054</v>
      </c>
      <c r="T2548" s="6" t="n">
        <v>0.0246610236162606</v>
      </c>
      <c r="U2548" s="6" t="n">
        <v>0.00216813371577795</v>
      </c>
      <c r="V2548" s="6" t="n">
        <v>0.00696470153036</v>
      </c>
      <c r="W2548" s="6" t="n">
        <v>0.0224928899004826</v>
      </c>
      <c r="X2548" s="6" t="n">
        <v>0.0176963220859006</v>
      </c>
      <c r="Y2548" s="6" t="n">
        <v>0.013948734767897</v>
      </c>
      <c r="Z2548" s="6" t="n">
        <v>0.0107122888483636</v>
      </c>
      <c r="AA2548" s="6" t="n">
        <v>0.0435732823384782</v>
      </c>
      <c r="AB2548" s="6" t="n">
        <v>0.0792924463871054</v>
      </c>
      <c r="AC2548" s="6" t="n">
        <v>0.0792924463871054</v>
      </c>
      <c r="AD2548" s="6" t="n">
        <v>0.0760825023903837</v>
      </c>
      <c r="AE2548" s="7" t="n">
        <v>0.665170556552962</v>
      </c>
      <c r="AF2548" s="7" t="n">
        <v>7.00908747653954</v>
      </c>
      <c r="AG2548" s="26" t="n">
        <v>773.8</v>
      </c>
      <c r="AH2548" s="6" t="n">
        <v>-0.101851314491324</v>
      </c>
      <c r="AI2548" s="6" t="n">
        <v>-0.128750774080955</v>
      </c>
      <c r="AJ2548" s="6" t="n">
        <v>-0.245992691839221</v>
      </c>
      <c r="AK2548" s="6" t="n">
        <v>-0.171076593465453</v>
      </c>
      <c r="AL2548" s="6" t="n">
        <v>-0.0627413527299269</v>
      </c>
      <c r="AM2548" s="6" t="n">
        <v>-0.012005160144615</v>
      </c>
      <c r="AN2548" s="6" t="n">
        <v>-0.11674561393634</v>
      </c>
      <c r="AO2548" s="6" t="n">
        <v>0.0412362314507728</v>
      </c>
      <c r="AP2548" s="6" t="n">
        <v>-0.0315294687875903</v>
      </c>
      <c r="AQ2548" s="6" t="n">
        <v>-0.0370438663963738</v>
      </c>
      <c r="AR2548" s="4" t="s">
        <v>422</v>
      </c>
      <c r="AS2548" s="4" t="s">
        <v>102</v>
      </c>
      <c r="AT2548" s="5" t="n">
        <v>2111.6457</v>
      </c>
      <c r="AU2548" s="6" t="n">
        <v>0.056546584410321</v>
      </c>
      <c r="AV2548" s="6" t="n">
        <v>0.141982333727434</v>
      </c>
      <c r="AW2548" s="5" t="n">
        <v>1105.4021</v>
      </c>
      <c r="AX2548" s="6" t="n">
        <v>0.523478962403589</v>
      </c>
      <c r="AY2548" s="6" t="n">
        <v>-0.0102266259244158</v>
      </c>
      <c r="AZ2548" s="5" t="n">
        <v>565.9651</v>
      </c>
      <c r="BA2548" s="6" t="n">
        <v>0.00255987387515066</v>
      </c>
      <c r="BB2548" s="6" t="n">
        <v>0.5616341329154</v>
      </c>
      <c r="BC2548" s="6" t="n">
        <v>0.268020861643599</v>
      </c>
      <c r="BD2548" s="7" t="n">
        <v>9.42</v>
      </c>
      <c r="BR2548" s="26" t="n">
        <v>17.51</v>
      </c>
      <c r="BS2548" s="7" t="n">
        <v>2.86</v>
      </c>
      <c r="BT2548" s="4" t="s">
        <v>1417</v>
      </c>
      <c r="BU2548" s="5" t="n">
        <v>-2345.3181</v>
      </c>
      <c r="BV2548" s="5" t="n">
        <v>30.2815</v>
      </c>
      <c r="BW2548" s="5" t="n">
        <v>-2375.5996</v>
      </c>
      <c r="BX2548" s="7" t="n">
        <v>-1.5384411178391</v>
      </c>
      <c r="BY2548" s="5" t="n">
        <v>6</v>
      </c>
      <c r="BZ2548" s="6" t="n">
        <v>0.207756400444367</v>
      </c>
      <c r="CA2548" s="6" t="n">
        <v>0.0761886044473321</v>
      </c>
      <c r="CB2548" s="4" t="s">
        <v>785</v>
      </c>
      <c r="CC2548" s="26" t="n">
        <v>30.6191286566686</v>
      </c>
      <c r="CN2548" s="4" t="s">
        <v>429</v>
      </c>
    </row>
    <row r="2549" customFormat="false" ht="15" hidden="false" customHeight="false" outlineLevel="0" collapsed="false">
      <c r="A2549" s="4" t="s">
        <v>45</v>
      </c>
      <c r="B2549" s="4" t="s">
        <v>46</v>
      </c>
      <c r="C2549" s="25" t="n">
        <v>46022</v>
      </c>
      <c r="D2549" s="4" t="s">
        <v>289</v>
      </c>
      <c r="E2549" s="4" t="s">
        <v>700</v>
      </c>
      <c r="G2549" s="4" t="s">
        <v>427</v>
      </c>
      <c r="H2549" s="5" t="n">
        <v>550</v>
      </c>
      <c r="I2549" s="25" t="n">
        <v>46049</v>
      </c>
      <c r="J2549" s="4" t="s">
        <v>957</v>
      </c>
      <c r="K2549" s="4" t="s">
        <v>6</v>
      </c>
      <c r="L2549" s="4" t="s">
        <v>421</v>
      </c>
      <c r="M2549" s="25" t="n">
        <v>46045</v>
      </c>
      <c r="N2549" s="25" t="n">
        <v>46049</v>
      </c>
      <c r="O2549" s="25" t="n">
        <v>46050</v>
      </c>
      <c r="P2549" s="25" t="n">
        <v>46049</v>
      </c>
      <c r="Q2549" s="6" t="n">
        <v>-0.0184649421375086</v>
      </c>
      <c r="R2549" s="6" t="n">
        <v>0.0293888166449936</v>
      </c>
      <c r="S2549" s="6" t="n">
        <v>-0.0468249957891193</v>
      </c>
      <c r="T2549" s="6" t="n">
        <v>-0.0359011212816343</v>
      </c>
      <c r="U2549" s="6" t="n">
        <v>0.00216813371577795</v>
      </c>
      <c r="V2549" s="6" t="n">
        <v>0.00334825448402665</v>
      </c>
      <c r="W2549" s="6" t="n">
        <v>-0.0380692549974122</v>
      </c>
      <c r="X2549" s="6" t="n">
        <v>-0.0392493757656609</v>
      </c>
      <c r="AA2549" s="6" t="n">
        <v>0.00442132639791937</v>
      </c>
      <c r="AB2549" s="6" t="n">
        <v>0.0293888166449936</v>
      </c>
      <c r="AC2549" s="6" t="n">
        <v>0.0293888166449936</v>
      </c>
      <c r="AD2549" s="6" t="n">
        <v>0.0437798006068487</v>
      </c>
      <c r="AE2549" s="7" t="n">
        <v>0.750495049504952</v>
      </c>
      <c r="AF2549" s="7" t="n">
        <v>3.5465798134559</v>
      </c>
      <c r="AG2549" s="26" t="n">
        <v>1175.2</v>
      </c>
      <c r="AH2549" s="6" t="n">
        <v>0.00324398156052586</v>
      </c>
      <c r="AI2549" s="6" t="n">
        <v>-0.00305395317271828</v>
      </c>
      <c r="AJ2549" s="6" t="n">
        <v>0.000510812191383048</v>
      </c>
      <c r="AK2549" s="6" t="n">
        <v>0.077868476566082</v>
      </c>
      <c r="AL2549" s="6" t="n">
        <v>0.179264578525229</v>
      </c>
      <c r="AM2549" s="6" t="n">
        <v>-0.0359859475063528</v>
      </c>
      <c r="AN2549" s="6" t="n">
        <v>0.0329319943336345</v>
      </c>
      <c r="AO2549" s="6" t="n">
        <v>0.0623924727045486</v>
      </c>
      <c r="AP2549" s="6" t="n">
        <v>0.0801757985702891</v>
      </c>
      <c r="AQ2549" s="6" t="n">
        <v>0.0746614009615056</v>
      </c>
      <c r="AR2549" s="4" t="s">
        <v>422</v>
      </c>
      <c r="AS2549" s="4" t="s">
        <v>102</v>
      </c>
      <c r="AT2549" s="5" t="n">
        <v>5112</v>
      </c>
      <c r="AU2549" s="6" t="n">
        <v>0.150428935358136</v>
      </c>
      <c r="AV2549" s="6" t="n">
        <v>0.0294206488249864</v>
      </c>
      <c r="AW2549" s="5" t="n">
        <v>697.81</v>
      </c>
      <c r="AX2549" s="6" t="n">
        <v>0.136504303599374</v>
      </c>
      <c r="AY2549" s="6" t="n">
        <v>0.010801038649649</v>
      </c>
      <c r="AZ2549" s="5" t="n">
        <v>384.61</v>
      </c>
      <c r="BA2549" s="6" t="n">
        <v>0.37912363740677</v>
      </c>
      <c r="BB2549" s="6" t="n">
        <v>-0.0490777827226424</v>
      </c>
      <c r="BC2549" s="6" t="n">
        <v>0.0752366979655712</v>
      </c>
      <c r="BD2549" s="7" t="n">
        <v>3.88</v>
      </c>
      <c r="BL2549" s="5" t="n">
        <v>116286.04</v>
      </c>
      <c r="BM2549" s="5" t="n">
        <v>1362.34</v>
      </c>
      <c r="BN2549" s="26" t="n">
        <v>85.3575759355227</v>
      </c>
      <c r="BO2549" s="7" t="n">
        <v>5.72435802453942</v>
      </c>
      <c r="BP2549" s="6" t="n">
        <v>0.0670632683953383</v>
      </c>
      <c r="BQ2549" s="7" t="n">
        <v>0.0981581894482937</v>
      </c>
      <c r="BR2549" s="26" t="n">
        <v>23.42</v>
      </c>
      <c r="BS2549" s="7" t="n">
        <v>3.58</v>
      </c>
      <c r="BT2549" s="4" t="s">
        <v>1417</v>
      </c>
      <c r="BU2549" s="5" t="n">
        <v>203.41</v>
      </c>
      <c r="BV2549" s="5" t="n">
        <v>209.83</v>
      </c>
      <c r="BW2549" s="5" t="n">
        <v>-6.42000000000002</v>
      </c>
      <c r="BX2549" s="7" t="n">
        <v>0.275395675661039</v>
      </c>
      <c r="BY2549" s="5" t="n">
        <v>0</v>
      </c>
      <c r="CE2549" s="25" t="n">
        <v>46077</v>
      </c>
      <c r="CG2549" s="6" t="n">
        <v>0.280609415069316</v>
      </c>
      <c r="CH2549" s="6" t="n">
        <v>0.24635468683904</v>
      </c>
      <c r="CI2549" s="6" t="n">
        <v>-0.122072626186879</v>
      </c>
      <c r="CJ2549" s="6" t="n">
        <v>0.0646727351538795</v>
      </c>
      <c r="CK2549" s="7" t="n">
        <v>0.454423592493299</v>
      </c>
    </row>
    <row r="2550" customFormat="false" ht="15" hidden="false" customHeight="false" outlineLevel="0" collapsed="false">
      <c r="A2550" s="4" t="s">
        <v>45</v>
      </c>
      <c r="B2550" s="4" t="s">
        <v>46</v>
      </c>
      <c r="C2550" s="25" t="n">
        <v>46022</v>
      </c>
      <c r="D2550" s="4" t="s">
        <v>309</v>
      </c>
      <c r="E2550" s="4" t="s">
        <v>1338</v>
      </c>
      <c r="G2550" s="4" t="s">
        <v>427</v>
      </c>
      <c r="H2550" s="5" t="n">
        <v>4850</v>
      </c>
      <c r="I2550" s="25" t="n">
        <v>46049</v>
      </c>
      <c r="J2550" s="4" t="s">
        <v>908</v>
      </c>
      <c r="K2550" s="4" t="s">
        <v>5</v>
      </c>
      <c r="L2550" s="4" t="s">
        <v>421</v>
      </c>
      <c r="M2550" s="25" t="n">
        <v>46045</v>
      </c>
      <c r="N2550" s="25" t="n">
        <v>46049</v>
      </c>
      <c r="O2550" s="25" t="n">
        <v>46050</v>
      </c>
      <c r="P2550" s="25" t="n">
        <v>46050</v>
      </c>
      <c r="Q2550" s="6" t="n">
        <v>0.00289808404443726</v>
      </c>
      <c r="R2550" s="6" t="n">
        <v>0.00353186707336639</v>
      </c>
      <c r="S2550" s="6" t="n">
        <v>-0.0412733962565989</v>
      </c>
      <c r="T2550" s="6" t="n">
        <v>-0.0348434451387952</v>
      </c>
      <c r="U2550" s="6" t="n">
        <v>0.00216813371577795</v>
      </c>
      <c r="V2550" s="6" t="n">
        <v>0.00334825448402665</v>
      </c>
      <c r="W2550" s="6" t="n">
        <v>-0.0370115788545732</v>
      </c>
      <c r="X2550" s="6" t="n">
        <v>-0.0381916996228219</v>
      </c>
      <c r="AA2550" s="6" t="n">
        <v>0.0049592065269557</v>
      </c>
      <c r="AB2550" s="6" t="n">
        <v>-0.0412733962565989</v>
      </c>
      <c r="AC2550" s="6" t="n">
        <v>0.0412733962565989</v>
      </c>
      <c r="AD2550" s="6" t="n">
        <v>0.0719884818429051</v>
      </c>
      <c r="AE2550" s="7" t="n">
        <v>0.27888888888889</v>
      </c>
      <c r="AF2550" s="7" t="n">
        <v>5.34354074242474</v>
      </c>
      <c r="AG2550" s="26" t="n">
        <v>124.22</v>
      </c>
      <c r="AH2550" s="6" t="n">
        <v>-0.0452693874413959</v>
      </c>
      <c r="AI2550" s="6" t="n">
        <v>-0.0915606260055581</v>
      </c>
      <c r="AJ2550" s="6" t="n">
        <v>-0.161129119394922</v>
      </c>
      <c r="AK2550" s="6" t="n">
        <v>-0.110554203064584</v>
      </c>
      <c r="AL2550" s="6" t="n">
        <v>0.0591928296884527</v>
      </c>
      <c r="AM2550" s="6" t="n">
        <v>-0.0359859475063528</v>
      </c>
      <c r="AN2550" s="6" t="n">
        <v>-0.0555746784992054</v>
      </c>
      <c r="AO2550" s="6" t="n">
        <v>0.0188974989982889</v>
      </c>
      <c r="AP2550" s="6" t="n">
        <v>0.0381458733268669</v>
      </c>
      <c r="AQ2550" s="6" t="n">
        <v>0.0326314757180835</v>
      </c>
      <c r="AR2550" s="4" t="s">
        <v>422</v>
      </c>
      <c r="AS2550" s="4" t="s">
        <v>102</v>
      </c>
      <c r="AT2550" s="5" t="n">
        <v>3670.411</v>
      </c>
      <c r="AU2550" s="6" t="n">
        <v>0.170434810892307</v>
      </c>
      <c r="AV2550" s="6" t="n">
        <v>0.231067249328942</v>
      </c>
      <c r="AW2550" s="5" t="n">
        <v>605.13</v>
      </c>
      <c r="AX2550" s="6" t="n">
        <v>0.164867095265353</v>
      </c>
      <c r="AY2550" s="6" t="n">
        <v>0.00382245726549471</v>
      </c>
      <c r="AZ2550" s="5" t="n">
        <v>312.923</v>
      </c>
      <c r="BA2550" s="6" t="n">
        <v>0.191098440152559</v>
      </c>
      <c r="BC2550" s="6" t="n">
        <v>0.0852555749206288</v>
      </c>
      <c r="BD2550" s="7" t="n">
        <v>0.67</v>
      </c>
      <c r="BL2550" s="5" t="n">
        <v>58024.006696</v>
      </c>
      <c r="BM2550" s="5" t="n">
        <v>583.9027</v>
      </c>
      <c r="BN2550" s="26" t="n">
        <v>99.3727322994053</v>
      </c>
      <c r="BO2550" s="7" t="n">
        <v>8.41168280548667</v>
      </c>
      <c r="BP2550" s="6" t="n">
        <v>0.0846477963405763</v>
      </c>
      <c r="BQ2550" s="7" t="n">
        <v>0</v>
      </c>
      <c r="BR2550" s="26" t="n">
        <v>23.42</v>
      </c>
      <c r="BS2550" s="7" t="n">
        <v>3.58</v>
      </c>
      <c r="BT2550" s="4" t="s">
        <v>1417</v>
      </c>
      <c r="BU2550" s="5" t="n">
        <v>795.792</v>
      </c>
      <c r="BV2550" s="5" t="n">
        <v>140.199</v>
      </c>
      <c r="BW2550" s="5" t="n">
        <v>655.593</v>
      </c>
      <c r="BY2550" s="5" t="n">
        <v>0</v>
      </c>
      <c r="CN2550" s="4" t="s">
        <v>429</v>
      </c>
    </row>
    <row r="2551" customFormat="false" ht="15" hidden="false" customHeight="false" outlineLevel="0" collapsed="false">
      <c r="A2551" s="4" t="s">
        <v>45</v>
      </c>
      <c r="B2551" s="4" t="s">
        <v>46</v>
      </c>
      <c r="C2551" s="25" t="n">
        <v>46022</v>
      </c>
      <c r="D2551" s="4" t="s">
        <v>133</v>
      </c>
      <c r="E2551" s="4" t="s">
        <v>622</v>
      </c>
      <c r="F2551" s="4" t="s">
        <v>84</v>
      </c>
      <c r="G2551" s="4" t="s">
        <v>484</v>
      </c>
      <c r="H2551" s="5" t="n">
        <v>1425</v>
      </c>
      <c r="I2551" s="25" t="n">
        <v>46050</v>
      </c>
      <c r="J2551" s="4" t="s">
        <v>1018</v>
      </c>
      <c r="K2551" s="4" t="s">
        <v>6</v>
      </c>
      <c r="L2551" s="4" t="s">
        <v>421</v>
      </c>
      <c r="M2551" s="25" t="n">
        <v>46049</v>
      </c>
      <c r="N2551" s="25" t="n">
        <v>46050</v>
      </c>
      <c r="O2551" s="25" t="n">
        <v>46051</v>
      </c>
      <c r="P2551" s="25" t="n">
        <v>46050</v>
      </c>
      <c r="Q2551" s="6" t="n">
        <v>0.012783053323594</v>
      </c>
      <c r="R2551" s="6" t="n">
        <v>0.0890732059141723</v>
      </c>
      <c r="S2551" s="6" t="n">
        <v>-0.0187637969094923</v>
      </c>
      <c r="T2551" s="6" t="n">
        <v>0.0830924623282741</v>
      </c>
      <c r="U2551" s="6" t="n">
        <v>0.0147123191851333</v>
      </c>
      <c r="V2551" s="6" t="n">
        <v>0.0236957923290768</v>
      </c>
      <c r="W2551" s="6" t="n">
        <v>0.0683801431431408</v>
      </c>
      <c r="X2551" s="6" t="n">
        <v>0.0593966699991972</v>
      </c>
      <c r="AA2551" s="6" t="n">
        <v>0.00492847698040633</v>
      </c>
      <c r="AB2551" s="6" t="n">
        <v>0.0890732059141723</v>
      </c>
      <c r="AC2551" s="6" t="n">
        <v>0.0890732059141723</v>
      </c>
      <c r="AD2551" s="6" t="n">
        <v>0.0966462315182113</v>
      </c>
      <c r="AE2551" s="7" t="n">
        <v>0.888059701492537</v>
      </c>
      <c r="AF2551" s="7" t="n">
        <v>4.21250949764275</v>
      </c>
      <c r="AG2551" s="26" t="n">
        <v>410.7</v>
      </c>
      <c r="AH2551" s="6" t="n">
        <v>0.00109689213893982</v>
      </c>
      <c r="AI2551" s="6" t="n">
        <v>0.0282924386579873</v>
      </c>
      <c r="AJ2551" s="6" t="n">
        <v>-0.0189896094589751</v>
      </c>
      <c r="AK2551" s="6" t="n">
        <v>0.018853882411312</v>
      </c>
      <c r="AL2551" s="6" t="n">
        <v>0.492347691363281</v>
      </c>
      <c r="AM2551" s="6" t="n">
        <v>-0.0363865146269747</v>
      </c>
      <c r="AN2551" s="6" t="n">
        <v>0.064678953284962</v>
      </c>
      <c r="AO2551" s="6" t="n">
        <v>0.0280535198763723</v>
      </c>
      <c r="AP2551" s="6" t="n">
        <v>0.0664066368687573</v>
      </c>
      <c r="AQ2551" s="6" t="n">
        <v>0.0633518233245047</v>
      </c>
      <c r="AR2551" s="4" t="s">
        <v>422</v>
      </c>
      <c r="AS2551" s="4" t="s">
        <v>102</v>
      </c>
      <c r="AT2551" s="5" t="n">
        <v>7153.85</v>
      </c>
      <c r="AU2551" s="6" t="n">
        <v>0.23968710847403</v>
      </c>
      <c r="AV2551" s="6" t="n">
        <v>0.235106843988957</v>
      </c>
      <c r="AW2551" s="5" t="n">
        <v>2127.24</v>
      </c>
      <c r="AX2551" s="6" t="n">
        <v>0.297355969163457</v>
      </c>
      <c r="AY2551" s="6" t="n">
        <v>0.00805087739800126</v>
      </c>
      <c r="AZ2551" s="5" t="n">
        <v>1579.1</v>
      </c>
      <c r="BA2551" s="6" t="n">
        <v>0.204546321369999</v>
      </c>
      <c r="BB2551" s="6" t="n">
        <v>0.226228286106991</v>
      </c>
      <c r="BC2551" s="6" t="n">
        <v>0.220734289927801</v>
      </c>
      <c r="BD2551" s="7" t="n">
        <v>2.16</v>
      </c>
      <c r="BL2551" s="5" t="n">
        <v>300213.486</v>
      </c>
      <c r="BM2551" s="5" t="n">
        <v>5695.67</v>
      </c>
      <c r="BN2551" s="26" t="n">
        <v>52.7090730326722</v>
      </c>
      <c r="BO2551" s="7" t="n">
        <v>13.9201231333059</v>
      </c>
      <c r="BP2551" s="6" t="n">
        <v>0.264093491545134</v>
      </c>
      <c r="BQ2551" s="7" t="n">
        <v>0</v>
      </c>
      <c r="BR2551" s="26" t="n">
        <v>27.14</v>
      </c>
      <c r="BS2551" s="7" t="n">
        <v>4.2</v>
      </c>
      <c r="BT2551" s="4" t="s">
        <v>1417</v>
      </c>
      <c r="BU2551" s="5" t="n">
        <v>-889.27</v>
      </c>
      <c r="BV2551" s="5" t="n">
        <v>454.37</v>
      </c>
      <c r="BW2551" s="5" t="n">
        <v>-1343.64</v>
      </c>
      <c r="BX2551" s="7" t="n">
        <v>-0.393886644697211</v>
      </c>
      <c r="BY2551" s="5" t="n">
        <v>0</v>
      </c>
      <c r="CE2551" s="25" t="n">
        <v>46077</v>
      </c>
      <c r="CF2551" s="6" t="n">
        <v>0.324604548850004</v>
      </c>
      <c r="CG2551" s="6" t="n">
        <v>0.376082747106347</v>
      </c>
      <c r="CH2551" s="6" t="n">
        <v>0.372994263823051</v>
      </c>
      <c r="CI2551" s="6" t="n">
        <v>-0.0082122439996507</v>
      </c>
      <c r="CJ2551" s="6" t="n">
        <v>0.0843851424450054</v>
      </c>
      <c r="CK2551" s="7" t="n">
        <v>1.05555555555556</v>
      </c>
      <c r="CL2551" s="6" t="n">
        <v>0.000560465055655569</v>
      </c>
      <c r="CM2551" s="4" t="s">
        <v>504</v>
      </c>
    </row>
    <row r="2552" customFormat="false" ht="15" hidden="false" customHeight="false" outlineLevel="0" collapsed="false">
      <c r="A2552" s="4" t="s">
        <v>45</v>
      </c>
      <c r="B2552" s="4" t="s">
        <v>46</v>
      </c>
      <c r="C2552" s="25" t="n">
        <v>46022</v>
      </c>
      <c r="D2552" s="4" t="s">
        <v>150</v>
      </c>
      <c r="E2552" s="4" t="s">
        <v>807</v>
      </c>
      <c r="G2552" s="4" t="s">
        <v>427</v>
      </c>
      <c r="H2552" s="5" t="n">
        <v>400</v>
      </c>
      <c r="I2552" s="25" t="n">
        <v>46050</v>
      </c>
      <c r="J2552" s="4" t="s">
        <v>674</v>
      </c>
      <c r="K2552" s="4" t="s">
        <v>5</v>
      </c>
      <c r="L2552" s="4" t="s">
        <v>421</v>
      </c>
      <c r="M2552" s="25" t="n">
        <v>46049</v>
      </c>
      <c r="N2552" s="25" t="n">
        <v>46050</v>
      </c>
      <c r="O2552" s="25" t="n">
        <v>46051</v>
      </c>
      <c r="P2552" s="25" t="n">
        <v>46051</v>
      </c>
      <c r="Q2552" s="6" t="n">
        <v>0.0233136253695243</v>
      </c>
      <c r="R2552" s="6" t="n">
        <v>0.0655242597334385</v>
      </c>
      <c r="S2552" s="6" t="n">
        <v>-0.00782549756608542</v>
      </c>
      <c r="T2552" s="6" t="n">
        <v>0.0810123875368773</v>
      </c>
      <c r="U2552" s="6" t="n">
        <v>0.0147123191851333</v>
      </c>
      <c r="V2552" s="6" t="n">
        <v>0.0187807543207827</v>
      </c>
      <c r="W2552" s="6" t="n">
        <v>0.0663000683517441</v>
      </c>
      <c r="X2552" s="6" t="n">
        <v>0.0622316332160946</v>
      </c>
      <c r="AA2552" s="6" t="n">
        <v>0.0037587035553639</v>
      </c>
      <c r="AB2552" s="6" t="n">
        <v>-0.00782549756608542</v>
      </c>
      <c r="AC2552" s="6" t="n">
        <v>0.00782549756608542</v>
      </c>
      <c r="AD2552" s="6" t="n">
        <v>0.0326575882679155</v>
      </c>
      <c r="AE2552" s="7" t="n">
        <v>0.154716981132076</v>
      </c>
      <c r="AF2552" s="7" t="n">
        <v>2.36468804990048</v>
      </c>
      <c r="AG2552" s="26" t="n">
        <v>1488.4</v>
      </c>
      <c r="AH2552" s="6" t="n">
        <v>-0.0250229267653609</v>
      </c>
      <c r="AI2552" s="6" t="n">
        <v>-0.0961865435997085</v>
      </c>
      <c r="AJ2552" s="6" t="n">
        <v>-0.169604998884178</v>
      </c>
      <c r="AK2552" s="6" t="n">
        <v>-0.191130916797999</v>
      </c>
      <c r="AL2552" s="6" t="n">
        <v>0.010335021340254</v>
      </c>
      <c r="AM2552" s="6" t="n">
        <v>-0.0497569590481751</v>
      </c>
      <c r="AN2552" s="6" t="n">
        <v>-0.0464295845515333</v>
      </c>
      <c r="AO2552" s="6" t="n">
        <v>-0.0166790219682598</v>
      </c>
      <c r="AP2552" s="6" t="n">
        <v>-0.00480941140330737</v>
      </c>
      <c r="AQ2552" s="6" t="n">
        <v>-0.0078642249475599</v>
      </c>
      <c r="AR2552" s="4" t="s">
        <v>422</v>
      </c>
      <c r="AS2552" s="4" t="s">
        <v>102</v>
      </c>
      <c r="AT2552" s="5" t="n">
        <v>1350.4099</v>
      </c>
      <c r="AU2552" s="6" t="n">
        <v>0.176688852863126</v>
      </c>
      <c r="AV2552" s="6" t="n">
        <v>0.207246087497344</v>
      </c>
      <c r="AW2552" s="5" t="n">
        <v>186.5959</v>
      </c>
      <c r="AX2552" s="6" t="n">
        <v>0.13817723048387</v>
      </c>
      <c r="AY2552" s="6" t="n">
        <v>-0.0687238282582131</v>
      </c>
      <c r="AZ2552" s="5" t="n">
        <v>144.6722</v>
      </c>
      <c r="BA2552" s="6" t="n">
        <v>-0.18259675687892</v>
      </c>
      <c r="BB2552" s="6" t="n">
        <v>0.345444974955221</v>
      </c>
      <c r="BC2552" s="6" t="n">
        <v>0.107132064123641</v>
      </c>
      <c r="BD2552" s="7" t="n">
        <v>5.5</v>
      </c>
      <c r="BL2552" s="5" t="n">
        <v>39156.946272</v>
      </c>
      <c r="BM2552" s="5" t="n">
        <v>759.534</v>
      </c>
      <c r="BN2552" s="26" t="n">
        <v>51.5539084122633</v>
      </c>
      <c r="BO2552" s="7" t="n">
        <v>6.87290637718545</v>
      </c>
      <c r="BP2552" s="6" t="n">
        <v>0.133314943306036</v>
      </c>
      <c r="BQ2552" s="7" t="n">
        <v>0.104677998883259</v>
      </c>
      <c r="BR2552" s="26" t="n">
        <v>23.12</v>
      </c>
      <c r="BS2552" s="7" t="n">
        <v>3.53</v>
      </c>
      <c r="BT2552" s="4" t="s">
        <v>1417</v>
      </c>
      <c r="BU2552" s="5" t="n">
        <v>-708.656</v>
      </c>
      <c r="BV2552" s="5" t="n">
        <v>103.5792</v>
      </c>
      <c r="BW2552" s="5" t="n">
        <v>-812.2352</v>
      </c>
      <c r="BX2552" s="7" t="n">
        <v>-2.39932826825932</v>
      </c>
      <c r="BY2552" s="5" t="n">
        <v>0</v>
      </c>
      <c r="CN2552" s="4" t="s">
        <v>429</v>
      </c>
    </row>
    <row r="2553" customFormat="false" ht="15" hidden="false" customHeight="false" outlineLevel="0" collapsed="false">
      <c r="A2553" s="4" t="s">
        <v>45</v>
      </c>
      <c r="B2553" s="4" t="s">
        <v>46</v>
      </c>
      <c r="C2553" s="25" t="n">
        <v>46022</v>
      </c>
      <c r="D2553" s="4" t="s">
        <v>176</v>
      </c>
      <c r="E2553" s="4" t="s">
        <v>787</v>
      </c>
      <c r="G2553" s="4" t="s">
        <v>427</v>
      </c>
      <c r="H2553" s="5" t="n">
        <v>125</v>
      </c>
      <c r="I2553" s="25" t="n">
        <v>46050</v>
      </c>
      <c r="J2553" s="4" t="s">
        <v>477</v>
      </c>
      <c r="K2553" s="4" t="s">
        <v>5</v>
      </c>
      <c r="L2553" s="4" t="s">
        <v>421</v>
      </c>
      <c r="M2553" s="25" t="n">
        <v>46049</v>
      </c>
      <c r="N2553" s="25" t="n">
        <v>46050</v>
      </c>
      <c r="O2553" s="25" t="n">
        <v>46051</v>
      </c>
      <c r="P2553" s="25" t="n">
        <v>46051</v>
      </c>
      <c r="Q2553" s="6" t="n">
        <v>0.00670918273307053</v>
      </c>
      <c r="R2553" s="6" t="n">
        <v>0.0637518766706946</v>
      </c>
      <c r="S2553" s="6" t="n">
        <v>0.0870567986230637</v>
      </c>
      <c r="T2553" s="6" t="n">
        <v>0.157517858026829</v>
      </c>
      <c r="U2553" s="6" t="n">
        <v>0.0147123191851333</v>
      </c>
      <c r="V2553" s="6" t="n">
        <v>0.0187807543207827</v>
      </c>
      <c r="W2553" s="6" t="n">
        <v>0.142805538841696</v>
      </c>
      <c r="X2553" s="6" t="n">
        <v>0.138737103706046</v>
      </c>
      <c r="AA2553" s="6" t="n">
        <v>0.0519793459552496</v>
      </c>
      <c r="AB2553" s="6" t="n">
        <v>0.0870567986230637</v>
      </c>
      <c r="AC2553" s="6" t="n">
        <v>0.0870567986230637</v>
      </c>
      <c r="AD2553" s="6" t="n">
        <v>0.0727710843373493</v>
      </c>
      <c r="AE2553" s="7" t="n">
        <v>0.811731315042574</v>
      </c>
      <c r="AF2553" s="7" t="n">
        <v>3.84016567085335</v>
      </c>
      <c r="AG2553" s="26" t="n">
        <v>2712.7</v>
      </c>
      <c r="AH2553" s="6" t="n">
        <v>0.0348681951703354</v>
      </c>
      <c r="AI2553" s="6" t="n">
        <v>-0.13329499345027</v>
      </c>
      <c r="AJ2553" s="6" t="n">
        <v>-0.0372302668938103</v>
      </c>
      <c r="AK2553" s="6" t="n">
        <v>0.106592151423676</v>
      </c>
      <c r="AL2553" s="6" t="n">
        <v>0.489854533230403</v>
      </c>
      <c r="AM2553" s="6" t="n">
        <v>-0.0497569590481751</v>
      </c>
      <c r="AN2553" s="6" t="n">
        <v>-0.0835380344020948</v>
      </c>
      <c r="AO2553" s="6" t="n">
        <v>0.10804436708559</v>
      </c>
      <c r="AP2553" s="6" t="n">
        <v>0.218706888335152</v>
      </c>
      <c r="AQ2553" s="6" t="n">
        <v>0.215652074790899</v>
      </c>
      <c r="AR2553" s="4" t="s">
        <v>448</v>
      </c>
      <c r="AS2553" s="4" t="s">
        <v>102</v>
      </c>
      <c r="AT2553" s="5" t="n">
        <v>1700.64</v>
      </c>
      <c r="AU2553" s="6" t="n">
        <v>0.583979881711917</v>
      </c>
      <c r="AV2553" s="6" t="n">
        <v>0.105417105417105</v>
      </c>
      <c r="AW2553" s="5" t="n">
        <v>385.33</v>
      </c>
      <c r="AX2553" s="6" t="n">
        <v>0.22657940540032</v>
      </c>
      <c r="AY2553" s="6" t="n">
        <v>0.0592250534234186</v>
      </c>
      <c r="AZ2553" s="5" t="n">
        <v>290.8</v>
      </c>
      <c r="BA2553" s="6" t="n">
        <v>1.0381272778245</v>
      </c>
      <c r="BB2553" s="6" t="n">
        <v>-0.0289835715239749</v>
      </c>
      <c r="BC2553" s="6" t="n">
        <v>0.170994449148556</v>
      </c>
      <c r="BD2553" s="7" t="n">
        <v>11.36</v>
      </c>
      <c r="BL2553" s="5" t="n">
        <v>69458.6835</v>
      </c>
      <c r="BM2553" s="5" t="n">
        <v>919.85</v>
      </c>
      <c r="BN2553" s="26" t="n">
        <v>75.5108805783552</v>
      </c>
      <c r="BO2553" s="7" t="n">
        <v>33.2927591909121</v>
      </c>
      <c r="BP2553" s="6" t="n">
        <v>0.440900158174759</v>
      </c>
      <c r="BQ2553" s="7" t="n">
        <v>0</v>
      </c>
      <c r="BR2553" s="26" t="n">
        <v>23.12</v>
      </c>
      <c r="BS2553" s="7" t="n">
        <v>3.53</v>
      </c>
      <c r="BT2553" s="4" t="s">
        <v>1417</v>
      </c>
      <c r="BU2553" s="5" t="n">
        <v>605.1</v>
      </c>
      <c r="BV2553" s="5" t="n">
        <v>29.49</v>
      </c>
      <c r="BW2553" s="5" t="n">
        <v>575.61</v>
      </c>
      <c r="BX2553" s="7" t="n">
        <v>1.02441254147762</v>
      </c>
      <c r="BY2553" s="5" t="n">
        <v>0</v>
      </c>
      <c r="CN2553" s="4" t="s">
        <v>429</v>
      </c>
    </row>
    <row r="2554" customFormat="false" ht="15" hidden="false" customHeight="false" outlineLevel="0" collapsed="false">
      <c r="A2554" s="4" t="s">
        <v>45</v>
      </c>
      <c r="B2554" s="4" t="s">
        <v>46</v>
      </c>
      <c r="C2554" s="25" t="n">
        <v>46022</v>
      </c>
      <c r="D2554" s="4" t="s">
        <v>220</v>
      </c>
      <c r="E2554" s="4" t="s">
        <v>565</v>
      </c>
      <c r="G2554" s="4" t="s">
        <v>427</v>
      </c>
      <c r="H2554" s="5" t="n">
        <v>625</v>
      </c>
      <c r="I2554" s="25" t="n">
        <v>46050</v>
      </c>
      <c r="J2554" s="4" t="s">
        <v>585</v>
      </c>
      <c r="K2554" s="4" t="s">
        <v>5</v>
      </c>
      <c r="L2554" s="4" t="s">
        <v>421</v>
      </c>
      <c r="M2554" s="25" t="n">
        <v>46049</v>
      </c>
      <c r="N2554" s="25" t="n">
        <v>46050</v>
      </c>
      <c r="O2554" s="25" t="n">
        <v>46051</v>
      </c>
      <c r="P2554" s="25" t="n">
        <v>46051</v>
      </c>
      <c r="Q2554" s="6" t="n">
        <v>0.00766411196267924</v>
      </c>
      <c r="R2554" s="6" t="n">
        <v>0.0241402116402116</v>
      </c>
      <c r="S2554" s="6" t="n">
        <v>0.0240017220966526</v>
      </c>
      <c r="T2554" s="6" t="n">
        <v>0.0558060456995435</v>
      </c>
      <c r="U2554" s="6" t="n">
        <v>0.0147123191851333</v>
      </c>
      <c r="V2554" s="6" t="n">
        <v>0.0187807543207827</v>
      </c>
      <c r="W2554" s="6" t="n">
        <v>0.0410937265144102</v>
      </c>
      <c r="X2554" s="6" t="n">
        <v>0.0370252913787608</v>
      </c>
      <c r="AA2554" s="6" t="n">
        <v>-0.00979442471208702</v>
      </c>
      <c r="AB2554" s="6" t="n">
        <v>0.0240017220966526</v>
      </c>
      <c r="AC2554" s="6" t="n">
        <v>0.0240017220966526</v>
      </c>
      <c r="AD2554" s="6" t="n">
        <v>0.0590894413948983</v>
      </c>
      <c r="AE2554" s="7" t="n">
        <v>0.861566484517304</v>
      </c>
      <c r="AF2554" s="7" t="n">
        <v>3.23870859817569</v>
      </c>
      <c r="AG2554" s="26" t="n">
        <v>900.3</v>
      </c>
      <c r="AH2554" s="6" t="n">
        <v>-0.159305257260249</v>
      </c>
      <c r="AI2554" s="6" t="n">
        <v>-0.168544514222387</v>
      </c>
      <c r="AJ2554" s="6" t="n">
        <v>-0.233982812898835</v>
      </c>
      <c r="AK2554" s="6" t="n">
        <v>-0.375788670872912</v>
      </c>
      <c r="AL2554" s="6" t="n">
        <v>-0.299195782422893</v>
      </c>
      <c r="AM2554" s="6" t="n">
        <v>-0.0497569590481751</v>
      </c>
      <c r="AN2554" s="6" t="n">
        <v>-0.118787555174212</v>
      </c>
      <c r="AO2554" s="6" t="n">
        <v>0.166723836535613</v>
      </c>
      <c r="AP2554" s="6" t="n">
        <v>0.125498221978706</v>
      </c>
      <c r="AQ2554" s="6" t="n">
        <v>0.122443408434454</v>
      </c>
      <c r="AR2554" s="4" t="s">
        <v>422</v>
      </c>
      <c r="AS2554" s="4" t="s">
        <v>102</v>
      </c>
      <c r="AT2554" s="5" t="n">
        <v>4672.5</v>
      </c>
      <c r="AU2554" s="6" t="n">
        <v>0.144379132990448</v>
      </c>
      <c r="AV2554" s="6" t="n">
        <v>0.230090825325787</v>
      </c>
      <c r="AW2554" s="5" t="n">
        <v>1415.1</v>
      </c>
      <c r="AX2554" s="6" t="n">
        <v>0.302857142857143</v>
      </c>
      <c r="AY2554" s="6" t="n">
        <v>-0.0169812112942165</v>
      </c>
      <c r="AZ2554" s="5" t="n">
        <v>956.9</v>
      </c>
      <c r="BA2554" s="6" t="n">
        <v>0.0132359169843286</v>
      </c>
      <c r="BB2554" s="6" t="n">
        <v>0.213262330417142</v>
      </c>
      <c r="BC2554" s="6" t="n">
        <v>0.204794007490637</v>
      </c>
      <c r="BD2554" s="7" t="n">
        <v>9.59</v>
      </c>
      <c r="BL2554" s="5" t="n">
        <v>89894.955</v>
      </c>
      <c r="BM2554" s="5" t="n">
        <v>3329.5</v>
      </c>
      <c r="BN2554" s="26" t="n">
        <v>26.9995359663613</v>
      </c>
      <c r="BO2554" s="7" t="n">
        <v>4.22534006730842</v>
      </c>
      <c r="BP2554" s="6" t="n">
        <v>0.156496766187862</v>
      </c>
      <c r="BQ2554" s="7" t="n">
        <v>0.451967549071219</v>
      </c>
      <c r="BR2554" s="26" t="n">
        <v>23.12</v>
      </c>
      <c r="BS2554" s="7" t="n">
        <v>3.53</v>
      </c>
      <c r="BT2554" s="4" t="s">
        <v>1417</v>
      </c>
      <c r="BU2554" s="5" t="n">
        <v>-515.4</v>
      </c>
      <c r="BV2554" s="5" t="n">
        <v>110.1</v>
      </c>
      <c r="BW2554" s="5" t="n">
        <v>-625.5</v>
      </c>
      <c r="BX2554" s="7" t="n">
        <v>-0.352193521935219</v>
      </c>
      <c r="BY2554" s="5" t="n">
        <v>0</v>
      </c>
      <c r="CE2554" s="25" t="n">
        <v>46077</v>
      </c>
      <c r="CF2554" s="6" t="n">
        <v>0.373942275364045</v>
      </c>
      <c r="CG2554" s="6" t="n">
        <v>0.40898196244007</v>
      </c>
      <c r="CH2554" s="6" t="n">
        <v>0.377828094522562</v>
      </c>
      <c r="CI2554" s="6" t="n">
        <v>-0.0761741856086697</v>
      </c>
      <c r="CJ2554" s="6" t="n">
        <v>0.0894413948982887</v>
      </c>
      <c r="CK2554" s="7" t="n">
        <v>0.268351383874849</v>
      </c>
      <c r="CL2554" s="6" t="n">
        <v>0.0613100436681222</v>
      </c>
      <c r="CM2554" s="4" t="s">
        <v>504</v>
      </c>
    </row>
    <row r="2555" customFormat="false" ht="15" hidden="false" customHeight="false" outlineLevel="0" collapsed="false">
      <c r="A2555" s="4" t="s">
        <v>45</v>
      </c>
      <c r="B2555" s="4" t="s">
        <v>46</v>
      </c>
      <c r="C2555" s="25" t="n">
        <v>46022</v>
      </c>
      <c r="D2555" s="4" t="s">
        <v>221</v>
      </c>
      <c r="E2555" s="4" t="s">
        <v>637</v>
      </c>
      <c r="F2555" s="4" t="s">
        <v>74</v>
      </c>
      <c r="G2555" s="4" t="s">
        <v>484</v>
      </c>
      <c r="H2555" s="5" t="n">
        <v>175</v>
      </c>
      <c r="I2555" s="25" t="n">
        <v>46050</v>
      </c>
      <c r="J2555" s="4" t="s">
        <v>428</v>
      </c>
      <c r="K2555" s="4" t="s">
        <v>5</v>
      </c>
      <c r="L2555" s="4" t="s">
        <v>421</v>
      </c>
      <c r="M2555" s="25" t="n">
        <v>46049</v>
      </c>
      <c r="N2555" s="25" t="n">
        <v>46050</v>
      </c>
      <c r="O2555" s="25" t="n">
        <v>46051</v>
      </c>
      <c r="P2555" s="25" t="n">
        <v>46051</v>
      </c>
      <c r="Q2555" s="6" t="n">
        <v>0.0117527645707569</v>
      </c>
      <c r="R2555" s="6" t="n">
        <v>0.00163683404614812</v>
      </c>
      <c r="S2555" s="6" t="n">
        <v>0.0366104375329468</v>
      </c>
      <c r="T2555" s="6" t="n">
        <v>0.0500000361498518</v>
      </c>
      <c r="U2555" s="6" t="n">
        <v>0.0147123191851333</v>
      </c>
      <c r="V2555" s="6" t="n">
        <v>0.0236957923290768</v>
      </c>
      <c r="W2555" s="6" t="n">
        <v>0.0352877169647186</v>
      </c>
      <c r="X2555" s="6" t="n">
        <v>0.026304243820775</v>
      </c>
      <c r="AA2555" s="6" t="n">
        <v>0.0173958882445968</v>
      </c>
      <c r="AB2555" s="6" t="n">
        <v>0.0366104375329468</v>
      </c>
      <c r="AC2555" s="6" t="n">
        <v>0.0366104375329468</v>
      </c>
      <c r="AD2555" s="6" t="n">
        <v>0.0309172377438061</v>
      </c>
      <c r="AE2555" s="7" t="n">
        <v>0.761295822676897</v>
      </c>
      <c r="AF2555" s="7" t="n">
        <v>2.3149190779751</v>
      </c>
      <c r="AG2555" s="26" t="n">
        <v>3743.8</v>
      </c>
      <c r="AH2555" s="6" t="n">
        <v>-0.0291982159527019</v>
      </c>
      <c r="AI2555" s="6" t="n">
        <v>-0.0776091455602637</v>
      </c>
      <c r="AJ2555" s="6" t="n">
        <v>-0.0446321484165659</v>
      </c>
      <c r="AK2555" s="6" t="n">
        <v>0.0805865034924687</v>
      </c>
      <c r="AL2555" s="6" t="n">
        <v>0.0782090080482434</v>
      </c>
      <c r="AM2555" s="6" t="n">
        <v>-0.0363865146269747</v>
      </c>
      <c r="AN2555" s="6" t="n">
        <v>-0.0412226309332889</v>
      </c>
      <c r="AO2555" s="6" t="n">
        <v>0.0652019156483732</v>
      </c>
      <c r="AP2555" s="6" t="n">
        <v>0.12371422524223</v>
      </c>
      <c r="AQ2555" s="6" t="n">
        <v>0.120659411697977</v>
      </c>
      <c r="AR2555" s="4" t="s">
        <v>422</v>
      </c>
      <c r="AS2555" s="4" t="s">
        <v>102</v>
      </c>
      <c r="AT2555" s="5" t="n">
        <v>71449.7</v>
      </c>
      <c r="AU2555" s="6" t="n">
        <v>0.104873245996693</v>
      </c>
      <c r="AV2555" s="6" t="n">
        <v>0.0509854372081002</v>
      </c>
      <c r="AW2555" s="5" t="n">
        <v>5625.72</v>
      </c>
      <c r="AX2555" s="6" t="n">
        <v>0.0787367896576193</v>
      </c>
      <c r="AY2555" s="6" t="n">
        <v>-0.0179863389235691</v>
      </c>
      <c r="AZ2555" s="5" t="n">
        <v>3215.11</v>
      </c>
      <c r="BA2555" s="6" t="n">
        <v>-0.0427915589906039</v>
      </c>
      <c r="BB2555" s="6" t="n">
        <v>-0.181091111003569</v>
      </c>
      <c r="BC2555" s="6" t="n">
        <v>0.0449982295237069</v>
      </c>
      <c r="BD2555" s="7" t="n">
        <v>23.37</v>
      </c>
      <c r="BR2555" s="26" t="n">
        <v>27.14</v>
      </c>
      <c r="BS2555" s="7" t="n">
        <v>4.2</v>
      </c>
      <c r="BT2555" s="4" t="s">
        <v>1417</v>
      </c>
      <c r="BU2555" s="5" t="n">
        <v>3816.13</v>
      </c>
      <c r="BV2555" s="5" t="n">
        <v>2674.72</v>
      </c>
      <c r="BW2555" s="5" t="n">
        <v>1141.41</v>
      </c>
      <c r="BX2555" s="7" t="n">
        <v>0.505897964811064</v>
      </c>
      <c r="BY2555" s="5" t="n">
        <v>1</v>
      </c>
      <c r="CE2555" s="25" t="n">
        <v>46077</v>
      </c>
      <c r="CF2555" s="6" t="n">
        <v>0.237027044511493</v>
      </c>
      <c r="CG2555" s="6" t="n">
        <v>0.288251481068041</v>
      </c>
      <c r="CH2555" s="6" t="n">
        <v>0.208329332435597</v>
      </c>
      <c r="CI2555" s="6" t="n">
        <v>-0.277265352935269</v>
      </c>
      <c r="CJ2555" s="6" t="n">
        <v>0.0630864522930944</v>
      </c>
      <c r="CK2555" s="7" t="n">
        <v>0.580321704616671</v>
      </c>
      <c r="CL2555" s="6" t="n">
        <v>0.026966053748232</v>
      </c>
      <c r="CM2555" s="4" t="s">
        <v>504</v>
      </c>
    </row>
    <row r="2556" customFormat="false" ht="15" hidden="false" customHeight="false" outlineLevel="0" collapsed="false">
      <c r="A2556" s="4" t="s">
        <v>45</v>
      </c>
      <c r="B2556" s="4" t="s">
        <v>46</v>
      </c>
      <c r="C2556" s="25" t="n">
        <v>46022</v>
      </c>
      <c r="D2556" s="4" t="s">
        <v>230</v>
      </c>
      <c r="E2556" s="4" t="s">
        <v>567</v>
      </c>
      <c r="F2556" s="4" t="s">
        <v>67</v>
      </c>
      <c r="G2556" s="4" t="s">
        <v>568</v>
      </c>
      <c r="H2556" s="5" t="n">
        <v>50</v>
      </c>
      <c r="I2556" s="25" t="n">
        <v>46050</v>
      </c>
      <c r="J2556" s="4" t="s">
        <v>1203</v>
      </c>
      <c r="K2556" s="4" t="s">
        <v>6</v>
      </c>
      <c r="L2556" s="4" t="s">
        <v>421</v>
      </c>
      <c r="M2556" s="25" t="n">
        <v>46049</v>
      </c>
      <c r="N2556" s="25" t="n">
        <v>46050</v>
      </c>
      <c r="O2556" s="25" t="n">
        <v>46051</v>
      </c>
      <c r="P2556" s="25" t="n">
        <v>46050</v>
      </c>
      <c r="Q2556" s="6" t="n">
        <v>-0.0144805740513284</v>
      </c>
      <c r="R2556" s="6" t="n">
        <v>-0.0241390619875369</v>
      </c>
      <c r="S2556" s="6" t="n">
        <v>-0.025206694898165</v>
      </c>
      <c r="T2556" s="6" t="n">
        <v>-0.0638263309370303</v>
      </c>
      <c r="U2556" s="6" t="n">
        <v>0.0147123191851333</v>
      </c>
      <c r="V2556" s="6" t="n">
        <v>-0.00924745486753975</v>
      </c>
      <c r="W2556" s="6" t="n">
        <v>-0.0785386501221635</v>
      </c>
      <c r="X2556" s="6" t="n">
        <v>-0.0545788760694905</v>
      </c>
      <c r="Y2556" s="6" t="n">
        <v>0.0256117027165754</v>
      </c>
      <c r="Z2556" s="6" t="n">
        <v>-0.0894380336536057</v>
      </c>
      <c r="AA2556" s="6" t="n">
        <v>-0.00551000327976381</v>
      </c>
      <c r="AB2556" s="6" t="n">
        <v>-0.0241390619875369</v>
      </c>
      <c r="AC2556" s="6" t="n">
        <v>0.0241390619875369</v>
      </c>
      <c r="AD2556" s="6" t="n">
        <v>0.0566087241718596</v>
      </c>
      <c r="AE2556" s="7" t="n">
        <v>0.516801853997683</v>
      </c>
      <c r="AF2556" s="7" t="n">
        <v>4.25152957427364</v>
      </c>
      <c r="AG2556" s="26" t="n">
        <v>15469</v>
      </c>
      <c r="AH2556" s="6" t="n">
        <v>-0.0245917144838892</v>
      </c>
      <c r="AI2556" s="6" t="n">
        <v>-0.0672897196261689</v>
      </c>
      <c r="AJ2556" s="6" t="n">
        <v>-0.0563655218690912</v>
      </c>
      <c r="AK2556" s="6" t="n">
        <v>0.238312520012809</v>
      </c>
      <c r="AL2556" s="6" t="n">
        <v>0.226569330222234</v>
      </c>
      <c r="AM2556" s="6" t="n">
        <v>-0.0389896045647415</v>
      </c>
      <c r="AN2556" s="6" t="n">
        <v>-0.0283001150614274</v>
      </c>
      <c r="AO2556" s="6" t="n">
        <v>0.0676614989824531</v>
      </c>
      <c r="AP2556" s="6" t="n">
        <v>0.0785798780808855</v>
      </c>
      <c r="AQ2556" s="6" t="n">
        <v>0.075525064536633</v>
      </c>
      <c r="AR2556" s="4" t="s">
        <v>422</v>
      </c>
      <c r="AS2556" s="4" t="s">
        <v>102</v>
      </c>
      <c r="AT2556" s="5" t="n">
        <v>49904.1</v>
      </c>
      <c r="AU2556" s="6" t="n">
        <v>0.287372659895832</v>
      </c>
      <c r="AV2556" s="6" t="n">
        <v>0.17853448642317</v>
      </c>
      <c r="AW2556" s="5" t="n">
        <v>5573.1</v>
      </c>
      <c r="AX2556" s="6" t="n">
        <v>0.111676194941899</v>
      </c>
      <c r="AY2556" s="6" t="n">
        <v>-0.0192819288988518</v>
      </c>
      <c r="AZ2556" s="5" t="n">
        <v>3879.1</v>
      </c>
      <c r="BB2556" s="6" t="n">
        <v>0.158286055538967</v>
      </c>
      <c r="BC2556" s="6" t="n">
        <v>0.0777310882272198</v>
      </c>
      <c r="BD2556" s="7" t="n">
        <v>123.38</v>
      </c>
      <c r="BL2556" s="5" t="n">
        <v>486345.36</v>
      </c>
      <c r="BM2556" s="5" t="n">
        <v>11052.5</v>
      </c>
      <c r="BN2556" s="26" t="n">
        <v>44.0031992761819</v>
      </c>
      <c r="BO2556" s="7" t="n">
        <v>4.87594577307061</v>
      </c>
      <c r="BP2556" s="6" t="n">
        <v>0.110808892382283</v>
      </c>
      <c r="BQ2556" s="7" t="n">
        <v>0.000344883591762094</v>
      </c>
      <c r="BR2556" s="26" t="n">
        <v>29.11</v>
      </c>
      <c r="BS2556" s="7" t="n">
        <v>4.59</v>
      </c>
      <c r="BT2556" s="4" t="s">
        <v>1417</v>
      </c>
      <c r="BU2556" s="5" t="n">
        <v>4970.9</v>
      </c>
      <c r="BV2556" s="5" t="n">
        <v>5673.4</v>
      </c>
      <c r="BW2556" s="5" t="n">
        <v>-702.5</v>
      </c>
      <c r="BX2556" s="7" t="n">
        <v>0.696067997871566</v>
      </c>
      <c r="BY2556" s="5" t="n">
        <v>3</v>
      </c>
      <c r="BZ2556" s="6" t="n">
        <v>0.236346841781011</v>
      </c>
      <c r="CA2556" s="6" t="n">
        <v>0.21367791542076</v>
      </c>
      <c r="CC2556" s="26" t="n">
        <v>37.0918053914725</v>
      </c>
      <c r="CD2556" s="6" t="n">
        <v>0.186332097124029</v>
      </c>
      <c r="CE2556" s="25" t="n">
        <v>46077</v>
      </c>
      <c r="CF2556" s="6" t="n">
        <v>0.228879578486178</v>
      </c>
      <c r="CG2556" s="6" t="n">
        <v>0.288198573690746</v>
      </c>
      <c r="CH2556" s="6" t="n">
        <v>0.262129820904043</v>
      </c>
      <c r="CI2556" s="6" t="n">
        <v>-0.0904541353305819</v>
      </c>
      <c r="CJ2556" s="6" t="n">
        <v>0.0648050665958235</v>
      </c>
      <c r="CK2556" s="7" t="n">
        <v>0.372487264585152</v>
      </c>
      <c r="CL2556" s="6" t="n">
        <v>0.277060056992311</v>
      </c>
      <c r="CM2556" s="4" t="s">
        <v>504</v>
      </c>
    </row>
    <row r="2557" customFormat="false" ht="15" hidden="false" customHeight="false" outlineLevel="0" collapsed="false">
      <c r="A2557" s="4" t="s">
        <v>45</v>
      </c>
      <c r="B2557" s="4" t="s">
        <v>46</v>
      </c>
      <c r="C2557" s="25" t="n">
        <v>46022</v>
      </c>
      <c r="D2557" s="4" t="s">
        <v>258</v>
      </c>
      <c r="E2557" s="4" t="s">
        <v>766</v>
      </c>
      <c r="F2557" s="4" t="s">
        <v>60</v>
      </c>
      <c r="G2557" s="4" t="s">
        <v>596</v>
      </c>
      <c r="H2557" s="5" t="n">
        <v>350</v>
      </c>
      <c r="I2557" s="25" t="n">
        <v>46050</v>
      </c>
      <c r="J2557" s="4" t="s">
        <v>1435</v>
      </c>
      <c r="K2557" s="4" t="s">
        <v>5</v>
      </c>
      <c r="L2557" s="4" t="s">
        <v>421</v>
      </c>
      <c r="M2557" s="25" t="n">
        <v>46049</v>
      </c>
      <c r="N2557" s="25" t="n">
        <v>46050</v>
      </c>
      <c r="O2557" s="25" t="n">
        <v>46051</v>
      </c>
      <c r="P2557" s="25" t="n">
        <v>46051</v>
      </c>
      <c r="Q2557" s="6" t="n">
        <v>0.00104257167680277</v>
      </c>
      <c r="R2557" s="6" t="n">
        <v>-0.00121506682867556</v>
      </c>
      <c r="S2557" s="6" t="n">
        <v>-0.0227667709419535</v>
      </c>
      <c r="T2557" s="6" t="n">
        <v>-0.0229392660938262</v>
      </c>
      <c r="U2557" s="6" t="n">
        <v>0.0147123191851333</v>
      </c>
      <c r="V2557" s="6" t="n">
        <v>0.0260610753941433</v>
      </c>
      <c r="W2557" s="6" t="n">
        <v>-0.0376515852789595</v>
      </c>
      <c r="X2557" s="6" t="n">
        <v>-0.0490003414879695</v>
      </c>
      <c r="Y2557" s="6" t="n">
        <v>-0.0180459750787663</v>
      </c>
      <c r="Z2557" s="6" t="n">
        <v>-0.00489329101505998</v>
      </c>
      <c r="AA2557" s="6" t="n">
        <v>-0.00011586142973008</v>
      </c>
      <c r="AB2557" s="6" t="n">
        <v>-0.0227667709419535</v>
      </c>
      <c r="AC2557" s="6" t="n">
        <v>0.0227667709419535</v>
      </c>
      <c r="AD2557" s="6" t="n">
        <v>0.0608272506082725</v>
      </c>
      <c r="AE2557" s="7" t="n">
        <v>0.294285714285715</v>
      </c>
      <c r="AF2557" s="7" t="n">
        <v>1.9257821615268</v>
      </c>
      <c r="AG2557" s="26" t="n">
        <v>1726.5</v>
      </c>
      <c r="AH2557" s="6" t="n">
        <v>-0.0712748789671865</v>
      </c>
      <c r="AI2557" s="6" t="n">
        <v>-0.0629070777247069</v>
      </c>
      <c r="AJ2557" s="6" t="n">
        <v>0.0208727530747401</v>
      </c>
      <c r="AK2557" s="6" t="n">
        <v>0.171620521172639</v>
      </c>
      <c r="AL2557" s="6" t="n">
        <v>-0.00116047263992825</v>
      </c>
      <c r="AM2557" s="6" t="n">
        <v>-0.0717212475430807</v>
      </c>
      <c r="AN2557" s="6" t="n">
        <v>0.0088141698183738</v>
      </c>
      <c r="AO2557" s="6" t="n">
        <v>0.0316882631589068</v>
      </c>
      <c r="AP2557" s="6" t="n">
        <v>0.035853651699455</v>
      </c>
      <c r="AQ2557" s="6" t="n">
        <v>0.0327988381552025</v>
      </c>
      <c r="AR2557" s="4" t="s">
        <v>422</v>
      </c>
      <c r="AS2557" s="4" t="s">
        <v>102</v>
      </c>
      <c r="AT2557" s="5" t="n">
        <v>1121.1933</v>
      </c>
      <c r="AU2557" s="6" t="n">
        <v>0.149788069370004</v>
      </c>
      <c r="AV2557" s="6" t="n">
        <v>0.00516940953206069</v>
      </c>
      <c r="AW2557" s="5" t="n">
        <v>631.299</v>
      </c>
      <c r="AX2557" s="6" t="n">
        <v>0.563059911257051</v>
      </c>
      <c r="AY2557" s="6" t="n">
        <v>-0.0202573558489689</v>
      </c>
      <c r="AZ2557" s="5" t="n">
        <v>275.7906</v>
      </c>
      <c r="BA2557" s="6" t="n">
        <v>0.0416520151818969</v>
      </c>
      <c r="BB2557" s="6" t="n">
        <v>-0.0927758747790664</v>
      </c>
      <c r="BC2557" s="6" t="n">
        <v>0.245979529132042</v>
      </c>
      <c r="BD2557" s="7" t="n">
        <v>7.71</v>
      </c>
      <c r="BL2557" s="5" t="n">
        <v>61738.345125</v>
      </c>
      <c r="BM2557" s="5" t="n">
        <v>1078.2649</v>
      </c>
      <c r="BN2557" s="26" t="n">
        <v>57.2571221830554</v>
      </c>
      <c r="BO2557" s="7" t="n">
        <v>5.72136176183744</v>
      </c>
      <c r="BP2557" s="6" t="n">
        <v>0.0999240189464257</v>
      </c>
      <c r="BQ2557" s="7" t="n">
        <v>0.45303293123951</v>
      </c>
      <c r="BR2557" s="26" t="n">
        <v>20.04</v>
      </c>
      <c r="BS2557" s="7" t="n">
        <v>2.93</v>
      </c>
      <c r="BT2557" s="4" t="s">
        <v>1417</v>
      </c>
      <c r="BU2557" s="5" t="n">
        <v>1230.8416</v>
      </c>
      <c r="BV2557" s="5" t="n">
        <v>588.3277</v>
      </c>
      <c r="BW2557" s="5" t="n">
        <v>642.5139</v>
      </c>
      <c r="BX2557" s="7" t="n">
        <v>2.25975053623199</v>
      </c>
      <c r="BY2557" s="5" t="n">
        <v>5</v>
      </c>
      <c r="BZ2557" s="6" t="n">
        <v>0.0691327897643761</v>
      </c>
      <c r="CA2557" s="6" t="n">
        <v>0.199950811608461</v>
      </c>
      <c r="CB2557" s="4" t="s">
        <v>508</v>
      </c>
      <c r="CC2557" s="26" t="n">
        <v>35.4159934542415</v>
      </c>
      <c r="CD2557" s="6" t="n">
        <v>0.616702416015329</v>
      </c>
      <c r="CE2557" s="25" t="n">
        <v>46077</v>
      </c>
      <c r="CG2557" s="6" t="n">
        <v>0.360136793271173</v>
      </c>
      <c r="CH2557" s="6" t="n">
        <v>0.335172445897479</v>
      </c>
      <c r="CI2557" s="6" t="n">
        <v>-0.0693190694206487</v>
      </c>
      <c r="CJ2557" s="6" t="n">
        <v>0.0788147375738617</v>
      </c>
      <c r="CK2557" s="7" t="n">
        <v>0.288864388092613</v>
      </c>
    </row>
    <row r="2558" customFormat="false" ht="15" hidden="false" customHeight="false" outlineLevel="0" collapsed="false">
      <c r="A2558" s="4" t="s">
        <v>45</v>
      </c>
      <c r="B2558" s="4" t="s">
        <v>46</v>
      </c>
      <c r="C2558" s="25" t="n">
        <v>46022</v>
      </c>
      <c r="D2558" s="4" t="s">
        <v>274</v>
      </c>
      <c r="E2558" s="4" t="s">
        <v>1317</v>
      </c>
      <c r="G2558" s="4" t="s">
        <v>427</v>
      </c>
      <c r="H2558" s="5" t="n">
        <v>12000</v>
      </c>
      <c r="I2558" s="25" t="n">
        <v>46050</v>
      </c>
      <c r="J2558" s="4" t="s">
        <v>437</v>
      </c>
      <c r="K2558" s="4" t="s">
        <v>5</v>
      </c>
      <c r="L2558" s="4" t="s">
        <v>421</v>
      </c>
      <c r="M2558" s="25" t="n">
        <v>46049</v>
      </c>
      <c r="N2558" s="25" t="n">
        <v>46050</v>
      </c>
      <c r="O2558" s="25" t="n">
        <v>46051</v>
      </c>
      <c r="P2558" s="25" t="n">
        <v>46051</v>
      </c>
      <c r="Q2558" s="6" t="n">
        <v>0.00947958986264275</v>
      </c>
      <c r="R2558" s="6" t="n">
        <v>-0.00919892679187417</v>
      </c>
      <c r="S2558" s="6" t="n">
        <v>-0.046615087040619</v>
      </c>
      <c r="T2558" s="6" t="n">
        <v>-0.0463344239698504</v>
      </c>
      <c r="U2558" s="6" t="n">
        <v>0.0147123191851333</v>
      </c>
      <c r="V2558" s="6" t="n">
        <v>0.0187807543207827</v>
      </c>
      <c r="W2558" s="6" t="n">
        <v>-0.0610467431549837</v>
      </c>
      <c r="X2558" s="6" t="n">
        <v>-0.0651151782906332</v>
      </c>
      <c r="AA2558" s="6" t="n">
        <v>0.0201160541586074</v>
      </c>
      <c r="AB2558" s="6" t="n">
        <v>-0.046615087040619</v>
      </c>
      <c r="AC2558" s="6" t="n">
        <v>0.046615087040619</v>
      </c>
      <c r="AD2558" s="6" t="n">
        <v>0.0889748549323018</v>
      </c>
      <c r="AE2558" s="7" t="n">
        <v>0.0413043478260865</v>
      </c>
      <c r="AF2558" s="7" t="n">
        <v>5.52031171846748</v>
      </c>
      <c r="AG2558" s="26" t="n">
        <v>51.69</v>
      </c>
      <c r="AH2558" s="6" t="n">
        <v>-0.0322037071709418</v>
      </c>
      <c r="AI2558" s="6" t="n">
        <v>-0.0171135196805476</v>
      </c>
      <c r="AJ2558" s="6" t="n">
        <v>0.0877525252525255</v>
      </c>
      <c r="AK2558" s="6" t="n">
        <v>0.187456926257754</v>
      </c>
      <c r="AL2558" s="6" t="n">
        <v>0.206019598693421</v>
      </c>
      <c r="AM2558" s="6" t="n">
        <v>-0.0497569590481751</v>
      </c>
      <c r="AN2558" s="6" t="n">
        <v>0.0326434393676275</v>
      </c>
      <c r="AO2558" s="6" t="n">
        <v>-0.00520918931569825</v>
      </c>
      <c r="AP2558" s="6" t="n">
        <v>-0.155567522904517</v>
      </c>
      <c r="AQ2558" s="6" t="n">
        <v>-0.15862233644877</v>
      </c>
      <c r="AR2558" s="4" t="s">
        <v>422</v>
      </c>
      <c r="AS2558" s="4" t="s">
        <v>102</v>
      </c>
      <c r="AT2558" s="5" t="n">
        <v>1971.153</v>
      </c>
      <c r="AU2558" s="6" t="n">
        <v>0.356544665119138</v>
      </c>
      <c r="AV2558" s="6" t="n">
        <v>0.188516242698971</v>
      </c>
      <c r="AW2558" s="5" t="n">
        <v>478.287</v>
      </c>
      <c r="AX2558" s="6" t="n">
        <v>0.24264326513467</v>
      </c>
      <c r="AY2558" s="6" t="n">
        <v>-0.0272874814437789</v>
      </c>
      <c r="AZ2558" s="5" t="n">
        <v>267.6563</v>
      </c>
      <c r="BA2558" s="6" t="n">
        <v>0.23392819273998</v>
      </c>
      <c r="BB2558" s="6" t="n">
        <v>0.0670995032412907</v>
      </c>
      <c r="BC2558" s="6" t="n">
        <v>0.135786669020619</v>
      </c>
      <c r="BD2558" s="7" t="n">
        <v>0.57</v>
      </c>
      <c r="BL2558" s="5" t="n">
        <v>24187.167306</v>
      </c>
      <c r="BM2558" s="5" t="n">
        <v>798.871</v>
      </c>
      <c r="BN2558" s="26" t="n">
        <v>30.27668710718</v>
      </c>
      <c r="BO2558" s="7" t="n">
        <v>2.71935288528575</v>
      </c>
      <c r="BP2558" s="6" t="n">
        <v>0.0898167251806378</v>
      </c>
      <c r="BQ2558" s="7" t="n">
        <v>0.138507949389153</v>
      </c>
      <c r="BR2558" s="26" t="n">
        <v>23.12</v>
      </c>
      <c r="BS2558" s="7" t="n">
        <v>3.53</v>
      </c>
      <c r="BT2558" s="4" t="s">
        <v>1417</v>
      </c>
      <c r="BU2558" s="5" t="n">
        <v>558.513</v>
      </c>
      <c r="BV2558" s="5" t="n">
        <v>80.954</v>
      </c>
      <c r="BW2558" s="5" t="n">
        <v>477.559</v>
      </c>
      <c r="BX2558" s="7" t="n">
        <v>1.39843259010729</v>
      </c>
      <c r="BY2558" s="5" t="n">
        <v>0</v>
      </c>
      <c r="CN2558" s="4" t="s">
        <v>429</v>
      </c>
    </row>
    <row r="2559" customFormat="false" ht="15" hidden="false" customHeight="false" outlineLevel="0" collapsed="false">
      <c r="A2559" s="4" t="s">
        <v>45</v>
      </c>
      <c r="B2559" s="4" t="s">
        <v>46</v>
      </c>
      <c r="C2559" s="25" t="n">
        <v>46022</v>
      </c>
      <c r="D2559" s="4" t="s">
        <v>276</v>
      </c>
      <c r="E2559" s="4" t="s">
        <v>577</v>
      </c>
      <c r="G2559" s="4" t="s">
        <v>427</v>
      </c>
      <c r="H2559" s="5" t="n">
        <v>800</v>
      </c>
      <c r="I2559" s="25" t="n">
        <v>46050</v>
      </c>
      <c r="J2559" s="4" t="s">
        <v>784</v>
      </c>
      <c r="K2559" s="4" t="s">
        <v>5</v>
      </c>
      <c r="L2559" s="4" t="s">
        <v>421</v>
      </c>
      <c r="M2559" s="25" t="n">
        <v>46049</v>
      </c>
      <c r="N2559" s="25" t="n">
        <v>46050</v>
      </c>
      <c r="O2559" s="25" t="n">
        <v>46051</v>
      </c>
      <c r="P2559" s="25" t="n">
        <v>46051</v>
      </c>
      <c r="Q2559" s="6" t="n">
        <v>0.000583998442670985</v>
      </c>
      <c r="R2559" s="6" t="n">
        <v>0.0147859922178988</v>
      </c>
      <c r="S2559" s="6" t="n">
        <v>-0.0166794478527607</v>
      </c>
      <c r="T2559" s="6" t="n">
        <v>-0.00130945719219089</v>
      </c>
      <c r="U2559" s="6" t="n">
        <v>0.0147123191851333</v>
      </c>
      <c r="V2559" s="6" t="n">
        <v>0.0187807543207827</v>
      </c>
      <c r="W2559" s="6" t="n">
        <v>-0.0160217763773242</v>
      </c>
      <c r="X2559" s="6" t="n">
        <v>-0.0200902115129736</v>
      </c>
      <c r="AA2559" s="6" t="n">
        <v>-0.0031313905930469</v>
      </c>
      <c r="AB2559" s="6" t="n">
        <v>-0.0166794478527607</v>
      </c>
      <c r="AC2559" s="6" t="n">
        <v>0.0166794478527607</v>
      </c>
      <c r="AD2559" s="6" t="n">
        <v>0.0424974437627812</v>
      </c>
      <c r="AE2559" s="7" t="n">
        <v>0.529323308270677</v>
      </c>
      <c r="AF2559" s="7" t="n">
        <v>4.45170505468739</v>
      </c>
      <c r="AG2559" s="26" t="n">
        <v>770.55</v>
      </c>
      <c r="AH2559" s="6" t="n">
        <v>-0.0822961948430896</v>
      </c>
      <c r="AI2559" s="6" t="n">
        <v>-0.111194417209759</v>
      </c>
      <c r="AJ2559" s="6" t="n">
        <v>-0.170202455309068</v>
      </c>
      <c r="AK2559" s="6" t="n">
        <v>-0.140634584285954</v>
      </c>
      <c r="AL2559" s="6" t="n">
        <v>-0.0454591549490837</v>
      </c>
      <c r="AM2559" s="6" t="n">
        <v>-0.0497569590481751</v>
      </c>
      <c r="AN2559" s="6" t="n">
        <v>-0.0614374581615834</v>
      </c>
      <c r="AO2559" s="6" t="n">
        <v>-0.00413162209264228</v>
      </c>
      <c r="AP2559" s="6" t="n">
        <v>0.0300071231550818</v>
      </c>
      <c r="AQ2559" s="6" t="n">
        <v>0.0269523096108293</v>
      </c>
      <c r="AR2559" s="4" t="s">
        <v>448</v>
      </c>
      <c r="AS2559" s="4" t="s">
        <v>438</v>
      </c>
      <c r="AT2559" s="5" t="n">
        <v>5127.26</v>
      </c>
      <c r="AU2559" s="6" t="n">
        <v>0.110112750731594</v>
      </c>
      <c r="AV2559" s="6" t="n">
        <v>0.0335175711250602</v>
      </c>
      <c r="AZ2559" s="5" t="n">
        <v>556.64</v>
      </c>
      <c r="BA2559" s="6" t="n">
        <v>0.452492100064974</v>
      </c>
      <c r="BB2559" s="6" t="n">
        <v>0.251523259212627</v>
      </c>
      <c r="BC2559" s="6" t="n">
        <v>0.108564808494206</v>
      </c>
      <c r="BD2559" s="7" t="n">
        <v>5.85</v>
      </c>
      <c r="BL2559" s="5" t="n">
        <v>73321.68525</v>
      </c>
      <c r="BM2559" s="5" t="n">
        <v>1918.141</v>
      </c>
      <c r="BN2559" s="26" t="n">
        <v>38.225388670593</v>
      </c>
      <c r="BO2559" s="7" t="n">
        <v>4.95775894769725</v>
      </c>
      <c r="BP2559" s="6" t="n">
        <v>0.129698065084981</v>
      </c>
      <c r="BQ2559" s="7" t="n">
        <v>2.81354399943743</v>
      </c>
      <c r="BR2559" s="26" t="n">
        <v>23.12</v>
      </c>
      <c r="BS2559" s="7" t="n">
        <v>3.53</v>
      </c>
      <c r="BT2559" s="4" t="s">
        <v>1417</v>
      </c>
      <c r="BU2559" s="5" t="n">
        <v>-4210.25</v>
      </c>
      <c r="BV2559" s="5" t="n">
        <v>16.66</v>
      </c>
      <c r="BW2559" s="5" t="n">
        <v>-4226.91</v>
      </c>
      <c r="BX2559" s="7" t="n">
        <v>-4.20713671882807</v>
      </c>
      <c r="BY2559" s="5" t="n">
        <v>0</v>
      </c>
      <c r="CE2559" s="25" t="n">
        <v>46077</v>
      </c>
      <c r="CF2559" s="6" t="n">
        <v>0.2766387727472</v>
      </c>
      <c r="CG2559" s="6" t="n">
        <v>0.337759459256846</v>
      </c>
      <c r="CH2559" s="6" t="n">
        <v>0.283086692884471</v>
      </c>
      <c r="CI2559" s="6" t="n">
        <v>-0.161868942153888</v>
      </c>
      <c r="CJ2559" s="6" t="n">
        <v>0.0739391615541922</v>
      </c>
      <c r="CK2559" s="7" t="n">
        <v>0.225583405358685</v>
      </c>
      <c r="CL2559" s="6" t="n">
        <v>-0.0719349005424954</v>
      </c>
      <c r="CM2559" s="4" t="s">
        <v>504</v>
      </c>
    </row>
    <row r="2560" customFormat="false" ht="15" hidden="false" customHeight="false" outlineLevel="0" collapsed="false">
      <c r="A2560" s="4" t="s">
        <v>45</v>
      </c>
      <c r="B2560" s="4" t="s">
        <v>46</v>
      </c>
      <c r="C2560" s="25" t="n">
        <v>46022</v>
      </c>
      <c r="D2560" s="4" t="s">
        <v>277</v>
      </c>
      <c r="E2560" s="4" t="s">
        <v>533</v>
      </c>
      <c r="G2560" s="4" t="s">
        <v>427</v>
      </c>
      <c r="H2560" s="5" t="n">
        <v>375</v>
      </c>
      <c r="I2560" s="25" t="n">
        <v>46050</v>
      </c>
      <c r="J2560" s="4" t="s">
        <v>1226</v>
      </c>
      <c r="K2560" s="4" t="s">
        <v>6</v>
      </c>
      <c r="L2560" s="4" t="s">
        <v>421</v>
      </c>
      <c r="M2560" s="25" t="n">
        <v>46049</v>
      </c>
      <c r="N2560" s="25" t="n">
        <v>46050</v>
      </c>
      <c r="O2560" s="25" t="n">
        <v>46051</v>
      </c>
      <c r="P2560" s="25" t="n">
        <v>46050</v>
      </c>
      <c r="Q2560" s="6" t="n">
        <v>0.0177768900429443</v>
      </c>
      <c r="R2560" s="6" t="n">
        <v>0.00735943479540757</v>
      </c>
      <c r="S2560" s="6" t="n">
        <v>-0.0277128384960061</v>
      </c>
      <c r="T2560" s="6" t="n">
        <v>-0.00257651365765432</v>
      </c>
      <c r="U2560" s="6" t="n">
        <v>0.0147123191851333</v>
      </c>
      <c r="V2560" s="6" t="n">
        <v>0.0187807543207827</v>
      </c>
      <c r="W2560" s="6" t="n">
        <v>-0.0172888328427876</v>
      </c>
      <c r="X2560" s="6" t="n">
        <v>-0.0213572679784371</v>
      </c>
      <c r="AA2560" s="6" t="n">
        <v>0.00426847218133641</v>
      </c>
      <c r="AB2560" s="6" t="n">
        <v>0.00735943479540757</v>
      </c>
      <c r="AC2560" s="6" t="n">
        <v>0.00735943479540757</v>
      </c>
      <c r="AD2560" s="6" t="n">
        <v>0.0205082916298696</v>
      </c>
      <c r="AE2560" s="7" t="n">
        <v>0.37320574162679</v>
      </c>
      <c r="AF2560" s="7" t="n">
        <v>1.49656203089078</v>
      </c>
      <c r="AG2560" s="26" t="n">
        <v>2002.6</v>
      </c>
      <c r="AH2560" s="6" t="n">
        <v>-0.0376741950985103</v>
      </c>
      <c r="AI2560" s="6" t="n">
        <v>-0.0109640458316874</v>
      </c>
      <c r="AJ2560" s="6" t="n">
        <v>0.0809089437037833</v>
      </c>
      <c r="AK2560" s="6" t="n">
        <v>0.10702045328911</v>
      </c>
      <c r="AL2560" s="6" t="n">
        <v>0.362190069028808</v>
      </c>
      <c r="AM2560" s="6" t="n">
        <v>-0.0497569590481751</v>
      </c>
      <c r="AN2560" s="6" t="n">
        <v>0.0387929132164877</v>
      </c>
      <c r="AO2560" s="6" t="n">
        <v>0.0231594457952653</v>
      </c>
      <c r="AP2560" s="6" t="n">
        <v>0.0561187896235398</v>
      </c>
      <c r="AQ2560" s="6" t="n">
        <v>0.0530639760792873</v>
      </c>
      <c r="AR2560" s="4" t="s">
        <v>448</v>
      </c>
      <c r="AS2560" s="4" t="s">
        <v>102</v>
      </c>
      <c r="BR2560" s="26" t="n">
        <v>23.12</v>
      </c>
      <c r="BS2560" s="7" t="n">
        <v>3.53</v>
      </c>
      <c r="BT2560" s="4" t="s">
        <v>1417</v>
      </c>
      <c r="BU2560" s="5" t="n">
        <v>14578.1441</v>
      </c>
      <c r="BV2560" s="5" t="n">
        <v>92.6636</v>
      </c>
      <c r="BW2560" s="5" t="n">
        <v>14485.4805</v>
      </c>
      <c r="BY2560" s="5" t="n">
        <v>0</v>
      </c>
      <c r="CE2560" s="25" t="n">
        <v>46077</v>
      </c>
      <c r="CF2560" s="6" t="n">
        <v>0.207282444354426</v>
      </c>
      <c r="CG2560" s="6" t="n">
        <v>0.245696012808662</v>
      </c>
      <c r="CH2560" s="6" t="n">
        <v>0.248810069698375</v>
      </c>
      <c r="CI2560" s="6" t="n">
        <v>0.012674429894546</v>
      </c>
      <c r="CJ2560" s="6" t="n">
        <v>0.0551957609655579</v>
      </c>
      <c r="CK2560" s="7" t="n">
        <v>0.133333333333331</v>
      </c>
      <c r="CL2560" s="6" t="n">
        <v>-0.0462241887905605</v>
      </c>
      <c r="CM2560" s="4" t="s">
        <v>504</v>
      </c>
    </row>
    <row r="2561" customFormat="false" ht="15" hidden="false" customHeight="false" outlineLevel="0" collapsed="false">
      <c r="A2561" s="4" t="s">
        <v>45</v>
      </c>
      <c r="B2561" s="4" t="s">
        <v>46</v>
      </c>
      <c r="C2561" s="25" t="n">
        <v>46022</v>
      </c>
      <c r="D2561" s="4" t="s">
        <v>300</v>
      </c>
      <c r="E2561" s="4" t="s">
        <v>582</v>
      </c>
      <c r="F2561" s="4" t="s">
        <v>68</v>
      </c>
      <c r="G2561" s="4" t="s">
        <v>568</v>
      </c>
      <c r="H2561" s="5" t="n">
        <v>175</v>
      </c>
      <c r="I2561" s="25" t="n">
        <v>46050</v>
      </c>
      <c r="J2561" s="4" t="s">
        <v>914</v>
      </c>
      <c r="K2561" s="4" t="s">
        <v>6</v>
      </c>
      <c r="L2561" s="4" t="s">
        <v>421</v>
      </c>
      <c r="M2561" s="25" t="n">
        <v>46049</v>
      </c>
      <c r="N2561" s="25" t="n">
        <v>46050</v>
      </c>
      <c r="O2561" s="25" t="n">
        <v>46051</v>
      </c>
      <c r="P2561" s="25" t="n">
        <v>46050</v>
      </c>
      <c r="Q2561" s="6" t="n">
        <v>0.00512704941123432</v>
      </c>
      <c r="R2561" s="6" t="n">
        <v>0.0449551569506728</v>
      </c>
      <c r="S2561" s="6" t="n">
        <v>-0.0196867288917498</v>
      </c>
      <c r="T2561" s="6" t="n">
        <v>0.0303954774701573</v>
      </c>
      <c r="U2561" s="6" t="n">
        <v>0.0147123191851333</v>
      </c>
      <c r="V2561" s="6" t="n">
        <v>-0.00924745486753975</v>
      </c>
      <c r="W2561" s="6" t="n">
        <v>0.015683158285024</v>
      </c>
      <c r="X2561" s="6" t="n">
        <v>0.039642932337697</v>
      </c>
      <c r="Y2561" s="6" t="n">
        <v>0.00778565698270489</v>
      </c>
      <c r="Z2561" s="6" t="n">
        <v>0.0226098204874524</v>
      </c>
      <c r="AA2561" s="6" t="n">
        <v>0.00283071748878916</v>
      </c>
      <c r="AB2561" s="6" t="n">
        <v>0.0449551569506728</v>
      </c>
      <c r="AC2561" s="6" t="n">
        <v>0.0449551569506728</v>
      </c>
      <c r="AD2561" s="6" t="n">
        <v>0.0709080717488789</v>
      </c>
      <c r="AE2561" s="7" t="n">
        <v>0.918577075098815</v>
      </c>
      <c r="AF2561" s="7" t="n">
        <v>3.06072307520096</v>
      </c>
      <c r="AG2561" s="26" t="n">
        <v>3549.8</v>
      </c>
      <c r="AH2561" s="6" t="n">
        <v>-0.0321718741479905</v>
      </c>
      <c r="AI2561" s="6" t="n">
        <v>-0.0370812423708122</v>
      </c>
      <c r="AJ2561" s="6" t="n">
        <v>-0.0131769153786268</v>
      </c>
      <c r="AK2561" s="6" t="n">
        <v>0.273699293294446</v>
      </c>
      <c r="AL2561" s="6" t="n">
        <v>0.493731679264885</v>
      </c>
      <c r="AM2561" s="6" t="n">
        <v>-0.0389896045647415</v>
      </c>
      <c r="AN2561" s="6" t="n">
        <v>0.00190836219392931</v>
      </c>
      <c r="AO2561" s="6" t="n">
        <v>0.0394161109964497</v>
      </c>
      <c r="AP2561" s="6" t="n">
        <v>0.107027011636319</v>
      </c>
      <c r="AQ2561" s="6" t="n">
        <v>0.103972198092067</v>
      </c>
      <c r="AR2561" s="4" t="s">
        <v>422</v>
      </c>
      <c r="AS2561" s="4" t="s">
        <v>102</v>
      </c>
      <c r="AT2561" s="5" t="n">
        <v>14755.52</v>
      </c>
      <c r="AU2561" s="6" t="n">
        <v>0.325191766587664</v>
      </c>
      <c r="AV2561" s="6" t="n">
        <v>0.0501237614954433</v>
      </c>
      <c r="AW2561" s="5" t="n">
        <v>2220.14</v>
      </c>
      <c r="AX2561" s="6" t="n">
        <v>0.150461657738934</v>
      </c>
      <c r="AY2561" s="6" t="n">
        <v>0.000932665756263995</v>
      </c>
      <c r="AZ2561" s="5" t="n">
        <v>841.29</v>
      </c>
      <c r="BA2561" s="6" t="n">
        <v>0.486299312757274</v>
      </c>
      <c r="BB2561" s="6" t="n">
        <v>0.0575878714738272</v>
      </c>
      <c r="BC2561" s="6" t="n">
        <v>0.0570152729283685</v>
      </c>
      <c r="BD2561" s="7" t="n">
        <v>17.71</v>
      </c>
      <c r="BL2561" s="5" t="n">
        <v>168650.998</v>
      </c>
      <c r="BM2561" s="5" t="n">
        <v>2619.71</v>
      </c>
      <c r="BN2561" s="26" t="n">
        <v>64.3777357035702</v>
      </c>
      <c r="BO2561" s="7" t="n">
        <v>20.7804478890073</v>
      </c>
      <c r="BP2561" s="6" t="n">
        <v>0.322789356629312</v>
      </c>
      <c r="BQ2561" s="7" t="n">
        <v>3.76227875083941</v>
      </c>
      <c r="BR2561" s="26" t="n">
        <v>29.11</v>
      </c>
      <c r="BS2561" s="7" t="n">
        <v>4.59</v>
      </c>
      <c r="BT2561" s="4" t="s">
        <v>1417</v>
      </c>
      <c r="BU2561" s="5" t="n">
        <v>1390.1</v>
      </c>
      <c r="BV2561" s="5" t="n">
        <v>1572.42</v>
      </c>
      <c r="BW2561" s="5" t="n">
        <v>-182.32</v>
      </c>
      <c r="BX2561" s="7" t="n">
        <v>0.989028971483864</v>
      </c>
      <c r="BY2561" s="5" t="n">
        <v>2</v>
      </c>
      <c r="BZ2561" s="6" t="n">
        <v>0.223781452877443</v>
      </c>
      <c r="CA2561" s="6" t="n">
        <v>0.198428755624441</v>
      </c>
      <c r="CB2561" s="4" t="s">
        <v>521</v>
      </c>
      <c r="CC2561" s="26" t="n">
        <v>26.7239551938177</v>
      </c>
      <c r="CD2561" s="6" t="n">
        <v>1.40898980845707</v>
      </c>
      <c r="CE2561" s="25" t="n">
        <v>46077</v>
      </c>
      <c r="CF2561" s="6" t="n">
        <v>0.271325562653411</v>
      </c>
      <c r="CG2561" s="6" t="n">
        <v>0.325801600379776</v>
      </c>
      <c r="CH2561" s="6" t="n">
        <v>0.268235570657719</v>
      </c>
      <c r="CI2561" s="6" t="n">
        <v>-0.176690444905594</v>
      </c>
      <c r="CJ2561" s="6" t="n">
        <v>0.0731642376681614</v>
      </c>
      <c r="CK2561" s="7" t="n">
        <v>0.614441677839496</v>
      </c>
      <c r="CL2561" s="6" t="n">
        <v>0.159238284015291</v>
      </c>
      <c r="CM2561" s="4" t="s">
        <v>504</v>
      </c>
    </row>
    <row r="2562" customFormat="false" ht="15" hidden="false" customHeight="false" outlineLevel="0" collapsed="false">
      <c r="A2562" s="4" t="s">
        <v>45</v>
      </c>
      <c r="B2562" s="4" t="s">
        <v>46</v>
      </c>
      <c r="C2562" s="25" t="n">
        <v>46022</v>
      </c>
      <c r="D2562" s="4" t="s">
        <v>110</v>
      </c>
      <c r="E2562" s="4" t="s">
        <v>769</v>
      </c>
      <c r="F2562" s="4" t="s">
        <v>59</v>
      </c>
      <c r="G2562" s="4" t="s">
        <v>506</v>
      </c>
      <c r="H2562" s="5" t="n">
        <v>3550</v>
      </c>
      <c r="I2562" s="25" t="n">
        <v>46051</v>
      </c>
      <c r="J2562" s="4" t="s">
        <v>1118</v>
      </c>
      <c r="K2562" s="4" t="s">
        <v>6</v>
      </c>
      <c r="L2562" s="4" t="s">
        <v>421</v>
      </c>
      <c r="M2562" s="25" t="n">
        <v>46050</v>
      </c>
      <c r="N2562" s="25" t="n">
        <v>46051</v>
      </c>
      <c r="O2562" s="25" t="n">
        <v>46052</v>
      </c>
      <c r="P2562" s="25" t="n">
        <v>46051</v>
      </c>
      <c r="Q2562" s="6" t="n">
        <v>0.00163568773234202</v>
      </c>
      <c r="R2562" s="6" t="n">
        <v>-0.00623515439429934</v>
      </c>
      <c r="S2562" s="6" t="n">
        <v>0.0112040633403048</v>
      </c>
      <c r="T2562" s="6" t="n">
        <v>0.00660459667834745</v>
      </c>
      <c r="U2562" s="6" t="n">
        <v>0.00578693210595538</v>
      </c>
      <c r="V2562" s="6" t="n">
        <v>0.0549741943147437</v>
      </c>
      <c r="W2562" s="6" t="n">
        <v>0.000817664572392074</v>
      </c>
      <c r="X2562" s="6" t="n">
        <v>-0.0483695976363963</v>
      </c>
      <c r="Y2562" s="6" t="n">
        <v>0.0282391730166135</v>
      </c>
      <c r="Z2562" s="6" t="n">
        <v>-0.021634576338266</v>
      </c>
      <c r="AA2562" s="6" t="n">
        <v>0.00578978622327786</v>
      </c>
      <c r="AB2562" s="6" t="n">
        <v>-0.00623515439429934</v>
      </c>
      <c r="AC2562" s="6" t="n">
        <v>0.00623515439429934</v>
      </c>
      <c r="AD2562" s="6" t="n">
        <v>0.0285777909738719</v>
      </c>
      <c r="AE2562" s="7" t="n">
        <v>0.322077922077923</v>
      </c>
      <c r="AF2562" s="7" t="n">
        <v>1.57665775226315</v>
      </c>
      <c r="AG2562" s="26" t="n">
        <v>134.5</v>
      </c>
      <c r="AH2562" s="6" t="n">
        <v>-0.0431132612407512</v>
      </c>
      <c r="AI2562" s="6" t="n">
        <v>-0.0604917574741549</v>
      </c>
      <c r="AJ2562" s="6" t="n">
        <v>-0.198068208919628</v>
      </c>
      <c r="AK2562" s="6" t="n">
        <v>0.141862636896171</v>
      </c>
      <c r="AL2562" s="6" t="n">
        <v>0.269147304353184</v>
      </c>
      <c r="AM2562" s="6" t="n">
        <v>-0.0513461993269716</v>
      </c>
      <c r="AN2562" s="6" t="n">
        <v>-0.00914555814718332</v>
      </c>
      <c r="AO2562" s="6" t="n">
        <v>0.149717726759503</v>
      </c>
      <c r="AP2562" s="6" t="n">
        <v>0.0546480993601812</v>
      </c>
      <c r="AQ2562" s="6" t="n">
        <v>0.0602561702430378</v>
      </c>
      <c r="AR2562" s="4" t="s">
        <v>422</v>
      </c>
      <c r="AS2562" s="4" t="s">
        <v>102</v>
      </c>
      <c r="AT2562" s="5" t="n">
        <v>12451.44</v>
      </c>
      <c r="AU2562" s="6" t="n">
        <v>-0.0892198039964363</v>
      </c>
      <c r="AV2562" s="6" t="n">
        <v>-0.0747129340915104</v>
      </c>
      <c r="AW2562" s="5" t="n">
        <v>4238.07</v>
      </c>
      <c r="AX2562" s="6" t="n">
        <v>0.340367861066672</v>
      </c>
      <c r="AY2562" s="6" t="n">
        <v>-0.0270415359275891</v>
      </c>
      <c r="AZ2562" s="5" t="n">
        <v>2479.58</v>
      </c>
      <c r="BA2562" s="6" t="n">
        <v>-0.188940242901207</v>
      </c>
      <c r="BB2562" s="6" t="n">
        <v>-0.160255758979674</v>
      </c>
      <c r="BC2562" s="6" t="n">
        <v>0.19914001914638</v>
      </c>
      <c r="BD2562" s="7" t="n">
        <v>1.29</v>
      </c>
      <c r="BL2562" s="5" t="n">
        <v>259379.215</v>
      </c>
      <c r="BM2562" s="5" t="n">
        <v>12031.82</v>
      </c>
      <c r="BN2562" s="26" t="n">
        <v>21.5577705617272</v>
      </c>
      <c r="BO2562" s="7" t="n">
        <v>4.43758078404341</v>
      </c>
      <c r="BP2562" s="6" t="n">
        <v>0.205845997448443</v>
      </c>
      <c r="BQ2562" s="7" t="n">
        <v>0.80843820395996</v>
      </c>
      <c r="BR2562" s="26" t="n">
        <v>14.2</v>
      </c>
      <c r="BS2562" s="7" t="n">
        <v>2.17</v>
      </c>
      <c r="BT2562" s="4" t="s">
        <v>1417</v>
      </c>
      <c r="BU2562" s="5" t="n">
        <v>14939.08</v>
      </c>
      <c r="BV2562" s="5" t="n">
        <v>10607.59</v>
      </c>
      <c r="BW2562" s="5" t="n">
        <v>4331.49</v>
      </c>
      <c r="BX2562" s="7" t="n">
        <v>2.35719920980049</v>
      </c>
      <c r="BY2562" s="5" t="n">
        <v>5</v>
      </c>
      <c r="BZ2562" s="6" t="n">
        <v>0.0175984544363705</v>
      </c>
      <c r="CA2562" s="6" t="n">
        <v>0.0837288916856354</v>
      </c>
      <c r="CB2562" s="4" t="s">
        <v>508</v>
      </c>
      <c r="CC2562" s="26" t="n">
        <v>24.6395954914815</v>
      </c>
      <c r="CD2562" s="6" t="n">
        <v>-0.125076117049884</v>
      </c>
      <c r="CN2562" s="4" t="s">
        <v>429</v>
      </c>
    </row>
    <row r="2563" customFormat="false" ht="15" hidden="false" customHeight="false" outlineLevel="0" collapsed="false">
      <c r="A2563" s="4" t="s">
        <v>45</v>
      </c>
      <c r="B2563" s="4" t="s">
        <v>46</v>
      </c>
      <c r="C2563" s="25" t="n">
        <v>46022</v>
      </c>
      <c r="D2563" s="4" t="s">
        <v>138</v>
      </c>
      <c r="E2563" s="4" t="s">
        <v>654</v>
      </c>
      <c r="F2563" s="4" t="s">
        <v>86</v>
      </c>
      <c r="G2563" s="4" t="s">
        <v>479</v>
      </c>
      <c r="H2563" s="5" t="n">
        <v>325</v>
      </c>
      <c r="I2563" s="25" t="n">
        <v>46051</v>
      </c>
      <c r="J2563" s="4" t="s">
        <v>1190</v>
      </c>
      <c r="K2563" s="4" t="s">
        <v>5</v>
      </c>
      <c r="L2563" s="4" t="s">
        <v>421</v>
      </c>
      <c r="M2563" s="25" t="n">
        <v>46050</v>
      </c>
      <c r="N2563" s="25" t="n">
        <v>46051</v>
      </c>
      <c r="O2563" s="25" t="n">
        <v>46052</v>
      </c>
      <c r="P2563" s="25" t="n">
        <v>46052</v>
      </c>
      <c r="Q2563" s="6" t="n">
        <v>0.0203898050974514</v>
      </c>
      <c r="R2563" s="6" t="n">
        <v>0.0182192183367618</v>
      </c>
      <c r="S2563" s="6" t="n">
        <v>0.0487157287157287</v>
      </c>
      <c r="T2563" s="6" t="n">
        <v>0.0873247521499418</v>
      </c>
      <c r="U2563" s="6" t="n">
        <v>0.00578693210595538</v>
      </c>
      <c r="V2563" s="6" t="n">
        <v>0.0127577106267801</v>
      </c>
      <c r="W2563" s="6" t="n">
        <v>0.0815378200439865</v>
      </c>
      <c r="X2563" s="6" t="n">
        <v>0.0745670415231617</v>
      </c>
      <c r="AA2563" s="6" t="n">
        <v>-0.0187590187590188</v>
      </c>
      <c r="AB2563" s="6" t="n">
        <v>0.0487157287157287</v>
      </c>
      <c r="AC2563" s="6" t="n">
        <v>0.0487157287157287</v>
      </c>
      <c r="AD2563" s="6" t="n">
        <v>0.070937950937951</v>
      </c>
      <c r="AE2563" s="7" t="n">
        <v>0.958502847843776</v>
      </c>
      <c r="AF2563" s="7" t="n">
        <v>3.56950316039771</v>
      </c>
      <c r="AG2563" s="26" t="n">
        <v>1667.5</v>
      </c>
      <c r="AH2563" s="6" t="n">
        <v>-0.0567371874646453</v>
      </c>
      <c r="AI2563" s="6" t="n">
        <v>-0.061831889276471</v>
      </c>
      <c r="AJ2563" s="6" t="n">
        <v>-0.168743768693918</v>
      </c>
      <c r="AK2563" s="6" t="n">
        <v>-0.0467070660873535</v>
      </c>
      <c r="AL2563" s="6" t="n">
        <v>-0.210182538697408</v>
      </c>
      <c r="AM2563" s="6" t="n">
        <v>-0.0747888924311909</v>
      </c>
      <c r="AN2563" s="6" t="n">
        <v>0.0129570031547199</v>
      </c>
      <c r="AO2563" s="6" t="n">
        <v>0.0487900078064012</v>
      </c>
      <c r="AP2563" s="6" t="n">
        <v>0.082413293186127</v>
      </c>
      <c r="AQ2563" s="6" t="n">
        <v>0.0880213640689835</v>
      </c>
      <c r="AR2563" s="4" t="s">
        <v>422</v>
      </c>
      <c r="AS2563" s="4" t="s">
        <v>102</v>
      </c>
      <c r="AT2563" s="5" t="n">
        <v>2925.31</v>
      </c>
      <c r="AU2563" s="6" t="n">
        <v>0.0420145617234697</v>
      </c>
      <c r="AV2563" s="6" t="n">
        <v>0.207623112901828</v>
      </c>
      <c r="AW2563" s="5" t="n">
        <v>164.38</v>
      </c>
      <c r="AX2563" s="6" t="n">
        <v>0.0561923351713152</v>
      </c>
      <c r="AY2563" s="6" t="n">
        <v>-0.0228463346109714</v>
      </c>
      <c r="AZ2563" s="5" t="n">
        <v>80.66</v>
      </c>
      <c r="BA2563" s="6" t="n">
        <v>-0.39156671946896</v>
      </c>
      <c r="BB2563" s="6" t="n">
        <v>-0.185334814665185</v>
      </c>
      <c r="BC2563" s="6" t="n">
        <v>0.0275731460939183</v>
      </c>
      <c r="BD2563" s="7" t="n">
        <v>3.92</v>
      </c>
      <c r="BL2563" s="5" t="n">
        <v>34283.8</v>
      </c>
      <c r="BM2563" s="5" t="n">
        <v>546.18</v>
      </c>
      <c r="BN2563" s="26" t="n">
        <v>62.7701490351166</v>
      </c>
      <c r="BO2563" s="7" t="n">
        <v>11.0182030878402</v>
      </c>
      <c r="BP2563" s="6" t="n">
        <v>0.175532530306342</v>
      </c>
      <c r="BQ2563" s="7" t="n">
        <v>0.272021108382933</v>
      </c>
      <c r="BR2563" s="26" t="n">
        <v>56.49</v>
      </c>
      <c r="BS2563" s="7" t="n">
        <v>10.64</v>
      </c>
      <c r="BT2563" s="4" t="s">
        <v>1417</v>
      </c>
      <c r="BU2563" s="5" t="n">
        <v>-728.12</v>
      </c>
      <c r="BV2563" s="5" t="n">
        <v>130.46</v>
      </c>
      <c r="BW2563" s="5" t="n">
        <v>-858.58</v>
      </c>
      <c r="BX2563" s="7" t="n">
        <v>-3.31008773923717</v>
      </c>
      <c r="BY2563" s="5" t="n">
        <v>0</v>
      </c>
      <c r="CE2563" s="25" t="n">
        <v>46077</v>
      </c>
      <c r="CF2563" s="6" t="n">
        <v>0.336646858369093</v>
      </c>
      <c r="CG2563" s="6" t="n">
        <v>0.428172057700437</v>
      </c>
      <c r="CH2563" s="6" t="n">
        <v>0.373090271947067</v>
      </c>
      <c r="CI2563" s="6" t="n">
        <v>-0.128644045688536</v>
      </c>
      <c r="CJ2563" s="6" t="n">
        <v>0.0912580449652227</v>
      </c>
      <c r="CK2563" s="7" t="n">
        <v>0.533823935569666</v>
      </c>
      <c r="CL2563" s="6" t="n">
        <v>0.0647649111148033</v>
      </c>
      <c r="CM2563" s="4" t="s">
        <v>504</v>
      </c>
    </row>
    <row r="2564" customFormat="false" ht="15" hidden="false" customHeight="false" outlineLevel="0" collapsed="false">
      <c r="A2564" s="4" t="s">
        <v>45</v>
      </c>
      <c r="B2564" s="4" t="s">
        <v>46</v>
      </c>
      <c r="C2564" s="25" t="n">
        <v>46022</v>
      </c>
      <c r="D2564" s="4" t="s">
        <v>144</v>
      </c>
      <c r="E2564" s="4" t="s">
        <v>547</v>
      </c>
      <c r="F2564" s="4" t="s">
        <v>55</v>
      </c>
      <c r="G2564" s="4" t="s">
        <v>446</v>
      </c>
      <c r="H2564" s="5" t="n">
        <v>6750</v>
      </c>
      <c r="I2564" s="25" t="n">
        <v>46051</v>
      </c>
      <c r="J2564" s="4" t="s">
        <v>1154</v>
      </c>
      <c r="K2564" s="4" t="s">
        <v>6</v>
      </c>
      <c r="L2564" s="4" t="s">
        <v>421</v>
      </c>
      <c r="M2564" s="25" t="n">
        <v>46050</v>
      </c>
      <c r="N2564" s="25" t="n">
        <v>46051</v>
      </c>
      <c r="O2564" s="25" t="n">
        <v>46052</v>
      </c>
      <c r="P2564" s="25" t="n">
        <v>46051</v>
      </c>
      <c r="Q2564" s="6" t="n">
        <v>0.0195191313340228</v>
      </c>
      <c r="R2564" s="6" t="n">
        <v>-0.0470394319766706</v>
      </c>
      <c r="S2564" s="6" t="n">
        <v>-0.0192921766897286</v>
      </c>
      <c r="T2564" s="6" t="n">
        <v>-0.0468124773323764</v>
      </c>
      <c r="U2564" s="6" t="n">
        <v>0.00578693210595538</v>
      </c>
      <c r="V2564" s="6" t="n">
        <v>0.00687419386307298</v>
      </c>
      <c r="W2564" s="6" t="n">
        <v>-0.0525994094383318</v>
      </c>
      <c r="X2564" s="6" t="n">
        <v>-0.0536866711954493</v>
      </c>
      <c r="Y2564" s="6" t="n">
        <v>0.0133946521885325</v>
      </c>
      <c r="Z2564" s="6" t="n">
        <v>-0.0602071295209089</v>
      </c>
      <c r="AA2564" s="6" t="n">
        <v>0.00164828198300993</v>
      </c>
      <c r="AB2564" s="6" t="n">
        <v>-0.0470394319766706</v>
      </c>
      <c r="AC2564" s="6" t="n">
        <v>0.0470394319766706</v>
      </c>
      <c r="AD2564" s="6" t="n">
        <v>0.0747432483834157</v>
      </c>
      <c r="AE2564" s="7" t="n">
        <v>0.111959287531806</v>
      </c>
      <c r="AF2564" s="7" t="n">
        <v>3.34178888224604</v>
      </c>
      <c r="AG2564" s="26" t="n">
        <v>154.72</v>
      </c>
      <c r="AH2564" s="6" t="n">
        <v>-0.0136427387479282</v>
      </c>
      <c r="AI2564" s="6" t="n">
        <v>0.0337408966392729</v>
      </c>
      <c r="AJ2564" s="6" t="n">
        <v>0.230867143993635</v>
      </c>
      <c r="AK2564" s="6" t="n">
        <v>0.435250463821892</v>
      </c>
      <c r="AL2564" s="6" t="n">
        <v>0.566359837130311</v>
      </c>
      <c r="AM2564" s="6" t="n">
        <v>0.000369190113477247</v>
      </c>
      <c r="AN2564" s="6" t="n">
        <v>0.0333717065257957</v>
      </c>
      <c r="AO2564" s="6" t="n">
        <v>0.0443814250265864</v>
      </c>
      <c r="AP2564" s="6" t="n">
        <v>0.115703651187523</v>
      </c>
      <c r="AQ2564" s="6" t="n">
        <v>0.121311722070379</v>
      </c>
      <c r="AR2564" s="4" t="s">
        <v>448</v>
      </c>
      <c r="AS2564" s="4" t="s">
        <v>449</v>
      </c>
      <c r="AT2564" s="5" t="n">
        <v>31981.6</v>
      </c>
      <c r="AU2564" s="6" t="n">
        <v>0.0550940712156167</v>
      </c>
      <c r="AV2564" s="6" t="n">
        <v>0.0138762213538026</v>
      </c>
      <c r="AZ2564" s="5" t="n">
        <v>5155.11</v>
      </c>
      <c r="BA2564" s="6" t="n">
        <v>0.256057209687637</v>
      </c>
      <c r="BB2564" s="6" t="n">
        <v>0.0798393786290625</v>
      </c>
      <c r="BC2564" s="6" t="n">
        <v>0.161189871676214</v>
      </c>
      <c r="BD2564" s="7" t="n">
        <v>5.68</v>
      </c>
      <c r="BE2564" s="5" t="n">
        <v>9252.32</v>
      </c>
      <c r="BF2564" s="6" t="n">
        <v>0.0113405701656106</v>
      </c>
      <c r="BG2564" s="6" t="n">
        <v>0.163699401017275</v>
      </c>
      <c r="BH2564" s="6" t="n">
        <v>0.00671739810278327</v>
      </c>
      <c r="BI2564" s="27" t="n">
        <v>0.0208</v>
      </c>
      <c r="BJ2564" s="27" t="n">
        <v>0.0045</v>
      </c>
      <c r="BK2564" s="27" t="n">
        <v>0.0116</v>
      </c>
      <c r="BL2564" s="5" t="n">
        <v>140341.0968</v>
      </c>
      <c r="BM2564" s="5" t="n">
        <v>18632.85</v>
      </c>
      <c r="BN2564" s="26" t="n">
        <v>7.53191791915891</v>
      </c>
      <c r="BO2564" s="7" t="n">
        <v>1.29596497431315</v>
      </c>
      <c r="BP2564" s="6" t="n">
        <v>0.172063077190022</v>
      </c>
      <c r="BR2564" s="26" t="n">
        <v>16.11</v>
      </c>
      <c r="BS2564" s="7" t="n">
        <v>2.17</v>
      </c>
      <c r="BY2564" s="5" t="n">
        <v>14</v>
      </c>
      <c r="BZ2564" s="6" t="n">
        <v>0.0278374730656982</v>
      </c>
      <c r="CA2564" s="6" t="n">
        <v>0.0822177861855519</v>
      </c>
      <c r="CB2564" s="4" t="s">
        <v>1311</v>
      </c>
      <c r="CC2564" s="26" t="n">
        <v>13.2378103602553</v>
      </c>
      <c r="CD2564" s="6" t="n">
        <v>-0.43102992759494</v>
      </c>
      <c r="CE2564" s="25" t="n">
        <v>46077</v>
      </c>
      <c r="CF2564" s="6" t="n">
        <v>0.311729607036058</v>
      </c>
      <c r="CG2564" s="6" t="n">
        <v>0.385424144793209</v>
      </c>
      <c r="CH2564" s="6" t="n">
        <v>0.373436307242047</v>
      </c>
      <c r="CI2564" s="6" t="n">
        <v>-0.0311029750292199</v>
      </c>
      <c r="CJ2564" s="6" t="n">
        <v>0.084310618066561</v>
      </c>
      <c r="CK2564" s="7" t="n">
        <v>0.557930104836074</v>
      </c>
      <c r="CL2564" s="6" t="n">
        <v>0.128705275734138</v>
      </c>
      <c r="CM2564" s="4" t="s">
        <v>504</v>
      </c>
    </row>
    <row r="2565" customFormat="false" ht="15" hidden="false" customHeight="false" outlineLevel="0" collapsed="false">
      <c r="A2565" s="4" t="s">
        <v>45</v>
      </c>
      <c r="B2565" s="4" t="s">
        <v>46</v>
      </c>
      <c r="C2565" s="25" t="n">
        <v>46022</v>
      </c>
      <c r="D2565" s="4" t="s">
        <v>152</v>
      </c>
      <c r="E2565" s="4" t="s">
        <v>557</v>
      </c>
      <c r="F2565" s="4" t="s">
        <v>66</v>
      </c>
      <c r="G2565" s="4" t="s">
        <v>558</v>
      </c>
      <c r="H2565" s="5" t="n">
        <v>275</v>
      </c>
      <c r="I2565" s="25" t="n">
        <v>46051</v>
      </c>
      <c r="J2565" s="4" t="s">
        <v>856</v>
      </c>
      <c r="K2565" s="4" t="s">
        <v>5</v>
      </c>
      <c r="L2565" s="4" t="s">
        <v>421</v>
      </c>
      <c r="M2565" s="25" t="n">
        <v>46050</v>
      </c>
      <c r="N2565" s="25" t="n">
        <v>46051</v>
      </c>
      <c r="O2565" s="25" t="n">
        <v>46052</v>
      </c>
      <c r="P2565" s="25" t="n">
        <v>46052</v>
      </c>
      <c r="Q2565" s="6" t="n">
        <v>0.000232137053716608</v>
      </c>
      <c r="R2565" s="6" t="n">
        <v>-0.0193557370961754</v>
      </c>
      <c r="S2565" s="6" t="n">
        <v>0.000709991953424582</v>
      </c>
      <c r="T2565" s="6" t="n">
        <v>-0.0184136080890343</v>
      </c>
      <c r="U2565" s="6" t="n">
        <v>0.00578693210595538</v>
      </c>
      <c r="V2565" s="6" t="n">
        <v>-0.00246443367479443</v>
      </c>
      <c r="W2565" s="6" t="n">
        <v>-0.0242005401949896</v>
      </c>
      <c r="X2565" s="6" t="n">
        <v>-0.0159491744142398</v>
      </c>
      <c r="Y2565" s="6" t="n">
        <v>-0.0200895321104396</v>
      </c>
      <c r="Z2565" s="6" t="n">
        <v>0.00167592402140537</v>
      </c>
      <c r="AA2565" s="6" t="n">
        <v>-0.0140578406778056</v>
      </c>
      <c r="AB2565" s="6" t="n">
        <v>0.000709991953424582</v>
      </c>
      <c r="AC2565" s="6" t="n">
        <v>0.000709991953424582</v>
      </c>
      <c r="AD2565" s="6" t="n">
        <v>0.0452501538315899</v>
      </c>
      <c r="AE2565" s="7" t="n">
        <v>0.887029288702927</v>
      </c>
      <c r="AF2565" s="7" t="n">
        <v>3.00433995227779</v>
      </c>
      <c r="AG2565" s="26" t="n">
        <v>2153.9</v>
      </c>
      <c r="AH2565" s="6" t="n">
        <v>-0.0110651974288337</v>
      </c>
      <c r="AI2565" s="6" t="n">
        <v>0.0289495055653755</v>
      </c>
      <c r="AJ2565" s="6" t="n">
        <v>-0.0381798696079307</v>
      </c>
      <c r="AK2565" s="6" t="n">
        <v>-0.0574979214982714</v>
      </c>
      <c r="AL2565" s="6" t="n">
        <v>-0.232518086625513</v>
      </c>
      <c r="AM2565" s="6" t="n">
        <v>-0.0682951169172847</v>
      </c>
      <c r="AN2565" s="6" t="n">
        <v>0.0972446224826602</v>
      </c>
      <c r="AO2565" s="6" t="n">
        <v>0.0113787217902519</v>
      </c>
      <c r="AP2565" s="6" t="n">
        <v>0.0688886781718185</v>
      </c>
      <c r="AQ2565" s="6" t="n">
        <v>0.0744967490546751</v>
      </c>
      <c r="AR2565" s="4" t="s">
        <v>448</v>
      </c>
      <c r="AS2565" s="4" t="s">
        <v>102</v>
      </c>
      <c r="AT2565" s="5" t="n">
        <v>1486.13</v>
      </c>
      <c r="AU2565" s="6" t="n">
        <v>0.0166160455316589</v>
      </c>
      <c r="AV2565" s="6" t="n">
        <v>-0.0219611714379729</v>
      </c>
      <c r="AW2565" s="5" t="n">
        <v>433.64</v>
      </c>
      <c r="AX2565" s="6" t="n">
        <v>0.291791431436012</v>
      </c>
      <c r="AY2565" s="6" t="n">
        <v>-0.0190223375127106</v>
      </c>
      <c r="AZ2565" s="5" t="n">
        <v>323.86</v>
      </c>
      <c r="BA2565" s="6" t="n">
        <v>0.00334593221389201</v>
      </c>
      <c r="BB2565" s="6" t="n">
        <v>-0.0111446978718206</v>
      </c>
      <c r="BC2565" s="6" t="n">
        <v>0.217921716135197</v>
      </c>
      <c r="BD2565" s="7" t="n">
        <v>11.91</v>
      </c>
      <c r="BL2565" s="5" t="n">
        <v>58586.08</v>
      </c>
      <c r="BM2565" s="5" t="n">
        <v>1325.91</v>
      </c>
      <c r="BN2565" s="26" t="n">
        <v>44.1855631226856</v>
      </c>
      <c r="BO2565" s="7" t="n">
        <v>37.0247290422473</v>
      </c>
      <c r="BP2565" s="6" t="n">
        <v>0.837937245236515</v>
      </c>
      <c r="BQ2565" s="7" t="n">
        <v>0</v>
      </c>
      <c r="BR2565" s="26" t="n">
        <v>37.62</v>
      </c>
      <c r="BS2565" s="7" t="n">
        <v>9.27</v>
      </c>
      <c r="BT2565" s="4" t="s">
        <v>1417</v>
      </c>
      <c r="BU2565" s="5" t="n">
        <v>996.94</v>
      </c>
      <c r="BV2565" s="5" t="n">
        <v>36.06</v>
      </c>
      <c r="BW2565" s="5" t="n">
        <v>960.88</v>
      </c>
      <c r="BX2565" s="7" t="n">
        <v>1.53817906901393</v>
      </c>
      <c r="BY2565" s="5" t="n">
        <v>3</v>
      </c>
      <c r="BZ2565" s="6" t="n">
        <v>0.0877527246094527</v>
      </c>
      <c r="CA2565" s="6" t="n">
        <v>0.120300751879699</v>
      </c>
      <c r="CB2565" s="4" t="s">
        <v>560</v>
      </c>
      <c r="CC2565" s="26" t="n">
        <v>58.6599639855942</v>
      </c>
      <c r="CD2565" s="6" t="n">
        <v>-0.246750933336122</v>
      </c>
      <c r="CE2565" s="25" t="n">
        <v>46077</v>
      </c>
      <c r="CF2565" s="6" t="n">
        <v>0.283471498362813</v>
      </c>
      <c r="CG2565" s="6" t="n">
        <v>0.295842632679921</v>
      </c>
      <c r="CH2565" s="6" t="n">
        <v>0.259220641569886</v>
      </c>
      <c r="CI2565" s="6" t="n">
        <v>-0.123788754779155</v>
      </c>
      <c r="CJ2565" s="6" t="n">
        <v>0.0630472854640981</v>
      </c>
      <c r="CK2565" s="7" t="n">
        <v>0.0112612612612621</v>
      </c>
      <c r="CL2565" s="6" t="n">
        <v>-0.121757993730408</v>
      </c>
      <c r="CM2565" s="4" t="s">
        <v>504</v>
      </c>
    </row>
    <row r="2566" customFormat="false" ht="15" hidden="false" customHeight="false" outlineLevel="0" collapsed="false">
      <c r="A2566" s="4" t="s">
        <v>45</v>
      </c>
      <c r="B2566" s="4" t="s">
        <v>46</v>
      </c>
      <c r="C2566" s="25" t="n">
        <v>46022</v>
      </c>
      <c r="D2566" s="4" t="s">
        <v>153</v>
      </c>
      <c r="E2566" s="4" t="s">
        <v>549</v>
      </c>
      <c r="F2566" s="4" t="s">
        <v>83</v>
      </c>
      <c r="G2566" s="4" t="s">
        <v>550</v>
      </c>
      <c r="H2566" s="5" t="n">
        <v>1250</v>
      </c>
      <c r="I2566" s="25" t="n">
        <v>46051</v>
      </c>
      <c r="J2566" s="4" t="s">
        <v>1386</v>
      </c>
      <c r="K2566" s="4" t="s">
        <v>5</v>
      </c>
      <c r="L2566" s="4" t="s">
        <v>421</v>
      </c>
      <c r="M2566" s="25" t="n">
        <v>46050</v>
      </c>
      <c r="N2566" s="25" t="n">
        <v>46051</v>
      </c>
      <c r="O2566" s="25" t="n">
        <v>46052</v>
      </c>
      <c r="P2566" s="25" t="n">
        <v>46052</v>
      </c>
      <c r="Q2566" s="6" t="n">
        <v>0.0226640568661791</v>
      </c>
      <c r="R2566" s="6" t="n">
        <v>0.00856250629596045</v>
      </c>
      <c r="S2566" s="6" t="n">
        <v>0.00329604474630441</v>
      </c>
      <c r="T2566" s="6" t="n">
        <v>0.034522607908444</v>
      </c>
      <c r="U2566" s="6" t="n">
        <v>0.00578693210595538</v>
      </c>
      <c r="V2566" s="6" t="n">
        <v>0.00522043051651699</v>
      </c>
      <c r="W2566" s="6" t="n">
        <v>0.0287356758024886</v>
      </c>
      <c r="X2566" s="6" t="n">
        <v>0.029302177391927</v>
      </c>
      <c r="AA2566" s="6" t="n">
        <v>-0.0199760287654814</v>
      </c>
      <c r="AB2566" s="6" t="n">
        <v>0.00329604474630441</v>
      </c>
      <c r="AC2566" s="6" t="n">
        <v>0.00329604474630441</v>
      </c>
      <c r="AD2566" s="6" t="n">
        <v>0.0410507391130644</v>
      </c>
      <c r="AE2566" s="7" t="n">
        <v>0.771289537712896</v>
      </c>
      <c r="AF2566" s="7" t="n">
        <v>2.20496775638431</v>
      </c>
      <c r="AG2566" s="26" t="n">
        <v>485.35</v>
      </c>
      <c r="AH2566" s="6" t="n">
        <v>-0.0573897844241599</v>
      </c>
      <c r="AI2566" s="6" t="n">
        <v>-0.0457137239480921</v>
      </c>
      <c r="AJ2566" s="6" t="n">
        <v>-0.0960141553361895</v>
      </c>
      <c r="AK2566" s="6" t="n">
        <v>-0.203495528021663</v>
      </c>
      <c r="AL2566" s="6" t="n">
        <v>-0.171756744292606</v>
      </c>
      <c r="AM2566" s="6" t="n">
        <v>-0.0281905475196711</v>
      </c>
      <c r="AN2566" s="6" t="n">
        <v>-0.0175231764284211</v>
      </c>
      <c r="AO2566" s="6" t="n">
        <v>0.00821213020678724</v>
      </c>
      <c r="AP2566" s="6" t="n">
        <v>-0.0191946175917684</v>
      </c>
      <c r="AQ2566" s="6" t="n">
        <v>-0.0135865467089119</v>
      </c>
      <c r="AR2566" s="4" t="s">
        <v>422</v>
      </c>
      <c r="AS2566" s="4" t="s">
        <v>102</v>
      </c>
      <c r="AT2566" s="5" t="n">
        <v>2307.51</v>
      </c>
      <c r="AU2566" s="6" t="n">
        <v>0.0449212293563859</v>
      </c>
      <c r="AV2566" s="6" t="n">
        <v>-0.0199700152472043</v>
      </c>
      <c r="AW2566" s="5" t="n">
        <v>514.05</v>
      </c>
      <c r="AX2566" s="6" t="n">
        <v>0.222772599035324</v>
      </c>
      <c r="AY2566" s="6" t="n">
        <v>0.0122088647769995</v>
      </c>
      <c r="AZ2566" s="5" t="n">
        <v>333.91</v>
      </c>
      <c r="BA2566" s="6" t="n">
        <v>-0.0892949679530887</v>
      </c>
      <c r="BB2566" s="6" t="n">
        <v>-0.118273039345128</v>
      </c>
      <c r="BC2566" s="6" t="n">
        <v>0.144705765088775</v>
      </c>
      <c r="BD2566" s="7" t="n">
        <v>4.4</v>
      </c>
      <c r="BL2566" s="5" t="n">
        <v>36965.2267</v>
      </c>
      <c r="BM2566" s="5" t="n">
        <v>1310.42</v>
      </c>
      <c r="BN2566" s="26" t="n">
        <v>28.2086862990492</v>
      </c>
      <c r="BO2566" s="7" t="n">
        <v>2.8906454158156</v>
      </c>
      <c r="BP2566" s="6" t="n">
        <v>0.102473592182598</v>
      </c>
      <c r="BQ2566" s="7" t="n">
        <v>0.0018978908153658</v>
      </c>
      <c r="BR2566" s="26" t="n">
        <v>21.08</v>
      </c>
      <c r="BS2566" s="7" t="n">
        <v>3.47</v>
      </c>
      <c r="BT2566" s="4" t="s">
        <v>1417</v>
      </c>
      <c r="BU2566" s="5" t="n">
        <v>759.88</v>
      </c>
      <c r="BV2566" s="5" t="n">
        <v>511.54</v>
      </c>
      <c r="BW2566" s="5" t="n">
        <v>248.34</v>
      </c>
      <c r="BX2566" s="7" t="n">
        <v>1.17767032422045</v>
      </c>
      <c r="BY2566" s="5" t="n">
        <v>0</v>
      </c>
      <c r="CE2566" s="25" t="n">
        <v>46077</v>
      </c>
      <c r="CF2566" s="6" t="n">
        <v>0.28178560539065</v>
      </c>
      <c r="CG2566" s="6" t="n">
        <v>0.328233225675393</v>
      </c>
      <c r="CH2566" s="6" t="n">
        <v>0.301739425766748</v>
      </c>
      <c r="CI2566" s="6" t="n">
        <v>-0.0807163865088008</v>
      </c>
      <c r="CJ2566" s="6" t="n">
        <v>0.069916100679185</v>
      </c>
      <c r="CK2566" s="7" t="n">
        <v>0.0471428571428567</v>
      </c>
      <c r="CL2566" s="6" t="n">
        <v>0.00172106824925816</v>
      </c>
      <c r="CM2566" s="4" t="s">
        <v>504</v>
      </c>
    </row>
    <row r="2567" customFormat="false" ht="15" hidden="false" customHeight="false" outlineLevel="0" collapsed="false">
      <c r="A2567" s="4" t="s">
        <v>45</v>
      </c>
      <c r="B2567" s="4" t="s">
        <v>46</v>
      </c>
      <c r="C2567" s="25" t="n">
        <v>46022</v>
      </c>
      <c r="D2567" s="4" t="s">
        <v>156</v>
      </c>
      <c r="E2567" s="4" t="s">
        <v>695</v>
      </c>
      <c r="F2567" s="4" t="s">
        <v>66</v>
      </c>
      <c r="G2567" s="4" t="s">
        <v>558</v>
      </c>
      <c r="H2567" s="5" t="n">
        <v>1250</v>
      </c>
      <c r="I2567" s="25" t="n">
        <v>46051</v>
      </c>
      <c r="J2567" s="4" t="s">
        <v>935</v>
      </c>
      <c r="K2567" s="4" t="s">
        <v>5</v>
      </c>
      <c r="L2567" s="4" t="s">
        <v>421</v>
      </c>
      <c r="M2567" s="25" t="n">
        <v>46050</v>
      </c>
      <c r="N2567" s="25" t="n">
        <v>46051</v>
      </c>
      <c r="O2567" s="25" t="n">
        <v>46052</v>
      </c>
      <c r="P2567" s="25" t="n">
        <v>46052</v>
      </c>
      <c r="Q2567" s="6" t="n">
        <v>0.00457732761978957</v>
      </c>
      <c r="R2567" s="6" t="n">
        <v>-0.0102762966553563</v>
      </c>
      <c r="S2567" s="6" t="n">
        <v>-0.00754236458027224</v>
      </c>
      <c r="T2567" s="6" t="n">
        <v>-0.013241333615839</v>
      </c>
      <c r="U2567" s="6" t="n">
        <v>0.00578693210595538</v>
      </c>
      <c r="V2567" s="6" t="n">
        <v>-0.00246443367479443</v>
      </c>
      <c r="W2567" s="6" t="n">
        <v>-0.0190282657217944</v>
      </c>
      <c r="X2567" s="6" t="n">
        <v>-0.0107768999410446</v>
      </c>
      <c r="Y2567" s="6" t="n">
        <v>-0.0200895321104396</v>
      </c>
      <c r="Z2567" s="6" t="n">
        <v>0.00684819849460061</v>
      </c>
      <c r="AA2567" s="6" t="n">
        <v>0.00333039474973051</v>
      </c>
      <c r="AB2567" s="6" t="n">
        <v>-0.00754236458027224</v>
      </c>
      <c r="AC2567" s="6" t="n">
        <v>0.00754236458027224</v>
      </c>
      <c r="AD2567" s="6" t="n">
        <v>0.0363404838867665</v>
      </c>
      <c r="AE2567" s="7" t="n">
        <v>0.283018867924529</v>
      </c>
      <c r="AF2567" s="7" t="n">
        <v>1.20763978649852</v>
      </c>
      <c r="AG2567" s="26" t="n">
        <v>513.4</v>
      </c>
      <c r="AH2567" s="6" t="n">
        <v>0.0012676743052169</v>
      </c>
      <c r="AI2567" s="6" t="n">
        <v>0.0465803689736013</v>
      </c>
      <c r="AJ2567" s="6" t="n">
        <v>0.0097354705477426</v>
      </c>
      <c r="AK2567" s="6" t="n">
        <v>-0.000875741948039854</v>
      </c>
      <c r="AL2567" s="6" t="n">
        <v>-0.0319597766416803</v>
      </c>
      <c r="AM2567" s="6" t="n">
        <v>-0.0682951169172847</v>
      </c>
      <c r="AN2567" s="6" t="n">
        <v>0.114875485890886</v>
      </c>
      <c r="AO2567" s="6" t="n">
        <v>0.012348137821151</v>
      </c>
      <c r="AP2567" s="6" t="n">
        <v>0.0326628161720766</v>
      </c>
      <c r="AQ2567" s="6" t="n">
        <v>0.0382708870549331</v>
      </c>
      <c r="AR2567" s="4" t="s">
        <v>422</v>
      </c>
      <c r="AS2567" s="4" t="s">
        <v>102</v>
      </c>
      <c r="AT2567" s="5" t="n">
        <v>3558.65</v>
      </c>
      <c r="AU2567" s="6" t="n">
        <v>0.0606214142016244</v>
      </c>
      <c r="AV2567" s="6" t="n">
        <v>0.115102841457453</v>
      </c>
      <c r="AW2567" s="5" t="n">
        <v>719.08</v>
      </c>
      <c r="AX2567" s="6" t="n">
        <v>0.202065389965296</v>
      </c>
      <c r="AY2567" s="6" t="n">
        <v>-0.00116536780238169</v>
      </c>
      <c r="AZ2567" s="5" t="n">
        <v>559.97</v>
      </c>
      <c r="BA2567" s="6" t="n">
        <v>0.0719591102262722</v>
      </c>
      <c r="BB2567" s="6" t="n">
        <v>0.237366036902</v>
      </c>
      <c r="BC2567" s="6" t="n">
        <v>0.157354614811797</v>
      </c>
      <c r="BD2567" s="7" t="n">
        <v>3.16</v>
      </c>
      <c r="BL2567" s="5" t="n">
        <v>91061.758</v>
      </c>
      <c r="BM2567" s="5" t="n">
        <v>1808.97</v>
      </c>
      <c r="BN2567" s="26" t="n">
        <v>50.3390094915891</v>
      </c>
      <c r="BO2567" s="7" t="n">
        <v>8.30971458606904</v>
      </c>
      <c r="BP2567" s="6" t="n">
        <v>0.165075051535479</v>
      </c>
      <c r="BQ2567" s="7" t="n">
        <v>0.0981916271158291</v>
      </c>
      <c r="BR2567" s="26" t="n">
        <v>37.62</v>
      </c>
      <c r="BS2567" s="7" t="n">
        <v>9.27</v>
      </c>
      <c r="BT2567" s="4" t="s">
        <v>1417</v>
      </c>
      <c r="BU2567" s="5" t="n">
        <v>756.59</v>
      </c>
      <c r="BV2567" s="5" t="n">
        <v>168.72</v>
      </c>
      <c r="BW2567" s="5" t="n">
        <v>587.87</v>
      </c>
      <c r="BX2567" s="7" t="n">
        <v>0.782846677565549</v>
      </c>
      <c r="BY2567" s="5" t="n">
        <v>3</v>
      </c>
      <c r="BZ2567" s="6" t="n">
        <v>0.0877527246094527</v>
      </c>
      <c r="CA2567" s="6" t="n">
        <v>0.120300751879699</v>
      </c>
      <c r="CB2567" s="4" t="s">
        <v>538</v>
      </c>
      <c r="CC2567" s="26" t="n">
        <v>58.6599639855942</v>
      </c>
      <c r="CD2567" s="6" t="n">
        <v>-0.141850658074877</v>
      </c>
      <c r="CE2567" s="25" t="n">
        <v>46077</v>
      </c>
      <c r="CF2567" s="6" t="n">
        <v>0.269927917566244</v>
      </c>
      <c r="CG2567" s="6" t="n">
        <v>0.286057077514101</v>
      </c>
      <c r="CH2567" s="6" t="n">
        <v>0.269638766316418</v>
      </c>
      <c r="CI2567" s="6" t="n">
        <v>-0.0573952280445637</v>
      </c>
      <c r="CJ2567" s="6" t="n">
        <v>0.0609564876519012</v>
      </c>
      <c r="CK2567" s="7" t="n">
        <v>0.123733582278293</v>
      </c>
      <c r="CL2567" s="6" t="n">
        <v>-0.101696428571429</v>
      </c>
      <c r="CM2567" s="4" t="s">
        <v>504</v>
      </c>
    </row>
    <row r="2568" customFormat="false" ht="15" hidden="false" customHeight="false" outlineLevel="0" collapsed="false">
      <c r="A2568" s="4" t="s">
        <v>45</v>
      </c>
      <c r="B2568" s="4" t="s">
        <v>46</v>
      </c>
      <c r="C2568" s="25" t="n">
        <v>46022</v>
      </c>
      <c r="D2568" s="4" t="s">
        <v>159</v>
      </c>
      <c r="E2568" s="4" t="s">
        <v>593</v>
      </c>
      <c r="G2568" s="4" t="s">
        <v>427</v>
      </c>
      <c r="H2568" s="5" t="n">
        <v>50</v>
      </c>
      <c r="I2568" s="25" t="n">
        <v>46051</v>
      </c>
      <c r="J2568" s="4" t="s">
        <v>488</v>
      </c>
      <c r="K2568" s="4" t="s">
        <v>5</v>
      </c>
      <c r="L2568" s="4" t="s">
        <v>421</v>
      </c>
      <c r="M2568" s="25" t="n">
        <v>46050</v>
      </c>
      <c r="N2568" s="25" t="n">
        <v>46051</v>
      </c>
      <c r="O2568" s="25" t="n">
        <v>46052</v>
      </c>
      <c r="P2568" s="25" t="n">
        <v>46052</v>
      </c>
      <c r="Q2568" s="6" t="n">
        <v>0.00932835820895517</v>
      </c>
      <c r="R2568" s="6" t="n">
        <v>0.00564257223465314</v>
      </c>
      <c r="S2568" s="6" t="n">
        <v>0.0105446454483893</v>
      </c>
      <c r="T2568" s="6" t="n">
        <v>0.0255155758919976</v>
      </c>
      <c r="U2568" s="6" t="n">
        <v>0.00578693210595538</v>
      </c>
      <c r="V2568" s="6" t="n">
        <v>0.0114115995975406</v>
      </c>
      <c r="W2568" s="6" t="n">
        <v>0.0197286437860422</v>
      </c>
      <c r="X2568" s="6" t="n">
        <v>0.014103976294457</v>
      </c>
      <c r="AA2568" s="6" t="n">
        <v>-0.0229273483602592</v>
      </c>
      <c r="AB2568" s="6" t="n">
        <v>0.0105446454483893</v>
      </c>
      <c r="AC2568" s="6" t="n">
        <v>0.0105446454483893</v>
      </c>
      <c r="AD2568" s="6" t="n">
        <v>0.0975137854309761</v>
      </c>
      <c r="AE2568" s="7" t="n">
        <v>0.606150793650794</v>
      </c>
      <c r="AF2568" s="7" t="n">
        <v>2.82510499820979</v>
      </c>
      <c r="AG2568" s="26" t="n">
        <v>10184</v>
      </c>
      <c r="AH2568" s="6" t="n">
        <v>-0.0761973875181422</v>
      </c>
      <c r="AI2568" s="6" t="n">
        <v>-0.193602027080529</v>
      </c>
      <c r="AJ2568" s="6" t="n">
        <v>-0.342543576500968</v>
      </c>
      <c r="AK2568" s="6" t="n">
        <v>-0.384875573810099</v>
      </c>
      <c r="AL2568" s="6" t="n">
        <v>-0.315125573467647</v>
      </c>
      <c r="AM2568" s="6" t="n">
        <v>-0.0432280584060963</v>
      </c>
      <c r="AN2568" s="6" t="n">
        <v>-0.150373968674433</v>
      </c>
      <c r="AO2568" s="6" t="n">
        <v>0.128089446841899</v>
      </c>
      <c r="AP2568" s="6" t="n">
        <v>0.0325617889368375</v>
      </c>
      <c r="AQ2568" s="6" t="n">
        <v>0.038169859819694</v>
      </c>
      <c r="AR2568" s="4" t="s">
        <v>422</v>
      </c>
      <c r="AS2568" s="4" t="s">
        <v>102</v>
      </c>
      <c r="AT2568" s="5" t="n">
        <v>10671.59</v>
      </c>
      <c r="AU2568" s="6" t="n">
        <v>0.0208452908449464</v>
      </c>
      <c r="AV2568" s="6" t="n">
        <v>-0.281618225194951</v>
      </c>
      <c r="AW2568" s="5" t="n">
        <v>414.45</v>
      </c>
      <c r="AX2568" s="6" t="n">
        <v>0.0388367619070823</v>
      </c>
      <c r="AY2568" s="6" t="n">
        <v>0.00147958242578955</v>
      </c>
      <c r="AZ2568" s="5" t="n">
        <v>287.26</v>
      </c>
      <c r="BA2568" s="6" t="n">
        <v>0.678018575851393</v>
      </c>
      <c r="BB2568" s="6" t="n">
        <v>-0.571253731343284</v>
      </c>
      <c r="BC2568" s="6" t="n">
        <v>0.0269182005680503</v>
      </c>
      <c r="BD2568" s="7" t="n">
        <v>53.06</v>
      </c>
      <c r="BL2568" s="5" t="n">
        <v>61613.2</v>
      </c>
      <c r="BM2568" s="5" t="n">
        <v>1466.98</v>
      </c>
      <c r="BN2568" s="26" t="n">
        <v>42.0000272669021</v>
      </c>
      <c r="BO2568" s="7" t="n">
        <v>15.1600195856985</v>
      </c>
      <c r="BP2568" s="6" t="n">
        <v>0.360952612943785</v>
      </c>
      <c r="BQ2568" s="7" t="n">
        <v>0.208216151311824</v>
      </c>
      <c r="BR2568" s="26" t="n">
        <v>23.25</v>
      </c>
      <c r="BS2568" s="7" t="n">
        <v>3.55</v>
      </c>
      <c r="BT2568" s="4" t="s">
        <v>1417</v>
      </c>
      <c r="BU2568" s="5" t="n">
        <v>880.84</v>
      </c>
      <c r="BV2568" s="5" t="n">
        <v>558.93</v>
      </c>
      <c r="BW2568" s="5" t="n">
        <v>321.91</v>
      </c>
      <c r="BX2568" s="7" t="n">
        <v>0.984211761288088</v>
      </c>
      <c r="BY2568" s="5" t="n">
        <v>0</v>
      </c>
      <c r="CE2568" s="25" t="n">
        <v>46077</v>
      </c>
      <c r="CF2568" s="6" t="n">
        <v>0.455119924162049</v>
      </c>
      <c r="CG2568" s="6" t="n">
        <v>0.495691547377128</v>
      </c>
      <c r="CH2568" s="6" t="n">
        <v>0.464639638615865</v>
      </c>
      <c r="CI2568" s="6" t="n">
        <v>-0.0626436115878294</v>
      </c>
      <c r="CJ2568" s="6" t="n">
        <v>0.105397064940844</v>
      </c>
      <c r="CK2568" s="7" t="n">
        <v>0.100046860453919</v>
      </c>
      <c r="CL2568" s="6" t="n">
        <v>-0.0929766147961403</v>
      </c>
      <c r="CM2568" s="4" t="s">
        <v>504</v>
      </c>
    </row>
    <row r="2569" customFormat="false" ht="15" hidden="false" customHeight="false" outlineLevel="0" collapsed="false">
      <c r="A2569" s="4" t="s">
        <v>45</v>
      </c>
      <c r="B2569" s="4" t="s">
        <v>46</v>
      </c>
      <c r="C2569" s="25" t="n">
        <v>46022</v>
      </c>
      <c r="D2569" s="4" t="s">
        <v>194</v>
      </c>
      <c r="E2569" s="4" t="s">
        <v>502</v>
      </c>
      <c r="G2569" s="4" t="s">
        <v>427</v>
      </c>
      <c r="H2569" s="5" t="n">
        <v>4350</v>
      </c>
      <c r="I2569" s="25" t="n">
        <v>46051</v>
      </c>
      <c r="J2569" s="4" t="s">
        <v>889</v>
      </c>
      <c r="K2569" s="4" t="s">
        <v>6</v>
      </c>
      <c r="L2569" s="4" t="s">
        <v>421</v>
      </c>
      <c r="M2569" s="25" t="n">
        <v>46050</v>
      </c>
      <c r="N2569" s="25" t="n">
        <v>46051</v>
      </c>
      <c r="O2569" s="25" t="n">
        <v>46052</v>
      </c>
      <c r="P2569" s="25" t="n">
        <v>46051</v>
      </c>
      <c r="Q2569" s="6" t="n">
        <v>0.00909447275578224</v>
      </c>
      <c r="R2569" s="6" t="n">
        <v>-0.00877942661797848</v>
      </c>
      <c r="S2569" s="6" t="n">
        <v>-0.00619219313371999</v>
      </c>
      <c r="T2569" s="6" t="n">
        <v>-0.00587714699591624</v>
      </c>
      <c r="U2569" s="6" t="n">
        <v>0.00578693210595538</v>
      </c>
      <c r="V2569" s="6" t="n">
        <v>0.0114115995975406</v>
      </c>
      <c r="W2569" s="6" t="n">
        <v>-0.0116640791018716</v>
      </c>
      <c r="X2569" s="6" t="n">
        <v>-0.0172887465934568</v>
      </c>
      <c r="AA2569" s="6" t="n">
        <v>0.00225312718514492</v>
      </c>
      <c r="AB2569" s="6" t="n">
        <v>-0.00877942661797848</v>
      </c>
      <c r="AC2569" s="6" t="n">
        <v>0.00877942661797848</v>
      </c>
      <c r="AD2569" s="6" t="n">
        <v>0.0274259964260741</v>
      </c>
      <c r="AE2569" s="7" t="n">
        <v>0.464589235127479</v>
      </c>
      <c r="AF2569" s="7" t="n">
        <v>0.33535672997836</v>
      </c>
      <c r="AG2569" s="26" t="n">
        <v>127.55</v>
      </c>
      <c r="AH2569" s="6" t="n">
        <v>-0.068978102189781</v>
      </c>
      <c r="AI2569" s="6" t="n">
        <v>-0.0832973983038667</v>
      </c>
      <c r="AJ2569" s="6" t="n">
        <v>-0.13260795647739</v>
      </c>
      <c r="AK2569" s="6" t="n">
        <v>-0.321145351003247</v>
      </c>
      <c r="AL2569" s="6" t="n">
        <v>-0.222766077927998</v>
      </c>
      <c r="AM2569" s="6" t="n">
        <v>-0.0432280584060963</v>
      </c>
      <c r="AN2569" s="6" t="n">
        <v>-0.0400693398977704</v>
      </c>
      <c r="AO2569" s="6" t="n">
        <v>-0.0314727316409066</v>
      </c>
      <c r="AP2569" s="6" t="n">
        <v>0.00616641306959265</v>
      </c>
      <c r="AQ2569" s="6" t="n">
        <v>0.0117744839524492</v>
      </c>
      <c r="AR2569" s="4" t="s">
        <v>422</v>
      </c>
      <c r="AS2569" s="4" t="s">
        <v>102</v>
      </c>
      <c r="AT2569" s="5" t="n">
        <v>145.668</v>
      </c>
      <c r="AU2569" s="6" t="n">
        <v>0.103102542161102</v>
      </c>
      <c r="AV2569" s="6" t="n">
        <v>-0.0536423931410708</v>
      </c>
      <c r="AW2569" s="5" t="n">
        <v>121.9341</v>
      </c>
      <c r="AX2569" s="6" t="n">
        <v>0.837068539418403</v>
      </c>
      <c r="AY2569" s="6" t="n">
        <v>-0.0194678512732128</v>
      </c>
      <c r="AZ2569" s="5" t="n">
        <v>119.1052</v>
      </c>
      <c r="BA2569" s="6" t="n">
        <v>0.110098096325465</v>
      </c>
      <c r="BB2569" s="6" t="n">
        <v>-0.0343868137534283</v>
      </c>
      <c r="BC2569" s="6" t="n">
        <v>0.817648351044842</v>
      </c>
      <c r="BD2569" s="7" t="n">
        <v>1.34</v>
      </c>
      <c r="BL2569" s="5" t="n">
        <v>11363.365725</v>
      </c>
      <c r="BM2569" s="5" t="n">
        <v>468.4486</v>
      </c>
      <c r="BN2569" s="26" t="n">
        <v>24.2574440931193</v>
      </c>
      <c r="BO2569" s="7" t="n">
        <v>9.10582281518972</v>
      </c>
      <c r="BP2569" s="6" t="n">
        <v>0.375382615754338</v>
      </c>
      <c r="BQ2569" s="7" t="n">
        <v>0</v>
      </c>
      <c r="BR2569" s="26" t="n">
        <v>23.25</v>
      </c>
      <c r="BS2569" s="7" t="n">
        <v>3.55</v>
      </c>
      <c r="BT2569" s="4" t="s">
        <v>1417</v>
      </c>
      <c r="BU2569" s="5" t="n">
        <v>-8.7174</v>
      </c>
      <c r="BV2569" s="5" t="n">
        <v>8.779</v>
      </c>
      <c r="BW2569" s="5" t="n">
        <v>-17.4964</v>
      </c>
      <c r="BX2569" s="7" t="n">
        <v>-0.0357206955811958</v>
      </c>
      <c r="BY2569" s="5" t="n">
        <v>0</v>
      </c>
      <c r="CE2569" s="25" t="n">
        <v>46077</v>
      </c>
      <c r="CF2569" s="6" t="n">
        <v>0.439865295873676</v>
      </c>
      <c r="CG2569" s="6" t="n">
        <v>0.417683349427674</v>
      </c>
      <c r="CH2569" s="6" t="n">
        <v>0.388837131624203</v>
      </c>
      <c r="CI2569" s="6" t="n">
        <v>-0.0690624077856993</v>
      </c>
      <c r="CJ2569" s="6" t="n">
        <v>0.0913752913752914</v>
      </c>
      <c r="CK2569" s="7" t="n">
        <v>0.0960809698753257</v>
      </c>
      <c r="CL2569" s="6" t="n">
        <v>-0.19802351134312</v>
      </c>
      <c r="CM2569" s="4" t="s">
        <v>504</v>
      </c>
    </row>
    <row r="2570" customFormat="false" ht="15" hidden="false" customHeight="false" outlineLevel="0" collapsed="false">
      <c r="A2570" s="4" t="s">
        <v>45</v>
      </c>
      <c r="B2570" s="4" t="s">
        <v>46</v>
      </c>
      <c r="C2570" s="25" t="n">
        <v>46022</v>
      </c>
      <c r="D2570" s="4" t="s">
        <v>205</v>
      </c>
      <c r="E2570" s="4" t="s">
        <v>716</v>
      </c>
      <c r="F2570" s="4" t="s">
        <v>73</v>
      </c>
      <c r="G2570" s="4" t="s">
        <v>558</v>
      </c>
      <c r="H2570" s="5" t="n">
        <v>1725</v>
      </c>
      <c r="I2570" s="25" t="n">
        <v>46051</v>
      </c>
      <c r="J2570" s="4" t="s">
        <v>814</v>
      </c>
      <c r="K2570" s="4" t="s">
        <v>5</v>
      </c>
      <c r="L2570" s="4" t="s">
        <v>421</v>
      </c>
      <c r="M2570" s="25" t="n">
        <v>46050</v>
      </c>
      <c r="N2570" s="25" t="n">
        <v>46051</v>
      </c>
      <c r="O2570" s="25" t="n">
        <v>46052</v>
      </c>
      <c r="P2570" s="25" t="n">
        <v>46052</v>
      </c>
      <c r="Q2570" s="6" t="n">
        <v>0.00784559861917455</v>
      </c>
      <c r="R2570" s="6" t="n">
        <v>-0.00794021485287233</v>
      </c>
      <c r="S2570" s="6" t="n">
        <v>0.0111424984306339</v>
      </c>
      <c r="T2570" s="6" t="n">
        <v>0.0110478821969361</v>
      </c>
      <c r="U2570" s="6" t="n">
        <v>0.00578693210595538</v>
      </c>
      <c r="V2570" s="6" t="n">
        <v>-0.00246443367479443</v>
      </c>
      <c r="W2570" s="6" t="n">
        <v>0.00526095009098071</v>
      </c>
      <c r="X2570" s="6" t="n">
        <v>0.0135123158717305</v>
      </c>
      <c r="AA2570" s="6" t="n">
        <v>0.000627746390458261</v>
      </c>
      <c r="AB2570" s="6" t="n">
        <v>0.0111424984306339</v>
      </c>
      <c r="AC2570" s="6" t="n">
        <v>0.0111424984306339</v>
      </c>
      <c r="AD2570" s="6" t="n">
        <v>0.0273069679849341</v>
      </c>
      <c r="AE2570" s="7" t="n">
        <v>0.655172413793103</v>
      </c>
      <c r="AF2570" s="7" t="n">
        <v>0.939940794006133</v>
      </c>
      <c r="AG2570" s="26" t="n">
        <v>318.65</v>
      </c>
      <c r="AH2570" s="6" t="n">
        <v>-0.0436674669867948</v>
      </c>
      <c r="AI2570" s="6" t="n">
        <v>-0.216305951795376</v>
      </c>
      <c r="AJ2570" s="6" t="n">
        <v>-0.235484644913627</v>
      </c>
      <c r="AK2570" s="6" t="n">
        <v>-0.232076153753464</v>
      </c>
      <c r="AL2570" s="6" t="n">
        <v>-0.295435772795725</v>
      </c>
      <c r="AM2570" s="6" t="n">
        <v>-0.0682951169172847</v>
      </c>
      <c r="AN2570" s="6" t="n">
        <v>-0.148010834878091</v>
      </c>
      <c r="AO2570" s="6" t="n">
        <v>0.0528356761997091</v>
      </c>
      <c r="AP2570" s="6" t="n">
        <v>0.0134108902892229</v>
      </c>
      <c r="AQ2570" s="6" t="n">
        <v>0.0190189611720795</v>
      </c>
      <c r="AR2570" s="4" t="s">
        <v>422</v>
      </c>
      <c r="AS2570" s="4" t="s">
        <v>102</v>
      </c>
      <c r="AT2570" s="5" t="n">
        <v>21706.64</v>
      </c>
      <c r="AU2570" s="6" t="n">
        <v>0.0666674529089983</v>
      </c>
      <c r="AV2570" s="6" t="n">
        <v>0.0212073282379541</v>
      </c>
      <c r="AW2570" s="5" t="n">
        <v>6527.94</v>
      </c>
      <c r="AX2570" s="6" t="n">
        <v>0.300734706062293</v>
      </c>
      <c r="AY2570" s="6" t="n">
        <v>-0.0118899870574974</v>
      </c>
      <c r="AZ2570" s="5" t="n">
        <v>4931.19</v>
      </c>
      <c r="BA2570" s="6" t="n">
        <v>-0.00073153927210845</v>
      </c>
      <c r="BB2570" s="6" t="n">
        <v>-0.0380249350872299</v>
      </c>
      <c r="BC2570" s="6" t="n">
        <v>0.227174265570351</v>
      </c>
      <c r="BD2570" s="7" t="n">
        <v>3.94</v>
      </c>
      <c r="BL2570" s="5" t="n">
        <v>399176.0415</v>
      </c>
      <c r="BM2570" s="5" t="n">
        <v>35032.48</v>
      </c>
      <c r="BN2570" s="26" t="n">
        <v>11.3944557022512</v>
      </c>
      <c r="BO2570" s="7" t="n">
        <v>5.61648951572599</v>
      </c>
      <c r="BP2570" s="6" t="n">
        <v>0.492914243777029</v>
      </c>
      <c r="BQ2570" s="7" t="n">
        <v>0.0022142284686437</v>
      </c>
      <c r="BR2570" s="26" t="n">
        <v>37.62</v>
      </c>
      <c r="BS2570" s="7" t="n">
        <v>9.27</v>
      </c>
      <c r="BT2570" s="4" t="s">
        <v>1417</v>
      </c>
      <c r="BU2570" s="5" t="n">
        <v>6162.6</v>
      </c>
      <c r="BV2570" s="5" t="n">
        <v>1062.09</v>
      </c>
      <c r="BW2570" s="5" t="n">
        <v>5100.51</v>
      </c>
      <c r="BX2570" s="7" t="n">
        <v>0.59425417369394</v>
      </c>
      <c r="BY2570" s="5" t="n">
        <v>1</v>
      </c>
      <c r="CE2570" s="25" t="n">
        <v>46077</v>
      </c>
      <c r="CF2570" s="6" t="n">
        <v>0.257608256418351</v>
      </c>
      <c r="CG2570" s="6" t="n">
        <v>0.274104350121785</v>
      </c>
      <c r="CH2570" s="6" t="n">
        <v>0.254057343472634</v>
      </c>
      <c r="CI2570" s="6" t="n">
        <v>-0.0731364045854966</v>
      </c>
      <c r="CJ2570" s="6" t="n">
        <v>0.0585373509102323</v>
      </c>
      <c r="CK2570" s="7" t="n">
        <v>0.190348525469166</v>
      </c>
      <c r="CL2570" s="6" t="n">
        <v>-0.124981479483583</v>
      </c>
      <c r="CM2570" s="4" t="s">
        <v>504</v>
      </c>
    </row>
    <row r="2571" customFormat="false" ht="15" hidden="false" customHeight="false" outlineLevel="0" collapsed="false">
      <c r="A2571" s="4" t="s">
        <v>45</v>
      </c>
      <c r="B2571" s="4" t="s">
        <v>46</v>
      </c>
      <c r="C2571" s="25" t="n">
        <v>46022</v>
      </c>
      <c r="D2571" s="4" t="s">
        <v>216</v>
      </c>
      <c r="E2571" s="4" t="s">
        <v>670</v>
      </c>
      <c r="G2571" s="4" t="s">
        <v>427</v>
      </c>
      <c r="H2571" s="5" t="n">
        <v>775</v>
      </c>
      <c r="I2571" s="25" t="n">
        <v>46051</v>
      </c>
      <c r="J2571" s="4" t="s">
        <v>1112</v>
      </c>
      <c r="K2571" s="4" t="s">
        <v>6</v>
      </c>
      <c r="L2571" s="4" t="s">
        <v>421</v>
      </c>
      <c r="M2571" s="25" t="n">
        <v>46050</v>
      </c>
      <c r="N2571" s="25" t="n">
        <v>46051</v>
      </c>
      <c r="O2571" s="25" t="n">
        <v>46052</v>
      </c>
      <c r="P2571" s="25" t="n">
        <v>46051</v>
      </c>
      <c r="Q2571" s="6" t="n">
        <v>0.00126765664614248</v>
      </c>
      <c r="R2571" s="6" t="n">
        <v>-0.0569723277265328</v>
      </c>
      <c r="S2571" s="6" t="n">
        <v>-0.000863060989643172</v>
      </c>
      <c r="T2571" s="6" t="n">
        <v>-0.0565677320700335</v>
      </c>
      <c r="U2571" s="6" t="n">
        <v>0.00578693210595538</v>
      </c>
      <c r="V2571" s="6" t="n">
        <v>0.0114115995975406</v>
      </c>
      <c r="W2571" s="6" t="n">
        <v>-0.0623546641759889</v>
      </c>
      <c r="X2571" s="6" t="n">
        <v>-0.0679793316675741</v>
      </c>
      <c r="AA2571" s="6" t="n">
        <v>0.00289383251944297</v>
      </c>
      <c r="AB2571" s="6" t="n">
        <v>-0.0569723277265328</v>
      </c>
      <c r="AC2571" s="6" t="n">
        <v>0.0569723277265328</v>
      </c>
      <c r="AD2571" s="6" t="n">
        <v>0.0679146319406764</v>
      </c>
      <c r="AE2571" s="7" t="n">
        <v>0.103861517976032</v>
      </c>
      <c r="AF2571" s="7" t="n">
        <v>3.61757464452755</v>
      </c>
      <c r="AG2571" s="26" t="n">
        <v>1104.4</v>
      </c>
      <c r="AH2571" s="6" t="n">
        <v>-0.0504685753589542</v>
      </c>
      <c r="AI2571" s="6" t="n">
        <v>-0.092746241682412</v>
      </c>
      <c r="AJ2571" s="6" t="n">
        <v>-0.063035547637228</v>
      </c>
      <c r="AK2571" s="6" t="n">
        <v>-0.133192057138372</v>
      </c>
      <c r="AL2571" s="6" t="n">
        <v>-0.16273168784327</v>
      </c>
      <c r="AM2571" s="6" t="n">
        <v>-0.0432280584060963</v>
      </c>
      <c r="AN2571" s="6" t="n">
        <v>-0.0495181832763156</v>
      </c>
      <c r="AO2571" s="6" t="n">
        <v>-0.0329936434264958</v>
      </c>
      <c r="AP2571" s="6" t="n">
        <v>-0.221975582685905</v>
      </c>
      <c r="AQ2571" s="6" t="n">
        <v>-0.216367511803048</v>
      </c>
      <c r="AR2571" s="4" t="s">
        <v>422</v>
      </c>
      <c r="AS2571" s="4" t="s">
        <v>102</v>
      </c>
      <c r="AT2571" s="5" t="n">
        <v>1617.459</v>
      </c>
      <c r="AU2571" s="6" t="n">
        <v>0.0943876618956696</v>
      </c>
      <c r="AV2571" s="6" t="n">
        <v>0.0187364073184604</v>
      </c>
      <c r="AW2571" s="5" t="n">
        <v>255.479</v>
      </c>
      <c r="AX2571" s="6" t="n">
        <v>0.157950835229827</v>
      </c>
      <c r="AY2571" s="6" t="n">
        <v>-0.0532953571518244</v>
      </c>
      <c r="AZ2571" s="5" t="n">
        <v>133.304</v>
      </c>
      <c r="BA2571" s="6" t="n">
        <v>-0.287030004813606</v>
      </c>
      <c r="BB2571" s="6" t="n">
        <v>-0.211624784874059</v>
      </c>
      <c r="BC2571" s="6" t="n">
        <v>0.082415690289522</v>
      </c>
      <c r="BD2571" s="7" t="n">
        <v>4.9</v>
      </c>
      <c r="BL2571" s="5" t="n">
        <v>30046.41684</v>
      </c>
      <c r="BM2571" s="5" t="n">
        <v>772.681</v>
      </c>
      <c r="BN2571" s="26" t="n">
        <v>38.8859268443252</v>
      </c>
      <c r="BO2571" s="7" t="n">
        <v>9.20746504653159</v>
      </c>
      <c r="BP2571" s="6" t="n">
        <v>0.236781421808268</v>
      </c>
      <c r="BQ2571" s="7" t="n">
        <v>0.0450600579112895</v>
      </c>
      <c r="BR2571" s="26" t="n">
        <v>23.25</v>
      </c>
      <c r="BS2571" s="7" t="n">
        <v>3.55</v>
      </c>
      <c r="BT2571" s="4" t="s">
        <v>1417</v>
      </c>
      <c r="BU2571" s="5" t="n">
        <v>389.558</v>
      </c>
      <c r="BV2571" s="5" t="n">
        <v>76.141</v>
      </c>
      <c r="BW2571" s="5" t="n">
        <v>313.417</v>
      </c>
      <c r="BX2571" s="7" t="n">
        <v>1.14244573090977</v>
      </c>
      <c r="BY2571" s="5" t="n">
        <v>0</v>
      </c>
      <c r="CE2571" s="25" t="n">
        <v>46077</v>
      </c>
      <c r="CF2571" s="6" t="n">
        <v>0.379593958564755</v>
      </c>
      <c r="CG2571" s="6" t="n">
        <v>0.392671496239584</v>
      </c>
      <c r="CH2571" s="6" t="n">
        <v>0.340276894898247</v>
      </c>
      <c r="CI2571" s="6" t="n">
        <v>-0.133431129692614</v>
      </c>
      <c r="CJ2571" s="6" t="n">
        <v>0.0859597558218404</v>
      </c>
      <c r="CK2571" s="7" t="n">
        <v>0.662779078207403</v>
      </c>
      <c r="CL2571" s="6" t="n">
        <v>-0.135455820476858</v>
      </c>
      <c r="CM2571" s="4" t="s">
        <v>504</v>
      </c>
    </row>
    <row r="2572" customFormat="false" ht="15" hidden="false" customHeight="false" outlineLevel="0" collapsed="false">
      <c r="A2572" s="4" t="s">
        <v>45</v>
      </c>
      <c r="B2572" s="4" t="s">
        <v>46</v>
      </c>
      <c r="C2572" s="25" t="n">
        <v>46022</v>
      </c>
      <c r="D2572" s="4" t="s">
        <v>227</v>
      </c>
      <c r="E2572" s="4" t="s">
        <v>718</v>
      </c>
      <c r="F2572" s="4" t="s">
        <v>58</v>
      </c>
      <c r="G2572" s="4" t="s">
        <v>571</v>
      </c>
      <c r="H2572" s="5" t="n">
        <v>3000</v>
      </c>
      <c r="I2572" s="25" t="n">
        <v>46051</v>
      </c>
      <c r="J2572" s="4" t="s">
        <v>638</v>
      </c>
      <c r="K2572" s="4" t="s">
        <v>5</v>
      </c>
      <c r="L2572" s="4" t="s">
        <v>421</v>
      </c>
      <c r="M2572" s="25" t="n">
        <v>46050</v>
      </c>
      <c r="N2572" s="25" t="n">
        <v>46051</v>
      </c>
      <c r="O2572" s="25" t="n">
        <v>46052</v>
      </c>
      <c r="P2572" s="25" t="n">
        <v>46052</v>
      </c>
      <c r="Q2572" s="6" t="n">
        <v>-0.0115215181294478</v>
      </c>
      <c r="R2572" s="6" t="n">
        <v>0.0178265341103874</v>
      </c>
      <c r="S2572" s="6" t="n">
        <v>-0.0412596833950826</v>
      </c>
      <c r="T2572" s="6" t="n">
        <v>-0.034954667414143</v>
      </c>
      <c r="U2572" s="6" t="n">
        <v>0.00578693210595538</v>
      </c>
      <c r="V2572" s="6" t="n">
        <v>0.0101269800131451</v>
      </c>
      <c r="W2572" s="6" t="n">
        <v>-0.0407415995200984</v>
      </c>
      <c r="X2572" s="6" t="n">
        <v>-0.045081647427288</v>
      </c>
      <c r="Y2572" s="6" t="n">
        <v>0.0231439046330782</v>
      </c>
      <c r="Z2572" s="6" t="n">
        <v>-0.0580985720472212</v>
      </c>
      <c r="AA2572" s="6" t="n">
        <v>-0.0232401481980464</v>
      </c>
      <c r="AB2572" s="6" t="n">
        <v>-0.0412596833950826</v>
      </c>
      <c r="AC2572" s="6" t="n">
        <v>0.0412596833950826</v>
      </c>
      <c r="AD2572" s="6" t="n">
        <v>0.0801616705961604</v>
      </c>
      <c r="AE2572" s="7" t="n">
        <v>0.615546218487394</v>
      </c>
      <c r="AF2572" s="7" t="n">
        <v>1.2513973666476</v>
      </c>
      <c r="AG2572" s="26" t="n">
        <v>295.1</v>
      </c>
      <c r="AH2572" s="6" t="n">
        <v>-0.0615360152647477</v>
      </c>
      <c r="AI2572" s="6" t="n">
        <v>-0.0618343665553965</v>
      </c>
      <c r="AJ2572" s="6" t="n">
        <v>0.0541168065726023</v>
      </c>
      <c r="AK2572" s="6" t="n">
        <v>0.0797658251006206</v>
      </c>
      <c r="AL2572" s="6" t="n">
        <v>0.522353430286898</v>
      </c>
      <c r="AM2572" s="6" t="n">
        <v>-0.0184106945275798</v>
      </c>
      <c r="AN2572" s="6" t="n">
        <v>-0.0434236720278167</v>
      </c>
      <c r="AO2572" s="6" t="n">
        <v>0.114857354575769</v>
      </c>
      <c r="AP2572" s="6" t="n">
        <v>0.0494627639866618</v>
      </c>
      <c r="AQ2572" s="6" t="n">
        <v>0.0550708348695184</v>
      </c>
      <c r="AR2572" s="4" t="s">
        <v>422</v>
      </c>
      <c r="AS2572" s="4" t="s">
        <v>438</v>
      </c>
      <c r="AT2572" s="5" t="n">
        <v>2353.14</v>
      </c>
      <c r="AU2572" s="6" t="n">
        <v>-0.0807041395152595</v>
      </c>
      <c r="AV2572" s="6" t="n">
        <v>0.0305150955129496</v>
      </c>
      <c r="AZ2572" s="5" t="n">
        <v>241.06</v>
      </c>
      <c r="BA2572" s="6" t="n">
        <v>-0.145359143444657</v>
      </c>
      <c r="BB2572" s="6" t="n">
        <v>0.096325268328179</v>
      </c>
      <c r="BC2572" s="6" t="n">
        <v>0.10244184366421</v>
      </c>
      <c r="BD2572" s="7" t="n">
        <v>2.82</v>
      </c>
      <c r="BL2572" s="5" t="n">
        <v>24978.7395</v>
      </c>
      <c r="BM2572" s="5" t="n">
        <v>449.15</v>
      </c>
      <c r="BN2572" s="26" t="n">
        <v>55.6133574529667</v>
      </c>
      <c r="BO2572" s="7" t="n">
        <v>1.96491138573362</v>
      </c>
      <c r="BP2572" s="6" t="n">
        <v>0.0353316446933703</v>
      </c>
      <c r="BQ2572" s="7" t="n">
        <v>2.33162502753217</v>
      </c>
      <c r="BR2572" s="26" t="n">
        <v>17.45</v>
      </c>
      <c r="BS2572" s="7" t="n">
        <v>2.85</v>
      </c>
      <c r="BT2572" s="4" t="s">
        <v>1417</v>
      </c>
      <c r="BU2572" s="5" t="n">
        <v>-2486.99</v>
      </c>
      <c r="BV2572" s="5" t="n">
        <v>77.27</v>
      </c>
      <c r="BW2572" s="5" t="n">
        <v>-2564.26</v>
      </c>
      <c r="BX2572" s="7" t="n">
        <v>-6.94127661949817</v>
      </c>
      <c r="BY2572" s="5" t="n">
        <v>6</v>
      </c>
      <c r="BZ2572" s="6" t="n">
        <v>0.207756400444367</v>
      </c>
      <c r="CA2572" s="6" t="n">
        <v>0.0778831536663955</v>
      </c>
      <c r="CB2572" s="4" t="s">
        <v>842</v>
      </c>
      <c r="CC2572" s="26" t="n">
        <v>29.6602808496531</v>
      </c>
      <c r="CD2572" s="6" t="n">
        <v>0.875011154980928</v>
      </c>
      <c r="CE2572" s="25" t="n">
        <v>46077</v>
      </c>
      <c r="CF2572" s="6" t="n">
        <v>0.388516874822509</v>
      </c>
      <c r="CG2572" s="6" t="n">
        <v>0.431050708891172</v>
      </c>
      <c r="CH2572" s="6" t="n">
        <v>0.431280303253513</v>
      </c>
      <c r="CI2572" s="6" t="n">
        <v>0.000532638869639168</v>
      </c>
      <c r="CJ2572" s="6" t="n">
        <v>0.0917817446951836</v>
      </c>
      <c r="CK2572" s="7" t="n">
        <v>0.44954128440367</v>
      </c>
      <c r="CL2572" s="6" t="n">
        <v>-0.0637873357228195</v>
      </c>
      <c r="CM2572" s="4" t="s">
        <v>504</v>
      </c>
    </row>
    <row r="2573" customFormat="false" ht="15" hidden="false" customHeight="false" outlineLevel="0" collapsed="false">
      <c r="A2573" s="4" t="s">
        <v>45</v>
      </c>
      <c r="B2573" s="4" t="s">
        <v>46</v>
      </c>
      <c r="C2573" s="25" t="n">
        <v>46022</v>
      </c>
      <c r="D2573" s="4" t="s">
        <v>238</v>
      </c>
      <c r="E2573" s="4" t="s">
        <v>641</v>
      </c>
      <c r="G2573" s="4" t="s">
        <v>427</v>
      </c>
      <c r="H2573" s="5" t="n">
        <v>625</v>
      </c>
      <c r="I2573" s="25" t="n">
        <v>46051</v>
      </c>
      <c r="J2573" s="4" t="s">
        <v>667</v>
      </c>
      <c r="K2573" s="4" t="s">
        <v>5</v>
      </c>
      <c r="L2573" s="4" t="s">
        <v>421</v>
      </c>
      <c r="M2573" s="25" t="n">
        <v>46050</v>
      </c>
      <c r="N2573" s="25" t="n">
        <v>46051</v>
      </c>
      <c r="O2573" s="25" t="n">
        <v>46052</v>
      </c>
      <c r="P2573" s="25" t="n">
        <v>46052</v>
      </c>
      <c r="Q2573" s="6" t="n">
        <v>0.0448713937042367</v>
      </c>
      <c r="R2573" s="6" t="n">
        <v>0.0321034978437951</v>
      </c>
      <c r="S2573" s="6" t="n">
        <v>0.0191504178272981</v>
      </c>
      <c r="T2573" s="6" t="n">
        <v>0.0961253093753298</v>
      </c>
      <c r="U2573" s="6" t="n">
        <v>0.00578693210595538</v>
      </c>
      <c r="V2573" s="6" t="n">
        <v>0.0114115995975406</v>
      </c>
      <c r="W2573" s="6" t="n">
        <v>0.0903383772693744</v>
      </c>
      <c r="X2573" s="6" t="n">
        <v>0.0847137097777893</v>
      </c>
      <c r="AA2573" s="6" t="n">
        <v>0.00974930362116999</v>
      </c>
      <c r="AB2573" s="6" t="n">
        <v>0.0191504178272981</v>
      </c>
      <c r="AC2573" s="6" t="n">
        <v>0.0191504178272981</v>
      </c>
      <c r="AD2573" s="6" t="n">
        <v>0.0594243268337976</v>
      </c>
      <c r="AE2573" s="7" t="n">
        <v>0.197265625</v>
      </c>
      <c r="AF2573" s="7" t="n">
        <v>5.62200568551433</v>
      </c>
      <c r="AG2573" s="26" t="n">
        <v>798.95</v>
      </c>
      <c r="AH2573" s="6" t="n">
        <v>-0.0932871815241444</v>
      </c>
      <c r="AI2573" s="6" t="n">
        <v>-0.0915861284820918</v>
      </c>
      <c r="AJ2573" s="6" t="n">
        <v>-0.134164183148198</v>
      </c>
      <c r="AK2573" s="6" t="n">
        <v>-0.0555588391748924</v>
      </c>
      <c r="AL2573" s="6" t="n">
        <v>0.214237297573565</v>
      </c>
      <c r="AM2573" s="6" t="n">
        <v>-0.0432280584060963</v>
      </c>
      <c r="AN2573" s="6" t="n">
        <v>-0.0483580700759955</v>
      </c>
      <c r="AO2573" s="6" t="n">
        <v>0.0573021438013677</v>
      </c>
      <c r="AP2573" s="6" t="n">
        <v>0.0704063451922519</v>
      </c>
      <c r="AQ2573" s="6" t="n">
        <v>0.0760144160751084</v>
      </c>
      <c r="AR2573" s="4" t="s">
        <v>422</v>
      </c>
      <c r="AS2573" s="4" t="s">
        <v>438</v>
      </c>
      <c r="AT2573" s="5" t="n">
        <v>705.28</v>
      </c>
      <c r="AU2573" s="6" t="n">
        <v>0.199680212284611</v>
      </c>
      <c r="AV2573" s="6" t="n">
        <v>0.0716586640734211</v>
      </c>
      <c r="AZ2573" s="5" t="n">
        <v>403.9</v>
      </c>
      <c r="BA2573" s="6" t="n">
        <v>0.36748374864572</v>
      </c>
      <c r="BB2573" s="6" t="n">
        <v>0.171947539461467</v>
      </c>
      <c r="BC2573" s="6" t="n">
        <v>0.572680353901996</v>
      </c>
      <c r="BD2573" s="7" t="n">
        <v>6.34</v>
      </c>
      <c r="BL2573" s="5" t="n">
        <v>50865.15175</v>
      </c>
      <c r="BM2573" s="5" t="n">
        <v>1334.72</v>
      </c>
      <c r="BN2573" s="26" t="n">
        <v>38.1092302130784</v>
      </c>
      <c r="BO2573" s="7" t="n">
        <v>11.6040141693339</v>
      </c>
      <c r="BP2573" s="6" t="n">
        <v>0.304493533573177</v>
      </c>
      <c r="BQ2573" s="7" t="n">
        <v>0</v>
      </c>
      <c r="BR2573" s="26" t="n">
        <v>23.25</v>
      </c>
      <c r="BS2573" s="7" t="n">
        <v>3.55</v>
      </c>
      <c r="BT2573" s="4" t="s">
        <v>1417</v>
      </c>
      <c r="BU2573" s="5" t="n">
        <v>583.85</v>
      </c>
      <c r="BV2573" s="5" t="n">
        <v>6.54</v>
      </c>
      <c r="BW2573" s="5" t="n">
        <v>577.31</v>
      </c>
      <c r="BX2573" s="7" t="n">
        <v>0.788177007397808</v>
      </c>
      <c r="BY2573" s="5" t="n">
        <v>0</v>
      </c>
      <c r="CN2573" s="4" t="s">
        <v>429</v>
      </c>
    </row>
    <row r="2574" customFormat="false" ht="15" hidden="false" customHeight="false" outlineLevel="0" collapsed="false">
      <c r="A2574" s="4" t="s">
        <v>45</v>
      </c>
      <c r="B2574" s="4" t="s">
        <v>46</v>
      </c>
      <c r="C2574" s="25" t="n">
        <v>46022</v>
      </c>
      <c r="D2574" s="4" t="s">
        <v>253</v>
      </c>
      <c r="E2574" s="4" t="s">
        <v>723</v>
      </c>
      <c r="G2574" s="4" t="s">
        <v>427</v>
      </c>
      <c r="H2574" s="5" t="n">
        <v>725</v>
      </c>
      <c r="I2574" s="25" t="n">
        <v>46051</v>
      </c>
      <c r="J2574" s="4" t="s">
        <v>1128</v>
      </c>
      <c r="K2574" s="4" t="s">
        <v>5</v>
      </c>
      <c r="L2574" s="4" t="s">
        <v>421</v>
      </c>
      <c r="M2574" s="25" t="n">
        <v>46050</v>
      </c>
      <c r="N2574" s="25" t="n">
        <v>46051</v>
      </c>
      <c r="O2574" s="25" t="n">
        <v>46052</v>
      </c>
      <c r="P2574" s="25" t="n">
        <v>46052</v>
      </c>
      <c r="Q2574" s="6" t="n">
        <v>0.0281271837875612</v>
      </c>
      <c r="R2574" s="6" t="n">
        <v>-0.00756159728122352</v>
      </c>
      <c r="S2574" s="6" t="n">
        <v>-0.0261963872956081</v>
      </c>
      <c r="T2574" s="6" t="n">
        <v>-0.00563080078927047</v>
      </c>
      <c r="U2574" s="6" t="n">
        <v>0.00578693210595538</v>
      </c>
      <c r="V2574" s="6" t="n">
        <v>0.0114115995975406</v>
      </c>
      <c r="W2574" s="6" t="n">
        <v>-0.0114177328952259</v>
      </c>
      <c r="X2574" s="6" t="n">
        <v>-0.017042400386811</v>
      </c>
      <c r="AA2574" s="6" t="n">
        <v>-0.00273949148189356</v>
      </c>
      <c r="AB2574" s="6" t="n">
        <v>-0.0261963872956081</v>
      </c>
      <c r="AC2574" s="6" t="n">
        <v>0.0261963872956081</v>
      </c>
      <c r="AD2574" s="6" t="n">
        <v>0.0451160003424365</v>
      </c>
      <c r="AE2574" s="7" t="n">
        <v>0.480075901328272</v>
      </c>
      <c r="AF2574" s="7" t="n">
        <v>2.12042163326923</v>
      </c>
      <c r="AG2574" s="26" t="n">
        <v>1144.8</v>
      </c>
      <c r="AH2574" s="6" t="n">
        <v>-0.14015322217215</v>
      </c>
      <c r="AI2574" s="6" t="n">
        <v>-0.135804333056541</v>
      </c>
      <c r="AJ2574" s="6" t="n">
        <v>-0.110489510489511</v>
      </c>
      <c r="AK2574" s="6" t="n">
        <v>0.0687578770480326</v>
      </c>
      <c r="AL2574" s="6" t="n">
        <v>0.398922764134475</v>
      </c>
      <c r="AM2574" s="6" t="n">
        <v>-0.0432280584060963</v>
      </c>
      <c r="AN2574" s="6" t="n">
        <v>-0.0925762746504446</v>
      </c>
      <c r="AO2574" s="6" t="n">
        <v>0.0246807041767347</v>
      </c>
      <c r="AP2574" s="6" t="n">
        <v>-0.052209181912323</v>
      </c>
      <c r="AQ2574" s="6" t="n">
        <v>-0.0466011110294665</v>
      </c>
      <c r="AR2574" s="4" t="s">
        <v>422</v>
      </c>
      <c r="AS2574" s="4" t="s">
        <v>102</v>
      </c>
      <c r="AT2574" s="5" t="n">
        <v>2194</v>
      </c>
      <c r="AU2574" s="6" t="n">
        <v>0.200350147718569</v>
      </c>
      <c r="AV2574" s="6" t="n">
        <v>0.064531780688986</v>
      </c>
      <c r="AW2574" s="5" t="n">
        <v>156</v>
      </c>
      <c r="AX2574" s="6" t="n">
        <v>0.0711030082041933</v>
      </c>
      <c r="AY2574" s="6" t="n">
        <v>0.192779340406841</v>
      </c>
      <c r="AZ2574" s="5" t="n">
        <v>225</v>
      </c>
      <c r="BB2574" s="6" t="n">
        <v>9.71428571428571</v>
      </c>
      <c r="BC2574" s="6" t="n">
        <v>0.102552415679125</v>
      </c>
      <c r="BD2574" s="7" t="n">
        <v>3.52</v>
      </c>
      <c r="BL2574" s="5" t="n">
        <v>73267.2</v>
      </c>
      <c r="BM2574" s="5" t="n">
        <v>-604.6</v>
      </c>
      <c r="BO2574" s="7" t="n">
        <v>4.77621903520209</v>
      </c>
      <c r="BP2574" s="6" t="n">
        <v>-0.0394132985658409</v>
      </c>
      <c r="BQ2574" s="7" t="n">
        <v>0.000977835723598436</v>
      </c>
      <c r="BR2574" s="26" t="n">
        <v>23.25</v>
      </c>
      <c r="BS2574" s="7" t="n">
        <v>3.55</v>
      </c>
      <c r="BT2574" s="4" t="s">
        <v>1417</v>
      </c>
      <c r="BU2574" s="5" t="n">
        <v>44</v>
      </c>
      <c r="BV2574" s="5" t="n">
        <v>202</v>
      </c>
      <c r="BW2574" s="5" t="n">
        <v>-158</v>
      </c>
      <c r="BX2574" s="7" t="n">
        <v>0.305555555555556</v>
      </c>
      <c r="BY2574" s="5" t="n">
        <v>0</v>
      </c>
      <c r="CE2574" s="25" t="n">
        <v>46077</v>
      </c>
      <c r="CF2574" s="6" t="n">
        <v>0.384908640118782</v>
      </c>
      <c r="CG2574" s="6" t="n">
        <v>0.438086300445814</v>
      </c>
      <c r="CH2574" s="6" t="n">
        <v>0.399245058592502</v>
      </c>
      <c r="CI2574" s="6" t="n">
        <v>-0.0886611651945869</v>
      </c>
      <c r="CJ2574" s="6" t="n">
        <v>0.0932711240475987</v>
      </c>
      <c r="CK2574" s="7" t="n">
        <v>0.280862781092243</v>
      </c>
      <c r="CL2574" s="6" t="n">
        <v>0.0219445866586357</v>
      </c>
      <c r="CM2574" s="4" t="s">
        <v>504</v>
      </c>
    </row>
    <row r="2575" customFormat="false" ht="15" hidden="false" customHeight="false" outlineLevel="0" collapsed="false">
      <c r="A2575" s="4" t="s">
        <v>45</v>
      </c>
      <c r="B2575" s="4" t="s">
        <v>46</v>
      </c>
      <c r="C2575" s="25" t="n">
        <v>46022</v>
      </c>
      <c r="D2575" s="4" t="s">
        <v>268</v>
      </c>
      <c r="E2575" s="4" t="s">
        <v>857</v>
      </c>
      <c r="F2575" s="4" t="s">
        <v>60</v>
      </c>
      <c r="G2575" s="4" t="s">
        <v>596</v>
      </c>
      <c r="H2575" s="5" t="n">
        <v>450</v>
      </c>
      <c r="I2575" s="25" t="n">
        <v>46051</v>
      </c>
      <c r="J2575" s="4" t="s">
        <v>1389</v>
      </c>
      <c r="K2575" s="4" t="s">
        <v>5</v>
      </c>
      <c r="L2575" s="4" t="s">
        <v>421</v>
      </c>
      <c r="M2575" s="25" t="n">
        <v>46050</v>
      </c>
      <c r="N2575" s="25" t="n">
        <v>46051</v>
      </c>
      <c r="O2575" s="25" t="n">
        <v>46052</v>
      </c>
      <c r="P2575" s="25" t="n">
        <v>46052</v>
      </c>
      <c r="Q2575" s="6" t="n">
        <v>0.0215517241379311</v>
      </c>
      <c r="R2575" s="6" t="n">
        <v>0.00386779184247543</v>
      </c>
      <c r="S2575" s="6" t="n">
        <v>0.0238178633975481</v>
      </c>
      <c r="T2575" s="6" t="n">
        <v>0.0492373793779546</v>
      </c>
      <c r="U2575" s="6" t="n">
        <v>0.00578693210595538</v>
      </c>
      <c r="V2575" s="6" t="n">
        <v>0.0187779872472572</v>
      </c>
      <c r="W2575" s="6" t="n">
        <v>0.0434504472719992</v>
      </c>
      <c r="X2575" s="6" t="n">
        <v>0.0304593921306974</v>
      </c>
      <c r="Y2575" s="6" t="n">
        <v>-0.0229392660938262</v>
      </c>
      <c r="Z2575" s="6" t="n">
        <v>0.0721766454717808</v>
      </c>
      <c r="AA2575" s="6" t="n">
        <v>-0.00238178633975483</v>
      </c>
      <c r="AB2575" s="6" t="n">
        <v>0.0238178633975481</v>
      </c>
      <c r="AC2575" s="6" t="n">
        <v>0.0238178633975481</v>
      </c>
      <c r="AD2575" s="6" t="n">
        <v>0.0477758318739055</v>
      </c>
      <c r="AE2575" s="7" t="n">
        <v>0.875366568914956</v>
      </c>
      <c r="AF2575" s="7" t="n">
        <v>1.13223815177</v>
      </c>
      <c r="AG2575" s="26" t="n">
        <v>1392</v>
      </c>
      <c r="AH2575" s="6" t="n">
        <v>-0.075574445477487</v>
      </c>
      <c r="AI2575" s="6" t="n">
        <v>-0.139678615574783</v>
      </c>
      <c r="AJ2575" s="6" t="n">
        <v>-0.206430648195655</v>
      </c>
      <c r="AK2575" s="6" t="n">
        <v>-0.206294902497434</v>
      </c>
      <c r="AL2575" s="6" t="n">
        <v>-0.0483101349968823</v>
      </c>
      <c r="AM2575" s="6" t="n">
        <v>-0.0629625187093545</v>
      </c>
      <c r="AN2575" s="6" t="n">
        <v>-0.0767160968654288</v>
      </c>
      <c r="AO2575" s="6" t="n">
        <v>0.0370592548157041</v>
      </c>
      <c r="AP2575" s="6" t="n">
        <v>-0.0715190295274275</v>
      </c>
      <c r="AQ2575" s="6" t="n">
        <v>-0.065910958644571</v>
      </c>
      <c r="AR2575" s="4" t="s">
        <v>422</v>
      </c>
      <c r="AS2575" s="4" t="s">
        <v>102</v>
      </c>
      <c r="AT2575" s="5" t="n">
        <v>3872.6</v>
      </c>
      <c r="AU2575" s="6" t="n">
        <v>1.34064672106377</v>
      </c>
      <c r="AV2575" s="6" t="n">
        <v>0.592548422914011</v>
      </c>
      <c r="AW2575" s="5" t="n">
        <v>860</v>
      </c>
      <c r="AX2575" s="6" t="n">
        <v>0.22207302587409</v>
      </c>
      <c r="AY2575" s="6" t="n">
        <v>-0.134590618731531</v>
      </c>
      <c r="AZ2575" s="5" t="n">
        <v>222.6</v>
      </c>
      <c r="BA2575" s="6" t="n">
        <v>11.5762711864407</v>
      </c>
      <c r="BB2575" s="6" t="n">
        <v>-0.482686497792238</v>
      </c>
      <c r="BC2575" s="6" t="n">
        <v>0.0574807622785725</v>
      </c>
      <c r="BD2575" s="7" t="n">
        <v>5.17</v>
      </c>
      <c r="BL2575" s="5" t="n">
        <v>59953.44</v>
      </c>
      <c r="BM2575" s="5" t="n">
        <v>765.6</v>
      </c>
      <c r="BN2575" s="26" t="n">
        <v>78.3090909090909</v>
      </c>
      <c r="BO2575" s="7" t="n">
        <v>3.78797647103423</v>
      </c>
      <c r="BP2575" s="6" t="n">
        <v>0.0483721165328262</v>
      </c>
      <c r="BQ2575" s="7" t="n">
        <v>0.75384304334915</v>
      </c>
      <c r="BR2575" s="26" t="n">
        <v>20.3</v>
      </c>
      <c r="BS2575" s="7" t="n">
        <v>2.94</v>
      </c>
      <c r="BT2575" s="4" t="s">
        <v>1417</v>
      </c>
      <c r="BU2575" s="5" t="n">
        <v>1833.6</v>
      </c>
      <c r="BV2575" s="5" t="n">
        <v>876.3</v>
      </c>
      <c r="BW2575" s="5" t="n">
        <v>957.3</v>
      </c>
      <c r="BX2575" s="7" t="n">
        <v>2.53680132816824</v>
      </c>
      <c r="BY2575" s="5" t="n">
        <v>5</v>
      </c>
      <c r="BZ2575" s="6" t="n">
        <v>0.0691327897643761</v>
      </c>
      <c r="CA2575" s="6" t="n">
        <v>0.136607066957581</v>
      </c>
      <c r="CB2575" s="4" t="s">
        <v>720</v>
      </c>
      <c r="CC2575" s="26" t="n">
        <v>35.4159934542415</v>
      </c>
      <c r="CD2575" s="6" t="n">
        <v>1.21112224369107</v>
      </c>
      <c r="CE2575" s="25" t="n">
        <v>46077</v>
      </c>
      <c r="CF2575" s="6" t="n">
        <v>0.364080548848305</v>
      </c>
      <c r="CG2575" s="6" t="n">
        <v>0.386197806922067</v>
      </c>
      <c r="CH2575" s="6" t="n">
        <v>0.36836506854007</v>
      </c>
      <c r="CI2575" s="6" t="n">
        <v>-0.0461751415009858</v>
      </c>
      <c r="CJ2575" s="6" t="n">
        <v>0.082276707530648</v>
      </c>
      <c r="CK2575" s="7" t="n">
        <v>0.289484887186036</v>
      </c>
      <c r="CL2575" s="6" t="n">
        <v>-0.116047423861783</v>
      </c>
      <c r="CM2575" s="4" t="s">
        <v>504</v>
      </c>
    </row>
    <row r="2576" customFormat="false" ht="15" hidden="false" customHeight="false" outlineLevel="0" collapsed="false">
      <c r="A2576" s="4" t="s">
        <v>45</v>
      </c>
      <c r="B2576" s="4" t="s">
        <v>46</v>
      </c>
      <c r="C2576" s="25" t="n">
        <v>46022</v>
      </c>
      <c r="D2576" s="4" t="s">
        <v>271</v>
      </c>
      <c r="E2576" s="4" t="s">
        <v>646</v>
      </c>
      <c r="F2576" s="4" t="s">
        <v>75</v>
      </c>
      <c r="G2576" s="4" t="s">
        <v>427</v>
      </c>
      <c r="H2576" s="5" t="n">
        <v>1575</v>
      </c>
      <c r="I2576" s="25" t="n">
        <v>46051</v>
      </c>
      <c r="J2576" s="4" t="s">
        <v>827</v>
      </c>
      <c r="K2576" s="4" t="s">
        <v>5</v>
      </c>
      <c r="L2576" s="4" t="s">
        <v>421</v>
      </c>
      <c r="M2576" s="25" t="n">
        <v>46050</v>
      </c>
      <c r="N2576" s="25" t="n">
        <v>46051</v>
      </c>
      <c r="O2576" s="25" t="n">
        <v>46052</v>
      </c>
      <c r="P2576" s="25" t="n">
        <v>46052</v>
      </c>
      <c r="Q2576" s="6" t="n">
        <v>0.037230388789669</v>
      </c>
      <c r="R2576" s="6" t="n">
        <v>-0.00582781456953641</v>
      </c>
      <c r="S2576" s="6" t="n">
        <v>-0.0298427924327205</v>
      </c>
      <c r="T2576" s="6" t="n">
        <v>0.00155978178741212</v>
      </c>
      <c r="U2576" s="6" t="n">
        <v>0.00578693210595538</v>
      </c>
      <c r="V2576" s="6" t="n">
        <v>0.0114115995975406</v>
      </c>
      <c r="W2576" s="6" t="n">
        <v>-0.00422715031854326</v>
      </c>
      <c r="X2576" s="6" t="n">
        <v>-0.00985181781012845</v>
      </c>
      <c r="AA2576" s="6" t="n">
        <v>-0.00732747135624834</v>
      </c>
      <c r="AB2576" s="6" t="n">
        <v>-0.0298427924327205</v>
      </c>
      <c r="AC2576" s="6" t="n">
        <v>0.0298427924327205</v>
      </c>
      <c r="AD2576" s="6" t="n">
        <v>0.0426325606181721</v>
      </c>
      <c r="AE2576" s="7" t="n">
        <v>0.318750000000001</v>
      </c>
      <c r="AF2576" s="7" t="n">
        <v>2.10927818382692</v>
      </c>
      <c r="AG2576" s="26" t="n">
        <v>363.95</v>
      </c>
      <c r="AH2576" s="6" t="n">
        <v>-0.0166171305052688</v>
      </c>
      <c r="AI2576" s="6" t="n">
        <v>0.025933756166314</v>
      </c>
      <c r="AJ2576" s="6" t="n">
        <v>-0.0232152442297379</v>
      </c>
      <c r="AK2576" s="6" t="n">
        <v>-0.0901250000000003</v>
      </c>
      <c r="AL2576" s="6" t="n">
        <v>-0.196842755757129</v>
      </c>
      <c r="AM2576" s="6" t="n">
        <v>-0.0432280584060963</v>
      </c>
      <c r="AN2576" s="6" t="n">
        <v>0.0691618145724103</v>
      </c>
      <c r="AO2576" s="6" t="n">
        <v>0.0351535361956368</v>
      </c>
      <c r="AP2576" s="6" t="n">
        <v>-0.0279283034597753</v>
      </c>
      <c r="AQ2576" s="6" t="n">
        <v>-0.0223202325769187</v>
      </c>
      <c r="AR2576" s="4" t="s">
        <v>422</v>
      </c>
      <c r="AS2576" s="4" t="s">
        <v>102</v>
      </c>
      <c r="AT2576" s="5" t="n">
        <v>15017.7</v>
      </c>
      <c r="AU2576" s="6" t="n">
        <v>0.0522550574835061</v>
      </c>
      <c r="AV2576" s="6" t="n">
        <v>-0.00890734108246261</v>
      </c>
      <c r="AW2576" s="5" t="n">
        <v>14344.86</v>
      </c>
      <c r="AX2576" s="6" t="n">
        <v>0.955196867696119</v>
      </c>
      <c r="AY2576" s="6" t="n">
        <v>-0.0264026648124717</v>
      </c>
      <c r="AZ2576" s="5" t="n">
        <v>4052.44</v>
      </c>
      <c r="BA2576" s="6" t="n">
        <v>-0.00586554147705665</v>
      </c>
      <c r="BB2576" s="6" t="n">
        <v>-0.0821054920463066</v>
      </c>
      <c r="BC2576" s="6" t="n">
        <v>0.269844250451134</v>
      </c>
      <c r="BD2576" s="7" t="n">
        <v>15.39</v>
      </c>
      <c r="BL2576" s="5" t="n">
        <v>95836.0419</v>
      </c>
      <c r="BM2576" s="5" t="n">
        <v>17266.97</v>
      </c>
      <c r="BN2576" s="26" t="n">
        <v>5.55025241255414</v>
      </c>
      <c r="BO2576" s="7" t="n">
        <v>1.14800168781426</v>
      </c>
      <c r="BP2576" s="6" t="n">
        <v>0.20683774403081</v>
      </c>
      <c r="BQ2576" s="7" t="n">
        <v>2.2715656004528</v>
      </c>
      <c r="BR2576" s="26" t="n">
        <v>23.25</v>
      </c>
      <c r="BS2576" s="7" t="n">
        <v>3.55</v>
      </c>
      <c r="BT2576" s="4" t="s">
        <v>1417</v>
      </c>
      <c r="BU2576" s="5" t="n">
        <v>-3005.27</v>
      </c>
      <c r="BV2576" s="5" t="n">
        <v>35.73</v>
      </c>
      <c r="BW2576" s="5" t="n">
        <v>-3041</v>
      </c>
      <c r="BX2576" s="7" t="n">
        <v>-0.338406916618622</v>
      </c>
      <c r="BY2576" s="5" t="n">
        <v>1</v>
      </c>
      <c r="CE2576" s="25" t="n">
        <v>46077</v>
      </c>
      <c r="CF2576" s="6" t="n">
        <v>0.331511070990469</v>
      </c>
      <c r="CG2576" s="6" t="n">
        <v>0.381766606858466</v>
      </c>
      <c r="CH2576" s="6" t="n">
        <v>0.34889619675586</v>
      </c>
      <c r="CI2576" s="6" t="n">
        <v>-0.0861007995777696</v>
      </c>
      <c r="CJ2576" s="6" t="n">
        <v>0.0812683186783906</v>
      </c>
      <c r="CK2576" s="7" t="n">
        <v>0.367213114754098</v>
      </c>
      <c r="CL2576" s="6" t="n">
        <v>0.160077688352336</v>
      </c>
      <c r="CM2576" s="4" t="s">
        <v>504</v>
      </c>
    </row>
    <row r="2577" customFormat="false" ht="15" hidden="false" customHeight="false" outlineLevel="0" collapsed="false">
      <c r="A2577" s="4" t="s">
        <v>45</v>
      </c>
      <c r="B2577" s="4" t="s">
        <v>46</v>
      </c>
      <c r="C2577" s="25" t="n">
        <v>46022</v>
      </c>
      <c r="D2577" s="4" t="s">
        <v>288</v>
      </c>
      <c r="E2577" s="4" t="s">
        <v>1320</v>
      </c>
      <c r="G2577" s="4" t="s">
        <v>427</v>
      </c>
      <c r="H2577" s="5" t="n">
        <v>1825</v>
      </c>
      <c r="I2577" s="25" t="n">
        <v>46051</v>
      </c>
      <c r="J2577" s="4" t="s">
        <v>868</v>
      </c>
      <c r="K2577" s="4" t="s">
        <v>5</v>
      </c>
      <c r="L2577" s="4" t="s">
        <v>421</v>
      </c>
      <c r="M2577" s="25" t="n">
        <v>46050</v>
      </c>
      <c r="N2577" s="25" t="n">
        <v>46051</v>
      </c>
      <c r="O2577" s="25" t="n">
        <v>46052</v>
      </c>
      <c r="P2577" s="25" t="n">
        <v>46052</v>
      </c>
      <c r="Q2577" s="6" t="n">
        <v>0.0360288230584467</v>
      </c>
      <c r="R2577" s="6" t="n">
        <v>0.0128284389489952</v>
      </c>
      <c r="S2577" s="6" t="n">
        <v>-0.0546314665038913</v>
      </c>
      <c r="T2577" s="6" t="n">
        <v>-0.00577420449644939</v>
      </c>
      <c r="U2577" s="6" t="n">
        <v>0.00578693210595538</v>
      </c>
      <c r="V2577" s="6" t="n">
        <v>0.0114115995975406</v>
      </c>
      <c r="W2577" s="6" t="n">
        <v>-0.0115611366024048</v>
      </c>
      <c r="X2577" s="6" t="n">
        <v>-0.01718580409399</v>
      </c>
      <c r="AA2577" s="6" t="n">
        <v>-0.056920494430032</v>
      </c>
      <c r="AB2577" s="6" t="n">
        <v>-0.0546314665038913</v>
      </c>
      <c r="AC2577" s="6" t="n">
        <v>0.0546314665038913</v>
      </c>
      <c r="AD2577" s="6" t="n">
        <v>0.0424233175644742</v>
      </c>
      <c r="AE2577" s="7" t="n">
        <v>0.550359712230215</v>
      </c>
      <c r="AF2577" s="7" t="n">
        <v>3.31139532055895</v>
      </c>
      <c r="AG2577" s="26" t="n">
        <v>312.25</v>
      </c>
      <c r="AH2577" s="6" t="n">
        <v>-0.0645596165368486</v>
      </c>
      <c r="AI2577" s="6" t="n">
        <v>-0.219472565929259</v>
      </c>
      <c r="AJ2577" s="6" t="n">
        <v>-0.265121204989409</v>
      </c>
      <c r="AK2577" s="6" t="n">
        <v>-0.254239312156676</v>
      </c>
      <c r="AL2577" s="6" t="n">
        <v>-0.322568708207836</v>
      </c>
      <c r="AM2577" s="6" t="n">
        <v>-0.0432280584060963</v>
      </c>
      <c r="AN2577" s="6" t="n">
        <v>-0.176244507523163</v>
      </c>
      <c r="AO2577" s="6" t="n">
        <v>0.0179735963098455</v>
      </c>
      <c r="AP2577" s="6" t="n">
        <v>-0.0400827103547008</v>
      </c>
      <c r="AQ2577" s="6" t="n">
        <v>-0.0344746394718443</v>
      </c>
      <c r="AR2577" s="4" t="s">
        <v>422</v>
      </c>
      <c r="AS2577" s="4" t="s">
        <v>102</v>
      </c>
      <c r="AT2577" s="5" t="n">
        <v>6148</v>
      </c>
      <c r="AU2577" s="6" t="n">
        <v>0.53966785948352</v>
      </c>
      <c r="AV2577" s="6" t="n">
        <v>0.105556554576515</v>
      </c>
      <c r="AW2577" s="5" t="n">
        <v>-792</v>
      </c>
      <c r="AX2577" s="6" t="n">
        <v>-0.128822381262199</v>
      </c>
      <c r="AY2577" s="6" t="n">
        <v>0.0520329958925659</v>
      </c>
      <c r="AZ2577" s="5" t="n">
        <v>-1065</v>
      </c>
      <c r="BC2577" s="6" t="n">
        <v>-0.173227065712427</v>
      </c>
      <c r="BD2577" s="7" t="n">
        <v>-4.36</v>
      </c>
      <c r="BL2577" s="5" t="n">
        <v>72442</v>
      </c>
      <c r="BM2577" s="5" t="n">
        <v>-4169.262</v>
      </c>
      <c r="BO2577" s="7" t="n">
        <v>7.3943043788915</v>
      </c>
      <c r="BP2577" s="6" t="n">
        <v>-0.425565173012147</v>
      </c>
      <c r="BQ2577" s="7" t="n">
        <v>0.0129631519853016</v>
      </c>
      <c r="BR2577" s="26" t="n">
        <v>23.25</v>
      </c>
      <c r="BS2577" s="7" t="n">
        <v>3.55</v>
      </c>
      <c r="BT2577" s="4" t="s">
        <v>1417</v>
      </c>
      <c r="BU2577" s="5" t="n">
        <v>-1522</v>
      </c>
      <c r="BV2577" s="5" t="n">
        <v>508</v>
      </c>
      <c r="BW2577" s="5" t="n">
        <v>-2030</v>
      </c>
      <c r="BY2577" s="5" t="n">
        <v>0</v>
      </c>
      <c r="CE2577" s="25" t="n">
        <v>46077</v>
      </c>
      <c r="CF2577" s="6" t="n">
        <v>0.420058528390992</v>
      </c>
      <c r="CG2577" s="6" t="n">
        <v>0.486867395903077</v>
      </c>
      <c r="CH2577" s="6" t="n">
        <v>0.446287577213254</v>
      </c>
      <c r="CI2577" s="6" t="n">
        <v>-0.0833488112601025</v>
      </c>
      <c r="CJ2577" s="6" t="n">
        <v>0.103921867846788</v>
      </c>
      <c r="CK2577" s="7" t="n">
        <v>0.525697503671071</v>
      </c>
      <c r="CL2577" s="6" t="n">
        <v>-0.0311489827348626</v>
      </c>
      <c r="CM2577" s="4" t="s">
        <v>504</v>
      </c>
    </row>
    <row r="2578" customFormat="false" ht="15" hidden="false" customHeight="false" outlineLevel="0" collapsed="false">
      <c r="A2578" s="4" t="s">
        <v>45</v>
      </c>
      <c r="B2578" s="4" t="s">
        <v>46</v>
      </c>
      <c r="C2578" s="25" t="n">
        <v>46022</v>
      </c>
      <c r="D2578" s="4" t="s">
        <v>308</v>
      </c>
      <c r="E2578" s="4" t="s">
        <v>620</v>
      </c>
      <c r="G2578" s="4" t="s">
        <v>427</v>
      </c>
      <c r="H2578" s="5" t="n">
        <v>1150</v>
      </c>
      <c r="I2578" s="25" t="n">
        <v>46051</v>
      </c>
      <c r="J2578" s="4" t="s">
        <v>1024</v>
      </c>
      <c r="K2578" s="4" t="s">
        <v>5</v>
      </c>
      <c r="L2578" s="4" t="s">
        <v>421</v>
      </c>
      <c r="M2578" s="25" t="n">
        <v>46050</v>
      </c>
      <c r="N2578" s="25" t="n">
        <v>46051</v>
      </c>
      <c r="O2578" s="25" t="n">
        <v>46052</v>
      </c>
      <c r="P2578" s="25" t="n">
        <v>46052</v>
      </c>
      <c r="Q2578" s="6" t="n">
        <v>0.0448649798001275</v>
      </c>
      <c r="R2578" s="6" t="n">
        <v>0.0396825396825398</v>
      </c>
      <c r="S2578" s="6" t="n">
        <v>-0.110654400730737</v>
      </c>
      <c r="T2578" s="6" t="n">
        <v>-0.0261068812480695</v>
      </c>
      <c r="U2578" s="6" t="n">
        <v>0.00578693210595538</v>
      </c>
      <c r="V2578" s="6" t="n">
        <v>0.0114115995975406</v>
      </c>
      <c r="W2578" s="6" t="n">
        <v>-0.0318938133540249</v>
      </c>
      <c r="X2578" s="6" t="n">
        <v>-0.0375184808456101</v>
      </c>
      <c r="AA2578" s="6" t="n">
        <v>-0.0148104651921446</v>
      </c>
      <c r="AB2578" s="6" t="n">
        <v>-0.110654400730737</v>
      </c>
      <c r="AC2578" s="6" t="n">
        <v>0.110654400730737</v>
      </c>
      <c r="AD2578" s="6" t="n">
        <v>0.104260455405494</v>
      </c>
      <c r="AE2578" s="7" t="n">
        <v>0.0807259073842295</v>
      </c>
      <c r="AF2578" s="7" t="n">
        <v>3.09314947572467</v>
      </c>
      <c r="AG2578" s="26" t="n">
        <v>705.45</v>
      </c>
      <c r="AH2578" s="6" t="n">
        <v>0.0454208654416124</v>
      </c>
      <c r="AI2578" s="6" t="n">
        <v>0.179386441528045</v>
      </c>
      <c r="AJ2578" s="6" t="n">
        <v>0.423426150121064</v>
      </c>
      <c r="AK2578" s="6" t="n">
        <v>0.548227806430372</v>
      </c>
      <c r="AL2578" s="6" t="n">
        <v>0.559496562864206</v>
      </c>
      <c r="AM2578" s="6" t="n">
        <v>-0.0432280584060963</v>
      </c>
      <c r="AN2578" s="6" t="n">
        <v>0.222614499934141</v>
      </c>
      <c r="AO2578" s="6" t="n">
        <v>0.0242692513164922</v>
      </c>
      <c r="AP2578" s="6" t="n">
        <v>0.0965427764634055</v>
      </c>
      <c r="AQ2578" s="6" t="n">
        <v>0.102150847346262</v>
      </c>
      <c r="AR2578" s="4" t="s">
        <v>422</v>
      </c>
      <c r="AS2578" s="4" t="s">
        <v>102</v>
      </c>
      <c r="AT2578" s="5" t="n">
        <v>23369</v>
      </c>
      <c r="AU2578" s="6" t="n">
        <v>-0.402556563978014</v>
      </c>
      <c r="AV2578" s="6" t="n">
        <v>-0.413840674224942</v>
      </c>
      <c r="AW2578" s="5" t="n">
        <v>6667</v>
      </c>
      <c r="AX2578" s="6" t="n">
        <v>0.285292481492576</v>
      </c>
      <c r="AY2578" s="6" t="n">
        <v>0.00141161737395107</v>
      </c>
      <c r="AZ2578" s="5" t="n">
        <v>5710</v>
      </c>
      <c r="BA2578" s="6" t="n">
        <v>0.17104183757178</v>
      </c>
      <c r="BB2578" s="6" t="n">
        <v>2.17575083426029</v>
      </c>
      <c r="BC2578" s="6" t="n">
        <v>0.244340793358723</v>
      </c>
      <c r="BD2578" s="7" t="n">
        <v>14.62</v>
      </c>
      <c r="BL2578" s="5" t="n">
        <v>275830.95</v>
      </c>
      <c r="BM2578" s="5" t="n">
        <v>13342</v>
      </c>
      <c r="BN2578" s="26" t="n">
        <v>20.6738832259032</v>
      </c>
      <c r="BO2578" s="7" t="n">
        <v>6.87103801315265</v>
      </c>
      <c r="BP2578" s="6" t="n">
        <v>0.332353527301714</v>
      </c>
      <c r="BQ2578" s="7" t="n">
        <v>2.08110801115983</v>
      </c>
      <c r="BR2578" s="26" t="n">
        <v>23.25</v>
      </c>
      <c r="BS2578" s="7" t="n">
        <v>3.55</v>
      </c>
      <c r="BT2578" s="4" t="s">
        <v>1417</v>
      </c>
      <c r="BU2578" s="5" t="n">
        <v>16226</v>
      </c>
      <c r="BV2578" s="5" t="n">
        <v>10255</v>
      </c>
      <c r="BW2578" s="5" t="n">
        <v>5971</v>
      </c>
      <c r="BX2578" s="7" t="n">
        <v>3.25627132249649</v>
      </c>
      <c r="BY2578" s="5" t="n">
        <v>0</v>
      </c>
      <c r="CE2578" s="25" t="n">
        <v>46077</v>
      </c>
      <c r="CF2578" s="6" t="n">
        <v>0.380011024411861</v>
      </c>
      <c r="CG2578" s="6" t="n">
        <v>0.396344819776248</v>
      </c>
      <c r="CH2578" s="6" t="n">
        <v>0.473375549040828</v>
      </c>
      <c r="CI2578" s="6" t="n">
        <v>0.194352809525974</v>
      </c>
      <c r="CJ2578" s="6" t="n">
        <v>0.084360931689176</v>
      </c>
      <c r="CK2578" s="7" t="n">
        <v>1.31167826759474</v>
      </c>
      <c r="CL2578" s="6" t="n">
        <v>0.566522793574918</v>
      </c>
      <c r="CM2578" s="4" t="s">
        <v>504</v>
      </c>
    </row>
    <row r="2579" customFormat="false" ht="15" hidden="false" customHeight="false" outlineLevel="0" collapsed="false">
      <c r="A2579" s="4" t="s">
        <v>45</v>
      </c>
      <c r="B2579" s="4" t="s">
        <v>46</v>
      </c>
      <c r="C2579" s="25" t="n">
        <v>46022</v>
      </c>
      <c r="D2579" s="4" t="s">
        <v>310</v>
      </c>
      <c r="E2579" s="4" t="s">
        <v>801</v>
      </c>
      <c r="F2579" s="4" t="s">
        <v>74</v>
      </c>
      <c r="G2579" s="4" t="s">
        <v>484</v>
      </c>
      <c r="H2579" s="5" t="n">
        <v>375</v>
      </c>
      <c r="I2579" s="25" t="n">
        <v>46051</v>
      </c>
      <c r="J2579" s="4" t="s">
        <v>964</v>
      </c>
      <c r="K2579" s="4" t="s">
        <v>5</v>
      </c>
      <c r="L2579" s="4" t="s">
        <v>421</v>
      </c>
      <c r="M2579" s="25" t="n">
        <v>46050</v>
      </c>
      <c r="N2579" s="25" t="n">
        <v>46051</v>
      </c>
      <c r="O2579" s="25" t="n">
        <v>46052</v>
      </c>
      <c r="P2579" s="25" t="n">
        <v>46052</v>
      </c>
      <c r="Q2579" s="6" t="n">
        <v>0.0317901698481888</v>
      </c>
      <c r="R2579" s="6" t="n">
        <v>-0.017335567047855</v>
      </c>
      <c r="S2579" s="6" t="n">
        <v>-0.0157141798235859</v>
      </c>
      <c r="T2579" s="6" t="n">
        <v>-0.00125957702325208</v>
      </c>
      <c r="U2579" s="6" t="n">
        <v>0.00578693210595538</v>
      </c>
      <c r="V2579" s="6" t="n">
        <v>0.0138224546836984</v>
      </c>
      <c r="W2579" s="6" t="n">
        <v>-0.00704650912920746</v>
      </c>
      <c r="X2579" s="6" t="n">
        <v>-0.0150820317069504</v>
      </c>
      <c r="AA2579" s="6" t="n">
        <v>-0.00570750870950987</v>
      </c>
      <c r="AB2579" s="6" t="n">
        <v>-0.0157141798235859</v>
      </c>
      <c r="AC2579" s="6" t="n">
        <v>0.0157141798235859</v>
      </c>
      <c r="AD2579" s="6" t="n">
        <v>0.062411978355941</v>
      </c>
      <c r="AE2579" s="7" t="n">
        <v>0.568883610451307</v>
      </c>
      <c r="AF2579" s="7" t="n">
        <v>1.90076337079524</v>
      </c>
      <c r="AG2579" s="26" t="n">
        <v>1330.6</v>
      </c>
      <c r="AH2579" s="6" t="n">
        <v>-0.0484839816933641</v>
      </c>
      <c r="AI2579" s="6" t="n">
        <v>-0.0459597045959708</v>
      </c>
      <c r="AJ2579" s="6" t="n">
        <v>-0.0768697100041627</v>
      </c>
      <c r="AK2579" s="6" t="n">
        <v>-0.0270546943550741</v>
      </c>
      <c r="AL2579" s="6" t="n">
        <v>-0.157654097601893</v>
      </c>
      <c r="AM2579" s="6" t="n">
        <v>-0.0284596589812612</v>
      </c>
      <c r="AN2579" s="6" t="n">
        <v>-0.0175000456147095</v>
      </c>
      <c r="AO2579" s="6" t="n">
        <v>0.108279270929874</v>
      </c>
      <c r="AP2579" s="6" t="n">
        <v>0.205823293172691</v>
      </c>
      <c r="AQ2579" s="6" t="n">
        <v>0.211431364055548</v>
      </c>
      <c r="AR2579" s="4" t="s">
        <v>422</v>
      </c>
      <c r="AS2579" s="4" t="s">
        <v>102</v>
      </c>
      <c r="AT2579" s="5" t="n">
        <v>3070.77</v>
      </c>
      <c r="AU2579" s="6" t="n">
        <v>-0.0110575970860889</v>
      </c>
      <c r="AV2579" s="6" t="n">
        <v>0.308202545882112</v>
      </c>
      <c r="AW2579" s="5" t="n">
        <v>150.8</v>
      </c>
      <c r="AX2579" s="6" t="n">
        <v>0.0491082041312114</v>
      </c>
      <c r="AY2579" s="6" t="n">
        <v>-0.0144613047903871</v>
      </c>
      <c r="AZ2579" s="5" t="n">
        <v>84.95</v>
      </c>
      <c r="BA2579" s="6" t="n">
        <v>-0.357072580034814</v>
      </c>
      <c r="BB2579" s="6" t="n">
        <v>1.47761542275498</v>
      </c>
      <c r="BC2579" s="6" t="n">
        <v>0.0276640712264351</v>
      </c>
      <c r="BD2579" s="7" t="n">
        <v>2.57</v>
      </c>
      <c r="BL2579" s="5" t="n">
        <v>1330.6</v>
      </c>
      <c r="BM2579" s="5" t="n">
        <v>547.902</v>
      </c>
      <c r="BN2579" s="26" t="n">
        <v>2.42853649010224</v>
      </c>
      <c r="BO2579" s="7" t="n">
        <v>0.208918525543297</v>
      </c>
      <c r="BP2579" s="6" t="n">
        <v>0.0860265128379853</v>
      </c>
      <c r="BQ2579" s="7" t="n">
        <v>0.271151312845522</v>
      </c>
      <c r="BR2579" s="26" t="n">
        <v>27.26</v>
      </c>
      <c r="BS2579" s="7" t="n">
        <v>4.22</v>
      </c>
      <c r="BT2579" s="4" t="s">
        <v>1417</v>
      </c>
      <c r="BU2579" s="5" t="n">
        <v>-1068.8</v>
      </c>
      <c r="BV2579" s="5" t="n">
        <v>63.65</v>
      </c>
      <c r="BW2579" s="5" t="n">
        <v>-1132.45</v>
      </c>
      <c r="BX2579" s="7" t="n">
        <v>-6.11616595135908</v>
      </c>
      <c r="BY2579" s="5" t="n">
        <v>1</v>
      </c>
      <c r="CE2579" s="25" t="n">
        <v>46077</v>
      </c>
      <c r="CF2579" s="6" t="n">
        <v>0.336183907176461</v>
      </c>
      <c r="CG2579" s="6" t="n">
        <v>0.400908134617936</v>
      </c>
      <c r="CH2579" s="6" t="n">
        <v>0.343072185072582</v>
      </c>
      <c r="CI2579" s="6" t="n">
        <v>-0.144262349778637</v>
      </c>
      <c r="CJ2579" s="6" t="n">
        <v>0.0854304881212705</v>
      </c>
      <c r="CK2579" s="7" t="n">
        <v>0.183941121830877</v>
      </c>
      <c r="CL2579" s="6" t="n">
        <v>0.143379519031693</v>
      </c>
      <c r="CM2579" s="4" t="s">
        <v>504</v>
      </c>
    </row>
    <row r="2580" customFormat="false" ht="15" hidden="false" customHeight="false" outlineLevel="0" collapsed="false">
      <c r="A2580" s="4" t="s">
        <v>45</v>
      </c>
      <c r="B2580" s="4" t="s">
        <v>46</v>
      </c>
      <c r="C2580" s="25" t="n">
        <v>46022</v>
      </c>
      <c r="D2580" s="4" t="s">
        <v>113</v>
      </c>
      <c r="E2580" s="4" t="s">
        <v>749</v>
      </c>
      <c r="F2580" s="4" t="s">
        <v>64</v>
      </c>
      <c r="G2580" s="4" t="s">
        <v>536</v>
      </c>
      <c r="H2580" s="5" t="n">
        <v>1200</v>
      </c>
      <c r="I2580" s="25" t="n">
        <v>46052</v>
      </c>
      <c r="J2580" s="4" t="s">
        <v>1194</v>
      </c>
      <c r="K2580" s="4" t="s">
        <v>6</v>
      </c>
      <c r="L2580" s="4" t="s">
        <v>421</v>
      </c>
      <c r="M2580" s="25" t="n">
        <v>46051</v>
      </c>
      <c r="N2580" s="25" t="n">
        <v>46052</v>
      </c>
      <c r="O2580" s="25" t="n">
        <v>46055</v>
      </c>
      <c r="P2580" s="25" t="n">
        <v>46052</v>
      </c>
      <c r="Q2580" s="6" t="n">
        <v>0.00393295252364445</v>
      </c>
      <c r="R2580" s="6" t="n">
        <v>-0.0483163883966048</v>
      </c>
      <c r="S2580" s="6" t="n">
        <v>0.0264401327033277</v>
      </c>
      <c r="T2580" s="6" t="n">
        <v>-0.0179433031696327</v>
      </c>
      <c r="U2580" s="6" t="n">
        <v>-0.0100327853715228</v>
      </c>
      <c r="V2580" s="6" t="n">
        <v>-0.0205061562688824</v>
      </c>
      <c r="W2580" s="6" t="n">
        <v>-0.00791051779810992</v>
      </c>
      <c r="X2580" s="6" t="n">
        <v>0.00256285309924975</v>
      </c>
      <c r="Y2580" s="6" t="n">
        <v>0.0323301293429306</v>
      </c>
      <c r="Z2580" s="6" t="n">
        <v>-0.0502734325125632</v>
      </c>
      <c r="AA2580" s="6" t="n">
        <v>0</v>
      </c>
      <c r="AB2580" s="6" t="n">
        <v>-0.0483163883966048</v>
      </c>
      <c r="AC2580" s="6" t="n">
        <v>0.0483163883966048</v>
      </c>
      <c r="AD2580" s="6" t="n">
        <v>0.0525137580449585</v>
      </c>
      <c r="AE2580" s="7" t="n">
        <v>0.0799289520426288</v>
      </c>
      <c r="AF2580" s="7" t="n">
        <v>2.98593012500651</v>
      </c>
      <c r="AG2580" s="26" t="n">
        <v>533.95</v>
      </c>
      <c r="AH2580" s="6" t="n">
        <v>-0.00438187581577454</v>
      </c>
      <c r="AI2580" s="6" t="n">
        <v>-0.0373208329577206</v>
      </c>
      <c r="AJ2580" s="6" t="n">
        <v>-0.0469433288710393</v>
      </c>
      <c r="AK2580" s="6" t="n">
        <v>-0.13934558349452</v>
      </c>
      <c r="AL2580" s="6" t="n">
        <v>0.0173878253434998</v>
      </c>
      <c r="AM2580" s="6" t="n">
        <v>0.0401238701934668</v>
      </c>
      <c r="AN2580" s="6" t="n">
        <v>-0.0774447031511873</v>
      </c>
      <c r="AO2580" s="6" t="n">
        <v>0.0625857002938299</v>
      </c>
      <c r="AP2580" s="6" t="n">
        <v>-0.038687561214495</v>
      </c>
      <c r="AQ2580" s="6" t="n">
        <v>-0.0298109489155839</v>
      </c>
      <c r="AR2580" s="4" t="s">
        <v>422</v>
      </c>
      <c r="AS2580" s="4" t="s">
        <v>102</v>
      </c>
      <c r="AT2580" s="5" t="n">
        <v>10276.65</v>
      </c>
      <c r="AU2580" s="6" t="n">
        <v>0.101633049473874</v>
      </c>
      <c r="AV2580" s="6" t="n">
        <v>0.12013310821637</v>
      </c>
      <c r="AW2580" s="5" t="n">
        <v>1337.84</v>
      </c>
      <c r="AX2580" s="6" t="n">
        <v>0.130182501106878</v>
      </c>
      <c r="AY2580" s="6" t="n">
        <v>-0.0533238492837501</v>
      </c>
      <c r="AZ2580" s="5" t="n">
        <v>203.7</v>
      </c>
      <c r="BA2580" s="6" t="n">
        <v>-0.903702968331182</v>
      </c>
      <c r="BB2580" s="6" t="n">
        <v>-0.88463564231952</v>
      </c>
      <c r="BC2580" s="6" t="n">
        <v>0.019821634482054</v>
      </c>
      <c r="BD2580" s="7" t="n">
        <v>0.82</v>
      </c>
      <c r="BL2580" s="5" t="n">
        <v>131981.761</v>
      </c>
      <c r="BM2580" s="5" t="n">
        <v>5615.09</v>
      </c>
      <c r="BN2580" s="26" t="n">
        <v>23.5048344728223</v>
      </c>
      <c r="BO2580" s="7" t="n">
        <v>2.34650135413616</v>
      </c>
      <c r="BP2580" s="6" t="n">
        <v>0.0998305840804506</v>
      </c>
      <c r="BQ2580" s="7" t="n">
        <v>0.00590315539594771</v>
      </c>
      <c r="BR2580" s="26" t="n">
        <v>16.67</v>
      </c>
      <c r="BS2580" s="7" t="n">
        <v>2.31</v>
      </c>
      <c r="BT2580" s="4" t="s">
        <v>1417</v>
      </c>
      <c r="BU2580" s="5" t="n">
        <v>1444.21</v>
      </c>
      <c r="BV2580" s="5" t="n">
        <v>3561</v>
      </c>
      <c r="BW2580" s="5" t="n">
        <v>-2116.79</v>
      </c>
      <c r="BX2580" s="7" t="n">
        <v>0.555273174670307</v>
      </c>
      <c r="BY2580" s="5" t="n">
        <v>3</v>
      </c>
      <c r="BZ2580" s="6" t="n">
        <v>0.269659804121714</v>
      </c>
      <c r="CA2580" s="6" t="n">
        <v>0.174140864239537</v>
      </c>
      <c r="CB2580" s="4" t="s">
        <v>560</v>
      </c>
      <c r="CC2580" s="26" t="n">
        <v>49.1755120110352</v>
      </c>
      <c r="CD2580" s="6" t="n">
        <v>-0.522021560903163</v>
      </c>
      <c r="CE2580" s="25" t="n">
        <v>46077</v>
      </c>
      <c r="CF2580" s="6" t="n">
        <v>0.267153879748005</v>
      </c>
      <c r="CG2580" s="6" t="n">
        <v>0.302814904879127</v>
      </c>
      <c r="CH2580" s="6" t="n">
        <v>0.293931047508959</v>
      </c>
      <c r="CI2580" s="6" t="n">
        <v>-0.0293375828832272</v>
      </c>
      <c r="CJ2580" s="6" t="n">
        <v>0.0645462177035724</v>
      </c>
      <c r="CK2580" s="7" t="n">
        <v>0.748554913294798</v>
      </c>
      <c r="CL2580" s="6" t="n">
        <v>-0.0546512746512747</v>
      </c>
      <c r="CM2580" s="4" t="s">
        <v>504</v>
      </c>
    </row>
    <row r="2581" customFormat="false" ht="15" hidden="false" customHeight="false" outlineLevel="0" collapsed="false">
      <c r="A2581" s="4" t="s">
        <v>45</v>
      </c>
      <c r="B2581" s="4" t="s">
        <v>46</v>
      </c>
      <c r="C2581" s="25" t="n">
        <v>46022</v>
      </c>
      <c r="D2581" s="4" t="s">
        <v>125</v>
      </c>
      <c r="E2581" s="4" t="s">
        <v>586</v>
      </c>
      <c r="F2581" s="4" t="s">
        <v>68</v>
      </c>
      <c r="G2581" s="4" t="s">
        <v>568</v>
      </c>
      <c r="H2581" s="5" t="n">
        <v>75</v>
      </c>
      <c r="I2581" s="25" t="n">
        <v>46052</v>
      </c>
      <c r="J2581" s="4" t="s">
        <v>1172</v>
      </c>
      <c r="K2581" s="4" t="s">
        <v>5</v>
      </c>
      <c r="L2581" s="4" t="s">
        <v>421</v>
      </c>
      <c r="M2581" s="25" t="n">
        <v>46051</v>
      </c>
      <c r="N2581" s="25" t="n">
        <v>46052</v>
      </c>
      <c r="O2581" s="25" t="n">
        <v>46055</v>
      </c>
      <c r="P2581" s="25" t="n">
        <v>46055</v>
      </c>
      <c r="Q2581" s="6" t="n">
        <v>0.00832140774897971</v>
      </c>
      <c r="R2581" s="6" t="n">
        <v>0.00898864592094206</v>
      </c>
      <c r="S2581" s="6" t="n">
        <v>-0.000315806095057658</v>
      </c>
      <c r="T2581" s="6" t="n">
        <v>0.0169942475748641</v>
      </c>
      <c r="U2581" s="6" t="n">
        <v>-0.0100327853715228</v>
      </c>
      <c r="V2581" s="6" t="n">
        <v>0.000482023400373066</v>
      </c>
      <c r="W2581" s="6" t="n">
        <v>0.0270270329463869</v>
      </c>
      <c r="X2581" s="6" t="n">
        <v>0.0165122241744911</v>
      </c>
      <c r="Y2581" s="6" t="n">
        <v>0.0144862719303515</v>
      </c>
      <c r="Z2581" s="6" t="n">
        <v>0.00250797564451266</v>
      </c>
      <c r="AA2581" s="6" t="n">
        <v>-0.00473709142586454</v>
      </c>
      <c r="AB2581" s="6" t="n">
        <v>-0.000315806095057658</v>
      </c>
      <c r="AC2581" s="6" t="n">
        <v>0.000315806095057658</v>
      </c>
      <c r="AD2581" s="6" t="n">
        <v>0.0286857203010685</v>
      </c>
      <c r="AE2581" s="7" t="n">
        <v>0.902752293577982</v>
      </c>
      <c r="AF2581" s="7" t="n">
        <v>0.906353071384444</v>
      </c>
      <c r="AG2581" s="26" t="n">
        <v>9433.5</v>
      </c>
      <c r="AH2581" s="6" t="n">
        <v>0.0276143790849672</v>
      </c>
      <c r="AI2581" s="6" t="n">
        <v>0.0407082574880022</v>
      </c>
      <c r="AJ2581" s="6" t="n">
        <v>0.0371612335770439</v>
      </c>
      <c r="AK2581" s="6" t="n">
        <v>0.138143210472341</v>
      </c>
      <c r="AL2581" s="6" t="n">
        <v>0.0774753534383763</v>
      </c>
      <c r="AM2581" s="6" t="n">
        <v>-0.0361303323557987</v>
      </c>
      <c r="AN2581" s="6" t="n">
        <v>0.0768385898438009</v>
      </c>
      <c r="AO2581" s="6" t="n">
        <v>0.00984573263834054</v>
      </c>
      <c r="AP2581" s="6" t="n">
        <v>0.0294318959616708</v>
      </c>
      <c r="AQ2581" s="6" t="n">
        <v>0.038308508260582</v>
      </c>
      <c r="AR2581" s="4" t="s">
        <v>422</v>
      </c>
      <c r="AS2581" s="4" t="s">
        <v>102</v>
      </c>
      <c r="AT2581" s="5" t="n">
        <v>16204.45</v>
      </c>
      <c r="AU2581" s="6" t="n">
        <v>0.23051087108395</v>
      </c>
      <c r="AV2581" s="6" t="n">
        <v>0.0298517802010074</v>
      </c>
      <c r="AW2581" s="5" t="n">
        <v>3653.02</v>
      </c>
      <c r="AX2581" s="6" t="n">
        <v>0.225433137193796</v>
      </c>
      <c r="AY2581" s="6" t="n">
        <v>0.0165444541774722</v>
      </c>
      <c r="AZ2581" s="5" t="n">
        <v>2749.82</v>
      </c>
      <c r="BA2581" s="6" t="n">
        <v>0.252394507321294</v>
      </c>
      <c r="BB2581" s="6" t="n">
        <v>0.29584407383496</v>
      </c>
      <c r="BC2581" s="6" t="n">
        <v>0.169695361459352</v>
      </c>
      <c r="BD2581" s="7" t="n">
        <v>98.5</v>
      </c>
      <c r="BL2581" s="5" t="n">
        <v>263439.921</v>
      </c>
      <c r="BM2581" s="5" t="n">
        <v>8329.97</v>
      </c>
      <c r="BN2581" s="26" t="n">
        <v>31.6255545938341</v>
      </c>
      <c r="BO2581" s="7" t="n">
        <v>7.70972741727273</v>
      </c>
      <c r="BP2581" s="6" t="n">
        <v>0.243781572095367</v>
      </c>
      <c r="BQ2581" s="7" t="n">
        <v>0.572570055262233</v>
      </c>
      <c r="BR2581" s="26" t="n">
        <v>29.04</v>
      </c>
      <c r="BS2581" s="7" t="n">
        <v>4.58</v>
      </c>
      <c r="BT2581" s="4" t="s">
        <v>1417</v>
      </c>
      <c r="BU2581" s="5" t="n">
        <v>-260.45</v>
      </c>
      <c r="BV2581" s="5" t="n">
        <v>203.17</v>
      </c>
      <c r="BW2581" s="5" t="n">
        <v>-463.62</v>
      </c>
      <c r="BX2581" s="7" t="n">
        <v>-0.0601158230755204</v>
      </c>
      <c r="BY2581" s="5" t="n">
        <v>2</v>
      </c>
      <c r="BZ2581" s="6" t="n">
        <v>0.271121900629301</v>
      </c>
      <c r="CA2581" s="6" t="n">
        <v>0.315381158342431</v>
      </c>
      <c r="CB2581" s="4" t="s">
        <v>632</v>
      </c>
      <c r="CC2581" s="26" t="n">
        <v>43.1000457486858</v>
      </c>
      <c r="CD2581" s="6" t="n">
        <v>-0.266229210561838</v>
      </c>
      <c r="CE2581" s="25" t="n">
        <v>46077</v>
      </c>
      <c r="CF2581" s="6" t="n">
        <v>0.255664653017651</v>
      </c>
      <c r="CG2581" s="6" t="n">
        <v>0.300300868497137</v>
      </c>
      <c r="CH2581" s="6" t="n">
        <v>0.220385108609777</v>
      </c>
      <c r="CI2581" s="6" t="n">
        <v>-0.266118976902399</v>
      </c>
      <c r="CJ2581" s="6" t="n">
        <v>0.0621727646406077</v>
      </c>
      <c r="CK2581" s="7" t="n">
        <v>0.0050794925540659</v>
      </c>
      <c r="CL2581" s="6" t="n">
        <v>0.0611897799438783</v>
      </c>
      <c r="CM2581" s="4" t="s">
        <v>504</v>
      </c>
    </row>
    <row r="2582" customFormat="false" ht="15" hidden="false" customHeight="false" outlineLevel="0" collapsed="false">
      <c r="A2582" s="4" t="s">
        <v>45</v>
      </c>
      <c r="B2582" s="4" t="s">
        <v>46</v>
      </c>
      <c r="C2582" s="25" t="n">
        <v>46022</v>
      </c>
      <c r="D2582" s="4" t="s">
        <v>130</v>
      </c>
      <c r="E2582" s="4" t="s">
        <v>709</v>
      </c>
      <c r="F2582" s="4" t="s">
        <v>55</v>
      </c>
      <c r="G2582" s="4" t="s">
        <v>446</v>
      </c>
      <c r="H2582" s="5" t="n">
        <v>2925</v>
      </c>
      <c r="I2582" s="25" t="n">
        <v>46052</v>
      </c>
      <c r="J2582" s="4" t="s">
        <v>609</v>
      </c>
      <c r="K2582" s="4" t="s">
        <v>5</v>
      </c>
      <c r="L2582" s="4" t="s">
        <v>421</v>
      </c>
      <c r="M2582" s="25" t="n">
        <v>46051</v>
      </c>
      <c r="N2582" s="25" t="n">
        <v>46052</v>
      </c>
      <c r="O2582" s="25" t="n">
        <v>46055</v>
      </c>
      <c r="P2582" s="25" t="n">
        <v>46055</v>
      </c>
      <c r="Q2582" s="6" t="n">
        <v>-0.0122468974526453</v>
      </c>
      <c r="R2582" s="6" t="n">
        <v>-0.0100843114564391</v>
      </c>
      <c r="S2582" s="6" t="n">
        <v>-0.00750804433321406</v>
      </c>
      <c r="T2582" s="6" t="n">
        <v>-0.0298392532422984</v>
      </c>
      <c r="U2582" s="6" t="n">
        <v>-0.0100327853715228</v>
      </c>
      <c r="V2582" s="6" t="n">
        <v>-0.0164017710841219</v>
      </c>
      <c r="W2582" s="6" t="n">
        <v>-0.0198064678707757</v>
      </c>
      <c r="X2582" s="6" t="n">
        <v>-0.0134374821581765</v>
      </c>
      <c r="Y2582" s="6" t="n">
        <v>0.0133946521885325</v>
      </c>
      <c r="Z2582" s="6" t="n">
        <v>-0.0432339054308309</v>
      </c>
      <c r="AA2582" s="6" t="n">
        <v>-0.00250268144440469</v>
      </c>
      <c r="AB2582" s="6" t="n">
        <v>-0.00750804433321406</v>
      </c>
      <c r="AC2582" s="6" t="n">
        <v>0.00750804433321406</v>
      </c>
      <c r="AD2582" s="6" t="n">
        <v>0.031283518055059</v>
      </c>
      <c r="AE2582" s="7" t="n">
        <v>0.811428571428574</v>
      </c>
      <c r="AF2582" s="7" t="n">
        <v>1.63349790557545</v>
      </c>
      <c r="AG2582" s="26" t="n">
        <v>306.2</v>
      </c>
      <c r="AH2582" s="6" t="n">
        <v>0.0137394471114052</v>
      </c>
      <c r="AI2582" s="6" t="n">
        <v>0.0624566273421237</v>
      </c>
      <c r="AJ2582" s="6" t="n">
        <v>0.118947560752786</v>
      </c>
      <c r="AK2582" s="6" t="n">
        <v>0.240379162278214</v>
      </c>
      <c r="AL2582" s="6" t="n">
        <v>0.356963523684152</v>
      </c>
      <c r="AM2582" s="6" t="n">
        <v>0.00995486461502759</v>
      </c>
      <c r="AN2582" s="6" t="n">
        <v>0.0525017627270961</v>
      </c>
      <c r="AO2582" s="6" t="n">
        <v>0.0468299711815561</v>
      </c>
      <c r="AP2582" s="6" t="n">
        <v>0.135446685878962</v>
      </c>
      <c r="AQ2582" s="6" t="n">
        <v>0.144323298177873</v>
      </c>
      <c r="AR2582" s="4" t="s">
        <v>448</v>
      </c>
      <c r="AS2582" s="4" t="s">
        <v>449</v>
      </c>
      <c r="AT2582" s="5" t="n">
        <v>31749.51</v>
      </c>
      <c r="AU2582" s="6" t="n">
        <v>0.0272392462568278</v>
      </c>
      <c r="AV2582" s="6" t="n">
        <v>0.00757517816901565</v>
      </c>
      <c r="AZ2582" s="5" t="n">
        <v>5054.63</v>
      </c>
      <c r="BA2582" s="6" t="n">
        <v>0.0449193151608116</v>
      </c>
      <c r="BB2582" s="6" t="n">
        <v>0.0509919137354218</v>
      </c>
      <c r="BC2582" s="6" t="n">
        <v>0.159203401879273</v>
      </c>
      <c r="BD2582" s="7" t="n">
        <v>9.77</v>
      </c>
      <c r="BE2582" s="5" t="n">
        <v>11800.4</v>
      </c>
      <c r="BF2582" s="6" t="n">
        <v>0.0335914596707159</v>
      </c>
      <c r="BG2582" s="6" t="n">
        <v>-0.0374622924125549</v>
      </c>
      <c r="BH2582" s="6" t="n">
        <v>-0.261849326459338</v>
      </c>
      <c r="BI2582" s="27" t="n">
        <v>0.0204</v>
      </c>
      <c r="BJ2582" s="27" t="n">
        <v>0.0057</v>
      </c>
      <c r="BK2582" s="27" t="n">
        <v>0.0109</v>
      </c>
      <c r="BL2582" s="5" t="n">
        <v>158539.643</v>
      </c>
      <c r="BM2582" s="5" t="n">
        <v>19235.82</v>
      </c>
      <c r="BN2582" s="26" t="n">
        <v>8.24189678422859</v>
      </c>
      <c r="BO2582" s="7" t="n">
        <v>1.07853186135467</v>
      </c>
      <c r="BP2582" s="6" t="n">
        <v>0.130859666116968</v>
      </c>
      <c r="BR2582" s="26" t="n">
        <v>16.39</v>
      </c>
      <c r="BS2582" s="7" t="n">
        <v>2.19</v>
      </c>
      <c r="BY2582" s="5" t="n">
        <v>14</v>
      </c>
      <c r="BZ2582" s="6" t="n">
        <v>0.0319302746631097</v>
      </c>
      <c r="CA2582" s="6" t="n">
        <v>0.0897561917043999</v>
      </c>
      <c r="CB2582" s="4" t="s">
        <v>1301</v>
      </c>
      <c r="CC2582" s="26" t="n">
        <v>13.2378103602553</v>
      </c>
      <c r="CD2582" s="6" t="n">
        <v>-0.377397276442806</v>
      </c>
      <c r="CE2582" s="25" t="n">
        <v>46077</v>
      </c>
      <c r="CF2582" s="6" t="n">
        <v>0.300402008105908</v>
      </c>
      <c r="CG2582" s="6" t="n">
        <v>0.361436809765454</v>
      </c>
      <c r="CH2582" s="6" t="n">
        <v>0.271567385036592</v>
      </c>
      <c r="CI2582" s="6" t="n">
        <v>-0.248644914686972</v>
      </c>
      <c r="CJ2582" s="6" t="n">
        <v>0.0748162992651971</v>
      </c>
      <c r="CK2582" s="7" t="n">
        <v>0.10035305684662</v>
      </c>
      <c r="CL2582" s="6" t="n">
        <v>0.0177152579930356</v>
      </c>
      <c r="CM2582" s="4" t="s">
        <v>504</v>
      </c>
    </row>
    <row r="2583" customFormat="false" ht="15" hidden="false" customHeight="false" outlineLevel="0" collapsed="false">
      <c r="A2583" s="4" t="s">
        <v>45</v>
      </c>
      <c r="B2583" s="4" t="s">
        <v>46</v>
      </c>
      <c r="C2583" s="25" t="n">
        <v>46022</v>
      </c>
      <c r="D2583" s="4" t="s">
        <v>147</v>
      </c>
      <c r="E2583" s="4" t="s">
        <v>656</v>
      </c>
      <c r="F2583" s="4" t="s">
        <v>58</v>
      </c>
      <c r="G2583" s="4" t="s">
        <v>571</v>
      </c>
      <c r="H2583" s="5" t="n">
        <v>625</v>
      </c>
      <c r="I2583" s="25" t="n">
        <v>46052</v>
      </c>
      <c r="J2583" s="4" t="s">
        <v>838</v>
      </c>
      <c r="K2583" s="4" t="s">
        <v>5</v>
      </c>
      <c r="L2583" s="4" t="s">
        <v>421</v>
      </c>
      <c r="M2583" s="25" t="n">
        <v>46051</v>
      </c>
      <c r="N2583" s="25" t="n">
        <v>46052</v>
      </c>
      <c r="O2583" s="25" t="n">
        <v>46055</v>
      </c>
      <c r="P2583" s="25" t="n">
        <v>46055</v>
      </c>
      <c r="Q2583" s="6" t="n">
        <v>0.00739247311827973</v>
      </c>
      <c r="R2583" s="6" t="n">
        <v>-0.0104918430468799</v>
      </c>
      <c r="S2583" s="6" t="n">
        <v>0.00937005381449829</v>
      </c>
      <c r="T2583" s="6" t="n">
        <v>0.00627068388589813</v>
      </c>
      <c r="U2583" s="6" t="n">
        <v>-0.0100327853715228</v>
      </c>
      <c r="V2583" s="6" t="n">
        <v>-0.0195773744206664</v>
      </c>
      <c r="W2583" s="6" t="n">
        <v>0.0163034692574209</v>
      </c>
      <c r="X2583" s="6" t="n">
        <v>0.0258480583065646</v>
      </c>
      <c r="Y2583" s="6" t="n">
        <v>0.0231439046330782</v>
      </c>
      <c r="Z2583" s="6" t="n">
        <v>-0.0168732207471801</v>
      </c>
      <c r="AA2583" s="6" t="n">
        <v>-0.00544476100031655</v>
      </c>
      <c r="AB2583" s="6" t="n">
        <v>0.00937005381449829</v>
      </c>
      <c r="AC2583" s="6" t="n">
        <v>0.00937005381449829</v>
      </c>
      <c r="AD2583" s="6" t="n">
        <v>0.0450775561886673</v>
      </c>
      <c r="AE2583" s="7" t="n">
        <v>0.945224719101122</v>
      </c>
      <c r="AF2583" s="7" t="n">
        <v>1.81289098587317</v>
      </c>
      <c r="AG2583" s="26" t="n">
        <v>1636.8</v>
      </c>
      <c r="AH2583" s="6" t="n">
        <v>-0.00793987514394812</v>
      </c>
      <c r="AI2583" s="6" t="n">
        <v>-0.0360424028268553</v>
      </c>
      <c r="AJ2583" s="6" t="n">
        <v>-0.0551835603786659</v>
      </c>
      <c r="AK2583" s="6" t="n">
        <v>0.0550470542735586</v>
      </c>
      <c r="AL2583" s="6" t="n">
        <v>0.322982043580764</v>
      </c>
      <c r="AM2583" s="6" t="n">
        <v>-0.00348331708028393</v>
      </c>
      <c r="AN2583" s="6" t="n">
        <v>-0.0325590857465714</v>
      </c>
      <c r="AO2583" s="6" t="n">
        <v>0.110330552593615</v>
      </c>
      <c r="AP2583" s="6" t="n">
        <v>0.0686194568149032</v>
      </c>
      <c r="AQ2583" s="6" t="n">
        <v>0.0774960691138144</v>
      </c>
      <c r="AR2583" s="4" t="s">
        <v>422</v>
      </c>
      <c r="AS2583" s="4" t="s">
        <v>438</v>
      </c>
      <c r="AT2583" s="5" t="n">
        <v>7898.21</v>
      </c>
      <c r="AU2583" s="6" t="n">
        <v>0.173063041922002</v>
      </c>
      <c r="AV2583" s="6" t="n">
        <v>0.054306416174323</v>
      </c>
      <c r="AZ2583" s="5" t="n">
        <v>1289.97</v>
      </c>
      <c r="BA2583" s="6" t="n">
        <v>0.185405390503671</v>
      </c>
      <c r="BB2583" s="6" t="n">
        <v>0.112417105751072</v>
      </c>
      <c r="BC2583" s="6" t="n">
        <v>0.163324348175093</v>
      </c>
      <c r="BD2583" s="7" t="n">
        <v>15.29</v>
      </c>
      <c r="BL2583" s="5" t="n">
        <v>137777.64</v>
      </c>
      <c r="BM2583" s="5" t="n">
        <v>4645.19</v>
      </c>
      <c r="BN2583" s="26" t="n">
        <v>29.6602808496531</v>
      </c>
      <c r="BO2583" s="7" t="n">
        <v>5.3109589262875</v>
      </c>
      <c r="BP2583" s="6" t="n">
        <v>0.179059630392867</v>
      </c>
      <c r="BQ2583" s="7" t="n">
        <v>5.34971748668383</v>
      </c>
      <c r="BR2583" s="26" t="n">
        <v>17.66</v>
      </c>
      <c r="BS2583" s="7" t="n">
        <v>2.88</v>
      </c>
      <c r="BT2583" s="4" t="s">
        <v>1417</v>
      </c>
      <c r="BU2583" s="5" t="n">
        <v>-10318.58</v>
      </c>
      <c r="BV2583" s="5" t="n">
        <v>156.41</v>
      </c>
      <c r="BW2583" s="5" t="n">
        <v>-10474.99</v>
      </c>
      <c r="BX2583" s="7" t="n">
        <v>-4.49133818511038</v>
      </c>
      <c r="BY2583" s="5" t="n">
        <v>6</v>
      </c>
      <c r="BZ2583" s="6" t="n">
        <v>0.207756400444367</v>
      </c>
      <c r="CA2583" s="6" t="n">
        <v>0.000865324656087241</v>
      </c>
      <c r="CB2583" s="4" t="s">
        <v>592</v>
      </c>
      <c r="CC2583" s="26" t="n">
        <v>31.5779764636841</v>
      </c>
      <c r="CD2583" s="6" t="n">
        <v>-0.0607288949067542</v>
      </c>
      <c r="CE2583" s="25" t="n">
        <v>46077</v>
      </c>
      <c r="CF2583" s="6" t="n">
        <v>0.332295946018863</v>
      </c>
      <c r="CG2583" s="6" t="n">
        <v>0.365311192511488</v>
      </c>
      <c r="CH2583" s="6" t="n">
        <v>0.288992780384701</v>
      </c>
      <c r="CI2583" s="6" t="n">
        <v>-0.208913424201715</v>
      </c>
      <c r="CJ2583" s="6" t="n">
        <v>0.0757232164746261</v>
      </c>
      <c r="CK2583" s="7" t="n">
        <v>0.123740832082035</v>
      </c>
      <c r="CL2583" s="6" t="n">
        <v>-0.0861443932411673</v>
      </c>
      <c r="CM2583" s="4" t="s">
        <v>504</v>
      </c>
    </row>
    <row r="2584" customFormat="false" ht="15" hidden="false" customHeight="false" outlineLevel="0" collapsed="false">
      <c r="A2584" s="4" t="s">
        <v>45</v>
      </c>
      <c r="B2584" s="4" t="s">
        <v>46</v>
      </c>
      <c r="C2584" s="25" t="n">
        <v>46022</v>
      </c>
      <c r="D2584" s="4" t="s">
        <v>170</v>
      </c>
      <c r="E2584" s="4" t="s">
        <v>811</v>
      </c>
      <c r="F2584" s="4" t="s">
        <v>57</v>
      </c>
      <c r="G2584" s="4" t="s">
        <v>590</v>
      </c>
      <c r="H2584" s="5" t="n">
        <v>375</v>
      </c>
      <c r="I2584" s="25" t="n">
        <v>46052</v>
      </c>
      <c r="J2584" s="4" t="s">
        <v>1307</v>
      </c>
      <c r="K2584" s="4" t="s">
        <v>5</v>
      </c>
      <c r="L2584" s="4" t="s">
        <v>421</v>
      </c>
      <c r="M2584" s="25" t="n">
        <v>46051</v>
      </c>
      <c r="N2584" s="25" t="n">
        <v>46052</v>
      </c>
      <c r="O2584" s="25" t="n">
        <v>46055</v>
      </c>
      <c r="P2584" s="25" t="n">
        <v>46055</v>
      </c>
      <c r="Q2584" s="6" t="n">
        <v>-0.00396287935791329</v>
      </c>
      <c r="R2584" s="6" t="n">
        <v>0.0152598710717165</v>
      </c>
      <c r="S2584" s="6" t="n">
        <v>-0.0101030927835051</v>
      </c>
      <c r="T2584" s="6" t="n">
        <v>0.00119389893029809</v>
      </c>
      <c r="U2584" s="6" t="n">
        <v>-0.0100327853715228</v>
      </c>
      <c r="V2584" s="6" t="n">
        <v>-0.00870551074276227</v>
      </c>
      <c r="W2584" s="6" t="n">
        <v>0.0112266843018208</v>
      </c>
      <c r="X2584" s="6" t="n">
        <v>0.00989940967306036</v>
      </c>
      <c r="Y2584" s="6" t="n">
        <v>0.0156374141882306</v>
      </c>
      <c r="Z2584" s="6" t="n">
        <v>-0.0144435152579325</v>
      </c>
      <c r="AA2584" s="6" t="n">
        <v>-0.00252577319587632</v>
      </c>
      <c r="AB2584" s="6" t="n">
        <v>-0.0101030927835051</v>
      </c>
      <c r="AC2584" s="6" t="n">
        <v>0.0101030927835051</v>
      </c>
      <c r="AD2584" s="6" t="n">
        <v>0.0630927835051547</v>
      </c>
      <c r="AE2584" s="7" t="n">
        <v>0.640522875816994</v>
      </c>
      <c r="AF2584" s="7" t="n">
        <v>3.18695151534041</v>
      </c>
      <c r="AG2584" s="26" t="n">
        <v>1993.5</v>
      </c>
      <c r="AH2584" s="6" t="n">
        <v>0.0302325581395349</v>
      </c>
      <c r="AI2584" s="6" t="n">
        <v>-0.0085049239033127</v>
      </c>
      <c r="AJ2584" s="6" t="n">
        <v>0.0997407182655703</v>
      </c>
      <c r="AK2584" s="6" t="n">
        <v>-0.0702826228896566</v>
      </c>
      <c r="AL2584" s="6" t="n">
        <v>0.342867416263214</v>
      </c>
      <c r="AM2584" s="6" t="n">
        <v>-0.0416493091143131</v>
      </c>
      <c r="AN2584" s="6" t="n">
        <v>0.0331443852110004</v>
      </c>
      <c r="AO2584" s="6" t="n">
        <v>0.0281191418454487</v>
      </c>
      <c r="AP2584" s="6" t="n">
        <v>0.105655071860029</v>
      </c>
      <c r="AQ2584" s="6" t="n">
        <v>0.11453168415894</v>
      </c>
      <c r="AR2584" s="4" t="s">
        <v>422</v>
      </c>
      <c r="AS2584" s="4" t="s">
        <v>102</v>
      </c>
      <c r="AT2584" s="5" t="n">
        <v>3900.615</v>
      </c>
      <c r="AU2584" s="6" t="n">
        <v>0.151455387253096</v>
      </c>
      <c r="AV2584" s="6" t="n">
        <v>-0.354936520877743</v>
      </c>
      <c r="AW2584" s="5" t="n">
        <v>685.412</v>
      </c>
      <c r="AX2584" s="6" t="n">
        <v>0.17571895713881</v>
      </c>
      <c r="AY2584" s="6" t="n">
        <v>-0.00146769564172278</v>
      </c>
      <c r="AZ2584" s="5" t="n">
        <v>403.213</v>
      </c>
      <c r="BB2584" s="6" t="n">
        <v>-0.339377376698402</v>
      </c>
      <c r="BC2584" s="6" t="n">
        <v>0.103371647804257</v>
      </c>
      <c r="BD2584" s="7" t="n">
        <v>14.29</v>
      </c>
      <c r="BL2584" s="5" t="n">
        <v>56256.57</v>
      </c>
      <c r="BM2584" s="5" t="n">
        <v>661.874</v>
      </c>
      <c r="BN2584" s="26" t="n">
        <v>84.9958904564917</v>
      </c>
      <c r="BO2584" s="7" t="n">
        <v>5.8711632124255</v>
      </c>
      <c r="BP2584" s="6" t="n">
        <v>0.0690758480309218</v>
      </c>
      <c r="BQ2584" s="7" t="n">
        <v>0.0930426335473631</v>
      </c>
      <c r="BR2584" s="26" t="n">
        <v>32.99</v>
      </c>
      <c r="BS2584" s="7" t="n">
        <v>4.7</v>
      </c>
      <c r="BT2584" s="4" t="s">
        <v>1417</v>
      </c>
      <c r="BU2584" s="5" t="n">
        <v>2835.567</v>
      </c>
      <c r="BV2584" s="5" t="n">
        <v>500.294</v>
      </c>
      <c r="BW2584" s="5" t="n">
        <v>2335.273</v>
      </c>
      <c r="BX2584" s="7" t="n">
        <v>4.31446051878811</v>
      </c>
      <c r="BY2584" s="5" t="n">
        <v>8</v>
      </c>
      <c r="BZ2584" s="6" t="n">
        <v>0.107452982661611</v>
      </c>
      <c r="CA2584" s="6" t="n">
        <v>0.112604787790535</v>
      </c>
      <c r="CC2584" s="26" t="n">
        <v>29.8859735918857</v>
      </c>
      <c r="CD2584" s="6" t="n">
        <v>1.8440060751298</v>
      </c>
      <c r="CE2584" s="25" t="n">
        <v>46077</v>
      </c>
      <c r="CF2584" s="6" t="n">
        <v>0.320324620486703</v>
      </c>
      <c r="CG2584" s="6" t="n">
        <v>0.345665913133416</v>
      </c>
      <c r="CH2584" s="6" t="n">
        <v>0.292376514958683</v>
      </c>
      <c r="CI2584" s="6" t="n">
        <v>-0.154164458079397</v>
      </c>
      <c r="CJ2584" s="6" t="n">
        <v>0.071556128776229</v>
      </c>
      <c r="CK2584" s="7" t="n">
        <v>0.141191159391805</v>
      </c>
      <c r="CL2584" s="6" t="n">
        <v>-0.0749291722000888</v>
      </c>
      <c r="CM2584" s="4" t="s">
        <v>504</v>
      </c>
    </row>
    <row r="2585" customFormat="false" ht="15" hidden="false" customHeight="false" outlineLevel="0" collapsed="false">
      <c r="A2585" s="4" t="s">
        <v>45</v>
      </c>
      <c r="B2585" s="4" t="s">
        <v>46</v>
      </c>
      <c r="C2585" s="25" t="n">
        <v>46022</v>
      </c>
      <c r="D2585" s="4" t="s">
        <v>172</v>
      </c>
      <c r="E2585" s="4" t="s">
        <v>618</v>
      </c>
      <c r="F2585" s="4" t="s">
        <v>73</v>
      </c>
      <c r="G2585" s="4" t="s">
        <v>558</v>
      </c>
      <c r="H2585" s="5" t="n">
        <v>275</v>
      </c>
      <c r="I2585" s="25" t="n">
        <v>46052</v>
      </c>
      <c r="J2585" s="4" t="s">
        <v>930</v>
      </c>
      <c r="K2585" s="4" t="s">
        <v>5</v>
      </c>
      <c r="L2585" s="4" t="s">
        <v>421</v>
      </c>
      <c r="M2585" s="25" t="n">
        <v>46051</v>
      </c>
      <c r="N2585" s="25" t="n">
        <v>46052</v>
      </c>
      <c r="O2585" s="25" t="n">
        <v>46055</v>
      </c>
      <c r="P2585" s="25" t="n">
        <v>46055</v>
      </c>
      <c r="Q2585" s="6" t="n">
        <v>0.00217649386624452</v>
      </c>
      <c r="R2585" s="6" t="n">
        <v>0.00468904244817381</v>
      </c>
      <c r="S2585" s="6" t="n">
        <v>-0.0392943063352046</v>
      </c>
      <c r="T2585" s="6" t="n">
        <v>-0.0324287700207863</v>
      </c>
      <c r="U2585" s="6" t="n">
        <v>-0.0100327853715228</v>
      </c>
      <c r="V2585" s="6" t="n">
        <v>-0.00692901768257304</v>
      </c>
      <c r="W2585" s="6" t="n">
        <v>-0.0223959846492635</v>
      </c>
      <c r="X2585" s="6" t="n">
        <v>-0.0254997523382132</v>
      </c>
      <c r="AA2585" s="6" t="n">
        <v>-0.00260625501202894</v>
      </c>
      <c r="AB2585" s="6" t="n">
        <v>-0.0392943063352046</v>
      </c>
      <c r="AC2585" s="6" t="n">
        <v>0.0392943063352046</v>
      </c>
      <c r="AD2585" s="6" t="n">
        <v>0.0570870088211709</v>
      </c>
      <c r="AE2585" s="7" t="n">
        <v>0.346795434591747</v>
      </c>
      <c r="AF2585" s="7" t="n">
        <v>0.594686444235652</v>
      </c>
      <c r="AG2585" s="26" t="n">
        <v>2021.6</v>
      </c>
      <c r="AH2585" s="6" t="n">
        <v>-0.0491063029162747</v>
      </c>
      <c r="AI2585" s="6" t="n">
        <v>-0.284490691583493</v>
      </c>
      <c r="AJ2585" s="6" t="n">
        <v>-0.361465571699305</v>
      </c>
      <c r="AK2585" s="6" t="n">
        <v>-0.311287758346582</v>
      </c>
      <c r="AL2585" s="6" t="n">
        <v>0.298039669646468</v>
      </c>
      <c r="AM2585" s="6" t="n">
        <v>-0.075212149738673</v>
      </c>
      <c r="AN2585" s="6" t="n">
        <v>-0.20927854184482</v>
      </c>
      <c r="AO2585" s="6" t="n">
        <v>0.139712020033389</v>
      </c>
      <c r="AP2585" s="6" t="n">
        <v>0.0657867278797997</v>
      </c>
      <c r="AQ2585" s="6" t="n">
        <v>0.0746633401787108</v>
      </c>
      <c r="AR2585" s="4" t="s">
        <v>422</v>
      </c>
      <c r="AS2585" s="4" t="s">
        <v>102</v>
      </c>
      <c r="AT2585" s="5" t="n">
        <v>2189.93</v>
      </c>
      <c r="AU2585" s="6" t="n">
        <v>0.155318857094623</v>
      </c>
      <c r="AV2585" s="6" t="n">
        <v>0.341696227813823</v>
      </c>
      <c r="AW2585" s="5" t="n">
        <v>380.01</v>
      </c>
      <c r="AX2585" s="6" t="n">
        <v>0.173526094441375</v>
      </c>
      <c r="AY2585" s="6" t="n">
        <v>-0.0157517818142173</v>
      </c>
      <c r="AZ2585" s="5" t="n">
        <v>343.29</v>
      </c>
      <c r="BA2585" s="6" t="n">
        <v>0.0868766819692892</v>
      </c>
      <c r="BB2585" s="6" t="n">
        <v>0.125430285545684</v>
      </c>
      <c r="BC2585" s="6" t="n">
        <v>0.156758435201125</v>
      </c>
      <c r="BD2585" s="7" t="n">
        <v>22.01</v>
      </c>
      <c r="BL2585" s="5" t="n">
        <v>31536.96</v>
      </c>
      <c r="BM2585" s="5" t="n">
        <v>1256.48</v>
      </c>
      <c r="BN2585" s="26" t="n">
        <v>25.0994524385585</v>
      </c>
      <c r="BO2585" s="7" t="n">
        <v>5.41254651051035</v>
      </c>
      <c r="BP2585" s="6" t="n">
        <v>0.215644007524062</v>
      </c>
      <c r="BQ2585" s="7" t="n">
        <v>0.00532382299232491</v>
      </c>
      <c r="BR2585" s="26" t="n">
        <v>37.36</v>
      </c>
      <c r="BS2585" s="7" t="n">
        <v>9.2</v>
      </c>
      <c r="BT2585" s="4" t="s">
        <v>1417</v>
      </c>
      <c r="BU2585" s="5" t="n">
        <v>518.49</v>
      </c>
      <c r="BV2585" s="5" t="n">
        <v>103.46</v>
      </c>
      <c r="BW2585" s="5" t="n">
        <v>415.03</v>
      </c>
      <c r="BX2585" s="7" t="n">
        <v>0.783999153234342</v>
      </c>
      <c r="BY2585" s="5" t="n">
        <v>1</v>
      </c>
      <c r="CN2585" s="4" t="s">
        <v>429</v>
      </c>
    </row>
    <row r="2586" customFormat="false" ht="15" hidden="false" customHeight="false" outlineLevel="0" collapsed="false">
      <c r="A2586" s="4" t="s">
        <v>45</v>
      </c>
      <c r="B2586" s="4" t="s">
        <v>46</v>
      </c>
      <c r="C2586" s="25" t="n">
        <v>46022</v>
      </c>
      <c r="D2586" s="4" t="s">
        <v>206</v>
      </c>
      <c r="E2586" s="4" t="s">
        <v>666</v>
      </c>
      <c r="F2586" s="4" t="s">
        <v>62</v>
      </c>
      <c r="G2586" s="4" t="s">
        <v>490</v>
      </c>
      <c r="H2586" s="5" t="n">
        <v>625</v>
      </c>
      <c r="I2586" s="25" t="n">
        <v>46052</v>
      </c>
      <c r="J2586" s="4" t="s">
        <v>676</v>
      </c>
      <c r="K2586" s="4" t="s">
        <v>5</v>
      </c>
      <c r="L2586" s="4" t="s">
        <v>421</v>
      </c>
      <c r="M2586" s="25" t="n">
        <v>46051</v>
      </c>
      <c r="N2586" s="25" t="n">
        <v>46052</v>
      </c>
      <c r="O2586" s="25" t="n">
        <v>46055</v>
      </c>
      <c r="P2586" s="25" t="n">
        <v>46055</v>
      </c>
      <c r="Q2586" s="6" t="n">
        <v>0.0359120957655885</v>
      </c>
      <c r="R2586" s="6" t="n">
        <v>-0.0238013107968265</v>
      </c>
      <c r="S2586" s="6" t="n">
        <v>0.0209618874773139</v>
      </c>
      <c r="T2586" s="6" t="n">
        <v>0.0330726724460759</v>
      </c>
      <c r="U2586" s="6" t="n">
        <v>-0.0100327853715228</v>
      </c>
      <c r="V2586" s="6" t="n">
        <v>-0.0439270258340005</v>
      </c>
      <c r="W2586" s="6" t="n">
        <v>0.0431054578175987</v>
      </c>
      <c r="X2586" s="6" t="n">
        <v>0.0769996982800765</v>
      </c>
      <c r="Y2586" s="6" t="n">
        <v>0.0371181538585066</v>
      </c>
      <c r="Z2586" s="6" t="n">
        <v>-0.00404548141243066</v>
      </c>
      <c r="AA2586" s="6" t="n">
        <v>-0.00181488203266789</v>
      </c>
      <c r="AB2586" s="6" t="n">
        <v>0.0209618874773139</v>
      </c>
      <c r="AC2586" s="6" t="n">
        <v>0.0209618874773139</v>
      </c>
      <c r="AD2586" s="6" t="n">
        <v>0.0456442831215971</v>
      </c>
      <c r="AE2586" s="7" t="n">
        <v>0.842942345924451</v>
      </c>
      <c r="AF2586" s="7" t="n">
        <v>0.786110264739164</v>
      </c>
      <c r="AG2586" s="26" t="n">
        <v>1119.4</v>
      </c>
      <c r="AH2586" s="6" t="n">
        <v>0.0765531833044817</v>
      </c>
      <c r="AI2586" s="6" t="n">
        <v>0.134718702483527</v>
      </c>
      <c r="AJ2586" s="6" t="n">
        <v>0.082277869090206</v>
      </c>
      <c r="AK2586" s="6" t="n">
        <v>0.11889649657654</v>
      </c>
      <c r="AL2586" s="6" t="n">
        <v>0.27265444550648</v>
      </c>
      <c r="AM2586" s="6" t="n">
        <v>0.120329627110488</v>
      </c>
      <c r="AN2586" s="6" t="n">
        <v>0.0143890753730389</v>
      </c>
      <c r="AO2586" s="6" t="n">
        <v>0.0586614523153499</v>
      </c>
      <c r="AP2586" s="6" t="n">
        <v>0.100168873877878</v>
      </c>
      <c r="AQ2586" s="6" t="n">
        <v>0.109045486176789</v>
      </c>
      <c r="AR2586" s="4" t="s">
        <v>422</v>
      </c>
      <c r="AS2586" s="4" t="s">
        <v>102</v>
      </c>
      <c r="AT2586" s="5" t="n">
        <v>13026.63</v>
      </c>
      <c r="AU2586" s="6" t="n">
        <v>0.108586148704712</v>
      </c>
      <c r="AV2586" s="6" t="n">
        <v>0.11473248056629</v>
      </c>
      <c r="AW2586" s="5" t="n">
        <v>1579.16</v>
      </c>
      <c r="AX2586" s="6" t="n">
        <v>0.121225520337954</v>
      </c>
      <c r="AY2586" s="6" t="n">
        <v>-0.0646243077995055</v>
      </c>
      <c r="AZ2586" s="5" t="n">
        <v>190.43</v>
      </c>
      <c r="BA2586" s="6" t="n">
        <v>-0.799648598602811</v>
      </c>
      <c r="BB2586" s="6" t="n">
        <v>-0.701627939770929</v>
      </c>
      <c r="BC2586" s="6" t="n">
        <v>0.0146185160705417</v>
      </c>
      <c r="BD2586" s="7" t="n">
        <v>1.87</v>
      </c>
      <c r="BL2586" s="5" t="n">
        <v>113898.95</v>
      </c>
      <c r="BM2586" s="5" t="n">
        <v>2743.28</v>
      </c>
      <c r="BN2586" s="26" t="n">
        <v>41.5192579685632</v>
      </c>
      <c r="BO2586" s="7" t="n">
        <v>2.29547649916252</v>
      </c>
      <c r="BP2586" s="6" t="n">
        <v>0.0552870309219053</v>
      </c>
      <c r="BQ2586" s="7" t="n">
        <v>0.37480156238947</v>
      </c>
      <c r="BR2586" s="26" t="n">
        <v>21.11</v>
      </c>
      <c r="BS2586" s="7" t="n">
        <v>3.15</v>
      </c>
      <c r="BT2586" s="4" t="s">
        <v>1417</v>
      </c>
      <c r="BU2586" s="5" t="n">
        <v>3351.75</v>
      </c>
      <c r="BV2586" s="5" t="n">
        <v>4925.37</v>
      </c>
      <c r="BW2586" s="5" t="n">
        <v>-1573.62</v>
      </c>
      <c r="BX2586" s="7" t="n">
        <v>1.57196792045774</v>
      </c>
      <c r="BY2586" s="5" t="n">
        <v>4</v>
      </c>
      <c r="BZ2586" s="6" t="n">
        <v>0.0909362739404643</v>
      </c>
      <c r="CA2586" s="6" t="n">
        <v>1.98326359832636</v>
      </c>
      <c r="CB2586" s="4" t="s">
        <v>560</v>
      </c>
      <c r="CC2586" s="26" t="n">
        <v>41.6812012498771</v>
      </c>
      <c r="CD2586" s="6" t="n">
        <v>-0.00388528344811912</v>
      </c>
      <c r="CE2586" s="25" t="n">
        <v>46077</v>
      </c>
      <c r="CF2586" s="6" t="n">
        <v>0.315687499807123</v>
      </c>
      <c r="CG2586" s="6" t="n">
        <v>0.378696544767264</v>
      </c>
      <c r="CH2586" s="6" t="n">
        <v>0.314536659579259</v>
      </c>
      <c r="CI2586" s="6" t="n">
        <v>-0.169422948465074</v>
      </c>
      <c r="CJ2586" s="6" t="n">
        <v>0.078356890459364</v>
      </c>
      <c r="CK2586" s="7" t="n">
        <v>0.267518113013746</v>
      </c>
      <c r="CL2586" s="6" t="n">
        <v>0.182575</v>
      </c>
      <c r="CM2586" s="4" t="s">
        <v>504</v>
      </c>
    </row>
    <row r="2587" customFormat="false" ht="15" hidden="false" customHeight="false" outlineLevel="0" collapsed="false">
      <c r="A2587" s="4" t="s">
        <v>45</v>
      </c>
      <c r="B2587" s="4" t="s">
        <v>46</v>
      </c>
      <c r="C2587" s="25" t="n">
        <v>46022</v>
      </c>
      <c r="D2587" s="4" t="s">
        <v>218</v>
      </c>
      <c r="E2587" s="4" t="s">
        <v>734</v>
      </c>
      <c r="F2587" s="4" t="s">
        <v>90</v>
      </c>
      <c r="G2587" s="4" t="s">
        <v>571</v>
      </c>
      <c r="H2587" s="5" t="n">
        <v>1000</v>
      </c>
      <c r="I2587" s="25" t="n">
        <v>46052</v>
      </c>
      <c r="J2587" s="4" t="s">
        <v>1436</v>
      </c>
      <c r="K2587" s="4" t="s">
        <v>5</v>
      </c>
      <c r="L2587" s="4" t="s">
        <v>421</v>
      </c>
      <c r="M2587" s="25" t="n">
        <v>46051</v>
      </c>
      <c r="N2587" s="25" t="n">
        <v>46052</v>
      </c>
      <c r="O2587" s="25" t="n">
        <v>46055</v>
      </c>
      <c r="P2587" s="25" t="n">
        <v>46055</v>
      </c>
      <c r="Q2587" s="6" t="n">
        <v>0.00703275529865111</v>
      </c>
      <c r="R2587" s="6" t="n">
        <v>0.00698364105998284</v>
      </c>
      <c r="S2587" s="6" t="n">
        <v>-0.0221631205673759</v>
      </c>
      <c r="T2587" s="6" t="n">
        <v>-0.00814672420874196</v>
      </c>
      <c r="U2587" s="6" t="n">
        <v>-0.0100327853715228</v>
      </c>
      <c r="V2587" s="6" t="n">
        <v>-0.0195773744206664</v>
      </c>
      <c r="W2587" s="6" t="n">
        <v>0.00188606116278078</v>
      </c>
      <c r="X2587" s="6" t="n">
        <v>0.0114306502119245</v>
      </c>
      <c r="AA2587" s="6" t="n">
        <v>0</v>
      </c>
      <c r="AB2587" s="6" t="n">
        <v>-0.0221631205673759</v>
      </c>
      <c r="AC2587" s="6" t="n">
        <v>0.0221631205673759</v>
      </c>
      <c r="AD2587" s="6" t="n">
        <v>0.039204097714736</v>
      </c>
      <c r="AE2587" s="7" t="n">
        <v>0.414572864321609</v>
      </c>
      <c r="AF2587" s="7" t="n">
        <v>3.44201200670244</v>
      </c>
      <c r="AG2587" s="26" t="n">
        <v>519</v>
      </c>
      <c r="AH2587" s="6" t="n">
        <v>-0.00717360114777599</v>
      </c>
      <c r="AI2587" s="6" t="n">
        <v>-0.0379089813699136</v>
      </c>
      <c r="AJ2587" s="6" t="n">
        <v>-0.111833661333106</v>
      </c>
      <c r="AK2587" s="6" t="n">
        <v>-0.15568570034163</v>
      </c>
      <c r="AL2587" s="6" t="n">
        <v>-0.0430888522500404</v>
      </c>
      <c r="AM2587" s="6" t="n">
        <v>-0.00348331708028393</v>
      </c>
      <c r="AN2587" s="6" t="n">
        <v>-0.0344256642896297</v>
      </c>
      <c r="AO2587" s="6" t="n">
        <v>0.0550015110305226</v>
      </c>
      <c r="AP2587" s="6" t="n">
        <v>0.0636647526946714</v>
      </c>
      <c r="AQ2587" s="6" t="n">
        <v>0.0725413649935826</v>
      </c>
      <c r="AR2587" s="4" t="s">
        <v>422</v>
      </c>
      <c r="AS2587" s="4" t="s">
        <v>438</v>
      </c>
      <c r="AT2587" s="5" t="n">
        <v>7208.92</v>
      </c>
      <c r="AU2587" s="6" t="n">
        <v>0.0196506642866539</v>
      </c>
      <c r="AV2587" s="6" t="n">
        <v>0.00413274367099636</v>
      </c>
      <c r="AZ2587" s="5" t="n">
        <v>1398.02</v>
      </c>
      <c r="BA2587" s="6" t="n">
        <v>-0.0256613977865128</v>
      </c>
      <c r="BB2587" s="6" t="n">
        <v>0.0361460070409487</v>
      </c>
      <c r="BC2587" s="6" t="n">
        <v>0.193929187728536</v>
      </c>
      <c r="BD2587" s="7" t="n">
        <v>25.42</v>
      </c>
      <c r="BL2587" s="5" t="n">
        <v>28565.76</v>
      </c>
      <c r="BM2587" s="5" t="n">
        <v>5521.364</v>
      </c>
      <c r="BN2587" s="26" t="n">
        <v>5.17367809838294</v>
      </c>
      <c r="BO2587" s="7" t="n">
        <v>0.741655526335535</v>
      </c>
      <c r="BP2587" s="6" t="n">
        <v>0.1433516952992</v>
      </c>
      <c r="BQ2587" s="7" t="n">
        <v>2.78290101751964</v>
      </c>
      <c r="BR2587" s="26" t="n">
        <v>17.66</v>
      </c>
      <c r="BS2587" s="7" t="n">
        <v>2.88</v>
      </c>
      <c r="BT2587" s="4" t="s">
        <v>1417</v>
      </c>
      <c r="BU2587" s="5" t="n">
        <v>-4275.05</v>
      </c>
      <c r="BV2587" s="5" t="n">
        <v>29.77</v>
      </c>
      <c r="BW2587" s="5" t="n">
        <v>-4304.82</v>
      </c>
      <c r="BX2587" s="7" t="n">
        <v>-1.57568352536176</v>
      </c>
      <c r="BY2587" s="5" t="n">
        <v>0</v>
      </c>
      <c r="CE2587" s="25" t="n">
        <v>46077</v>
      </c>
      <c r="CF2587" s="6" t="n">
        <v>0.280576670422498</v>
      </c>
      <c r="CG2587" s="6" t="n">
        <v>0.308591541130561</v>
      </c>
      <c r="CH2587" s="6" t="n">
        <v>0.266724446184467</v>
      </c>
      <c r="CI2587" s="6" t="n">
        <v>-0.135671557271819</v>
      </c>
      <c r="CJ2587" s="6" t="n">
        <v>0.0639369181075432</v>
      </c>
      <c r="CK2587" s="7" t="n">
        <v>0.346640426585734</v>
      </c>
      <c r="CL2587" s="6" t="n">
        <v>-0.00656934306569343</v>
      </c>
      <c r="CM2587" s="4" t="s">
        <v>504</v>
      </c>
    </row>
    <row r="2588" customFormat="false" ht="15" hidden="false" customHeight="false" outlineLevel="0" collapsed="false">
      <c r="A2588" s="4" t="s">
        <v>45</v>
      </c>
      <c r="B2588" s="4" t="s">
        <v>46</v>
      </c>
      <c r="C2588" s="25" t="n">
        <v>46022</v>
      </c>
      <c r="D2588" s="4" t="s">
        <v>239</v>
      </c>
      <c r="E2588" s="4" t="s">
        <v>819</v>
      </c>
      <c r="F2588" s="4" t="s">
        <v>78</v>
      </c>
      <c r="G2588" s="4" t="s">
        <v>490</v>
      </c>
      <c r="H2588" s="5" t="n">
        <v>1875</v>
      </c>
      <c r="I2588" s="25" t="n">
        <v>46052</v>
      </c>
      <c r="J2588" s="4" t="s">
        <v>746</v>
      </c>
      <c r="K2588" s="4" t="s">
        <v>6</v>
      </c>
      <c r="L2588" s="4" t="s">
        <v>421</v>
      </c>
      <c r="M2588" s="25" t="n">
        <v>46051</v>
      </c>
      <c r="N2588" s="25" t="n">
        <v>46052</v>
      </c>
      <c r="O2588" s="25" t="n">
        <v>46055</v>
      </c>
      <c r="P2588" s="25" t="n">
        <v>46052</v>
      </c>
      <c r="Q2588" s="6" t="n">
        <v>0.055890680782962</v>
      </c>
      <c r="R2588" s="6" t="n">
        <v>-0.101200886090708</v>
      </c>
      <c r="S2588" s="6" t="n">
        <v>0.043760587238848</v>
      </c>
      <c r="T2588" s="6" t="n">
        <v>-0.00154961806889775</v>
      </c>
      <c r="U2588" s="6" t="n">
        <v>-0.0100327853715228</v>
      </c>
      <c r="V2588" s="6" t="n">
        <v>-0.0439270258340005</v>
      </c>
      <c r="W2588" s="6" t="n">
        <v>0.00848316730262499</v>
      </c>
      <c r="X2588" s="6" t="n">
        <v>0.0423774077651028</v>
      </c>
      <c r="AA2588" s="6" t="n">
        <v>-0.0348606738953015</v>
      </c>
      <c r="AB2588" s="6" t="n">
        <v>-0.101200886090708</v>
      </c>
      <c r="AC2588" s="6" t="n">
        <v>0.101200886090708</v>
      </c>
      <c r="AD2588" s="6" t="n">
        <v>0.0786988457502623</v>
      </c>
      <c r="AE2588" s="7" t="n">
        <v>0.157037037037037</v>
      </c>
      <c r="AF2588" s="7" t="n">
        <v>1.94298920007398</v>
      </c>
      <c r="AG2588" s="26" t="n">
        <v>406.15</v>
      </c>
      <c r="AH2588" s="6" t="n">
        <v>0.131494637136091</v>
      </c>
      <c r="AI2588" s="6" t="n">
        <v>0.323610884797131</v>
      </c>
      <c r="AJ2588" s="6" t="n">
        <v>0.707445243200065</v>
      </c>
      <c r="AK2588" s="6" t="n">
        <v>1.04198089492207</v>
      </c>
      <c r="AL2588" s="6" t="n">
        <v>1.04029665944651</v>
      </c>
      <c r="AM2588" s="6" t="n">
        <v>0.120329627110488</v>
      </c>
      <c r="AN2588" s="6" t="n">
        <v>0.203281257686643</v>
      </c>
      <c r="AO2588" s="6" t="n">
        <v>-0.0121720313767919</v>
      </c>
      <c r="AP2588" s="6" t="n">
        <v>-0.0185285366513386</v>
      </c>
      <c r="AQ2588" s="6" t="n">
        <v>-0.00965192435242746</v>
      </c>
      <c r="AR2588" s="4" t="s">
        <v>422</v>
      </c>
      <c r="AS2588" s="4" t="s">
        <v>102</v>
      </c>
      <c r="AT2588" s="5" t="n">
        <v>4730.95</v>
      </c>
      <c r="AU2588" s="6" t="n">
        <v>0.0147419040714509</v>
      </c>
      <c r="AV2588" s="6" t="n">
        <v>0.102184356318465</v>
      </c>
      <c r="AW2588" s="5" t="n">
        <v>2179.28</v>
      </c>
      <c r="AX2588" s="6" t="n">
        <v>0.460643211194369</v>
      </c>
      <c r="AY2588" s="6" t="n">
        <v>-0.0385910591746825</v>
      </c>
      <c r="AZ2588" s="5" t="n">
        <v>0</v>
      </c>
      <c r="BC2588" s="6" t="n">
        <v>0</v>
      </c>
      <c r="BD2588" s="7" t="n">
        <v>8.69</v>
      </c>
      <c r="BL2588" s="5" t="n">
        <v>74595.1336</v>
      </c>
      <c r="BM2588" s="5" t="n">
        <v>0</v>
      </c>
      <c r="BO2588" s="7" t="n">
        <v>3.76053098531835</v>
      </c>
      <c r="BP2588" s="6" t="n">
        <v>0</v>
      </c>
      <c r="BQ2588" s="7" t="n">
        <v>0</v>
      </c>
      <c r="BR2588" s="26" t="n">
        <v>21.11</v>
      </c>
      <c r="BS2588" s="7" t="n">
        <v>3.15</v>
      </c>
      <c r="BT2588" s="4" t="s">
        <v>1417</v>
      </c>
      <c r="BU2588" s="5" t="n">
        <v>2720.94</v>
      </c>
      <c r="BV2588" s="5" t="n">
        <v>895.99</v>
      </c>
      <c r="BW2588" s="5" t="n">
        <v>1824.95</v>
      </c>
      <c r="BY2588" s="5" t="n">
        <v>1</v>
      </c>
      <c r="CE2588" s="25" t="n">
        <v>46077</v>
      </c>
      <c r="CF2588" s="6" t="n">
        <v>0.387513897722494</v>
      </c>
      <c r="CG2588" s="6" t="n">
        <v>0.508146284849662</v>
      </c>
      <c r="CH2588" s="6" t="n">
        <v>0.520325430857856</v>
      </c>
      <c r="CI2588" s="6" t="n">
        <v>0.0239677950450759</v>
      </c>
      <c r="CJ2588" s="6" t="n">
        <v>0.108196339046287</v>
      </c>
      <c r="CK2588" s="7" t="n">
        <v>0.935344827586208</v>
      </c>
      <c r="CL2588" s="6" t="n">
        <v>1.08413452027695</v>
      </c>
      <c r="CM2588" s="4" t="s">
        <v>504</v>
      </c>
    </row>
    <row r="2589" customFormat="false" ht="15" hidden="false" customHeight="false" outlineLevel="0" collapsed="false">
      <c r="A2589" s="4" t="s">
        <v>45</v>
      </c>
      <c r="B2589" s="4" t="s">
        <v>46</v>
      </c>
      <c r="C2589" s="25" t="n">
        <v>46022</v>
      </c>
      <c r="D2589" s="4" t="s">
        <v>242</v>
      </c>
      <c r="E2589" s="4" t="s">
        <v>1107</v>
      </c>
      <c r="F2589" s="4" t="s">
        <v>69</v>
      </c>
      <c r="G2589" s="4" t="s">
        <v>558</v>
      </c>
      <c r="H2589" s="5" t="n">
        <v>500</v>
      </c>
      <c r="I2589" s="25" t="n">
        <v>46052</v>
      </c>
      <c r="J2589" s="4" t="s">
        <v>1085</v>
      </c>
      <c r="K2589" s="4" t="s">
        <v>6</v>
      </c>
      <c r="L2589" s="4" t="s">
        <v>421</v>
      </c>
      <c r="M2589" s="25" t="n">
        <v>46051</v>
      </c>
      <c r="N2589" s="25" t="n">
        <v>46052</v>
      </c>
      <c r="O2589" s="25" t="n">
        <v>46055</v>
      </c>
      <c r="P2589" s="25" t="n">
        <v>46052</v>
      </c>
      <c r="Q2589" s="6" t="n">
        <v>-0.00348189415041778</v>
      </c>
      <c r="R2589" s="6" t="n">
        <v>0.0345523720785774</v>
      </c>
      <c r="S2589" s="6" t="n">
        <v>0.0201169590643275</v>
      </c>
      <c r="T2589" s="6" t="n">
        <v>0.0511874369924872</v>
      </c>
      <c r="U2589" s="6" t="n">
        <v>-0.0100327853715228</v>
      </c>
      <c r="V2589" s="6" t="n">
        <v>-0.00692901768257304</v>
      </c>
      <c r="W2589" s="6" t="n">
        <v>0.0612202223640099</v>
      </c>
      <c r="X2589" s="6" t="n">
        <v>0.0581164546750602</v>
      </c>
      <c r="Y2589" s="6" t="n">
        <v>0.0118545367277788</v>
      </c>
      <c r="Z2589" s="6" t="n">
        <v>0.0393329002647084</v>
      </c>
      <c r="AA2589" s="6" t="n">
        <v>-0.00147526981908541</v>
      </c>
      <c r="AB2589" s="6" t="n">
        <v>0.0345523720785774</v>
      </c>
      <c r="AC2589" s="6" t="n">
        <v>0.0345523720785774</v>
      </c>
      <c r="AD2589" s="6" t="n">
        <v>0.0439475114527525</v>
      </c>
      <c r="AE2589" s="7" t="n">
        <v>0.872791519434632</v>
      </c>
      <c r="AF2589" s="7" t="n">
        <v>5.05940239949958</v>
      </c>
      <c r="AG2589" s="26" t="n">
        <v>1292.4</v>
      </c>
      <c r="AH2589" s="6" t="n">
        <v>-0.00254688585320673</v>
      </c>
      <c r="AI2589" s="6" t="n">
        <v>0.0155586987270164</v>
      </c>
      <c r="AJ2589" s="6" t="n">
        <v>0.00732657833203487</v>
      </c>
      <c r="AK2589" s="6" t="n">
        <v>0.113130356143146</v>
      </c>
      <c r="AL2589" s="6" t="n">
        <v>0.163715158335312</v>
      </c>
      <c r="AM2589" s="6" t="n">
        <v>-0.075212149738673</v>
      </c>
      <c r="AN2589" s="6" t="n">
        <v>0.0907708484656894</v>
      </c>
      <c r="AO2589" s="6" t="n">
        <v>-0.0097072536879923</v>
      </c>
      <c r="AP2589" s="6" t="n">
        <v>-0.0218604295650847</v>
      </c>
      <c r="AQ2589" s="6" t="n">
        <v>-0.0129838172661736</v>
      </c>
      <c r="AR2589" s="4" t="s">
        <v>422</v>
      </c>
      <c r="AS2589" s="4" t="s">
        <v>102</v>
      </c>
      <c r="AT2589" s="5" t="n">
        <v>5667.04</v>
      </c>
      <c r="AU2589" s="6" t="n">
        <v>0.185640193065299</v>
      </c>
      <c r="AV2589" s="6" t="n">
        <v>0.00415177592919691</v>
      </c>
      <c r="AW2589" s="5" t="n">
        <v>1359.02</v>
      </c>
      <c r="AX2589" s="6" t="n">
        <v>0.239811259493492</v>
      </c>
      <c r="AY2589" s="6" t="n">
        <v>0.0128256347824729</v>
      </c>
      <c r="AZ2589" s="5" t="n">
        <v>0</v>
      </c>
      <c r="BC2589" s="6" t="n">
        <v>0</v>
      </c>
      <c r="BD2589" s="7" t="n">
        <v>5.17</v>
      </c>
      <c r="BL2589" s="5" t="n">
        <v>249214.7844</v>
      </c>
      <c r="BM2589" s="5" t="n">
        <v>646.59</v>
      </c>
      <c r="BN2589" s="26" t="n">
        <v>385.429382452559</v>
      </c>
      <c r="BO2589" s="7" t="n">
        <v>56.2002125198166</v>
      </c>
      <c r="BP2589" s="6" t="n">
        <v>0.145811956945794</v>
      </c>
      <c r="BQ2589" s="7" t="n">
        <v>0.0160945875550524</v>
      </c>
      <c r="BR2589" s="26" t="n">
        <v>37.36</v>
      </c>
      <c r="BS2589" s="7" t="n">
        <v>9.2</v>
      </c>
      <c r="BT2589" s="4" t="s">
        <v>1417</v>
      </c>
      <c r="BU2589" s="5" t="n">
        <v>2314.05</v>
      </c>
      <c r="BV2589" s="5" t="n">
        <v>0</v>
      </c>
      <c r="BW2589" s="5" t="n">
        <v>2314.05</v>
      </c>
      <c r="BY2589" s="5" t="n">
        <v>2</v>
      </c>
      <c r="BZ2589" s="6" t="n">
        <v>0.107659925239105</v>
      </c>
      <c r="CA2589" s="6" t="n">
        <v>0.410594341393892</v>
      </c>
      <c r="CC2589" s="26" t="n">
        <v>78.3254267615129</v>
      </c>
      <c r="CD2589" s="6" t="n">
        <v>3.92087178313274</v>
      </c>
      <c r="CE2589" s="25" t="n">
        <v>46077</v>
      </c>
      <c r="CF2589" s="6" t="n">
        <v>0.234164337244351</v>
      </c>
      <c r="CG2589" s="6" t="n">
        <v>0.274061361131538</v>
      </c>
      <c r="CH2589" s="6" t="n">
        <v>0.264243489718717</v>
      </c>
      <c r="CI2589" s="6" t="n">
        <v>-0.0358236249440096</v>
      </c>
      <c r="CJ2589" s="6" t="n">
        <v>0.0583896265237984</v>
      </c>
      <c r="CK2589" s="7" t="n">
        <v>0.591755319148934</v>
      </c>
      <c r="CL2589" s="6" t="n">
        <v>0.00138166894664843</v>
      </c>
      <c r="CM2589" s="4" t="s">
        <v>504</v>
      </c>
    </row>
    <row r="2590" customFormat="false" ht="15" hidden="false" customHeight="false" outlineLevel="0" collapsed="false">
      <c r="A2590" s="4" t="s">
        <v>45</v>
      </c>
      <c r="B2590" s="4" t="s">
        <v>46</v>
      </c>
      <c r="C2590" s="25" t="n">
        <v>46022</v>
      </c>
      <c r="D2590" s="4" t="s">
        <v>245</v>
      </c>
      <c r="E2590" s="4" t="s">
        <v>624</v>
      </c>
      <c r="F2590" s="4" t="s">
        <v>59</v>
      </c>
      <c r="G2590" s="4" t="s">
        <v>506</v>
      </c>
      <c r="H2590" s="5" t="n">
        <v>1500</v>
      </c>
      <c r="I2590" s="25" t="n">
        <v>46052</v>
      </c>
      <c r="J2590" s="4" t="s">
        <v>894</v>
      </c>
      <c r="K2590" s="4" t="s">
        <v>5</v>
      </c>
      <c r="L2590" s="4" t="s">
        <v>421</v>
      </c>
      <c r="M2590" s="25" t="n">
        <v>46051</v>
      </c>
      <c r="N2590" s="25" t="n">
        <v>46052</v>
      </c>
      <c r="O2590" s="25" t="n">
        <v>46055</v>
      </c>
      <c r="P2590" s="25" t="n">
        <v>46055</v>
      </c>
      <c r="Q2590" s="6" t="n">
        <v>0.0290188191351817</v>
      </c>
      <c r="R2590" s="6" t="n">
        <v>-0.0060030713388245</v>
      </c>
      <c r="S2590" s="6" t="n">
        <v>0.016243654822335</v>
      </c>
      <c r="T2590" s="6" t="n">
        <v>0.0392594026186922</v>
      </c>
      <c r="U2590" s="6" t="n">
        <v>-0.0100327853715228</v>
      </c>
      <c r="V2590" s="6" t="n">
        <v>-0.00178073696955194</v>
      </c>
      <c r="W2590" s="6" t="n">
        <v>0.049292187990215</v>
      </c>
      <c r="X2590" s="6" t="n">
        <v>0.0410401395882442</v>
      </c>
      <c r="Y2590" s="6" t="n">
        <v>0.0162503551899311</v>
      </c>
      <c r="Z2590" s="6" t="n">
        <v>0.0230090474287611</v>
      </c>
      <c r="AA2590" s="6" t="n">
        <v>0.000580130529369116</v>
      </c>
      <c r="AB2590" s="6" t="n">
        <v>0.016243654822335</v>
      </c>
      <c r="AC2590" s="6" t="n">
        <v>0.016243654822335</v>
      </c>
      <c r="AD2590" s="6" t="n">
        <v>0.0435097897026831</v>
      </c>
      <c r="AE2590" s="7" t="n">
        <v>0.840000000000002</v>
      </c>
      <c r="AF2590" s="7" t="n">
        <v>1.0270216084923</v>
      </c>
      <c r="AG2590" s="26" t="n">
        <v>348.05</v>
      </c>
      <c r="AH2590" s="6" t="n">
        <v>0.0274538745387452</v>
      </c>
      <c r="AI2590" s="6" t="n">
        <v>0.073896945387226</v>
      </c>
      <c r="AJ2590" s="6" t="n">
        <v>0.0184345281638625</v>
      </c>
      <c r="AK2590" s="6" t="n">
        <v>0.0269991147831226</v>
      </c>
      <c r="AL2590" s="6" t="n">
        <v>0.100967249875231</v>
      </c>
      <c r="AM2590" s="6" t="n">
        <v>-0.0106492521135921</v>
      </c>
      <c r="AN2590" s="6" t="n">
        <v>0.0845461975008182</v>
      </c>
      <c r="AO2590" s="6" t="n">
        <v>0.0329670329670331</v>
      </c>
      <c r="AP2590" s="6" t="n">
        <v>0.0776366490652207</v>
      </c>
      <c r="AQ2590" s="6" t="n">
        <v>0.0865132613641318</v>
      </c>
      <c r="AR2590" s="4" t="s">
        <v>422</v>
      </c>
      <c r="AS2590" s="4" t="s">
        <v>102</v>
      </c>
      <c r="AT2590" s="5" t="n">
        <v>45845.68</v>
      </c>
      <c r="AU2590" s="6" t="n">
        <v>0.0175984544363705</v>
      </c>
      <c r="AV2590" s="6" t="n">
        <v>0.023665079706032</v>
      </c>
      <c r="AW2590" s="5" t="n">
        <v>14569.58</v>
      </c>
      <c r="AX2590" s="6" t="n">
        <v>0.317796136953362</v>
      </c>
      <c r="AY2590" s="6" t="n">
        <v>0.014438433706373</v>
      </c>
      <c r="AZ2590" s="5" t="n">
        <v>5488.67</v>
      </c>
      <c r="BA2590" s="6" t="n">
        <v>0.0841795868057544</v>
      </c>
      <c r="BB2590" s="6" t="n">
        <v>0.0832659006311702</v>
      </c>
      <c r="BC2590" s="6" t="n">
        <v>0.119720549460713</v>
      </c>
      <c r="BD2590" s="7" t="n">
        <v>5.66</v>
      </c>
      <c r="BL2590" s="5" t="n">
        <v>337503.04085</v>
      </c>
      <c r="BM2590" s="5" t="n">
        <v>23751.11</v>
      </c>
      <c r="BN2590" s="26" t="n">
        <v>14.2099902215097</v>
      </c>
      <c r="BO2590" s="7" t="n">
        <v>1.7575096060704</v>
      </c>
      <c r="BP2590" s="6" t="n">
        <v>0.123681267803412</v>
      </c>
      <c r="BQ2590" s="7" t="n">
        <v>1.31328568433579</v>
      </c>
      <c r="BR2590" s="26" t="n">
        <v>14.7</v>
      </c>
      <c r="BS2590" s="7" t="n">
        <v>2.26</v>
      </c>
      <c r="BT2590" s="4" t="s">
        <v>1417</v>
      </c>
      <c r="BU2590" s="5" t="n">
        <v>24482.88</v>
      </c>
      <c r="BV2590" s="5" t="n">
        <v>18412.87</v>
      </c>
      <c r="BW2590" s="5" t="n">
        <v>6070.01</v>
      </c>
      <c r="BX2590" s="7" t="n">
        <v>2.21016883053574</v>
      </c>
      <c r="BY2590" s="5" t="n">
        <v>5</v>
      </c>
      <c r="BZ2590" s="6" t="n">
        <v>-0.0288749147265127</v>
      </c>
      <c r="CA2590" s="6" t="n">
        <v>-0.0523720970462309</v>
      </c>
      <c r="CB2590" s="4" t="s">
        <v>628</v>
      </c>
      <c r="CC2590" s="26" t="n">
        <v>24.6395954914815</v>
      </c>
      <c r="CD2590" s="6" t="n">
        <v>-0.423286383641226</v>
      </c>
      <c r="CE2590" s="25" t="n">
        <v>46077</v>
      </c>
      <c r="CF2590" s="6" t="n">
        <v>0.211683628491778</v>
      </c>
      <c r="CG2590" s="6" t="n">
        <v>0.259165210358892</v>
      </c>
      <c r="CH2590" s="6" t="n">
        <v>0.187611051213648</v>
      </c>
      <c r="CI2590" s="6" t="n">
        <v>-0.276094769996927</v>
      </c>
      <c r="CJ2590" s="6" t="n">
        <v>0.0537921348314607</v>
      </c>
      <c r="CK2590" s="7" t="n">
        <v>0.30197081549615</v>
      </c>
      <c r="CL2590" s="6" t="n">
        <v>0.188986354775828</v>
      </c>
      <c r="CM2590" s="4" t="s">
        <v>504</v>
      </c>
    </row>
    <row r="2591" customFormat="false" ht="15" hidden="false" customHeight="false" outlineLevel="0" collapsed="false">
      <c r="A2591" s="4" t="s">
        <v>45</v>
      </c>
      <c r="B2591" s="4" t="s">
        <v>46</v>
      </c>
      <c r="C2591" s="25" t="n">
        <v>46022</v>
      </c>
      <c r="D2591" s="4" t="s">
        <v>265</v>
      </c>
      <c r="E2591" s="4" t="s">
        <v>673</v>
      </c>
      <c r="F2591" s="4" t="s">
        <v>59</v>
      </c>
      <c r="G2591" s="4" t="s">
        <v>506</v>
      </c>
      <c r="H2591" s="5" t="n">
        <v>1900</v>
      </c>
      <c r="I2591" s="25" t="n">
        <v>46052</v>
      </c>
      <c r="J2591" s="4" t="s">
        <v>1433</v>
      </c>
      <c r="K2591" s="4" t="s">
        <v>5</v>
      </c>
      <c r="L2591" s="4" t="s">
        <v>708</v>
      </c>
      <c r="M2591" s="25" t="n">
        <v>46051</v>
      </c>
      <c r="N2591" s="25" t="n">
        <v>46052</v>
      </c>
      <c r="O2591" s="25" t="n">
        <v>46055</v>
      </c>
      <c r="P2591" s="25" t="n">
        <v>46055</v>
      </c>
      <c r="Q2591" s="6" t="n">
        <v>0.00269438029253277</v>
      </c>
      <c r="R2591" s="6" t="n">
        <v>-0.0153550863723608</v>
      </c>
      <c r="S2591" s="6" t="n">
        <v>0.0757907300576883</v>
      </c>
      <c r="T2591" s="6" t="n">
        <v>0.0631300239778603</v>
      </c>
      <c r="U2591" s="6" t="n">
        <v>-0.0100327853715228</v>
      </c>
      <c r="V2591" s="6" t="n">
        <v>-0.00178073696955194</v>
      </c>
      <c r="W2591" s="6" t="n">
        <v>0.073162809349383</v>
      </c>
      <c r="X2591" s="6" t="n">
        <v>0.0649107609474122</v>
      </c>
      <c r="Y2591" s="6" t="n">
        <v>0.0162503551899311</v>
      </c>
      <c r="Z2591" s="6" t="n">
        <v>0.0468796687879292</v>
      </c>
      <c r="AA2591" s="6" t="n">
        <v>-0.000397851601352639</v>
      </c>
      <c r="AB2591" s="6" t="n">
        <v>0.0757907300576883</v>
      </c>
      <c r="AC2591" s="6" t="n">
        <v>0.0757907300576883</v>
      </c>
      <c r="AD2591" s="6" t="n">
        <v>0.0843445394867714</v>
      </c>
      <c r="AE2591" s="7" t="n">
        <v>0.962264150943396</v>
      </c>
      <c r="AF2591" s="7" t="n">
        <v>2.64421520996829</v>
      </c>
      <c r="AG2591" s="26" t="n">
        <v>259.8</v>
      </c>
      <c r="AH2591" s="6" t="n">
        <v>0.0226333398937222</v>
      </c>
      <c r="AI2591" s="6" t="n">
        <v>-0.0212846110378601</v>
      </c>
      <c r="AJ2591" s="6" t="n">
        <v>-0.107369867720323</v>
      </c>
      <c r="AK2591" s="6" t="n">
        <v>-0.132119592450309</v>
      </c>
      <c r="AL2591" s="6" t="n">
        <v>-0.0913236663039708</v>
      </c>
      <c r="AM2591" s="6" t="n">
        <v>-0.0106492521135921</v>
      </c>
      <c r="AN2591" s="6" t="n">
        <v>-0.0106353589242679</v>
      </c>
      <c r="AO2591" s="6" t="n">
        <v>0.0715606508875741</v>
      </c>
      <c r="AP2591" s="6" t="n">
        <v>0.0976331360946749</v>
      </c>
      <c r="AQ2591" s="6" t="n">
        <v>0.106509748393586</v>
      </c>
      <c r="AR2591" s="4" t="s">
        <v>422</v>
      </c>
      <c r="AS2591" s="4" t="s">
        <v>102</v>
      </c>
      <c r="AT2591" s="5" t="n">
        <v>12395.09</v>
      </c>
      <c r="AU2591" s="6" t="n">
        <v>0.103450271209104</v>
      </c>
      <c r="AV2591" s="6" t="n">
        <v>0.0800927156357425</v>
      </c>
      <c r="AW2591" s="5" t="n">
        <v>10652.98</v>
      </c>
      <c r="AX2591" s="6" t="n">
        <v>0.859451605434087</v>
      </c>
      <c r="AY2591" s="6" t="n">
        <v>0.0103503389013708</v>
      </c>
      <c r="AZ2591" s="5" t="n">
        <v>4184.96</v>
      </c>
      <c r="BA2591" s="6" t="n">
        <v>0.0837288916856354</v>
      </c>
      <c r="BB2591" s="6" t="n">
        <v>0.173546302943288</v>
      </c>
      <c r="BC2591" s="6" t="n">
        <v>0.33763046496637</v>
      </c>
      <c r="BD2591" s="7" t="n">
        <v>4.5</v>
      </c>
      <c r="BL2591" s="5" t="n">
        <v>241629.588</v>
      </c>
      <c r="BM2591" s="5" t="n">
        <v>15201.16</v>
      </c>
      <c r="BN2591" s="26" t="n">
        <v>15.8954703456841</v>
      </c>
      <c r="BO2591" s="7" t="n">
        <v>2.44238914442446</v>
      </c>
      <c r="BP2591" s="6" t="n">
        <v>0.153653153465044</v>
      </c>
      <c r="BQ2591" s="7" t="n">
        <v>1.37390683365738</v>
      </c>
      <c r="BR2591" s="26" t="n">
        <v>14.7</v>
      </c>
      <c r="BS2591" s="7" t="n">
        <v>2.26</v>
      </c>
      <c r="BT2591" s="4" t="s">
        <v>1417</v>
      </c>
      <c r="BU2591" s="5" t="n">
        <v>14831.94</v>
      </c>
      <c r="BV2591" s="5" t="n">
        <v>12667.14</v>
      </c>
      <c r="BW2591" s="5" t="n">
        <v>2164.8</v>
      </c>
      <c r="BX2591" s="7" t="n">
        <v>2.06094771741336</v>
      </c>
      <c r="BY2591" s="5" t="n">
        <v>5</v>
      </c>
      <c r="BZ2591" s="6" t="n">
        <v>-0.0288749147265127</v>
      </c>
      <c r="CA2591" s="6" t="n">
        <v>-0.0523720970462309</v>
      </c>
      <c r="CB2591" s="4" t="s">
        <v>626</v>
      </c>
      <c r="CC2591" s="26" t="n">
        <v>24.6395954914815</v>
      </c>
      <c r="CD2591" s="6" t="n">
        <v>-0.354881034829505</v>
      </c>
      <c r="CE2591" s="25" t="n">
        <v>46077</v>
      </c>
      <c r="CF2591" s="6" t="n">
        <v>0.235799874612037</v>
      </c>
      <c r="CG2591" s="6" t="n">
        <v>0.313339859501552</v>
      </c>
      <c r="CH2591" s="6" t="n">
        <v>0.231468510331679</v>
      </c>
      <c r="CI2591" s="6" t="n">
        <v>-0.261286097785677</v>
      </c>
      <c r="CJ2591" s="6" t="n">
        <v>0.0649122807017544</v>
      </c>
      <c r="CK2591" s="7" t="n">
        <v>1.16758692251033</v>
      </c>
      <c r="CL2591" s="6" t="n">
        <v>0.140826023391813</v>
      </c>
      <c r="CM2591" s="4" t="s">
        <v>504</v>
      </c>
    </row>
    <row r="2592" customFormat="false" ht="15" hidden="false" customHeight="false" outlineLevel="0" collapsed="false">
      <c r="A2592" s="4" t="s">
        <v>45</v>
      </c>
      <c r="B2592" s="4" t="s">
        <v>46</v>
      </c>
      <c r="C2592" s="25" t="n">
        <v>46022</v>
      </c>
      <c r="D2592" s="4" t="s">
        <v>275</v>
      </c>
      <c r="E2592" s="4" t="s">
        <v>833</v>
      </c>
      <c r="F2592" s="4" t="s">
        <v>62</v>
      </c>
      <c r="G2592" s="4" t="s">
        <v>490</v>
      </c>
      <c r="H2592" s="5" t="n">
        <v>4700</v>
      </c>
      <c r="I2592" s="25" t="n">
        <v>46052</v>
      </c>
      <c r="J2592" s="4" t="s">
        <v>812</v>
      </c>
      <c r="K2592" s="4" t="s">
        <v>5</v>
      </c>
      <c r="L2592" s="4" t="s">
        <v>421</v>
      </c>
      <c r="M2592" s="25" t="n">
        <v>46051</v>
      </c>
      <c r="N2592" s="25" t="n">
        <v>46052</v>
      </c>
      <c r="O2592" s="25" t="n">
        <v>46055</v>
      </c>
      <c r="P2592" s="25" t="n">
        <v>46055</v>
      </c>
      <c r="Q2592" s="6" t="n">
        <v>0.00924617952998585</v>
      </c>
      <c r="R2592" s="6" t="n">
        <v>-0.0384909021504009</v>
      </c>
      <c r="S2592" s="6" t="n">
        <v>0.000269124672004351</v>
      </c>
      <c r="T2592" s="6" t="n">
        <v>-0.0289755979484107</v>
      </c>
      <c r="U2592" s="6" t="n">
        <v>-0.0100327853715228</v>
      </c>
      <c r="V2592" s="6" t="n">
        <v>-0.0439270258340005</v>
      </c>
      <c r="W2592" s="6" t="n">
        <v>-0.0189428125768879</v>
      </c>
      <c r="X2592" s="6" t="n">
        <v>0.0149514278855899</v>
      </c>
      <c r="Y2592" s="6" t="n">
        <v>0.0371181538585066</v>
      </c>
      <c r="Z2592" s="6" t="n">
        <v>-0.0660937518069172</v>
      </c>
      <c r="AA2592" s="6" t="n">
        <v>-0.00356590190405703</v>
      </c>
      <c r="AB2592" s="6" t="n">
        <v>0.000269124672004351</v>
      </c>
      <c r="AC2592" s="6" t="n">
        <v>0.000269124672004351</v>
      </c>
      <c r="AD2592" s="6" t="n">
        <v>0.0578618044809258</v>
      </c>
      <c r="AE2592" s="7" t="n">
        <v>0.856976744186044</v>
      </c>
      <c r="AF2592" s="7" t="n">
        <v>1.5772933750517</v>
      </c>
      <c r="AG2592" s="26" t="n">
        <v>155.74</v>
      </c>
      <c r="AH2592" s="6" t="n">
        <v>0.0711141678129295</v>
      </c>
      <c r="AI2592" s="6" t="n">
        <v>0.176995163240629</v>
      </c>
      <c r="AJ2592" s="6" t="n">
        <v>0.198922247882988</v>
      </c>
      <c r="AK2592" s="6" t="n">
        <v>0.143717412058457</v>
      </c>
      <c r="AL2592" s="6" t="n">
        <v>0.466440168482675</v>
      </c>
      <c r="AM2592" s="6" t="n">
        <v>0.120329627110488</v>
      </c>
      <c r="AN2592" s="6" t="n">
        <v>0.0566655361301409</v>
      </c>
      <c r="AO2592" s="6" t="n">
        <v>0.0653124369408757</v>
      </c>
      <c r="AP2592" s="6" t="n">
        <v>0.113809107419116</v>
      </c>
      <c r="AQ2592" s="6" t="n">
        <v>0.122685719718027</v>
      </c>
      <c r="AR2592" s="4" t="s">
        <v>422</v>
      </c>
      <c r="AS2592" s="4" t="s">
        <v>102</v>
      </c>
      <c r="AT2592" s="5" t="n">
        <v>27371.42</v>
      </c>
      <c r="AU2592" s="6" t="n">
        <v>0.117661110228662</v>
      </c>
      <c r="AV2592" s="6" t="n">
        <v>0.0249867342815748</v>
      </c>
      <c r="AW2592" s="5" t="n">
        <v>2294.31</v>
      </c>
      <c r="AX2592" s="6" t="n">
        <v>0.0838213728041877</v>
      </c>
      <c r="AY2592" s="6" t="n">
        <v>-0.000221402363217937</v>
      </c>
      <c r="AZ2592" s="5" t="n">
        <v>374.03</v>
      </c>
      <c r="BA2592" s="6" t="n">
        <v>1.63605609979562</v>
      </c>
      <c r="BB2592" s="6" t="n">
        <v>-0.106730034390524</v>
      </c>
      <c r="BC2592" s="6" t="n">
        <v>0.0136649834023956</v>
      </c>
      <c r="BD2592" s="7" t="n">
        <v>0.91</v>
      </c>
      <c r="BL2592" s="5" t="n">
        <v>64328.87422</v>
      </c>
      <c r="BM2592" s="5" t="n">
        <v>2556.19</v>
      </c>
      <c r="BN2592" s="26" t="n">
        <v>25.1659204597467</v>
      </c>
      <c r="BO2592" s="7" t="n">
        <v>1.10383135913995</v>
      </c>
      <c r="BP2592" s="6" t="n">
        <v>0.0438621492468574</v>
      </c>
      <c r="BQ2592" s="7" t="n">
        <v>0.577632893205836</v>
      </c>
      <c r="BR2592" s="26" t="n">
        <v>21.11</v>
      </c>
      <c r="BS2592" s="7" t="n">
        <v>3.15</v>
      </c>
      <c r="BT2592" s="4" t="s">
        <v>1417</v>
      </c>
      <c r="BU2592" s="5" t="n">
        <v>7975.6</v>
      </c>
      <c r="BV2592" s="5" t="n">
        <v>3922.56</v>
      </c>
      <c r="BW2592" s="5" t="n">
        <v>4053.04</v>
      </c>
      <c r="BX2592" s="7" t="n">
        <v>6.85601306627697</v>
      </c>
      <c r="BY2592" s="5" t="n">
        <v>4</v>
      </c>
      <c r="BZ2592" s="6" t="n">
        <v>0.0894871664570622</v>
      </c>
      <c r="CA2592" s="6" t="n">
        <v>1.98326359832636</v>
      </c>
      <c r="CB2592" s="4" t="s">
        <v>538</v>
      </c>
      <c r="CC2592" s="26" t="n">
        <v>44.5361678925278</v>
      </c>
      <c r="CD2592" s="6" t="n">
        <v>-0.434932962340278</v>
      </c>
      <c r="CE2592" s="25" t="n">
        <v>46077</v>
      </c>
      <c r="CF2592" s="6" t="n">
        <v>0.410215763223637</v>
      </c>
      <c r="CG2592" s="6" t="n">
        <v>0.427689986837749</v>
      </c>
      <c r="CH2592" s="6" t="n">
        <v>0.390463281448092</v>
      </c>
      <c r="CI2592" s="6" t="n">
        <v>-0.0870413302516218</v>
      </c>
      <c r="CJ2592" s="6" t="n">
        <v>0.0884551769765134</v>
      </c>
      <c r="CK2592" s="7" t="n">
        <v>0.00304249769434986</v>
      </c>
      <c r="CL2592" s="6" t="n">
        <v>-0.123214518488478</v>
      </c>
      <c r="CM2592" s="4" t="s">
        <v>504</v>
      </c>
    </row>
    <row r="2593" customFormat="false" ht="15" hidden="false" customHeight="false" outlineLevel="0" collapsed="false">
      <c r="A2593" s="4" t="s">
        <v>45</v>
      </c>
      <c r="B2593" s="4" t="s">
        <v>46</v>
      </c>
      <c r="C2593" s="25" t="n">
        <v>46022</v>
      </c>
      <c r="D2593" s="4" t="s">
        <v>132</v>
      </c>
      <c r="E2593" s="4" t="s">
        <v>753</v>
      </c>
      <c r="G2593" s="4" t="s">
        <v>427</v>
      </c>
      <c r="H2593" s="5" t="n">
        <v>425</v>
      </c>
      <c r="I2593" s="25" t="n">
        <v>46053</v>
      </c>
      <c r="J2593" s="4" t="s">
        <v>1026</v>
      </c>
      <c r="K2593" s="4" t="s">
        <v>444</v>
      </c>
      <c r="L2593" s="4" t="s">
        <v>421</v>
      </c>
      <c r="M2593" s="25" t="n">
        <v>46052</v>
      </c>
      <c r="N2593" s="25" t="n">
        <v>46055</v>
      </c>
      <c r="O2593" s="25" t="n">
        <v>46056</v>
      </c>
      <c r="P2593" s="25" t="n">
        <v>46055</v>
      </c>
      <c r="Q2593" s="6" t="n">
        <v>0.00489971908277265</v>
      </c>
      <c r="R2593" s="6" t="n">
        <v>-0.0418322375550898</v>
      </c>
      <c r="S2593" s="6" t="n">
        <v>-0.00610767606695828</v>
      </c>
      <c r="T2593" s="6" t="n">
        <v>-0.0430401945392754</v>
      </c>
      <c r="U2593" s="6" t="n">
        <v>0.0124383276501052</v>
      </c>
      <c r="V2593" s="6" t="n">
        <v>0.0137828886926132</v>
      </c>
      <c r="W2593" s="6" t="n">
        <v>-0.0554785221893807</v>
      </c>
      <c r="X2593" s="6" t="n">
        <v>-0.0568230832318887</v>
      </c>
      <c r="AA2593" s="6" t="n">
        <v>0.00715266237988588</v>
      </c>
      <c r="AB2593" s="6" t="n">
        <v>-0.0418322375550898</v>
      </c>
      <c r="AC2593" s="6" t="n">
        <v>0.0418322375550898</v>
      </c>
      <c r="AD2593" s="6" t="n">
        <v>0.109096163571996</v>
      </c>
      <c r="AE2593" s="7" t="n">
        <v>0.43112582781457</v>
      </c>
      <c r="AF2593" s="7" t="n">
        <v>3.35621980596141</v>
      </c>
      <c r="AG2593" s="26" t="n">
        <v>1530.7</v>
      </c>
      <c r="AH2593" s="6" t="n">
        <v>0.0785653889515221</v>
      </c>
      <c r="AI2593" s="6" t="n">
        <v>0.0386781570197461</v>
      </c>
      <c r="AJ2593" s="6" t="n">
        <v>0.0086320506062203</v>
      </c>
      <c r="AK2593" s="6" t="n">
        <v>-0.0765564671814673</v>
      </c>
      <c r="AL2593" s="6" t="n">
        <v>0.234817905801249</v>
      </c>
      <c r="AM2593" s="6" t="n">
        <v>-0.0231102816050941</v>
      </c>
      <c r="AN2593" s="6" t="n">
        <v>0.0617884386248402</v>
      </c>
      <c r="AO2593" s="6" t="n">
        <v>-0.0137318868067673</v>
      </c>
      <c r="AP2593" s="6" t="n">
        <v>-0.0370229876337149</v>
      </c>
      <c r="AQ2593" s="6" t="n">
        <v>0.0114483980987004</v>
      </c>
      <c r="AR2593" s="4" t="s">
        <v>448</v>
      </c>
      <c r="AS2593" s="4" t="s">
        <v>102</v>
      </c>
      <c r="AT2593" s="5" t="n">
        <v>566.6304</v>
      </c>
      <c r="AU2593" s="6" t="n">
        <v>-0.319065889278555</v>
      </c>
      <c r="AV2593" s="6" t="n">
        <v>-0.506001248443804</v>
      </c>
      <c r="AW2593" s="5" t="n">
        <v>25.9849</v>
      </c>
      <c r="AX2593" s="6" t="n">
        <v>0.0458586408353664</v>
      </c>
      <c r="AY2593" s="6" t="n">
        <v>-0.106608459229539</v>
      </c>
      <c r="AZ2593" s="5" t="n">
        <v>72.922</v>
      </c>
      <c r="BA2593" s="6" t="n">
        <v>-0.50435478850015</v>
      </c>
      <c r="BB2593" s="6" t="n">
        <v>-0.662215963702645</v>
      </c>
      <c r="BC2593" s="6" t="n">
        <v>0.128694118776543</v>
      </c>
      <c r="BD2593" s="7" t="n">
        <v>1.99</v>
      </c>
      <c r="BL2593" s="5" t="n">
        <v>56109.706568</v>
      </c>
      <c r="BM2593" s="5" t="n">
        <v>599.0556</v>
      </c>
      <c r="BN2593" s="26" t="n">
        <v>93.663604126228</v>
      </c>
      <c r="BO2593" s="7" t="n">
        <v>13.3049757711117</v>
      </c>
      <c r="BP2593" s="6" t="n">
        <v>0.142050649184724</v>
      </c>
      <c r="BQ2593" s="7" t="n">
        <v>0</v>
      </c>
      <c r="BR2593" s="26" t="n">
        <v>23.53</v>
      </c>
      <c r="BS2593" s="7" t="n">
        <v>3.59</v>
      </c>
      <c r="BT2593" s="4" t="s">
        <v>1417</v>
      </c>
      <c r="BU2593" s="5" t="n">
        <v>-284.3549</v>
      </c>
      <c r="BV2593" s="5" t="n">
        <v>71.1348</v>
      </c>
      <c r="BW2593" s="5" t="n">
        <v>-355.4897</v>
      </c>
      <c r="BX2593" s="7" t="n">
        <v>-1.21398049382347</v>
      </c>
      <c r="BY2593" s="5" t="n">
        <v>0</v>
      </c>
      <c r="CE2593" s="25" t="n">
        <v>46077</v>
      </c>
      <c r="CF2593" s="6" t="n">
        <v>0.418362763596978</v>
      </c>
      <c r="CG2593" s="6" t="n">
        <v>0.535180567004625</v>
      </c>
      <c r="CH2593" s="6" t="n">
        <v>0.411041345547605</v>
      </c>
      <c r="CI2593" s="6" t="n">
        <v>-0.231957640300393</v>
      </c>
      <c r="CJ2593" s="6" t="n">
        <v>0.110684913695023</v>
      </c>
      <c r="CK2593" s="7" t="n">
        <v>0.377939830809759</v>
      </c>
      <c r="CL2593" s="6" t="n">
        <v>0.161738397665146</v>
      </c>
      <c r="CM2593" s="4" t="s">
        <v>504</v>
      </c>
    </row>
    <row r="2594" customFormat="false" ht="15" hidden="false" customHeight="false" outlineLevel="0" collapsed="false">
      <c r="A2594" s="4" t="s">
        <v>45</v>
      </c>
      <c r="B2594" s="4" t="s">
        <v>46</v>
      </c>
      <c r="C2594" s="25" t="n">
        <v>46022</v>
      </c>
      <c r="D2594" s="4" t="s">
        <v>145</v>
      </c>
      <c r="E2594" s="4" t="s">
        <v>686</v>
      </c>
      <c r="G2594" s="4" t="s">
        <v>427</v>
      </c>
      <c r="H2594" s="5" t="n">
        <v>475</v>
      </c>
      <c r="I2594" s="25" t="n">
        <v>46053</v>
      </c>
      <c r="J2594" s="4" t="s">
        <v>1364</v>
      </c>
      <c r="K2594" s="4" t="s">
        <v>444</v>
      </c>
      <c r="L2594" s="4" t="s">
        <v>421</v>
      </c>
      <c r="M2594" s="25" t="n">
        <v>46052</v>
      </c>
      <c r="N2594" s="25" t="n">
        <v>46055</v>
      </c>
      <c r="O2594" s="25" t="n">
        <v>46056</v>
      </c>
      <c r="P2594" s="25" t="n">
        <v>46055</v>
      </c>
      <c r="Q2594" s="6" t="n">
        <v>-0.00211640211640207</v>
      </c>
      <c r="R2594" s="6" t="n">
        <v>0.00560838819800047</v>
      </c>
      <c r="S2594" s="6" t="n">
        <v>0.0855156805690267</v>
      </c>
      <c r="T2594" s="6" t="n">
        <v>0.0890076666506251</v>
      </c>
      <c r="U2594" s="6" t="n">
        <v>0.0124383276501052</v>
      </c>
      <c r="V2594" s="6" t="n">
        <v>0.0137828886926132</v>
      </c>
      <c r="W2594" s="6" t="n">
        <v>0.0765693390005199</v>
      </c>
      <c r="X2594" s="6" t="n">
        <v>0.0752247779580119</v>
      </c>
      <c r="AA2594" s="6" t="n">
        <v>-0.00105665284889855</v>
      </c>
      <c r="AB2594" s="6" t="n">
        <v>0.00560838819800047</v>
      </c>
      <c r="AC2594" s="6" t="n">
        <v>0.00560838819800047</v>
      </c>
      <c r="AD2594" s="6" t="n">
        <v>0.040315370234902</v>
      </c>
      <c r="AE2594" s="7" t="n">
        <v>0.850806451612906</v>
      </c>
      <c r="AF2594" s="7" t="n">
        <v>2.0357040344693</v>
      </c>
      <c r="AG2594" s="26" t="n">
        <v>1323</v>
      </c>
      <c r="AH2594" s="6" t="n">
        <v>-0.00809716599190291</v>
      </c>
      <c r="AI2594" s="6" t="n">
        <v>-0.0960027331738986</v>
      </c>
      <c r="AJ2594" s="6" t="n">
        <v>-0.189735423811858</v>
      </c>
      <c r="AK2594" s="6" t="n">
        <v>-0.180652752833345</v>
      </c>
      <c r="AL2594" s="6" t="n">
        <v>-0.125525512752443</v>
      </c>
      <c r="AM2594" s="6" t="n">
        <v>-0.0231102816050941</v>
      </c>
      <c r="AN2594" s="6" t="n">
        <v>-0.0728924515688045</v>
      </c>
      <c r="AO2594" s="6" t="n">
        <v>0.0431124348473566</v>
      </c>
      <c r="AP2594" s="6" t="n">
        <v>-0.0994787788533132</v>
      </c>
      <c r="AQ2594" s="6" t="n">
        <v>-0.051007393120898</v>
      </c>
      <c r="AR2594" s="4" t="s">
        <v>422</v>
      </c>
      <c r="AS2594" s="4" t="s">
        <v>102</v>
      </c>
      <c r="AT2594" s="5" t="n">
        <v>304.355</v>
      </c>
      <c r="AU2594" s="6" t="n">
        <v>0.0943785786508533</v>
      </c>
      <c r="AV2594" s="6" t="n">
        <v>-0.0455751918225936</v>
      </c>
      <c r="AW2594" s="5" t="n">
        <v>161.0245</v>
      </c>
      <c r="AX2594" s="6" t="n">
        <v>0.529068029110742</v>
      </c>
      <c r="AY2594" s="6" t="n">
        <v>-0.0485350281232203</v>
      </c>
      <c r="AZ2594" s="5" t="n">
        <v>133.3274</v>
      </c>
      <c r="BA2594" s="6" t="n">
        <v>0.0247684752841748</v>
      </c>
      <c r="BB2594" s="6" t="n">
        <v>-0.0491332344863343</v>
      </c>
      <c r="BC2594" s="6" t="n">
        <v>0.438065417029456</v>
      </c>
      <c r="BD2594" s="7" t="n">
        <v>6.38</v>
      </c>
      <c r="BL2594" s="5" t="n">
        <v>27650.7</v>
      </c>
      <c r="BM2594" s="5" t="n">
        <v>472.9956</v>
      </c>
      <c r="BN2594" s="26" t="n">
        <v>58.4586833365892</v>
      </c>
      <c r="BO2594" s="7" t="n">
        <v>15.8679311949489</v>
      </c>
      <c r="BP2594" s="6" t="n">
        <v>0.271438395278007</v>
      </c>
      <c r="BQ2594" s="7" t="n">
        <v>0</v>
      </c>
      <c r="BR2594" s="26" t="n">
        <v>23.53</v>
      </c>
      <c r="BS2594" s="7" t="n">
        <v>3.59</v>
      </c>
      <c r="BT2594" s="4" t="s">
        <v>1417</v>
      </c>
      <c r="BU2594" s="5" t="n">
        <v>376.8913</v>
      </c>
      <c r="BV2594" s="5" t="n">
        <v>41.1733</v>
      </c>
      <c r="BW2594" s="5" t="n">
        <v>335.718</v>
      </c>
      <c r="BX2594" s="7" t="n">
        <v>1.55364763167354</v>
      </c>
      <c r="BY2594" s="5" t="n">
        <v>0</v>
      </c>
      <c r="CE2594" s="25" t="n">
        <v>46077</v>
      </c>
      <c r="CF2594" s="6" t="n">
        <v>0.367022733594384</v>
      </c>
      <c r="CG2594" s="6" t="n">
        <v>0.389730866771098</v>
      </c>
      <c r="CH2594" s="6" t="n">
        <v>0.358959755463246</v>
      </c>
      <c r="CI2594" s="6" t="n">
        <v>-0.0789547709238148</v>
      </c>
      <c r="CJ2594" s="6" t="n">
        <v>0.080631722466293</v>
      </c>
      <c r="CK2594" s="7" t="n">
        <v>0.0695556044997672</v>
      </c>
      <c r="CL2594" s="6" t="n">
        <v>-0.106240793964433</v>
      </c>
      <c r="CM2594" s="4" t="s">
        <v>504</v>
      </c>
    </row>
    <row r="2595" customFormat="false" ht="15" hidden="false" customHeight="false" outlineLevel="0" collapsed="false">
      <c r="A2595" s="4" t="s">
        <v>45</v>
      </c>
      <c r="B2595" s="4" t="s">
        <v>46</v>
      </c>
      <c r="C2595" s="25" t="n">
        <v>46022</v>
      </c>
      <c r="D2595" s="4" t="s">
        <v>157</v>
      </c>
      <c r="E2595" s="4" t="s">
        <v>808</v>
      </c>
      <c r="G2595" s="4" t="s">
        <v>427</v>
      </c>
      <c r="H2595" s="5" t="n">
        <v>2075</v>
      </c>
      <c r="I2595" s="25" t="n">
        <v>46053</v>
      </c>
      <c r="J2595" s="4" t="s">
        <v>612</v>
      </c>
      <c r="K2595" s="4" t="s">
        <v>444</v>
      </c>
      <c r="L2595" s="4" t="s">
        <v>421</v>
      </c>
      <c r="M2595" s="25" t="n">
        <v>46052</v>
      </c>
      <c r="N2595" s="25" t="n">
        <v>46055</v>
      </c>
      <c r="O2595" s="25" t="n">
        <v>46056</v>
      </c>
      <c r="P2595" s="25" t="n">
        <v>46055</v>
      </c>
      <c r="Q2595" s="6" t="n">
        <v>0.0270762506070907</v>
      </c>
      <c r="R2595" s="6" t="n">
        <v>0.00709706959706957</v>
      </c>
      <c r="S2595" s="6" t="n">
        <v>0.00761536712889299</v>
      </c>
      <c r="T2595" s="6" t="n">
        <v>0.0417886873330533</v>
      </c>
      <c r="U2595" s="6" t="n">
        <v>0.0124383276501052</v>
      </c>
      <c r="V2595" s="6" t="n">
        <v>0.0137828886926132</v>
      </c>
      <c r="W2595" s="6" t="n">
        <v>0.0293503596829481</v>
      </c>
      <c r="X2595" s="6" t="n">
        <v>0.0280057986404401</v>
      </c>
      <c r="AA2595" s="6" t="n">
        <v>0.0168269230769229</v>
      </c>
      <c r="AB2595" s="6" t="n">
        <v>0.00709706959706957</v>
      </c>
      <c r="AC2595" s="6" t="n">
        <v>0.00709706959706957</v>
      </c>
      <c r="AD2595" s="6" t="n">
        <v>0.0404075091575091</v>
      </c>
      <c r="AE2595" s="7" t="n">
        <v>0.40226628895184</v>
      </c>
      <c r="AF2595" s="7" t="n">
        <v>3.5503557141142</v>
      </c>
      <c r="AG2595" s="26" t="n">
        <v>411.8</v>
      </c>
      <c r="AH2595" s="6" t="n">
        <v>0.0879788639365917</v>
      </c>
      <c r="AI2595" s="6" t="n">
        <v>0.0162882527147086</v>
      </c>
      <c r="AJ2595" s="6" t="n">
        <v>-0.134510298444726</v>
      </c>
      <c r="AK2595" s="6" t="n">
        <v>-0.0318561184906558</v>
      </c>
      <c r="AL2595" s="6" t="n">
        <v>0.2603049186689</v>
      </c>
      <c r="AM2595" s="6" t="n">
        <v>-0.0231102816050941</v>
      </c>
      <c r="AN2595" s="6" t="n">
        <v>0.0393985343198027</v>
      </c>
      <c r="AO2595" s="6" t="n">
        <v>-0.016469261139312</v>
      </c>
      <c r="AP2595" s="6" t="n">
        <v>-0.0598984771573604</v>
      </c>
      <c r="AQ2595" s="6" t="n">
        <v>-0.0114270914249451</v>
      </c>
      <c r="AR2595" s="4" t="s">
        <v>422</v>
      </c>
      <c r="AS2595" s="4" t="s">
        <v>102</v>
      </c>
      <c r="AT2595" s="5" t="n">
        <v>2804.986</v>
      </c>
      <c r="AU2595" s="6" t="n">
        <v>0.179408972298678</v>
      </c>
      <c r="AV2595" s="6" t="n">
        <v>0.0959883500350287</v>
      </c>
      <c r="AW2595" s="5" t="n">
        <v>181.417</v>
      </c>
      <c r="AX2595" s="6" t="n">
        <v>0.0646766151417512</v>
      </c>
      <c r="AY2595" s="6" t="n">
        <v>0.0216134666212546</v>
      </c>
      <c r="AZ2595" s="5" t="n">
        <v>39.608</v>
      </c>
      <c r="BC2595" s="6" t="n">
        <v>0.0141205695857306</v>
      </c>
      <c r="BD2595" s="7" t="n">
        <v>0.53</v>
      </c>
      <c r="BL2595" s="5" t="n">
        <v>30778.3438</v>
      </c>
      <c r="BM2595" s="5" t="n">
        <v>113.227</v>
      </c>
      <c r="BN2595" s="26" t="n">
        <v>271.828661008417</v>
      </c>
      <c r="BO2595" s="7" t="n">
        <v>3.22996610661833</v>
      </c>
      <c r="BP2595" s="6" t="n">
        <v>0.011882360361251</v>
      </c>
      <c r="BQ2595" s="7" t="n">
        <v>0.172264473949467</v>
      </c>
      <c r="BR2595" s="26" t="n">
        <v>23.53</v>
      </c>
      <c r="BS2595" s="7" t="n">
        <v>3.59</v>
      </c>
      <c r="BT2595" s="4" t="s">
        <v>1417</v>
      </c>
      <c r="BU2595" s="5" t="n">
        <v>214.619</v>
      </c>
      <c r="BV2595" s="5" t="n">
        <v>220.39</v>
      </c>
      <c r="BW2595" s="5" t="n">
        <v>-5.77099999999999</v>
      </c>
      <c r="BX2595" s="7" t="n">
        <v>5.27708384558643</v>
      </c>
      <c r="BY2595" s="5" t="n">
        <v>0</v>
      </c>
      <c r="CE2595" s="25" t="n">
        <v>46077</v>
      </c>
      <c r="CF2595" s="6" t="n">
        <v>0.336764090910088</v>
      </c>
      <c r="CG2595" s="6" t="n">
        <v>0.45529400349604</v>
      </c>
      <c r="CH2595" s="6" t="n">
        <v>0.339093645292986</v>
      </c>
      <c r="CI2595" s="6" t="n">
        <v>-0.255220488982487</v>
      </c>
      <c r="CJ2595" s="6" t="n">
        <v>0.0943373921267289</v>
      </c>
      <c r="CK2595" s="7" t="n">
        <v>0.0752307164431222</v>
      </c>
      <c r="CL2595" s="6" t="n">
        <v>0.547069442819823</v>
      </c>
      <c r="CM2595" s="4" t="s">
        <v>504</v>
      </c>
    </row>
    <row r="2596" customFormat="false" ht="15" hidden="false" customHeight="false" outlineLevel="0" collapsed="false">
      <c r="A2596" s="4" t="s">
        <v>45</v>
      </c>
      <c r="B2596" s="4" t="s">
        <v>46</v>
      </c>
      <c r="C2596" s="25" t="n">
        <v>46022</v>
      </c>
      <c r="D2596" s="4" t="s">
        <v>169</v>
      </c>
      <c r="E2596" s="4" t="s">
        <v>633</v>
      </c>
      <c r="F2596" s="4" t="s">
        <v>70</v>
      </c>
      <c r="G2596" s="4" t="s">
        <v>515</v>
      </c>
      <c r="H2596" s="5" t="n">
        <v>3550</v>
      </c>
      <c r="I2596" s="25" t="n">
        <v>46053</v>
      </c>
      <c r="J2596" s="4" t="s">
        <v>431</v>
      </c>
      <c r="K2596" s="4" t="s">
        <v>444</v>
      </c>
      <c r="L2596" s="4" t="s">
        <v>421</v>
      </c>
      <c r="M2596" s="25" t="n">
        <v>46052</v>
      </c>
      <c r="N2596" s="25" t="n">
        <v>46055</v>
      </c>
      <c r="O2596" s="25" t="n">
        <v>46056</v>
      </c>
      <c r="P2596" s="25" t="n">
        <v>46055</v>
      </c>
      <c r="Q2596" s="6" t="n">
        <v>-0.000537698649778928</v>
      </c>
      <c r="R2596" s="6" t="n">
        <v>-0.0124984607806921</v>
      </c>
      <c r="S2596" s="6" t="n">
        <v>0.0150258744310745</v>
      </c>
      <c r="T2596" s="6" t="n">
        <v>0.00198971500060352</v>
      </c>
      <c r="U2596" s="6" t="n">
        <v>0.0124383276501052</v>
      </c>
      <c r="V2596" s="6" t="n">
        <v>0.00497233682732479</v>
      </c>
      <c r="W2596" s="6" t="n">
        <v>-0.0104486126495017</v>
      </c>
      <c r="X2596" s="6" t="n">
        <v>-0.00298262182672127</v>
      </c>
      <c r="AA2596" s="6" t="n">
        <v>0.00166235685260441</v>
      </c>
      <c r="AB2596" s="6" t="n">
        <v>-0.0124984607806921</v>
      </c>
      <c r="AC2596" s="6" t="n">
        <v>0.0124984607806921</v>
      </c>
      <c r="AD2596" s="6" t="n">
        <v>0.0301071296638344</v>
      </c>
      <c r="AE2596" s="7" t="n">
        <v>0.529652351738238</v>
      </c>
      <c r="AF2596" s="7" t="n">
        <v>1.59129503291912</v>
      </c>
      <c r="AG2596" s="26" t="n">
        <v>167.38</v>
      </c>
      <c r="AH2596" s="6" t="n">
        <v>0.0288910745020901</v>
      </c>
      <c r="AI2596" s="6" t="n">
        <v>-0.0178382818917967</v>
      </c>
      <c r="AJ2596" s="6" t="n">
        <v>-0.0620867421270882</v>
      </c>
      <c r="AK2596" s="6" t="n">
        <v>-0.0878971173233077</v>
      </c>
      <c r="AL2596" s="6" t="n">
        <v>-0.0602869454502389</v>
      </c>
      <c r="AM2596" s="6" t="n">
        <v>-0.00807433407661828</v>
      </c>
      <c r="AN2596" s="6" t="n">
        <v>-0.00976394781517842</v>
      </c>
      <c r="AO2596" s="6" t="n">
        <v>0.0107493857493857</v>
      </c>
      <c r="AP2596" s="6" t="n">
        <v>-0.0503071253071253</v>
      </c>
      <c r="AQ2596" s="6" t="n">
        <v>-0.00183573957471006</v>
      </c>
      <c r="AR2596" s="4" t="s">
        <v>422</v>
      </c>
      <c r="AS2596" s="4" t="s">
        <v>102</v>
      </c>
      <c r="AT2596" s="5" t="n">
        <v>35302.76</v>
      </c>
      <c r="AU2596" s="6" t="n">
        <v>-0.044245276761409</v>
      </c>
      <c r="AV2596" s="6" t="n">
        <v>-0.0099410414101152</v>
      </c>
      <c r="AW2596" s="5" t="n">
        <v>2927.02</v>
      </c>
      <c r="AX2596" s="6" t="n">
        <v>0.082911930965171</v>
      </c>
      <c r="AY2596" s="6" t="n">
        <v>-0.0689483285845223</v>
      </c>
      <c r="AZ2596" s="5" t="n">
        <v>1756.17</v>
      </c>
      <c r="BA2596" s="6" t="n">
        <v>-0.569730691206303</v>
      </c>
      <c r="BB2596" s="6" t="n">
        <v>-0.109627864530521</v>
      </c>
      <c r="BC2596" s="6" t="n">
        <v>0.0497459688704226</v>
      </c>
      <c r="BD2596" s="7" t="n">
        <v>2.67</v>
      </c>
      <c r="BL2596" s="5" t="n">
        <v>110054.0238</v>
      </c>
      <c r="BM2596" s="5" t="n">
        <v>10914.92</v>
      </c>
      <c r="BN2596" s="26" t="n">
        <v>10.0828978865626</v>
      </c>
      <c r="BO2596" s="7" t="n">
        <v>1.24860691309254</v>
      </c>
      <c r="BP2596" s="6" t="n">
        <v>0.123834132522213</v>
      </c>
      <c r="BQ2596" s="7" t="n">
        <v>0.198296488201635</v>
      </c>
      <c r="BR2596" s="26" t="n">
        <v>10.57</v>
      </c>
      <c r="BS2596" s="7" t="n">
        <v>1.63</v>
      </c>
      <c r="BT2596" s="4" t="s">
        <v>1417</v>
      </c>
      <c r="BU2596" s="5" t="n">
        <v>5747.34</v>
      </c>
      <c r="BV2596" s="5" t="n">
        <v>3916.12</v>
      </c>
      <c r="BW2596" s="5" t="n">
        <v>1831.22</v>
      </c>
      <c r="BX2596" s="7" t="n">
        <v>1.32378080942323</v>
      </c>
      <c r="BY2596" s="5" t="n">
        <v>1</v>
      </c>
      <c r="CE2596" s="25" t="n">
        <v>46077</v>
      </c>
      <c r="CF2596" s="6" t="n">
        <v>0.277547976852674</v>
      </c>
      <c r="CG2596" s="6" t="n">
        <v>0.293689858412463</v>
      </c>
      <c r="CH2596" s="6" t="n">
        <v>0.242630383724254</v>
      </c>
      <c r="CI2596" s="6" t="n">
        <v>-0.173855082923908</v>
      </c>
      <c r="CJ2596" s="6" t="n">
        <v>0.060848774656306</v>
      </c>
      <c r="CK2596" s="7" t="n">
        <v>0.205402012633574</v>
      </c>
      <c r="CL2596" s="6" t="n">
        <v>-0.0466917877705899</v>
      </c>
      <c r="CM2596" s="4" t="s">
        <v>504</v>
      </c>
    </row>
    <row r="2597" customFormat="false" ht="15" hidden="false" customHeight="false" outlineLevel="0" collapsed="false">
      <c r="A2597" s="4" t="s">
        <v>45</v>
      </c>
      <c r="B2597" s="4" t="s">
        <v>46</v>
      </c>
      <c r="C2597" s="25" t="n">
        <v>46022</v>
      </c>
      <c r="D2597" s="4" t="s">
        <v>193</v>
      </c>
      <c r="E2597" s="4" t="s">
        <v>528</v>
      </c>
      <c r="G2597" s="4" t="s">
        <v>427</v>
      </c>
      <c r="H2597" s="5" t="n">
        <v>9275</v>
      </c>
      <c r="I2597" s="25" t="n">
        <v>46053</v>
      </c>
      <c r="J2597" s="4" t="s">
        <v>897</v>
      </c>
      <c r="K2597" s="4" t="s">
        <v>444</v>
      </c>
      <c r="L2597" s="4" t="s">
        <v>421</v>
      </c>
      <c r="M2597" s="25" t="n">
        <v>46052</v>
      </c>
      <c r="N2597" s="25" t="n">
        <v>46055</v>
      </c>
      <c r="O2597" s="25" t="n">
        <v>46056</v>
      </c>
      <c r="P2597" s="25" t="n">
        <v>46055</v>
      </c>
      <c r="Q2597" s="6" t="n">
        <v>0.00131783874445901</v>
      </c>
      <c r="R2597" s="6" t="n">
        <v>-0.00999634280141426</v>
      </c>
      <c r="S2597" s="6" t="n">
        <v>0.044822066247999</v>
      </c>
      <c r="T2597" s="6" t="n">
        <v>0.0361435621910438</v>
      </c>
      <c r="U2597" s="6" t="n">
        <v>0.0124383276501052</v>
      </c>
      <c r="V2597" s="6" t="n">
        <v>0.0137828886926132</v>
      </c>
      <c r="W2597" s="6" t="n">
        <v>0.0237052345409385</v>
      </c>
      <c r="X2597" s="6" t="n">
        <v>0.0223606734984305</v>
      </c>
      <c r="AA2597" s="6" t="n">
        <v>0.000609533097647219</v>
      </c>
      <c r="AB2597" s="6" t="n">
        <v>-0.00999634280141426</v>
      </c>
      <c r="AC2597" s="6" t="n">
        <v>0.00999634280141426</v>
      </c>
      <c r="AD2597" s="6" t="n">
        <v>0.0368157990978911</v>
      </c>
      <c r="AE2597" s="7" t="n">
        <v>0.60596026490066</v>
      </c>
      <c r="AF2597" s="7" t="n">
        <v>1.29050629204716</v>
      </c>
      <c r="AG2597" s="26" t="n">
        <v>83.47</v>
      </c>
      <c r="AH2597" s="6" t="n">
        <v>0.0240461293092873</v>
      </c>
      <c r="AI2597" s="6" t="n">
        <v>-0.0126567305417554</v>
      </c>
      <c r="AJ2597" s="6" t="n">
        <v>0.0539141414141404</v>
      </c>
      <c r="AK2597" s="6" t="n">
        <v>0.18062234794908</v>
      </c>
      <c r="AL2597" s="6" t="n">
        <v>0.350152372409448</v>
      </c>
      <c r="AM2597" s="6" t="n">
        <v>-0.0231102816050941</v>
      </c>
      <c r="AN2597" s="6" t="n">
        <v>0.0104535510633387</v>
      </c>
      <c r="AO2597" s="6" t="n">
        <v>-0.0127283441367118</v>
      </c>
      <c r="AP2597" s="6" t="n">
        <v>-0.174307601649971</v>
      </c>
      <c r="AQ2597" s="6" t="n">
        <v>-0.125836215917555</v>
      </c>
      <c r="AR2597" s="4" t="s">
        <v>448</v>
      </c>
      <c r="AS2597" s="4" t="s">
        <v>449</v>
      </c>
      <c r="AT2597" s="5" t="n">
        <v>10417.02</v>
      </c>
      <c r="AU2597" s="6" t="n">
        <v>0.114952124687735</v>
      </c>
      <c r="AV2597" s="6" t="n">
        <v>0.0483179344845319</v>
      </c>
      <c r="AZ2597" s="5" t="n">
        <v>502.54</v>
      </c>
      <c r="BA2597" s="6" t="n">
        <v>0.480540906814365</v>
      </c>
      <c r="BB2597" s="6" t="n">
        <v>0.426414237461327</v>
      </c>
      <c r="BC2597" s="6" t="n">
        <v>0.0482422036244531</v>
      </c>
      <c r="BD2597" s="7" t="n">
        <v>0.57</v>
      </c>
      <c r="BE2597" s="5" t="n">
        <v>5492.44</v>
      </c>
      <c r="BF2597" s="6" t="n">
        <v>0.120435082393932</v>
      </c>
      <c r="BG2597" s="6" t="n">
        <v>0.156008732532093</v>
      </c>
      <c r="BH2597" s="6" t="n">
        <v>0.0451372279359004</v>
      </c>
      <c r="BI2597" s="27" t="n">
        <v>0.0169</v>
      </c>
      <c r="BJ2597" s="27" t="n">
        <v>0.0053</v>
      </c>
      <c r="BK2597" s="27" t="n">
        <v>0.0051</v>
      </c>
      <c r="BL2597" s="5" t="n">
        <v>61260.80322</v>
      </c>
      <c r="BM2597" s="5" t="n">
        <v>1458.39</v>
      </c>
      <c r="BN2597" s="26" t="n">
        <v>42.0057756978586</v>
      </c>
      <c r="BO2597" s="7" t="n">
        <v>1.31771519054458</v>
      </c>
      <c r="BP2597" s="6" t="n">
        <v>0.0313698573268285</v>
      </c>
      <c r="BR2597" s="26" t="n">
        <v>23.53</v>
      </c>
      <c r="BS2597" s="7" t="n">
        <v>3.59</v>
      </c>
      <c r="BY2597" s="5" t="n">
        <v>0</v>
      </c>
      <c r="CE2597" s="25" t="n">
        <v>46077</v>
      </c>
      <c r="CF2597" s="6" t="n">
        <v>0.322230599207897</v>
      </c>
      <c r="CG2597" s="6" t="n">
        <v>0.353845090058166</v>
      </c>
      <c r="CH2597" s="6" t="n">
        <v>0.276617790469248</v>
      </c>
      <c r="CI2597" s="6" t="n">
        <v>-0.218251720198304</v>
      </c>
      <c r="CJ2597" s="6" t="n">
        <v>0.0733429050011965</v>
      </c>
      <c r="CK2597" s="7" t="n">
        <v>0.136295975749136</v>
      </c>
      <c r="CL2597" s="6" t="n">
        <v>-0.0812246223673278</v>
      </c>
      <c r="CM2597" s="4" t="s">
        <v>504</v>
      </c>
    </row>
    <row r="2598" customFormat="false" ht="15" hidden="false" customHeight="false" outlineLevel="0" collapsed="false">
      <c r="A2598" s="4" t="s">
        <v>45</v>
      </c>
      <c r="B2598" s="4" t="s">
        <v>46</v>
      </c>
      <c r="C2598" s="25" t="n">
        <v>46022</v>
      </c>
      <c r="D2598" s="4" t="s">
        <v>285</v>
      </c>
      <c r="E2598" s="4" t="s">
        <v>677</v>
      </c>
      <c r="F2598" s="4" t="s">
        <v>57</v>
      </c>
      <c r="G2598" s="4" t="s">
        <v>590</v>
      </c>
      <c r="H2598" s="5" t="n">
        <v>350</v>
      </c>
      <c r="I2598" s="25" t="n">
        <v>46053</v>
      </c>
      <c r="J2598" s="4" t="s">
        <v>1032</v>
      </c>
      <c r="K2598" s="4" t="s">
        <v>444</v>
      </c>
      <c r="L2598" s="4" t="s">
        <v>421</v>
      </c>
      <c r="M2598" s="25" t="n">
        <v>46052</v>
      </c>
      <c r="N2598" s="25" t="n">
        <v>46055</v>
      </c>
      <c r="O2598" s="25" t="n">
        <v>46056</v>
      </c>
      <c r="P2598" s="25" t="n">
        <v>46055</v>
      </c>
      <c r="Q2598" s="6" t="n">
        <v>0.00377524696407217</v>
      </c>
      <c r="R2598" s="6" t="n">
        <v>0.0110552139618658</v>
      </c>
      <c r="S2598" s="6" t="n">
        <v>0.0455801953436943</v>
      </c>
      <c r="T2598" s="6" t="n">
        <v>0.0604106562696323</v>
      </c>
      <c r="U2598" s="6" t="n">
        <v>0.0124383276501052</v>
      </c>
      <c r="V2598" s="6" t="n">
        <v>0.0295788476415655</v>
      </c>
      <c r="W2598" s="6" t="n">
        <v>0.0479723286195271</v>
      </c>
      <c r="X2598" s="6" t="n">
        <v>0.0308318086280668</v>
      </c>
      <c r="Y2598" s="6" t="n">
        <v>0.00697586762090446</v>
      </c>
      <c r="Z2598" s="6" t="n">
        <v>0.0534347886487278</v>
      </c>
      <c r="AA2598" s="6" t="n">
        <v>0.014843798521831</v>
      </c>
      <c r="AB2598" s="6" t="n">
        <v>0.0110552139618658</v>
      </c>
      <c r="AC2598" s="6" t="n">
        <v>0.0110552139618658</v>
      </c>
      <c r="AD2598" s="6" t="n">
        <v>0.0222346438109434</v>
      </c>
      <c r="AE2598" s="7" t="n">
        <v>0.829608938547488</v>
      </c>
      <c r="AF2598" s="7" t="n">
        <v>1.00401294523217</v>
      </c>
      <c r="AG2598" s="26" t="n">
        <v>1589.3</v>
      </c>
      <c r="AH2598" s="6" t="n">
        <v>-0.0146320292640585</v>
      </c>
      <c r="AI2598" s="6" t="n">
        <v>-0.0744817144188213</v>
      </c>
      <c r="AJ2598" s="6" t="n">
        <v>-0.0579134558387666</v>
      </c>
      <c r="AK2598" s="6" t="n">
        <v>-0.064567392583872</v>
      </c>
      <c r="AL2598" s="6" t="n">
        <v>-0.132364520368823</v>
      </c>
      <c r="AM2598" s="6" t="n">
        <v>-0.0449236656435604</v>
      </c>
      <c r="AN2598" s="6" t="n">
        <v>-0.0295580487752609</v>
      </c>
      <c r="AO2598" s="6" t="n">
        <v>0.00334880441807184</v>
      </c>
      <c r="AP2598" s="6" t="n">
        <v>0.0284354620762584</v>
      </c>
      <c r="AQ2598" s="6" t="n">
        <v>0.0769068478086736</v>
      </c>
      <c r="AR2598" s="4" t="s">
        <v>422</v>
      </c>
      <c r="AS2598" s="4" t="s">
        <v>102</v>
      </c>
      <c r="AT2598" s="5" t="n">
        <v>15520.54</v>
      </c>
      <c r="AU2598" s="6" t="n">
        <v>0.134919044770706</v>
      </c>
      <c r="AV2598" s="6" t="n">
        <v>0.0719856115803572</v>
      </c>
      <c r="AW2598" s="5" t="n">
        <v>4459.01</v>
      </c>
      <c r="AX2598" s="6" t="n">
        <v>0.28729734919017</v>
      </c>
      <c r="AY2598" s="6" t="n">
        <v>0.0172625569418653</v>
      </c>
      <c r="AZ2598" s="5" t="n">
        <v>3368.81</v>
      </c>
      <c r="BA2598" s="6" t="n">
        <v>0.160306263733993</v>
      </c>
      <c r="BB2598" s="6" t="n">
        <v>0.0804567103385239</v>
      </c>
      <c r="BC2598" s="6" t="n">
        <v>0.217054947830423</v>
      </c>
      <c r="BD2598" s="7" t="n">
        <v>14</v>
      </c>
      <c r="BL2598" s="5" t="n">
        <v>381320.749</v>
      </c>
      <c r="BM2598" s="5" t="n">
        <v>10449.84</v>
      </c>
      <c r="BN2598" s="26" t="n">
        <v>36.490582535235</v>
      </c>
      <c r="BO2598" s="7" t="n">
        <v>4.90005295572896</v>
      </c>
      <c r="BP2598" s="6" t="n">
        <v>0.134282672823804</v>
      </c>
      <c r="BQ2598" s="7" t="n">
        <v>0.0602150714497559</v>
      </c>
      <c r="BR2598" s="26" t="n">
        <v>32.73</v>
      </c>
      <c r="BS2598" s="7" t="n">
        <v>4.67</v>
      </c>
      <c r="BT2598" s="4" t="s">
        <v>1417</v>
      </c>
      <c r="BU2598" s="5" t="n">
        <v>4781.02</v>
      </c>
      <c r="BV2598" s="5" t="n">
        <v>2388.44</v>
      </c>
      <c r="BW2598" s="5" t="n">
        <v>2392.58</v>
      </c>
      <c r="BX2598" s="7" t="n">
        <v>0.885935166346093</v>
      </c>
      <c r="BY2598" s="5" t="n">
        <v>8</v>
      </c>
      <c r="BZ2598" s="6" t="n">
        <v>0.107452982661611</v>
      </c>
      <c r="CA2598" s="6" t="n">
        <v>0.0649033118470772</v>
      </c>
      <c r="CB2598" s="4" t="s">
        <v>1015</v>
      </c>
      <c r="CC2598" s="26" t="n">
        <v>43.7208384457635</v>
      </c>
      <c r="CD2598" s="6" t="n">
        <v>-0.165373221730361</v>
      </c>
      <c r="CE2598" s="25" t="n">
        <v>46077</v>
      </c>
      <c r="CF2598" s="6" t="n">
        <v>0.241595472211857</v>
      </c>
      <c r="CG2598" s="6" t="n">
        <v>0.24226985733984</v>
      </c>
      <c r="CH2598" s="6" t="n">
        <v>0.161844208540861</v>
      </c>
      <c r="CI2598" s="6" t="n">
        <v>-0.331967210787448</v>
      </c>
      <c r="CJ2598" s="6" t="n">
        <v>0.0501786497837397</v>
      </c>
      <c r="CK2598" s="7" t="n">
        <v>0.220317087237533</v>
      </c>
      <c r="CL2598" s="6" t="n">
        <v>-0.140188433550364</v>
      </c>
      <c r="CM2598" s="4" t="s">
        <v>504</v>
      </c>
    </row>
    <row r="2599" customFormat="false" ht="15" hidden="false" customHeight="false" outlineLevel="0" collapsed="false">
      <c r="A2599" s="4" t="s">
        <v>45</v>
      </c>
      <c r="B2599" s="4" t="s">
        <v>46</v>
      </c>
      <c r="C2599" s="25" t="n">
        <v>46022</v>
      </c>
      <c r="D2599" s="4" t="s">
        <v>121</v>
      </c>
      <c r="E2599" s="4" t="s">
        <v>1380</v>
      </c>
      <c r="G2599" s="4" t="s">
        <v>427</v>
      </c>
      <c r="H2599" s="5" t="n">
        <v>375</v>
      </c>
      <c r="I2599" s="25" t="n">
        <v>46055</v>
      </c>
      <c r="J2599" s="4" t="s">
        <v>827</v>
      </c>
      <c r="K2599" s="4" t="s">
        <v>5</v>
      </c>
      <c r="L2599" s="4" t="s">
        <v>421</v>
      </c>
      <c r="M2599" s="25" t="n">
        <v>46052</v>
      </c>
      <c r="N2599" s="25" t="n">
        <v>46055</v>
      </c>
      <c r="O2599" s="25" t="n">
        <v>46056</v>
      </c>
      <c r="P2599" s="25" t="n">
        <v>46056</v>
      </c>
      <c r="Q2599" s="6" t="n">
        <v>0.0330922091959758</v>
      </c>
      <c r="R2599" s="6" t="n">
        <v>-0.0310702875399361</v>
      </c>
      <c r="S2599" s="6" t="n">
        <v>0.114335174346715</v>
      </c>
      <c r="T2599" s="6" t="n">
        <v>0.116357096002755</v>
      </c>
      <c r="U2599" s="6" t="n">
        <v>0.0124383276501052</v>
      </c>
      <c r="V2599" s="6" t="n">
        <v>0.0137828886926132</v>
      </c>
      <c r="W2599" s="6" t="n">
        <v>0.10391876835265</v>
      </c>
      <c r="X2599" s="6" t="n">
        <v>0.102574207310142</v>
      </c>
      <c r="AA2599" s="6" t="n">
        <v>0.0782293298161736</v>
      </c>
      <c r="AB2599" s="6" t="n">
        <v>0.114335174346715</v>
      </c>
      <c r="AC2599" s="6" t="n">
        <v>0.114335174346715</v>
      </c>
      <c r="AD2599" s="6" t="n">
        <v>0.0971065864314566</v>
      </c>
      <c r="AE2599" s="7" t="n">
        <v>0.848047538200339</v>
      </c>
      <c r="AF2599" s="7" t="n">
        <v>4.41407515605985</v>
      </c>
      <c r="AG2599" s="26" t="n">
        <v>601.35</v>
      </c>
      <c r="AH2599" s="6" t="n">
        <v>-0.0194048104362007</v>
      </c>
      <c r="AI2599" s="6" t="n">
        <v>-0.161530953708868</v>
      </c>
      <c r="AJ2599" s="6" t="n">
        <v>-0.183336728457935</v>
      </c>
      <c r="AK2599" s="6" t="n">
        <v>0.798833383188752</v>
      </c>
      <c r="AM2599" s="6" t="n">
        <v>-0.0231102816050941</v>
      </c>
      <c r="AN2599" s="6" t="n">
        <v>-0.138420672103774</v>
      </c>
      <c r="AO2599" s="6" t="n">
        <v>0.0764166296789464</v>
      </c>
      <c r="AP2599" s="6" t="n">
        <v>0.0371356709572421</v>
      </c>
      <c r="AQ2599" s="6" t="n">
        <v>0.0856070566896574</v>
      </c>
      <c r="AR2599" s="4" t="s">
        <v>448</v>
      </c>
      <c r="AS2599" s="4" t="s">
        <v>102</v>
      </c>
      <c r="AT2599" s="5" t="n">
        <v>953.6</v>
      </c>
      <c r="AV2599" s="6" t="n">
        <v>0.0608521526309935</v>
      </c>
      <c r="AW2599" s="5" t="n">
        <v>-77</v>
      </c>
      <c r="AX2599" s="6" t="n">
        <v>-0.080746644295302</v>
      </c>
      <c r="AZ2599" s="5" t="n">
        <v>-84.6</v>
      </c>
      <c r="BC2599" s="6" t="n">
        <v>-0.0887164429530201</v>
      </c>
      <c r="BD2599" s="7" t="n">
        <v>-2.22</v>
      </c>
      <c r="BR2599" s="26" t="n">
        <v>23.53</v>
      </c>
      <c r="BS2599" s="7" t="n">
        <v>3.59</v>
      </c>
      <c r="BT2599" s="4" t="s">
        <v>1417</v>
      </c>
      <c r="BU2599" s="5" t="n">
        <v>77</v>
      </c>
      <c r="BV2599" s="5" t="n">
        <v>218.1</v>
      </c>
      <c r="BW2599" s="5" t="n">
        <v>-141.1</v>
      </c>
      <c r="BY2599" s="5" t="n">
        <v>0</v>
      </c>
      <c r="CN2599" s="4" t="s">
        <v>429</v>
      </c>
    </row>
    <row r="2600" customFormat="false" ht="15" hidden="false" customHeight="false" outlineLevel="0" collapsed="false">
      <c r="A2600" s="4" t="s">
        <v>45</v>
      </c>
      <c r="B2600" s="4" t="s">
        <v>46</v>
      </c>
      <c r="C2600" s="25" t="n">
        <v>46022</v>
      </c>
      <c r="D2600" s="4" t="s">
        <v>188</v>
      </c>
      <c r="E2600" s="4" t="s">
        <v>1313</v>
      </c>
      <c r="G2600" s="4" t="s">
        <v>427</v>
      </c>
      <c r="H2600" s="5" t="n">
        <v>275</v>
      </c>
      <c r="I2600" s="25" t="n">
        <v>46055</v>
      </c>
      <c r="J2600" s="4" t="s">
        <v>730</v>
      </c>
      <c r="K2600" s="4" t="s">
        <v>6</v>
      </c>
      <c r="L2600" s="4" t="s">
        <v>421</v>
      </c>
      <c r="M2600" s="25" t="n">
        <v>46052</v>
      </c>
      <c r="N2600" s="25" t="n">
        <v>46055</v>
      </c>
      <c r="O2600" s="25" t="n">
        <v>46056</v>
      </c>
      <c r="P2600" s="25" t="n">
        <v>46055</v>
      </c>
      <c r="Q2600" s="6" t="n">
        <v>0.0214883720930232</v>
      </c>
      <c r="R2600" s="6" t="n">
        <v>0.0103429254389997</v>
      </c>
      <c r="S2600" s="6" t="n">
        <v>0.00495927931207074</v>
      </c>
      <c r="T2600" s="6" t="n">
        <v>0.0367905768440937</v>
      </c>
      <c r="U2600" s="6" t="n">
        <v>0.0124383276501052</v>
      </c>
      <c r="V2600" s="6" t="n">
        <v>0.0137828886926132</v>
      </c>
      <c r="W2600" s="6" t="n">
        <v>0.0243522491939885</v>
      </c>
      <c r="X2600" s="6" t="n">
        <v>0.0230076881514805</v>
      </c>
      <c r="AA2600" s="6" t="n">
        <v>0.00367748460053319</v>
      </c>
      <c r="AB2600" s="6" t="n">
        <v>0.0103429254389997</v>
      </c>
      <c r="AC2600" s="6" t="n">
        <v>0.0103429254389997</v>
      </c>
      <c r="AD2600" s="6" t="n">
        <v>0.0390732738806656</v>
      </c>
      <c r="AE2600" s="7" t="n">
        <v>0.85764705882353</v>
      </c>
      <c r="AF2600" s="7" t="n">
        <v>1.22932279487581</v>
      </c>
      <c r="AG2600" s="26" t="n">
        <v>2150</v>
      </c>
      <c r="AH2600" s="6" t="n">
        <v>-0.0568934508926612</v>
      </c>
      <c r="AI2600" s="6" t="n">
        <v>-0.0737948563305046</v>
      </c>
      <c r="AJ2600" s="6" t="n">
        <v>-0.0646887371122804</v>
      </c>
      <c r="AK2600" s="6" t="n">
        <v>0.0241996951219492</v>
      </c>
      <c r="AL2600" s="6" t="n">
        <v>0.208410162093442</v>
      </c>
      <c r="AM2600" s="6" t="n">
        <v>-0.0231102816050941</v>
      </c>
      <c r="AN2600" s="6" t="n">
        <v>-0.0506845747254106</v>
      </c>
      <c r="AO2600" s="6" t="n">
        <v>-0.0126765664614269</v>
      </c>
      <c r="AP2600" s="6" t="n">
        <v>-0.0590365809489314</v>
      </c>
      <c r="AQ2600" s="6" t="n">
        <v>-0.0105651952165161</v>
      </c>
      <c r="AR2600" s="4" t="s">
        <v>422</v>
      </c>
      <c r="AS2600" s="4" t="s">
        <v>102</v>
      </c>
      <c r="AT2600" s="5" t="n">
        <v>17973.487</v>
      </c>
      <c r="AU2600" s="6" t="n">
        <v>0.0796188465480496</v>
      </c>
      <c r="AV2600" s="6" t="n">
        <v>0.0293608743047722</v>
      </c>
      <c r="AW2600" s="5" t="n">
        <v>2018.346</v>
      </c>
      <c r="AX2600" s="6" t="n">
        <v>0.112295738717813</v>
      </c>
      <c r="AY2600" s="6" t="n">
        <v>-0.000362363673268515</v>
      </c>
      <c r="AZ2600" s="5" t="n">
        <v>0</v>
      </c>
      <c r="BA2600" s="6" t="n">
        <v>-1</v>
      </c>
      <c r="BB2600" s="6" t="n">
        <v>-1</v>
      </c>
      <c r="BC2600" s="6" t="n">
        <v>0</v>
      </c>
      <c r="BD2600" s="7" t="n">
        <v>15.19</v>
      </c>
      <c r="BL2600" s="5" t="n">
        <v>174696.315</v>
      </c>
      <c r="BM2600" s="5" t="n">
        <v>5716.5682</v>
      </c>
      <c r="BN2600" s="26" t="n">
        <v>30.5596485317887</v>
      </c>
      <c r="BO2600" s="7" t="n">
        <v>9.95028086641378</v>
      </c>
      <c r="BP2600" s="6" t="n">
        <v>0.325601940613398</v>
      </c>
      <c r="BQ2600" s="7" t="n">
        <v>0.0456135166737361</v>
      </c>
      <c r="BR2600" s="26" t="n">
        <v>23.53</v>
      </c>
      <c r="BS2600" s="7" t="n">
        <v>3.59</v>
      </c>
      <c r="BT2600" s="4" t="s">
        <v>1417</v>
      </c>
      <c r="BU2600" s="5" t="n">
        <v>2299.857</v>
      </c>
      <c r="BV2600" s="5" t="n">
        <v>2599.976</v>
      </c>
      <c r="BW2600" s="5" t="n">
        <v>-300.119</v>
      </c>
      <c r="BX2600" s="7" t="n">
        <v>0.781868298674583</v>
      </c>
      <c r="BY2600" s="5" t="n">
        <v>0</v>
      </c>
      <c r="CN2600" s="4" t="s">
        <v>429</v>
      </c>
    </row>
    <row r="2601" customFormat="false" ht="15" hidden="false" customHeight="false" outlineLevel="0" collapsed="false">
      <c r="A2601" s="4" t="s">
        <v>45</v>
      </c>
      <c r="B2601" s="4" t="s">
        <v>46</v>
      </c>
      <c r="C2601" s="25" t="n">
        <v>46022</v>
      </c>
      <c r="D2601" s="4" t="s">
        <v>199</v>
      </c>
      <c r="E2601" s="4" t="s">
        <v>563</v>
      </c>
      <c r="G2601" s="4" t="s">
        <v>427</v>
      </c>
      <c r="H2601" s="5" t="n">
        <v>1700</v>
      </c>
      <c r="I2601" s="25" t="n">
        <v>46055</v>
      </c>
      <c r="J2601" s="4" t="s">
        <v>1091</v>
      </c>
      <c r="K2601" s="4" t="s">
        <v>5</v>
      </c>
      <c r="L2601" s="4" t="s">
        <v>421</v>
      </c>
      <c r="M2601" s="25" t="n">
        <v>46052</v>
      </c>
      <c r="N2601" s="25" t="n">
        <v>46055</v>
      </c>
      <c r="O2601" s="25" t="n">
        <v>46056</v>
      </c>
      <c r="P2601" s="25" t="n">
        <v>46056</v>
      </c>
      <c r="Q2601" s="6" t="n">
        <v>0.00622806024232814</v>
      </c>
      <c r="R2601" s="6" t="n">
        <v>0.018516334473405</v>
      </c>
      <c r="S2601" s="6" t="n">
        <v>0.0156322371468272</v>
      </c>
      <c r="T2601" s="6" t="n">
        <v>0.0403766318625602</v>
      </c>
      <c r="U2601" s="6" t="n">
        <v>0.0124383276501052</v>
      </c>
      <c r="V2601" s="6" t="n">
        <v>0.0137828886926132</v>
      </c>
      <c r="W2601" s="6" t="n">
        <v>0.027938304212455</v>
      </c>
      <c r="X2601" s="6" t="n">
        <v>0.026593743169947</v>
      </c>
      <c r="AA2601" s="6" t="n">
        <v>0.0268642890226956</v>
      </c>
      <c r="AB2601" s="6" t="n">
        <v>0.0156322371468272</v>
      </c>
      <c r="AC2601" s="6" t="n">
        <v>0.0156322371468272</v>
      </c>
      <c r="AD2601" s="6" t="n">
        <v>0.0569708198239926</v>
      </c>
      <c r="AE2601" s="7" t="n">
        <v>0.534552845528456</v>
      </c>
      <c r="AF2601" s="7" t="n">
        <v>1.24949124850594</v>
      </c>
      <c r="AG2601" s="26" t="n">
        <v>441.55</v>
      </c>
      <c r="AH2601" s="6" t="n">
        <v>0.0665458937198067</v>
      </c>
      <c r="AI2601" s="6" t="n">
        <v>0.045707519242155</v>
      </c>
      <c r="AJ2601" s="6" t="n">
        <v>0.144208344130605</v>
      </c>
      <c r="AK2601" s="6" t="n">
        <v>0.121966713251176</v>
      </c>
      <c r="AL2601" s="6" t="n">
        <v>0.185328068306792</v>
      </c>
      <c r="AM2601" s="6" t="n">
        <v>-0.0231102816050941</v>
      </c>
      <c r="AN2601" s="6" t="n">
        <v>0.0688178008472491</v>
      </c>
      <c r="AO2601" s="6" t="n">
        <v>0.0469729791357882</v>
      </c>
      <c r="AP2601" s="6" t="n">
        <v>0.00855090639607825</v>
      </c>
      <c r="AQ2601" s="6" t="n">
        <v>0.0570222921284935</v>
      </c>
      <c r="AR2601" s="4" t="s">
        <v>422</v>
      </c>
      <c r="AS2601" s="4" t="s">
        <v>102</v>
      </c>
      <c r="AT2601" s="5" t="n">
        <v>8146.3</v>
      </c>
      <c r="AU2601" s="6" t="n">
        <v>0.0793518297691922</v>
      </c>
      <c r="AV2601" s="6" t="n">
        <v>-0.00511711975770002</v>
      </c>
      <c r="AW2601" s="5" t="n">
        <v>4551.4</v>
      </c>
      <c r="AX2601" s="6" t="n">
        <v>0.558707634140653</v>
      </c>
      <c r="AY2601" s="6" t="n">
        <v>-0.363212497295339</v>
      </c>
      <c r="AZ2601" s="5" t="n">
        <v>1775.9</v>
      </c>
      <c r="BA2601" s="6" t="n">
        <v>-0.556379896083133</v>
      </c>
      <c r="BB2601" s="6" t="n">
        <v>-0.0344696351872994</v>
      </c>
      <c r="BC2601" s="6" t="n">
        <v>0.218000810183764</v>
      </c>
      <c r="BD2601" s="7" t="n">
        <v>6.73</v>
      </c>
      <c r="BL2601" s="5" t="n">
        <v>116485.3055</v>
      </c>
      <c r="BM2601" s="5" t="n">
        <v>9358.4</v>
      </c>
      <c r="BN2601" s="26" t="n">
        <v>12.4471389874338</v>
      </c>
      <c r="BO2601" s="7" t="n">
        <v>3.22668613541049</v>
      </c>
      <c r="BP2601" s="6" t="n">
        <v>0.259231148512767</v>
      </c>
      <c r="BQ2601" s="7" t="n">
        <v>0.041013168756198</v>
      </c>
      <c r="BR2601" s="26" t="n">
        <v>23.53</v>
      </c>
      <c r="BS2601" s="7" t="n">
        <v>3.59</v>
      </c>
      <c r="BT2601" s="4" t="s">
        <v>1417</v>
      </c>
      <c r="BU2601" s="5" t="n">
        <v>7903.4</v>
      </c>
      <c r="BV2601" s="5" t="n">
        <v>4327.1</v>
      </c>
      <c r="BW2601" s="5" t="n">
        <v>3576.3</v>
      </c>
      <c r="BX2601" s="7" t="n">
        <v>2.21006123989821</v>
      </c>
      <c r="BY2601" s="5" t="n">
        <v>0</v>
      </c>
      <c r="CE2601" s="25" t="n">
        <v>46077</v>
      </c>
      <c r="CF2601" s="6" t="n">
        <v>0.340150563517679</v>
      </c>
      <c r="CG2601" s="6" t="n">
        <v>0.339216223518644</v>
      </c>
      <c r="CH2601" s="6" t="n">
        <v>0.318148889576923</v>
      </c>
      <c r="CI2601" s="6" t="n">
        <v>-0.0621059149918944</v>
      </c>
      <c r="CJ2601" s="6" t="n">
        <v>0.0682028716998611</v>
      </c>
      <c r="CK2601" s="7" t="n">
        <v>0.229202037351442</v>
      </c>
      <c r="CL2601" s="6" t="n">
        <v>0.00398581689244476</v>
      </c>
      <c r="CM2601" s="4" t="s">
        <v>504</v>
      </c>
    </row>
    <row r="2602" customFormat="false" ht="15" hidden="false" customHeight="false" outlineLevel="0" collapsed="false">
      <c r="A2602" s="4" t="s">
        <v>45</v>
      </c>
      <c r="B2602" s="4" t="s">
        <v>46</v>
      </c>
      <c r="C2602" s="25" t="n">
        <v>46022</v>
      </c>
      <c r="D2602" s="4" t="s">
        <v>257</v>
      </c>
      <c r="E2602" s="4" t="s">
        <v>733</v>
      </c>
      <c r="F2602" s="4" t="s">
        <v>89</v>
      </c>
      <c r="G2602" s="4" t="s">
        <v>479</v>
      </c>
      <c r="H2602" s="5" t="n">
        <v>950</v>
      </c>
      <c r="I2602" s="25" t="n">
        <v>46055</v>
      </c>
      <c r="J2602" s="4" t="s">
        <v>491</v>
      </c>
      <c r="K2602" s="4" t="s">
        <v>5</v>
      </c>
      <c r="L2602" s="4" t="s">
        <v>421</v>
      </c>
      <c r="M2602" s="25" t="n">
        <v>46052</v>
      </c>
      <c r="N2602" s="25" t="n">
        <v>46055</v>
      </c>
      <c r="O2602" s="25" t="n">
        <v>46056</v>
      </c>
      <c r="P2602" s="25" t="n">
        <v>46056</v>
      </c>
      <c r="Q2602" s="6" t="n">
        <v>0.0357413010590018</v>
      </c>
      <c r="R2602" s="6" t="n">
        <v>0.0393351800554016</v>
      </c>
      <c r="S2602" s="6" t="n">
        <v>-0.00124378109452727</v>
      </c>
      <c r="T2602" s="6" t="n">
        <v>0.0738327000198761</v>
      </c>
      <c r="U2602" s="6" t="n">
        <v>0.0124383276501052</v>
      </c>
      <c r="V2602" s="6" t="n">
        <v>0.0415582901221898</v>
      </c>
      <c r="W2602" s="6" t="n">
        <v>0.0613943723697709</v>
      </c>
      <c r="X2602" s="6" t="n">
        <v>0.0322744098976863</v>
      </c>
      <c r="AA2602" s="6" t="n">
        <v>0.0448649609097371</v>
      </c>
      <c r="AB2602" s="6" t="n">
        <v>-0.00124378109452727</v>
      </c>
      <c r="AC2602" s="6" t="n">
        <v>0.00124378109452727</v>
      </c>
      <c r="AD2602" s="6" t="n">
        <v>0.116737739872068</v>
      </c>
      <c r="AE2602" s="7" t="n">
        <v>0.28310502283105</v>
      </c>
      <c r="AF2602" s="7" t="n">
        <v>5.39799315168186</v>
      </c>
      <c r="AG2602" s="26" t="n">
        <v>528.8</v>
      </c>
      <c r="AH2602" s="6" t="n">
        <v>-0.00787992495309575</v>
      </c>
      <c r="AI2602" s="6" t="n">
        <v>-0.0788258862468428</v>
      </c>
      <c r="AJ2602" s="6" t="n">
        <v>-0.0645674862904654</v>
      </c>
      <c r="AK2602" s="6" t="n">
        <v>-0.339577869364307</v>
      </c>
      <c r="AL2602" s="6" t="n">
        <v>-0.330601616672823</v>
      </c>
      <c r="AM2602" s="6" t="n">
        <v>-0.0676027889079518</v>
      </c>
      <c r="AN2602" s="6" t="n">
        <v>-0.011223097338891</v>
      </c>
      <c r="AO2602" s="6" t="n">
        <v>0.0706280021348513</v>
      </c>
      <c r="AP2602" s="6" t="n">
        <v>0.0548834726916927</v>
      </c>
      <c r="AQ2602" s="6" t="n">
        <v>0.103354858424108</v>
      </c>
      <c r="AR2602" s="4" t="s">
        <v>422</v>
      </c>
      <c r="AS2602" s="4" t="s">
        <v>102</v>
      </c>
      <c r="AT2602" s="5" t="n">
        <v>1412.1302</v>
      </c>
      <c r="AU2602" s="6" t="n">
        <v>0.459274243342546</v>
      </c>
      <c r="AV2602" s="6" t="n">
        <v>1.15471962922708</v>
      </c>
      <c r="AW2602" s="5" t="n">
        <v>116.882</v>
      </c>
      <c r="AX2602" s="6" t="n">
        <v>0.0827699882064699</v>
      </c>
      <c r="AY2602" s="6" t="n">
        <v>-0.00524217680238878</v>
      </c>
      <c r="AZ2602" s="5" t="n">
        <v>61.9588</v>
      </c>
      <c r="BA2602" s="6" t="n">
        <v>0.566835845730947</v>
      </c>
      <c r="BB2602" s="6" t="n">
        <v>21.4504674251757</v>
      </c>
      <c r="BC2602" s="6" t="n">
        <v>0.04387612417042</v>
      </c>
      <c r="BD2602" s="7" t="n">
        <v>2.18</v>
      </c>
      <c r="BL2602" s="5" t="n">
        <v>15021.93888</v>
      </c>
      <c r="BM2602" s="5" t="n">
        <v>254.5183</v>
      </c>
      <c r="BN2602" s="26" t="n">
        <v>59.0210561676705</v>
      </c>
      <c r="BO2602" s="7" t="n">
        <v>5.17616337777494</v>
      </c>
      <c r="BP2602" s="6" t="n">
        <v>0.0877002838287101</v>
      </c>
      <c r="BQ2602" s="7" t="n">
        <v>0.166612804071978</v>
      </c>
      <c r="BR2602" s="26" t="n">
        <v>56.6</v>
      </c>
      <c r="BS2602" s="7" t="n">
        <v>10.66</v>
      </c>
      <c r="BT2602" s="4" t="s">
        <v>1417</v>
      </c>
      <c r="BU2602" s="5" t="n">
        <v>-152.9262</v>
      </c>
      <c r="BV2602" s="5" t="n">
        <v>340.7749</v>
      </c>
      <c r="BW2602" s="5" t="n">
        <v>-493.7011</v>
      </c>
      <c r="BX2602" s="7" t="n">
        <v>-2.19266950847596</v>
      </c>
      <c r="BY2602" s="5" t="n">
        <v>0</v>
      </c>
      <c r="CE2602" s="25" t="n">
        <v>46077</v>
      </c>
      <c r="CF2602" s="6" t="n">
        <v>0.55092474452639</v>
      </c>
      <c r="CG2602" s="6" t="n">
        <v>0.498868485909421</v>
      </c>
      <c r="CH2602" s="6" t="n">
        <v>0.464326524915453</v>
      </c>
      <c r="CI2602" s="6" t="n">
        <v>-0.0692406154519846</v>
      </c>
      <c r="CJ2602" s="6" t="n">
        <v>0.100035536602701</v>
      </c>
      <c r="CK2602" s="7" t="n">
        <v>0.0124333925399636</v>
      </c>
      <c r="CL2602" s="6" t="n">
        <v>0.0831880631089731</v>
      </c>
      <c r="CM2602" s="4" t="s">
        <v>504</v>
      </c>
    </row>
    <row r="2603" customFormat="false" ht="15" hidden="false" customHeight="false" outlineLevel="0" collapsed="false">
      <c r="A2603" s="4" t="s">
        <v>45</v>
      </c>
      <c r="B2603" s="4" t="s">
        <v>46</v>
      </c>
      <c r="C2603" s="25" t="n">
        <v>46022</v>
      </c>
      <c r="D2603" s="4" t="s">
        <v>263</v>
      </c>
      <c r="E2603" s="4" t="s">
        <v>824</v>
      </c>
      <c r="G2603" s="4" t="s">
        <v>427</v>
      </c>
      <c r="H2603" s="5" t="n">
        <v>350</v>
      </c>
      <c r="I2603" s="25" t="n">
        <v>46055</v>
      </c>
      <c r="J2603" s="4" t="s">
        <v>431</v>
      </c>
      <c r="K2603" s="4" t="s">
        <v>5</v>
      </c>
      <c r="L2603" s="4" t="s">
        <v>421</v>
      </c>
      <c r="M2603" s="25" t="n">
        <v>46052</v>
      </c>
      <c r="N2603" s="25" t="n">
        <v>46055</v>
      </c>
      <c r="O2603" s="25" t="n">
        <v>46056</v>
      </c>
      <c r="P2603" s="25" t="n">
        <v>46056</v>
      </c>
      <c r="Q2603" s="6" t="n">
        <v>0.00565280816921954</v>
      </c>
      <c r="R2603" s="6" t="n">
        <v>-0.0344635908838243</v>
      </c>
      <c r="S2603" s="6" t="n">
        <v>-0.0647348557538541</v>
      </c>
      <c r="T2603" s="6" t="n">
        <v>-0.0935456384684589</v>
      </c>
      <c r="U2603" s="6" t="n">
        <v>0.0124383276501052</v>
      </c>
      <c r="V2603" s="6" t="n">
        <v>0.0137828886926132</v>
      </c>
      <c r="W2603" s="6" t="n">
        <v>-0.105983966118564</v>
      </c>
      <c r="X2603" s="6" t="n">
        <v>-0.107328527161072</v>
      </c>
      <c r="AA2603" s="6" t="n">
        <v>0.0394677924902451</v>
      </c>
      <c r="AB2603" s="6" t="n">
        <v>-0.0647348557538541</v>
      </c>
      <c r="AC2603" s="6" t="n">
        <v>0.0647348557538541</v>
      </c>
      <c r="AD2603" s="6" t="n">
        <v>0.11258235783279</v>
      </c>
      <c r="AE2603" s="7" t="n">
        <v>0.0744318181818177</v>
      </c>
      <c r="AF2603" s="7" t="n">
        <v>7.45910378547471</v>
      </c>
      <c r="AG2603" s="26" t="n">
        <v>1645.2</v>
      </c>
      <c r="AH2603" s="6" t="n">
        <v>-0.011119793231953</v>
      </c>
      <c r="AI2603" s="6" t="n">
        <v>-0.135243101182654</v>
      </c>
      <c r="AJ2603" s="6" t="n">
        <v>-0.0731267605633807</v>
      </c>
      <c r="AK2603" s="6" t="n">
        <v>-0.0764567194341531</v>
      </c>
      <c r="AL2603" s="6" t="n">
        <v>-0.0186093775497219</v>
      </c>
      <c r="AM2603" s="6" t="n">
        <v>-0.0231102816050941</v>
      </c>
      <c r="AN2603" s="6" t="n">
        <v>-0.11213281957756</v>
      </c>
      <c r="AO2603" s="6" t="n">
        <v>0.0290677792216676</v>
      </c>
      <c r="AP2603" s="6" t="n">
        <v>0.0122426646604206</v>
      </c>
      <c r="AQ2603" s="6" t="n">
        <v>0.0607140503928358</v>
      </c>
      <c r="AR2603" s="4" t="s">
        <v>422</v>
      </c>
      <c r="AS2603" s="4" t="s">
        <v>102</v>
      </c>
      <c r="AT2603" s="5" t="n">
        <v>1771.15</v>
      </c>
      <c r="AU2603" s="6" t="n">
        <v>0.371262445610938</v>
      </c>
      <c r="AV2603" s="6" t="n">
        <v>0.0976728331938894</v>
      </c>
      <c r="AW2603" s="5" t="n">
        <v>158.78</v>
      </c>
      <c r="AX2603" s="6" t="n">
        <v>0.0896479688338085</v>
      </c>
      <c r="AY2603" s="6" t="n">
        <v>0.0682175171529736</v>
      </c>
      <c r="AZ2603" s="5" t="n">
        <v>189.38</v>
      </c>
      <c r="BA2603" s="6" t="n">
        <v>1.64719038300252</v>
      </c>
      <c r="BB2603" s="6" t="n">
        <v>0.404271095951357</v>
      </c>
      <c r="BC2603" s="6" t="n">
        <v>0.106924879315699</v>
      </c>
      <c r="BD2603" s="7" t="n">
        <v>4.11</v>
      </c>
      <c r="BL2603" s="5" t="n">
        <v>75564.036</v>
      </c>
      <c r="BM2603" s="5" t="n">
        <v>461.61</v>
      </c>
      <c r="BN2603" s="26" t="n">
        <v>163.696705010723</v>
      </c>
      <c r="BO2603" s="7" t="n">
        <v>11.1540053228156</v>
      </c>
      <c r="BP2603" s="6" t="n">
        <v>0.0681382396920266</v>
      </c>
      <c r="BQ2603" s="7" t="n">
        <v>0</v>
      </c>
      <c r="BR2603" s="26" t="n">
        <v>23.53</v>
      </c>
      <c r="BS2603" s="7" t="n">
        <v>3.59</v>
      </c>
      <c r="BT2603" s="4" t="s">
        <v>1417</v>
      </c>
      <c r="BU2603" s="5" t="n">
        <v>-110.81</v>
      </c>
      <c r="BV2603" s="5" t="n">
        <v>26.84</v>
      </c>
      <c r="BW2603" s="5" t="n">
        <v>-137.65</v>
      </c>
      <c r="BX2603" s="7" t="n">
        <v>-0.504944178628389</v>
      </c>
      <c r="BY2603" s="5" t="n">
        <v>0</v>
      </c>
      <c r="CE2603" s="25" t="n">
        <v>46077</v>
      </c>
      <c r="CF2603" s="6" t="n">
        <v>0.363762499236967</v>
      </c>
      <c r="CG2603" s="6" t="n">
        <v>0.450693995278794</v>
      </c>
      <c r="CH2603" s="6" t="n">
        <v>0.480981852967944</v>
      </c>
      <c r="CI2603" s="6" t="n">
        <v>0.0672027096132357</v>
      </c>
      <c r="CJ2603" s="6" t="n">
        <v>0.0904177061344592</v>
      </c>
      <c r="CK2603" s="7" t="n">
        <v>0.715953307392997</v>
      </c>
      <c r="CL2603" s="6" t="n">
        <v>0.0688895686754358</v>
      </c>
      <c r="CM2603" s="4" t="s">
        <v>504</v>
      </c>
    </row>
    <row r="2604" customFormat="false" ht="15" hidden="false" customHeight="false" outlineLevel="0" collapsed="false">
      <c r="A2604" s="4" t="s">
        <v>45</v>
      </c>
      <c r="B2604" s="4" t="s">
        <v>46</v>
      </c>
      <c r="C2604" s="25" t="n">
        <v>46022</v>
      </c>
      <c r="D2604" s="4" t="s">
        <v>306</v>
      </c>
      <c r="E2604" s="4" t="s">
        <v>680</v>
      </c>
      <c r="G2604" s="4" t="s">
        <v>427</v>
      </c>
      <c r="H2604" s="5" t="n">
        <v>1355</v>
      </c>
      <c r="I2604" s="25" t="n">
        <v>46055</v>
      </c>
      <c r="J2604" s="4" t="s">
        <v>1034</v>
      </c>
      <c r="K2604" s="4" t="s">
        <v>6</v>
      </c>
      <c r="L2604" s="4" t="s">
        <v>421</v>
      </c>
      <c r="M2604" s="25" t="n">
        <v>46052</v>
      </c>
      <c r="N2604" s="25" t="n">
        <v>46055</v>
      </c>
      <c r="O2604" s="25" t="n">
        <v>46056</v>
      </c>
      <c r="P2604" s="25" t="n">
        <v>46055</v>
      </c>
      <c r="Q2604" s="6" t="n">
        <v>-0.0167609469935052</v>
      </c>
      <c r="R2604" s="6" t="n">
        <v>0.0505301150462438</v>
      </c>
      <c r="S2604" s="6" t="n">
        <v>0.0590508911316299</v>
      </c>
      <c r="T2604" s="6" t="n">
        <v>0.0928200591843685</v>
      </c>
      <c r="U2604" s="6" t="n">
        <v>0.0124383276501052</v>
      </c>
      <c r="V2604" s="6" t="n">
        <v>0.0137828886926132</v>
      </c>
      <c r="W2604" s="6" t="n">
        <v>0.0803817315342633</v>
      </c>
      <c r="X2604" s="6" t="n">
        <v>0.0790371704917553</v>
      </c>
      <c r="AA2604" s="6" t="n">
        <v>0.00646665162794191</v>
      </c>
      <c r="AB2604" s="6" t="n">
        <v>0.0505301150462438</v>
      </c>
      <c r="AC2604" s="6" t="n">
        <v>0.0505301150462438</v>
      </c>
      <c r="AD2604" s="6" t="n">
        <v>0.0632378374313859</v>
      </c>
      <c r="AE2604" s="7" t="n">
        <v>0.796670630202139</v>
      </c>
      <c r="AF2604" s="7" t="n">
        <v>1.78708821139784</v>
      </c>
      <c r="AG2604" s="26" t="n">
        <v>715.95</v>
      </c>
      <c r="AH2604" s="6" t="n">
        <v>0.0350585513951134</v>
      </c>
      <c r="AI2604" s="6" t="n">
        <v>-0.0713405538621185</v>
      </c>
      <c r="AJ2604" s="6" t="n">
        <v>0.0190008539709654</v>
      </c>
      <c r="AK2604" s="6" t="n">
        <v>-0.00865411243422942</v>
      </c>
      <c r="AL2604" s="6" t="n">
        <v>0.282878306138694</v>
      </c>
      <c r="AM2604" s="6" t="n">
        <v>-0.0231102816050941</v>
      </c>
      <c r="AN2604" s="6" t="n">
        <v>-0.0482302722570244</v>
      </c>
      <c r="AO2604" s="6" t="n">
        <v>0.00838064341713984</v>
      </c>
      <c r="AP2604" s="6" t="n">
        <v>-0.169910786699108</v>
      </c>
      <c r="AQ2604" s="6" t="n">
        <v>-0.121439400966693</v>
      </c>
      <c r="AR2604" s="4" t="s">
        <v>422</v>
      </c>
      <c r="AS2604" s="4" t="s">
        <v>102</v>
      </c>
      <c r="AT2604" s="5" t="n">
        <v>12269</v>
      </c>
      <c r="AU2604" s="6" t="n">
        <v>0.124873934170716</v>
      </c>
      <c r="AV2604" s="6" t="n">
        <v>0.0208003993676678</v>
      </c>
      <c r="AW2604" s="5" t="n">
        <v>2261</v>
      </c>
      <c r="AX2604" s="6" t="n">
        <v>0.184285597848235</v>
      </c>
      <c r="AY2604" s="6" t="n">
        <v>0.0119192276272764</v>
      </c>
      <c r="AZ2604" s="5" t="n">
        <v>396</v>
      </c>
      <c r="BA2604" s="6" t="n">
        <v>-0.521739130434783</v>
      </c>
      <c r="BB2604" s="6" t="n">
        <v>-0.283905967450271</v>
      </c>
      <c r="BC2604" s="6" t="n">
        <v>0.03227646914989</v>
      </c>
      <c r="BD2604" s="7" t="n">
        <v>4.69</v>
      </c>
      <c r="BL2604" s="5" t="n">
        <v>60497.775</v>
      </c>
      <c r="BM2604" s="5" t="n">
        <v>2189</v>
      </c>
      <c r="BN2604" s="26" t="n">
        <v>27.6371745089082</v>
      </c>
      <c r="BO2604" s="7" t="n">
        <v>1.89683874709977</v>
      </c>
      <c r="BP2604" s="6" t="n">
        <v>0.0686335987960118</v>
      </c>
      <c r="BQ2604" s="7" t="n">
        <v>0.895528939612466</v>
      </c>
      <c r="BR2604" s="26" t="n">
        <v>23.53</v>
      </c>
      <c r="BS2604" s="7" t="n">
        <v>3.59</v>
      </c>
      <c r="BT2604" s="4" t="s">
        <v>1417</v>
      </c>
      <c r="BU2604" s="5" t="n">
        <v>-4811</v>
      </c>
      <c r="BV2604" s="5" t="n">
        <v>800</v>
      </c>
      <c r="BW2604" s="5" t="n">
        <v>-5611</v>
      </c>
      <c r="BX2604" s="7" t="n">
        <v>-10.3462365591398</v>
      </c>
      <c r="BY2604" s="5" t="n">
        <v>0</v>
      </c>
      <c r="CE2604" s="25" t="n">
        <v>46077</v>
      </c>
      <c r="CF2604" s="6" t="n">
        <v>0.333564130544197</v>
      </c>
      <c r="CG2604" s="6" t="n">
        <v>0.373686921134498</v>
      </c>
      <c r="CH2604" s="6" t="n">
        <v>0.304300409180764</v>
      </c>
      <c r="CI2604" s="6" t="n">
        <v>-0.185680868206677</v>
      </c>
      <c r="CJ2604" s="6" t="n">
        <v>0.0774202713260885</v>
      </c>
      <c r="CK2604" s="7" t="n">
        <v>0.652672926363364</v>
      </c>
      <c r="CL2604" s="6" t="n">
        <v>-0.0499825561891983</v>
      </c>
      <c r="CM2604" s="4" t="s">
        <v>504</v>
      </c>
    </row>
    <row r="2605" customFormat="false" ht="15" hidden="false" customHeight="false" outlineLevel="0" collapsed="false">
      <c r="A2605" s="4" t="s">
        <v>45</v>
      </c>
      <c r="B2605" s="4" t="s">
        <v>46</v>
      </c>
      <c r="C2605" s="25" t="n">
        <v>46022</v>
      </c>
      <c r="D2605" s="4" t="s">
        <v>105</v>
      </c>
      <c r="E2605" s="4" t="s">
        <v>689</v>
      </c>
      <c r="G2605" s="4" t="s">
        <v>427</v>
      </c>
      <c r="H2605" s="5" t="n">
        <v>3100</v>
      </c>
      <c r="I2605" s="25" t="n">
        <v>46056</v>
      </c>
      <c r="J2605" s="4" t="s">
        <v>690</v>
      </c>
      <c r="K2605" s="4" t="s">
        <v>5</v>
      </c>
      <c r="L2605" s="4" t="s">
        <v>421</v>
      </c>
      <c r="M2605" s="25" t="n">
        <v>46055</v>
      </c>
      <c r="N2605" s="25" t="n">
        <v>46056</v>
      </c>
      <c r="O2605" s="25" t="n">
        <v>46057</v>
      </c>
      <c r="P2605" s="25" t="n">
        <v>46057</v>
      </c>
      <c r="Q2605" s="6" t="n">
        <v>0.0116950182260025</v>
      </c>
      <c r="R2605" s="6" t="n">
        <v>0.0372316468998648</v>
      </c>
      <c r="S2605" s="6" t="n">
        <v>0.00332899117093666</v>
      </c>
      <c r="T2605" s="6" t="n">
        <v>0.052255656296804</v>
      </c>
      <c r="U2605" s="6" t="n">
        <v>0.0181867570386916</v>
      </c>
      <c r="V2605" s="6" t="n">
        <v>0.0199542074252324</v>
      </c>
      <c r="W2605" s="6" t="n">
        <v>0.0340688992581124</v>
      </c>
      <c r="X2605" s="6" t="n">
        <v>0.0323014488715716</v>
      </c>
      <c r="AA2605" s="6" t="n">
        <v>0.0218555507309306</v>
      </c>
      <c r="AB2605" s="6" t="n">
        <v>0.00332899117093666</v>
      </c>
      <c r="AC2605" s="6" t="n">
        <v>0.00332899117093666</v>
      </c>
      <c r="AD2605" s="6" t="n">
        <v>0.0311188305109278</v>
      </c>
      <c r="AE2605" s="7" t="n">
        <v>0.4046511627907</v>
      </c>
      <c r="AF2605" s="7" t="n">
        <v>1.660039483849</v>
      </c>
      <c r="AG2605" s="26" t="n">
        <v>339.8</v>
      </c>
      <c r="AH2605" s="6" t="n">
        <v>-0.0414668547249647</v>
      </c>
      <c r="AI2605" s="6" t="n">
        <v>-0.0271972516461498</v>
      </c>
      <c r="AJ2605" s="6" t="n">
        <v>0.0933075933075929</v>
      </c>
      <c r="AK2605" s="6" t="n">
        <v>0.339113300492612</v>
      </c>
      <c r="AL2605" s="6" t="n">
        <v>1.02504967003702</v>
      </c>
      <c r="AM2605" s="6" t="n">
        <v>-0.0248977556952612</v>
      </c>
      <c r="AN2605" s="6" t="n">
        <v>-0.00229949595088863</v>
      </c>
      <c r="AO2605" s="6" t="n">
        <v>-0.00678015002885168</v>
      </c>
      <c r="AP2605" s="6" t="n">
        <v>-0.054818234275822</v>
      </c>
      <c r="AQ2605" s="6" t="n">
        <v>-0.015630617888485</v>
      </c>
      <c r="AR2605" s="4" t="s">
        <v>422</v>
      </c>
      <c r="AS2605" s="4" t="s">
        <v>438</v>
      </c>
      <c r="AT2605" s="5" t="n">
        <v>11952.09</v>
      </c>
      <c r="AU2605" s="6" t="n">
        <v>0.274026659276117</v>
      </c>
      <c r="AV2605" s="6" t="n">
        <v>0.128092036213445</v>
      </c>
      <c r="AZ2605" s="5" t="n">
        <v>945.02</v>
      </c>
      <c r="BA2605" s="6" t="n">
        <v>0.334774011299435</v>
      </c>
      <c r="BB2605" s="6" t="n">
        <v>0.104976380898929</v>
      </c>
      <c r="BC2605" s="6" t="n">
        <v>0.0790673430337288</v>
      </c>
      <c r="BD2605" s="7" t="n">
        <v>3.62</v>
      </c>
      <c r="BL2605" s="5" t="n">
        <v>88773.0898</v>
      </c>
      <c r="BM2605" s="5" t="n">
        <v>3262.92</v>
      </c>
      <c r="BN2605" s="26" t="n">
        <v>27.2066400034325</v>
      </c>
      <c r="BO2605" s="7" t="n">
        <v>2.75859712024542</v>
      </c>
      <c r="BP2605" s="6" t="n">
        <v>0.101394259632846</v>
      </c>
      <c r="BQ2605" s="7" t="n">
        <v>2.59990298478707</v>
      </c>
      <c r="BR2605" s="26" t="n">
        <v>23.48</v>
      </c>
      <c r="BS2605" s="7" t="n">
        <v>3.59</v>
      </c>
      <c r="BT2605" s="4" t="s">
        <v>1417</v>
      </c>
      <c r="BU2605" s="5" t="n">
        <v>-14981.5</v>
      </c>
      <c r="BV2605" s="5" t="n">
        <v>165.42</v>
      </c>
      <c r="BW2605" s="5" t="n">
        <v>-15146.92</v>
      </c>
      <c r="BX2605" s="7" t="n">
        <v>-8.86311467651096</v>
      </c>
      <c r="BY2605" s="5" t="n">
        <v>0</v>
      </c>
      <c r="CE2605" s="25" t="n">
        <v>46077</v>
      </c>
      <c r="CF2605" s="6" t="n">
        <v>0.354865408037696</v>
      </c>
      <c r="CG2605" s="6" t="n">
        <v>0.390196565310378</v>
      </c>
      <c r="CH2605" s="6" t="n">
        <v>0.369004753282946</v>
      </c>
      <c r="CI2605" s="6" t="n">
        <v>-0.0543106062724443</v>
      </c>
      <c r="CJ2605" s="6" t="n">
        <v>0.0758431031987263</v>
      </c>
      <c r="CK2605" s="7" t="n">
        <v>0.043893129770995</v>
      </c>
      <c r="CL2605" s="6" t="n">
        <v>-0.10085634718032</v>
      </c>
      <c r="CM2605" s="4" t="s">
        <v>504</v>
      </c>
    </row>
    <row r="2606" customFormat="false" ht="15" hidden="false" customHeight="false" outlineLevel="0" collapsed="false">
      <c r="A2606" s="4" t="s">
        <v>45</v>
      </c>
      <c r="B2606" s="4" t="s">
        <v>46</v>
      </c>
      <c r="C2606" s="25" t="n">
        <v>46022</v>
      </c>
      <c r="D2606" s="4" t="s">
        <v>107</v>
      </c>
      <c r="E2606" s="4" t="s">
        <v>835</v>
      </c>
      <c r="F2606" s="4" t="s">
        <v>94</v>
      </c>
      <c r="G2606" s="4" t="s">
        <v>427</v>
      </c>
      <c r="H2606" s="5" t="n">
        <v>309</v>
      </c>
      <c r="I2606" s="25" t="n">
        <v>46056</v>
      </c>
      <c r="J2606" s="4" t="s">
        <v>1327</v>
      </c>
      <c r="K2606" s="4" t="s">
        <v>6</v>
      </c>
      <c r="L2606" s="4" t="s">
        <v>421</v>
      </c>
      <c r="M2606" s="25" t="n">
        <v>46055</v>
      </c>
      <c r="N2606" s="25" t="n">
        <v>46056</v>
      </c>
      <c r="O2606" s="25" t="n">
        <v>46057</v>
      </c>
      <c r="P2606" s="25" t="n">
        <v>46056</v>
      </c>
      <c r="Q2606" s="6" t="n">
        <v>0.0270743257154622</v>
      </c>
      <c r="R2606" s="6" t="n">
        <v>0.103838829307407</v>
      </c>
      <c r="S2606" s="6" t="n">
        <v>0.011622627803505</v>
      </c>
      <c r="T2606" s="6" t="n">
        <v>0.142535782826374</v>
      </c>
      <c r="U2606" s="6" t="n">
        <v>0.0181867570386916</v>
      </c>
      <c r="V2606" s="6" t="n">
        <v>0.0199542074252324</v>
      </c>
      <c r="W2606" s="6" t="n">
        <v>0.124349025787683</v>
      </c>
      <c r="X2606" s="6" t="n">
        <v>0.122581575401142</v>
      </c>
      <c r="AA2606" s="6" t="n">
        <v>0.0774781998596772</v>
      </c>
      <c r="AB2606" s="6" t="n">
        <v>0.103838829307407</v>
      </c>
      <c r="AC2606" s="6" t="n">
        <v>0.103838829307407</v>
      </c>
      <c r="AD2606" s="6" t="n">
        <v>0.0512679162072768</v>
      </c>
      <c r="AE2606" s="7" t="n">
        <v>0.698924731182794</v>
      </c>
      <c r="AF2606" s="7" t="n">
        <v>4.39238380928573</v>
      </c>
      <c r="AG2606" s="26" t="n">
        <v>2020.4</v>
      </c>
      <c r="AH2606" s="6" t="n">
        <v>-0.0316334355828222</v>
      </c>
      <c r="AI2606" s="6" t="n">
        <v>-0.0877319727276833</v>
      </c>
      <c r="AJ2606" s="6" t="n">
        <v>-0.203751871994956</v>
      </c>
      <c r="AK2606" s="6" t="n">
        <v>-0.198985053324347</v>
      </c>
      <c r="AL2606" s="6" t="n">
        <v>-0.120451477629056</v>
      </c>
      <c r="AM2606" s="6" t="n">
        <v>-0.0248977556952612</v>
      </c>
      <c r="AN2606" s="6" t="n">
        <v>-0.0628342170324221</v>
      </c>
      <c r="AO2606" s="6" t="n">
        <v>0.00278251503455707</v>
      </c>
      <c r="AP2606" s="6" t="n">
        <v>-0.0623821919037791</v>
      </c>
      <c r="AQ2606" s="6" t="n">
        <v>-0.0231945755164421</v>
      </c>
      <c r="AR2606" s="4" t="s">
        <v>422</v>
      </c>
      <c r="AS2606" s="4" t="s">
        <v>102</v>
      </c>
      <c r="AT2606" s="5" t="n">
        <v>24819.59</v>
      </c>
      <c r="AU2606" s="6" t="n">
        <v>0.0862716109035111</v>
      </c>
      <c r="AV2606" s="6" t="n">
        <v>0.168062607684021</v>
      </c>
      <c r="AW2606" s="5" t="n">
        <v>9273.61</v>
      </c>
      <c r="AX2606" s="6" t="n">
        <v>0.373640741043668</v>
      </c>
      <c r="AY2606" s="6" t="n">
        <v>0.23925902011942</v>
      </c>
      <c r="AZ2606" s="5" t="n">
        <v>5627.02</v>
      </c>
      <c r="BA2606" s="6" t="n">
        <v>96.2943719201176</v>
      </c>
      <c r="BB2606" s="6" t="n">
        <v>0.759130910511919</v>
      </c>
      <c r="BC2606" s="6" t="n">
        <v>0.226716879690599</v>
      </c>
      <c r="BD2606" s="7" t="n">
        <v>46.78</v>
      </c>
      <c r="BL2606" s="5" t="n">
        <v>233194.568</v>
      </c>
      <c r="BM2606" s="5" t="n">
        <v>7835.905</v>
      </c>
      <c r="BN2606" s="26" t="n">
        <v>29.7597492567866</v>
      </c>
      <c r="BO2606" s="7" t="n">
        <v>4.31391787048806</v>
      </c>
      <c r="BP2606" s="6" t="n">
        <v>0.144958139037556</v>
      </c>
      <c r="BQ2606" s="7" t="n">
        <v>1.70312930974041</v>
      </c>
      <c r="BR2606" s="26" t="n">
        <v>23.48</v>
      </c>
      <c r="BS2606" s="7" t="n">
        <v>3.59</v>
      </c>
      <c r="BT2606" s="4" t="s">
        <v>1417</v>
      </c>
      <c r="BU2606" s="5" t="n">
        <v>628.46</v>
      </c>
      <c r="BV2606" s="5" t="n">
        <v>13080.4</v>
      </c>
      <c r="BW2606" s="5" t="n">
        <v>-12451.94</v>
      </c>
      <c r="BX2606" s="7" t="n">
        <v>0.159785007474906</v>
      </c>
      <c r="BY2606" s="5" t="n">
        <v>0</v>
      </c>
      <c r="CE2606" s="25" t="n">
        <v>46077</v>
      </c>
      <c r="CF2606" s="6" t="n">
        <v>0.573724899846222</v>
      </c>
      <c r="CG2606" s="6" t="n">
        <v>0.38152757838713</v>
      </c>
      <c r="CH2606" s="6" t="n">
        <v>0.397466901338194</v>
      </c>
      <c r="CI2606" s="6" t="n">
        <v>0.0417776429647512</v>
      </c>
      <c r="CJ2606" s="6" t="n">
        <v>0.0766281604731</v>
      </c>
      <c r="CK2606" s="7" t="n">
        <v>1.35510011810683</v>
      </c>
      <c r="CL2606" s="6" t="n">
        <v>-0.242326404549207</v>
      </c>
      <c r="CM2606" s="4" t="s">
        <v>504</v>
      </c>
    </row>
    <row r="2607" customFormat="false" ht="15" hidden="false" customHeight="false" outlineLevel="0" collapsed="false">
      <c r="A2607" s="4" t="s">
        <v>45</v>
      </c>
      <c r="B2607" s="4" t="s">
        <v>46</v>
      </c>
      <c r="C2607" s="25" t="n">
        <v>46022</v>
      </c>
      <c r="D2607" s="4" t="s">
        <v>109</v>
      </c>
      <c r="E2607" s="4" t="s">
        <v>748</v>
      </c>
      <c r="F2607" s="4" t="s">
        <v>91</v>
      </c>
      <c r="G2607" s="4" t="s">
        <v>550</v>
      </c>
      <c r="H2607" s="5" t="n">
        <v>475</v>
      </c>
      <c r="I2607" s="25" t="n">
        <v>46056</v>
      </c>
      <c r="J2607" s="4" t="s">
        <v>1003</v>
      </c>
      <c r="K2607" s="4" t="s">
        <v>6</v>
      </c>
      <c r="L2607" s="4" t="s">
        <v>421</v>
      </c>
      <c r="M2607" s="25" t="n">
        <v>46055</v>
      </c>
      <c r="N2607" s="25" t="n">
        <v>46056</v>
      </c>
      <c r="O2607" s="25" t="n">
        <v>46057</v>
      </c>
      <c r="P2607" s="25" t="n">
        <v>46056</v>
      </c>
      <c r="Q2607" s="6" t="n">
        <v>0.0432745929065357</v>
      </c>
      <c r="R2607" s="6" t="n">
        <v>0.0910127574656119</v>
      </c>
      <c r="S2607" s="6" t="n">
        <v>0.0242356937548995</v>
      </c>
      <c r="T2607" s="6" t="n">
        <v>0.158523044127047</v>
      </c>
      <c r="U2607" s="6" t="n">
        <v>0.0181867570386916</v>
      </c>
      <c r="V2607" s="6" t="n">
        <v>0.0137605332105489</v>
      </c>
      <c r="W2607" s="6" t="n">
        <v>0.140336287088356</v>
      </c>
      <c r="X2607" s="6" t="n">
        <v>0.144762510916498</v>
      </c>
      <c r="AA2607" s="6" t="n">
        <v>0.0528116313876417</v>
      </c>
      <c r="AB2607" s="6" t="n">
        <v>0.0910127574656119</v>
      </c>
      <c r="AC2607" s="6" t="n">
        <v>0.0910127574656119</v>
      </c>
      <c r="AD2607" s="6" t="n">
        <v>0.0426199130496757</v>
      </c>
      <c r="AE2607" s="7" t="n">
        <v>0.896321070234113</v>
      </c>
      <c r="AF2607" s="7" t="n">
        <v>5.41324753637426</v>
      </c>
      <c r="AG2607" s="26" t="n">
        <v>1419.8</v>
      </c>
      <c r="AH2607" s="6" t="n">
        <v>0.00395983594965332</v>
      </c>
      <c r="AI2607" s="6" t="n">
        <v>-0.0283328770873249</v>
      </c>
      <c r="AJ2607" s="6" t="n">
        <v>-0.0240582897992842</v>
      </c>
      <c r="AK2607" s="6" t="n">
        <v>0.0318313953488374</v>
      </c>
      <c r="AL2607" s="6" t="n">
        <v>0.315881991641801</v>
      </c>
      <c r="AM2607" s="6" t="n">
        <v>-0.0114702270919961</v>
      </c>
      <c r="AN2607" s="6" t="n">
        <v>-0.0168626499953288</v>
      </c>
      <c r="AO2607" s="6" t="n">
        <v>-0.0092480387779833</v>
      </c>
      <c r="AP2607" s="6" t="n">
        <v>-0.0437527903565279</v>
      </c>
      <c r="AQ2607" s="6" t="n">
        <v>-0.00456517396919087</v>
      </c>
      <c r="AR2607" s="4" t="s">
        <v>422</v>
      </c>
      <c r="AS2607" s="4" t="s">
        <v>102</v>
      </c>
      <c r="AT2607" s="5" t="n">
        <v>9704.59</v>
      </c>
      <c r="AU2607" s="6" t="n">
        <v>0.218626115237551</v>
      </c>
      <c r="AV2607" s="6" t="n">
        <v>0.0585909292213984</v>
      </c>
      <c r="AW2607" s="5" t="n">
        <v>5639.95</v>
      </c>
      <c r="AX2607" s="6" t="n">
        <v>0.581163140328443</v>
      </c>
      <c r="AY2607" s="6" t="n">
        <v>-0.0183446168903858</v>
      </c>
      <c r="AZ2607" s="5" t="n">
        <v>3053.61</v>
      </c>
      <c r="BA2607" s="6" t="n">
        <v>0.21162499107235</v>
      </c>
      <c r="BB2607" s="6" t="n">
        <v>-0.0178318135764944</v>
      </c>
      <c r="BC2607" s="6" t="n">
        <v>0.314656260594214</v>
      </c>
      <c r="BD2607" s="7" t="n">
        <v>14.04</v>
      </c>
      <c r="BL2607" s="5" t="n">
        <v>306698.097</v>
      </c>
      <c r="BM2607" s="5" t="n">
        <v>8696.2</v>
      </c>
      <c r="BN2607" s="26" t="n">
        <v>35.2680592672662</v>
      </c>
      <c r="BO2607" s="7" t="n">
        <v>4.57228582762987</v>
      </c>
      <c r="BP2607" s="6" t="n">
        <v>0.129643817171239</v>
      </c>
      <c r="BQ2607" s="7" t="n">
        <v>0.761535104922461</v>
      </c>
      <c r="BR2607" s="26" t="n">
        <v>21.28</v>
      </c>
      <c r="BS2607" s="7" t="n">
        <v>3.49</v>
      </c>
      <c r="BT2607" s="4" t="s">
        <v>1417</v>
      </c>
      <c r="BU2607" s="5" t="n">
        <v>9503.44</v>
      </c>
      <c r="BV2607" s="5" t="n">
        <v>6462.39</v>
      </c>
      <c r="BW2607" s="5" t="n">
        <v>3041.05</v>
      </c>
      <c r="BX2607" s="7" t="n">
        <v>1.4794477897267</v>
      </c>
      <c r="BY2607" s="5" t="n">
        <v>0</v>
      </c>
      <c r="CE2607" s="25" t="n">
        <v>46077</v>
      </c>
      <c r="CF2607" s="6" t="n">
        <v>0.427964823945891</v>
      </c>
      <c r="CG2607" s="6" t="n">
        <v>0.302604346369486</v>
      </c>
      <c r="CH2607" s="6" t="n">
        <v>0.303574942031223</v>
      </c>
      <c r="CI2607" s="6" t="n">
        <v>0.00320747429236135</v>
      </c>
      <c r="CJ2607" s="6" t="n">
        <v>0.0608295916185589</v>
      </c>
      <c r="CK2607" s="7" t="n">
        <v>1.49619214997071</v>
      </c>
      <c r="CL2607" s="6" t="n">
        <v>-0.0329325645115117</v>
      </c>
      <c r="CM2607" s="4" t="s">
        <v>504</v>
      </c>
    </row>
    <row r="2608" customFormat="false" ht="15" hidden="false" customHeight="false" outlineLevel="0" collapsed="false">
      <c r="A2608" s="4" t="s">
        <v>45</v>
      </c>
      <c r="B2608" s="4" t="s">
        <v>46</v>
      </c>
      <c r="C2608" s="25" t="n">
        <v>46022</v>
      </c>
      <c r="D2608" s="4" t="s">
        <v>128</v>
      </c>
      <c r="E2608" s="4" t="s">
        <v>616</v>
      </c>
      <c r="F2608" s="4" t="s">
        <v>58</v>
      </c>
      <c r="G2608" s="4" t="s">
        <v>571</v>
      </c>
      <c r="H2608" s="5" t="n">
        <v>750</v>
      </c>
      <c r="I2608" s="25" t="n">
        <v>46056</v>
      </c>
      <c r="J2608" s="4" t="s">
        <v>688</v>
      </c>
      <c r="K2608" s="4" t="s">
        <v>5</v>
      </c>
      <c r="L2608" s="4" t="s">
        <v>421</v>
      </c>
      <c r="M2608" s="25" t="n">
        <v>46055</v>
      </c>
      <c r="N2608" s="25" t="n">
        <v>46056</v>
      </c>
      <c r="O2608" s="25" t="n">
        <v>46057</v>
      </c>
      <c r="P2608" s="25" t="n">
        <v>46057</v>
      </c>
      <c r="Q2608" s="6" t="n">
        <v>0.00149609353355129</v>
      </c>
      <c r="R2608" s="6" t="n">
        <v>0.0671683080668362</v>
      </c>
      <c r="S2608" s="6" t="n">
        <v>-0.00114060555785989</v>
      </c>
      <c r="T2608" s="6" t="n">
        <v>0.0675237960425276</v>
      </c>
      <c r="U2608" s="6" t="n">
        <v>0.0181867570386916</v>
      </c>
      <c r="V2608" s="6" t="n">
        <v>0.0178359821171418</v>
      </c>
      <c r="W2608" s="6" t="n">
        <v>0.049337039003836</v>
      </c>
      <c r="X2608" s="6" t="n">
        <v>0.0496878139253858</v>
      </c>
      <c r="Y2608" s="6" t="n">
        <v>0.013948734767897</v>
      </c>
      <c r="Z2608" s="6" t="n">
        <v>0.0535750612746306</v>
      </c>
      <c r="AA2608" s="6" t="n">
        <v>0.000622148486105312</v>
      </c>
      <c r="AB2608" s="6" t="n">
        <v>-0.00114060555785989</v>
      </c>
      <c r="AC2608" s="6" t="n">
        <v>0.00114060555785989</v>
      </c>
      <c r="AD2608" s="6" t="n">
        <v>0.0327146412277064</v>
      </c>
      <c r="AE2608" s="7" t="n">
        <v>0.606973058637082</v>
      </c>
      <c r="AF2608" s="7" t="n">
        <v>2.13180028959987</v>
      </c>
      <c r="AG2608" s="26" t="n">
        <v>929.85</v>
      </c>
      <c r="AH2608" s="6" t="n">
        <v>-0.0137879832422974</v>
      </c>
      <c r="AI2608" s="6" t="n">
        <v>-0.0600929950470028</v>
      </c>
      <c r="AJ2608" s="6" t="n">
        <v>-0.125217554917917</v>
      </c>
      <c r="AK2608" s="6" t="n">
        <v>0.0560477001703572</v>
      </c>
      <c r="AL2608" s="6" t="n">
        <v>0.232064599965498</v>
      </c>
      <c r="AM2608" s="6" t="n">
        <v>-0.00189717632966679</v>
      </c>
      <c r="AN2608" s="6" t="n">
        <v>-0.058195818717336</v>
      </c>
      <c r="AO2608" s="6" t="n">
        <v>0.00586525485310929</v>
      </c>
      <c r="AP2608" s="6" t="n">
        <v>-0.000934288383680815</v>
      </c>
      <c r="AQ2608" s="6" t="n">
        <v>0.0382533280036562</v>
      </c>
      <c r="AR2608" s="4" t="s">
        <v>422</v>
      </c>
      <c r="AS2608" s="4" t="s">
        <v>438</v>
      </c>
      <c r="AT2608" s="5" t="n">
        <v>21213.89</v>
      </c>
      <c r="AU2608" s="6" t="n">
        <v>0.176255093536995</v>
      </c>
      <c r="AV2608" s="6" t="n">
        <v>0.0512907046469331</v>
      </c>
      <c r="AZ2608" s="5" t="n">
        <v>3977.85</v>
      </c>
      <c r="BA2608" s="6" t="n">
        <v>-0.0632726878823702</v>
      </c>
      <c r="BB2608" s="6" t="n">
        <v>-0.184091020970759</v>
      </c>
      <c r="BC2608" s="6" t="n">
        <v>0.187511578498804</v>
      </c>
      <c r="BD2608" s="7" t="n">
        <v>6.4</v>
      </c>
      <c r="BL2608" s="5" t="n">
        <v>577911.0735</v>
      </c>
      <c r="BM2608" s="5" t="n">
        <v>18301.08</v>
      </c>
      <c r="BN2608" s="26" t="n">
        <v>31.5779764636841</v>
      </c>
      <c r="BO2608" s="7" t="n">
        <v>5.59918267935377</v>
      </c>
      <c r="BP2608" s="6" t="n">
        <v>0.177312903054223</v>
      </c>
      <c r="BQ2608" s="7" t="n">
        <v>1.32903224743825</v>
      </c>
      <c r="BR2608" s="26" t="n">
        <v>17.63</v>
      </c>
      <c r="BS2608" s="7" t="n">
        <v>2.88</v>
      </c>
      <c r="BT2608" s="4" t="s">
        <v>1417</v>
      </c>
      <c r="BU2608" s="5" t="n">
        <v>-29585.15</v>
      </c>
      <c r="BV2608" s="5" t="n">
        <v>225.93</v>
      </c>
      <c r="BW2608" s="5" t="n">
        <v>-29811.08</v>
      </c>
      <c r="BX2608" s="7" t="n">
        <v>-3.08984257914124</v>
      </c>
      <c r="BY2608" s="5" t="n">
        <v>6</v>
      </c>
      <c r="BZ2608" s="6" t="n">
        <v>0.20616037463687</v>
      </c>
      <c r="CA2608" s="6" t="n">
        <v>0.0778831536663955</v>
      </c>
      <c r="CB2608" s="4" t="s">
        <v>797</v>
      </c>
      <c r="CC2608" s="26" t="n">
        <v>29.6602808496531</v>
      </c>
      <c r="CD2608" s="6" t="n">
        <v>0.0646553424005578</v>
      </c>
      <c r="CE2608" s="25" t="n">
        <v>46077</v>
      </c>
      <c r="CF2608" s="6" t="n">
        <v>0.336280036369991</v>
      </c>
      <c r="CG2608" s="6" t="n">
        <v>0.321393794671353</v>
      </c>
      <c r="CH2608" s="6" t="n">
        <v>0.256256571181025</v>
      </c>
      <c r="CI2608" s="6" t="n">
        <v>-0.202671067613284</v>
      </c>
      <c r="CJ2608" s="6" t="n">
        <v>0.0626296142679386</v>
      </c>
      <c r="CK2608" s="7" t="n">
        <v>0.0182119205298026</v>
      </c>
      <c r="CL2608" s="6" t="n">
        <v>0.100178356230417</v>
      </c>
      <c r="CM2608" s="4" t="s">
        <v>504</v>
      </c>
    </row>
    <row r="2609" customFormat="false" ht="15" hidden="false" customHeight="false" outlineLevel="0" collapsed="false">
      <c r="A2609" s="4" t="s">
        <v>45</v>
      </c>
      <c r="B2609" s="4" t="s">
        <v>46</v>
      </c>
      <c r="C2609" s="25" t="n">
        <v>46022</v>
      </c>
      <c r="D2609" s="4" t="s">
        <v>228</v>
      </c>
      <c r="E2609" s="4" t="s">
        <v>989</v>
      </c>
      <c r="G2609" s="4" t="s">
        <v>427</v>
      </c>
      <c r="H2609" s="5" t="n">
        <v>250</v>
      </c>
      <c r="I2609" s="25" t="n">
        <v>46056</v>
      </c>
      <c r="J2609" s="4" t="s">
        <v>690</v>
      </c>
      <c r="K2609" s="4" t="s">
        <v>5</v>
      </c>
      <c r="L2609" s="4" t="s">
        <v>421</v>
      </c>
      <c r="M2609" s="25" t="n">
        <v>46055</v>
      </c>
      <c r="N2609" s="25" t="n">
        <v>46056</v>
      </c>
      <c r="O2609" s="25" t="n">
        <v>46057</v>
      </c>
      <c r="P2609" s="25" t="n">
        <v>46057</v>
      </c>
      <c r="Q2609" s="6" t="n">
        <v>-0.0143750895458236</v>
      </c>
      <c r="R2609" s="6" t="n">
        <v>0.0478728558968891</v>
      </c>
      <c r="S2609" s="6" t="n">
        <v>-0.0338943863867566</v>
      </c>
      <c r="T2609" s="6" t="n">
        <v>-0.000396620035691075</v>
      </c>
      <c r="U2609" s="6" t="n">
        <v>0.0181867570386916</v>
      </c>
      <c r="V2609" s="6" t="n">
        <v>0.0199542074252324</v>
      </c>
      <c r="W2609" s="6" t="n">
        <v>-0.0185833770743826</v>
      </c>
      <c r="X2609" s="6" t="n">
        <v>-0.0203508274609234</v>
      </c>
      <c r="AA2609" s="6" t="n">
        <v>0.0168315916027004</v>
      </c>
      <c r="AB2609" s="6" t="n">
        <v>-0.0338943863867566</v>
      </c>
      <c r="AC2609" s="6" t="n">
        <v>0.0338943863867566</v>
      </c>
      <c r="AD2609" s="6" t="n">
        <v>0.0656154628687691</v>
      </c>
      <c r="AE2609" s="7" t="n">
        <v>0.226920366455252</v>
      </c>
      <c r="AF2609" s="7" t="n">
        <v>2.3490434096784</v>
      </c>
      <c r="AG2609" s="26" t="n">
        <v>2124</v>
      </c>
      <c r="AH2609" s="6" t="n">
        <v>-0.0107126222636237</v>
      </c>
      <c r="AI2609" s="6" t="n">
        <v>-0.0132404181184664</v>
      </c>
      <c r="AJ2609" s="6" t="n">
        <v>-0.130826206162786</v>
      </c>
      <c r="AK2609" s="6" t="n">
        <v>-0.164305949008498</v>
      </c>
      <c r="AL2609" s="6" t="n">
        <v>-0.168511928354339</v>
      </c>
      <c r="AM2609" s="6" t="n">
        <v>-0.0248977556952612</v>
      </c>
      <c r="AN2609" s="6" t="n">
        <v>0.0116573375767948</v>
      </c>
      <c r="AO2609" s="6" t="n">
        <v>-0.00110084717369474</v>
      </c>
      <c r="AP2609" s="6" t="n">
        <v>0.0656200641363134</v>
      </c>
      <c r="AQ2609" s="6" t="n">
        <v>0.10480768052365</v>
      </c>
      <c r="AR2609" s="4" t="s">
        <v>422</v>
      </c>
      <c r="AS2609" s="4" t="s">
        <v>102</v>
      </c>
      <c r="AT2609" s="5" t="n">
        <v>3567.2</v>
      </c>
      <c r="AU2609" s="6" t="n">
        <v>0.104396284829721</v>
      </c>
      <c r="AV2609" s="6" t="n">
        <v>-0.0351513053262504</v>
      </c>
      <c r="AW2609" s="5" t="n">
        <v>812.84</v>
      </c>
      <c r="AX2609" s="6" t="n">
        <v>0.227864992150707</v>
      </c>
      <c r="AY2609" s="6" t="n">
        <v>-0.0290390326170954</v>
      </c>
      <c r="AZ2609" s="5" t="n">
        <v>408.75</v>
      </c>
      <c r="BA2609" s="6" t="n">
        <v>0.075007232464561</v>
      </c>
      <c r="BB2609" s="6" t="n">
        <v>-0.200895388164454</v>
      </c>
      <c r="BC2609" s="6" t="n">
        <v>0.114585669432608</v>
      </c>
      <c r="BD2609" s="7" t="n">
        <v>9.9</v>
      </c>
      <c r="BL2609" s="5" t="n">
        <v>87678.72</v>
      </c>
      <c r="BM2609" s="5" t="n">
        <v>1755.17</v>
      </c>
      <c r="BN2609" s="26" t="n">
        <v>49.9545457135206</v>
      </c>
      <c r="BO2609" s="7" t="n">
        <v>5.73589132002005</v>
      </c>
      <c r="BP2609" s="6" t="n">
        <v>0.114822209632618</v>
      </c>
      <c r="BQ2609" s="7" t="n">
        <v>0.547472258893444</v>
      </c>
      <c r="BR2609" s="26" t="n">
        <v>23.48</v>
      </c>
      <c r="BS2609" s="7" t="n">
        <v>3.59</v>
      </c>
      <c r="BT2609" s="4" t="s">
        <v>1417</v>
      </c>
      <c r="BU2609" s="5" t="n">
        <v>1636.7</v>
      </c>
      <c r="BV2609" s="5" t="n">
        <v>271.14</v>
      </c>
      <c r="BW2609" s="5" t="n">
        <v>1365.56</v>
      </c>
      <c r="BX2609" s="7" t="n">
        <v>1.7231504585031</v>
      </c>
      <c r="BY2609" s="5" t="n">
        <v>0</v>
      </c>
      <c r="CE2609" s="25" t="n">
        <v>46077</v>
      </c>
      <c r="CF2609" s="6" t="n">
        <v>0.330284776516724</v>
      </c>
      <c r="CG2609" s="6" t="n">
        <v>0.330967683075834</v>
      </c>
      <c r="CH2609" s="6" t="n">
        <v>0.303198900123034</v>
      </c>
      <c r="CI2609" s="6" t="n">
        <v>-0.0839017957727241</v>
      </c>
      <c r="CJ2609" s="6" t="n">
        <v>0.0643684539085801</v>
      </c>
      <c r="CK2609" s="7" t="n">
        <v>0.526568285062359</v>
      </c>
      <c r="CL2609" s="6" t="n">
        <v>-0.0865486155827432</v>
      </c>
      <c r="CM2609" s="4" t="s">
        <v>504</v>
      </c>
    </row>
    <row r="2610" customFormat="false" ht="15" hidden="false" customHeight="false" outlineLevel="0" collapsed="false">
      <c r="A2610" s="4" t="s">
        <v>45</v>
      </c>
      <c r="B2610" s="4" t="s">
        <v>46</v>
      </c>
      <c r="C2610" s="25" t="n">
        <v>46022</v>
      </c>
      <c r="D2610" s="4" t="s">
        <v>244</v>
      </c>
      <c r="E2610" s="4" t="s">
        <v>852</v>
      </c>
      <c r="F2610" s="4" t="s">
        <v>76</v>
      </c>
      <c r="G2610" s="4" t="s">
        <v>490</v>
      </c>
      <c r="H2610" s="5" t="n">
        <v>6750</v>
      </c>
      <c r="I2610" s="25" t="n">
        <v>46056</v>
      </c>
      <c r="J2610" s="4" t="s">
        <v>931</v>
      </c>
      <c r="K2610" s="4" t="s">
        <v>6</v>
      </c>
      <c r="L2610" s="4" t="s">
        <v>421</v>
      </c>
      <c r="M2610" s="25" t="n">
        <v>46055</v>
      </c>
      <c r="N2610" s="25" t="n">
        <v>46056</v>
      </c>
      <c r="O2610" s="25" t="n">
        <v>46057</v>
      </c>
      <c r="P2610" s="25" t="n">
        <v>46056</v>
      </c>
      <c r="Q2610" s="6" t="n">
        <v>0.0131873600398109</v>
      </c>
      <c r="R2610" s="6" t="n">
        <v>0.00257858546168976</v>
      </c>
      <c r="S2610" s="6" t="n">
        <v>0.0518064911206368</v>
      </c>
      <c r="T2610" s="6" t="n">
        <v>0.0675724366221375</v>
      </c>
      <c r="U2610" s="6" t="n">
        <v>0.0181867570386916</v>
      </c>
      <c r="V2610" s="6" t="n">
        <v>0.0188962701086379</v>
      </c>
      <c r="W2610" s="6" t="n">
        <v>0.049385679583446</v>
      </c>
      <c r="X2610" s="6" t="n">
        <v>0.0486761665134996</v>
      </c>
      <c r="AA2610" s="6" t="n">
        <v>0.0302062868369353</v>
      </c>
      <c r="AB2610" s="6" t="n">
        <v>0.00257858546168976</v>
      </c>
      <c r="AC2610" s="6" t="n">
        <v>0.00257858546168976</v>
      </c>
      <c r="AD2610" s="6" t="n">
        <v>0.0453094302554027</v>
      </c>
      <c r="AE2610" s="7" t="n">
        <v>0.227642276422765</v>
      </c>
      <c r="AF2610" s="7" t="n">
        <v>1.17619268791604</v>
      </c>
      <c r="AG2610" s="26" t="n">
        <v>81.21</v>
      </c>
      <c r="AH2610" s="6" t="n">
        <v>0.0380928032724017</v>
      </c>
      <c r="AI2610" s="6" t="n">
        <v>-0.026375734324422</v>
      </c>
      <c r="AJ2610" s="6" t="n">
        <v>0.0588005215123857</v>
      </c>
      <c r="AK2610" s="6" t="n">
        <v>0.143480709659252</v>
      </c>
      <c r="AL2610" s="6" t="n">
        <v>0.248758971590307</v>
      </c>
      <c r="AM2610" s="6" t="n">
        <v>0.0744845630084532</v>
      </c>
      <c r="AN2610" s="6" t="n">
        <v>-0.100860297332875</v>
      </c>
      <c r="AO2610" s="6" t="n">
        <v>-0.00489054494643715</v>
      </c>
      <c r="AP2610" s="6" t="n">
        <v>-0.0866325104797396</v>
      </c>
      <c r="AQ2610" s="6" t="n">
        <v>-0.0474448940924026</v>
      </c>
      <c r="AR2610" s="4" t="s">
        <v>422</v>
      </c>
      <c r="AS2610" s="4" t="s">
        <v>102</v>
      </c>
      <c r="AT2610" s="5" t="n">
        <v>7610.79</v>
      </c>
      <c r="AU2610" s="6" t="n">
        <v>0.15879826365786</v>
      </c>
      <c r="AV2610" s="6" t="n">
        <v>0.193267284509048</v>
      </c>
      <c r="AW2610" s="5" t="n">
        <v>2144.18</v>
      </c>
      <c r="AX2610" s="6" t="n">
        <v>0.28172896637537</v>
      </c>
      <c r="AY2610" s="6" t="n">
        <v>-0.0794268491679681</v>
      </c>
      <c r="AZ2610" s="5" t="n">
        <v>1755.89</v>
      </c>
      <c r="BA2610" s="6" t="n">
        <v>-0.0669886713851516</v>
      </c>
      <c r="BB2610" s="6" t="n">
        <v>0.0335695701823577</v>
      </c>
      <c r="BC2610" s="6" t="n">
        <v>0.230710609542505</v>
      </c>
      <c r="BD2610" s="7" t="n">
        <v>2</v>
      </c>
      <c r="BL2610" s="5" t="n">
        <v>71398.2078</v>
      </c>
      <c r="BM2610" s="5" t="n">
        <v>7044.72</v>
      </c>
      <c r="BN2610" s="26" t="n">
        <v>10.1349958266617</v>
      </c>
      <c r="BO2610" s="7" t="n">
        <v>2.19977501960283</v>
      </c>
      <c r="BP2610" s="6" t="n">
        <v>0.217047451940334</v>
      </c>
      <c r="BQ2610" s="7" t="n">
        <v>0.0965703907163467</v>
      </c>
      <c r="BR2610" s="26" t="n">
        <v>20.63</v>
      </c>
      <c r="BS2610" s="7" t="n">
        <v>3.08</v>
      </c>
      <c r="BT2610" s="4" t="s">
        <v>1417</v>
      </c>
      <c r="BU2610" s="5" t="n">
        <v>3038.8</v>
      </c>
      <c r="BV2610" s="5" t="n">
        <v>1296.69</v>
      </c>
      <c r="BW2610" s="5" t="n">
        <v>1742.11</v>
      </c>
      <c r="BX2610" s="7" t="n">
        <v>0.828778705067365</v>
      </c>
      <c r="BY2610" s="5" t="n">
        <v>1</v>
      </c>
      <c r="CE2610" s="25" t="n">
        <v>46077</v>
      </c>
      <c r="CF2610" s="6" t="n">
        <v>0.365417081770394</v>
      </c>
      <c r="CG2610" s="6" t="n">
        <v>0.380639617324714</v>
      </c>
      <c r="CH2610" s="6" t="n">
        <v>0.361113274773862</v>
      </c>
      <c r="CI2610" s="6" t="n">
        <v>-0.0512987657146418</v>
      </c>
      <c r="CJ2610" s="6" t="n">
        <v>0.0764980353634578</v>
      </c>
      <c r="CK2610" s="7" t="n">
        <v>0.0337078651685416</v>
      </c>
      <c r="CL2610" s="6" t="n">
        <v>0.203917157032422</v>
      </c>
      <c r="CM2610" s="4" t="s">
        <v>504</v>
      </c>
    </row>
    <row r="2611" customFormat="false" ht="15" hidden="false" customHeight="false" outlineLevel="0" collapsed="false">
      <c r="A2611" s="4" t="s">
        <v>45</v>
      </c>
      <c r="B2611" s="4" t="s">
        <v>46</v>
      </c>
      <c r="C2611" s="25" t="n">
        <v>46022</v>
      </c>
      <c r="D2611" s="4" t="s">
        <v>259</v>
      </c>
      <c r="E2611" s="4" t="s">
        <v>573</v>
      </c>
      <c r="F2611" s="4" t="s">
        <v>71</v>
      </c>
      <c r="G2611" s="4" t="s">
        <v>536</v>
      </c>
      <c r="H2611" s="5" t="n">
        <v>500</v>
      </c>
      <c r="I2611" s="25" t="n">
        <v>46056</v>
      </c>
      <c r="J2611" s="4" t="s">
        <v>543</v>
      </c>
      <c r="K2611" s="4" t="s">
        <v>5</v>
      </c>
      <c r="L2611" s="4" t="s">
        <v>421</v>
      </c>
      <c r="M2611" s="25" t="n">
        <v>46055</v>
      </c>
      <c r="N2611" s="25" t="n">
        <v>46056</v>
      </c>
      <c r="O2611" s="25" t="n">
        <v>46057</v>
      </c>
      <c r="P2611" s="25" t="n">
        <v>46057</v>
      </c>
      <c r="Q2611" s="6" t="n">
        <v>-0.00828768085405252</v>
      </c>
      <c r="R2611" s="6" t="n">
        <v>0.0111898016997167</v>
      </c>
      <c r="S2611" s="6" t="n">
        <v>0.0227622916374843</v>
      </c>
      <c r="T2611" s="6" t="n">
        <v>0.0256644124831486</v>
      </c>
      <c r="U2611" s="6" t="n">
        <v>0.0181867570386916</v>
      </c>
      <c r="V2611" s="6" t="n">
        <v>0.027967499944754</v>
      </c>
      <c r="W2611" s="6" t="n">
        <v>0.007477655444457</v>
      </c>
      <c r="X2611" s="6" t="n">
        <v>-0.00230308746160546</v>
      </c>
      <c r="AA2611" s="6" t="n">
        <v>0.0101554839613391</v>
      </c>
      <c r="AB2611" s="6" t="n">
        <v>0.0227622916374843</v>
      </c>
      <c r="AC2611" s="6" t="n">
        <v>0.0227622916374843</v>
      </c>
      <c r="AD2611" s="6" t="n">
        <v>0.0337582294438997</v>
      </c>
      <c r="AE2611" s="7" t="n">
        <v>0.628630705394189</v>
      </c>
      <c r="AF2611" s="7" t="n">
        <v>2.53892322725052</v>
      </c>
      <c r="AG2611" s="26" t="n">
        <v>1431.1</v>
      </c>
      <c r="AH2611" s="6" t="n">
        <v>-0.0149366740088107</v>
      </c>
      <c r="AI2611" s="6" t="n">
        <v>-0.0136467020470051</v>
      </c>
      <c r="AJ2611" s="6" t="n">
        <v>-0.0505539706760428</v>
      </c>
      <c r="AK2611" s="6" t="n">
        <v>-0.00576629151035191</v>
      </c>
      <c r="AL2611" s="6" t="n">
        <v>-0.0230228311699191</v>
      </c>
      <c r="AM2611" s="6" t="n">
        <v>0.0305041487350899</v>
      </c>
      <c r="AN2611" s="6" t="n">
        <v>-0.044150850782095</v>
      </c>
      <c r="AO2611" s="6" t="n">
        <v>0.0135588577689516</v>
      </c>
      <c r="AP2611" s="6" t="n">
        <v>-0.00986098746832853</v>
      </c>
      <c r="AQ2611" s="6" t="n">
        <v>0.0293266289190085</v>
      </c>
      <c r="AR2611" s="4" t="s">
        <v>422</v>
      </c>
      <c r="AS2611" s="4" t="s">
        <v>102</v>
      </c>
      <c r="AT2611" s="5" t="n">
        <v>3709.91</v>
      </c>
      <c r="AU2611" s="6" t="n">
        <v>0.101219682330487</v>
      </c>
      <c r="AV2611" s="6" t="n">
        <v>0.0437396608185818</v>
      </c>
      <c r="AW2611" s="5" t="n">
        <v>888.71</v>
      </c>
      <c r="AX2611" s="6" t="n">
        <v>0.239550285586443</v>
      </c>
      <c r="AY2611" s="6" t="n">
        <v>0.00256562289138712</v>
      </c>
      <c r="AZ2611" s="5" t="n">
        <v>618.01</v>
      </c>
      <c r="BA2611" s="6" t="n">
        <v>0.118732124108468</v>
      </c>
      <c r="BB2611" s="6" t="n">
        <v>0.0669509521260985</v>
      </c>
      <c r="BC2611" s="6" t="n">
        <v>0.166583555935319</v>
      </c>
      <c r="BD2611" s="7" t="n">
        <v>6.07</v>
      </c>
      <c r="BL2611" s="5" t="n">
        <v>145643.047</v>
      </c>
      <c r="BM2611" s="5" t="n">
        <v>2226.4</v>
      </c>
      <c r="BN2611" s="26" t="n">
        <v>65.416388339921</v>
      </c>
      <c r="BO2611" s="7" t="n">
        <v>15.2449936672424</v>
      </c>
      <c r="BP2611" s="6" t="n">
        <v>0.233045480713875</v>
      </c>
      <c r="BQ2611" s="7" t="n">
        <v>0.0148312136913173</v>
      </c>
      <c r="BR2611" s="26" t="n">
        <v>16.57</v>
      </c>
      <c r="BS2611" s="7" t="n">
        <v>2.3</v>
      </c>
      <c r="BT2611" s="4" t="s">
        <v>1417</v>
      </c>
      <c r="BU2611" s="5" t="n">
        <v>1434.09</v>
      </c>
      <c r="BV2611" s="5" t="n">
        <v>288.7</v>
      </c>
      <c r="BW2611" s="5" t="n">
        <v>1145.39</v>
      </c>
      <c r="BX2611" s="7" t="n">
        <v>1.14576875139817</v>
      </c>
      <c r="BY2611" s="5" t="n">
        <v>1</v>
      </c>
      <c r="CE2611" s="25" t="n">
        <v>46077</v>
      </c>
      <c r="CF2611" s="6" t="n">
        <v>0.239645647700783</v>
      </c>
      <c r="CG2611" s="6" t="n">
        <v>0.269855694945064</v>
      </c>
      <c r="CH2611" s="6" t="n">
        <v>0.23263451218782</v>
      </c>
      <c r="CI2611" s="6" t="n">
        <v>-0.137929950912546</v>
      </c>
      <c r="CJ2611" s="6" t="n">
        <v>0.0524933464070598</v>
      </c>
      <c r="CK2611" s="7" t="n">
        <v>0.433622414943297</v>
      </c>
      <c r="CL2611" s="6" t="n">
        <v>-0.0716174582798461</v>
      </c>
      <c r="CM2611" s="4" t="s">
        <v>504</v>
      </c>
    </row>
    <row r="2612" customFormat="false" ht="15" hidden="false" customHeight="false" outlineLevel="0" collapsed="false">
      <c r="A2612" s="4" t="s">
        <v>45</v>
      </c>
      <c r="B2612" s="4" t="s">
        <v>46</v>
      </c>
      <c r="C2612" s="25" t="n">
        <v>46022</v>
      </c>
      <c r="D2612" s="4" t="s">
        <v>282</v>
      </c>
      <c r="E2612" s="4" t="s">
        <v>606</v>
      </c>
      <c r="F2612" s="4" t="s">
        <v>71</v>
      </c>
      <c r="G2612" s="4" t="s">
        <v>536</v>
      </c>
      <c r="H2612" s="5" t="n">
        <v>50</v>
      </c>
      <c r="I2612" s="25" t="n">
        <v>46056</v>
      </c>
      <c r="J2612" s="4" t="s">
        <v>848</v>
      </c>
      <c r="K2612" s="4" t="s">
        <v>6</v>
      </c>
      <c r="L2612" s="4" t="s">
        <v>421</v>
      </c>
      <c r="M2612" s="25" t="n">
        <v>46055</v>
      </c>
      <c r="N2612" s="25" t="n">
        <v>46056</v>
      </c>
      <c r="O2612" s="25" t="n">
        <v>46057</v>
      </c>
      <c r="P2612" s="25" t="n">
        <v>46056</v>
      </c>
      <c r="Q2612" s="6" t="n">
        <v>7.57690559176627E-005</v>
      </c>
      <c r="R2612" s="6" t="n">
        <v>0.0450034093491931</v>
      </c>
      <c r="S2612" s="6" t="n">
        <v>-0.0160226201696513</v>
      </c>
      <c r="T2612" s="6" t="n">
        <v>0.0290565582354595</v>
      </c>
      <c r="U2612" s="6" t="n">
        <v>0.0181867570386916</v>
      </c>
      <c r="V2612" s="6" t="n">
        <v>0.027967499944754</v>
      </c>
      <c r="W2612" s="6" t="n">
        <v>0.010869801196768</v>
      </c>
      <c r="X2612" s="6" t="n">
        <v>0.00108905829070549</v>
      </c>
      <c r="AA2612" s="6" t="n">
        <v>0.0454579892416092</v>
      </c>
      <c r="AB2612" s="6" t="n">
        <v>0.0450034093491931</v>
      </c>
      <c r="AC2612" s="6" t="n">
        <v>0.0450034093491931</v>
      </c>
      <c r="AD2612" s="6" t="n">
        <v>0.0605348890067429</v>
      </c>
      <c r="AE2612" s="7" t="n">
        <v>0.678347934918648</v>
      </c>
      <c r="AF2612" s="7" t="n">
        <v>2.06704025130365</v>
      </c>
      <c r="AG2612" s="26" t="n">
        <v>13480</v>
      </c>
      <c r="AH2612" s="6" t="n">
        <v>0.0448802418417176</v>
      </c>
      <c r="AI2612" s="6" t="n">
        <v>0.120718323910874</v>
      </c>
      <c r="AJ2612" s="6" t="n">
        <v>-0.0343839541547284</v>
      </c>
      <c r="AK2612" s="6" t="n">
        <v>-0.0682242344646448</v>
      </c>
      <c r="AL2612" s="6" t="n">
        <v>0.438843983036094</v>
      </c>
      <c r="AM2612" s="6" t="n">
        <v>0.0305041487350899</v>
      </c>
      <c r="AN2612" s="6" t="n">
        <v>0.0902141751757841</v>
      </c>
      <c r="AO2612" s="6" t="n">
        <v>-0.00935750073681119</v>
      </c>
      <c r="AP2612" s="6" t="n">
        <v>0.0809755378720896</v>
      </c>
      <c r="AQ2612" s="6" t="n">
        <v>0.120163154259427</v>
      </c>
      <c r="AR2612" s="4" t="s">
        <v>422</v>
      </c>
      <c r="AS2612" s="4" t="s">
        <v>102</v>
      </c>
      <c r="AT2612" s="5" t="n">
        <v>2548.32</v>
      </c>
      <c r="AU2612" s="6" t="n">
        <v>0.291544184726418</v>
      </c>
      <c r="AV2612" s="6" t="n">
        <v>0.223847624170357</v>
      </c>
      <c r="AW2612" s="5" t="n">
        <v>708.2</v>
      </c>
      <c r="AX2612" s="6" t="n">
        <v>0.277908582909525</v>
      </c>
      <c r="AY2612" s="6" t="n">
        <v>0.0110466209008885</v>
      </c>
      <c r="AZ2612" s="5" t="n">
        <v>446.25</v>
      </c>
      <c r="BA2612" s="6" t="n">
        <v>0.417251564137581</v>
      </c>
      <c r="BB2612" s="6" t="n">
        <v>0.29359074702148</v>
      </c>
      <c r="BC2612" s="6" t="n">
        <v>0.175115370126201</v>
      </c>
      <c r="BD2612" s="7" t="n">
        <v>49.31</v>
      </c>
      <c r="BL2612" s="5" t="n">
        <v>121994</v>
      </c>
      <c r="BM2612" s="5" t="n">
        <v>1320.77</v>
      </c>
      <c r="BN2612" s="26" t="n">
        <v>92.3658169098329</v>
      </c>
      <c r="BO2612" s="7" t="n">
        <v>23.845955370686</v>
      </c>
      <c r="BP2612" s="6" t="n">
        <v>0.258168618743061</v>
      </c>
      <c r="BQ2612" s="7" t="n">
        <v>0.220394376768988</v>
      </c>
      <c r="BR2612" s="26" t="n">
        <v>16.57</v>
      </c>
      <c r="BS2612" s="7" t="n">
        <v>2.3</v>
      </c>
      <c r="BT2612" s="4" t="s">
        <v>1417</v>
      </c>
      <c r="BU2612" s="5" t="n">
        <v>95.69</v>
      </c>
      <c r="BV2612" s="5" t="n">
        <v>763.29</v>
      </c>
      <c r="BW2612" s="5" t="n">
        <v>-667.6</v>
      </c>
      <c r="BX2612" s="7" t="n">
        <v>0.139965187883043</v>
      </c>
      <c r="BY2612" s="5" t="n">
        <v>1</v>
      </c>
      <c r="CE2612" s="25" t="n">
        <v>46077</v>
      </c>
      <c r="CF2612" s="6" t="n">
        <v>0.358046695759427</v>
      </c>
      <c r="CG2612" s="6" t="n">
        <v>0.402005164103676</v>
      </c>
      <c r="CH2612" s="6" t="n">
        <v>0.405108473745827</v>
      </c>
      <c r="CI2612" s="6" t="n">
        <v>0.00771957656083933</v>
      </c>
      <c r="CJ2612" s="6" t="n">
        <v>0.0806920247443925</v>
      </c>
      <c r="CK2612" s="7" t="n">
        <v>0.557718182084909</v>
      </c>
      <c r="CL2612" s="6" t="n">
        <v>0.0511463996185027</v>
      </c>
      <c r="CM2612" s="4" t="s">
        <v>504</v>
      </c>
    </row>
    <row r="2613" customFormat="false" ht="15" hidden="false" customHeight="false" outlineLevel="0" collapsed="false">
      <c r="A2613" s="4" t="s">
        <v>45</v>
      </c>
      <c r="B2613" s="4" t="s">
        <v>46</v>
      </c>
      <c r="C2613" s="25" t="n">
        <v>46022</v>
      </c>
      <c r="D2613" s="4" t="s">
        <v>307</v>
      </c>
      <c r="E2613" s="4" t="s">
        <v>743</v>
      </c>
      <c r="G2613" s="4" t="s">
        <v>427</v>
      </c>
      <c r="H2613" s="5" t="n">
        <v>1275</v>
      </c>
      <c r="I2613" s="25" t="n">
        <v>46056</v>
      </c>
      <c r="J2613" s="4" t="s">
        <v>1437</v>
      </c>
      <c r="K2613" s="4" t="s">
        <v>6</v>
      </c>
      <c r="L2613" s="4" t="s">
        <v>421</v>
      </c>
      <c r="M2613" s="25" t="n">
        <v>46055</v>
      </c>
      <c r="N2613" s="25" t="n">
        <v>46056</v>
      </c>
      <c r="O2613" s="25" t="n">
        <v>46057</v>
      </c>
      <c r="P2613" s="25" t="n">
        <v>46056</v>
      </c>
      <c r="Q2613" s="6" t="n">
        <v>-0.0059688765721595</v>
      </c>
      <c r="R2613" s="6" t="n">
        <v>-0.0325970405318464</v>
      </c>
      <c r="S2613" s="6" t="n">
        <v>-0.013744180891155</v>
      </c>
      <c r="T2613" s="6" t="n">
        <v>-0.052310097995161</v>
      </c>
      <c r="U2613" s="6" t="n">
        <v>0.0181867570386916</v>
      </c>
      <c r="V2613" s="6" t="n">
        <v>0.0199542074252324</v>
      </c>
      <c r="W2613" s="6" t="n">
        <v>-0.0704968550338525</v>
      </c>
      <c r="X2613" s="6" t="n">
        <v>-0.0722643054203933</v>
      </c>
      <c r="AA2613" s="6" t="n">
        <v>0.0272356851812139</v>
      </c>
      <c r="AB2613" s="6" t="n">
        <v>-0.0325970405318464</v>
      </c>
      <c r="AC2613" s="6" t="n">
        <v>0.0325970405318464</v>
      </c>
      <c r="AD2613" s="6" t="n">
        <v>0.110551147330045</v>
      </c>
      <c r="AE2613" s="7" t="n">
        <v>0.20368574199806</v>
      </c>
      <c r="AF2613" s="7" t="n">
        <v>5.66292706877866</v>
      </c>
      <c r="AG2613" s="26" t="n">
        <v>471.25</v>
      </c>
      <c r="AH2613" s="6" t="n">
        <v>-0.0325395196058306</v>
      </c>
      <c r="AI2613" s="6" t="n">
        <v>-0.0272473939519043</v>
      </c>
      <c r="AJ2613" s="6" t="n">
        <v>-0.0488444848117874</v>
      </c>
      <c r="AK2613" s="6" t="n">
        <v>-0.0318438623523358</v>
      </c>
      <c r="AL2613" s="6" t="n">
        <v>-0.168251220165521</v>
      </c>
      <c r="AM2613" s="6" t="n">
        <v>-0.0248977556952612</v>
      </c>
      <c r="AN2613" s="6" t="n">
        <v>-0.00234963825664314</v>
      </c>
      <c r="AO2613" s="6" t="n">
        <v>0.026972353337829</v>
      </c>
      <c r="AP2613" s="6" t="n">
        <v>0.00191054169476312</v>
      </c>
      <c r="AQ2613" s="6" t="n">
        <v>0.0410981580821002</v>
      </c>
      <c r="AR2613" s="4" t="s">
        <v>422</v>
      </c>
      <c r="AS2613" s="4" t="s">
        <v>102</v>
      </c>
      <c r="AT2613" s="5" t="n">
        <v>4334.795</v>
      </c>
      <c r="AU2613" s="6" t="n">
        <v>0.135472015905218</v>
      </c>
      <c r="AV2613" s="6" t="n">
        <v>-0.141240776569009</v>
      </c>
      <c r="AW2613" s="5" t="n">
        <v>639.256</v>
      </c>
      <c r="AX2613" s="6" t="n">
        <v>0.147470872324989</v>
      </c>
      <c r="AY2613" s="6" t="n">
        <v>-0.00444884718575281</v>
      </c>
      <c r="AZ2613" s="5" t="n">
        <v>251.787</v>
      </c>
      <c r="BA2613" s="6" t="n">
        <v>0.359937562788286</v>
      </c>
      <c r="BB2613" s="6" t="n">
        <v>-0.660293581942552</v>
      </c>
      <c r="BC2613" s="6" t="n">
        <v>0.0580850997567359</v>
      </c>
      <c r="BD2613" s="7" t="n">
        <v>0.74</v>
      </c>
      <c r="BL2613" s="5" t="n">
        <v>159374.865</v>
      </c>
      <c r="BM2613" s="5" t="n">
        <v>2969.848</v>
      </c>
      <c r="BN2613" s="26" t="n">
        <v>53.6643171637067</v>
      </c>
      <c r="BR2613" s="26" t="n">
        <v>23.48</v>
      </c>
      <c r="BS2613" s="7" t="n">
        <v>3.59</v>
      </c>
      <c r="BY2613" s="5" t="n">
        <v>0</v>
      </c>
      <c r="CE2613" s="25" t="n">
        <v>46077</v>
      </c>
      <c r="CF2613" s="6" t="n">
        <v>0.339781031424087</v>
      </c>
      <c r="CG2613" s="6" t="n">
        <v>0.373792251611035</v>
      </c>
      <c r="CH2613" s="6" t="n">
        <v>0.349324428937305</v>
      </c>
      <c r="CI2613" s="6" t="n">
        <v>-0.0654583463629193</v>
      </c>
      <c r="CJ2613" s="6" t="n">
        <v>0.075058974908857</v>
      </c>
      <c r="CK2613" s="7" t="n">
        <v>0.434285714285714</v>
      </c>
      <c r="CL2613" s="6" t="n">
        <v>-0.0668217300415442</v>
      </c>
      <c r="CM2613" s="4" t="s">
        <v>504</v>
      </c>
    </row>
    <row r="2614" customFormat="false" ht="15" hidden="false" customHeight="false" outlineLevel="0" collapsed="false">
      <c r="A2614" s="4" t="s">
        <v>45</v>
      </c>
      <c r="B2614" s="4" t="s">
        <v>46</v>
      </c>
      <c r="C2614" s="25" t="n">
        <v>46022</v>
      </c>
      <c r="D2614" s="4" t="s">
        <v>126</v>
      </c>
      <c r="E2614" s="4" t="s">
        <v>627</v>
      </c>
      <c r="F2614" s="4" t="s">
        <v>58</v>
      </c>
      <c r="G2614" s="4" t="s">
        <v>571</v>
      </c>
      <c r="H2614" s="5" t="n">
        <v>300</v>
      </c>
      <c r="I2614" s="25" t="n">
        <v>46057</v>
      </c>
      <c r="J2614" s="4" t="s">
        <v>1296</v>
      </c>
      <c r="K2614" s="4" t="s">
        <v>6</v>
      </c>
      <c r="L2614" s="4" t="s">
        <v>421</v>
      </c>
      <c r="M2614" s="25" t="n">
        <v>46056</v>
      </c>
      <c r="N2614" s="25" t="n">
        <v>46057</v>
      </c>
      <c r="O2614" s="25" t="n">
        <v>46058</v>
      </c>
      <c r="P2614" s="25" t="n">
        <v>46057</v>
      </c>
      <c r="Q2614" s="6" t="n">
        <v>0.0427957100668359</v>
      </c>
      <c r="R2614" s="6" t="n">
        <v>0.00342823073483367</v>
      </c>
      <c r="S2614" s="6" t="n">
        <v>-0.00965537730243615</v>
      </c>
      <c r="T2614" s="6" t="n">
        <v>0.0365685634992334</v>
      </c>
      <c r="U2614" s="6" t="n">
        <v>0.0221915146433525</v>
      </c>
      <c r="V2614" s="6" t="n">
        <v>0.0332241079560895</v>
      </c>
      <c r="W2614" s="6" t="n">
        <v>0.014377048855881</v>
      </c>
      <c r="X2614" s="6" t="n">
        <v>0.00334445554314389</v>
      </c>
      <c r="Y2614" s="6" t="n">
        <v>0.013948734767897</v>
      </c>
      <c r="Z2614" s="6" t="n">
        <v>0.0226198287313364</v>
      </c>
      <c r="AA2614" s="6" t="n">
        <v>-0.00978784717046755</v>
      </c>
      <c r="AB2614" s="6" t="n">
        <v>0.00342823073483367</v>
      </c>
      <c r="AC2614" s="6" t="n">
        <v>0.00342823073483367</v>
      </c>
      <c r="AD2614" s="6" t="n">
        <v>0.023649823620013</v>
      </c>
      <c r="AE2614" s="7" t="n">
        <v>0.724789915966384</v>
      </c>
      <c r="AF2614" s="7" t="n">
        <v>0.858173699287597</v>
      </c>
      <c r="AG2614" s="26" t="n">
        <v>1930.1</v>
      </c>
      <c r="AH2614" s="6" t="n">
        <v>0.0130265558411753</v>
      </c>
      <c r="AI2614" s="6" t="n">
        <v>-0.0321149285090197</v>
      </c>
      <c r="AJ2614" s="6" t="n">
        <v>-0.0663062719500368</v>
      </c>
      <c r="AK2614" s="6" t="n">
        <v>0.000906801852606609</v>
      </c>
      <c r="AL2614" s="6" t="n">
        <v>0.141761881302103</v>
      </c>
      <c r="AM2614" s="6" t="n">
        <v>-0.0294894127105416</v>
      </c>
      <c r="AN2614" s="6" t="n">
        <v>-0.00262551579847803</v>
      </c>
      <c r="AO2614" s="6" t="n">
        <v>0.0184990750462477</v>
      </c>
      <c r="AP2614" s="6" t="n">
        <v>-0.0655967201639915</v>
      </c>
      <c r="AQ2614" s="6" t="n">
        <v>-0.0190982878555074</v>
      </c>
      <c r="AR2614" s="4" t="s">
        <v>422</v>
      </c>
      <c r="AS2614" s="4" t="s">
        <v>438</v>
      </c>
      <c r="AT2614" s="5" t="n">
        <v>39708.06</v>
      </c>
      <c r="AU2614" s="6" t="n">
        <v>0.239257707351738</v>
      </c>
      <c r="AV2614" s="6" t="n">
        <v>0.0616296637723302</v>
      </c>
      <c r="AZ2614" s="5" t="n">
        <v>2229.15</v>
      </c>
      <c r="BA2614" s="6" t="n">
        <v>-0.000829224562976183</v>
      </c>
      <c r="BB2614" s="6" t="n">
        <v>-0.00666191346196687</v>
      </c>
      <c r="BC2614" s="6" t="n">
        <v>0.0561384766719905</v>
      </c>
      <c r="BD2614" s="7" t="n">
        <v>14</v>
      </c>
      <c r="BL2614" s="5" t="n">
        <v>308256.271</v>
      </c>
      <c r="BM2614" s="5" t="n">
        <v>9680.79</v>
      </c>
      <c r="BN2614" s="26" t="n">
        <v>31.8420574147358</v>
      </c>
      <c r="BO2614" s="7" t="n">
        <v>4.03000051771216</v>
      </c>
      <c r="BP2614" s="6" t="n">
        <v>0.126562189911986</v>
      </c>
      <c r="BQ2614" s="7" t="n">
        <v>1.79355077069822</v>
      </c>
      <c r="BR2614" s="26" t="n">
        <v>17.28</v>
      </c>
      <c r="BS2614" s="7" t="n">
        <v>2.82</v>
      </c>
      <c r="BT2614" s="4" t="s">
        <v>1417</v>
      </c>
      <c r="BU2614" s="5" t="n">
        <v>-25746</v>
      </c>
      <c r="BV2614" s="5" t="n">
        <v>421.01</v>
      </c>
      <c r="BW2614" s="5" t="n">
        <v>-26167.01</v>
      </c>
      <c r="BX2614" s="7" t="n">
        <v>-5.11528565610006</v>
      </c>
      <c r="BY2614" s="5" t="n">
        <v>6</v>
      </c>
      <c r="BZ2614" s="6" t="n">
        <v>0.174659067729499</v>
      </c>
      <c r="CA2614" s="6" t="n">
        <v>0.0778831536663955</v>
      </c>
      <c r="CB2614" s="4" t="s">
        <v>714</v>
      </c>
      <c r="CC2614" s="26" t="n">
        <v>29.6602808496531</v>
      </c>
      <c r="CD2614" s="6" t="n">
        <v>0.0735588639953224</v>
      </c>
      <c r="CE2614" s="25" t="n">
        <v>46077</v>
      </c>
      <c r="CF2614" s="6" t="n">
        <v>0.297764546011668</v>
      </c>
      <c r="CG2614" s="6" t="n">
        <v>0.265992078072671</v>
      </c>
      <c r="CH2614" s="6" t="n">
        <v>0.214271582468133</v>
      </c>
      <c r="CI2614" s="6" t="n">
        <v>-0.194443744262215</v>
      </c>
      <c r="CJ2614" s="6" t="n">
        <v>0.0517712525463308</v>
      </c>
      <c r="CK2614" s="7" t="n">
        <v>0.0662188099808035</v>
      </c>
      <c r="CL2614" s="6" t="n">
        <v>0.0137233489339575</v>
      </c>
      <c r="CM2614" s="4" t="s">
        <v>504</v>
      </c>
    </row>
    <row r="2615" customFormat="false" ht="15" hidden="false" customHeight="false" outlineLevel="0" collapsed="false">
      <c r="A2615" s="4" t="s">
        <v>45</v>
      </c>
      <c r="B2615" s="4" t="s">
        <v>46</v>
      </c>
      <c r="C2615" s="25" t="n">
        <v>46022</v>
      </c>
      <c r="D2615" s="4" t="s">
        <v>127</v>
      </c>
      <c r="E2615" s="4" t="s">
        <v>629</v>
      </c>
      <c r="F2615" s="4" t="s">
        <v>58</v>
      </c>
      <c r="G2615" s="4" t="s">
        <v>571</v>
      </c>
      <c r="H2615" s="5" t="n">
        <v>75</v>
      </c>
      <c r="I2615" s="25" t="n">
        <v>46057</v>
      </c>
      <c r="J2615" s="4" t="s">
        <v>545</v>
      </c>
      <c r="K2615" s="4" t="s">
        <v>5</v>
      </c>
      <c r="L2615" s="4" t="s">
        <v>421</v>
      </c>
      <c r="M2615" s="25" t="n">
        <v>46056</v>
      </c>
      <c r="N2615" s="25" t="n">
        <v>46057</v>
      </c>
      <c r="O2615" s="25" t="n">
        <v>46058</v>
      </c>
      <c r="P2615" s="25" t="n">
        <v>46058</v>
      </c>
      <c r="Q2615" s="6" t="n">
        <v>0.0238251571147172</v>
      </c>
      <c r="R2615" s="6" t="n">
        <v>-0.00238204306000911</v>
      </c>
      <c r="S2615" s="6" t="n">
        <v>0.000183671595187729</v>
      </c>
      <c r="T2615" s="6" t="n">
        <v>0.0216267856498958</v>
      </c>
      <c r="U2615" s="6" t="n">
        <v>0.0221915146433525</v>
      </c>
      <c r="V2615" s="6" t="n">
        <v>0.0332241079560895</v>
      </c>
      <c r="W2615" s="6" t="n">
        <v>-0.000564728993456609</v>
      </c>
      <c r="X2615" s="6" t="n">
        <v>-0.0115973223061937</v>
      </c>
      <c r="Y2615" s="6" t="n">
        <v>0.0154658537510793</v>
      </c>
      <c r="Z2615" s="6" t="n">
        <v>0.0061609318988165</v>
      </c>
      <c r="AA2615" s="6" t="n">
        <v>0.0101937735329232</v>
      </c>
      <c r="AB2615" s="6" t="n">
        <v>0.000183671595187729</v>
      </c>
      <c r="AC2615" s="6" t="n">
        <v>0.000183671595187729</v>
      </c>
      <c r="AD2615" s="6" t="n">
        <v>0.0453668840113876</v>
      </c>
      <c r="AE2615" s="7" t="n">
        <v>0.151821862348178</v>
      </c>
      <c r="AF2615" s="7" t="n">
        <v>2.71861688638939</v>
      </c>
      <c r="AG2615" s="26" t="n">
        <v>10661</v>
      </c>
      <c r="AH2615" s="6" t="n">
        <v>0.0258448232893043</v>
      </c>
      <c r="AI2615" s="6" t="n">
        <v>-0.0339236780675934</v>
      </c>
      <c r="AJ2615" s="6" t="n">
        <v>-0.120704437180596</v>
      </c>
      <c r="AK2615" s="6" t="n">
        <v>-0.221752768109067</v>
      </c>
      <c r="AL2615" s="6" t="n">
        <v>-0.0384512859765634</v>
      </c>
      <c r="AM2615" s="6" t="n">
        <v>-0.0294894127105416</v>
      </c>
      <c r="AN2615" s="6" t="n">
        <v>-0.00443426535705183</v>
      </c>
      <c r="AO2615" s="6" t="n">
        <v>0.0136810210265357</v>
      </c>
      <c r="AP2615" s="6" t="n">
        <v>-0.0303920668441835</v>
      </c>
      <c r="AQ2615" s="6" t="n">
        <v>0.0161063654643007</v>
      </c>
      <c r="AR2615" s="4" t="s">
        <v>422</v>
      </c>
      <c r="AS2615" s="4" t="s">
        <v>438</v>
      </c>
      <c r="AT2615" s="5" t="n">
        <v>287.51</v>
      </c>
      <c r="AU2615" s="6" t="n">
        <v>1.2758647985435</v>
      </c>
      <c r="AV2615" s="6" t="n">
        <v>-0.275556227480031</v>
      </c>
      <c r="AZ2615" s="5" t="n">
        <v>2016.22</v>
      </c>
      <c r="BA2615" s="6" t="n">
        <v>0.15320643345764</v>
      </c>
      <c r="BB2615" s="6" t="n">
        <v>0.293261151236033</v>
      </c>
      <c r="BC2615" s="6" t="n">
        <v>7.01269521060137</v>
      </c>
      <c r="BD2615" s="7" t="n">
        <v>181.2</v>
      </c>
      <c r="BL2615" s="5" t="n">
        <v>118646.269</v>
      </c>
      <c r="BM2615" s="5" t="n">
        <v>8519.38</v>
      </c>
      <c r="BN2615" s="26" t="n">
        <v>13.9266318675772</v>
      </c>
      <c r="BO2615" s="7" t="n">
        <v>1.74905419113245</v>
      </c>
      <c r="BP2615" s="6" t="n">
        <v>0.125590609974006</v>
      </c>
      <c r="BQ2615" s="7" t="n">
        <v>0</v>
      </c>
      <c r="BR2615" s="26" t="n">
        <v>17.28</v>
      </c>
      <c r="BS2615" s="7" t="n">
        <v>2.82</v>
      </c>
      <c r="BT2615" s="4" t="s">
        <v>1417</v>
      </c>
      <c r="BU2615" s="5" t="n">
        <v>-3661.99</v>
      </c>
      <c r="BV2615" s="5" t="n">
        <v>0.02</v>
      </c>
      <c r="BW2615" s="5" t="n">
        <v>-3662.01</v>
      </c>
      <c r="BX2615" s="7" t="n">
        <v>-0.725788965678531</v>
      </c>
      <c r="BY2615" s="5" t="n">
        <v>6</v>
      </c>
      <c r="BZ2615" s="6" t="n">
        <v>0.174659067729499</v>
      </c>
      <c r="CA2615" s="6" t="n">
        <v>0.000865324656087241</v>
      </c>
      <c r="CB2615" s="4" t="s">
        <v>679</v>
      </c>
      <c r="CC2615" s="26" t="n">
        <v>31.5779764636841</v>
      </c>
      <c r="CD2615" s="6" t="n">
        <v>-0.558976431450781</v>
      </c>
      <c r="CE2615" s="25" t="n">
        <v>46077</v>
      </c>
      <c r="CF2615" s="6" t="n">
        <v>0.313821259825397</v>
      </c>
      <c r="CG2615" s="6" t="n">
        <v>0.327463158379775</v>
      </c>
      <c r="CH2615" s="6" t="n">
        <v>0.300221828731056</v>
      </c>
      <c r="CI2615" s="6" t="n">
        <v>-0.0831889907356388</v>
      </c>
      <c r="CJ2615" s="6" t="n">
        <v>0.0615248275798735</v>
      </c>
      <c r="CK2615" s="7" t="n">
        <v>0.00298532482597014</v>
      </c>
      <c r="CL2615" s="6" t="n">
        <v>-0.124706389153403</v>
      </c>
      <c r="CM2615" s="4" t="s">
        <v>425</v>
      </c>
    </row>
    <row r="2616" customFormat="false" ht="15" hidden="false" customHeight="false" outlineLevel="0" collapsed="false">
      <c r="A2616" s="4" t="s">
        <v>45</v>
      </c>
      <c r="B2616" s="4" t="s">
        <v>46</v>
      </c>
      <c r="C2616" s="25" t="n">
        <v>46022</v>
      </c>
      <c r="D2616" s="4" t="s">
        <v>155</v>
      </c>
      <c r="E2616" s="4" t="s">
        <v>771</v>
      </c>
      <c r="F2616" s="4" t="s">
        <v>92</v>
      </c>
      <c r="G2616" s="4" t="s">
        <v>484</v>
      </c>
      <c r="H2616" s="5" t="n">
        <v>200</v>
      </c>
      <c r="I2616" s="25" t="n">
        <v>46057</v>
      </c>
      <c r="J2616" s="4" t="s">
        <v>1257</v>
      </c>
      <c r="K2616" s="4" t="s">
        <v>5</v>
      </c>
      <c r="L2616" s="4" t="s">
        <v>421</v>
      </c>
      <c r="M2616" s="25" t="n">
        <v>46056</v>
      </c>
      <c r="N2616" s="25" t="n">
        <v>46057</v>
      </c>
      <c r="O2616" s="25" t="n">
        <v>46058</v>
      </c>
      <c r="P2616" s="25" t="n">
        <v>46058</v>
      </c>
      <c r="Q2616" s="6" t="n">
        <v>0.0179605600762407</v>
      </c>
      <c r="R2616" s="6" t="n">
        <v>0.00876182245907153</v>
      </c>
      <c r="S2616" s="6" t="n">
        <v>0.0449991671227661</v>
      </c>
      <c r="T2616" s="6" t="n">
        <v>0.0717215496580783</v>
      </c>
      <c r="U2616" s="6" t="n">
        <v>0.0221915146433525</v>
      </c>
      <c r="V2616" s="6" t="n">
        <v>0.0331240920439528</v>
      </c>
      <c r="W2616" s="6" t="n">
        <v>0.0495300350147259</v>
      </c>
      <c r="X2616" s="6" t="n">
        <v>0.0385974576141255</v>
      </c>
      <c r="AA2616" s="6" t="n">
        <v>-0.0271993908097947</v>
      </c>
      <c r="AB2616" s="6" t="n">
        <v>0.0449991671227661</v>
      </c>
      <c r="AC2616" s="6" t="n">
        <v>0.0449991671227661</v>
      </c>
      <c r="AD2616" s="6" t="n">
        <v>0.0918544606524998</v>
      </c>
      <c r="AE2616" s="7" t="n">
        <v>0.931088082901553</v>
      </c>
      <c r="AF2616" s="7" t="n">
        <v>2.52464840531733</v>
      </c>
      <c r="AG2616" s="26" t="n">
        <v>4092.3</v>
      </c>
      <c r="AH2616" s="6" t="n">
        <v>0.0649110933283226</v>
      </c>
      <c r="AI2616" s="6" t="n">
        <v>-0.0561233625253383</v>
      </c>
      <c r="AJ2616" s="6" t="n">
        <v>-0.0453157791118928</v>
      </c>
      <c r="AK2616" s="6" t="n">
        <v>0.183957502041649</v>
      </c>
      <c r="AL2616" s="6" t="n">
        <v>0.571051717207837</v>
      </c>
      <c r="AM2616" s="6" t="n">
        <v>-0.0317729115977292</v>
      </c>
      <c r="AN2616" s="6" t="n">
        <v>-0.0243504509276091</v>
      </c>
      <c r="AO2616" s="6" t="n">
        <v>0.00863050507810748</v>
      </c>
      <c r="AP2616" s="6" t="n">
        <v>0.0932049004873159</v>
      </c>
      <c r="AQ2616" s="6" t="n">
        <v>0.1397033327958</v>
      </c>
      <c r="AR2616" s="4" t="s">
        <v>422</v>
      </c>
      <c r="AS2616" s="4" t="s">
        <v>102</v>
      </c>
      <c r="AT2616" s="5" t="n">
        <v>3054.92</v>
      </c>
      <c r="AU2616" s="6" t="n">
        <v>-0.013316538281414</v>
      </c>
      <c r="AV2616" s="6" t="n">
        <v>-0.0363849135878016</v>
      </c>
      <c r="AW2616" s="5" t="n">
        <v>507.93</v>
      </c>
      <c r="AX2616" s="6" t="n">
        <v>0.166266219737342</v>
      </c>
      <c r="AY2616" s="6" t="n">
        <v>-0.0267379951747265</v>
      </c>
      <c r="AZ2616" s="5" t="n">
        <v>486.06</v>
      </c>
      <c r="BA2616" s="6" t="n">
        <v>-0.129642230419368</v>
      </c>
      <c r="BB2616" s="6" t="n">
        <v>-0.218967428856073</v>
      </c>
      <c r="BC2616" s="6" t="n">
        <v>0.159107276131617</v>
      </c>
      <c r="BD2616" s="7" t="n">
        <v>17.53</v>
      </c>
      <c r="BL2616" s="5" t="n">
        <v>113438.556</v>
      </c>
      <c r="BM2616" s="5" t="n">
        <v>2314.19</v>
      </c>
      <c r="BN2616" s="26" t="n">
        <v>49.0186873160804</v>
      </c>
      <c r="BO2616" s="7" t="n">
        <v>14.3683138168853</v>
      </c>
      <c r="BP2616" s="6" t="n">
        <v>0.293119106275451</v>
      </c>
      <c r="BQ2616" s="7" t="n">
        <v>0</v>
      </c>
      <c r="BR2616" s="26" t="n">
        <v>27.09</v>
      </c>
      <c r="BS2616" s="7" t="n">
        <v>4.24</v>
      </c>
      <c r="BT2616" s="4" t="s">
        <v>1417</v>
      </c>
      <c r="BU2616" s="5" t="n">
        <v>742.42</v>
      </c>
      <c r="BV2616" s="5" t="n">
        <v>111.1</v>
      </c>
      <c r="BW2616" s="5" t="n">
        <v>631.32</v>
      </c>
      <c r="BX2616" s="7" t="n">
        <v>0.605449222413414</v>
      </c>
      <c r="BY2616" s="5" t="n">
        <v>0</v>
      </c>
      <c r="CE2616" s="25" t="n">
        <v>46077</v>
      </c>
      <c r="CF2616" s="6" t="n">
        <v>0.337638706386928</v>
      </c>
      <c r="CG2616" s="6" t="n">
        <v>0.366269709161017</v>
      </c>
      <c r="CH2616" s="6" t="n">
        <v>0.350712882054504</v>
      </c>
      <c r="CI2616" s="6" t="n">
        <v>-0.0424736927936189</v>
      </c>
      <c r="CJ2616" s="6" t="n">
        <v>0.0687964780772205</v>
      </c>
      <c r="CK2616" s="7" t="n">
        <v>0.654091145076596</v>
      </c>
      <c r="CL2616" s="6" t="n">
        <v>0.0343202416918429</v>
      </c>
      <c r="CM2616" s="4" t="s">
        <v>425</v>
      </c>
    </row>
    <row r="2617" customFormat="false" ht="15" hidden="false" customHeight="false" outlineLevel="0" collapsed="false">
      <c r="A2617" s="4" t="s">
        <v>45</v>
      </c>
      <c r="B2617" s="4" t="s">
        <v>46</v>
      </c>
      <c r="C2617" s="25" t="n">
        <v>46022</v>
      </c>
      <c r="D2617" s="4" t="s">
        <v>167</v>
      </c>
      <c r="E2617" s="4" t="s">
        <v>1206</v>
      </c>
      <c r="G2617" s="4" t="s">
        <v>427</v>
      </c>
      <c r="H2617" s="5" t="n">
        <v>25</v>
      </c>
      <c r="I2617" s="25" t="n">
        <v>46057</v>
      </c>
      <c r="J2617" s="4" t="s">
        <v>1070</v>
      </c>
      <c r="K2617" s="4" t="s">
        <v>5</v>
      </c>
      <c r="L2617" s="4" t="s">
        <v>421</v>
      </c>
      <c r="M2617" s="25" t="n">
        <v>46056</v>
      </c>
      <c r="N2617" s="25" t="n">
        <v>46057</v>
      </c>
      <c r="O2617" s="25" t="n">
        <v>46058</v>
      </c>
      <c r="P2617" s="25" t="n">
        <v>46058</v>
      </c>
      <c r="Q2617" s="6" t="n">
        <v>0.0417577840258252</v>
      </c>
      <c r="R2617" s="6" t="n">
        <v>0.00304878048780477</v>
      </c>
      <c r="S2617" s="6" t="n">
        <v>0.0508744830335344</v>
      </c>
      <c r="T2617" s="6" t="n">
        <v>0.0956810475471643</v>
      </c>
      <c r="U2617" s="6" t="n">
        <v>0.0221915146433525</v>
      </c>
      <c r="V2617" s="6" t="n">
        <v>0.0252244750925694</v>
      </c>
      <c r="W2617" s="6" t="n">
        <v>0.0734895329038119</v>
      </c>
      <c r="X2617" s="6" t="n">
        <v>0.0704565724545949</v>
      </c>
      <c r="AA2617" s="6" t="n">
        <v>0.0214759081169964</v>
      </c>
      <c r="AB2617" s="6" t="n">
        <v>0.0508744830335344</v>
      </c>
      <c r="AC2617" s="6" t="n">
        <v>0.0508744830335344</v>
      </c>
      <c r="AD2617" s="6" t="n">
        <v>0.0847077582340924</v>
      </c>
      <c r="AE2617" s="7" t="n">
        <v>0.347058823529412</v>
      </c>
      <c r="AF2617" s="7" t="n">
        <v>6.95608681601291</v>
      </c>
      <c r="AG2617" s="26" t="n">
        <v>19206</v>
      </c>
      <c r="AH2617" s="6" t="n">
        <v>0.0158040744123762</v>
      </c>
      <c r="AI2617" s="6" t="n">
        <v>-0.045491892540155</v>
      </c>
      <c r="AJ2617" s="6" t="n">
        <v>0.148111693649501</v>
      </c>
      <c r="AK2617" s="6" t="n">
        <v>0.0983893094236332</v>
      </c>
      <c r="AL2617" s="6" t="n">
        <v>1.97479913984936</v>
      </c>
      <c r="AM2617" s="6" t="n">
        <v>-0.0433381996560759</v>
      </c>
      <c r="AN2617" s="6" t="n">
        <v>-0.00215369288407907</v>
      </c>
      <c r="AO2617" s="6" t="n">
        <v>0.130393551446183</v>
      </c>
      <c r="AP2617" s="6" t="n">
        <v>0.0120910384068271</v>
      </c>
      <c r="AQ2617" s="6" t="n">
        <v>0.0585894707153113</v>
      </c>
      <c r="AR2617" s="4" t="s">
        <v>422</v>
      </c>
      <c r="AS2617" s="4" t="s">
        <v>102</v>
      </c>
      <c r="AT2617" s="5" t="n">
        <v>2128.56</v>
      </c>
      <c r="AU2617" s="6" t="n">
        <v>0.12652620548402</v>
      </c>
      <c r="AV2617" s="6" t="n">
        <v>0.0226578264629576</v>
      </c>
      <c r="AW2617" s="5" t="n">
        <v>585.25</v>
      </c>
      <c r="AX2617" s="6" t="n">
        <v>0.274951140677265</v>
      </c>
      <c r="AY2617" s="6" t="n">
        <v>0.15232545861491</v>
      </c>
      <c r="AZ2617" s="5" t="n">
        <v>406.11</v>
      </c>
      <c r="BA2617" s="6" t="n">
        <v>2.5218974937126</v>
      </c>
      <c r="BB2617" s="6" t="n">
        <v>0.158097356489007</v>
      </c>
      <c r="BC2617" s="6" t="n">
        <v>0.190790957266885</v>
      </c>
      <c r="BD2617" s="7" t="n">
        <v>308.22</v>
      </c>
      <c r="BL2617" s="5" t="n">
        <v>25313.508</v>
      </c>
      <c r="BM2617" s="5" t="n">
        <v>1077.02</v>
      </c>
      <c r="BN2617" s="26" t="n">
        <v>23.5032849900652</v>
      </c>
      <c r="BO2617" s="7" t="n">
        <v>7.21941528273313</v>
      </c>
      <c r="BP2617" s="6" t="n">
        <v>0.307166223180495</v>
      </c>
      <c r="BQ2617" s="7" t="n">
        <v>0</v>
      </c>
      <c r="BR2617" s="26" t="n">
        <v>23.24</v>
      </c>
      <c r="BS2617" s="7" t="n">
        <v>3.55</v>
      </c>
      <c r="BT2617" s="4" t="s">
        <v>1417</v>
      </c>
      <c r="BU2617" s="5" t="n">
        <v>269.52</v>
      </c>
      <c r="BV2617" s="5" t="n">
        <v>221.56</v>
      </c>
      <c r="BW2617" s="5" t="n">
        <v>47.96</v>
      </c>
      <c r="BX2617" s="7" t="n">
        <v>0.511423149905123</v>
      </c>
      <c r="BY2617" s="5" t="n">
        <v>0</v>
      </c>
      <c r="CN2617" s="4" t="s">
        <v>429</v>
      </c>
    </row>
    <row r="2618" customFormat="false" ht="15" hidden="false" customHeight="false" outlineLevel="0" collapsed="false">
      <c r="A2618" s="4" t="s">
        <v>45</v>
      </c>
      <c r="B2618" s="4" t="s">
        <v>46</v>
      </c>
      <c r="C2618" s="25" t="n">
        <v>46022</v>
      </c>
      <c r="D2618" s="4" t="s">
        <v>243</v>
      </c>
      <c r="E2618" s="4" t="s">
        <v>764</v>
      </c>
      <c r="F2618" s="4" t="s">
        <v>59</v>
      </c>
      <c r="G2618" s="4" t="s">
        <v>506</v>
      </c>
      <c r="H2618" s="5" t="n">
        <v>6950</v>
      </c>
      <c r="I2618" s="25" t="n">
        <v>46057</v>
      </c>
      <c r="J2618" s="4" t="s">
        <v>688</v>
      </c>
      <c r="K2618" s="4" t="s">
        <v>5</v>
      </c>
      <c r="L2618" s="4" t="s">
        <v>421</v>
      </c>
      <c r="M2618" s="25" t="n">
        <v>46056</v>
      </c>
      <c r="N2618" s="25" t="n">
        <v>46057</v>
      </c>
      <c r="O2618" s="25" t="n">
        <v>46058</v>
      </c>
      <c r="P2618" s="25" t="n">
        <v>46058</v>
      </c>
      <c r="Q2618" s="6" t="n">
        <v>0.00899858593649561</v>
      </c>
      <c r="R2618" s="6" t="n">
        <v>-0.000127404764938111</v>
      </c>
      <c r="S2618" s="6" t="n">
        <v>0.019367991845056</v>
      </c>
      <c r="T2618" s="6" t="n">
        <v>0.0282391730166135</v>
      </c>
      <c r="U2618" s="6" t="n">
        <v>0.0221915146433525</v>
      </c>
      <c r="V2618" s="6" t="n">
        <v>0.046309906106236</v>
      </c>
      <c r="W2618" s="6" t="n">
        <v>0.00604765837326104</v>
      </c>
      <c r="X2618" s="6" t="n">
        <v>-0.0180707330896225</v>
      </c>
      <c r="Y2618" s="6" t="n">
        <v>0.0162503551899311</v>
      </c>
      <c r="Z2618" s="6" t="n">
        <v>0.0119888178266824</v>
      </c>
      <c r="AA2618" s="6" t="n">
        <v>-0.0112130479102958</v>
      </c>
      <c r="AB2618" s="6" t="n">
        <v>0.019367991845056</v>
      </c>
      <c r="AC2618" s="6" t="n">
        <v>0.019367991845056</v>
      </c>
      <c r="AD2618" s="6" t="n">
        <v>0.0531345565749236</v>
      </c>
      <c r="AE2618" s="7" t="n">
        <v>0.911270983213428</v>
      </c>
      <c r="AF2618" s="7" t="n">
        <v>1.55518008496441</v>
      </c>
      <c r="AG2618" s="26" t="n">
        <v>77.79</v>
      </c>
      <c r="AH2618" s="6" t="n">
        <v>0.0498646071536439</v>
      </c>
      <c r="AI2618" s="6" t="n">
        <v>-0.00274789588094293</v>
      </c>
      <c r="AJ2618" s="6" t="n">
        <v>-0.0829679432581348</v>
      </c>
      <c r="AK2618" s="6" t="n">
        <v>-0.0599439351700177</v>
      </c>
      <c r="AL2618" s="6" t="n">
        <v>0.0795216282908202</v>
      </c>
      <c r="AM2618" s="6" t="n">
        <v>-0.020165234043818</v>
      </c>
      <c r="AN2618" s="6" t="n">
        <v>0.0174173381628751</v>
      </c>
      <c r="AO2618" s="6" t="n">
        <v>-0.0437500000000001</v>
      </c>
      <c r="AP2618" s="6" t="n">
        <v>-0.0727500000000004</v>
      </c>
      <c r="AQ2618" s="6" t="n">
        <v>-0.0262515676915163</v>
      </c>
      <c r="AR2618" s="4" t="s">
        <v>422</v>
      </c>
      <c r="AS2618" s="4" t="s">
        <v>102</v>
      </c>
      <c r="AT2618" s="5" t="n">
        <v>2220.73</v>
      </c>
      <c r="AU2618" s="6" t="n">
        <v>-0.0288749147265127</v>
      </c>
      <c r="AV2618" s="6" t="n">
        <v>-0.340101507758687</v>
      </c>
      <c r="AW2618" s="5" t="n">
        <v>211.6</v>
      </c>
      <c r="AX2618" s="6" t="n">
        <v>0.0952839831947153</v>
      </c>
      <c r="AY2618" s="6" t="n">
        <v>-0.351400408695995</v>
      </c>
      <c r="AZ2618" s="5" t="n">
        <v>219.12</v>
      </c>
      <c r="BA2618" s="6" t="n">
        <v>-0.0523720970462309</v>
      </c>
      <c r="BB2618" s="6" t="n">
        <v>-0.785479323308271</v>
      </c>
      <c r="BC2618" s="6" t="n">
        <v>0.0986702570776276</v>
      </c>
      <c r="BD2618" s="7" t="n">
        <v>0.22</v>
      </c>
      <c r="BL2618" s="5" t="n">
        <v>78140.28837</v>
      </c>
      <c r="BM2618" s="5" t="n">
        <v>3171.33</v>
      </c>
      <c r="BN2618" s="26" t="n">
        <v>24.6395954914815</v>
      </c>
      <c r="BO2618" s="7" t="n">
        <v>1.89477900760406</v>
      </c>
      <c r="BP2618" s="6" t="n">
        <v>0.0768997611287545</v>
      </c>
      <c r="BQ2618" s="7" t="n">
        <v>1.08623831498657</v>
      </c>
      <c r="BR2618" s="26" t="n">
        <v>14.83</v>
      </c>
      <c r="BS2618" s="7" t="n">
        <v>2.25</v>
      </c>
      <c r="BT2618" s="4" t="s">
        <v>1417</v>
      </c>
      <c r="BU2618" s="5" t="n">
        <v>1583.21</v>
      </c>
      <c r="BV2618" s="5" t="n">
        <v>5094.06</v>
      </c>
      <c r="BW2618" s="5" t="n">
        <v>-3510.85</v>
      </c>
      <c r="BX2618" s="7" t="n">
        <v>0.758801989973448</v>
      </c>
      <c r="BY2618" s="5" t="n">
        <v>5</v>
      </c>
      <c r="BZ2618" s="6" t="n">
        <v>0.0175984544363705</v>
      </c>
      <c r="CA2618" s="6" t="n">
        <v>0.0837288916856354</v>
      </c>
      <c r="CB2618" s="4" t="s">
        <v>658</v>
      </c>
      <c r="CC2618" s="26" t="n">
        <v>21.5577705617272</v>
      </c>
      <c r="CD2618" s="6" t="n">
        <v>0.142956569693979</v>
      </c>
      <c r="CE2618" s="25" t="n">
        <v>46077</v>
      </c>
      <c r="CF2618" s="6" t="n">
        <v>0.357502944636252</v>
      </c>
      <c r="CG2618" s="6" t="n">
        <v>0.360030904012267</v>
      </c>
      <c r="CH2618" s="6" t="n">
        <v>0.344541968963575</v>
      </c>
      <c r="CI2618" s="6" t="n">
        <v>-0.0430211264535343</v>
      </c>
      <c r="CJ2618" s="6" t="n">
        <v>0.0677879714576962</v>
      </c>
      <c r="CK2618" s="7" t="n">
        <v>0.285714285714285</v>
      </c>
      <c r="CL2618" s="6" t="n">
        <v>-0.145107097466273</v>
      </c>
      <c r="CM2618" s="4" t="s">
        <v>425</v>
      </c>
    </row>
    <row r="2619" customFormat="false" ht="15" hidden="false" customHeight="false" outlineLevel="0" collapsed="false">
      <c r="A2619" s="4" t="s">
        <v>45</v>
      </c>
      <c r="B2619" s="4" t="s">
        <v>46</v>
      </c>
      <c r="C2619" s="25" t="n">
        <v>46022</v>
      </c>
      <c r="D2619" s="4" t="s">
        <v>291</v>
      </c>
      <c r="E2619" s="4" t="s">
        <v>728</v>
      </c>
      <c r="F2619" s="4" t="s">
        <v>59</v>
      </c>
      <c r="G2619" s="4" t="s">
        <v>506</v>
      </c>
      <c r="H2619" s="5" t="n">
        <v>1450</v>
      </c>
      <c r="I2619" s="25" t="n">
        <v>46057</v>
      </c>
      <c r="J2619" s="4" t="s">
        <v>1093</v>
      </c>
      <c r="K2619" s="4" t="s">
        <v>5</v>
      </c>
      <c r="L2619" s="4" t="s">
        <v>421</v>
      </c>
      <c r="M2619" s="25" t="n">
        <v>46056</v>
      </c>
      <c r="N2619" s="25" t="n">
        <v>46057</v>
      </c>
      <c r="O2619" s="25" t="n">
        <v>46058</v>
      </c>
      <c r="P2619" s="25" t="n">
        <v>46058</v>
      </c>
      <c r="Q2619" s="6" t="n">
        <v>0.0175585284280937</v>
      </c>
      <c r="R2619" s="6" t="n">
        <v>0.0176663927691043</v>
      </c>
      <c r="S2619" s="6" t="n">
        <v>-0.0189745660072669</v>
      </c>
      <c r="T2619" s="6" t="n">
        <v>0.0162503551899311</v>
      </c>
      <c r="U2619" s="6" t="n">
        <v>0.0221915146433525</v>
      </c>
      <c r="V2619" s="6" t="n">
        <v>0.046309906106236</v>
      </c>
      <c r="W2619" s="6" t="n">
        <v>-0.00594115945342133</v>
      </c>
      <c r="X2619" s="6" t="n">
        <v>-0.0300595509163049</v>
      </c>
      <c r="Y2619" s="6" t="n">
        <v>0.0282391730166135</v>
      </c>
      <c r="Z2619" s="6" t="n">
        <v>-0.0119888178266824</v>
      </c>
      <c r="AA2619" s="6" t="n">
        <v>-0.0230117077109406</v>
      </c>
      <c r="AB2619" s="6" t="n">
        <v>-0.0189745660072669</v>
      </c>
      <c r="AC2619" s="6" t="n">
        <v>0.0189745660072669</v>
      </c>
      <c r="AD2619" s="6" t="n">
        <v>0.0162831382048177</v>
      </c>
      <c r="AE2619" s="7" t="n">
        <v>0.62809917355372</v>
      </c>
      <c r="AF2619" s="7" t="n">
        <v>1.33822677065139</v>
      </c>
      <c r="AG2619" s="26" t="n">
        <v>358.8</v>
      </c>
      <c r="AH2619" s="6" t="n">
        <v>0.0742941942120621</v>
      </c>
      <c r="AI2619" s="6" t="n">
        <v>-0.0229186761019118</v>
      </c>
      <c r="AJ2619" s="6" t="n">
        <v>-0.0949241811817611</v>
      </c>
      <c r="AK2619" s="6" t="n">
        <v>-0.0724019743611003</v>
      </c>
      <c r="AL2619" s="6" t="n">
        <v>0.0428349076634997</v>
      </c>
      <c r="AM2619" s="6" t="n">
        <v>-0.020165234043818</v>
      </c>
      <c r="AN2619" s="6" t="n">
        <v>-0.0027534420580938</v>
      </c>
      <c r="AO2619" s="6" t="n">
        <v>0.0440329218106994</v>
      </c>
      <c r="AP2619" s="6" t="n">
        <v>0.0301783264746229</v>
      </c>
      <c r="AQ2619" s="6" t="n">
        <v>0.0766767587831071</v>
      </c>
      <c r="AR2619" s="4" t="s">
        <v>422</v>
      </c>
      <c r="AS2619" s="4" t="s">
        <v>102</v>
      </c>
      <c r="AT2619" s="5" t="n">
        <v>13948.41</v>
      </c>
      <c r="AU2619" s="6" t="n">
        <v>-0.0937329852524778</v>
      </c>
      <c r="AV2619" s="6" t="n">
        <v>-0.102702427997332</v>
      </c>
      <c r="AW2619" s="5" t="n">
        <v>3054.91</v>
      </c>
      <c r="AX2619" s="6" t="n">
        <v>0.219014927149403</v>
      </c>
      <c r="AY2619" s="6" t="n">
        <v>0.00118717519469652</v>
      </c>
      <c r="AZ2619" s="5" t="n">
        <v>771.98</v>
      </c>
      <c r="BA2619" s="6" t="n">
        <v>-0.251013874066169</v>
      </c>
      <c r="BB2619" s="6" t="n">
        <v>-0.160380231445228</v>
      </c>
      <c r="BC2619" s="6" t="n">
        <v>0.0553453762830315</v>
      </c>
      <c r="BD2619" s="7" t="n">
        <v>2.41</v>
      </c>
      <c r="BL2619" s="5" t="n">
        <v>114658.128</v>
      </c>
      <c r="BM2619" s="5" t="n">
        <v>4052.83</v>
      </c>
      <c r="BN2619" s="26" t="n">
        <v>28.2908801997617</v>
      </c>
      <c r="BO2619" s="7" t="n">
        <v>3.04217452433076</v>
      </c>
      <c r="BP2619" s="6" t="n">
        <v>0.107531985673475</v>
      </c>
      <c r="BQ2619" s="7" t="n">
        <v>1.72842431306519</v>
      </c>
      <c r="BR2619" s="26" t="n">
        <v>14.83</v>
      </c>
      <c r="BS2619" s="7" t="n">
        <v>2.25</v>
      </c>
      <c r="BT2619" s="4" t="s">
        <v>1417</v>
      </c>
      <c r="BU2619" s="5" t="n">
        <v>802.95</v>
      </c>
      <c r="BV2619" s="5" t="n">
        <v>6853.7</v>
      </c>
      <c r="BW2619" s="5" t="n">
        <v>-6050.75</v>
      </c>
      <c r="BX2619" s="7" t="n">
        <v>0.405673723033396</v>
      </c>
      <c r="BY2619" s="5" t="n">
        <v>5</v>
      </c>
      <c r="BZ2619" s="6" t="n">
        <v>0.0175984544363705</v>
      </c>
      <c r="CA2619" s="6" t="n">
        <v>0.0837288916856354</v>
      </c>
      <c r="CB2619" s="4" t="s">
        <v>738</v>
      </c>
      <c r="CC2619" s="26" t="n">
        <v>21.5577705617272</v>
      </c>
      <c r="CD2619" s="6" t="n">
        <v>0.312328662129293</v>
      </c>
      <c r="CE2619" s="25" t="n">
        <v>46077</v>
      </c>
      <c r="CF2619" s="6" t="n">
        <v>0.29338034885833</v>
      </c>
      <c r="CG2619" s="6" t="n">
        <v>0.262760062224884</v>
      </c>
      <c r="CH2619" s="6" t="n">
        <v>0.239308096584771</v>
      </c>
      <c r="CI2619" s="6" t="n">
        <v>-0.0892523979539991</v>
      </c>
      <c r="CJ2619" s="6" t="n">
        <v>0.0493943472409152</v>
      </c>
      <c r="CK2619" s="7" t="n">
        <v>0.38414448347137</v>
      </c>
      <c r="CL2619" s="6" t="n">
        <v>0.0349485783424076</v>
      </c>
      <c r="CM2619" s="4" t="s">
        <v>425</v>
      </c>
    </row>
    <row r="2620" customFormat="false" ht="15" hidden="false" customHeight="false" outlineLevel="0" collapsed="false">
      <c r="A2620" s="4" t="s">
        <v>45</v>
      </c>
      <c r="B2620" s="4" t="s">
        <v>46</v>
      </c>
      <c r="C2620" s="25" t="n">
        <v>46022</v>
      </c>
      <c r="D2620" s="4" t="s">
        <v>295</v>
      </c>
      <c r="E2620" s="4" t="s">
        <v>729</v>
      </c>
      <c r="G2620" s="4" t="s">
        <v>427</v>
      </c>
      <c r="H2620" s="5" t="n">
        <v>200</v>
      </c>
      <c r="I2620" s="25" t="n">
        <v>46057</v>
      </c>
      <c r="J2620" s="4" t="s">
        <v>754</v>
      </c>
      <c r="K2620" s="4" t="s">
        <v>6</v>
      </c>
      <c r="L2620" s="4" t="s">
        <v>421</v>
      </c>
      <c r="M2620" s="25" t="n">
        <v>46056</v>
      </c>
      <c r="N2620" s="25" t="n">
        <v>46057</v>
      </c>
      <c r="O2620" s="25" t="n">
        <v>46058</v>
      </c>
      <c r="P2620" s="25" t="n">
        <v>46057</v>
      </c>
      <c r="Q2620" s="6" t="n">
        <v>0.0810122209267179</v>
      </c>
      <c r="R2620" s="6" t="n">
        <v>0.0535692885391284</v>
      </c>
      <c r="S2620" s="6" t="n">
        <v>-0.0969894593159931</v>
      </c>
      <c r="T2620" s="6" t="n">
        <v>0.0375920501498531</v>
      </c>
      <c r="U2620" s="6" t="n">
        <v>0.0221915146433525</v>
      </c>
      <c r="V2620" s="6" t="n">
        <v>0.0252244750925694</v>
      </c>
      <c r="W2620" s="6" t="n">
        <v>0.0154005355065007</v>
      </c>
      <c r="X2620" s="6" t="n">
        <v>0.0123675750572837</v>
      </c>
      <c r="AA2620" s="6" t="n">
        <v>0.00267646706347624</v>
      </c>
      <c r="AB2620" s="6" t="n">
        <v>0.0535692885391284</v>
      </c>
      <c r="AC2620" s="6" t="n">
        <v>0.0535692885391284</v>
      </c>
      <c r="AD2620" s="6" t="n">
        <v>0.0797347501298286</v>
      </c>
      <c r="AE2620" s="7" t="n">
        <v>0.897294589178357</v>
      </c>
      <c r="AF2620" s="7" t="n">
        <v>1.8171541924757</v>
      </c>
      <c r="AG2620" s="26" t="n">
        <v>2315.7</v>
      </c>
      <c r="AH2620" s="6" t="n">
        <v>0.0436582716636118</v>
      </c>
      <c r="AI2620" s="6" t="n">
        <v>-0.113922509418072</v>
      </c>
      <c r="AJ2620" s="6" t="n">
        <v>-0.242966575765526</v>
      </c>
      <c r="AK2620" s="6" t="n">
        <v>-0.192506477904753</v>
      </c>
      <c r="AL2620" s="6" t="n">
        <v>-0.243814990487292</v>
      </c>
      <c r="AM2620" s="6" t="n">
        <v>-0.0433381996560759</v>
      </c>
      <c r="AN2620" s="6" t="n">
        <v>-0.0705843097619956</v>
      </c>
      <c r="AO2620" s="6" t="n">
        <v>0.054501175680215</v>
      </c>
      <c r="AP2620" s="6" t="n">
        <v>0.143307020490427</v>
      </c>
      <c r="AQ2620" s="6" t="n">
        <v>0.189805452798911</v>
      </c>
      <c r="AR2620" s="4" t="s">
        <v>422</v>
      </c>
      <c r="AS2620" s="4" t="s">
        <v>102</v>
      </c>
      <c r="AT2620" s="5" t="n">
        <v>5800.99</v>
      </c>
      <c r="AU2620" s="6" t="n">
        <v>0.205470655955048</v>
      </c>
      <c r="AV2620" s="6" t="n">
        <v>0.0504016195153041</v>
      </c>
      <c r="AW2620" s="5" t="n">
        <v>527.75</v>
      </c>
      <c r="AX2620" s="6" t="n">
        <v>0.0909758506737643</v>
      </c>
      <c r="AY2620" s="6" t="n">
        <v>-0.0110290451955019</v>
      </c>
      <c r="AZ2620" s="5" t="n">
        <v>165.86</v>
      </c>
      <c r="BA2620" s="6" t="n">
        <v>-0.143240869879643</v>
      </c>
      <c r="BB2620" s="6" t="n">
        <v>-0.111432551162542</v>
      </c>
      <c r="BC2620" s="6" t="n">
        <v>0.0285916714216022</v>
      </c>
      <c r="BD2620" s="7" t="n">
        <v>8.57</v>
      </c>
      <c r="BL2620" s="5" t="n">
        <v>44808.795</v>
      </c>
      <c r="BM2620" s="5" t="n">
        <v>625.65</v>
      </c>
      <c r="BN2620" s="26" t="n">
        <v>71.619587628866</v>
      </c>
      <c r="BO2620" s="7" t="n">
        <v>5.95963868801962</v>
      </c>
      <c r="BP2620" s="6" t="n">
        <v>0.0832124127676157</v>
      </c>
      <c r="BQ2620" s="7" t="n">
        <v>0.0455317468023105</v>
      </c>
      <c r="BR2620" s="26" t="n">
        <v>23.24</v>
      </c>
      <c r="BS2620" s="7" t="n">
        <v>3.55</v>
      </c>
      <c r="BT2620" s="4" t="s">
        <v>1417</v>
      </c>
      <c r="BU2620" s="5" t="n">
        <v>654.93</v>
      </c>
      <c r="BV2620" s="5" t="n">
        <v>1067.25</v>
      </c>
      <c r="BW2620" s="5" t="n">
        <v>-412.32</v>
      </c>
      <c r="BX2620" s="7" t="n">
        <v>1.69877830519026</v>
      </c>
      <c r="BY2620" s="5" t="n">
        <v>0</v>
      </c>
      <c r="CE2620" s="25" t="n">
        <v>46077</v>
      </c>
      <c r="CF2620" s="6" t="n">
        <v>0.365291886580642</v>
      </c>
      <c r="CG2620" s="6" t="n">
        <v>0.36563921638811</v>
      </c>
      <c r="CH2620" s="6" t="n">
        <v>0.330968875144888</v>
      </c>
      <c r="CI2620" s="6" t="n">
        <v>-0.0948211780610023</v>
      </c>
      <c r="CJ2620" s="6" t="n">
        <v>0.0710861662605361</v>
      </c>
      <c r="CK2620" s="7" t="n">
        <v>0.753582466985108</v>
      </c>
      <c r="CL2620" s="6" t="n">
        <v>0.785075125208681</v>
      </c>
      <c r="CM2620" s="4" t="s">
        <v>504</v>
      </c>
    </row>
    <row r="2621" customFormat="false" ht="15" hidden="false" customHeight="false" outlineLevel="0" collapsed="false">
      <c r="A2621" s="4" t="s">
        <v>45</v>
      </c>
      <c r="B2621" s="4" t="s">
        <v>46</v>
      </c>
      <c r="C2621" s="25" t="n">
        <v>46022</v>
      </c>
      <c r="D2621" s="4" t="s">
        <v>299</v>
      </c>
      <c r="E2621" s="4" t="s">
        <v>781</v>
      </c>
      <c r="F2621" s="4" t="s">
        <v>65</v>
      </c>
      <c r="G2621" s="4" t="s">
        <v>427</v>
      </c>
      <c r="H2621" s="5" t="n">
        <v>225</v>
      </c>
      <c r="I2621" s="25" t="n">
        <v>46057</v>
      </c>
      <c r="J2621" s="4" t="s">
        <v>667</v>
      </c>
      <c r="K2621" s="4" t="s">
        <v>5</v>
      </c>
      <c r="L2621" s="4" t="s">
        <v>421</v>
      </c>
      <c r="M2621" s="25" t="n">
        <v>46056</v>
      </c>
      <c r="N2621" s="25" t="n">
        <v>46057</v>
      </c>
      <c r="O2621" s="25" t="n">
        <v>46058</v>
      </c>
      <c r="P2621" s="25" t="n">
        <v>46058</v>
      </c>
      <c r="Q2621" s="6" t="n">
        <v>0.0273858475100111</v>
      </c>
      <c r="R2621" s="6" t="n">
        <v>0.0496494715915035</v>
      </c>
      <c r="S2621" s="6" t="n">
        <v>0.029581817275582</v>
      </c>
      <c r="T2621" s="6" t="n">
        <v>0.106617136377097</v>
      </c>
      <c r="U2621" s="6" t="n">
        <v>0.0221915146433525</v>
      </c>
      <c r="V2621" s="6" t="n">
        <v>0.0252244750925694</v>
      </c>
      <c r="W2621" s="6" t="n">
        <v>0.084425621733744</v>
      </c>
      <c r="X2621" s="6" t="n">
        <v>0.0813926612845271</v>
      </c>
      <c r="Y2621" s="6" t="n">
        <v>-0.00324212139176927</v>
      </c>
      <c r="Z2621" s="6" t="n">
        <v>0.109859257768866</v>
      </c>
      <c r="AA2621" s="6" t="n">
        <v>-0.00976922693515425</v>
      </c>
      <c r="AB2621" s="6" t="n">
        <v>0.029581817275582</v>
      </c>
      <c r="AC2621" s="6" t="n">
        <v>0.029581817275582</v>
      </c>
      <c r="AD2621" s="6" t="n">
        <v>0.0696306634102576</v>
      </c>
      <c r="AE2621" s="7" t="n">
        <v>0.960272011453116</v>
      </c>
      <c r="AF2621" s="7" t="n">
        <v>3.04464877768621</v>
      </c>
      <c r="AG2621" s="26" t="n">
        <v>3720.9</v>
      </c>
      <c r="AH2621" s="6" t="n">
        <v>0.00569165119605763</v>
      </c>
      <c r="AI2621" s="6" t="n">
        <v>-0.117252331683274</v>
      </c>
      <c r="AJ2621" s="6" t="n">
        <v>-0.203861887927648</v>
      </c>
      <c r="AK2621" s="6" t="n">
        <v>-0.24477111412031</v>
      </c>
      <c r="AL2621" s="6" t="n">
        <v>-0.351325483364793</v>
      </c>
      <c r="AM2621" s="6" t="n">
        <v>-0.0433381996560759</v>
      </c>
      <c r="AN2621" s="6" t="n">
        <v>-0.0739141320271978</v>
      </c>
      <c r="AO2621" s="6" t="n">
        <v>0.037349018468763</v>
      </c>
      <c r="AP2621" s="6" t="n">
        <v>-0.0988792873913779</v>
      </c>
      <c r="AQ2621" s="6" t="n">
        <v>-0.0523808550828937</v>
      </c>
      <c r="AR2621" s="4" t="s">
        <v>422</v>
      </c>
      <c r="AS2621" s="4" t="s">
        <v>102</v>
      </c>
      <c r="AT2621" s="5" t="n">
        <v>5345.06</v>
      </c>
      <c r="AU2621" s="6" t="n">
        <v>0.147855927981171</v>
      </c>
      <c r="AV2621" s="6" t="n">
        <v>0.109467627571777</v>
      </c>
      <c r="AW2621" s="5" t="n">
        <v>1054.96</v>
      </c>
      <c r="AX2621" s="6" t="n">
        <v>0.197371030446805</v>
      </c>
      <c r="AY2621" s="6" t="n">
        <v>0.0165658867355676</v>
      </c>
      <c r="AZ2621" s="5" t="n">
        <v>512.77</v>
      </c>
      <c r="BA2621" s="6" t="n">
        <v>0.0312116641528406</v>
      </c>
      <c r="BB2621" s="6" t="n">
        <v>0.360637902669426</v>
      </c>
      <c r="BC2621" s="6" t="n">
        <v>0.0959334413458408</v>
      </c>
      <c r="BD2621" s="7" t="n">
        <v>14.42</v>
      </c>
      <c r="BL2621" s="5" t="n">
        <v>132277.995</v>
      </c>
      <c r="BM2621" s="5" t="n">
        <v>1621.95</v>
      </c>
      <c r="BN2621" s="26" t="n">
        <v>81.5549153796356</v>
      </c>
      <c r="BO2621" s="7" t="n">
        <v>21.6793729800248</v>
      </c>
      <c r="BP2621" s="6" t="n">
        <v>0.265825461029638</v>
      </c>
      <c r="BQ2621" s="7" t="n">
        <v>0.0818708658113663</v>
      </c>
      <c r="BR2621" s="26" t="n">
        <v>23.24</v>
      </c>
      <c r="BS2621" s="7" t="n">
        <v>3.55</v>
      </c>
      <c r="BT2621" s="4" t="s">
        <v>1417</v>
      </c>
      <c r="BU2621" s="5" t="n">
        <v>1532.39</v>
      </c>
      <c r="BV2621" s="5" t="n">
        <v>1046.53</v>
      </c>
      <c r="BW2621" s="5" t="n">
        <v>485.86</v>
      </c>
      <c r="BX2621" s="7" t="n">
        <v>1.89993180831939</v>
      </c>
      <c r="BY2621" s="5" t="n">
        <v>3</v>
      </c>
      <c r="BZ2621" s="6" t="n">
        <v>0.174639312125958</v>
      </c>
      <c r="CA2621" s="6" t="n">
        <v>0.34918076819769</v>
      </c>
      <c r="CB2621" s="4" t="s">
        <v>538</v>
      </c>
      <c r="CC2621" s="26" t="n">
        <v>52.2175881246577</v>
      </c>
      <c r="CD2621" s="6" t="n">
        <v>0.56182846256594</v>
      </c>
      <c r="CE2621" s="25" t="n">
        <v>46077</v>
      </c>
      <c r="CF2621" s="6" t="n">
        <v>0.356808257082198</v>
      </c>
      <c r="CG2621" s="6" t="n">
        <v>0.419780524849426</v>
      </c>
      <c r="CH2621" s="6" t="n">
        <v>0.307587278831098</v>
      </c>
      <c r="CI2621" s="6" t="n">
        <v>-0.267266438953001</v>
      </c>
      <c r="CJ2621" s="6" t="n">
        <v>0.0788266959078902</v>
      </c>
      <c r="CK2621" s="7" t="n">
        <v>0.375276636104964</v>
      </c>
      <c r="CL2621" s="6" t="n">
        <v>0.0970122433950106</v>
      </c>
      <c r="CM2621" s="4" t="s">
        <v>425</v>
      </c>
    </row>
    <row r="2622" customFormat="false" ht="15" hidden="false" customHeight="false" outlineLevel="0" collapsed="false">
      <c r="A2622" s="4" t="s">
        <v>45</v>
      </c>
      <c r="B2622" s="4" t="s">
        <v>46</v>
      </c>
      <c r="C2622" s="25" t="n">
        <v>46022</v>
      </c>
      <c r="D2622" s="4" t="s">
        <v>120</v>
      </c>
      <c r="E2622" s="4" t="s">
        <v>751</v>
      </c>
      <c r="F2622" s="4" t="s">
        <v>72</v>
      </c>
      <c r="G2622" s="4" t="s">
        <v>427</v>
      </c>
      <c r="H2622" s="5" t="n">
        <v>425</v>
      </c>
      <c r="I2622" s="25" t="n">
        <v>46058</v>
      </c>
      <c r="J2622" s="4" t="s">
        <v>529</v>
      </c>
      <c r="K2622" s="4" t="s">
        <v>5</v>
      </c>
      <c r="L2622" s="4" t="s">
        <v>421</v>
      </c>
      <c r="M2622" s="25" t="n">
        <v>46057</v>
      </c>
      <c r="N2622" s="25" t="n">
        <v>46058</v>
      </c>
      <c r="O2622" s="25" t="n">
        <v>46059</v>
      </c>
      <c r="P2622" s="25" t="n">
        <v>46059</v>
      </c>
      <c r="Q2622" s="6" t="n">
        <v>-0.00139674093781173</v>
      </c>
      <c r="R2622" s="6" t="n">
        <v>0.00146529905421589</v>
      </c>
      <c r="S2622" s="6" t="n">
        <v>-0.0208832136206437</v>
      </c>
      <c r="T2622" s="6" t="n">
        <v>-0.0208146555042396</v>
      </c>
      <c r="U2622" s="6" t="n">
        <v>-0.0012994398729953</v>
      </c>
      <c r="V2622" s="6" t="n">
        <v>-0.000503396803160916</v>
      </c>
      <c r="W2622" s="6" t="n">
        <v>-0.0195152156312443</v>
      </c>
      <c r="X2622" s="6" t="n">
        <v>-0.0203112587010786</v>
      </c>
      <c r="AA2622" s="6" t="n">
        <v>-0.0057196062782654</v>
      </c>
      <c r="AB2622" s="6" t="n">
        <v>-0.0208832136206437</v>
      </c>
      <c r="AC2622" s="6" t="n">
        <v>0.0208832136206437</v>
      </c>
      <c r="AD2622" s="6" t="n">
        <v>0.0416999201915403</v>
      </c>
      <c r="AE2622" s="7" t="n">
        <v>0.191387559808612</v>
      </c>
      <c r="AF2622" s="7" t="n">
        <v>2.38202414487258</v>
      </c>
      <c r="AG2622" s="26" t="n">
        <v>1503.5</v>
      </c>
      <c r="AH2622" s="6" t="n">
        <v>0.0829326320958019</v>
      </c>
      <c r="AI2622" s="6" t="n">
        <v>0.0569706260019312</v>
      </c>
      <c r="AJ2622" s="6" t="n">
        <v>0.0458914221434177</v>
      </c>
      <c r="AK2622" s="6" t="n">
        <v>0.0600734963655332</v>
      </c>
      <c r="AL2622" s="6" t="n">
        <v>0.029900463302198</v>
      </c>
      <c r="AM2622" s="6" t="n">
        <v>-0.0193751032537208</v>
      </c>
      <c r="AN2622" s="6" t="n">
        <v>0.076345729255652</v>
      </c>
      <c r="AO2622" s="6" t="n">
        <v>0.084431463116424</v>
      </c>
      <c r="AP2622" s="6" t="n">
        <v>0.090816465154191</v>
      </c>
      <c r="AQ2622" s="6" t="n">
        <v>0.155643640687493</v>
      </c>
      <c r="AR2622" s="4" t="s">
        <v>422</v>
      </c>
      <c r="AS2622" s="4" t="s">
        <v>102</v>
      </c>
      <c r="AT2622" s="5" t="n">
        <v>1541.5</v>
      </c>
      <c r="AU2622" s="6" t="n">
        <v>0.103435934144596</v>
      </c>
      <c r="AV2622" s="6" t="n">
        <v>-0.0227589704577152</v>
      </c>
      <c r="AW2622" s="5" t="n">
        <v>220.8</v>
      </c>
      <c r="AX2622" s="6" t="n">
        <v>0.143237106714239</v>
      </c>
      <c r="AY2622" s="6" t="n">
        <v>-0.0138852984396618</v>
      </c>
      <c r="AZ2622" s="5" t="n">
        <v>107.7</v>
      </c>
      <c r="BA2622" s="6" t="n">
        <v>-0.0560911481156879</v>
      </c>
      <c r="BB2622" s="6" t="n">
        <v>-0.201038575667656</v>
      </c>
      <c r="BC2622" s="6" t="n">
        <v>0.0698670126500162</v>
      </c>
      <c r="BD2622" s="7" t="n">
        <v>4.01</v>
      </c>
      <c r="BL2622" s="5" t="n">
        <v>40444.15</v>
      </c>
      <c r="BM2622" s="5" t="n">
        <v>509.3</v>
      </c>
      <c r="BN2622" s="26" t="n">
        <v>79.4112507363047</v>
      </c>
      <c r="BO2622" s="7" t="n">
        <v>10.710844809322</v>
      </c>
      <c r="BP2622" s="6" t="n">
        <v>0.134878177966102</v>
      </c>
      <c r="BQ2622" s="7" t="n">
        <v>0.0410487288135593</v>
      </c>
      <c r="BR2622" s="26" t="n">
        <v>23.86</v>
      </c>
      <c r="BS2622" s="7" t="n">
        <v>3.64</v>
      </c>
      <c r="BT2622" s="4" t="s">
        <v>1417</v>
      </c>
      <c r="BU2622" s="5" t="n">
        <v>388.8</v>
      </c>
      <c r="BV2622" s="5" t="n">
        <v>224.9</v>
      </c>
      <c r="BW2622" s="5" t="n">
        <v>163.9</v>
      </c>
      <c r="BX2622" s="7" t="n">
        <v>1.8008337193145</v>
      </c>
      <c r="BY2622" s="5" t="n">
        <v>1</v>
      </c>
      <c r="CE2622" s="25" t="n">
        <v>46077</v>
      </c>
      <c r="CF2622" s="6" t="n">
        <v>0.320903258255776</v>
      </c>
      <c r="CG2622" s="6" t="n">
        <v>0.343869651330356</v>
      </c>
      <c r="CH2622" s="6" t="n">
        <v>0.314313034875225</v>
      </c>
      <c r="CI2622" s="6" t="n">
        <v>-0.0859529660171585</v>
      </c>
      <c r="CJ2622" s="6" t="n">
        <v>0.0622838520883214</v>
      </c>
      <c r="CK2622" s="7" t="n">
        <v>0.335290977042177</v>
      </c>
      <c r="CL2622" s="6" t="n">
        <v>-0.00949659783793327</v>
      </c>
      <c r="CM2622" s="4" t="s">
        <v>425</v>
      </c>
    </row>
    <row r="2623" customFormat="false" ht="15" hidden="false" customHeight="false" outlineLevel="0" collapsed="false">
      <c r="A2623" s="4" t="s">
        <v>45</v>
      </c>
      <c r="B2623" s="4" t="s">
        <v>46</v>
      </c>
      <c r="C2623" s="25" t="n">
        <v>46022</v>
      </c>
      <c r="D2623" s="4" t="s">
        <v>135</v>
      </c>
      <c r="E2623" s="4" t="s">
        <v>755</v>
      </c>
      <c r="F2623" s="4" t="s">
        <v>77</v>
      </c>
      <c r="G2623" s="4" t="s">
        <v>550</v>
      </c>
      <c r="H2623" s="5" t="n">
        <v>475</v>
      </c>
      <c r="I2623" s="25" t="n">
        <v>46058</v>
      </c>
      <c r="J2623" s="4" t="s">
        <v>488</v>
      </c>
      <c r="K2623" s="4" t="s">
        <v>5</v>
      </c>
      <c r="L2623" s="4" t="s">
        <v>421</v>
      </c>
      <c r="M2623" s="25" t="n">
        <v>46057</v>
      </c>
      <c r="N2623" s="25" t="n">
        <v>46058</v>
      </c>
      <c r="O2623" s="25" t="n">
        <v>46059</v>
      </c>
      <c r="P2623" s="25" t="n">
        <v>46059</v>
      </c>
      <c r="Q2623" s="6" t="n">
        <v>0.0142692635057327</v>
      </c>
      <c r="R2623" s="6" t="n">
        <v>-0.016487313653865</v>
      </c>
      <c r="S2623" s="6" t="n">
        <v>0.0230877333868702</v>
      </c>
      <c r="T2623" s="6" t="n">
        <v>0.0208696832387378</v>
      </c>
      <c r="U2623" s="6" t="n">
        <v>-0.0012994398729953</v>
      </c>
      <c r="V2623" s="6" t="n">
        <v>-0.00952122177373938</v>
      </c>
      <c r="W2623" s="6" t="n">
        <v>0.0221691231117331</v>
      </c>
      <c r="X2623" s="6" t="n">
        <v>0.0303909050124772</v>
      </c>
      <c r="AA2623" s="6" t="n">
        <v>0.000803051596065085</v>
      </c>
      <c r="AB2623" s="6" t="n">
        <v>0.0230877333868702</v>
      </c>
      <c r="AC2623" s="6" t="n">
        <v>0.0230877333868702</v>
      </c>
      <c r="AD2623" s="6" t="n">
        <v>0.030716723549488</v>
      </c>
      <c r="AE2623" s="7" t="n">
        <v>0.815359477124187</v>
      </c>
      <c r="AF2623" s="7" t="n">
        <v>2.15764721924921</v>
      </c>
      <c r="AG2623" s="26" t="n">
        <v>1997.3</v>
      </c>
      <c r="AH2623" s="6" t="n">
        <v>0.0223412406036718</v>
      </c>
      <c r="AI2623" s="6" t="n">
        <v>-0.0440256803415056</v>
      </c>
      <c r="AJ2623" s="6" t="n">
        <v>-0.018014989434273</v>
      </c>
      <c r="AK2623" s="6" t="n">
        <v>0.0439243527927598</v>
      </c>
      <c r="AL2623" s="6" t="n">
        <v>0.248975164039948</v>
      </c>
      <c r="AM2623" s="6" t="n">
        <v>-0.00173065449533427</v>
      </c>
      <c r="AN2623" s="6" t="n">
        <v>-0.0422950258461713</v>
      </c>
      <c r="AO2623" s="6" t="n">
        <v>-0.0165325745682889</v>
      </c>
      <c r="AP2623" s="6" t="n">
        <v>-0.0842327315541607</v>
      </c>
      <c r="AQ2623" s="6" t="n">
        <v>-0.0194055560208587</v>
      </c>
      <c r="AR2623" s="4" t="s">
        <v>422</v>
      </c>
      <c r="AS2623" s="4" t="s">
        <v>102</v>
      </c>
      <c r="AT2623" s="5" t="n">
        <v>53981.6</v>
      </c>
      <c r="AU2623" s="6" t="n">
        <v>0.196154161487105</v>
      </c>
      <c r="AV2623" s="6" t="n">
        <v>0.0352130772800667</v>
      </c>
      <c r="AW2623" s="5" t="n">
        <v>30526</v>
      </c>
      <c r="AX2623" s="6" t="n">
        <v>0.56548898143071</v>
      </c>
      <c r="AY2623" s="6" t="n">
        <v>-0.146735670846192</v>
      </c>
      <c r="AZ2623" s="5" t="n">
        <v>6630.5</v>
      </c>
      <c r="BA2623" s="6" t="n">
        <v>-0.55142342976213</v>
      </c>
      <c r="BB2623" s="6" t="n">
        <v>-0.023734852835078</v>
      </c>
      <c r="BC2623" s="6" t="n">
        <v>0.122828889843947</v>
      </c>
      <c r="BD2623" s="7" t="n">
        <v>11.44</v>
      </c>
      <c r="BL2623" s="5" t="n">
        <v>1158473.946</v>
      </c>
      <c r="BM2623" s="5" t="n">
        <v>38542.6</v>
      </c>
      <c r="BN2623" s="26" t="n">
        <v>30.056974516509</v>
      </c>
      <c r="BO2623" s="7" t="n">
        <v>9.83457796529594</v>
      </c>
      <c r="BP2623" s="6" t="n">
        <v>0.327197867499745</v>
      </c>
      <c r="BQ2623" s="7" t="n">
        <v>1.18805307480729</v>
      </c>
      <c r="BR2623" s="26" t="n">
        <v>21.7</v>
      </c>
      <c r="BS2623" s="7" t="n">
        <v>3.55</v>
      </c>
      <c r="BT2623" s="4" t="s">
        <v>1417</v>
      </c>
      <c r="BU2623" s="5" t="n">
        <v>60891.2</v>
      </c>
      <c r="BV2623" s="5" t="n">
        <v>22332.5</v>
      </c>
      <c r="BW2623" s="5" t="n">
        <v>38558.7</v>
      </c>
      <c r="BX2623" s="7" t="n">
        <v>4.77967911080411</v>
      </c>
      <c r="BY2623" s="5" t="n">
        <v>1</v>
      </c>
      <c r="CE2623" s="25" t="n">
        <v>46077</v>
      </c>
      <c r="CF2623" s="6" t="n">
        <v>0.235243020042311</v>
      </c>
      <c r="CG2623" s="6" t="n">
        <v>0.238523417130206</v>
      </c>
      <c r="CH2623" s="6" t="n">
        <v>0.172506018278468</v>
      </c>
      <c r="CI2623" s="6" t="n">
        <v>-0.276775335713473</v>
      </c>
      <c r="CJ2623" s="6" t="n">
        <v>0.0432403945089969</v>
      </c>
      <c r="CK2623" s="7" t="n">
        <v>0.533939008860486</v>
      </c>
      <c r="CL2623" s="6" t="n">
        <v>-0.11385195211933</v>
      </c>
      <c r="CM2623" s="4" t="s">
        <v>425</v>
      </c>
    </row>
    <row r="2624" customFormat="false" ht="15" hidden="false" customHeight="false" outlineLevel="0" collapsed="false">
      <c r="A2624" s="4" t="s">
        <v>45</v>
      </c>
      <c r="B2624" s="4" t="s">
        <v>46</v>
      </c>
      <c r="C2624" s="25" t="n">
        <v>46022</v>
      </c>
      <c r="D2624" s="4" t="s">
        <v>174</v>
      </c>
      <c r="E2624" s="4" t="s">
        <v>696</v>
      </c>
      <c r="F2624" s="4" t="s">
        <v>60</v>
      </c>
      <c r="G2624" s="4" t="s">
        <v>596</v>
      </c>
      <c r="H2624" s="5" t="n">
        <v>325</v>
      </c>
      <c r="I2624" s="25" t="n">
        <v>46058</v>
      </c>
      <c r="J2624" s="4" t="s">
        <v>1235</v>
      </c>
      <c r="K2624" s="4" t="s">
        <v>6</v>
      </c>
      <c r="L2624" s="4" t="s">
        <v>421</v>
      </c>
      <c r="M2624" s="25" t="n">
        <v>46057</v>
      </c>
      <c r="N2624" s="25" t="n">
        <v>46058</v>
      </c>
      <c r="O2624" s="25" t="n">
        <v>46059</v>
      </c>
      <c r="P2624" s="25" t="n">
        <v>46058</v>
      </c>
      <c r="Q2624" s="6" t="n">
        <v>0.00723784865246557</v>
      </c>
      <c r="R2624" s="6" t="n">
        <v>-0.01279429806625</v>
      </c>
      <c r="S2624" s="6" t="n">
        <v>0.0059178601017873</v>
      </c>
      <c r="T2624" s="6" t="n">
        <v>0.000361410688002883</v>
      </c>
      <c r="U2624" s="6" t="n">
        <v>-0.0012994398729953</v>
      </c>
      <c r="V2624" s="6" t="n">
        <v>0.0148071770647785</v>
      </c>
      <c r="W2624" s="6" t="n">
        <v>0.00166085056099818</v>
      </c>
      <c r="X2624" s="6" t="n">
        <v>-0.0144457663767756</v>
      </c>
      <c r="Y2624" s="6" t="n">
        <v>-0.0229392660938262</v>
      </c>
      <c r="Z2624" s="6" t="n">
        <v>0.0233006767818291</v>
      </c>
      <c r="AA2624" s="6" t="n">
        <v>0.00484898054565641</v>
      </c>
      <c r="AB2624" s="6" t="n">
        <v>-0.01279429806625</v>
      </c>
      <c r="AC2624" s="6" t="n">
        <v>0.01279429806625</v>
      </c>
      <c r="AD2624" s="6" t="n">
        <v>0.042413974411404</v>
      </c>
      <c r="AE2624" s="7" t="n">
        <v>0.553719008264462</v>
      </c>
      <c r="AF2624" s="7" t="n">
        <v>1.03950775187529</v>
      </c>
      <c r="AG2624" s="26" t="n">
        <v>1699.4</v>
      </c>
      <c r="AH2624" s="6" t="n">
        <v>0.16386000478676</v>
      </c>
      <c r="AI2624" s="6" t="n">
        <v>-0.123394481582979</v>
      </c>
      <c r="AJ2624" s="6" t="n">
        <v>-0.227874518677525</v>
      </c>
      <c r="AK2624" s="6" t="n">
        <v>-0.17036578319441</v>
      </c>
      <c r="AL2624" s="6" t="n">
        <v>-0.193112524521319</v>
      </c>
      <c r="AM2624" s="6" t="n">
        <v>-0.0286283990412432</v>
      </c>
      <c r="AN2624" s="6" t="n">
        <v>-0.0947660825417356</v>
      </c>
      <c r="AO2624" s="6" t="n">
        <v>0.0628309212848568</v>
      </c>
      <c r="AP2624" s="6" t="n">
        <v>-0.0318861042475584</v>
      </c>
      <c r="AQ2624" s="6" t="n">
        <v>0.0329410712857435</v>
      </c>
      <c r="AR2624" s="4" t="s">
        <v>422</v>
      </c>
      <c r="AS2624" s="4" t="s">
        <v>102</v>
      </c>
      <c r="AT2624" s="5" t="n">
        <v>498.36</v>
      </c>
      <c r="AU2624" s="6" t="n">
        <v>-0.48563289571464</v>
      </c>
      <c r="AV2624" s="6" t="n">
        <v>-0.326886193576272</v>
      </c>
      <c r="AW2624" s="5" t="n">
        <v>-203.82</v>
      </c>
      <c r="AX2624" s="6" t="n">
        <v>-0.408981459186131</v>
      </c>
      <c r="AY2624" s="6" t="n">
        <v>-0.43741635308424</v>
      </c>
      <c r="AZ2624" s="5" t="n">
        <v>195.16</v>
      </c>
      <c r="BA2624" s="6" t="n">
        <v>0.199950811608461</v>
      </c>
      <c r="BB2624" s="6" t="n">
        <v>-0.518218623481781</v>
      </c>
      <c r="BC2624" s="6" t="n">
        <v>0.391604462637451</v>
      </c>
      <c r="BD2624" s="7" t="n">
        <v>6.48</v>
      </c>
      <c r="BL2624" s="5" t="n">
        <v>51185.928</v>
      </c>
      <c r="BM2624" s="5" t="n">
        <v>1549.83</v>
      </c>
      <c r="BN2624" s="26" t="n">
        <v>33.0268016492131</v>
      </c>
      <c r="BO2624" s="7" t="n">
        <v>2.79535581227957</v>
      </c>
      <c r="BP2624" s="6" t="n">
        <v>0.08463901052151</v>
      </c>
      <c r="BQ2624" s="7" t="n">
        <v>0.883212659452812</v>
      </c>
      <c r="BR2624" s="26" t="n">
        <v>21.24</v>
      </c>
      <c r="BS2624" s="7" t="n">
        <v>3.09</v>
      </c>
      <c r="BT2624" s="4" t="s">
        <v>1417</v>
      </c>
      <c r="BU2624" s="5" t="n">
        <v>-1501.88</v>
      </c>
      <c r="BV2624" s="5" t="n">
        <v>151.51</v>
      </c>
      <c r="BW2624" s="5" t="n">
        <v>-1653.39</v>
      </c>
      <c r="BX2624" s="7" t="n">
        <v>-1.49411062475129</v>
      </c>
      <c r="BY2624" s="5" t="n">
        <v>5</v>
      </c>
      <c r="BZ2624" s="6" t="n">
        <v>0.149788069370004</v>
      </c>
      <c r="CA2624" s="6" t="n">
        <v>0.136607066957581</v>
      </c>
      <c r="CB2624" s="4" t="s">
        <v>626</v>
      </c>
      <c r="CC2624" s="26" t="n">
        <v>45.7530565533617</v>
      </c>
      <c r="CD2624" s="6" t="n">
        <v>-0.278150922863612</v>
      </c>
      <c r="CE2624" s="25" t="n">
        <v>46077</v>
      </c>
      <c r="CF2624" s="6" t="n">
        <v>0.453710358384345</v>
      </c>
      <c r="CG2624" s="6" t="n">
        <v>0.42850204662839</v>
      </c>
      <c r="CH2624" s="6" t="n">
        <v>0.399036521012429</v>
      </c>
      <c r="CI2624" s="6" t="n">
        <v>-0.0687640253945248</v>
      </c>
      <c r="CJ2624" s="6" t="n">
        <v>0.0806192493062655</v>
      </c>
      <c r="CK2624" s="7" t="n">
        <v>0.158700287789155</v>
      </c>
      <c r="CL2624" s="6" t="n">
        <v>0.234951969859528</v>
      </c>
      <c r="CM2624" s="4" t="s">
        <v>425</v>
      </c>
    </row>
    <row r="2625" customFormat="false" ht="15" hidden="false" customHeight="false" outlineLevel="0" collapsed="false">
      <c r="A2625" s="4" t="s">
        <v>45</v>
      </c>
      <c r="B2625" s="4" t="s">
        <v>46</v>
      </c>
      <c r="C2625" s="25" t="n">
        <v>46022</v>
      </c>
      <c r="D2625" s="4" t="s">
        <v>183</v>
      </c>
      <c r="E2625" s="4" t="s">
        <v>760</v>
      </c>
      <c r="F2625" s="4" t="s">
        <v>68</v>
      </c>
      <c r="G2625" s="4" t="s">
        <v>568</v>
      </c>
      <c r="H2625" s="5" t="n">
        <v>150</v>
      </c>
      <c r="I2625" s="25" t="n">
        <v>46058</v>
      </c>
      <c r="J2625" s="4" t="s">
        <v>1438</v>
      </c>
      <c r="K2625" s="4" t="s">
        <v>5</v>
      </c>
      <c r="L2625" s="4" t="s">
        <v>421</v>
      </c>
      <c r="M2625" s="25" t="n">
        <v>46057</v>
      </c>
      <c r="N2625" s="25" t="n">
        <v>46058</v>
      </c>
      <c r="O2625" s="25" t="n">
        <v>46059</v>
      </c>
      <c r="P2625" s="25" t="n">
        <v>46059</v>
      </c>
      <c r="Q2625" s="6" t="n">
        <v>0.0153565851119208</v>
      </c>
      <c r="R2625" s="6" t="n">
        <v>-0.0146116380415278</v>
      </c>
      <c r="S2625" s="6" t="n">
        <v>-0.00216788067984741</v>
      </c>
      <c r="T2625" s="6" t="n">
        <v>-0.00142293360945434</v>
      </c>
      <c r="U2625" s="6" t="n">
        <v>-0.0012994398729953</v>
      </c>
      <c r="V2625" s="6" t="n">
        <v>0.00079963575876163</v>
      </c>
      <c r="W2625" s="6" t="n">
        <v>-0.000123493736459035</v>
      </c>
      <c r="X2625" s="6" t="n">
        <v>-0.00222256936821597</v>
      </c>
      <c r="Y2625" s="6" t="n">
        <v>0.0236948625225107</v>
      </c>
      <c r="Z2625" s="6" t="n">
        <v>-0.025117796131965</v>
      </c>
      <c r="AA2625" s="6" t="n">
        <v>0.00104058272632668</v>
      </c>
      <c r="AB2625" s="6" t="n">
        <v>-0.00216788067984741</v>
      </c>
      <c r="AC2625" s="6" t="n">
        <v>0.00216788067984741</v>
      </c>
      <c r="AD2625" s="6" t="n">
        <v>0.0217655220256677</v>
      </c>
      <c r="AE2625" s="7" t="n">
        <v>0.302788844621514</v>
      </c>
      <c r="AF2625" s="7" t="n">
        <v>1.6859553068396</v>
      </c>
      <c r="AG2625" s="26" t="n">
        <v>5763</v>
      </c>
      <c r="AH2625" s="6" t="n">
        <v>0.0773217986417123</v>
      </c>
      <c r="AI2625" s="6" t="n">
        <v>-0.0077905886001175</v>
      </c>
      <c r="AJ2625" s="6" t="n">
        <v>0.0454529719863663</v>
      </c>
      <c r="AK2625" s="6" t="n">
        <v>0.363345629970225</v>
      </c>
      <c r="AL2625" s="6" t="n">
        <v>0.418913842798935</v>
      </c>
      <c r="AM2625" s="6" t="n">
        <v>-0.0344182257716231</v>
      </c>
      <c r="AN2625" s="6" t="n">
        <v>0.0266276371715056</v>
      </c>
      <c r="AO2625" s="6" t="n">
        <v>-0.0294603284956984</v>
      </c>
      <c r="AP2625" s="6" t="n">
        <v>-0.0475362822629701</v>
      </c>
      <c r="AQ2625" s="6" t="n">
        <v>0.0172908932703318</v>
      </c>
      <c r="AR2625" s="4" t="s">
        <v>422</v>
      </c>
      <c r="AS2625" s="4" t="s">
        <v>102</v>
      </c>
      <c r="AT2625" s="5" t="n">
        <v>12486.82</v>
      </c>
      <c r="AU2625" s="6" t="n">
        <v>0.217052034670937</v>
      </c>
      <c r="AV2625" s="6" t="n">
        <v>0.0219693429330705</v>
      </c>
      <c r="AW2625" s="5" t="n">
        <v>1727.22</v>
      </c>
      <c r="AX2625" s="6" t="n">
        <v>0.138323448243828</v>
      </c>
      <c r="AY2625" s="6" t="n">
        <v>-0.0086293943305073</v>
      </c>
      <c r="AZ2625" s="5" t="n">
        <v>1267.55</v>
      </c>
      <c r="BA2625" s="6" t="n">
        <v>0.144463003927588</v>
      </c>
      <c r="BB2625" s="6" t="n">
        <v>-0.0315840139354722</v>
      </c>
      <c r="BC2625" s="6" t="n">
        <v>0.101511033233441</v>
      </c>
      <c r="BD2625" s="7" t="n">
        <v>63.36</v>
      </c>
      <c r="BL2625" s="5" t="n">
        <v>115288.815</v>
      </c>
      <c r="BM2625" s="5" t="n">
        <v>5283.06</v>
      </c>
      <c r="BN2625" s="26" t="n">
        <v>21.8223557938013</v>
      </c>
      <c r="BO2625" s="7" t="n">
        <v>5.48864720523153</v>
      </c>
      <c r="BP2625" s="6" t="n">
        <v>0.25151488029494</v>
      </c>
      <c r="BQ2625" s="7" t="n">
        <v>0.0213525757725794</v>
      </c>
      <c r="BR2625" s="26" t="n">
        <v>29.55</v>
      </c>
      <c r="BS2625" s="7" t="n">
        <v>4.71</v>
      </c>
      <c r="BT2625" s="4" t="s">
        <v>1417</v>
      </c>
      <c r="BU2625" s="5" t="n">
        <v>3582.15</v>
      </c>
      <c r="BV2625" s="5" t="n">
        <v>499.89</v>
      </c>
      <c r="BW2625" s="5" t="n">
        <v>3082.26</v>
      </c>
      <c r="BX2625" s="7" t="n">
        <v>1.18843267489002</v>
      </c>
      <c r="BY2625" s="5" t="n">
        <v>2</v>
      </c>
      <c r="BZ2625" s="6" t="n">
        <v>0.277851318835807</v>
      </c>
      <c r="CA2625" s="6" t="n">
        <v>0.369346910039284</v>
      </c>
      <c r="CB2625" s="4" t="s">
        <v>588</v>
      </c>
      <c r="CC2625" s="26" t="n">
        <v>48.0016451487022</v>
      </c>
      <c r="CD2625" s="6" t="n">
        <v>-0.545383169135166</v>
      </c>
      <c r="CE2625" s="25" t="n">
        <v>46077</v>
      </c>
      <c r="CF2625" s="6" t="n">
        <v>0.300621088046674</v>
      </c>
      <c r="CG2625" s="6" t="n">
        <v>0.32234499127185</v>
      </c>
      <c r="CH2625" s="6" t="n">
        <v>0.263898907257896</v>
      </c>
      <c r="CI2625" s="6" t="n">
        <v>-0.181315316187628</v>
      </c>
      <c r="CJ2625" s="6" t="n">
        <v>0.0584195419741417</v>
      </c>
      <c r="CK2625" s="7" t="n">
        <v>0.0371088270566548</v>
      </c>
      <c r="CL2625" s="6" t="n">
        <v>-0.0460149184149184</v>
      </c>
      <c r="CM2625" s="4" t="s">
        <v>425</v>
      </c>
    </row>
    <row r="2626" customFormat="false" ht="15" hidden="false" customHeight="false" outlineLevel="0" collapsed="false">
      <c r="A2626" s="4" t="s">
        <v>45</v>
      </c>
      <c r="B2626" s="4" t="s">
        <v>46</v>
      </c>
      <c r="C2626" s="25" t="n">
        <v>46022</v>
      </c>
      <c r="D2626" s="4" t="s">
        <v>202</v>
      </c>
      <c r="E2626" s="4" t="s">
        <v>664</v>
      </c>
      <c r="F2626" s="4" t="s">
        <v>63</v>
      </c>
      <c r="G2626" s="4" t="s">
        <v>515</v>
      </c>
      <c r="H2626" s="5" t="n">
        <v>4875</v>
      </c>
      <c r="I2626" s="25" t="n">
        <v>46058</v>
      </c>
      <c r="J2626" s="4" t="s">
        <v>1038</v>
      </c>
      <c r="K2626" s="4" t="s">
        <v>6</v>
      </c>
      <c r="L2626" s="4" t="s">
        <v>421</v>
      </c>
      <c r="M2626" s="25" t="n">
        <v>46057</v>
      </c>
      <c r="N2626" s="25" t="n">
        <v>46058</v>
      </c>
      <c r="O2626" s="25" t="n">
        <v>46059</v>
      </c>
      <c r="P2626" s="25" t="n">
        <v>46058</v>
      </c>
      <c r="Q2626" s="6" t="n">
        <v>0.0310299558419858</v>
      </c>
      <c r="R2626" s="6" t="n">
        <v>0.017305243662461</v>
      </c>
      <c r="S2626" s="6" t="n">
        <v>-0.00324287421061631</v>
      </c>
      <c r="T2626" s="6" t="n">
        <v>0.0450923252938305</v>
      </c>
      <c r="U2626" s="6" t="n">
        <v>-0.0012994398729953</v>
      </c>
      <c r="V2626" s="6" t="n">
        <v>0.0248515384102223</v>
      </c>
      <c r="W2626" s="6" t="n">
        <v>0.0463917651668258</v>
      </c>
      <c r="X2626" s="6" t="n">
        <v>0.0202407868836082</v>
      </c>
      <c r="Y2626" s="6" t="n">
        <v>-0.0268731613785433</v>
      </c>
      <c r="Z2626" s="6" t="n">
        <v>0.0719654866723738</v>
      </c>
      <c r="AA2626" s="6" t="n">
        <v>0.00845005208936223</v>
      </c>
      <c r="AB2626" s="6" t="n">
        <v>0.017305243662461</v>
      </c>
      <c r="AC2626" s="6" t="n">
        <v>0.017305243662461</v>
      </c>
      <c r="AD2626" s="6" t="n">
        <v>0.031716633869661</v>
      </c>
      <c r="AE2626" s="7" t="n">
        <v>0.611313868613141</v>
      </c>
      <c r="AF2626" s="7" t="n">
        <v>2.82351077634772</v>
      </c>
      <c r="AG2626" s="26" t="n">
        <v>167.58</v>
      </c>
      <c r="AH2626" s="6" t="n">
        <v>0.0780704796159304</v>
      </c>
      <c r="AI2626" s="6" t="n">
        <v>0.0327067712260147</v>
      </c>
      <c r="AJ2626" s="6" t="n">
        <v>0.0325822737249633</v>
      </c>
      <c r="AK2626" s="6" t="n">
        <v>0.149392104206733</v>
      </c>
      <c r="AL2626" s="6" t="n">
        <v>0.43170640201657</v>
      </c>
      <c r="AM2626" s="6" t="n">
        <v>-0.026277927195141</v>
      </c>
      <c r="AN2626" s="6" t="n">
        <v>0.0589846984211557</v>
      </c>
      <c r="AO2626" s="6" t="n">
        <v>0.00896118721461181</v>
      </c>
      <c r="AP2626" s="6" t="n">
        <v>-0.0797945205479452</v>
      </c>
      <c r="AQ2626" s="6" t="n">
        <v>-0.0149673450146433</v>
      </c>
      <c r="AR2626" s="4" t="s">
        <v>422</v>
      </c>
      <c r="AS2626" s="4" t="s">
        <v>102</v>
      </c>
      <c r="AT2626" s="5" t="n">
        <v>236257.24</v>
      </c>
      <c r="AU2626" s="6" t="n">
        <v>0.0762331944788308</v>
      </c>
      <c r="AV2626" s="6" t="n">
        <v>0.144395966598903</v>
      </c>
      <c r="AW2626" s="5" t="n">
        <v>22745.39</v>
      </c>
      <c r="AX2626" s="6" t="n">
        <v>0.0962738327087881</v>
      </c>
      <c r="AY2626" s="6" t="n">
        <v>0.0586814873280102</v>
      </c>
      <c r="AZ2626" s="5" t="n">
        <v>13006.92</v>
      </c>
      <c r="BA2626" s="6" t="n">
        <v>5.14900084621967</v>
      </c>
      <c r="BB2626" s="6" t="n">
        <v>0.663810273039507</v>
      </c>
      <c r="BC2626" s="6" t="n">
        <v>0.0550540588724392</v>
      </c>
      <c r="BD2626" s="7" t="n">
        <v>9.44</v>
      </c>
      <c r="BL2626" s="5" t="n">
        <v>236643.73992</v>
      </c>
      <c r="BM2626" s="5" t="n">
        <v>24870.19</v>
      </c>
      <c r="BN2626" s="26" t="n">
        <v>9.51515609329884</v>
      </c>
      <c r="BO2626" s="7" t="n">
        <v>1.20069487351881</v>
      </c>
      <c r="BP2626" s="6" t="n">
        <v>0.126187617075921</v>
      </c>
      <c r="BQ2626" s="7" t="n">
        <v>0.744235281737453</v>
      </c>
      <c r="BR2626" s="26" t="n">
        <v>10.76</v>
      </c>
      <c r="BS2626" s="7" t="n">
        <v>1.64</v>
      </c>
      <c r="BT2626" s="4" t="s">
        <v>1417</v>
      </c>
      <c r="BU2626" s="5" t="n">
        <v>32747.69</v>
      </c>
      <c r="BV2626" s="5" t="n">
        <v>15800.25</v>
      </c>
      <c r="BW2626" s="5" t="n">
        <v>16947.44</v>
      </c>
      <c r="BX2626" s="7" t="n">
        <v>2.23820026436548</v>
      </c>
      <c r="BY2626" s="5" t="n">
        <v>3</v>
      </c>
      <c r="BZ2626" s="6" t="n">
        <v>0.0713642440014184</v>
      </c>
      <c r="CA2626" s="6" t="n">
        <v>0.447197627442288</v>
      </c>
      <c r="CB2626" s="4" t="s">
        <v>521</v>
      </c>
      <c r="CC2626" s="26" t="n">
        <v>23.4576610158772</v>
      </c>
      <c r="CD2626" s="6" t="n">
        <v>-0.594368931887175</v>
      </c>
      <c r="CE2626" s="25" t="n">
        <v>46077</v>
      </c>
      <c r="CF2626" s="6" t="n">
        <v>0.285332122581732</v>
      </c>
      <c r="CG2626" s="6" t="n">
        <v>0.307365051082987</v>
      </c>
      <c r="CH2626" s="6" t="n">
        <v>0.306982750812266</v>
      </c>
      <c r="CI2626" s="6" t="n">
        <v>-0.0012437987642846</v>
      </c>
      <c r="CJ2626" s="6" t="n">
        <v>0.0577546296296296</v>
      </c>
      <c r="CK2626" s="7" t="n">
        <v>0.299633878243814</v>
      </c>
      <c r="CL2626" s="6" t="n">
        <v>0.283125835161233</v>
      </c>
      <c r="CM2626" s="4" t="s">
        <v>425</v>
      </c>
    </row>
    <row r="2627" customFormat="false" ht="15" hidden="false" customHeight="false" outlineLevel="0" collapsed="false">
      <c r="A2627" s="4" t="s">
        <v>45</v>
      </c>
      <c r="B2627" s="4" t="s">
        <v>46</v>
      </c>
      <c r="C2627" s="25" t="n">
        <v>46022</v>
      </c>
      <c r="D2627" s="4" t="s">
        <v>212</v>
      </c>
      <c r="E2627" s="4" t="s">
        <v>668</v>
      </c>
      <c r="G2627" s="4" t="s">
        <v>427</v>
      </c>
      <c r="H2627" s="5" t="n">
        <v>150</v>
      </c>
      <c r="I2627" s="25" t="n">
        <v>46058</v>
      </c>
      <c r="J2627" s="4" t="s">
        <v>1150</v>
      </c>
      <c r="K2627" s="4" t="s">
        <v>5</v>
      </c>
      <c r="L2627" s="4" t="s">
        <v>421</v>
      </c>
      <c r="M2627" s="25" t="n">
        <v>46057</v>
      </c>
      <c r="N2627" s="25" t="n">
        <v>46058</v>
      </c>
      <c r="O2627" s="25" t="n">
        <v>46059</v>
      </c>
      <c r="P2627" s="25" t="n">
        <v>46059</v>
      </c>
      <c r="Q2627" s="6" t="n">
        <v>0.0645297580486155</v>
      </c>
      <c r="R2627" s="6" t="n">
        <v>-0.0432079166005187</v>
      </c>
      <c r="S2627" s="6" t="n">
        <v>0.0232847542932995</v>
      </c>
      <c r="T2627" s="6" t="n">
        <v>0.0446065957413963</v>
      </c>
      <c r="U2627" s="6" t="n">
        <v>-0.0012994398729953</v>
      </c>
      <c r="V2627" s="6" t="n">
        <v>-0.000503396803160916</v>
      </c>
      <c r="W2627" s="6" t="n">
        <v>0.0459060356143916</v>
      </c>
      <c r="X2627" s="6" t="n">
        <v>0.0451099925445572</v>
      </c>
      <c r="AA2627" s="6" t="n">
        <v>-0.0556124000995547</v>
      </c>
      <c r="AB2627" s="6" t="n">
        <v>0.0232847542932995</v>
      </c>
      <c r="AC2627" s="6" t="n">
        <v>0.0232847542932995</v>
      </c>
      <c r="AD2627" s="6" t="n">
        <v>0.115898343519261</v>
      </c>
      <c r="AE2627" s="7" t="n">
        <v>0.866618945359104</v>
      </c>
      <c r="AF2627" s="7" t="n">
        <v>4.10864686786475</v>
      </c>
      <c r="AG2627" s="26" t="n">
        <v>3550.3</v>
      </c>
      <c r="AH2627" s="6" t="n">
        <v>0.0398539323048341</v>
      </c>
      <c r="AI2627" s="6" t="n">
        <v>-0.121127638805119</v>
      </c>
      <c r="AJ2627" s="6" t="n">
        <v>-0.483058668599894</v>
      </c>
      <c r="AK2627" s="6" t="n">
        <v>-0.385272586666901</v>
      </c>
      <c r="AL2627" s="6" t="n">
        <v>-0.271746525480001</v>
      </c>
      <c r="AM2627" s="6" t="n">
        <v>-0.0193751032537208</v>
      </c>
      <c r="AN2627" s="6" t="n">
        <v>-0.101752535551399</v>
      </c>
      <c r="AO2627" s="6" t="n">
        <v>0.0654541523660241</v>
      </c>
      <c r="AP2627" s="6" t="n">
        <v>0.000405372537361837</v>
      </c>
      <c r="AQ2627" s="6" t="n">
        <v>0.0652325480706638</v>
      </c>
      <c r="AR2627" s="4" t="s">
        <v>422</v>
      </c>
      <c r="AS2627" s="4" t="s">
        <v>102</v>
      </c>
      <c r="AT2627" s="5" t="n">
        <v>804.032</v>
      </c>
      <c r="AU2627" s="6" t="n">
        <v>0.216065338223617</v>
      </c>
      <c r="AV2627" s="6" t="n">
        <v>-0.112760947145168</v>
      </c>
      <c r="AW2627" s="5" t="n">
        <v>116.776</v>
      </c>
      <c r="AX2627" s="6" t="n">
        <v>0.145238000477593</v>
      </c>
      <c r="AY2627" s="6" t="n">
        <v>0.00302602936555751</v>
      </c>
      <c r="AZ2627" s="5" t="n">
        <v>0</v>
      </c>
      <c r="BC2627" s="6" t="n">
        <v>0</v>
      </c>
      <c r="BD2627" s="7" t="n">
        <v>11.34</v>
      </c>
      <c r="BL2627" s="5" t="n">
        <v>23799.43605</v>
      </c>
      <c r="BM2627" s="5" t="n">
        <v>116.817</v>
      </c>
      <c r="BN2627" s="26" t="n">
        <v>203.732642081204</v>
      </c>
      <c r="BO2627" s="7" t="n">
        <v>5.08478243452333</v>
      </c>
      <c r="BP2627" s="6" t="n">
        <v>0.0249581136462984</v>
      </c>
      <c r="BQ2627" s="7" t="n">
        <v>0.18113706120813</v>
      </c>
      <c r="BR2627" s="26" t="n">
        <v>23.86</v>
      </c>
      <c r="BS2627" s="7" t="n">
        <v>3.64</v>
      </c>
      <c r="BT2627" s="4" t="s">
        <v>1417</v>
      </c>
      <c r="BU2627" s="5" t="n">
        <v>-174.63</v>
      </c>
      <c r="BV2627" s="5" t="n">
        <v>840.51</v>
      </c>
      <c r="BW2627" s="5" t="n">
        <v>-1015.14</v>
      </c>
      <c r="BY2627" s="5" t="n">
        <v>0</v>
      </c>
      <c r="CE2627" s="25" t="n">
        <v>46077</v>
      </c>
      <c r="CF2627" s="6" t="n">
        <v>0.532292491017934</v>
      </c>
      <c r="CG2627" s="6" t="n">
        <v>0.666668419212382</v>
      </c>
      <c r="CH2627" s="6" t="n">
        <v>0.540786243790295</v>
      </c>
      <c r="CI2627" s="6" t="n">
        <v>-0.188822766752335</v>
      </c>
      <c r="CJ2627" s="6" t="n">
        <v>0.12039546460177</v>
      </c>
      <c r="CK2627" s="7" t="n">
        <v>0.193402254564307</v>
      </c>
      <c r="CL2627" s="6" t="n">
        <v>0.144615517763642</v>
      </c>
      <c r="CM2627" s="4" t="s">
        <v>425</v>
      </c>
    </row>
    <row r="2628" customFormat="false" ht="15" hidden="false" customHeight="false" outlineLevel="0" collapsed="false">
      <c r="A2628" s="4" t="s">
        <v>45</v>
      </c>
      <c r="B2628" s="4" t="s">
        <v>46</v>
      </c>
      <c r="C2628" s="25" t="n">
        <v>46022</v>
      </c>
      <c r="D2628" s="4" t="s">
        <v>219</v>
      </c>
      <c r="E2628" s="4" t="s">
        <v>793</v>
      </c>
      <c r="G2628" s="4" t="s">
        <v>427</v>
      </c>
      <c r="H2628" s="5" t="n">
        <v>1400</v>
      </c>
      <c r="I2628" s="25" t="n">
        <v>46058</v>
      </c>
      <c r="J2628" s="4" t="s">
        <v>617</v>
      </c>
      <c r="K2628" s="4" t="s">
        <v>5</v>
      </c>
      <c r="L2628" s="4" t="s">
        <v>421</v>
      </c>
      <c r="M2628" s="25" t="n">
        <v>46057</v>
      </c>
      <c r="N2628" s="25" t="n">
        <v>46058</v>
      </c>
      <c r="O2628" s="25" t="n">
        <v>46059</v>
      </c>
      <c r="P2628" s="25" t="n">
        <v>46059</v>
      </c>
      <c r="Q2628" s="6" t="n">
        <v>-0.00357867112012411</v>
      </c>
      <c r="R2628" s="6" t="n">
        <v>0.00532742727163904</v>
      </c>
      <c r="S2628" s="6" t="n">
        <v>0.0739505805299197</v>
      </c>
      <c r="T2628" s="6" t="n">
        <v>0.0756993366814346</v>
      </c>
      <c r="U2628" s="6" t="n">
        <v>-0.0012994398729953</v>
      </c>
      <c r="V2628" s="6" t="n">
        <v>-0.000503396803160916</v>
      </c>
      <c r="W2628" s="6" t="n">
        <v>0.0769987765544299</v>
      </c>
      <c r="X2628" s="6" t="n">
        <v>0.0762027334845955</v>
      </c>
      <c r="AA2628" s="6" t="n">
        <v>0.00916939565346842</v>
      </c>
      <c r="AB2628" s="6" t="n">
        <v>0.0739505805299197</v>
      </c>
      <c r="AC2628" s="6" t="n">
        <v>0.0739505805299197</v>
      </c>
      <c r="AD2628" s="6" t="n">
        <v>0.0715093777910092</v>
      </c>
      <c r="AE2628" s="7" t="n">
        <v>0.905911740216487</v>
      </c>
      <c r="AF2628" s="7" t="n">
        <v>16.6723593927398</v>
      </c>
      <c r="AG2628" s="26" t="n">
        <v>838.3</v>
      </c>
      <c r="AH2628" s="6" t="n">
        <v>0.0708767706352427</v>
      </c>
      <c r="AI2628" s="6" t="n">
        <v>0.0143694363498466</v>
      </c>
      <c r="AJ2628" s="6" t="n">
        <v>-0.033134843725104</v>
      </c>
      <c r="AK2628" s="6" t="n">
        <v>-0.0409598056328722</v>
      </c>
      <c r="AL2628" s="6" t="n">
        <v>0.0532579382262872</v>
      </c>
      <c r="AM2628" s="6" t="n">
        <v>-0.0193751032537208</v>
      </c>
      <c r="AN2628" s="6" t="n">
        <v>0.0337445396035674</v>
      </c>
      <c r="AO2628" s="6" t="n">
        <v>-0.0437434163109164</v>
      </c>
      <c r="AP2628" s="6" t="n">
        <v>-0.106946831513001</v>
      </c>
      <c r="AQ2628" s="6" t="n">
        <v>-0.0421196559796994</v>
      </c>
      <c r="AR2628" s="4" t="s">
        <v>422</v>
      </c>
      <c r="AS2628" s="4" t="s">
        <v>102</v>
      </c>
      <c r="BR2628" s="26" t="n">
        <v>23.86</v>
      </c>
      <c r="BS2628" s="7" t="n">
        <v>3.64</v>
      </c>
      <c r="BT2628" s="4" t="s">
        <v>1417</v>
      </c>
      <c r="BU2628" s="5" t="n">
        <v>14374.89</v>
      </c>
      <c r="BV2628" s="5" t="n">
        <v>406.87</v>
      </c>
      <c r="BW2628" s="5" t="n">
        <v>13968.02</v>
      </c>
      <c r="BY2628" s="5" t="n">
        <v>0</v>
      </c>
      <c r="CE2628" s="25" t="n">
        <v>46077</v>
      </c>
      <c r="CF2628" s="6" t="n">
        <v>0.260131196066085</v>
      </c>
      <c r="CG2628" s="6" t="n">
        <v>0.286337781837117</v>
      </c>
      <c r="CH2628" s="6" t="n">
        <v>0.276516734677833</v>
      </c>
      <c r="CI2628" s="6" t="n">
        <v>-0.0342988169296884</v>
      </c>
      <c r="CJ2628" s="6" t="n">
        <v>0.0518575851393189</v>
      </c>
      <c r="CK2628" s="7" t="n">
        <v>1.42603209021875</v>
      </c>
      <c r="CL2628" s="6" t="n">
        <v>0.0146840206993886</v>
      </c>
      <c r="CM2628" s="4" t="s">
        <v>425</v>
      </c>
    </row>
    <row r="2629" customFormat="false" ht="15" hidden="false" customHeight="false" outlineLevel="0" collapsed="false">
      <c r="A2629" s="4" t="s">
        <v>45</v>
      </c>
      <c r="B2629" s="4" t="s">
        <v>46</v>
      </c>
      <c r="C2629" s="25" t="n">
        <v>46022</v>
      </c>
      <c r="D2629" s="4" t="s">
        <v>231</v>
      </c>
      <c r="E2629" s="4" t="s">
        <v>699</v>
      </c>
      <c r="G2629" s="4" t="s">
        <v>427</v>
      </c>
      <c r="H2629" s="5" t="n">
        <v>525</v>
      </c>
      <c r="I2629" s="25" t="n">
        <v>46058</v>
      </c>
      <c r="J2629" s="4" t="s">
        <v>883</v>
      </c>
      <c r="K2629" s="4" t="s">
        <v>6</v>
      </c>
      <c r="L2629" s="4" t="s">
        <v>421</v>
      </c>
      <c r="M2629" s="25" t="n">
        <v>46057</v>
      </c>
      <c r="N2629" s="25" t="n">
        <v>46058</v>
      </c>
      <c r="O2629" s="25" t="n">
        <v>46059</v>
      </c>
      <c r="P2629" s="25" t="n">
        <v>46058</v>
      </c>
      <c r="Q2629" s="6" t="n">
        <v>0.0218734429496761</v>
      </c>
      <c r="R2629" s="6" t="n">
        <v>0.0149690379833243</v>
      </c>
      <c r="S2629" s="6" t="n">
        <v>-0.000912759415834019</v>
      </c>
      <c r="T2629" s="6" t="n">
        <v>0.0359297215171663</v>
      </c>
      <c r="U2629" s="6" t="n">
        <v>-0.0012994398729953</v>
      </c>
      <c r="V2629" s="6" t="n">
        <v>-0.000503396803160916</v>
      </c>
      <c r="W2629" s="6" t="n">
        <v>0.0372291613901616</v>
      </c>
      <c r="X2629" s="6" t="n">
        <v>0.0364331183203273</v>
      </c>
      <c r="AA2629" s="6" t="n">
        <v>0.00185284509239825</v>
      </c>
      <c r="AB2629" s="6" t="n">
        <v>0.0149690379833243</v>
      </c>
      <c r="AC2629" s="6" t="n">
        <v>0.0149690379833243</v>
      </c>
      <c r="AD2629" s="6" t="n">
        <v>0.0371056609293482</v>
      </c>
      <c r="AE2629" s="7" t="n">
        <v>0.859395532194478</v>
      </c>
      <c r="AF2629" s="7" t="n">
        <v>1.25156296507123</v>
      </c>
      <c r="AG2629" s="26" t="n">
        <v>1003.5</v>
      </c>
      <c r="AH2629" s="6" t="n">
        <v>0.0077436772965922</v>
      </c>
      <c r="AI2629" s="6" t="n">
        <v>-0.0632228347600289</v>
      </c>
      <c r="AJ2629" s="6" t="n">
        <v>-0.1435320114978</v>
      </c>
      <c r="AK2629" s="6" t="n">
        <v>-0.222636440611399</v>
      </c>
      <c r="AL2629" s="6" t="n">
        <v>-0.0785852085506927</v>
      </c>
      <c r="AM2629" s="6" t="n">
        <v>-0.0193751032537208</v>
      </c>
      <c r="AN2629" s="6" t="n">
        <v>-0.0438477315063081</v>
      </c>
      <c r="AO2629" s="6" t="n">
        <v>0.0132230610184163</v>
      </c>
      <c r="AP2629" s="6" t="n">
        <v>0.00158676732221008</v>
      </c>
      <c r="AQ2629" s="6" t="n">
        <v>0.0664139428555121</v>
      </c>
      <c r="AR2629" s="4" t="s">
        <v>422</v>
      </c>
      <c r="AS2629" s="4" t="s">
        <v>102</v>
      </c>
      <c r="AT2629" s="5" t="n">
        <v>2067.52</v>
      </c>
      <c r="AU2629" s="6" t="n">
        <v>0.106625774095305</v>
      </c>
      <c r="AV2629" s="6" t="n">
        <v>-0.0318196930886409</v>
      </c>
      <c r="AW2629" s="5" t="n">
        <v>490.1</v>
      </c>
      <c r="AX2629" s="6" t="n">
        <v>0.237047283702213</v>
      </c>
      <c r="AY2629" s="6" t="n">
        <v>0.00930135288773387</v>
      </c>
      <c r="AZ2629" s="5" t="n">
        <v>300.92</v>
      </c>
      <c r="BA2629" s="6" t="n">
        <v>0.260134003350084</v>
      </c>
      <c r="BB2629" s="6" t="n">
        <v>-0.387502544270303</v>
      </c>
      <c r="BC2629" s="6" t="n">
        <v>0.145546355053397</v>
      </c>
      <c r="BD2629" s="7" t="n">
        <v>3.1</v>
      </c>
      <c r="BL2629" s="5" t="n">
        <v>97564.284</v>
      </c>
      <c r="BM2629" s="5" t="n">
        <v>1357.07</v>
      </c>
      <c r="BN2629" s="26" t="n">
        <v>71.8933319578209</v>
      </c>
      <c r="BO2629" s="7" t="n">
        <v>9.70556155190646</v>
      </c>
      <c r="BP2629" s="6" t="n">
        <v>0.134999467789316</v>
      </c>
      <c r="BQ2629" s="7" t="n">
        <v>0.325794510968017</v>
      </c>
      <c r="BR2629" s="26" t="n">
        <v>23.86</v>
      </c>
      <c r="BS2629" s="7" t="n">
        <v>3.64</v>
      </c>
      <c r="BT2629" s="4" t="s">
        <v>1417</v>
      </c>
      <c r="BU2629" s="5" t="n">
        <v>817.59</v>
      </c>
      <c r="BV2629" s="5" t="n">
        <v>858.9</v>
      </c>
      <c r="BW2629" s="5" t="n">
        <v>-41.31</v>
      </c>
      <c r="BX2629" s="7" t="n">
        <v>1.02292091533524</v>
      </c>
      <c r="BY2629" s="5" t="n">
        <v>0</v>
      </c>
      <c r="CE2629" s="25" t="n">
        <v>46077</v>
      </c>
      <c r="CF2629" s="6" t="n">
        <v>0.322284326132666</v>
      </c>
      <c r="CG2629" s="6" t="n">
        <v>0.333281060709152</v>
      </c>
      <c r="CH2629" s="6" t="n">
        <v>0.295977764882799</v>
      </c>
      <c r="CI2629" s="6" t="n">
        <v>-0.111927439702032</v>
      </c>
      <c r="CJ2629" s="6" t="n">
        <v>0.0626980644532202</v>
      </c>
      <c r="CK2629" s="7" t="n">
        <v>0.23874800783512</v>
      </c>
      <c r="CL2629" s="6" t="n">
        <v>0.244787264018033</v>
      </c>
      <c r="CM2629" s="4" t="s">
        <v>425</v>
      </c>
    </row>
    <row r="2630" customFormat="false" ht="15" hidden="false" customHeight="false" outlineLevel="0" collapsed="false">
      <c r="A2630" s="4" t="s">
        <v>45</v>
      </c>
      <c r="B2630" s="4" t="s">
        <v>46</v>
      </c>
      <c r="C2630" s="25" t="n">
        <v>46022</v>
      </c>
      <c r="D2630" s="4" t="s">
        <v>232</v>
      </c>
      <c r="E2630" s="4" t="s">
        <v>639</v>
      </c>
      <c r="G2630" s="4" t="s">
        <v>427</v>
      </c>
      <c r="H2630" s="5" t="n">
        <v>225</v>
      </c>
      <c r="I2630" s="25" t="n">
        <v>46058</v>
      </c>
      <c r="J2630" s="4" t="s">
        <v>420</v>
      </c>
      <c r="K2630" s="4" t="s">
        <v>5</v>
      </c>
      <c r="L2630" s="4" t="s">
        <v>421</v>
      </c>
      <c r="M2630" s="25" t="n">
        <v>46057</v>
      </c>
      <c r="N2630" s="25" t="n">
        <v>46058</v>
      </c>
      <c r="O2630" s="25" t="n">
        <v>46059</v>
      </c>
      <c r="P2630" s="25" t="n">
        <v>46059</v>
      </c>
      <c r="Q2630" s="6" t="n">
        <v>-0.00791707476330394</v>
      </c>
      <c r="R2630" s="6" t="n">
        <v>-0.0134101192924722</v>
      </c>
      <c r="S2630" s="6" t="n">
        <v>0.00166777851901268</v>
      </c>
      <c r="T2630" s="6" t="n">
        <v>-0.0196594155367634</v>
      </c>
      <c r="U2630" s="6" t="n">
        <v>-0.0012994398729953</v>
      </c>
      <c r="V2630" s="6" t="n">
        <v>-0.000503396803160916</v>
      </c>
      <c r="W2630" s="6" t="n">
        <v>-0.0183599756637681</v>
      </c>
      <c r="X2630" s="6" t="n">
        <v>-0.0191560187336025</v>
      </c>
      <c r="AA2630" s="6" t="n">
        <v>0.00692128085390253</v>
      </c>
      <c r="AB2630" s="6" t="n">
        <v>0.00166777851901268</v>
      </c>
      <c r="AC2630" s="6" t="n">
        <v>0.00166777851901268</v>
      </c>
      <c r="AD2630" s="6" t="n">
        <v>0.034481320880587</v>
      </c>
      <c r="AE2630" s="7" t="n">
        <v>0.561064087061671</v>
      </c>
      <c r="AF2630" s="7" t="n">
        <v>1.16450060761934</v>
      </c>
      <c r="AG2630" s="26" t="n">
        <v>2450.4</v>
      </c>
      <c r="AH2630" s="6" t="n">
        <v>0.12755975230841</v>
      </c>
      <c r="AI2630" s="6" t="n">
        <v>0.063093946628727</v>
      </c>
      <c r="AJ2630" s="6" t="n">
        <v>-0.0351906274769624</v>
      </c>
      <c r="AK2630" s="6" t="n">
        <v>-0.0459235505252859</v>
      </c>
      <c r="AL2630" s="6" t="n">
        <v>0.190170201690483</v>
      </c>
      <c r="AM2630" s="6" t="n">
        <v>-0.0193751032537208</v>
      </c>
      <c r="AN2630" s="6" t="n">
        <v>0.0824690498824479</v>
      </c>
      <c r="AO2630" s="6" t="n">
        <v>-0.021728271728272</v>
      </c>
      <c r="AP2630" s="6" t="n">
        <v>-0.0064102564102565</v>
      </c>
      <c r="AQ2630" s="6" t="n">
        <v>0.0584169191230455</v>
      </c>
      <c r="AR2630" s="4" t="s">
        <v>422</v>
      </c>
      <c r="AS2630" s="4" t="s">
        <v>102</v>
      </c>
      <c r="AT2630" s="5" t="n">
        <v>3601.09</v>
      </c>
      <c r="AU2630" s="6" t="n">
        <v>0.145523313886539</v>
      </c>
      <c r="AV2630" s="6" t="n">
        <v>0.229359833950103</v>
      </c>
      <c r="AW2630" s="5" t="n">
        <v>886.98</v>
      </c>
      <c r="AX2630" s="6" t="n">
        <v>0.246308756515388</v>
      </c>
      <c r="AY2630" s="6" t="n">
        <v>-0.0136145166537606</v>
      </c>
      <c r="AZ2630" s="5" t="n">
        <v>879.78</v>
      </c>
      <c r="BB2630" s="6" t="n">
        <v>0.173853872017932</v>
      </c>
      <c r="BC2630" s="6" t="n">
        <v>0.244309361887651</v>
      </c>
      <c r="BD2630" s="7" t="n">
        <v>21.81</v>
      </c>
      <c r="BL2630" s="5" t="n">
        <v>98844.2352</v>
      </c>
      <c r="BM2630" s="5" t="n">
        <v>1074.77</v>
      </c>
      <c r="BN2630" s="26" t="n">
        <v>91.967802599626</v>
      </c>
      <c r="BO2630" s="7" t="n">
        <v>11.0932929305173</v>
      </c>
      <c r="BP2630" s="6" t="n">
        <v>0.120621485095289</v>
      </c>
      <c r="BQ2630" s="7" t="n">
        <v>0</v>
      </c>
      <c r="BR2630" s="26" t="n">
        <v>23.86</v>
      </c>
      <c r="BS2630" s="7" t="n">
        <v>3.64</v>
      </c>
      <c r="BT2630" s="4" t="s">
        <v>1417</v>
      </c>
      <c r="BU2630" s="5" t="n">
        <v>-3287.84</v>
      </c>
      <c r="BV2630" s="5" t="n">
        <v>24.71</v>
      </c>
      <c r="BW2630" s="5" t="n">
        <v>-3312.55</v>
      </c>
      <c r="BX2630" s="7" t="n">
        <v>-2.73615006283132</v>
      </c>
      <c r="BY2630" s="5" t="n">
        <v>0</v>
      </c>
      <c r="CE2630" s="25" t="n">
        <v>46077</v>
      </c>
      <c r="CF2630" s="6" t="n">
        <v>0.462625647262763</v>
      </c>
      <c r="CG2630" s="6" t="n">
        <v>0.442802973108646</v>
      </c>
      <c r="CH2630" s="6" t="n">
        <v>0.380552940866258</v>
      </c>
      <c r="CI2630" s="6" t="n">
        <v>-0.140581784727796</v>
      </c>
      <c r="CJ2630" s="6" t="n">
        <v>0.0801384285029291</v>
      </c>
      <c r="CK2630" s="7" t="n">
        <v>0.0208112206611553</v>
      </c>
      <c r="CL2630" s="6" t="n">
        <v>-0.137912267724654</v>
      </c>
      <c r="CM2630" s="4" t="s">
        <v>425</v>
      </c>
    </row>
    <row r="2631" customFormat="false" ht="15" hidden="false" customHeight="false" outlineLevel="0" collapsed="false">
      <c r="A2631" s="4" t="s">
        <v>45</v>
      </c>
      <c r="B2631" s="4" t="s">
        <v>46</v>
      </c>
      <c r="C2631" s="25" t="n">
        <v>46022</v>
      </c>
      <c r="D2631" s="4" t="s">
        <v>246</v>
      </c>
      <c r="E2631" s="4" t="s">
        <v>829</v>
      </c>
      <c r="G2631" s="4" t="s">
        <v>427</v>
      </c>
      <c r="H2631" s="5" t="n">
        <v>3125</v>
      </c>
      <c r="I2631" s="25" t="n">
        <v>46058</v>
      </c>
      <c r="J2631" s="4" t="s">
        <v>722</v>
      </c>
      <c r="K2631" s="4" t="s">
        <v>5</v>
      </c>
      <c r="L2631" s="4" t="s">
        <v>421</v>
      </c>
      <c r="M2631" s="25" t="n">
        <v>46057</v>
      </c>
      <c r="N2631" s="25" t="n">
        <v>46058</v>
      </c>
      <c r="O2631" s="25" t="n">
        <v>46059</v>
      </c>
      <c r="P2631" s="25" t="n">
        <v>46059</v>
      </c>
      <c r="Q2631" s="6" t="n">
        <v>0.022900452304307</v>
      </c>
      <c r="R2631" s="6" t="n">
        <v>0.0289208461140103</v>
      </c>
      <c r="S2631" s="6" t="n">
        <v>0.0723992411630337</v>
      </c>
      <c r="T2631" s="6" t="n">
        <v>0.124220539581351</v>
      </c>
      <c r="U2631" s="6" t="n">
        <v>-0.0012994398729953</v>
      </c>
      <c r="V2631" s="6" t="n">
        <v>-0.000503396803160916</v>
      </c>
      <c r="W2631" s="6" t="n">
        <v>0.125519979454346</v>
      </c>
      <c r="X2631" s="6" t="n">
        <v>0.124723936384512</v>
      </c>
      <c r="AA2631" s="6" t="n">
        <v>0.0252042278059546</v>
      </c>
      <c r="AB2631" s="6" t="n">
        <v>0.0723992411630337</v>
      </c>
      <c r="AC2631" s="6" t="n">
        <v>0.0723992411630337</v>
      </c>
      <c r="AD2631" s="6" t="n">
        <v>0.0580742576174068</v>
      </c>
      <c r="AE2631" s="7" t="n">
        <v>0.899333333333334</v>
      </c>
      <c r="AF2631" s="7" t="n">
        <v>10.7290111409744</v>
      </c>
      <c r="AG2631" s="26" t="n">
        <v>245.41</v>
      </c>
      <c r="AH2631" s="6" t="n">
        <v>0.0254553090276064</v>
      </c>
      <c r="AI2631" s="6" t="n">
        <v>-0.0874123025963165</v>
      </c>
      <c r="AJ2631" s="6" t="n">
        <v>-0.0218593991085389</v>
      </c>
      <c r="AK2631" s="6" t="n">
        <v>0.134119811938968</v>
      </c>
      <c r="AL2631" s="6" t="n">
        <v>0.390868237935465</v>
      </c>
      <c r="AM2631" s="6" t="n">
        <v>-0.0193751032537208</v>
      </c>
      <c r="AN2631" s="6" t="n">
        <v>-0.0680371993425957</v>
      </c>
      <c r="AO2631" s="6" t="n">
        <v>-0.0218058413661146</v>
      </c>
      <c r="AP2631" s="6" t="n">
        <v>-0.0985234123975594</v>
      </c>
      <c r="AQ2631" s="6" t="n">
        <v>-0.0336962368642574</v>
      </c>
      <c r="AR2631" s="4" t="s">
        <v>422</v>
      </c>
      <c r="AS2631" s="4" t="s">
        <v>102</v>
      </c>
      <c r="AT2631" s="5" t="n">
        <v>2873.26</v>
      </c>
      <c r="AU2631" s="6" t="n">
        <v>0.2673109239991</v>
      </c>
      <c r="AV2631" s="6" t="n">
        <v>0.224758949351657</v>
      </c>
      <c r="AW2631" s="5" t="n">
        <v>213.4</v>
      </c>
      <c r="AX2631" s="6" t="n">
        <v>0.0742710370798327</v>
      </c>
      <c r="AY2631" s="6" t="n">
        <v>0.0121770978329169</v>
      </c>
      <c r="AZ2631" s="5" t="n">
        <v>63.31</v>
      </c>
      <c r="BA2631" s="6" t="n">
        <v>1.42381316998469</v>
      </c>
      <c r="BB2631" s="6" t="n">
        <v>0.838803369154807</v>
      </c>
      <c r="BC2631" s="6" t="n">
        <v>0.0220342050493168</v>
      </c>
      <c r="BD2631" s="7" t="n">
        <v>0.22</v>
      </c>
      <c r="BL2631" s="5" t="n">
        <v>70219.1633</v>
      </c>
      <c r="BM2631" s="5" t="n">
        <v>104.15</v>
      </c>
      <c r="BN2631" s="26" t="n">
        <v>674.211841574652</v>
      </c>
      <c r="BO2631" s="7" t="n">
        <v>50.5956431170516</v>
      </c>
      <c r="BP2631" s="6" t="n">
        <v>0.0750441330114926</v>
      </c>
      <c r="BQ2631" s="7" t="n">
        <v>0.713225492668516</v>
      </c>
      <c r="BR2631" s="26" t="n">
        <v>23.86</v>
      </c>
      <c r="BS2631" s="7" t="n">
        <v>3.64</v>
      </c>
      <c r="BT2631" s="4" t="s">
        <v>1417</v>
      </c>
      <c r="BU2631" s="5" t="n">
        <v>129.29</v>
      </c>
      <c r="BV2631" s="5" t="n">
        <v>77.12</v>
      </c>
      <c r="BW2631" s="5" t="n">
        <v>52.17</v>
      </c>
      <c r="BX2631" s="7" t="n">
        <v>2.23878787878788</v>
      </c>
      <c r="BY2631" s="5" t="n">
        <v>0</v>
      </c>
      <c r="CE2631" s="25" t="n">
        <v>46077</v>
      </c>
      <c r="CF2631" s="6" t="n">
        <v>0.368197182377335</v>
      </c>
      <c r="CG2631" s="6" t="n">
        <v>0.429175370069873</v>
      </c>
      <c r="CH2631" s="6" t="n">
        <v>0.35210031073736</v>
      </c>
      <c r="CI2631" s="6" t="n">
        <v>-0.179588729241299</v>
      </c>
      <c r="CJ2631" s="6" t="n">
        <v>0.0776616337591947</v>
      </c>
      <c r="CK2631" s="7" t="n">
        <v>0.932239481177048</v>
      </c>
      <c r="CL2631" s="6" t="n">
        <v>0.285994638069705</v>
      </c>
      <c r="CM2631" s="4" t="s">
        <v>425</v>
      </c>
    </row>
    <row r="2632" customFormat="false" ht="15" hidden="false" customHeight="false" outlineLevel="0" collapsed="false">
      <c r="A2632" s="4" t="s">
        <v>45</v>
      </c>
      <c r="B2632" s="4" t="s">
        <v>46</v>
      </c>
      <c r="C2632" s="25" t="n">
        <v>46022</v>
      </c>
      <c r="D2632" s="4" t="s">
        <v>251</v>
      </c>
      <c r="E2632" s="4" t="s">
        <v>798</v>
      </c>
      <c r="F2632" s="4" t="s">
        <v>93</v>
      </c>
      <c r="G2632" s="4" t="s">
        <v>649</v>
      </c>
      <c r="H2632" s="5" t="n">
        <v>20</v>
      </c>
      <c r="I2632" s="25" t="n">
        <v>46058</v>
      </c>
      <c r="J2632" s="4" t="s">
        <v>940</v>
      </c>
      <c r="K2632" s="4" t="s">
        <v>6</v>
      </c>
      <c r="L2632" s="4" t="s">
        <v>708</v>
      </c>
      <c r="M2632" s="25" t="n">
        <v>46057</v>
      </c>
      <c r="N2632" s="25" t="n">
        <v>46058</v>
      </c>
      <c r="O2632" s="25" t="n">
        <v>46059</v>
      </c>
      <c r="P2632" s="25" t="n">
        <v>46058</v>
      </c>
      <c r="Q2632" s="6" t="n">
        <v>0.0203023117960877</v>
      </c>
      <c r="R2632" s="6" t="n">
        <v>0.0352941176470589</v>
      </c>
      <c r="S2632" s="6" t="n">
        <v>-0.00224466891133557</v>
      </c>
      <c r="T2632" s="6" t="n">
        <v>0.053351760531811</v>
      </c>
      <c r="U2632" s="6" t="n">
        <v>-0.0012994398729953</v>
      </c>
      <c r="V2632" s="6" t="n">
        <v>0.0152596702460611</v>
      </c>
      <c r="W2632" s="6" t="n">
        <v>0.0546512004048063</v>
      </c>
      <c r="X2632" s="6" t="n">
        <v>0.0380920902857499</v>
      </c>
      <c r="AA2632" s="6" t="n">
        <v>0.000726216412490821</v>
      </c>
      <c r="AB2632" s="6" t="n">
        <v>0.0352941176470589</v>
      </c>
      <c r="AC2632" s="6" t="n">
        <v>0.0352941176470589</v>
      </c>
      <c r="AD2632" s="6" t="n">
        <v>0.069281045751634</v>
      </c>
      <c r="AE2632" s="7" t="n">
        <v>0.725366876310273</v>
      </c>
      <c r="AF2632" s="7" t="n">
        <v>2.75153732936017</v>
      </c>
      <c r="AG2632" s="26" t="n">
        <v>33740</v>
      </c>
      <c r="AH2632" s="6" t="n">
        <v>0.0454365491891291</v>
      </c>
      <c r="AI2632" s="6" t="n">
        <v>-0.0462169566662793</v>
      </c>
      <c r="AJ2632" s="6" t="n">
        <v>-0.17481561699926</v>
      </c>
      <c r="AK2632" s="6" t="n">
        <v>-0.29633454248928</v>
      </c>
      <c r="AL2632" s="6" t="n">
        <v>-0.269357495856048</v>
      </c>
      <c r="AM2632" s="6" t="n">
        <v>-0.0501842786980363</v>
      </c>
      <c r="AN2632" s="6" t="n">
        <v>0.00396732203175698</v>
      </c>
      <c r="AO2632" s="6" t="n">
        <v>-0.0570866141732284</v>
      </c>
      <c r="AP2632" s="6" t="n">
        <v>-0.124156355455568</v>
      </c>
      <c r="AQ2632" s="6" t="n">
        <v>-0.0593291799222658</v>
      </c>
      <c r="AR2632" s="4" t="s">
        <v>448</v>
      </c>
      <c r="AS2632" s="4" t="s">
        <v>102</v>
      </c>
      <c r="AT2632" s="5" t="n">
        <v>1386.7571</v>
      </c>
      <c r="AU2632" s="6" t="n">
        <v>0.0561334632089692</v>
      </c>
      <c r="AV2632" s="6" t="n">
        <v>-0.468149560755342</v>
      </c>
      <c r="AW2632" s="5" t="n">
        <v>283.0955</v>
      </c>
      <c r="AX2632" s="6" t="n">
        <v>0.204142095252298</v>
      </c>
      <c r="AY2632" s="6" t="n">
        <v>-0.0262465187467017</v>
      </c>
      <c r="AZ2632" s="5" t="n">
        <v>189.5364</v>
      </c>
      <c r="BA2632" s="6" t="n">
        <v>-0.0738735921428747</v>
      </c>
      <c r="BB2632" s="6" t="n">
        <v>-0.520835966754678</v>
      </c>
      <c r="BC2632" s="6" t="n">
        <v>0.136675990337457</v>
      </c>
      <c r="BD2632" s="7" t="n">
        <v>169.93</v>
      </c>
      <c r="BL2632" s="5" t="n">
        <v>37633.2586</v>
      </c>
      <c r="BM2632" s="5" t="n">
        <v>965.0127</v>
      </c>
      <c r="BN2632" s="26" t="n">
        <v>38.9976822066694</v>
      </c>
      <c r="BO2632" s="7" t="n">
        <v>26.7077753845608</v>
      </c>
      <c r="BP2632" s="6" t="n">
        <v>0.684855454819651</v>
      </c>
      <c r="BQ2632" s="7" t="n">
        <v>0.00560935365399287</v>
      </c>
      <c r="BR2632" s="26" t="n">
        <v>38.69</v>
      </c>
      <c r="BS2632" s="7" t="n">
        <v>7.85</v>
      </c>
      <c r="BY2632" s="5" t="n">
        <v>0</v>
      </c>
      <c r="CE2632" s="25" t="n">
        <v>46077</v>
      </c>
      <c r="CF2632" s="6" t="n">
        <v>0.296360931266193</v>
      </c>
      <c r="CG2632" s="6" t="n">
        <v>0.321243770918343</v>
      </c>
      <c r="CH2632" s="6" t="n">
        <v>0.319314891433064</v>
      </c>
      <c r="CI2632" s="6" t="n">
        <v>-0.0060044105439464</v>
      </c>
      <c r="CJ2632" s="6" t="n">
        <v>0.0603718228031954</v>
      </c>
      <c r="CK2632" s="7" t="n">
        <v>0.584612423615457</v>
      </c>
      <c r="CL2632" s="6" t="n">
        <v>0.122786823351739</v>
      </c>
      <c r="CM2632" s="4" t="s">
        <v>425</v>
      </c>
    </row>
    <row r="2633" customFormat="false" ht="15" hidden="false" customHeight="false" outlineLevel="0" collapsed="false">
      <c r="A2633" s="4" t="s">
        <v>45</v>
      </c>
      <c r="B2633" s="4" t="s">
        <v>46</v>
      </c>
      <c r="C2633" s="25" t="n">
        <v>46022</v>
      </c>
      <c r="D2633" s="4" t="s">
        <v>256</v>
      </c>
      <c r="E2633" s="4" t="s">
        <v>831</v>
      </c>
      <c r="F2633" s="4" t="s">
        <v>75</v>
      </c>
      <c r="G2633" s="4" t="s">
        <v>427</v>
      </c>
      <c r="H2633" s="5" t="n">
        <v>1300</v>
      </c>
      <c r="I2633" s="25" t="n">
        <v>46058</v>
      </c>
      <c r="J2633" s="4" t="s">
        <v>551</v>
      </c>
      <c r="K2633" s="4" t="s">
        <v>5</v>
      </c>
      <c r="L2633" s="4" t="s">
        <v>708</v>
      </c>
      <c r="M2633" s="25" t="n">
        <v>46057</v>
      </c>
      <c r="N2633" s="25" t="n">
        <v>46058</v>
      </c>
      <c r="O2633" s="25" t="n">
        <v>46059</v>
      </c>
      <c r="P2633" s="25" t="n">
        <v>46059</v>
      </c>
      <c r="Q2633" s="6" t="n">
        <v>0.0560366785532349</v>
      </c>
      <c r="R2633" s="6" t="n">
        <v>0.000964785335262786</v>
      </c>
      <c r="S2633" s="6" t="n">
        <v>0.0101204819277108</v>
      </c>
      <c r="T2633" s="6" t="n">
        <v>0.0671219458162085</v>
      </c>
      <c r="U2633" s="6" t="n">
        <v>-0.0012994398729953</v>
      </c>
      <c r="V2633" s="6" t="n">
        <v>-0.000503396803160916</v>
      </c>
      <c r="W2633" s="6" t="n">
        <v>0.0684213856892038</v>
      </c>
      <c r="X2633" s="6" t="n">
        <v>0.0676253426193694</v>
      </c>
      <c r="AA2633" s="6" t="n">
        <v>-0.00506024096385549</v>
      </c>
      <c r="AB2633" s="6" t="n">
        <v>0.0101204819277108</v>
      </c>
      <c r="AC2633" s="6" t="n">
        <v>0.0101204819277108</v>
      </c>
      <c r="AD2633" s="6" t="n">
        <v>0.0349397590361446</v>
      </c>
      <c r="AE2633" s="7" t="n">
        <v>0.917241379310346</v>
      </c>
      <c r="AF2633" s="7" t="n">
        <v>1.08036067502028</v>
      </c>
      <c r="AG2633" s="26" t="n">
        <v>392.6</v>
      </c>
      <c r="AH2633" s="6" t="n">
        <v>0.0794620331779912</v>
      </c>
      <c r="AI2633" s="6" t="n">
        <v>0.07500328872042</v>
      </c>
      <c r="AJ2633" s="6" t="n">
        <v>-0.0318972243054665</v>
      </c>
      <c r="AK2633" s="6" t="n">
        <v>-0.0522276176285007</v>
      </c>
      <c r="AL2633" s="6" t="n">
        <v>0.0565900752887354</v>
      </c>
      <c r="AM2633" s="6" t="n">
        <v>-0.0193751032537208</v>
      </c>
      <c r="AN2633" s="6" t="n">
        <v>0.0943783919741408</v>
      </c>
      <c r="AO2633" s="6" t="n">
        <v>-0.0444895038167938</v>
      </c>
      <c r="AP2633" s="6" t="n">
        <v>-0.062977099236641</v>
      </c>
      <c r="AQ2633" s="6" t="n">
        <v>0.00185007629666101</v>
      </c>
      <c r="AR2633" s="4" t="s">
        <v>422</v>
      </c>
      <c r="AS2633" s="4" t="s">
        <v>438</v>
      </c>
      <c r="AT2633" s="5" t="n">
        <v>29094.81</v>
      </c>
      <c r="AU2633" s="6" t="n">
        <v>0.0857066412319707</v>
      </c>
      <c r="AV2633" s="6" t="n">
        <v>0.00708093806074306</v>
      </c>
      <c r="AZ2633" s="5" t="n">
        <v>6292.46</v>
      </c>
      <c r="BA2633" s="6" t="n">
        <v>0.0795482424311049</v>
      </c>
      <c r="BB2633" s="6" t="n">
        <v>0.095627040438776</v>
      </c>
      <c r="BC2633" s="6" t="n">
        <v>0.216274311466547</v>
      </c>
      <c r="BD2633" s="7" t="n">
        <v>19.07</v>
      </c>
      <c r="BL2633" s="5" t="n">
        <v>129561.926</v>
      </c>
      <c r="BM2633" s="5" t="n">
        <v>26869.94</v>
      </c>
      <c r="BN2633" s="26" t="n">
        <v>4.82181672158553</v>
      </c>
      <c r="BO2633" s="7" t="n">
        <v>1.02028600185422</v>
      </c>
      <c r="BP2633" s="6" t="n">
        <v>0.211597839728493</v>
      </c>
      <c r="BQ2633" s="7" t="n">
        <v>2.76542622176369</v>
      </c>
      <c r="BR2633" s="26" t="n">
        <v>23.86</v>
      </c>
      <c r="BS2633" s="7" t="n">
        <v>3.64</v>
      </c>
      <c r="BT2633" s="4" t="s">
        <v>1417</v>
      </c>
      <c r="BU2633" s="5" t="n">
        <v>-8675.91</v>
      </c>
      <c r="BV2633" s="5" t="n">
        <v>243.43</v>
      </c>
      <c r="BW2633" s="5" t="n">
        <v>-8919.34</v>
      </c>
      <c r="BX2633" s="7" t="n">
        <v>-0.688044975577957</v>
      </c>
      <c r="BY2633" s="5" t="n">
        <v>1</v>
      </c>
      <c r="CE2633" s="25" t="n">
        <v>46077</v>
      </c>
      <c r="CF2633" s="6" t="n">
        <v>0.341699843513686</v>
      </c>
      <c r="CG2633" s="6" t="n">
        <v>0.342733032113779</v>
      </c>
      <c r="CH2633" s="6" t="n">
        <v>0.324218067024555</v>
      </c>
      <c r="CI2633" s="6" t="n">
        <v>-0.0540215367483978</v>
      </c>
      <c r="CJ2633" s="6" t="n">
        <v>0.0620481927710843</v>
      </c>
      <c r="CK2633" s="7" t="n">
        <v>0.163106796116503</v>
      </c>
      <c r="CL2633" s="6" t="n">
        <v>0.0291815821833584</v>
      </c>
      <c r="CM2633" s="4" t="s">
        <v>425</v>
      </c>
    </row>
    <row r="2634" customFormat="false" ht="15" hidden="false" customHeight="false" outlineLevel="0" collapsed="false">
      <c r="A2634" s="4" t="s">
        <v>45</v>
      </c>
      <c r="B2634" s="4" t="s">
        <v>46</v>
      </c>
      <c r="C2634" s="25" t="n">
        <v>46022</v>
      </c>
      <c r="D2634" s="4" t="s">
        <v>266</v>
      </c>
      <c r="E2634" s="4" t="s">
        <v>739</v>
      </c>
      <c r="G2634" s="4" t="s">
        <v>427</v>
      </c>
      <c r="H2634" s="5" t="n">
        <v>25</v>
      </c>
      <c r="I2634" s="25" t="n">
        <v>46058</v>
      </c>
      <c r="J2634" s="4" t="s">
        <v>735</v>
      </c>
      <c r="K2634" s="4" t="s">
        <v>5</v>
      </c>
      <c r="L2634" s="4" t="s">
        <v>421</v>
      </c>
      <c r="M2634" s="25" t="n">
        <v>46057</v>
      </c>
      <c r="N2634" s="25" t="n">
        <v>46058</v>
      </c>
      <c r="O2634" s="25" t="n">
        <v>46059</v>
      </c>
      <c r="P2634" s="25" t="n">
        <v>46059</v>
      </c>
      <c r="Q2634" s="6" t="n">
        <v>-0.0333993198314806</v>
      </c>
      <c r="R2634" s="6" t="n">
        <v>0.00819198655673992</v>
      </c>
      <c r="S2634" s="6" t="n">
        <v>0.139173915308089</v>
      </c>
      <c r="T2634" s="6" t="n">
        <v>0.113966582033348</v>
      </c>
      <c r="U2634" s="6" t="n">
        <v>-0.0012994398729953</v>
      </c>
      <c r="V2634" s="6" t="n">
        <v>-0.000503396803160916</v>
      </c>
      <c r="W2634" s="6" t="n">
        <v>0.115266021906344</v>
      </c>
      <c r="X2634" s="6" t="n">
        <v>0.114469978836509</v>
      </c>
      <c r="AA2634" s="6" t="n">
        <v>0.088598364498151</v>
      </c>
      <c r="AB2634" s="6" t="n">
        <v>0.139173915308089</v>
      </c>
      <c r="AC2634" s="6" t="n">
        <v>0.139173915308089</v>
      </c>
      <c r="AD2634" s="6" t="n">
        <v>0.0792228761914683</v>
      </c>
      <c r="AE2634" s="7" t="n">
        <v>0.864562787639711</v>
      </c>
      <c r="AF2634" s="7" t="n">
        <v>4.28192267313549</v>
      </c>
      <c r="AG2634" s="26" t="n">
        <v>19701</v>
      </c>
      <c r="AH2634" s="6" t="n">
        <v>0.228228161517958</v>
      </c>
      <c r="AI2634" s="6" t="n">
        <v>0.110402789243781</v>
      </c>
      <c r="AJ2634" s="6" t="n">
        <v>0.154374190055325</v>
      </c>
      <c r="AK2634" s="6" t="n">
        <v>-0.0145275221702974</v>
      </c>
      <c r="AL2634" s="6" t="n">
        <v>1.24777191577456</v>
      </c>
      <c r="AM2634" s="6" t="n">
        <v>-0.0193751032537208</v>
      </c>
      <c r="AN2634" s="6" t="n">
        <v>0.129777892497502</v>
      </c>
      <c r="AO2634" s="6" t="n">
        <v>0.0250102875954459</v>
      </c>
      <c r="AP2634" s="6" t="n">
        <v>0.150381784097664</v>
      </c>
      <c r="AQ2634" s="6" t="n">
        <v>0.215208959630966</v>
      </c>
      <c r="AR2634" s="4" t="s">
        <v>448</v>
      </c>
      <c r="AS2634" s="4" t="s">
        <v>102</v>
      </c>
      <c r="AT2634" s="5" t="n">
        <v>2082.21</v>
      </c>
      <c r="AU2634" s="6" t="n">
        <v>0.285100631376252</v>
      </c>
      <c r="AV2634" s="6" t="n">
        <v>0.136236391912908</v>
      </c>
      <c r="AW2634" s="5" t="n">
        <v>291.07</v>
      </c>
      <c r="AX2634" s="6" t="n">
        <v>0.139788974214897</v>
      </c>
      <c r="AY2634" s="6" t="n">
        <v>0.0367752789665739</v>
      </c>
      <c r="AZ2634" s="5" t="n">
        <v>261.42</v>
      </c>
      <c r="BA2634" s="6" t="n">
        <v>0.902897073809871</v>
      </c>
      <c r="BB2634" s="6" t="n">
        <v>-0.0111211983658647</v>
      </c>
      <c r="BC2634" s="6" t="n">
        <v>0.125549296180501</v>
      </c>
      <c r="BD2634" s="7" t="n">
        <v>58.65</v>
      </c>
      <c r="BL2634" s="5" t="n">
        <v>87866.46</v>
      </c>
      <c r="BM2634" s="5" t="n">
        <v>717.23</v>
      </c>
      <c r="BN2634" s="26" t="n">
        <v>122.508065752966</v>
      </c>
      <c r="BO2634" s="7" t="n">
        <v>19.1718818526365</v>
      </c>
      <c r="BP2634" s="6" t="n">
        <v>0.156494853908608</v>
      </c>
      <c r="BQ2634" s="7" t="n">
        <v>0</v>
      </c>
      <c r="BR2634" s="26" t="n">
        <v>23.86</v>
      </c>
      <c r="BS2634" s="7" t="n">
        <v>3.64</v>
      </c>
      <c r="BT2634" s="4" t="s">
        <v>1417</v>
      </c>
      <c r="BU2634" s="5" t="n">
        <v>874.18</v>
      </c>
      <c r="BV2634" s="5" t="n">
        <v>66.72</v>
      </c>
      <c r="BW2634" s="5" t="n">
        <v>807.46</v>
      </c>
      <c r="BX2634" s="7" t="n">
        <v>2.20774825739974</v>
      </c>
      <c r="BY2634" s="5" t="n">
        <v>0</v>
      </c>
      <c r="CE2634" s="25" t="n">
        <v>46077</v>
      </c>
      <c r="CF2634" s="6" t="n">
        <v>0.479907696307171</v>
      </c>
      <c r="CG2634" s="6" t="n">
        <v>0.615920922033768</v>
      </c>
      <c r="CH2634" s="6" t="n">
        <v>0.480140755120199</v>
      </c>
      <c r="CI2634" s="6" t="n">
        <v>-0.220450648867753</v>
      </c>
      <c r="CJ2634" s="6" t="n">
        <v>0.111503784070962</v>
      </c>
      <c r="CK2634" s="7" t="n">
        <v>1.24815419017095</v>
      </c>
      <c r="CL2634" s="6" t="n">
        <v>0.0947098775335578</v>
      </c>
      <c r="CM2634" s="4" t="s">
        <v>425</v>
      </c>
    </row>
    <row r="2635" customFormat="false" ht="15" hidden="false" customHeight="false" outlineLevel="0" collapsed="false">
      <c r="A2635" s="4" t="s">
        <v>45</v>
      </c>
      <c r="B2635" s="4" t="s">
        <v>46</v>
      </c>
      <c r="C2635" s="25" t="n">
        <v>46022</v>
      </c>
      <c r="D2635" s="4" t="s">
        <v>273</v>
      </c>
      <c r="E2635" s="4" t="s">
        <v>826</v>
      </c>
      <c r="G2635" s="4" t="s">
        <v>427</v>
      </c>
      <c r="H2635" s="5" t="n">
        <v>1925</v>
      </c>
      <c r="I2635" s="25" t="n">
        <v>46058</v>
      </c>
      <c r="J2635" s="4" t="s">
        <v>1106</v>
      </c>
      <c r="K2635" s="4" t="s">
        <v>6</v>
      </c>
      <c r="L2635" s="4" t="s">
        <v>421</v>
      </c>
      <c r="M2635" s="25" t="n">
        <v>46057</v>
      </c>
      <c r="N2635" s="25" t="n">
        <v>46058</v>
      </c>
      <c r="O2635" s="25" t="n">
        <v>46059</v>
      </c>
      <c r="P2635" s="25" t="n">
        <v>46058</v>
      </c>
      <c r="Q2635" s="6" t="n">
        <v>-0.0112428769444016</v>
      </c>
      <c r="R2635" s="6" t="n">
        <v>-0.0137071651090343</v>
      </c>
      <c r="S2635" s="6" t="n">
        <v>-0.00789639924194563</v>
      </c>
      <c r="T2635" s="6" t="n">
        <v>-0.0328464412953815</v>
      </c>
      <c r="U2635" s="6" t="n">
        <v>-0.0012994398729953</v>
      </c>
      <c r="V2635" s="6" t="n">
        <v>-0.000503396803160916</v>
      </c>
      <c r="W2635" s="6" t="n">
        <v>-0.0315470014223862</v>
      </c>
      <c r="X2635" s="6" t="n">
        <v>-0.0323430444922206</v>
      </c>
      <c r="AA2635" s="6" t="n">
        <v>0</v>
      </c>
      <c r="AB2635" s="6" t="n">
        <v>-0.0137071651090343</v>
      </c>
      <c r="AC2635" s="6" t="n">
        <v>0.0137071651090343</v>
      </c>
      <c r="AD2635" s="6" t="n">
        <v>0.0255451713395638</v>
      </c>
      <c r="AE2635" s="7" t="n">
        <v>0.0731707317073199</v>
      </c>
      <c r="AF2635" s="7" t="n">
        <v>0.605485223973006</v>
      </c>
      <c r="AG2635" s="26" t="n">
        <v>324.65</v>
      </c>
      <c r="AH2635" s="6" t="n">
        <v>0.0540350721939857</v>
      </c>
      <c r="AI2635" s="6" t="n">
        <v>-0.0555962382195522</v>
      </c>
      <c r="AJ2635" s="6" t="n">
        <v>0.0383271285998537</v>
      </c>
      <c r="AK2635" s="6" t="n">
        <v>-0.0474275672889729</v>
      </c>
      <c r="AL2635" s="6" t="n">
        <v>-0.079931940590344</v>
      </c>
      <c r="AM2635" s="6" t="n">
        <v>-0.0193751032537208</v>
      </c>
      <c r="AN2635" s="6" t="n">
        <v>-0.0362211349658314</v>
      </c>
      <c r="AO2635" s="6" t="n">
        <v>-0.0163960522126713</v>
      </c>
      <c r="AP2635" s="6" t="n">
        <v>-0.120662209487425</v>
      </c>
      <c r="AQ2635" s="6" t="n">
        <v>-0.0558350339541226</v>
      </c>
      <c r="AR2635" s="4" t="s">
        <v>422</v>
      </c>
      <c r="AS2635" s="4" t="s">
        <v>102</v>
      </c>
      <c r="AT2635" s="5" t="n">
        <v>4684.46</v>
      </c>
      <c r="AU2635" s="6" t="n">
        <v>0.0256339520688009</v>
      </c>
      <c r="AV2635" s="6" t="n">
        <v>-0.0855986164302808</v>
      </c>
      <c r="AW2635" s="5" t="n">
        <v>220.72</v>
      </c>
      <c r="AX2635" s="6" t="n">
        <v>0.0471174905965682</v>
      </c>
      <c r="AY2635" s="6" t="n">
        <v>-0.00527797463732954</v>
      </c>
      <c r="AZ2635" s="5" t="n">
        <v>322.83</v>
      </c>
      <c r="BA2635" s="6" t="n">
        <v>0.0365720524017468</v>
      </c>
      <c r="BB2635" s="6" t="n">
        <v>0.401841156802293</v>
      </c>
      <c r="BC2635" s="6" t="n">
        <v>0.0689150937354572</v>
      </c>
      <c r="BD2635" s="7" t="n">
        <v>1.55</v>
      </c>
      <c r="BL2635" s="5" t="n">
        <v>67690.1743</v>
      </c>
      <c r="BM2635" s="5" t="n">
        <v>1135.41</v>
      </c>
      <c r="BN2635" s="26" t="n">
        <v>59.6173842928986</v>
      </c>
      <c r="BO2635" s="7" t="n">
        <v>7.08205117393929</v>
      </c>
      <c r="BP2635" s="6" t="n">
        <v>0.118791712483482</v>
      </c>
      <c r="BQ2635" s="7" t="n">
        <v>0.518841304500214</v>
      </c>
      <c r="BR2635" s="26" t="n">
        <v>23.86</v>
      </c>
      <c r="BS2635" s="7" t="n">
        <v>3.64</v>
      </c>
      <c r="BT2635" s="4" t="s">
        <v>1417</v>
      </c>
      <c r="BU2635" s="5" t="n">
        <v>-1254.83</v>
      </c>
      <c r="BV2635" s="5" t="n">
        <v>6.43</v>
      </c>
      <c r="BW2635" s="5" t="n">
        <v>-1261.26</v>
      </c>
      <c r="BX2635" s="7" t="n">
        <v>-3.439586645469</v>
      </c>
      <c r="BY2635" s="5" t="n">
        <v>0</v>
      </c>
      <c r="CE2635" s="25" t="n">
        <v>46077</v>
      </c>
      <c r="CF2635" s="6" t="n">
        <v>0.54710941576371</v>
      </c>
      <c r="CG2635" s="6" t="n">
        <v>0.549774565524329</v>
      </c>
      <c r="CH2635" s="6" t="n">
        <v>0.562748979912978</v>
      </c>
      <c r="CI2635" s="6" t="n">
        <v>0.0235995173335735</v>
      </c>
      <c r="CJ2635" s="6" t="n">
        <v>0.103115264797508</v>
      </c>
      <c r="CK2635" s="7" t="n">
        <v>0.132930513595166</v>
      </c>
      <c r="CL2635" s="6" t="n">
        <v>-0.0194513066395709</v>
      </c>
      <c r="CM2635" s="4" t="s">
        <v>425</v>
      </c>
    </row>
    <row r="2636" customFormat="false" ht="15" hidden="false" customHeight="false" outlineLevel="0" collapsed="false">
      <c r="A2636" s="4" t="s">
        <v>45</v>
      </c>
      <c r="B2636" s="4" t="s">
        <v>46</v>
      </c>
      <c r="C2636" s="25" t="n">
        <v>46022</v>
      </c>
      <c r="D2636" s="4" t="s">
        <v>287</v>
      </c>
      <c r="E2636" s="4" t="s">
        <v>800</v>
      </c>
      <c r="F2636" s="4" t="s">
        <v>61</v>
      </c>
      <c r="G2636" s="4" t="s">
        <v>484</v>
      </c>
      <c r="H2636" s="5" t="n">
        <v>12700</v>
      </c>
      <c r="I2636" s="25" t="n">
        <v>46058</v>
      </c>
      <c r="J2636" s="4" t="s">
        <v>537</v>
      </c>
      <c r="K2636" s="4" t="s">
        <v>6</v>
      </c>
      <c r="L2636" s="4" t="s">
        <v>421</v>
      </c>
      <c r="M2636" s="25" t="n">
        <v>46057</v>
      </c>
      <c r="N2636" s="25" t="n">
        <v>46058</v>
      </c>
      <c r="O2636" s="25" t="n">
        <v>46059</v>
      </c>
      <c r="P2636" s="25" t="n">
        <v>46058</v>
      </c>
      <c r="Q2636" s="6" t="n">
        <v>0.0124084621643614</v>
      </c>
      <c r="R2636" s="6" t="n">
        <v>-0.0385774562989754</v>
      </c>
      <c r="S2636" s="6" t="n">
        <v>0.00397074190177627</v>
      </c>
      <c r="T2636" s="6" t="n">
        <v>-0.0221982522328377</v>
      </c>
      <c r="U2636" s="6" t="n">
        <v>-0.0012994398729953</v>
      </c>
      <c r="V2636" s="6" t="n">
        <v>0.00193596486592573</v>
      </c>
      <c r="W2636" s="6" t="n">
        <v>-0.0208988123598424</v>
      </c>
      <c r="X2636" s="6" t="n">
        <v>-0.0241342170987634</v>
      </c>
      <c r="Y2636" s="6" t="n">
        <v>-0.0591853966809003</v>
      </c>
      <c r="Z2636" s="6" t="n">
        <v>0.0369871444480627</v>
      </c>
      <c r="AA2636" s="6" t="n">
        <v>0.00462125778581468</v>
      </c>
      <c r="AB2636" s="6" t="n">
        <v>-0.0385774562989754</v>
      </c>
      <c r="AC2636" s="6" t="n">
        <v>0.0385774562989754</v>
      </c>
      <c r="AD2636" s="6" t="n">
        <v>0.0606791239702633</v>
      </c>
      <c r="AE2636" s="7" t="n">
        <v>0.281456953642384</v>
      </c>
      <c r="AF2636" s="7" t="n">
        <v>1.94401631243746</v>
      </c>
      <c r="AG2636" s="26" t="n">
        <v>49.16</v>
      </c>
      <c r="AH2636" s="6" t="n">
        <v>0.108476545111373</v>
      </c>
      <c r="AI2636" s="6" t="n">
        <v>-0.0326445397246087</v>
      </c>
      <c r="AJ2636" s="6" t="n">
        <v>-0.14406170319309</v>
      </c>
      <c r="AK2636" s="6" t="n">
        <v>-0.170770445994939</v>
      </c>
      <c r="AL2636" s="6" t="n">
        <v>0.0100650250088119</v>
      </c>
      <c r="AM2636" s="6" t="n">
        <v>-0.00541872239717034</v>
      </c>
      <c r="AN2636" s="6" t="n">
        <v>-0.0272258173274383</v>
      </c>
      <c r="AO2636" s="6" t="n">
        <v>-0.0493338884263113</v>
      </c>
      <c r="AP2636" s="6" t="n">
        <v>-0.175270607826811</v>
      </c>
      <c r="AQ2636" s="6" t="n">
        <v>-0.110443432293509</v>
      </c>
      <c r="AR2636" s="4" t="s">
        <v>422</v>
      </c>
      <c r="AS2636" s="4" t="s">
        <v>102</v>
      </c>
      <c r="AT2636" s="5" t="n">
        <v>4236.09</v>
      </c>
      <c r="AU2636" s="6" t="n">
        <v>0.423977168443239</v>
      </c>
      <c r="AV2636" s="6" t="n">
        <v>0.0943763272518716</v>
      </c>
      <c r="AW2636" s="5" t="n">
        <v>738.49</v>
      </c>
      <c r="AX2636" s="6" t="n">
        <v>0.174332934380525</v>
      </c>
      <c r="AY2636" s="6" t="n">
        <v>0.00642081839406572</v>
      </c>
      <c r="AZ2636" s="5" t="n">
        <v>445.28</v>
      </c>
      <c r="BA2636" s="6" t="n">
        <v>0.150832213377442</v>
      </c>
      <c r="BB2636" s="6" t="n">
        <v>-0.651972738072907</v>
      </c>
      <c r="BC2636" s="6" t="n">
        <v>0.105115802544327</v>
      </c>
      <c r="BD2636" s="7" t="n">
        <v>0.32</v>
      </c>
      <c r="BL2636" s="5" t="n">
        <v>67441.6208</v>
      </c>
      <c r="BM2636" s="5" t="n">
        <v>3172.9</v>
      </c>
      <c r="BN2636" s="26" t="n">
        <v>21.2555141353336</v>
      </c>
      <c r="BO2636" s="7" t="n">
        <v>8.58031521468084</v>
      </c>
      <c r="BP2636" s="6" t="n">
        <v>0.403674790459082</v>
      </c>
      <c r="BQ2636" s="7" t="n">
        <v>0.0407606068162503</v>
      </c>
      <c r="BR2636" s="26" t="n">
        <v>27.92</v>
      </c>
      <c r="BS2636" s="7" t="n">
        <v>4.37</v>
      </c>
      <c r="BT2636" s="4" t="s">
        <v>1417</v>
      </c>
      <c r="BU2636" s="5" t="n">
        <v>85.57</v>
      </c>
      <c r="BV2636" s="5" t="n">
        <v>298.68</v>
      </c>
      <c r="BW2636" s="5" t="n">
        <v>-213.11</v>
      </c>
      <c r="BX2636" s="7" t="n">
        <v>0.0533558637202574</v>
      </c>
      <c r="BY2636" s="5" t="n">
        <v>4</v>
      </c>
      <c r="BZ2636" s="6" t="n">
        <v>0.105418220154513</v>
      </c>
      <c r="CA2636" s="6" t="n">
        <v>-0.0500341395987092</v>
      </c>
      <c r="CB2636" s="4" t="s">
        <v>698</v>
      </c>
      <c r="CC2636" s="26" t="n">
        <v>91.2803850071598</v>
      </c>
      <c r="CD2636" s="6" t="n">
        <v>-0.767140397866788</v>
      </c>
      <c r="CE2636" s="25" t="n">
        <v>46077</v>
      </c>
      <c r="CF2636" s="6" t="n">
        <v>0.429068596072216</v>
      </c>
      <c r="CG2636" s="6" t="n">
        <v>0.386604833312612</v>
      </c>
      <c r="CH2636" s="6" t="n">
        <v>0.406065043970104</v>
      </c>
      <c r="CI2636" s="6" t="n">
        <v>0.0503361804630016</v>
      </c>
      <c r="CJ2636" s="6" t="n">
        <v>0.072734579063693</v>
      </c>
      <c r="CK2636" s="7" t="n">
        <v>0.530386740331493</v>
      </c>
      <c r="CL2636" s="6" t="n">
        <v>-0.146169089665574</v>
      </c>
      <c r="CM2636" s="4" t="s">
        <v>425</v>
      </c>
    </row>
    <row r="2637" customFormat="false" ht="15" hidden="false" customHeight="false" outlineLevel="0" collapsed="false">
      <c r="A2637" s="4" t="s">
        <v>45</v>
      </c>
      <c r="B2637" s="4" t="s">
        <v>46</v>
      </c>
      <c r="C2637" s="25" t="n">
        <v>46022</v>
      </c>
      <c r="D2637" s="4" t="s">
        <v>297</v>
      </c>
      <c r="E2637" s="4" t="s">
        <v>611</v>
      </c>
      <c r="G2637" s="4" t="s">
        <v>427</v>
      </c>
      <c r="H2637" s="5" t="n">
        <v>1600</v>
      </c>
      <c r="I2637" s="25" t="n">
        <v>46058</v>
      </c>
      <c r="J2637" s="4" t="s">
        <v>621</v>
      </c>
      <c r="K2637" s="4" t="s">
        <v>5</v>
      </c>
      <c r="L2637" s="4" t="s">
        <v>421</v>
      </c>
      <c r="M2637" s="25" t="n">
        <v>46057</v>
      </c>
      <c r="N2637" s="25" t="n">
        <v>46058</v>
      </c>
      <c r="O2637" s="25" t="n">
        <v>46059</v>
      </c>
      <c r="P2637" s="25" t="n">
        <v>46059</v>
      </c>
      <c r="Q2637" s="6" t="n">
        <v>0.00913855664561214</v>
      </c>
      <c r="R2637" s="6" t="n">
        <v>-0.00346251165268352</v>
      </c>
      <c r="S2637" s="6" t="n">
        <v>-0.0124281705198449</v>
      </c>
      <c r="T2637" s="6" t="n">
        <v>-0.00675212552691629</v>
      </c>
      <c r="U2637" s="6" t="n">
        <v>-0.0012994398729953</v>
      </c>
      <c r="V2637" s="6" t="n">
        <v>-0.000503396803160916</v>
      </c>
      <c r="W2637" s="6" t="n">
        <v>-0.00545268565392099</v>
      </c>
      <c r="X2637" s="6" t="n">
        <v>-0.00624872872375537</v>
      </c>
      <c r="AA2637" s="6" t="n">
        <v>-0.0244554323132433</v>
      </c>
      <c r="AB2637" s="6" t="n">
        <v>-0.0124281705198449</v>
      </c>
      <c r="AC2637" s="6" t="n">
        <v>0.0124281705198449</v>
      </c>
      <c r="AD2637" s="6" t="n">
        <v>0.0555926767339303</v>
      </c>
      <c r="AE2637" s="7" t="n">
        <v>0.408653846153846</v>
      </c>
      <c r="AF2637" s="7" t="n">
        <v>2.0906020744638</v>
      </c>
      <c r="AG2637" s="26" t="n">
        <v>372.05</v>
      </c>
      <c r="AH2637" s="6" t="n">
        <v>0.109614755813016</v>
      </c>
      <c r="AI2637" s="6" t="n">
        <v>0.0281031290766503</v>
      </c>
      <c r="AJ2637" s="6" t="n">
        <v>-0.0783431583118955</v>
      </c>
      <c r="AM2637" s="6" t="n">
        <v>-0.0193751032537208</v>
      </c>
      <c r="AN2637" s="6" t="n">
        <v>0.0474782323303711</v>
      </c>
      <c r="AO2637" s="6" t="n">
        <v>0.0290933694181326</v>
      </c>
      <c r="AP2637" s="6" t="n">
        <v>-0.101488497970231</v>
      </c>
      <c r="AQ2637" s="6" t="n">
        <v>-0.0366613224369287</v>
      </c>
      <c r="AR2637" s="4" t="s">
        <v>422</v>
      </c>
      <c r="AS2637" s="4" t="s">
        <v>102</v>
      </c>
      <c r="AT2637" s="5" t="n">
        <v>70108</v>
      </c>
      <c r="AU2637" s="6" t="n">
        <v>-0.382716266784063</v>
      </c>
      <c r="AV2637" s="6" t="n">
        <v>-0.0309748579800688</v>
      </c>
      <c r="AW2637" s="5" t="n">
        <v>-718</v>
      </c>
      <c r="AX2637" s="6" t="n">
        <v>-0.0102413419295943</v>
      </c>
      <c r="AY2637" s="6" t="n">
        <v>-0.125187412807869</v>
      </c>
      <c r="AZ2637" s="5" t="n">
        <v>-3486</v>
      </c>
      <c r="BA2637" s="6" t="n">
        <v>-1.63951568519538</v>
      </c>
      <c r="BB2637" s="6" t="n">
        <v>-1.04576604962584</v>
      </c>
      <c r="BC2637" s="6" t="n">
        <v>-0.049723284075997</v>
      </c>
      <c r="BD2637" s="7" t="n">
        <v>-9.47</v>
      </c>
      <c r="BL2637" s="5" t="n">
        <v>137100.425</v>
      </c>
      <c r="BM2637" s="5" t="n">
        <v>94015</v>
      </c>
      <c r="BN2637" s="26" t="n">
        <v>1.45828245492741</v>
      </c>
      <c r="BO2637" s="7" t="n">
        <v>1.2379718003359</v>
      </c>
      <c r="BP2637" s="6" t="n">
        <v>0.848924566124284</v>
      </c>
      <c r="BQ2637" s="7" t="n">
        <v>0.528244812453723</v>
      </c>
      <c r="BR2637" s="26" t="n">
        <v>23.86</v>
      </c>
      <c r="BS2637" s="7" t="n">
        <v>3.64</v>
      </c>
      <c r="BT2637" s="4" t="s">
        <v>1417</v>
      </c>
      <c r="BU2637" s="5" t="n">
        <v>-1826</v>
      </c>
      <c r="BV2637" s="5" t="n">
        <v>6455</v>
      </c>
      <c r="BW2637" s="5" t="n">
        <v>-8281</v>
      </c>
      <c r="BX2637" s="7" t="n">
        <v>-0.0227982121007816</v>
      </c>
      <c r="BY2637" s="5" t="n">
        <v>0</v>
      </c>
      <c r="CE2637" s="25" t="n">
        <v>46077</v>
      </c>
      <c r="CF2637" s="6" t="n">
        <v>0.367430663349759</v>
      </c>
      <c r="CG2637" s="6" t="n">
        <v>0.375596233923826</v>
      </c>
      <c r="CH2637" s="6" t="n">
        <v>0.276807850978989</v>
      </c>
      <c r="CI2637" s="6" t="n">
        <v>-0.263017501301337</v>
      </c>
      <c r="CJ2637" s="6" t="n">
        <v>0.0680208472537752</v>
      </c>
      <c r="CK2637" s="7" t="n">
        <v>0.18271119842829</v>
      </c>
      <c r="CL2637" s="6" t="n">
        <v>0.159165154264973</v>
      </c>
      <c r="CM2637" s="4" t="s">
        <v>425</v>
      </c>
    </row>
    <row r="2638" customFormat="false" ht="15" hidden="false" customHeight="false" outlineLevel="0" collapsed="false">
      <c r="A2638" s="4" t="s">
        <v>45</v>
      </c>
      <c r="B2638" s="4" t="s">
        <v>46</v>
      </c>
      <c r="C2638" s="25" t="n">
        <v>46022</v>
      </c>
      <c r="D2638" s="4" t="s">
        <v>305</v>
      </c>
      <c r="E2638" s="4" t="s">
        <v>782</v>
      </c>
      <c r="G2638" s="4" t="s">
        <v>427</v>
      </c>
      <c r="H2638" s="5" t="n">
        <v>550</v>
      </c>
      <c r="I2638" s="25" t="n">
        <v>46058</v>
      </c>
      <c r="J2638" s="4" t="s">
        <v>440</v>
      </c>
      <c r="K2638" s="4" t="s">
        <v>5</v>
      </c>
      <c r="L2638" s="4" t="s">
        <v>708</v>
      </c>
      <c r="M2638" s="25" t="n">
        <v>46057</v>
      </c>
      <c r="N2638" s="25" t="n">
        <v>46058</v>
      </c>
      <c r="O2638" s="25" t="n">
        <v>46059</v>
      </c>
      <c r="P2638" s="25" t="n">
        <v>46059</v>
      </c>
      <c r="Q2638" s="6" t="n">
        <v>-0.00757825370675458</v>
      </c>
      <c r="R2638" s="6" t="n">
        <v>0.0215803452855246</v>
      </c>
      <c r="S2638" s="6" t="n">
        <v>-0.0591485212869678</v>
      </c>
      <c r="T2638" s="6" t="n">
        <v>-0.0451464297081978</v>
      </c>
      <c r="U2638" s="6" t="n">
        <v>-0.0012994398729953</v>
      </c>
      <c r="V2638" s="6" t="n">
        <v>-0.000503396803160916</v>
      </c>
      <c r="W2638" s="6" t="n">
        <v>-0.0438469898352025</v>
      </c>
      <c r="X2638" s="6" t="n">
        <v>-0.0446430329050369</v>
      </c>
      <c r="AA2638" s="6" t="n">
        <v>0.00259993500162503</v>
      </c>
      <c r="AB2638" s="6" t="n">
        <v>-0.0591485212869678</v>
      </c>
      <c r="AC2638" s="6" t="n">
        <v>0.0591485212869678</v>
      </c>
      <c r="AD2638" s="6" t="n">
        <v>0.0697107572310692</v>
      </c>
      <c r="AE2638" s="7" t="n">
        <v>0.0932400932400933</v>
      </c>
      <c r="AF2638" s="7" t="n">
        <v>2.95537201156433</v>
      </c>
      <c r="AG2638" s="26" t="n">
        <v>1214</v>
      </c>
      <c r="AH2638" s="6" t="n">
        <v>0.0947059409010256</v>
      </c>
      <c r="AI2638" s="6" t="n">
        <v>-0.0258503906647435</v>
      </c>
      <c r="AJ2638" s="6" t="n">
        <v>0.0147654649705922</v>
      </c>
      <c r="AK2638" s="6" t="n">
        <v>0.171656666976701</v>
      </c>
      <c r="AL2638" s="6" t="n">
        <v>0.347814064746739</v>
      </c>
      <c r="AM2638" s="6" t="n">
        <v>-0.0193751032537208</v>
      </c>
      <c r="AN2638" s="6" t="n">
        <v>-0.00647528741102266</v>
      </c>
      <c r="AO2638" s="6" t="n">
        <v>0.0742659758203799</v>
      </c>
      <c r="AP2638" s="6" t="n">
        <v>-0.0655440414507778</v>
      </c>
      <c r="AQ2638" s="6" t="n">
        <v>-0.000716865917475773</v>
      </c>
      <c r="AR2638" s="4" t="s">
        <v>422</v>
      </c>
      <c r="AS2638" s="4" t="s">
        <v>102</v>
      </c>
      <c r="AT2638" s="5" t="n">
        <v>5018.06</v>
      </c>
      <c r="AU2638" s="6" t="n">
        <v>0.199347990793477</v>
      </c>
      <c r="AV2638" s="6" t="n">
        <v>0.0423823698647496</v>
      </c>
      <c r="AW2638" s="5" t="n">
        <v>525.95</v>
      </c>
      <c r="AX2638" s="6" t="n">
        <v>0.104811421146818</v>
      </c>
      <c r="AY2638" s="6" t="n">
        <v>-0.00441207126114696</v>
      </c>
      <c r="AZ2638" s="5" t="n">
        <v>276.63</v>
      </c>
      <c r="BA2638" s="6" t="n">
        <v>0.189499484004128</v>
      </c>
      <c r="BB2638" s="6" t="n">
        <v>-0.0900029606237047</v>
      </c>
      <c r="BC2638" s="6" t="n">
        <v>0.0551268817032877</v>
      </c>
      <c r="BD2638" s="7" t="n">
        <v>4.8</v>
      </c>
      <c r="BL2638" s="5" t="n">
        <v>70011.38</v>
      </c>
      <c r="BM2638" s="5" t="n">
        <v>1093.69</v>
      </c>
      <c r="BN2638" s="26" t="n">
        <v>64.013916191974</v>
      </c>
      <c r="BO2638" s="7" t="n">
        <v>11.2409212203729</v>
      </c>
      <c r="BP2638" s="6" t="n">
        <v>0.175601211253223</v>
      </c>
      <c r="BQ2638" s="7" t="n">
        <v>0.428135626964835</v>
      </c>
      <c r="BR2638" s="26" t="n">
        <v>23.86</v>
      </c>
      <c r="BS2638" s="7" t="n">
        <v>3.64</v>
      </c>
      <c r="BT2638" s="4" t="s">
        <v>1417</v>
      </c>
      <c r="BU2638" s="5" t="n">
        <v>677.58</v>
      </c>
      <c r="BV2638" s="5" t="n">
        <v>786.89</v>
      </c>
      <c r="BW2638" s="5" t="n">
        <v>-109.31</v>
      </c>
      <c r="BX2638" s="7" t="n">
        <v>1.13938354436765</v>
      </c>
      <c r="BY2638" s="5" t="n">
        <v>0</v>
      </c>
      <c r="CE2638" s="25" t="n">
        <v>46077</v>
      </c>
      <c r="CF2638" s="6" t="n">
        <v>0.38366342154881</v>
      </c>
      <c r="CG2638" s="6" t="n">
        <v>0.372939940863755</v>
      </c>
      <c r="CH2638" s="6" t="n">
        <v>0.375239320998732</v>
      </c>
      <c r="CI2638" s="6" t="n">
        <v>0.00616555075772229</v>
      </c>
      <c r="CJ2638" s="6" t="n">
        <v>0.0678014299642509</v>
      </c>
      <c r="CK2638" s="7" t="n">
        <v>0.872378669862193</v>
      </c>
      <c r="CL2638" s="6" t="n">
        <v>0.269020829277789</v>
      </c>
      <c r="CM2638" s="4" t="s">
        <v>425</v>
      </c>
    </row>
    <row r="2639" customFormat="false" ht="15" hidden="false" customHeight="false" outlineLevel="0" collapsed="false">
      <c r="A2639" s="4" t="s">
        <v>45</v>
      </c>
      <c r="B2639" s="4" t="s">
        <v>46</v>
      </c>
      <c r="C2639" s="25" t="n">
        <v>46022</v>
      </c>
      <c r="D2639" s="4" t="s">
        <v>139</v>
      </c>
      <c r="E2639" s="4" t="s">
        <v>843</v>
      </c>
      <c r="F2639" s="4" t="s">
        <v>96</v>
      </c>
      <c r="G2639" s="4" t="s">
        <v>568</v>
      </c>
      <c r="H2639" s="5" t="n">
        <v>25</v>
      </c>
      <c r="I2639" s="25" t="n">
        <v>46059</v>
      </c>
      <c r="J2639" s="4" t="s">
        <v>1199</v>
      </c>
      <c r="K2639" s="4" t="s">
        <v>5</v>
      </c>
      <c r="L2639" s="4" t="s">
        <v>421</v>
      </c>
      <c r="M2639" s="25" t="n">
        <v>46058</v>
      </c>
      <c r="N2639" s="25" t="n">
        <v>46059</v>
      </c>
      <c r="O2639" s="25" t="n">
        <v>46062</v>
      </c>
      <c r="P2639" s="25" t="n">
        <v>46062</v>
      </c>
      <c r="Q2639" s="6" t="n">
        <v>-0.0118496322527921</v>
      </c>
      <c r="R2639" s="6" t="n">
        <v>0.00179186767746375</v>
      </c>
      <c r="S2639" s="6" t="n">
        <v>-0.019537699504678</v>
      </c>
      <c r="T2639" s="6" t="n">
        <v>-0.0295954640800064</v>
      </c>
      <c r="U2639" s="6" t="n">
        <v>0.00357388495602007</v>
      </c>
      <c r="V2639" s="6" t="n">
        <v>-0.00114180469057157</v>
      </c>
      <c r="W2639" s="6" t="n">
        <v>-0.0331693490360264</v>
      </c>
      <c r="X2639" s="6" t="n">
        <v>-0.0284536593894348</v>
      </c>
      <c r="AA2639" s="6" t="n">
        <v>0.00798018712162896</v>
      </c>
      <c r="AB2639" s="6" t="n">
        <v>-0.019537699504678</v>
      </c>
      <c r="AC2639" s="6" t="n">
        <v>0.019537699504678</v>
      </c>
      <c r="AD2639" s="6" t="n">
        <v>0.0317831590533847</v>
      </c>
      <c r="AE2639" s="7" t="n">
        <v>0.0909090909090909</v>
      </c>
      <c r="AF2639" s="7" t="n">
        <v>1.23801956498909</v>
      </c>
      <c r="AG2639" s="26" t="n">
        <v>36710</v>
      </c>
      <c r="AH2639" s="6" t="n">
        <v>0.0257405349336324</v>
      </c>
      <c r="AI2639" s="6" t="n">
        <v>-0.0584368022178211</v>
      </c>
      <c r="AJ2639" s="6" t="n">
        <v>0.0024691764098177</v>
      </c>
      <c r="AK2639" s="6" t="n">
        <v>-0.0809354647375637</v>
      </c>
      <c r="AL2639" s="6" t="n">
        <v>0.320089412445905</v>
      </c>
      <c r="AM2639" s="6" t="n">
        <v>-0.033962709587153</v>
      </c>
      <c r="AN2639" s="6" t="n">
        <v>-0.0244740926306681</v>
      </c>
      <c r="AO2639" s="6" t="n">
        <v>-0.00406960426606784</v>
      </c>
      <c r="AP2639" s="6" t="n">
        <v>-0.0996351389278692</v>
      </c>
      <c r="AQ2639" s="6" t="n">
        <v>-0.0375606278656401</v>
      </c>
      <c r="AR2639" s="4" t="s">
        <v>422</v>
      </c>
      <c r="AS2639" s="4" t="s">
        <v>102</v>
      </c>
      <c r="AT2639" s="5" t="n">
        <v>4885.6</v>
      </c>
      <c r="AU2639" s="6" t="n">
        <v>0.094027811989162</v>
      </c>
      <c r="AV2639" s="6" t="n">
        <v>-0.490201807291775</v>
      </c>
      <c r="AW2639" s="5" t="n">
        <v>612.4</v>
      </c>
      <c r="AX2639" s="6" t="n">
        <v>0.125347961355821</v>
      </c>
      <c r="AY2639" s="6" t="n">
        <v>0.00543395011458241</v>
      </c>
      <c r="AZ2639" s="5" t="n">
        <v>532.6</v>
      </c>
      <c r="BA2639" s="6" t="n">
        <v>0.16110747765424</v>
      </c>
      <c r="BB2639" s="6" t="n">
        <v>-0.681192385969113</v>
      </c>
      <c r="BC2639" s="6" t="n">
        <v>0.109014245947274</v>
      </c>
      <c r="BD2639" s="7" t="n">
        <v>180.58</v>
      </c>
      <c r="BL2639" s="5" t="n">
        <v>108294.5</v>
      </c>
      <c r="BM2639" s="5" t="n">
        <v>2129.3</v>
      </c>
      <c r="BN2639" s="26" t="n">
        <v>50.8592025548302</v>
      </c>
      <c r="BO2639" s="7" t="n">
        <v>7.7259399300849</v>
      </c>
      <c r="BP2639" s="6" t="n">
        <v>0.151908396946565</v>
      </c>
      <c r="BQ2639" s="7" t="n">
        <v>0</v>
      </c>
      <c r="BR2639" s="26" t="n">
        <v>29.9</v>
      </c>
      <c r="BS2639" s="7" t="n">
        <v>4.77</v>
      </c>
      <c r="BY2639" s="5" t="n">
        <v>0</v>
      </c>
      <c r="CE2639" s="25" t="n">
        <v>46077</v>
      </c>
      <c r="CF2639" s="6" t="n">
        <v>0.289851125981566</v>
      </c>
      <c r="CG2639" s="6" t="n">
        <v>0.35431341487458</v>
      </c>
      <c r="CH2639" s="6" t="n">
        <v>0.284439374617022</v>
      </c>
      <c r="CI2639" s="6" t="n">
        <v>-0.19720969436704</v>
      </c>
      <c r="CJ2639" s="6" t="n">
        <v>0.0616575284980153</v>
      </c>
      <c r="CK2639" s="7" t="n">
        <v>0.31687451606671</v>
      </c>
      <c r="CL2639" s="6" t="n">
        <v>-0.0190036479708162</v>
      </c>
      <c r="CM2639" s="4" t="s">
        <v>425</v>
      </c>
    </row>
    <row r="2640" customFormat="false" ht="15" hidden="false" customHeight="false" outlineLevel="0" collapsed="false">
      <c r="A2640" s="4" t="s">
        <v>45</v>
      </c>
      <c r="B2640" s="4" t="s">
        <v>46</v>
      </c>
      <c r="C2640" s="25" t="n">
        <v>46022</v>
      </c>
      <c r="D2640" s="4" t="s">
        <v>154</v>
      </c>
      <c r="E2640" s="4" t="s">
        <v>693</v>
      </c>
      <c r="G2640" s="4" t="s">
        <v>427</v>
      </c>
      <c r="H2640" s="5" t="n">
        <v>2150</v>
      </c>
      <c r="I2640" s="25" t="n">
        <v>46059</v>
      </c>
      <c r="J2640" s="4" t="s">
        <v>756</v>
      </c>
      <c r="K2640" s="4" t="s">
        <v>5</v>
      </c>
      <c r="L2640" s="4" t="s">
        <v>421</v>
      </c>
      <c r="M2640" s="25" t="n">
        <v>46058</v>
      </c>
      <c r="N2640" s="25" t="n">
        <v>46059</v>
      </c>
      <c r="O2640" s="25" t="n">
        <v>46062</v>
      </c>
      <c r="P2640" s="25" t="n">
        <v>46062</v>
      </c>
      <c r="Q2640" s="6" t="n">
        <v>0.0105301974924199</v>
      </c>
      <c r="R2640" s="6" t="n">
        <v>-0.00648745083728664</v>
      </c>
      <c r="S2640" s="6" t="n">
        <v>0.0730114679835123</v>
      </c>
      <c r="T2640" s="6" t="n">
        <v>0.0770542146386456</v>
      </c>
      <c r="U2640" s="6" t="n">
        <v>0.00357388495602007</v>
      </c>
      <c r="V2640" s="6" t="n">
        <v>0.00635827879889273</v>
      </c>
      <c r="W2640" s="6" t="n">
        <v>0.0734803296826255</v>
      </c>
      <c r="X2640" s="6" t="n">
        <v>0.0706959358397529</v>
      </c>
      <c r="AA2640" s="6" t="n">
        <v>0.000122433987675086</v>
      </c>
      <c r="AB2640" s="6" t="n">
        <v>0.0730114679835123</v>
      </c>
      <c r="AC2640" s="6" t="n">
        <v>0.0730114679835123</v>
      </c>
      <c r="AD2640" s="6" t="n">
        <v>0.0846835081418602</v>
      </c>
      <c r="AE2640" s="7" t="n">
        <v>0.957590361445783</v>
      </c>
      <c r="AF2640" s="7" t="n">
        <v>2.43151860686589</v>
      </c>
      <c r="AG2640" s="26" t="n">
        <v>244.06</v>
      </c>
      <c r="AH2640" s="6" t="n">
        <v>0.0614563730683106</v>
      </c>
      <c r="AI2640" s="6" t="n">
        <v>-0.0509628461340849</v>
      </c>
      <c r="AJ2640" s="6" t="n">
        <v>-0.157858970469563</v>
      </c>
      <c r="AK2640" s="6" t="n">
        <v>-0.259280908700938</v>
      </c>
      <c r="AL2640" s="6" t="n">
        <v>-0.355810941652925</v>
      </c>
      <c r="AM2640" s="6" t="n">
        <v>-0.0234055354993983</v>
      </c>
      <c r="AN2640" s="6" t="n">
        <v>-0.0275573106346866</v>
      </c>
      <c r="AO2640" s="6" t="n">
        <v>0.0370454891221665</v>
      </c>
      <c r="AP2640" s="6" t="n">
        <v>-0.0672067549064359</v>
      </c>
      <c r="AQ2640" s="6" t="n">
        <v>-0.00513224384420674</v>
      </c>
      <c r="AR2640" s="4" t="s">
        <v>422</v>
      </c>
      <c r="AS2640" s="4" t="s">
        <v>102</v>
      </c>
      <c r="AT2640" s="5" t="n">
        <v>1898.3</v>
      </c>
      <c r="AU2640" s="6" t="n">
        <v>0.0729647695864255</v>
      </c>
      <c r="AV2640" s="6" t="n">
        <v>-0.00901559326988832</v>
      </c>
      <c r="AW2640" s="5" t="n">
        <v>175.24</v>
      </c>
      <c r="AX2640" s="6" t="n">
        <v>0.0923141758415425</v>
      </c>
      <c r="AY2640" s="6" t="n">
        <v>-0.0139479411485266</v>
      </c>
      <c r="AZ2640" s="5" t="n">
        <v>98.31</v>
      </c>
      <c r="BA2640" s="6" t="n">
        <v>-0.104970866715222</v>
      </c>
      <c r="BB2640" s="6" t="n">
        <v>0.381340452437825</v>
      </c>
      <c r="BC2640" s="6" t="n">
        <v>0.0517884422904704</v>
      </c>
      <c r="BD2640" s="7" t="n">
        <v>1.53</v>
      </c>
      <c r="BL2640" s="5" t="n">
        <v>15715.0234</v>
      </c>
      <c r="BM2640" s="5" t="n">
        <v>472.78</v>
      </c>
      <c r="BN2640" s="26" t="n">
        <v>33.2396112356699</v>
      </c>
      <c r="BO2640" s="7" t="n">
        <v>4.62440511082077</v>
      </c>
      <c r="BP2640" s="6" t="n">
        <v>0.139123321209553</v>
      </c>
      <c r="BQ2640" s="7" t="n">
        <v>5.88533022587897E-006</v>
      </c>
      <c r="BR2640" s="26" t="n">
        <v>23.9</v>
      </c>
      <c r="BS2640" s="7" t="n">
        <v>3.66</v>
      </c>
      <c r="BT2640" s="4" t="s">
        <v>1417</v>
      </c>
      <c r="BU2640" s="5" t="n">
        <v>43.76</v>
      </c>
      <c r="BV2640" s="5" t="n">
        <v>41.46</v>
      </c>
      <c r="BW2640" s="5" t="n">
        <v>2.3</v>
      </c>
      <c r="BX2640" s="7" t="n">
        <v>0.226196629794273</v>
      </c>
      <c r="BY2640" s="5" t="n">
        <v>0</v>
      </c>
      <c r="CE2640" s="25" t="n">
        <v>46077</v>
      </c>
      <c r="CF2640" s="6" t="n">
        <v>0.368258667063993</v>
      </c>
      <c r="CG2640" s="6" t="n">
        <v>0.3872475168542</v>
      </c>
      <c r="CH2640" s="6" t="n">
        <v>0.341558518139552</v>
      </c>
      <c r="CI2640" s="6" t="n">
        <v>-0.117983968201532</v>
      </c>
      <c r="CJ2640" s="6" t="n">
        <v>0.0673469387755102</v>
      </c>
      <c r="CK2640" s="7" t="n">
        <v>1.08410967611882</v>
      </c>
      <c r="CL2640" s="6" t="n">
        <v>0.620602999862392</v>
      </c>
      <c r="CM2640" s="4" t="s">
        <v>425</v>
      </c>
    </row>
    <row r="2641" customFormat="false" ht="15" hidden="false" customHeight="false" outlineLevel="0" collapsed="false">
      <c r="A2641" s="4" t="s">
        <v>45</v>
      </c>
      <c r="B2641" s="4" t="s">
        <v>46</v>
      </c>
      <c r="C2641" s="25" t="n">
        <v>46022</v>
      </c>
      <c r="D2641" s="4" t="s">
        <v>211</v>
      </c>
      <c r="E2641" s="4" t="s">
        <v>762</v>
      </c>
      <c r="G2641" s="4" t="s">
        <v>427</v>
      </c>
      <c r="H2641" s="5" t="n">
        <v>1350</v>
      </c>
      <c r="I2641" s="25" t="n">
        <v>46059</v>
      </c>
      <c r="J2641" s="4" t="s">
        <v>621</v>
      </c>
      <c r="K2641" s="4" t="s">
        <v>5</v>
      </c>
      <c r="L2641" s="4" t="s">
        <v>421</v>
      </c>
      <c r="M2641" s="25" t="n">
        <v>46058</v>
      </c>
      <c r="N2641" s="25" t="n">
        <v>46059</v>
      </c>
      <c r="O2641" s="25" t="n">
        <v>46062</v>
      </c>
      <c r="P2641" s="25" t="n">
        <v>46062</v>
      </c>
      <c r="Q2641" s="6" t="n">
        <v>-0.0285382231404959</v>
      </c>
      <c r="R2641" s="6" t="n">
        <v>0.0108999069520139</v>
      </c>
      <c r="S2641" s="6" t="n">
        <v>0.150164365548981</v>
      </c>
      <c r="T2641" s="6" t="n">
        <v>0.132526049360499</v>
      </c>
      <c r="U2641" s="6" t="n">
        <v>0.00357388495602007</v>
      </c>
      <c r="V2641" s="6" t="n">
        <v>0.00635827879889273</v>
      </c>
      <c r="W2641" s="6" t="n">
        <v>0.128952164404479</v>
      </c>
      <c r="X2641" s="6" t="n">
        <v>0.126167770561606</v>
      </c>
      <c r="AA2641" s="6" t="n">
        <v>0.0650887573964498</v>
      </c>
      <c r="AB2641" s="6" t="n">
        <v>0.150164365548981</v>
      </c>
      <c r="AC2641" s="6" t="n">
        <v>0.150164365548981</v>
      </c>
      <c r="AD2641" s="6" t="n">
        <v>0.125575279421433</v>
      </c>
      <c r="AE2641" s="7" t="n">
        <v>0.882722513089006</v>
      </c>
      <c r="AF2641" s="7" t="n">
        <v>9.22206108477489</v>
      </c>
      <c r="AG2641" s="26" t="n">
        <v>387.2</v>
      </c>
      <c r="AH2641" s="6" t="n">
        <v>0.0316356833489941</v>
      </c>
      <c r="AI2641" s="6" t="n">
        <v>-0.234233710534068</v>
      </c>
      <c r="AJ2641" s="6" t="n">
        <v>-0.26414587634339</v>
      </c>
      <c r="AK2641" s="6" t="n">
        <v>-0.361711199448021</v>
      </c>
      <c r="AL2641" s="6" t="n">
        <v>-0.15795517767339</v>
      </c>
      <c r="AM2641" s="6" t="n">
        <v>-0.0234055354993983</v>
      </c>
      <c r="AN2641" s="6" t="n">
        <v>-0.21082817503467</v>
      </c>
      <c r="AO2641" s="6" t="n">
        <v>-0.023550931748028</v>
      </c>
      <c r="AP2641" s="6" t="n">
        <v>-0.101749171144393</v>
      </c>
      <c r="AQ2641" s="6" t="n">
        <v>-0.0396746600821634</v>
      </c>
      <c r="AR2641" s="4" t="s">
        <v>422</v>
      </c>
      <c r="AS2641" s="4" t="s">
        <v>102</v>
      </c>
      <c r="AT2641" s="5" t="n">
        <v>10343.417</v>
      </c>
      <c r="AU2641" s="6" t="n">
        <v>0.419456793877877</v>
      </c>
      <c r="AV2641" s="6" t="n">
        <v>0.316622042747822</v>
      </c>
      <c r="AW2641" s="5" t="n">
        <v>708.98</v>
      </c>
      <c r="AX2641" s="6" t="n">
        <v>0.0685440797755713</v>
      </c>
      <c r="AY2641" s="6" t="n">
        <v>0.00832300311235006</v>
      </c>
      <c r="AZ2641" s="5" t="n">
        <v>416.298</v>
      </c>
      <c r="BA2641" s="6" t="n">
        <v>0.902433005520418</v>
      </c>
      <c r="BB2641" s="6" t="n">
        <v>0.598011592645196</v>
      </c>
      <c r="BC2641" s="6" t="n">
        <v>0.0402476280323997</v>
      </c>
      <c r="BD2641" s="7" t="n">
        <v>4.03</v>
      </c>
      <c r="BR2641" s="26" t="n">
        <v>23.9</v>
      </c>
      <c r="BS2641" s="7" t="n">
        <v>3.66</v>
      </c>
      <c r="BT2641" s="4" t="s">
        <v>1417</v>
      </c>
      <c r="BU2641" s="5" t="n">
        <v>741.414</v>
      </c>
      <c r="BV2641" s="5" t="n">
        <v>224.103</v>
      </c>
      <c r="BW2641" s="5" t="n">
        <v>517.311</v>
      </c>
      <c r="BX2641" s="7" t="n">
        <v>1.41331010266987</v>
      </c>
      <c r="BY2641" s="5" t="n">
        <v>0</v>
      </c>
      <c r="CE2641" s="25" t="n">
        <v>46077</v>
      </c>
      <c r="CF2641" s="6" t="n">
        <v>0.535418021572288</v>
      </c>
      <c r="CG2641" s="6" t="n">
        <v>0.550154267457034</v>
      </c>
      <c r="CH2641" s="6" t="n">
        <v>0.563642193529662</v>
      </c>
      <c r="CI2641" s="6" t="n">
        <v>0.0245166253730473</v>
      </c>
      <c r="CJ2641" s="6" t="n">
        <v>0.0956075749605471</v>
      </c>
      <c r="CK2641" s="7" t="n">
        <v>1.57063251118907</v>
      </c>
      <c r="CL2641" s="6" t="n">
        <v>-0.0635314814814816</v>
      </c>
      <c r="CM2641" s="4" t="s">
        <v>425</v>
      </c>
    </row>
    <row r="2642" customFormat="false" ht="15" hidden="false" customHeight="false" outlineLevel="0" collapsed="false">
      <c r="A2642" s="4" t="s">
        <v>45</v>
      </c>
      <c r="B2642" s="4" t="s">
        <v>46</v>
      </c>
      <c r="C2642" s="25" t="n">
        <v>46022</v>
      </c>
      <c r="D2642" s="4" t="s">
        <v>279</v>
      </c>
      <c r="E2642" s="4" t="s">
        <v>779</v>
      </c>
      <c r="F2642" s="4" t="s">
        <v>64</v>
      </c>
      <c r="G2642" s="4" t="s">
        <v>536</v>
      </c>
      <c r="H2642" s="5" t="n">
        <v>25</v>
      </c>
      <c r="I2642" s="25" t="n">
        <v>46059</v>
      </c>
      <c r="J2642" s="4" t="s">
        <v>770</v>
      </c>
      <c r="K2642" s="4" t="s">
        <v>5</v>
      </c>
      <c r="L2642" s="4" t="s">
        <v>421</v>
      </c>
      <c r="M2642" s="25" t="n">
        <v>46058</v>
      </c>
      <c r="N2642" s="25" t="n">
        <v>46059</v>
      </c>
      <c r="O2642" s="25" t="n">
        <v>46062</v>
      </c>
      <c r="P2642" s="25" t="n">
        <v>46062</v>
      </c>
      <c r="Q2642" s="6" t="n">
        <v>-0.00457038391224862</v>
      </c>
      <c r="R2642" s="6" t="n">
        <v>0.00385674931129487</v>
      </c>
      <c r="S2642" s="6" t="n">
        <v>-0.00676911818514459</v>
      </c>
      <c r="T2642" s="6" t="n">
        <v>-0.00748275278609833</v>
      </c>
      <c r="U2642" s="6" t="n">
        <v>0.00357388495602007</v>
      </c>
      <c r="V2642" s="6" t="n">
        <v>0.00704014983756118</v>
      </c>
      <c r="W2642" s="6" t="n">
        <v>-0.0110566377421184</v>
      </c>
      <c r="X2642" s="6" t="n">
        <v>-0.0145229026236595</v>
      </c>
      <c r="Y2642" s="6" t="n">
        <v>0.0323301293429306</v>
      </c>
      <c r="Z2642" s="6" t="n">
        <v>-0.0398128821290289</v>
      </c>
      <c r="AA2642" s="6" t="n">
        <v>-0.0236004390779363</v>
      </c>
      <c r="AB2642" s="6" t="n">
        <v>-0.00676911818514459</v>
      </c>
      <c r="AC2642" s="6" t="n">
        <v>0.00676911818514459</v>
      </c>
      <c r="AD2642" s="6" t="n">
        <v>0.0301866081229418</v>
      </c>
      <c r="AE2642" s="7" t="n">
        <v>0.860606060606061</v>
      </c>
      <c r="AF2642" s="7" t="n">
        <v>2.5939838452839</v>
      </c>
      <c r="AG2642" s="26" t="n">
        <v>27350</v>
      </c>
      <c r="AH2642" s="6" t="n">
        <v>0.0179019027120246</v>
      </c>
      <c r="AI2642" s="6" t="n">
        <v>0.0342741462941927</v>
      </c>
      <c r="AJ2642" s="6" t="n">
        <v>-0.000109230150976081</v>
      </c>
      <c r="AK2642" s="6" t="n">
        <v>-0.0921147586327034</v>
      </c>
      <c r="AL2642" s="6" t="n">
        <v>0.0661260826232222</v>
      </c>
      <c r="AM2642" s="6" t="n">
        <v>0.0188296446199916</v>
      </c>
      <c r="AN2642" s="6" t="n">
        <v>0.0154445016742011</v>
      </c>
      <c r="AO2642" s="6" t="n">
        <v>-0.0305765334315713</v>
      </c>
      <c r="AP2642" s="6" t="n">
        <v>-0.117332842144041</v>
      </c>
      <c r="AQ2642" s="6" t="n">
        <v>-0.0552583310818122</v>
      </c>
      <c r="AR2642" s="4" t="s">
        <v>422</v>
      </c>
      <c r="AS2642" s="4" t="s">
        <v>102</v>
      </c>
      <c r="AT2642" s="5" t="n">
        <v>4800.52</v>
      </c>
      <c r="AU2642" s="6" t="n">
        <v>0.0498263600339408</v>
      </c>
      <c r="AV2642" s="6" t="n">
        <v>0.00828595252747832</v>
      </c>
      <c r="AW2642" s="5" t="n">
        <v>947.31</v>
      </c>
      <c r="AX2642" s="6" t="n">
        <v>0.197334872055527</v>
      </c>
      <c r="AY2642" s="6" t="n">
        <v>-0.0136573688185334</v>
      </c>
      <c r="AZ2642" s="5" t="n">
        <v>266.7</v>
      </c>
      <c r="BA2642" s="6" t="n">
        <v>0.379007238883144</v>
      </c>
      <c r="BB2642" s="6" t="n">
        <v>-0.135522349356585</v>
      </c>
      <c r="BC2642" s="6" t="n">
        <v>0.0555564813811837</v>
      </c>
      <c r="BD2642" s="7" t="n">
        <v>73.92</v>
      </c>
      <c r="BL2642" s="5" t="n">
        <v>98678.8</v>
      </c>
      <c r="BM2642" s="5" t="n">
        <v>1718.89</v>
      </c>
      <c r="BN2642" s="26" t="n">
        <v>57.4084438213033</v>
      </c>
      <c r="BO2642" s="7" t="n">
        <v>4.39702577781026</v>
      </c>
      <c r="BP2642" s="6" t="n">
        <v>0.0765919694931462</v>
      </c>
      <c r="BQ2642" s="7" t="n">
        <v>0.0829924200734599</v>
      </c>
      <c r="BR2642" s="26" t="n">
        <v>17.21</v>
      </c>
      <c r="BS2642" s="7" t="n">
        <v>2.36</v>
      </c>
      <c r="BT2642" s="4" t="s">
        <v>1417</v>
      </c>
      <c r="BU2642" s="5" t="n">
        <v>957.65</v>
      </c>
      <c r="BV2642" s="5" t="n">
        <v>960.33</v>
      </c>
      <c r="BW2642" s="5" t="n">
        <v>-2.68000000000006</v>
      </c>
      <c r="BX2642" s="7" t="n">
        <v>1.00681266230012</v>
      </c>
      <c r="BY2642" s="5" t="n">
        <v>3</v>
      </c>
      <c r="BZ2642" s="6" t="n">
        <v>0.269659804121714</v>
      </c>
      <c r="CA2642" s="6" t="n">
        <v>0.153086309887983</v>
      </c>
      <c r="CB2642" s="4" t="s">
        <v>554</v>
      </c>
      <c r="CC2642" s="26" t="n">
        <v>44.2097328161245</v>
      </c>
      <c r="CD2642" s="6" t="n">
        <v>0.298547631130784</v>
      </c>
      <c r="CE2642" s="25" t="n">
        <v>46077</v>
      </c>
      <c r="CF2642" s="6" t="n">
        <v>0.283309665675741</v>
      </c>
      <c r="CG2642" s="6" t="n">
        <v>0.311485624027718</v>
      </c>
      <c r="CH2642" s="6" t="n">
        <v>0.241190559881274</v>
      </c>
      <c r="CI2642" s="6" t="n">
        <v>-0.225676752710067</v>
      </c>
      <c r="CJ2642" s="6" t="n">
        <v>0.0542626156922508</v>
      </c>
      <c r="CK2642" s="7" t="n">
        <v>0.124747362411268</v>
      </c>
      <c r="CL2642" s="6" t="n">
        <v>-0.109129500947568</v>
      </c>
      <c r="CM2642" s="4" t="s">
        <v>425</v>
      </c>
    </row>
    <row r="2643" customFormat="false" ht="15" hidden="false" customHeight="false" outlineLevel="0" collapsed="false">
      <c r="A2643" s="4" t="s">
        <v>45</v>
      </c>
      <c r="B2643" s="4" t="s">
        <v>46</v>
      </c>
      <c r="C2643" s="25" t="n">
        <v>46022</v>
      </c>
      <c r="D2643" s="4" t="s">
        <v>281</v>
      </c>
      <c r="E2643" s="4" t="s">
        <v>859</v>
      </c>
      <c r="F2643" s="4" t="s">
        <v>61</v>
      </c>
      <c r="G2643" s="4" t="s">
        <v>484</v>
      </c>
      <c r="H2643" s="5" t="n">
        <v>175</v>
      </c>
      <c r="I2643" s="25" t="n">
        <v>46059</v>
      </c>
      <c r="J2643" s="4" t="s">
        <v>1018</v>
      </c>
      <c r="K2643" s="4" t="s">
        <v>6</v>
      </c>
      <c r="L2643" s="4" t="s">
        <v>421</v>
      </c>
      <c r="M2643" s="25" t="n">
        <v>46058</v>
      </c>
      <c r="N2643" s="25" t="n">
        <v>46059</v>
      </c>
      <c r="O2643" s="25" t="n">
        <v>46062</v>
      </c>
      <c r="P2643" s="25" t="n">
        <v>46059</v>
      </c>
      <c r="Q2643" s="6" t="n">
        <v>0.00288709922504182</v>
      </c>
      <c r="R2643" s="6" t="n">
        <v>-0.0375151515151516</v>
      </c>
      <c r="S2643" s="6" t="n">
        <v>-0.0211573578490019</v>
      </c>
      <c r="T2643" s="6" t="n">
        <v>-0.0557854101391117</v>
      </c>
      <c r="U2643" s="6" t="n">
        <v>0.00357388495602007</v>
      </c>
      <c r="V2643" s="6" t="n">
        <v>0.00710194000542608</v>
      </c>
      <c r="W2643" s="6" t="n">
        <v>-0.0593592950951317</v>
      </c>
      <c r="X2643" s="6" t="n">
        <v>-0.0628873501445377</v>
      </c>
      <c r="Y2643" s="6" t="n">
        <v>-0.0423918177277634</v>
      </c>
      <c r="Z2643" s="6" t="n">
        <v>-0.0133935924113483</v>
      </c>
      <c r="AA2643" s="6" t="n">
        <v>-0.00363636363636366</v>
      </c>
      <c r="AB2643" s="6" t="n">
        <v>-0.0375151515151516</v>
      </c>
      <c r="AC2643" s="6" t="n">
        <v>0.0375151515151516</v>
      </c>
      <c r="AD2643" s="6" t="n">
        <v>0.0583030303030303</v>
      </c>
      <c r="AE2643" s="7" t="n">
        <v>0.229729729729729</v>
      </c>
      <c r="AF2643" s="7" t="n">
        <v>2.55710780863605</v>
      </c>
      <c r="AG2643" s="26" t="n">
        <v>3290.5</v>
      </c>
      <c r="AH2643" s="6" t="n">
        <v>0.148138621980685</v>
      </c>
      <c r="AI2643" s="6" t="n">
        <v>0.104810538270338</v>
      </c>
      <c r="AJ2643" s="6" t="n">
        <v>0.0942834866187143</v>
      </c>
      <c r="AK2643" s="6" t="n">
        <v>0.128229578822453</v>
      </c>
      <c r="AL2643" s="6" t="n">
        <v>0.0878187889632449</v>
      </c>
      <c r="AM2643" s="6" t="n">
        <v>-0.00729677053896893</v>
      </c>
      <c r="AN2643" s="6" t="n">
        <v>0.112107308809307</v>
      </c>
      <c r="AO2643" s="6" t="n">
        <v>0.0342875522676105</v>
      </c>
      <c r="AP2643" s="6" t="n">
        <v>0.0533612093920879</v>
      </c>
      <c r="AQ2643" s="6" t="n">
        <v>0.115435720454317</v>
      </c>
      <c r="AR2643" s="4" t="s">
        <v>422</v>
      </c>
      <c r="AS2643" s="4" t="s">
        <v>102</v>
      </c>
      <c r="AT2643" s="5" t="n">
        <v>3830.7</v>
      </c>
      <c r="AU2643" s="6" t="n">
        <v>0.0678802408563783</v>
      </c>
      <c r="AV2643" s="6" t="n">
        <v>-0.25922416460396</v>
      </c>
      <c r="AW2643" s="5" t="n">
        <v>347.6</v>
      </c>
      <c r="AX2643" s="6" t="n">
        <v>0.0907405957135772</v>
      </c>
      <c r="AY2643" s="6" t="n">
        <v>-0.021017878862694</v>
      </c>
      <c r="AZ2643" s="5" t="n">
        <v>277.3</v>
      </c>
      <c r="BA2643" s="6" t="n">
        <v>-0.548591893211786</v>
      </c>
      <c r="BB2643" s="6" t="n">
        <v>-0.428129511239431</v>
      </c>
      <c r="BC2643" s="6" t="n">
        <v>0.0723888584331845</v>
      </c>
      <c r="BD2643" s="7" t="n">
        <v>7.8</v>
      </c>
      <c r="BL2643" s="5" t="n">
        <v>117141.8</v>
      </c>
      <c r="BM2643" s="5" t="n">
        <v>2104.1</v>
      </c>
      <c r="BN2643" s="26" t="n">
        <v>55.6731143957036</v>
      </c>
      <c r="BO2643" s="7" t="n">
        <v>8.85586198554537</v>
      </c>
      <c r="BP2643" s="6" t="n">
        <v>0.159068916507908</v>
      </c>
      <c r="BQ2643" s="7" t="n">
        <v>0</v>
      </c>
      <c r="BR2643" s="26" t="n">
        <v>28.2</v>
      </c>
      <c r="BS2643" s="7" t="n">
        <v>4.4</v>
      </c>
      <c r="BT2643" s="4" t="s">
        <v>1417</v>
      </c>
      <c r="BU2643" s="5" t="n">
        <v>374.7</v>
      </c>
      <c r="BV2643" s="5" t="n">
        <v>380.4</v>
      </c>
      <c r="BW2643" s="5" t="n">
        <v>-5.69999999999999</v>
      </c>
      <c r="BX2643" s="7" t="n">
        <v>0.178072426575421</v>
      </c>
      <c r="BY2643" s="5" t="n">
        <v>4</v>
      </c>
      <c r="BZ2643" s="6" t="n">
        <v>0.15365449166321</v>
      </c>
      <c r="CA2643" s="6" t="n">
        <v>0.115804177116317</v>
      </c>
      <c r="CB2643" s="4" t="s">
        <v>486</v>
      </c>
      <c r="CC2643" s="26" t="n">
        <v>91.2803850071598</v>
      </c>
      <c r="CD2643" s="6" t="n">
        <v>-0.390086770653556</v>
      </c>
      <c r="CE2643" s="25" t="n">
        <v>46077</v>
      </c>
      <c r="CF2643" s="6" t="n">
        <v>0.339853347175662</v>
      </c>
      <c r="CG2643" s="6" t="n">
        <v>0.373329328357522</v>
      </c>
      <c r="CH2643" s="6" t="n">
        <v>0.337958171580266</v>
      </c>
      <c r="CI2643" s="6" t="n">
        <v>-0.0947451863288434</v>
      </c>
      <c r="CJ2643" s="6" t="n">
        <v>0.0675757575757576</v>
      </c>
      <c r="CK2643" s="7" t="n">
        <v>0.555156950672647</v>
      </c>
      <c r="CL2643" s="6" t="n">
        <v>0.235429973863709</v>
      </c>
      <c r="CM2643" s="4" t="s">
        <v>425</v>
      </c>
    </row>
    <row r="2644" customFormat="false" ht="15" hidden="false" customHeight="false" outlineLevel="0" collapsed="false">
      <c r="A2644" s="4" t="s">
        <v>45</v>
      </c>
      <c r="B2644" s="4" t="s">
        <v>46</v>
      </c>
      <c r="C2644" s="25" t="n">
        <v>46022</v>
      </c>
      <c r="D2644" s="4" t="s">
        <v>292</v>
      </c>
      <c r="E2644" s="4" t="s">
        <v>741</v>
      </c>
      <c r="F2644" s="4" t="s">
        <v>62</v>
      </c>
      <c r="G2644" s="4" t="s">
        <v>490</v>
      </c>
      <c r="H2644" s="5" t="n">
        <v>2750</v>
      </c>
      <c r="I2644" s="25" t="n">
        <v>46059</v>
      </c>
      <c r="J2644" s="4" t="s">
        <v>612</v>
      </c>
      <c r="K2644" s="4" t="s">
        <v>5</v>
      </c>
      <c r="L2644" s="4" t="s">
        <v>421</v>
      </c>
      <c r="M2644" s="25" t="n">
        <v>46058</v>
      </c>
      <c r="N2644" s="25" t="n">
        <v>46059</v>
      </c>
      <c r="O2644" s="25" t="n">
        <v>46062</v>
      </c>
      <c r="P2644" s="25" t="n">
        <v>46062</v>
      </c>
      <c r="Q2644" s="6" t="n">
        <v>0.0120777891504604</v>
      </c>
      <c r="R2644" s="6" t="n">
        <v>-0.00353964401294493</v>
      </c>
      <c r="S2644" s="6" t="n">
        <v>0.0250685070536891</v>
      </c>
      <c r="T2644" s="6" t="n">
        <v>0.0336066521912046</v>
      </c>
      <c r="U2644" s="6" t="n">
        <v>0.00357388495602007</v>
      </c>
      <c r="V2644" s="6" t="n">
        <v>0.00722366403181407</v>
      </c>
      <c r="W2644" s="6" t="n">
        <v>0.0300327672351846</v>
      </c>
      <c r="X2644" s="6" t="n">
        <v>0.0263829881593906</v>
      </c>
      <c r="Y2644" s="6" t="n">
        <v>0.0368511639859422</v>
      </c>
      <c r="Z2644" s="6" t="n">
        <v>-0.00324451179473762</v>
      </c>
      <c r="AA2644" s="6" t="n">
        <v>0.0250685070536891</v>
      </c>
      <c r="AB2644" s="6" t="n">
        <v>0.0250685070536891</v>
      </c>
      <c r="AC2644" s="6" t="n">
        <v>0.0250685070536891</v>
      </c>
      <c r="AD2644" s="6" t="n">
        <v>0.0446057038465442</v>
      </c>
      <c r="AE2644" s="7" t="n">
        <v>0.506257110352673</v>
      </c>
      <c r="AF2644" s="7" t="n">
        <v>2.16936796261843</v>
      </c>
      <c r="AG2644" s="26" t="n">
        <v>195.4</v>
      </c>
      <c r="AH2644" s="6" t="n">
        <v>0.0501361687958228</v>
      </c>
      <c r="AI2644" s="6" t="n">
        <v>0.113128260723263</v>
      </c>
      <c r="AJ2644" s="6" t="n">
        <v>0.114407928620301</v>
      </c>
      <c r="AK2644" s="6" t="n">
        <v>0.288900191978411</v>
      </c>
      <c r="AL2644" s="6" t="n">
        <v>0.575649425805878</v>
      </c>
      <c r="AM2644" s="6" t="n">
        <v>0.0544920481358098</v>
      </c>
      <c r="AN2644" s="6" t="n">
        <v>0.0586362125874529</v>
      </c>
      <c r="AO2644" s="6" t="n">
        <v>0.0188613861386138</v>
      </c>
      <c r="AP2644" s="6" t="n">
        <v>-0.0346534653465346</v>
      </c>
      <c r="AQ2644" s="6" t="n">
        <v>0.0274210457156946</v>
      </c>
      <c r="AR2644" s="4" t="s">
        <v>422</v>
      </c>
      <c r="AS2644" s="4" t="s">
        <v>102</v>
      </c>
      <c r="AT2644" s="5" t="n">
        <v>57002.4</v>
      </c>
      <c r="AU2644" s="6" t="n">
        <v>0.0625201544130942</v>
      </c>
      <c r="AV2644" s="6" t="n">
        <v>-0.0287427229056613</v>
      </c>
      <c r="AW2644" s="5" t="n">
        <v>8059.82</v>
      </c>
      <c r="AX2644" s="6" t="n">
        <v>0.14139439742888</v>
      </c>
      <c r="AY2644" s="6" t="n">
        <v>0.033705989781294</v>
      </c>
      <c r="AZ2644" s="5" t="n">
        <v>2688.7</v>
      </c>
      <c r="BA2644" s="6" t="n">
        <v>7.23138623561107</v>
      </c>
      <c r="BB2644" s="6" t="n">
        <v>-0.133166760699605</v>
      </c>
      <c r="BC2644" s="6" t="n">
        <v>0.0471681894095687</v>
      </c>
      <c r="BD2644" s="7" t="n">
        <v>2.16</v>
      </c>
      <c r="BL2644" s="5" t="n">
        <v>243749.776</v>
      </c>
      <c r="BM2644" s="5" t="n">
        <v>6806.88</v>
      </c>
      <c r="BN2644" s="26" t="n">
        <v>35.8093246832616</v>
      </c>
      <c r="BO2644" s="7" t="n">
        <v>2.56721124244713</v>
      </c>
      <c r="BP2644" s="6" t="n">
        <v>0.0716911381366295</v>
      </c>
      <c r="BQ2644" s="7" t="n">
        <v>1.00732859175564</v>
      </c>
      <c r="BR2644" s="26" t="n">
        <v>21.43</v>
      </c>
      <c r="BS2644" s="7" t="n">
        <v>3.14</v>
      </c>
      <c r="BT2644" s="4" t="s">
        <v>1417</v>
      </c>
      <c r="BU2644" s="5" t="n">
        <v>13073.8</v>
      </c>
      <c r="BV2644" s="5" t="n">
        <v>7433.58</v>
      </c>
      <c r="BW2644" s="5" t="n">
        <v>5640.22</v>
      </c>
      <c r="BX2644" s="7" t="n">
        <v>2.524177370869</v>
      </c>
      <c r="BY2644" s="5" t="n">
        <v>4</v>
      </c>
      <c r="BZ2644" s="6" t="n">
        <v>0.110035256188114</v>
      </c>
      <c r="CA2644" s="6" t="n">
        <v>1.63605609979562</v>
      </c>
      <c r="CB2644" s="4" t="s">
        <v>554</v>
      </c>
      <c r="CC2644" s="26" t="n">
        <v>44.5361678925278</v>
      </c>
      <c r="CD2644" s="6" t="n">
        <v>-0.195949575866637</v>
      </c>
      <c r="CE2644" s="25" t="n">
        <v>46077</v>
      </c>
      <c r="CF2644" s="6" t="n">
        <v>0.340942907603737</v>
      </c>
      <c r="CG2644" s="6" t="n">
        <v>0.315893588057812</v>
      </c>
      <c r="CH2644" s="6" t="n">
        <v>0.287018043493014</v>
      </c>
      <c r="CI2644" s="6" t="n">
        <v>-0.0914090872889573</v>
      </c>
      <c r="CJ2644" s="6" t="n">
        <v>0.0549606698807409</v>
      </c>
      <c r="CK2644" s="7" t="n">
        <v>0.456117203594593</v>
      </c>
      <c r="CL2644" s="6" t="n">
        <v>-0.207504835589942</v>
      </c>
      <c r="CM2644" s="4" t="s">
        <v>425</v>
      </c>
    </row>
    <row r="2645" customFormat="false" ht="15" hidden="false" customHeight="false" outlineLevel="0" collapsed="false">
      <c r="A2645" s="4" t="s">
        <v>45</v>
      </c>
      <c r="B2645" s="4" t="s">
        <v>46</v>
      </c>
      <c r="C2645" s="25" t="n">
        <v>46022</v>
      </c>
      <c r="D2645" s="4" t="s">
        <v>278</v>
      </c>
      <c r="E2645" s="4" t="s">
        <v>725</v>
      </c>
      <c r="F2645" s="4" t="s">
        <v>55</v>
      </c>
      <c r="G2645" s="4" t="s">
        <v>446</v>
      </c>
      <c r="H2645" s="5" t="n">
        <v>750</v>
      </c>
      <c r="I2645" s="25" t="n">
        <v>46060</v>
      </c>
      <c r="J2645" s="4" t="s">
        <v>1038</v>
      </c>
      <c r="K2645" s="4" t="s">
        <v>444</v>
      </c>
      <c r="L2645" s="4" t="s">
        <v>421</v>
      </c>
      <c r="M2645" s="25" t="n">
        <v>46059</v>
      </c>
      <c r="N2645" s="25" t="n">
        <v>46062</v>
      </c>
      <c r="O2645" s="25" t="n">
        <v>46063</v>
      </c>
      <c r="P2645" s="25" t="n">
        <v>46062</v>
      </c>
      <c r="Q2645" s="6" t="n">
        <v>-0.00661387983232409</v>
      </c>
      <c r="R2645" s="6" t="n">
        <v>0.0746436609152288</v>
      </c>
      <c r="S2645" s="6" t="n">
        <v>-0.00165794066317637</v>
      </c>
      <c r="T2645" s="6" t="n">
        <v>0.0663718404197283</v>
      </c>
      <c r="U2645" s="6" t="n">
        <v>0.0113644855086861</v>
      </c>
      <c r="V2645" s="6" t="n">
        <v>0.00936771899305555</v>
      </c>
      <c r="W2645" s="6" t="n">
        <v>0.0550073549110423</v>
      </c>
      <c r="X2645" s="6" t="n">
        <v>0.0570041214266728</v>
      </c>
      <c r="Y2645" s="6" t="n">
        <v>-0.00373003605873962</v>
      </c>
      <c r="Z2645" s="6" t="n">
        <v>0.0701018764784679</v>
      </c>
      <c r="AA2645" s="6" t="n">
        <v>0.0502625656414102</v>
      </c>
      <c r="AB2645" s="6" t="n">
        <v>0.0746436609152288</v>
      </c>
      <c r="AC2645" s="6" t="n">
        <v>0.0746436609152288</v>
      </c>
      <c r="AD2645" s="6" t="n">
        <v>0.0464178544636159</v>
      </c>
      <c r="AE2645" s="7" t="n">
        <v>0.919191919191919</v>
      </c>
      <c r="AF2645" s="7" t="n">
        <v>4.04970939397803</v>
      </c>
      <c r="AG2645" s="26" t="n">
        <v>1073.5</v>
      </c>
      <c r="AH2645" s="6" t="n">
        <v>0.0651394341609606</v>
      </c>
      <c r="AI2645" s="6" t="n">
        <v>0.12938358580122</v>
      </c>
      <c r="AJ2645" s="6" t="n">
        <v>0.185935322370944</v>
      </c>
      <c r="AK2645" s="6" t="n">
        <v>0.43029176914662</v>
      </c>
      <c r="AL2645" s="6" t="n">
        <v>0.50259824957853</v>
      </c>
      <c r="AM2645" s="6" t="n">
        <v>0.000323928039677401</v>
      </c>
      <c r="AN2645" s="6" t="n">
        <v>0.129059657761542</v>
      </c>
      <c r="AO2645" s="6" t="n">
        <v>0.0605716283541651</v>
      </c>
      <c r="AP2645" s="6" t="n">
        <v>-0.0463246219736038</v>
      </c>
      <c r="AQ2645" s="6" t="n">
        <v>0.0334242902169948</v>
      </c>
      <c r="AR2645" s="4" t="s">
        <v>448</v>
      </c>
      <c r="AS2645" s="4" t="s">
        <v>449</v>
      </c>
      <c r="AT2645" s="5" t="n">
        <v>122556.12</v>
      </c>
      <c r="AU2645" s="6" t="n">
        <v>0.0436825105174183</v>
      </c>
      <c r="AV2645" s="6" t="n">
        <v>0.0242548656780433</v>
      </c>
      <c r="AZ2645" s="5" t="n">
        <v>21028.15</v>
      </c>
      <c r="BA2645" s="6" t="n">
        <v>0.24489978355901</v>
      </c>
      <c r="BB2645" s="6" t="n">
        <v>0.0430800702590868</v>
      </c>
      <c r="BC2645" s="6" t="n">
        <v>0.171579762805807</v>
      </c>
      <c r="BD2645" s="7" t="n">
        <v>22.78</v>
      </c>
      <c r="BE2645" s="5" t="n">
        <v>45190.36</v>
      </c>
      <c r="BF2645" s="6" t="n">
        <v>0.0903559878983271</v>
      </c>
      <c r="BG2645" s="6" t="n">
        <v>0.395382579197913</v>
      </c>
      <c r="BH2645" s="6" t="n">
        <v>3.9468970210524</v>
      </c>
      <c r="BI2645" s="27" t="n">
        <v>0.0157</v>
      </c>
      <c r="BJ2645" s="27" t="n">
        <v>0.0039</v>
      </c>
      <c r="BK2645" s="27" t="n">
        <v>0.0119</v>
      </c>
      <c r="BL2645" s="5" t="n">
        <v>990904.91</v>
      </c>
      <c r="BM2645" s="5" t="n">
        <v>74854.14</v>
      </c>
      <c r="BN2645" s="26" t="n">
        <v>13.2378103602553</v>
      </c>
      <c r="BO2645" s="7" t="n">
        <v>1.91272498608123</v>
      </c>
      <c r="BP2645" s="6" t="n">
        <v>0.144489529161403</v>
      </c>
      <c r="BR2645" s="26" t="n">
        <v>16.24</v>
      </c>
      <c r="BS2645" s="7" t="n">
        <v>2.14</v>
      </c>
      <c r="BY2645" s="5" t="n">
        <v>14</v>
      </c>
      <c r="BZ2645" s="6" t="n">
        <v>0.0278374730656982</v>
      </c>
      <c r="CA2645" s="6" t="n">
        <v>0.0822177861855519</v>
      </c>
      <c r="CB2645" s="4" t="s">
        <v>1270</v>
      </c>
      <c r="CC2645" s="26" t="n">
        <v>9.6643013287885</v>
      </c>
      <c r="CD2645" s="6" t="n">
        <v>0.36976382563961</v>
      </c>
      <c r="CE2645" s="25" t="n">
        <v>46077</v>
      </c>
      <c r="CF2645" s="6" t="n">
        <v>0.270679247026425</v>
      </c>
      <c r="CG2645" s="6" t="n">
        <v>0.235641059349757</v>
      </c>
      <c r="CH2645" s="6" t="n">
        <v>0.21304274553461</v>
      </c>
      <c r="CI2645" s="6" t="n">
        <v>-0.0959014268460088</v>
      </c>
      <c r="CJ2645" s="6" t="n">
        <v>0.041072768192048</v>
      </c>
      <c r="CK2645" s="7" t="n">
        <v>1.81735159817352</v>
      </c>
      <c r="CL2645" s="6" t="n">
        <v>-0.29953129307968</v>
      </c>
      <c r="CM2645" s="4" t="s">
        <v>425</v>
      </c>
    </row>
    <row r="2646" customFormat="false" ht="15" hidden="false" customHeight="false" outlineLevel="0" collapsed="false">
      <c r="A2646" s="4" t="s">
        <v>45</v>
      </c>
      <c r="B2646" s="4" t="s">
        <v>46</v>
      </c>
      <c r="C2646" s="25" t="n">
        <v>46022</v>
      </c>
      <c r="D2646" s="4" t="s">
        <v>123</v>
      </c>
      <c r="E2646" s="4" t="s">
        <v>783</v>
      </c>
      <c r="F2646" s="4" t="s">
        <v>57</v>
      </c>
      <c r="G2646" s="4" t="s">
        <v>590</v>
      </c>
      <c r="H2646" s="5" t="n">
        <v>550</v>
      </c>
      <c r="I2646" s="25" t="n">
        <v>46062</v>
      </c>
      <c r="J2646" s="4" t="s">
        <v>1439</v>
      </c>
      <c r="K2646" s="4" t="s">
        <v>5</v>
      </c>
      <c r="L2646" s="4" t="s">
        <v>421</v>
      </c>
      <c r="M2646" s="25" t="n">
        <v>46059</v>
      </c>
      <c r="N2646" s="25" t="n">
        <v>46062</v>
      </c>
      <c r="O2646" s="25" t="n">
        <v>46063</v>
      </c>
      <c r="P2646" s="25" t="n">
        <v>46063</v>
      </c>
      <c r="Q2646" s="6" t="n">
        <v>0.00795531482735279</v>
      </c>
      <c r="R2646" s="6" t="n">
        <v>0.0106633081444165</v>
      </c>
      <c r="S2646" s="6" t="n">
        <v>-0.0661294342444132</v>
      </c>
      <c r="T2646" s="6" t="n">
        <v>-0.0475108112726439</v>
      </c>
      <c r="U2646" s="6" t="n">
        <v>0.0113644855086861</v>
      </c>
      <c r="V2646" s="6" t="n">
        <v>0.00423113424453581</v>
      </c>
      <c r="W2646" s="6" t="n">
        <v>-0.05887529678133</v>
      </c>
      <c r="X2646" s="6" t="n">
        <v>-0.0517419455171797</v>
      </c>
      <c r="Y2646" s="6" t="n">
        <v>0.0156374141882306</v>
      </c>
      <c r="Z2646" s="6" t="n">
        <v>-0.0631482254608745</v>
      </c>
      <c r="AA2646" s="6" t="n">
        <v>0.0035723186840575</v>
      </c>
      <c r="AB2646" s="6" t="n">
        <v>-0.0661294342444132</v>
      </c>
      <c r="AC2646" s="6" t="n">
        <v>0.0661294342444132</v>
      </c>
      <c r="AD2646" s="6" t="n">
        <v>0.0936279803937859</v>
      </c>
      <c r="AE2646" s="7" t="n">
        <v>0.160603371783495</v>
      </c>
      <c r="AF2646" s="7" t="n">
        <v>6.81819687243638</v>
      </c>
      <c r="AG2646" s="26" t="n">
        <v>1181.6</v>
      </c>
      <c r="AH2646" s="6" t="n">
        <v>0.0581336189234158</v>
      </c>
      <c r="AI2646" s="6" t="n">
        <v>0.00835559212628945</v>
      </c>
      <c r="AJ2646" s="6" t="n">
        <v>0.059514874191352</v>
      </c>
      <c r="AK2646" s="6" t="n">
        <v>0.127513004198263</v>
      </c>
      <c r="AL2646" s="6" t="n">
        <v>0.0554104965677991</v>
      </c>
      <c r="AM2646" s="6" t="n">
        <v>-0.0274145466377059</v>
      </c>
      <c r="AN2646" s="6" t="n">
        <v>0.0357701387639954</v>
      </c>
      <c r="AO2646" s="6" t="n">
        <v>0.0556889956409574</v>
      </c>
      <c r="AP2646" s="6" t="n">
        <v>0.160750822880527</v>
      </c>
      <c r="AQ2646" s="6" t="n">
        <v>0.240499735071125</v>
      </c>
      <c r="AR2646" s="4" t="s">
        <v>422</v>
      </c>
      <c r="AS2646" s="4" t="s">
        <v>102</v>
      </c>
      <c r="AT2646" s="5" t="n">
        <v>8645.9</v>
      </c>
      <c r="AU2646" s="6" t="n">
        <v>0.08364709244321</v>
      </c>
      <c r="AV2646" s="6" t="n">
        <v>0.0434724887456701</v>
      </c>
      <c r="AW2646" s="5" t="n">
        <v>1708.01</v>
      </c>
      <c r="AX2646" s="6" t="n">
        <v>0.197551440567205</v>
      </c>
      <c r="AY2646" s="6" t="n">
        <v>-0.000227094800256344</v>
      </c>
      <c r="AZ2646" s="5" t="n">
        <v>910.29</v>
      </c>
      <c r="BA2646" s="6" t="n">
        <v>0.0649033118470772</v>
      </c>
      <c r="BB2646" s="6" t="n">
        <v>0.0728858506688666</v>
      </c>
      <c r="BC2646" s="6" t="n">
        <v>0.105285742374999</v>
      </c>
      <c r="BD2646" s="7" t="n">
        <v>15.67</v>
      </c>
      <c r="BL2646" s="5" t="n">
        <v>68627.328</v>
      </c>
      <c r="BM2646" s="5" t="n">
        <v>3431.48</v>
      </c>
      <c r="BN2646" s="26" t="n">
        <v>19.9993378950191</v>
      </c>
      <c r="BO2646" s="7" t="n">
        <v>1.95847986594036</v>
      </c>
      <c r="BP2646" s="6" t="n">
        <v>0.0979272352025278</v>
      </c>
      <c r="BQ2646" s="7" t="n">
        <v>0.213431534151876</v>
      </c>
      <c r="BR2646" s="26" t="n">
        <v>33.45</v>
      </c>
      <c r="BS2646" s="7" t="n">
        <v>4.82</v>
      </c>
      <c r="BT2646" s="4" t="s">
        <v>1417</v>
      </c>
      <c r="BU2646" s="5" t="n">
        <v>2885.06</v>
      </c>
      <c r="BV2646" s="5" t="n">
        <v>1363.16</v>
      </c>
      <c r="BW2646" s="5" t="n">
        <v>1521.9</v>
      </c>
      <c r="BX2646" s="7" t="n">
        <v>1.72427683480755</v>
      </c>
      <c r="BY2646" s="5" t="n">
        <v>8</v>
      </c>
      <c r="BZ2646" s="6" t="n">
        <v>0.128908422773452</v>
      </c>
      <c r="CA2646" s="6" t="n">
        <v>0.160306263733993</v>
      </c>
      <c r="CB2646" s="4" t="s">
        <v>1025</v>
      </c>
      <c r="CC2646" s="26" t="n">
        <v>50.3254473891128</v>
      </c>
      <c r="CD2646" s="6" t="n">
        <v>-0.602599898608241</v>
      </c>
      <c r="CE2646" s="25" t="n">
        <v>46077</v>
      </c>
      <c r="CF2646" s="6" t="n">
        <v>0.324393599192705</v>
      </c>
      <c r="CG2646" s="6" t="n">
        <v>0.386748263433669</v>
      </c>
      <c r="CH2646" s="6" t="n">
        <v>0.387983712625224</v>
      </c>
      <c r="CI2646" s="6" t="n">
        <v>0.00319445310649025</v>
      </c>
      <c r="CJ2646" s="6" t="n">
        <v>0.0644290283720351</v>
      </c>
      <c r="CK2646" s="7" t="n">
        <v>1.02639192170584</v>
      </c>
      <c r="CL2646" s="6" t="n">
        <v>0.0338734659835578</v>
      </c>
      <c r="CM2646" s="4" t="s">
        <v>425</v>
      </c>
    </row>
    <row r="2647" customFormat="false" ht="15" hidden="false" customHeight="false" outlineLevel="0" collapsed="false">
      <c r="A2647" s="4" t="s">
        <v>45</v>
      </c>
      <c r="B2647" s="4" t="s">
        <v>46</v>
      </c>
      <c r="C2647" s="25" t="n">
        <v>46022</v>
      </c>
      <c r="D2647" s="4" t="s">
        <v>142</v>
      </c>
      <c r="E2647" s="4" t="s">
        <v>757</v>
      </c>
      <c r="G2647" s="4" t="s">
        <v>427</v>
      </c>
      <c r="H2647" s="5" t="n">
        <v>200</v>
      </c>
      <c r="I2647" s="25" t="n">
        <v>46062</v>
      </c>
      <c r="J2647" s="4" t="s">
        <v>1099</v>
      </c>
      <c r="K2647" s="4" t="s">
        <v>5</v>
      </c>
      <c r="L2647" s="4" t="s">
        <v>421</v>
      </c>
      <c r="M2647" s="25" t="n">
        <v>46059</v>
      </c>
      <c r="N2647" s="25" t="n">
        <v>46062</v>
      </c>
      <c r="O2647" s="25" t="n">
        <v>46063</v>
      </c>
      <c r="P2647" s="25" t="n">
        <v>46063</v>
      </c>
      <c r="Q2647" s="6" t="n">
        <v>0.00165963626305232</v>
      </c>
      <c r="R2647" s="6" t="n">
        <v>0.0304107697618226</v>
      </c>
      <c r="S2647" s="6" t="n">
        <v>0.0633479615423269</v>
      </c>
      <c r="T2647" s="6" t="n">
        <v>0.0954183675672018</v>
      </c>
      <c r="U2647" s="6" t="n">
        <v>0.0113644855086861</v>
      </c>
      <c r="V2647" s="6" t="n">
        <v>0.0145656061535715</v>
      </c>
      <c r="W2647" s="6" t="n">
        <v>0.0840538820585157</v>
      </c>
      <c r="X2647" s="6" t="n">
        <v>0.0808527614136303</v>
      </c>
      <c r="AA2647" s="6" t="n">
        <v>0.0418411443502731</v>
      </c>
      <c r="AB2647" s="6" t="n">
        <v>0.0633479615423269</v>
      </c>
      <c r="AC2647" s="6" t="n">
        <v>0.0633479615423269</v>
      </c>
      <c r="AD2647" s="6" t="n">
        <v>0.0396636628588657</v>
      </c>
      <c r="AE2647" s="7" t="n">
        <v>0.880067567567565</v>
      </c>
      <c r="AF2647" s="7" t="n">
        <v>3.97174599012546</v>
      </c>
      <c r="AG2647" s="26" t="n">
        <v>2892.2</v>
      </c>
      <c r="AH2647" s="6" t="n">
        <v>0.0965087512625027</v>
      </c>
      <c r="AI2647" s="6" t="n">
        <v>0.173480475190836</v>
      </c>
      <c r="AJ2647" s="6" t="n">
        <v>0.256817048230705</v>
      </c>
      <c r="AK2647" s="6" t="n">
        <v>0.301277088132036</v>
      </c>
      <c r="AL2647" s="6" t="n">
        <v>0.764192493351995</v>
      </c>
      <c r="AM2647" s="6" t="n">
        <v>-0.0268824467079134</v>
      </c>
      <c r="AN2647" s="6" t="n">
        <v>0.20036292189875</v>
      </c>
      <c r="AO2647" s="6" t="n">
        <v>-0.136065780354105</v>
      </c>
      <c r="AP2647" s="6" t="n">
        <v>-0.106105475395375</v>
      </c>
      <c r="AQ2647" s="6" t="n">
        <v>-0.0263565632047761</v>
      </c>
      <c r="AR2647" s="4" t="s">
        <v>422</v>
      </c>
      <c r="AS2647" s="4" t="s">
        <v>102</v>
      </c>
      <c r="AT2647" s="5" t="n">
        <v>1244.1</v>
      </c>
      <c r="AU2647" s="6" t="n">
        <v>0.608320190293973</v>
      </c>
      <c r="AV2647" s="6" t="n">
        <v>0.164462415410103</v>
      </c>
      <c r="AW2647" s="5" t="n">
        <v>732.14</v>
      </c>
      <c r="AX2647" s="6" t="n">
        <v>0.588489671248292</v>
      </c>
      <c r="AY2647" s="6" t="n">
        <v>0.282713628638989</v>
      </c>
      <c r="AZ2647" s="5" t="n">
        <v>601.81</v>
      </c>
      <c r="BA2647" s="6" t="n">
        <v>1.73960941412118</v>
      </c>
      <c r="BB2647" s="6" t="n">
        <v>0.0776820729545333</v>
      </c>
      <c r="BC2647" s="6" t="n">
        <v>0.483731211317418</v>
      </c>
      <c r="BD2647" s="7" t="n">
        <v>14.61</v>
      </c>
      <c r="BL2647" s="5" t="n">
        <v>117799.306</v>
      </c>
      <c r="BM2647" s="5" t="n">
        <v>1811.93</v>
      </c>
      <c r="BN2647" s="26" t="n">
        <v>65.013166071537</v>
      </c>
      <c r="BO2647" s="7" t="n">
        <v>22.6068903444213</v>
      </c>
      <c r="BP2647" s="6" t="n">
        <v>0.347727878989094</v>
      </c>
      <c r="BQ2647" s="7" t="n">
        <v>0</v>
      </c>
      <c r="BR2647" s="26" t="n">
        <v>23.72</v>
      </c>
      <c r="BS2647" s="7" t="n">
        <v>3.64</v>
      </c>
      <c r="BT2647" s="4" t="s">
        <v>1417</v>
      </c>
      <c r="BU2647" s="5" t="n">
        <v>991.86</v>
      </c>
      <c r="BV2647" s="5" t="n">
        <v>313.24</v>
      </c>
      <c r="BW2647" s="5" t="n">
        <v>678.62</v>
      </c>
      <c r="BX2647" s="7" t="n">
        <v>0.903464985790279</v>
      </c>
      <c r="BY2647" s="5" t="n">
        <v>0</v>
      </c>
      <c r="CE2647" s="25" t="n">
        <v>46077</v>
      </c>
      <c r="CF2647" s="6" t="n">
        <v>0.443740935880039</v>
      </c>
      <c r="CG2647" s="6" t="n">
        <v>0.488434929456469</v>
      </c>
      <c r="CH2647" s="6" t="n">
        <v>0.41399457555851</v>
      </c>
      <c r="CI2647" s="6" t="n">
        <v>-0.152405877238953</v>
      </c>
      <c r="CJ2647" s="6" t="n">
        <v>0.0815048072091387</v>
      </c>
      <c r="CK2647" s="7" t="n">
        <v>0.777229757501028</v>
      </c>
      <c r="CL2647" s="6" t="n">
        <v>0.388754936603617</v>
      </c>
      <c r="CM2647" s="4" t="s">
        <v>425</v>
      </c>
    </row>
    <row r="2648" customFormat="false" ht="15" hidden="false" customHeight="false" outlineLevel="0" collapsed="false">
      <c r="A2648" s="4" t="s">
        <v>45</v>
      </c>
      <c r="B2648" s="4" t="s">
        <v>46</v>
      </c>
      <c r="C2648" s="25" t="n">
        <v>46022</v>
      </c>
      <c r="D2648" s="4" t="s">
        <v>314</v>
      </c>
      <c r="E2648" s="4" t="s">
        <v>731</v>
      </c>
      <c r="G2648" s="4" t="s">
        <v>427</v>
      </c>
      <c r="H2648" s="5" t="n">
        <v>900</v>
      </c>
      <c r="I2648" s="25" t="n">
        <v>46062</v>
      </c>
      <c r="J2648" s="4" t="s">
        <v>1296</v>
      </c>
      <c r="K2648" s="4" t="s">
        <v>6</v>
      </c>
      <c r="L2648" s="4" t="s">
        <v>421</v>
      </c>
      <c r="M2648" s="25" t="n">
        <v>46059</v>
      </c>
      <c r="N2648" s="25" t="n">
        <v>46062</v>
      </c>
      <c r="O2648" s="25" t="n">
        <v>46063</v>
      </c>
      <c r="P2648" s="25" t="n">
        <v>46062</v>
      </c>
      <c r="Q2648" s="6" t="n">
        <v>-0.0186187845303868</v>
      </c>
      <c r="R2648" s="6" t="n">
        <v>0.0397455384788605</v>
      </c>
      <c r="S2648" s="6" t="n">
        <v>-0.0391466782175538</v>
      </c>
      <c r="T2648" s="6" t="n">
        <v>-0.0180199242690801</v>
      </c>
      <c r="U2648" s="6" t="n">
        <v>0.0113644855086861</v>
      </c>
      <c r="V2648" s="6" t="n">
        <v>0.0145656061535715</v>
      </c>
      <c r="W2648" s="6" t="n">
        <v>-0.0293844097777661</v>
      </c>
      <c r="X2648" s="6" t="n">
        <v>-0.0325855304226516</v>
      </c>
      <c r="AA2648" s="6" t="n">
        <v>0.0104712041884818</v>
      </c>
      <c r="AB2648" s="6" t="n">
        <v>0.0397455384788605</v>
      </c>
      <c r="AC2648" s="6" t="n">
        <v>0.0397455384788605</v>
      </c>
      <c r="AD2648" s="6" t="n">
        <v>0.0555649383550076</v>
      </c>
      <c r="AE2648" s="7" t="n">
        <v>0.799392097264438</v>
      </c>
      <c r="AF2648" s="7" t="n">
        <v>3.47176674405802</v>
      </c>
      <c r="AG2648" s="26" t="n">
        <v>905</v>
      </c>
      <c r="AH2648" s="6" t="n">
        <v>0.0243859516487972</v>
      </c>
      <c r="AI2648" s="6" t="n">
        <v>-0.0103361710140639</v>
      </c>
      <c r="AJ2648" s="6" t="n">
        <v>-0.0610058998316521</v>
      </c>
      <c r="AK2648" s="6" t="n">
        <v>-0.0385958936477702</v>
      </c>
      <c r="AL2648" s="6" t="n">
        <v>-0.0484754873472034</v>
      </c>
      <c r="AM2648" s="6" t="n">
        <v>-0.0268824467079134</v>
      </c>
      <c r="AN2648" s="6" t="n">
        <v>0.0165462756938495</v>
      </c>
      <c r="AO2648" s="6" t="n">
        <v>0.021807731319734</v>
      </c>
      <c r="AP2648" s="6" t="n">
        <v>0.0388256508508964</v>
      </c>
      <c r="AQ2648" s="6" t="n">
        <v>0.118574563041495</v>
      </c>
      <c r="AR2648" s="4" t="s">
        <v>422</v>
      </c>
      <c r="AS2648" s="4" t="s">
        <v>102</v>
      </c>
      <c r="AT2648" s="5" t="n">
        <v>6864.5</v>
      </c>
      <c r="AU2648" s="6" t="n">
        <v>0.3027841566871</v>
      </c>
      <c r="AV2648" s="6" t="n">
        <v>0.121064149464332</v>
      </c>
      <c r="AW2648" s="5" t="n">
        <v>1731.5</v>
      </c>
      <c r="AX2648" s="6" t="n">
        <v>0.25223978439799</v>
      </c>
      <c r="AY2648" s="6" t="n">
        <v>-0.0111068971984879</v>
      </c>
      <c r="AZ2648" s="5" t="n">
        <v>1042.1</v>
      </c>
      <c r="BA2648" s="6" t="n">
        <v>0.018172936003908</v>
      </c>
      <c r="BB2648" s="6" t="n">
        <v>-0.172016526299063</v>
      </c>
      <c r="BC2648" s="6" t="n">
        <v>0.151810037147644</v>
      </c>
      <c r="BD2648" s="7" t="n">
        <v>10.36</v>
      </c>
      <c r="BL2648" s="5" t="n">
        <v>91043</v>
      </c>
      <c r="BM2648" s="5" t="n">
        <v>3821.7</v>
      </c>
      <c r="BN2648" s="26" t="n">
        <v>23.8226443729231</v>
      </c>
      <c r="BO2648" s="7" t="n">
        <v>3.59825310252154</v>
      </c>
      <c r="BP2648" s="6" t="n">
        <v>0.15104339577899</v>
      </c>
      <c r="BQ2648" s="7" t="n">
        <v>0.379175559244329</v>
      </c>
      <c r="BR2648" s="26" t="n">
        <v>23.72</v>
      </c>
      <c r="BS2648" s="7" t="n">
        <v>3.64</v>
      </c>
      <c r="BT2648" s="4" t="s">
        <v>1417</v>
      </c>
      <c r="BU2648" s="5" t="n">
        <v>946</v>
      </c>
      <c r="BV2648" s="5" t="n">
        <v>867.5</v>
      </c>
      <c r="BW2648" s="5" t="n">
        <v>78.5</v>
      </c>
      <c r="BX2648" s="7" t="n">
        <v>0.347105012108314</v>
      </c>
      <c r="BY2648" s="5" t="n">
        <v>0</v>
      </c>
      <c r="CE2648" s="25" t="n">
        <v>46077</v>
      </c>
      <c r="CF2648" s="6" t="n">
        <v>0.26610600448465</v>
      </c>
      <c r="CG2648" s="6" t="n">
        <v>0.286287370354403</v>
      </c>
      <c r="CH2648" s="6" t="n">
        <v>0.268757082242612</v>
      </c>
      <c r="CI2648" s="6" t="n">
        <v>-0.0612331870948052</v>
      </c>
      <c r="CJ2648" s="6" t="n">
        <v>0.0498226650903564</v>
      </c>
      <c r="CK2648" s="7" t="n">
        <v>0.79774011299435</v>
      </c>
      <c r="CL2648" s="6" t="n">
        <v>-0.134102126691687</v>
      </c>
      <c r="CM2648" s="4" t="s">
        <v>425</v>
      </c>
    </row>
    <row r="2649" customFormat="false" ht="15" hidden="false" customHeight="false" outlineLevel="0" collapsed="false">
      <c r="A2649" s="4" t="s">
        <v>45</v>
      </c>
      <c r="B2649" s="4" t="s">
        <v>46</v>
      </c>
      <c r="C2649" s="25" t="n">
        <v>46022</v>
      </c>
      <c r="D2649" s="4" t="s">
        <v>112</v>
      </c>
      <c r="E2649" s="4" t="s">
        <v>542</v>
      </c>
      <c r="G2649" s="4" t="s">
        <v>427</v>
      </c>
      <c r="H2649" s="5" t="n">
        <v>100</v>
      </c>
      <c r="I2649" s="25" t="n">
        <v>46063</v>
      </c>
      <c r="J2649" s="4" t="s">
        <v>1440</v>
      </c>
      <c r="K2649" s="4" t="s">
        <v>499</v>
      </c>
      <c r="L2649" s="4" t="s">
        <v>421</v>
      </c>
      <c r="M2649" s="25" t="n">
        <v>46062</v>
      </c>
      <c r="N2649" s="25" t="n">
        <v>46063</v>
      </c>
      <c r="O2649" s="25" t="n">
        <v>46064</v>
      </c>
      <c r="P2649" s="25" t="n">
        <v>46063</v>
      </c>
      <c r="Q2649" s="6" t="n">
        <v>0.0614457831325301</v>
      </c>
      <c r="R2649" s="6" t="n">
        <v>0.0656214528944381</v>
      </c>
      <c r="S2649" s="6" t="n">
        <v>0.0246987550762265</v>
      </c>
      <c r="T2649" s="6" t="n">
        <v>0.151765991103195</v>
      </c>
      <c r="U2649" s="6" t="n">
        <v>0.0101005520505038</v>
      </c>
      <c r="V2649" s="6" t="n">
        <v>0.014846580407212</v>
      </c>
      <c r="W2649" s="6" t="n">
        <v>0.141665439052691</v>
      </c>
      <c r="X2649" s="6" t="n">
        <v>0.136919410695983</v>
      </c>
      <c r="AA2649" s="6" t="n">
        <v>0.0356129398410896</v>
      </c>
      <c r="AB2649" s="6" t="n">
        <v>0.0656214528944381</v>
      </c>
      <c r="AC2649" s="6" t="n">
        <v>0.0656214528944381</v>
      </c>
      <c r="AD2649" s="6" t="n">
        <v>0.0507236095346198</v>
      </c>
      <c r="AE2649" s="7" t="n">
        <v>0.945454545454545</v>
      </c>
      <c r="AF2649" s="7" t="n">
        <v>4.7927839443832</v>
      </c>
      <c r="AG2649" s="26" t="n">
        <v>6640</v>
      </c>
      <c r="AH2649" s="6" t="n">
        <v>0.107959285833473</v>
      </c>
      <c r="AI2649" s="6" t="n">
        <v>-0.0558188180657282</v>
      </c>
      <c r="AJ2649" s="6" t="n">
        <v>-0.191433734079269</v>
      </c>
      <c r="AK2649" s="6" t="n">
        <v>-0.204385015348727</v>
      </c>
      <c r="AL2649" s="6" t="n">
        <v>-0.0429198171670203</v>
      </c>
      <c r="AM2649" s="6" t="n">
        <v>-0.024010328814477</v>
      </c>
      <c r="AN2649" s="6" t="n">
        <v>-0.0318084892512512</v>
      </c>
      <c r="AO2649" s="6" t="n">
        <v>0.0257276507276512</v>
      </c>
      <c r="AP2649" s="6" t="n">
        <v>-0.0995971933471925</v>
      </c>
      <c r="AQ2649" s="6" t="n">
        <v>-0.0104119664926027</v>
      </c>
      <c r="AR2649" s="4" t="s">
        <v>422</v>
      </c>
      <c r="AS2649" s="4" t="s">
        <v>102</v>
      </c>
      <c r="AT2649" s="5" t="n">
        <v>2942.8166</v>
      </c>
      <c r="AU2649" s="6" t="n">
        <v>0.379449053181005</v>
      </c>
      <c r="AV2649" s="6" t="n">
        <v>0.786765321526387</v>
      </c>
      <c r="AW2649" s="5" t="n">
        <v>143.0046</v>
      </c>
      <c r="AX2649" s="6" t="n">
        <v>0.0485944655878317</v>
      </c>
      <c r="AY2649" s="6" t="n">
        <v>-0.0258175503825244</v>
      </c>
      <c r="AZ2649" s="5" t="n">
        <v>-27.24202</v>
      </c>
      <c r="BA2649" s="6" t="n">
        <v>-1.75945893956839</v>
      </c>
      <c r="BC2649" s="6" t="n">
        <v>-0.00925712461999841</v>
      </c>
      <c r="BD2649" s="7" t="n">
        <v>-7.75</v>
      </c>
      <c r="BL2649" s="5" t="n">
        <v>23338.8696</v>
      </c>
      <c r="BM2649" s="5" t="n">
        <v>222.9526</v>
      </c>
      <c r="BN2649" s="26" t="n">
        <v>104.680858621967</v>
      </c>
      <c r="BO2649" s="7" t="n">
        <v>6.39914204570739</v>
      </c>
      <c r="BP2649" s="6" t="n">
        <v>0.0611300110635941</v>
      </c>
      <c r="BQ2649" s="7" t="n">
        <v>0.701469869671898</v>
      </c>
      <c r="BR2649" s="26" t="n">
        <v>23.74</v>
      </c>
      <c r="BS2649" s="7" t="n">
        <v>3.64</v>
      </c>
      <c r="BT2649" s="4" t="s">
        <v>1417</v>
      </c>
      <c r="BU2649" s="5" t="n">
        <v>-771.5582</v>
      </c>
      <c r="BV2649" s="5" t="n">
        <v>445.8633</v>
      </c>
      <c r="BW2649" s="5" t="n">
        <v>-1217.4215</v>
      </c>
      <c r="BX2649" s="7" t="n">
        <v>-10.8653182389795</v>
      </c>
      <c r="BY2649" s="5" t="n">
        <v>0</v>
      </c>
      <c r="CE2649" s="25" t="n">
        <v>46077</v>
      </c>
      <c r="CF2649" s="6" t="n">
        <v>0.386547464989405</v>
      </c>
      <c r="CG2649" s="6" t="n">
        <v>0.518289386227261</v>
      </c>
      <c r="CH2649" s="6" t="n">
        <v>0.416856770608481</v>
      </c>
      <c r="CI2649" s="6" t="n">
        <v>-0.195706526728494</v>
      </c>
      <c r="CJ2649" s="6" t="n">
        <v>0.0862763738524625</v>
      </c>
      <c r="CK2649" s="7" t="n">
        <v>0.760595861465556</v>
      </c>
      <c r="CL2649" s="6" t="n">
        <v>1.3041761546724</v>
      </c>
      <c r="CM2649" s="4" t="s">
        <v>425</v>
      </c>
    </row>
    <row r="2650" customFormat="false" ht="15" hidden="false" customHeight="false" outlineLevel="0" collapsed="false">
      <c r="A2650" s="4" t="s">
        <v>45</v>
      </c>
      <c r="B2650" s="4" t="s">
        <v>46</v>
      </c>
      <c r="C2650" s="25" t="n">
        <v>46022</v>
      </c>
      <c r="D2650" s="4" t="s">
        <v>117</v>
      </c>
      <c r="E2650" s="4" t="s">
        <v>837</v>
      </c>
      <c r="F2650" s="4" t="s">
        <v>65</v>
      </c>
      <c r="G2650" s="4" t="s">
        <v>427</v>
      </c>
      <c r="H2650" s="5" t="n">
        <v>125</v>
      </c>
      <c r="I2650" s="25" t="n">
        <v>46063</v>
      </c>
      <c r="J2650" s="4" t="s">
        <v>967</v>
      </c>
      <c r="K2650" s="4" t="s">
        <v>5</v>
      </c>
      <c r="L2650" s="4" t="s">
        <v>421</v>
      </c>
      <c r="M2650" s="25" t="n">
        <v>46062</v>
      </c>
      <c r="N2650" s="25" t="n">
        <v>46063</v>
      </c>
      <c r="O2650" s="25" t="n">
        <v>46064</v>
      </c>
      <c r="P2650" s="25" t="n">
        <v>46064</v>
      </c>
      <c r="Q2650" s="6" t="n">
        <v>0.00817895840615179</v>
      </c>
      <c r="R2650" s="6" t="n">
        <v>0.0011094161697407</v>
      </c>
      <c r="S2650" s="6" t="n">
        <v>0.0398947222607009</v>
      </c>
      <c r="T2650" s="6" t="n">
        <v>0.0491830968365934</v>
      </c>
      <c r="U2650" s="6" t="n">
        <v>0.0101005520505038</v>
      </c>
      <c r="V2650" s="6" t="n">
        <v>0.014846580407212</v>
      </c>
      <c r="W2650" s="6" t="n">
        <v>0.0390825447860896</v>
      </c>
      <c r="X2650" s="6" t="n">
        <v>0.0343365164293814</v>
      </c>
      <c r="Y2650" s="6" t="n">
        <v>-0.00324212139176927</v>
      </c>
      <c r="Z2650" s="6" t="n">
        <v>0.0524252182283627</v>
      </c>
      <c r="AA2650" s="6" t="n">
        <v>0.0257653414600361</v>
      </c>
      <c r="AB2650" s="6" t="n">
        <v>0.0398947222607009</v>
      </c>
      <c r="AC2650" s="6" t="n">
        <v>0.0398947222607009</v>
      </c>
      <c r="AD2650" s="6" t="n">
        <v>0.0325529851780025</v>
      </c>
      <c r="AE2650" s="7" t="n">
        <v>0.434042553191489</v>
      </c>
      <c r="AF2650" s="7" t="n">
        <v>3.45480859421984</v>
      </c>
      <c r="AG2650" s="26" t="n">
        <v>7152.5</v>
      </c>
      <c r="AH2650" s="6" t="n">
        <v>0.0294329303396663</v>
      </c>
      <c r="AI2650" s="6" t="n">
        <v>-0.0248546663542127</v>
      </c>
      <c r="AJ2650" s="6" t="n">
        <v>-0.079238253452937</v>
      </c>
      <c r="AK2650" s="6" t="n">
        <v>-0.0195172534716427</v>
      </c>
      <c r="AL2650" s="6" t="n">
        <v>0.0473999666178302</v>
      </c>
      <c r="AM2650" s="6" t="n">
        <v>-0.024010328814477</v>
      </c>
      <c r="AN2650" s="6" t="n">
        <v>-0.000844337539735784</v>
      </c>
      <c r="AO2650" s="6" t="n">
        <v>0.018715865192487</v>
      </c>
      <c r="AP2650" s="6" t="n">
        <v>0.00899160783268949</v>
      </c>
      <c r="AQ2650" s="6" t="n">
        <v>0.0981768346872793</v>
      </c>
      <c r="AR2650" s="4" t="s">
        <v>422</v>
      </c>
      <c r="AS2650" s="4" t="s">
        <v>102</v>
      </c>
      <c r="AT2650" s="5" t="n">
        <v>6477.4</v>
      </c>
      <c r="AU2650" s="6" t="n">
        <v>0.171977057663428</v>
      </c>
      <c r="AV2650" s="6" t="n">
        <v>0.0275878480209406</v>
      </c>
      <c r="AW2650" s="5" t="n">
        <v>946.1</v>
      </c>
      <c r="AX2650" s="6" t="n">
        <v>0.146061691419397</v>
      </c>
      <c r="AY2650" s="6" t="n">
        <v>0.00828101870955933</v>
      </c>
      <c r="AZ2650" s="5" t="n">
        <v>502.3</v>
      </c>
      <c r="BA2650" s="6" t="n">
        <v>0.34918076819769</v>
      </c>
      <c r="BB2650" s="6" t="n">
        <v>0.052598491198659</v>
      </c>
      <c r="BC2650" s="6" t="n">
        <v>0.0775465464538241</v>
      </c>
      <c r="BD2650" s="7" t="n">
        <v>34.94</v>
      </c>
      <c r="BL2650" s="5" t="n">
        <v>51426.475</v>
      </c>
      <c r="BM2650" s="5" t="n">
        <v>1671.9</v>
      </c>
      <c r="BN2650" s="26" t="n">
        <v>30.7593007955021</v>
      </c>
      <c r="BO2650" s="7" t="n">
        <v>5.65542487325833</v>
      </c>
      <c r="BP2650" s="6" t="n">
        <v>0.183860644650457</v>
      </c>
      <c r="BQ2650" s="7" t="n">
        <v>0.587366522604555</v>
      </c>
      <c r="BR2650" s="26" t="n">
        <v>23.74</v>
      </c>
      <c r="BS2650" s="7" t="n">
        <v>3.64</v>
      </c>
      <c r="BT2650" s="4" t="s">
        <v>1417</v>
      </c>
      <c r="BU2650" s="5" t="n">
        <v>1325.3</v>
      </c>
      <c r="BV2650" s="5" t="n">
        <v>706.5</v>
      </c>
      <c r="BW2650" s="5" t="n">
        <v>618.8</v>
      </c>
      <c r="BX2650" s="7" t="n">
        <v>1.45637362637363</v>
      </c>
      <c r="BY2650" s="5" t="n">
        <v>3</v>
      </c>
      <c r="BZ2650" s="6" t="n">
        <v>0.174639312125958</v>
      </c>
      <c r="CA2650" s="6" t="n">
        <v>0.0312116641528406</v>
      </c>
      <c r="CB2650" s="4" t="s">
        <v>511</v>
      </c>
      <c r="CC2650" s="26" t="n">
        <v>68.4124099843194</v>
      </c>
      <c r="CD2650" s="6" t="n">
        <v>-0.550384194877035</v>
      </c>
      <c r="CE2650" s="25" t="n">
        <v>46077</v>
      </c>
      <c r="CF2650" s="6" t="n">
        <v>0.256714502645377</v>
      </c>
      <c r="CG2650" s="6" t="n">
        <v>0.316644675378967</v>
      </c>
      <c r="CH2650" s="6" t="n">
        <v>0.215872326320317</v>
      </c>
      <c r="CI2650" s="6" t="n">
        <v>-0.318250571995389</v>
      </c>
      <c r="CJ2650" s="6" t="n">
        <v>0.0503528857675179</v>
      </c>
      <c r="CK2650" s="7" t="n">
        <v>0.792302598998935</v>
      </c>
      <c r="CL2650" s="6" t="n">
        <v>0.0117598870056498</v>
      </c>
      <c r="CM2650" s="4" t="s">
        <v>425</v>
      </c>
    </row>
    <row r="2651" customFormat="false" ht="15" hidden="false" customHeight="false" outlineLevel="0" collapsed="false">
      <c r="A2651" s="4" t="s">
        <v>45</v>
      </c>
      <c r="B2651" s="4" t="s">
        <v>46</v>
      </c>
      <c r="C2651" s="25" t="n">
        <v>46022</v>
      </c>
      <c r="D2651" s="4" t="s">
        <v>141</v>
      </c>
      <c r="E2651" s="4" t="s">
        <v>684</v>
      </c>
      <c r="F2651" s="4" t="s">
        <v>69</v>
      </c>
      <c r="G2651" s="4" t="s">
        <v>558</v>
      </c>
      <c r="H2651" s="5" t="n">
        <v>125</v>
      </c>
      <c r="I2651" s="25" t="n">
        <v>46063</v>
      </c>
      <c r="J2651" s="4" t="s">
        <v>784</v>
      </c>
      <c r="K2651" s="4" t="s">
        <v>5</v>
      </c>
      <c r="L2651" s="4" t="s">
        <v>421</v>
      </c>
      <c r="M2651" s="25" t="n">
        <v>46062</v>
      </c>
      <c r="N2651" s="25" t="n">
        <v>46063</v>
      </c>
      <c r="O2651" s="25" t="n">
        <v>46064</v>
      </c>
      <c r="P2651" s="25" t="n">
        <v>46064</v>
      </c>
      <c r="Q2651" s="6" t="n">
        <v>-0.0115039756386398</v>
      </c>
      <c r="R2651" s="6" t="n">
        <v>0.00521992127331861</v>
      </c>
      <c r="S2651" s="6" t="n">
        <v>0.0247722822848386</v>
      </c>
      <c r="T2651" s="6" t="n">
        <v>0.0184882279195174</v>
      </c>
      <c r="U2651" s="6" t="n">
        <v>0.0101005520505038</v>
      </c>
      <c r="V2651" s="6" t="n">
        <v>0.00518446393971717</v>
      </c>
      <c r="W2651" s="6" t="n">
        <v>0.00838767586901368</v>
      </c>
      <c r="X2651" s="6" t="n">
        <v>0.0133037639798003</v>
      </c>
      <c r="Y2651" s="6" t="n">
        <v>0.0282041412642637</v>
      </c>
      <c r="Z2651" s="6" t="n">
        <v>-0.00971591334474625</v>
      </c>
      <c r="AA2651" s="6" t="n">
        <v>0.0215374138077806</v>
      </c>
      <c r="AB2651" s="6" t="n">
        <v>0.0247722822848386</v>
      </c>
      <c r="AC2651" s="6" t="n">
        <v>0.0247722822848386</v>
      </c>
      <c r="AD2651" s="6" t="n">
        <v>0.03107176300332</v>
      </c>
      <c r="AE2651" s="7" t="n">
        <v>0.249315068493151</v>
      </c>
      <c r="AF2651" s="7" t="n">
        <v>2.04259198109178</v>
      </c>
      <c r="AG2651" s="26" t="n">
        <v>5911</v>
      </c>
      <c r="AH2651" s="6" t="n">
        <v>0.0266608771168042</v>
      </c>
      <c r="AI2651" s="6" t="n">
        <v>-0.018395289935063</v>
      </c>
      <c r="AJ2651" s="6" t="n">
        <v>0.000539797180183488</v>
      </c>
      <c r="AK2651" s="6" t="n">
        <v>0.039700375037677</v>
      </c>
      <c r="AL2651" s="6" t="n">
        <v>0.156766237677339</v>
      </c>
      <c r="AM2651" s="6" t="n">
        <v>-0.0313506136352392</v>
      </c>
      <c r="AN2651" s="6" t="n">
        <v>0.0129553237001762</v>
      </c>
      <c r="AO2651" s="6" t="n">
        <v>0.0260840671207843</v>
      </c>
      <c r="AP2651" s="6" t="n">
        <v>-0.038544608738993</v>
      </c>
      <c r="AQ2651" s="6" t="n">
        <v>0.0506406181155968</v>
      </c>
      <c r="AR2651" s="4" t="s">
        <v>422</v>
      </c>
      <c r="AS2651" s="4" t="s">
        <v>102</v>
      </c>
      <c r="AT2651" s="5" t="n">
        <v>4969.82</v>
      </c>
      <c r="AU2651" s="6" t="n">
        <v>0.0821317679233204</v>
      </c>
      <c r="AV2651" s="6" t="n">
        <v>0.0266886748212525</v>
      </c>
      <c r="AW2651" s="5" t="n">
        <v>979.99</v>
      </c>
      <c r="AX2651" s="6" t="n">
        <v>0.197188228145084</v>
      </c>
      <c r="AY2651" s="6" t="n">
        <v>0.0132169873282951</v>
      </c>
      <c r="AZ2651" s="5" t="n">
        <v>679.96</v>
      </c>
      <c r="BA2651" s="6" t="n">
        <v>0.168938781825371</v>
      </c>
      <c r="BB2651" s="6" t="n">
        <v>0.0389475453420325</v>
      </c>
      <c r="BC2651" s="6" t="n">
        <v>0.136817832436587</v>
      </c>
      <c r="BD2651" s="7" t="n">
        <v>28.23</v>
      </c>
      <c r="BL2651" s="5" t="n">
        <v>142395.99</v>
      </c>
      <c r="BM2651" s="5" t="n">
        <v>2316.83</v>
      </c>
      <c r="BN2651" s="26" t="n">
        <v>61.461561702844</v>
      </c>
      <c r="BO2651" s="7" t="n">
        <v>38.1393652723801</v>
      </c>
      <c r="BP2651" s="6" t="n">
        <v>0.620540126474125</v>
      </c>
      <c r="BQ2651" s="7" t="n">
        <v>0.582522893637993</v>
      </c>
      <c r="BR2651" s="26" t="n">
        <v>37.24</v>
      </c>
      <c r="BS2651" s="7" t="n">
        <v>9.31</v>
      </c>
      <c r="BT2651" s="4" t="s">
        <v>1417</v>
      </c>
      <c r="BU2651" s="5" t="n">
        <v>398.73</v>
      </c>
      <c r="BV2651" s="5" t="n">
        <v>160.84</v>
      </c>
      <c r="BW2651" s="5" t="n">
        <v>237.89</v>
      </c>
      <c r="BX2651" s="7" t="n">
        <v>0.339289816965767</v>
      </c>
      <c r="BY2651" s="5" t="n">
        <v>2</v>
      </c>
      <c r="BZ2651" s="6" t="n">
        <v>0.159414137810094</v>
      </c>
      <c r="CA2651" s="6" t="n">
        <v>0.652249900962413</v>
      </c>
      <c r="CC2651" s="26" t="n">
        <v>240.30933713637</v>
      </c>
      <c r="CD2651" s="6" t="n">
        <v>-0.74423981009125</v>
      </c>
      <c r="CE2651" s="25" t="n">
        <v>46077</v>
      </c>
      <c r="CF2651" s="6" t="n">
        <v>0.269276787097845</v>
      </c>
      <c r="CG2651" s="6" t="n">
        <v>0.317808814627212</v>
      </c>
      <c r="CH2651" s="6" t="n">
        <v>0.233097444754373</v>
      </c>
      <c r="CI2651" s="6" t="n">
        <v>-0.266548207519683</v>
      </c>
      <c r="CJ2651" s="6" t="n">
        <v>0.0506001532306121</v>
      </c>
      <c r="CK2651" s="7" t="n">
        <v>0.489569313593539</v>
      </c>
      <c r="CL2651" s="6" t="n">
        <v>-0.072125243348475</v>
      </c>
      <c r="CM2651" s="4" t="s">
        <v>425</v>
      </c>
    </row>
    <row r="2652" customFormat="false" ht="15" hidden="false" customHeight="false" outlineLevel="0" collapsed="false">
      <c r="A2652" s="4" t="s">
        <v>45</v>
      </c>
      <c r="B2652" s="4" t="s">
        <v>46</v>
      </c>
      <c r="C2652" s="25" t="n">
        <v>46022</v>
      </c>
      <c r="D2652" s="4" t="s">
        <v>163</v>
      </c>
      <c r="E2652" s="4" t="s">
        <v>844</v>
      </c>
      <c r="F2652" s="4" t="s">
        <v>67</v>
      </c>
      <c r="G2652" s="4" t="s">
        <v>568</v>
      </c>
      <c r="H2652" s="5" t="n">
        <v>100</v>
      </c>
      <c r="I2652" s="25" t="n">
        <v>46063</v>
      </c>
      <c r="J2652" s="4" t="s">
        <v>667</v>
      </c>
      <c r="K2652" s="4" t="s">
        <v>5</v>
      </c>
      <c r="L2652" s="4" t="s">
        <v>421</v>
      </c>
      <c r="M2652" s="25" t="n">
        <v>46062</v>
      </c>
      <c r="N2652" s="25" t="n">
        <v>46063</v>
      </c>
      <c r="O2652" s="25" t="n">
        <v>46064</v>
      </c>
      <c r="P2652" s="25" t="n">
        <v>46064</v>
      </c>
      <c r="Q2652" s="6" t="n">
        <v>0.00250783699059554</v>
      </c>
      <c r="R2652" s="6" t="n">
        <v>0.0139670627475506</v>
      </c>
      <c r="S2652" s="6" t="n">
        <v>0.0651041666666667</v>
      </c>
      <c r="T2652" s="6" t="n">
        <v>0.0815790664048128</v>
      </c>
      <c r="U2652" s="6" t="n">
        <v>0.0101005520505038</v>
      </c>
      <c r="V2652" s="6" t="n">
        <v>0.036589809956082</v>
      </c>
      <c r="W2652" s="6" t="n">
        <v>0.0714785143543091</v>
      </c>
      <c r="X2652" s="6" t="n">
        <v>0.0449892564487309</v>
      </c>
      <c r="Y2652" s="6" t="n">
        <v>-0.00416397148156622</v>
      </c>
      <c r="Z2652" s="6" t="n">
        <v>0.0857430378863791</v>
      </c>
      <c r="AA2652" s="6" t="n">
        <v>0.0286458333333333</v>
      </c>
      <c r="AB2652" s="6" t="n">
        <v>0.0651041666666667</v>
      </c>
      <c r="AC2652" s="6" t="n">
        <v>0.0651041666666667</v>
      </c>
      <c r="AD2652" s="6" t="n">
        <v>0.0416666666666667</v>
      </c>
      <c r="AE2652" s="7" t="n">
        <v>0.888157894736842</v>
      </c>
      <c r="AF2652" s="7" t="n">
        <v>5.48065878265005</v>
      </c>
      <c r="AG2652" s="26" t="n">
        <v>7177.5</v>
      </c>
      <c r="AH2652" s="6" t="n">
        <v>0.0418027433050296</v>
      </c>
      <c r="AI2652" s="6" t="n">
        <v>-0.0135938798019176</v>
      </c>
      <c r="AJ2652" s="6" t="n">
        <v>0.0901696964945387</v>
      </c>
      <c r="AK2652" s="6" t="n">
        <v>0.320092517201578</v>
      </c>
      <c r="AL2652" s="6" t="n">
        <v>0.376629600139155</v>
      </c>
      <c r="AM2652" s="6" t="n">
        <v>-0.0485022828366298</v>
      </c>
      <c r="AN2652" s="6" t="n">
        <v>0.0349084030347122</v>
      </c>
      <c r="AO2652" s="6" t="n">
        <v>0.0306910307553725</v>
      </c>
      <c r="AP2652" s="6" t="n">
        <v>-0.102367777634796</v>
      </c>
      <c r="AQ2652" s="6" t="n">
        <v>-0.0131825507802066</v>
      </c>
      <c r="AR2652" s="4" t="s">
        <v>422</v>
      </c>
      <c r="AS2652" s="4" t="s">
        <v>102</v>
      </c>
      <c r="AT2652" s="5" t="n">
        <v>6114.04</v>
      </c>
      <c r="AU2652" s="6" t="n">
        <v>0.229417347661026</v>
      </c>
      <c r="AV2652" s="6" t="n">
        <v>-0.0093249875639827</v>
      </c>
      <c r="AW2652" s="5" t="n">
        <v>1501.27</v>
      </c>
      <c r="AX2652" s="6" t="n">
        <v>0.245544680767545</v>
      </c>
      <c r="AY2652" s="6" t="n">
        <v>0.00400818054233412</v>
      </c>
      <c r="AZ2652" s="5" t="n">
        <v>1420.61</v>
      </c>
      <c r="BA2652" s="6" t="n">
        <v>0.21367791542076</v>
      </c>
      <c r="BB2652" s="6" t="n">
        <v>0.0373580634561319</v>
      </c>
      <c r="BC2652" s="6" t="n">
        <v>0.232352094523425</v>
      </c>
      <c r="BD2652" s="7" t="n">
        <v>51.79</v>
      </c>
      <c r="BL2652" s="5" t="n">
        <v>196878.825</v>
      </c>
      <c r="BM2652" s="5" t="n">
        <v>5107.32</v>
      </c>
      <c r="BN2652" s="26" t="n">
        <v>38.5483629379009</v>
      </c>
      <c r="BO2652" s="7" t="n">
        <v>8.91416286374172</v>
      </c>
      <c r="BP2652" s="6" t="n">
        <v>0.231246210846928</v>
      </c>
      <c r="BQ2652" s="7" t="n">
        <v>0.0134238458901923</v>
      </c>
      <c r="BR2652" s="26" t="n">
        <v>29.57</v>
      </c>
      <c r="BS2652" s="7" t="n">
        <v>4.72</v>
      </c>
      <c r="BT2652" s="4" t="s">
        <v>1417</v>
      </c>
      <c r="BU2652" s="5" t="n">
        <v>2657.88</v>
      </c>
      <c r="BV2652" s="5" t="n">
        <v>616.98</v>
      </c>
      <c r="BW2652" s="5" t="n">
        <v>2040.9</v>
      </c>
      <c r="BX2652" s="7" t="n">
        <v>1.03231870492141</v>
      </c>
      <c r="BY2652" s="5" t="n">
        <v>3</v>
      </c>
      <c r="BZ2652" s="6" t="n">
        <v>0.256322333828872</v>
      </c>
      <c r="CA2652" s="6" t="n">
        <v>0.268714391660909</v>
      </c>
      <c r="CB2652" s="4" t="s">
        <v>632</v>
      </c>
      <c r="CC2652" s="26" t="n">
        <v>37.0918053914725</v>
      </c>
      <c r="CD2652" s="6" t="n">
        <v>0.0392689849160945</v>
      </c>
      <c r="CE2652" s="25" t="n">
        <v>46077</v>
      </c>
      <c r="CF2652" s="6" t="n">
        <v>0.277694191572536</v>
      </c>
      <c r="CG2652" s="6" t="n">
        <v>0.321782558191475</v>
      </c>
      <c r="CH2652" s="6" t="n">
        <v>0.273392349627335</v>
      </c>
      <c r="CI2652" s="6" t="n">
        <v>-0.150381701345496</v>
      </c>
      <c r="CJ2652" s="6" t="n">
        <v>0.0511101973684211</v>
      </c>
      <c r="CK2652" s="7" t="n">
        <v>1.27379994636632</v>
      </c>
      <c r="CL2652" s="6" t="n">
        <v>-0.0699282419272169</v>
      </c>
      <c r="CM2652" s="4" t="s">
        <v>425</v>
      </c>
    </row>
    <row r="2653" customFormat="false" ht="15" hidden="false" customHeight="false" outlineLevel="0" collapsed="false">
      <c r="A2653" s="4" t="s">
        <v>45</v>
      </c>
      <c r="B2653" s="4" t="s">
        <v>46</v>
      </c>
      <c r="C2653" s="25" t="n">
        <v>46022</v>
      </c>
      <c r="D2653" s="4" t="s">
        <v>175</v>
      </c>
      <c r="E2653" s="4" t="s">
        <v>847</v>
      </c>
      <c r="F2653" s="4" t="s">
        <v>64</v>
      </c>
      <c r="G2653" s="4" t="s">
        <v>536</v>
      </c>
      <c r="H2653" s="5" t="n">
        <v>250</v>
      </c>
      <c r="I2653" s="25" t="n">
        <v>46063</v>
      </c>
      <c r="J2653" s="4" t="s">
        <v>967</v>
      </c>
      <c r="K2653" s="4" t="s">
        <v>5</v>
      </c>
      <c r="L2653" s="4" t="s">
        <v>421</v>
      </c>
      <c r="M2653" s="25" t="n">
        <v>46062</v>
      </c>
      <c r="N2653" s="25" t="n">
        <v>46063</v>
      </c>
      <c r="O2653" s="25" t="n">
        <v>46064</v>
      </c>
      <c r="P2653" s="25" t="n">
        <v>46064</v>
      </c>
      <c r="Q2653" s="6" t="n">
        <v>0.0315132715287814</v>
      </c>
      <c r="R2653" s="6" t="n">
        <v>0.00943170556675654</v>
      </c>
      <c r="S2653" s="6" t="n">
        <v>-0.00721080605301472</v>
      </c>
      <c r="T2653" s="6" t="n">
        <v>0.0337341710425232</v>
      </c>
      <c r="U2653" s="6" t="n">
        <v>0.0101005520505038</v>
      </c>
      <c r="V2653" s="6" t="n">
        <v>0.0167751046746094</v>
      </c>
      <c r="W2653" s="6" t="n">
        <v>0.0236336189920194</v>
      </c>
      <c r="X2653" s="6" t="n">
        <v>0.0169590663679138</v>
      </c>
      <c r="Y2653" s="6" t="n">
        <v>-0.00748275278609833</v>
      </c>
      <c r="Z2653" s="6" t="n">
        <v>0.0412169238286215</v>
      </c>
      <c r="AA2653" s="6" t="n">
        <v>0.00849724093571203</v>
      </c>
      <c r="AB2653" s="6" t="n">
        <v>-0.00721080605301472</v>
      </c>
      <c r="AC2653" s="6" t="n">
        <v>0.00721080605301472</v>
      </c>
      <c r="AD2653" s="6" t="n">
        <v>0.0284708351670672</v>
      </c>
      <c r="AE2653" s="7" t="n">
        <v>0.448275862068964</v>
      </c>
      <c r="AF2653" s="7" t="n">
        <v>1.36716623730256</v>
      </c>
      <c r="AG2653" s="26" t="n">
        <v>2836.9</v>
      </c>
      <c r="AH2653" s="6" t="n">
        <v>0.0362726475745179</v>
      </c>
      <c r="AI2653" s="6" t="n">
        <v>0.0195276562707454</v>
      </c>
      <c r="AJ2653" s="6" t="n">
        <v>0.0819053344367113</v>
      </c>
      <c r="AK2653" s="6" t="n">
        <v>0.0478702179182737</v>
      </c>
      <c r="AL2653" s="6" t="n">
        <v>0.196866780093236</v>
      </c>
      <c r="AM2653" s="6" t="n">
        <v>0.0200459784334341</v>
      </c>
      <c r="AN2653" s="6" t="n">
        <v>-0.000518322162688767</v>
      </c>
      <c r="AO2653" s="6" t="n">
        <v>0.000409193207392855</v>
      </c>
      <c r="AP2653" s="6" t="n">
        <v>-0.0884880310986838</v>
      </c>
      <c r="AQ2653" s="6" t="n">
        <v>0.000697195755906099</v>
      </c>
      <c r="AR2653" s="4" t="s">
        <v>422</v>
      </c>
      <c r="AS2653" s="4" t="s">
        <v>102</v>
      </c>
      <c r="AT2653" s="5" t="n">
        <v>44311.97</v>
      </c>
      <c r="AU2653" s="6" t="n">
        <v>0.273594143624337</v>
      </c>
      <c r="AV2653" s="6" t="n">
        <v>0.110587379616527</v>
      </c>
      <c r="AW2653" s="5" t="n">
        <v>5749.43</v>
      </c>
      <c r="AX2653" s="6" t="n">
        <v>0.129748914345266</v>
      </c>
      <c r="AY2653" s="6" t="n">
        <v>0.00618387152756071</v>
      </c>
      <c r="AZ2653" s="5" t="n">
        <v>1036.59</v>
      </c>
      <c r="BA2653" s="6" t="n">
        <v>0.153086309887983</v>
      </c>
      <c r="BB2653" s="6" t="n">
        <v>0.87285900122859</v>
      </c>
      <c r="BC2653" s="6" t="n">
        <v>0.0233930019360457</v>
      </c>
      <c r="BD2653" s="7" t="n">
        <v>15.28</v>
      </c>
      <c r="BL2653" s="5" t="n">
        <v>193065.2295</v>
      </c>
      <c r="BM2653" s="5" t="n">
        <v>4367.03</v>
      </c>
      <c r="BN2653" s="26" t="n">
        <v>44.2097328161245</v>
      </c>
      <c r="BO2653" s="7" t="n">
        <v>1.93805975318264</v>
      </c>
      <c r="BP2653" s="6" t="n">
        <v>0.043837852656639</v>
      </c>
      <c r="BQ2653" s="7" t="n">
        <v>2.03571380172156</v>
      </c>
      <c r="BR2653" s="26" t="n">
        <v>17.18</v>
      </c>
      <c r="BS2653" s="7" t="n">
        <v>2.35</v>
      </c>
      <c r="BT2653" s="4" t="s">
        <v>1417</v>
      </c>
      <c r="BU2653" s="5" t="n">
        <v>-8015.08</v>
      </c>
      <c r="BV2653" s="5" t="n">
        <v>7539.96</v>
      </c>
      <c r="BW2653" s="5" t="n">
        <v>-15555.04</v>
      </c>
      <c r="BX2653" s="7" t="n">
        <v>-4.06411244523771</v>
      </c>
      <c r="BY2653" s="5" t="n">
        <v>3</v>
      </c>
      <c r="BZ2653" s="6" t="n">
        <v>0.101633049473874</v>
      </c>
      <c r="CA2653" s="6" t="n">
        <v>0.174140864239537</v>
      </c>
      <c r="CB2653" s="4" t="s">
        <v>538</v>
      </c>
      <c r="CC2653" s="26" t="n">
        <v>49.1755120110352</v>
      </c>
      <c r="CD2653" s="6" t="n">
        <v>-0.100980731909744</v>
      </c>
      <c r="CE2653" s="25" t="n">
        <v>46077</v>
      </c>
      <c r="CF2653" s="6" t="n">
        <v>0.228193561371882</v>
      </c>
      <c r="CG2653" s="6" t="n">
        <v>0.274833766000066</v>
      </c>
      <c r="CH2653" s="6" t="n">
        <v>0.234818801780883</v>
      </c>
      <c r="CI2653" s="6" t="n">
        <v>-0.145596972313704</v>
      </c>
      <c r="CJ2653" s="6" t="n">
        <v>0.043671078912624</v>
      </c>
      <c r="CK2653" s="7" t="n">
        <v>0.165116279069769</v>
      </c>
      <c r="CL2653" s="6" t="n">
        <v>0.44099001996008</v>
      </c>
      <c r="CM2653" s="4" t="s">
        <v>425</v>
      </c>
    </row>
    <row r="2654" customFormat="false" ht="15" hidden="false" customHeight="false" outlineLevel="0" collapsed="false">
      <c r="A2654" s="4" t="s">
        <v>45</v>
      </c>
      <c r="B2654" s="4" t="s">
        <v>46</v>
      </c>
      <c r="C2654" s="25" t="n">
        <v>46022</v>
      </c>
      <c r="D2654" s="4" t="s">
        <v>210</v>
      </c>
      <c r="E2654" s="4" t="s">
        <v>687</v>
      </c>
      <c r="F2654" s="4" t="s">
        <v>69</v>
      </c>
      <c r="G2654" s="4" t="s">
        <v>558</v>
      </c>
      <c r="H2654" s="5" t="n">
        <v>1250</v>
      </c>
      <c r="I2654" s="25" t="n">
        <v>46063</v>
      </c>
      <c r="J2654" s="4" t="s">
        <v>1347</v>
      </c>
      <c r="K2654" s="4" t="s">
        <v>5</v>
      </c>
      <c r="L2654" s="4" t="s">
        <v>421</v>
      </c>
      <c r="M2654" s="25" t="n">
        <v>46062</v>
      </c>
      <c r="N2654" s="25" t="n">
        <v>46063</v>
      </c>
      <c r="O2654" s="25" t="n">
        <v>46064</v>
      </c>
      <c r="P2654" s="25" t="n">
        <v>46064</v>
      </c>
      <c r="Q2654" s="6" t="n">
        <v>0.00753330271015162</v>
      </c>
      <c r="R2654" s="6" t="n">
        <v>0.0111242819367192</v>
      </c>
      <c r="S2654" s="6" t="n">
        <v>-0.0134367391108307</v>
      </c>
      <c r="T2654" s="6" t="n">
        <v>0.00522084553604019</v>
      </c>
      <c r="U2654" s="6" t="n">
        <v>0.0101005520505038</v>
      </c>
      <c r="V2654" s="6" t="n">
        <v>0.00518446393971717</v>
      </c>
      <c r="W2654" s="6" t="n">
        <v>-0.00487970651446357</v>
      </c>
      <c r="X2654" s="6" t="n">
        <v>3.63815963230207E-005</v>
      </c>
      <c r="Y2654" s="6" t="n">
        <v>0.0348378324560023</v>
      </c>
      <c r="Z2654" s="6" t="n">
        <v>-0.0296169869199621</v>
      </c>
      <c r="AA2654" s="6" t="n">
        <v>0.0280458111642168</v>
      </c>
      <c r="AB2654" s="6" t="n">
        <v>-0.0134367391108307</v>
      </c>
      <c r="AC2654" s="6" t="n">
        <v>0.0134367391108307</v>
      </c>
      <c r="AD2654" s="6" t="n">
        <v>0.0653801064117594</v>
      </c>
      <c r="AE2654" s="7" t="n">
        <v>0.227586206896552</v>
      </c>
      <c r="AF2654" s="7" t="n">
        <v>5.15566656857524</v>
      </c>
      <c r="AG2654" s="26" t="n">
        <v>544.25</v>
      </c>
      <c r="AH2654" s="6" t="n">
        <v>0.105525086329474</v>
      </c>
      <c r="AI2654" s="6" t="n">
        <v>0.00549175509618505</v>
      </c>
      <c r="AJ2654" s="6" t="n">
        <v>-0.0578632761936309</v>
      </c>
      <c r="AK2654" s="6" t="n">
        <v>-0.1530498702835</v>
      </c>
      <c r="AL2654" s="6" t="n">
        <v>-0.257230002487072</v>
      </c>
      <c r="AM2654" s="6" t="n">
        <v>-0.0313506136352392</v>
      </c>
      <c r="AN2654" s="6" t="n">
        <v>0.0368423687314242</v>
      </c>
      <c r="AO2654" s="6" t="n">
        <v>-0.0419561243144426</v>
      </c>
      <c r="AP2654" s="6" t="n">
        <v>-0.155850091407678</v>
      </c>
      <c r="AQ2654" s="6" t="n">
        <v>-0.0666648645530884</v>
      </c>
      <c r="AR2654" s="4" t="s">
        <v>422</v>
      </c>
      <c r="AS2654" s="4" t="s">
        <v>102</v>
      </c>
      <c r="AT2654" s="5" t="n">
        <v>2437.219</v>
      </c>
      <c r="AU2654" s="6" t="n">
        <v>0.133188082554889</v>
      </c>
      <c r="AV2654" s="6" t="n">
        <v>0.0414789295738054</v>
      </c>
      <c r="AW2654" s="5" t="n">
        <v>448.656</v>
      </c>
      <c r="AX2654" s="6" t="n">
        <v>0.184085221721971</v>
      </c>
      <c r="AY2654" s="6" t="n">
        <v>-0.000751508312905214</v>
      </c>
      <c r="AZ2654" s="5" t="n">
        <v>70.903</v>
      </c>
      <c r="BA2654" s="6" t="n">
        <v>0.652249900962413</v>
      </c>
      <c r="BB2654" s="6" t="n">
        <v>-0.635639992600053</v>
      </c>
      <c r="BC2654" s="6" t="n">
        <v>0.0290917640146413</v>
      </c>
      <c r="BD2654" s="7" t="n">
        <v>1.07</v>
      </c>
      <c r="BL2654" s="5" t="n">
        <v>35912.064125</v>
      </c>
      <c r="BM2654" s="5" t="n">
        <v>377.27</v>
      </c>
      <c r="BN2654" s="26" t="n">
        <v>95.1892918201818</v>
      </c>
      <c r="BO2654" s="7" t="n">
        <v>16.567554982114</v>
      </c>
      <c r="BP2654" s="6" t="n">
        <v>0.174048516018073</v>
      </c>
      <c r="BQ2654" s="7" t="n">
        <v>0.744720231554142</v>
      </c>
      <c r="BR2654" s="26" t="n">
        <v>37.24</v>
      </c>
      <c r="BS2654" s="7" t="n">
        <v>9.31</v>
      </c>
      <c r="BT2654" s="4" t="s">
        <v>1417</v>
      </c>
      <c r="BU2654" s="5" t="n">
        <v>910.179</v>
      </c>
      <c r="BV2654" s="5" t="n">
        <v>479.241</v>
      </c>
      <c r="BW2654" s="5" t="n">
        <v>430.938</v>
      </c>
      <c r="BX2654" s="7" t="n">
        <v>3.15013861345018</v>
      </c>
      <c r="BY2654" s="5" t="n">
        <v>2</v>
      </c>
      <c r="BZ2654" s="6" t="n">
        <v>0.13388598049431</v>
      </c>
      <c r="CA2654" s="6" t="n">
        <v>0.168938781825371</v>
      </c>
      <c r="CC2654" s="26" t="n">
        <v>223.445472077701</v>
      </c>
      <c r="CD2654" s="6" t="n">
        <v>-0.573993194245259</v>
      </c>
      <c r="CE2654" s="25" t="n">
        <v>46077</v>
      </c>
      <c r="CF2654" s="6" t="n">
        <v>0.334811202409025</v>
      </c>
      <c r="CG2654" s="6" t="n">
        <v>0.392389767482225</v>
      </c>
      <c r="CH2654" s="6" t="n">
        <v>0.351402549880277</v>
      </c>
      <c r="CI2654" s="6" t="n">
        <v>-0.10445536810234</v>
      </c>
      <c r="CJ2654" s="6" t="n">
        <v>0.0623196248196248</v>
      </c>
      <c r="CK2654" s="7" t="n">
        <v>0.215610077077989</v>
      </c>
      <c r="CL2654" s="6" t="n">
        <v>0.599515151515152</v>
      </c>
      <c r="CM2654" s="4" t="s">
        <v>425</v>
      </c>
    </row>
    <row r="2655" customFormat="false" ht="15" hidden="false" customHeight="false" outlineLevel="0" collapsed="false">
      <c r="A2655" s="4" t="s">
        <v>45</v>
      </c>
      <c r="B2655" s="4" t="s">
        <v>46</v>
      </c>
      <c r="C2655" s="25" t="n">
        <v>46022</v>
      </c>
      <c r="D2655" s="4" t="s">
        <v>234</v>
      </c>
      <c r="E2655" s="4" t="s">
        <v>773</v>
      </c>
      <c r="G2655" s="4" t="s">
        <v>427</v>
      </c>
      <c r="H2655" s="5" t="n">
        <v>6150</v>
      </c>
      <c r="I2655" s="25" t="n">
        <v>46063</v>
      </c>
      <c r="J2655" s="4" t="s">
        <v>1214</v>
      </c>
      <c r="K2655" s="4" t="s">
        <v>6</v>
      </c>
      <c r="L2655" s="4" t="s">
        <v>421</v>
      </c>
      <c r="M2655" s="25" t="n">
        <v>46062</v>
      </c>
      <c r="N2655" s="25" t="n">
        <v>46063</v>
      </c>
      <c r="O2655" s="25" t="n">
        <v>46064</v>
      </c>
      <c r="P2655" s="25" t="n">
        <v>46063</v>
      </c>
      <c r="Q2655" s="6" t="n">
        <v>0.053429297205758</v>
      </c>
      <c r="R2655" s="6" t="n">
        <v>0.0403504541435578</v>
      </c>
      <c r="S2655" s="6" t="n">
        <v>0.00571737618790058</v>
      </c>
      <c r="T2655" s="6" t="n">
        <v>0.0994971275372163</v>
      </c>
      <c r="U2655" s="6" t="n">
        <v>0.0101005520505038</v>
      </c>
      <c r="V2655" s="6" t="n">
        <v>0.014846580407212</v>
      </c>
      <c r="W2655" s="6" t="n">
        <v>0.0893965754867125</v>
      </c>
      <c r="X2655" s="6" t="n">
        <v>0.0846505471300043</v>
      </c>
      <c r="AA2655" s="6" t="n">
        <v>0.0039385901454867</v>
      </c>
      <c r="AB2655" s="6" t="n">
        <v>0.0403504541435578</v>
      </c>
      <c r="AC2655" s="6" t="n">
        <v>0.0403504541435578</v>
      </c>
      <c r="AD2655" s="6" t="n">
        <v>0.0692066554135519</v>
      </c>
      <c r="AE2655" s="7" t="n">
        <v>0.714285714285716</v>
      </c>
      <c r="AF2655" s="7" t="n">
        <v>3.66729534026071</v>
      </c>
      <c r="AG2655" s="26" t="n">
        <v>118.1</v>
      </c>
      <c r="AH2655" s="6" t="n">
        <v>0.0555952806578477</v>
      </c>
      <c r="AI2655" s="6" t="n">
        <v>-0.0136828007426053</v>
      </c>
      <c r="AJ2655" s="6" t="n">
        <v>0.146812039898681</v>
      </c>
      <c r="AK2655" s="6" t="n">
        <v>0.212377489178748</v>
      </c>
      <c r="AL2655" s="6" t="n">
        <v>0.25334824917203</v>
      </c>
      <c r="AM2655" s="6" t="n">
        <v>-0.024010328814477</v>
      </c>
      <c r="AN2655" s="6" t="n">
        <v>0.0103275280718717</v>
      </c>
      <c r="AO2655" s="6" t="n">
        <v>0.0288084812168703</v>
      </c>
      <c r="AP2655" s="6" t="n">
        <v>-0.0768226165783211</v>
      </c>
      <c r="AQ2655" s="6" t="n">
        <v>0.0123626102762687</v>
      </c>
      <c r="AR2655" s="4" t="s">
        <v>422</v>
      </c>
      <c r="AS2655" s="4" t="s">
        <v>102</v>
      </c>
      <c r="AT2655" s="5" t="n">
        <v>31409.39</v>
      </c>
      <c r="AU2655" s="6" t="n">
        <v>0.135309796312575</v>
      </c>
      <c r="AV2655" s="6" t="n">
        <v>0.0409777360332775</v>
      </c>
      <c r="AW2655" s="5" t="n">
        <v>2996.59</v>
      </c>
      <c r="AX2655" s="6" t="n">
        <v>0.0954042724166245</v>
      </c>
      <c r="AY2655" s="6" t="n">
        <v>-0.00167545600014246</v>
      </c>
      <c r="AZ2655" s="5" t="n">
        <v>1023.7</v>
      </c>
      <c r="BA2655" s="6" t="n">
        <v>0.165109317915391</v>
      </c>
      <c r="BB2655" s="6" t="n">
        <v>0.237847642079807</v>
      </c>
      <c r="BC2655" s="6" t="n">
        <v>0.0325921643177407</v>
      </c>
      <c r="BD2655" s="7" t="n">
        <v>0.97</v>
      </c>
      <c r="BL2655" s="5" t="n">
        <v>124647.464</v>
      </c>
      <c r="BM2655" s="5" t="n">
        <v>3267.97</v>
      </c>
      <c r="BN2655" s="26" t="n">
        <v>38.1421689917594</v>
      </c>
      <c r="BO2655" s="7" t="n">
        <v>3.35683653260412</v>
      </c>
      <c r="BP2655" s="6" t="n">
        <v>0.0880085380915114</v>
      </c>
      <c r="BQ2655" s="7" t="n">
        <v>0.532620012377324</v>
      </c>
      <c r="BR2655" s="26" t="n">
        <v>23.74</v>
      </c>
      <c r="BS2655" s="7" t="n">
        <v>3.64</v>
      </c>
      <c r="BT2655" s="4" t="s">
        <v>1417</v>
      </c>
      <c r="BU2655" s="5" t="n">
        <v>3419.13</v>
      </c>
      <c r="BV2655" s="5" t="n">
        <v>2695.23</v>
      </c>
      <c r="BW2655" s="5" t="n">
        <v>723.9</v>
      </c>
      <c r="BX2655" s="7" t="n">
        <v>2.55380030474142</v>
      </c>
      <c r="BY2655" s="5" t="n">
        <v>0</v>
      </c>
      <c r="CE2655" s="25" t="n">
        <v>46077</v>
      </c>
      <c r="CF2655" s="6" t="n">
        <v>0.352681230201107</v>
      </c>
      <c r="CG2655" s="6" t="n">
        <v>0.413167978113238</v>
      </c>
      <c r="CH2655" s="6" t="n">
        <v>0.390412050417904</v>
      </c>
      <c r="CI2655" s="6" t="n">
        <v>-0.0550766973743962</v>
      </c>
      <c r="CJ2655" s="6" t="n">
        <v>0.0688102893890675</v>
      </c>
      <c r="CK2655" s="7" t="n">
        <v>0.586401459749835</v>
      </c>
      <c r="CL2655" s="6" t="n">
        <v>0.510246518554295</v>
      </c>
      <c r="CM2655" s="4" t="s">
        <v>425</v>
      </c>
    </row>
    <row r="2656" customFormat="false" ht="15" hidden="false" customHeight="false" outlineLevel="0" collapsed="false">
      <c r="A2656" s="4" t="s">
        <v>45</v>
      </c>
      <c r="B2656" s="4" t="s">
        <v>46</v>
      </c>
      <c r="C2656" s="25" t="n">
        <v>46022</v>
      </c>
      <c r="D2656" s="4" t="s">
        <v>249</v>
      </c>
      <c r="E2656" s="4" t="s">
        <v>823</v>
      </c>
      <c r="F2656" s="4" t="s">
        <v>79</v>
      </c>
      <c r="G2656" s="4" t="s">
        <v>515</v>
      </c>
      <c r="H2656" s="5" t="n">
        <v>1400</v>
      </c>
      <c r="I2656" s="25" t="n">
        <v>46063</v>
      </c>
      <c r="J2656" s="4" t="s">
        <v>1271</v>
      </c>
      <c r="K2656" s="4" t="s">
        <v>5</v>
      </c>
      <c r="L2656" s="4" t="s">
        <v>421</v>
      </c>
      <c r="M2656" s="25" t="n">
        <v>46062</v>
      </c>
      <c r="N2656" s="25" t="n">
        <v>46063</v>
      </c>
      <c r="O2656" s="25" t="n">
        <v>46064</v>
      </c>
      <c r="P2656" s="25" t="n">
        <v>46064</v>
      </c>
      <c r="Q2656" s="6" t="n">
        <v>-0.0144796380090497</v>
      </c>
      <c r="R2656" s="6" t="n">
        <v>-0.00244872972145693</v>
      </c>
      <c r="S2656" s="6" t="n">
        <v>-0.0196379257440933</v>
      </c>
      <c r="T2656" s="6" t="n">
        <v>-0.0365662934745999</v>
      </c>
      <c r="U2656" s="6" t="n">
        <v>0.0101005520505038</v>
      </c>
      <c r="V2656" s="6" t="n">
        <v>0.0117576950198854</v>
      </c>
      <c r="W2656" s="6" t="n">
        <v>-0.0466668455251037</v>
      </c>
      <c r="X2656" s="6" t="n">
        <v>-0.0483239884944854</v>
      </c>
      <c r="AA2656" s="6" t="n">
        <v>-0.0101258054617982</v>
      </c>
      <c r="AB2656" s="6" t="n">
        <v>-0.0196379257440933</v>
      </c>
      <c r="AC2656" s="6" t="n">
        <v>0.0196379257440933</v>
      </c>
      <c r="AD2656" s="6" t="n">
        <v>0.032218471923903</v>
      </c>
      <c r="AE2656" s="7" t="n">
        <v>0.396825396825397</v>
      </c>
      <c r="AF2656" s="7" t="n">
        <v>1.23682241637864</v>
      </c>
      <c r="AG2656" s="26" t="n">
        <v>497.25</v>
      </c>
      <c r="AH2656" s="6" t="n">
        <v>-0.00906735751295351</v>
      </c>
      <c r="AI2656" s="6" t="n">
        <v>0.187698729410217</v>
      </c>
      <c r="AJ2656" s="6" t="n">
        <v>0.167128955779974</v>
      </c>
      <c r="AK2656" s="6" t="n">
        <v>0.178559389764528</v>
      </c>
      <c r="AL2656" s="6" t="n">
        <v>0.230643278063108</v>
      </c>
      <c r="AM2656" s="6" t="n">
        <v>0.0172991350432479</v>
      </c>
      <c r="AN2656" s="6" t="n">
        <v>0.170399594366969</v>
      </c>
      <c r="AO2656" s="6" t="n">
        <v>-0.0538341158059468</v>
      </c>
      <c r="AP2656" s="6" t="n">
        <v>0.000104329681794413</v>
      </c>
      <c r="AQ2656" s="6" t="n">
        <v>0.0892895565363843</v>
      </c>
      <c r="AR2656" s="4" t="s">
        <v>422</v>
      </c>
      <c r="AS2656" s="4" t="s">
        <v>102</v>
      </c>
      <c r="AT2656" s="5" t="n">
        <v>9111.43</v>
      </c>
      <c r="AU2656" s="6" t="n">
        <v>0.00245237723260949</v>
      </c>
      <c r="AV2656" s="6" t="n">
        <v>-0.491701417266608</v>
      </c>
      <c r="AW2656" s="5" t="n">
        <v>2510.19</v>
      </c>
      <c r="AX2656" s="6" t="n">
        <v>0.275499016071023</v>
      </c>
      <c r="AY2656" s="6" t="n">
        <v>-0.0191504227097639</v>
      </c>
      <c r="AZ2656" s="5" t="n">
        <v>1195.08</v>
      </c>
      <c r="BA2656" s="6" t="n">
        <v>-0.107383202001718</v>
      </c>
      <c r="BB2656" s="6" t="n">
        <v>-0.640604465829637</v>
      </c>
      <c r="BC2656" s="6" t="n">
        <v>0.131162726377748</v>
      </c>
      <c r="BD2656" s="7" t="n">
        <v>7.35</v>
      </c>
      <c r="BL2656" s="5" t="n">
        <v>80883.18225</v>
      </c>
      <c r="BM2656" s="5" t="n">
        <v>7870.62</v>
      </c>
      <c r="BN2656" s="26" t="n">
        <v>10.2765960305541</v>
      </c>
      <c r="BO2656" s="7" t="n">
        <v>1.43772924240089</v>
      </c>
      <c r="BP2656" s="6" t="n">
        <v>0.139903255720695</v>
      </c>
      <c r="BQ2656" s="7" t="n">
        <v>0.618059714253668</v>
      </c>
      <c r="BR2656" s="26" t="n">
        <v>11</v>
      </c>
      <c r="BS2656" s="7" t="n">
        <v>1.67</v>
      </c>
      <c r="BY2656" s="5" t="n">
        <v>1</v>
      </c>
      <c r="CE2656" s="25" t="n">
        <v>46077</v>
      </c>
      <c r="CF2656" s="6" t="n">
        <v>0.42230257975841</v>
      </c>
      <c r="CG2656" s="6" t="n">
        <v>0.436465496306587</v>
      </c>
      <c r="CH2656" s="6" t="n">
        <v>0.390424278438743</v>
      </c>
      <c r="CI2656" s="6" t="n">
        <v>-0.105486500668321</v>
      </c>
      <c r="CJ2656" s="6" t="n">
        <v>0.0693535188216039</v>
      </c>
      <c r="CK2656" s="7" t="n">
        <v>0.283156876215717</v>
      </c>
      <c r="CL2656" s="6" t="n">
        <v>-0.193976160825476</v>
      </c>
      <c r="CM2656" s="4" t="s">
        <v>425</v>
      </c>
    </row>
    <row r="2657" customFormat="false" ht="15" hidden="false" customHeight="false" outlineLevel="0" collapsed="false">
      <c r="A2657" s="4" t="s">
        <v>45</v>
      </c>
      <c r="B2657" s="4" t="s">
        <v>46</v>
      </c>
      <c r="C2657" s="25" t="n">
        <v>46022</v>
      </c>
      <c r="D2657" s="4" t="s">
        <v>296</v>
      </c>
      <c r="E2657" s="4" t="s">
        <v>702</v>
      </c>
      <c r="F2657" s="4" t="s">
        <v>88</v>
      </c>
      <c r="G2657" s="4" t="s">
        <v>479</v>
      </c>
      <c r="H2657" s="5" t="n">
        <v>175</v>
      </c>
      <c r="I2657" s="25" t="n">
        <v>46063</v>
      </c>
      <c r="J2657" s="4" t="s">
        <v>574</v>
      </c>
      <c r="K2657" s="4" t="s">
        <v>5</v>
      </c>
      <c r="L2657" s="4" t="s">
        <v>421</v>
      </c>
      <c r="M2657" s="25" t="n">
        <v>46062</v>
      </c>
      <c r="N2657" s="25" t="n">
        <v>46063</v>
      </c>
      <c r="O2657" s="25" t="n">
        <v>46064</v>
      </c>
      <c r="P2657" s="25" t="n">
        <v>46064</v>
      </c>
      <c r="Q2657" s="6" t="n">
        <v>0.0282057474040087</v>
      </c>
      <c r="R2657" s="6" t="n">
        <v>0.00265395274554936</v>
      </c>
      <c r="S2657" s="6" t="n">
        <v>-0.00468482818392635</v>
      </c>
      <c r="T2657" s="6" t="n">
        <v>0.0261748719656317</v>
      </c>
      <c r="U2657" s="6" t="n">
        <v>0.0101005520505038</v>
      </c>
      <c r="V2657" s="6" t="n">
        <v>0.0415039312801371</v>
      </c>
      <c r="W2657" s="6" t="n">
        <v>0.016074319915128</v>
      </c>
      <c r="X2657" s="6" t="n">
        <v>-0.0153290593145053</v>
      </c>
      <c r="AA2657" s="6" t="n">
        <v>0.0189501300039821</v>
      </c>
      <c r="AB2657" s="6" t="n">
        <v>-0.00468482818392635</v>
      </c>
      <c r="AC2657" s="6" t="n">
        <v>0.00468482818392635</v>
      </c>
      <c r="AD2657" s="6" t="n">
        <v>0.0399147361270525</v>
      </c>
      <c r="AE2657" s="7" t="n">
        <v>0.241197183098594</v>
      </c>
      <c r="AF2657" s="7" t="n">
        <v>3.50426349440776</v>
      </c>
      <c r="AG2657" s="26" t="n">
        <v>4141</v>
      </c>
      <c r="AH2657" s="6" t="n">
        <v>0.0390685770205503</v>
      </c>
      <c r="AI2657" s="6" t="n">
        <v>0.00510515060108374</v>
      </c>
      <c r="AJ2657" s="6" t="n">
        <v>0.094953200042798</v>
      </c>
      <c r="AK2657" s="6" t="n">
        <v>0.231353382665893</v>
      </c>
      <c r="AL2657" s="6" t="n">
        <v>0.163511080586017</v>
      </c>
      <c r="AM2657" s="6" t="n">
        <v>-0.0334677312395554</v>
      </c>
      <c r="AN2657" s="6" t="n">
        <v>0.0385728818406391</v>
      </c>
      <c r="AO2657" s="6" t="n">
        <v>-0.000117671977595046</v>
      </c>
      <c r="AP2657" s="6" t="n">
        <v>-0.0281236026452658</v>
      </c>
      <c r="AQ2657" s="6" t="n">
        <v>0.061061624209324</v>
      </c>
      <c r="AR2657" s="4" t="s">
        <v>422</v>
      </c>
      <c r="AS2657" s="4" t="s">
        <v>102</v>
      </c>
      <c r="AT2657" s="5" t="n">
        <v>25416</v>
      </c>
      <c r="AU2657" s="6" t="n">
        <v>0.432694475760992</v>
      </c>
      <c r="AV2657" s="6" t="n">
        <v>0.357329773030708</v>
      </c>
      <c r="AW2657" s="5" t="n">
        <v>2561</v>
      </c>
      <c r="AX2657" s="6" t="n">
        <v>0.100763298709474</v>
      </c>
      <c r="AY2657" s="6" t="n">
        <v>0.00640027728895574</v>
      </c>
      <c r="AZ2657" s="5" t="n">
        <v>1684</v>
      </c>
      <c r="BA2657" s="6" t="n">
        <v>0.608404966571156</v>
      </c>
      <c r="BB2657" s="6" t="n">
        <v>0.503571428571429</v>
      </c>
      <c r="BC2657" s="6" t="n">
        <v>0.0662574756059175</v>
      </c>
      <c r="BD2657" s="7" t="n">
        <v>18.98</v>
      </c>
      <c r="BL2657" s="5" t="n">
        <v>367637.98</v>
      </c>
      <c r="BM2657" s="5" t="n">
        <v>4129</v>
      </c>
      <c r="BN2657" s="26" t="n">
        <v>89.0380188907726</v>
      </c>
      <c r="BO2657" s="7" t="n">
        <v>28.7149871123955</v>
      </c>
      <c r="BP2657" s="6" t="n">
        <v>0.322502538467547</v>
      </c>
      <c r="BQ2657" s="7" t="n">
        <v>0.753417167851285</v>
      </c>
      <c r="BR2657" s="26" t="n">
        <v>60.38</v>
      </c>
      <c r="BS2657" s="7" t="n">
        <v>11.42</v>
      </c>
      <c r="BT2657" s="4" t="s">
        <v>1417</v>
      </c>
      <c r="BU2657" s="5" t="n">
        <v>3444</v>
      </c>
      <c r="BV2657" s="5" t="n">
        <v>259</v>
      </c>
      <c r="BW2657" s="5" t="n">
        <v>3185</v>
      </c>
      <c r="BX2657" s="7" t="n">
        <v>1.55766621438263</v>
      </c>
      <c r="BY2657" s="5" t="n">
        <v>0</v>
      </c>
      <c r="CE2657" s="25" t="n">
        <v>46077</v>
      </c>
      <c r="CF2657" s="6" t="n">
        <v>0.248711472549383</v>
      </c>
      <c r="CG2657" s="6" t="n">
        <v>0.354154497168865</v>
      </c>
      <c r="CH2657" s="6" t="n">
        <v>0.256249614340533</v>
      </c>
      <c r="CI2657" s="6" t="n">
        <v>-0.276446815192213</v>
      </c>
      <c r="CJ2657" s="6" t="n">
        <v>0.0562661044741157</v>
      </c>
      <c r="CK2657" s="7" t="n">
        <v>0.0832619963246527</v>
      </c>
      <c r="CL2657" s="6" t="n">
        <v>0.443831975375702</v>
      </c>
      <c r="CM2657" s="4" t="s">
        <v>425</v>
      </c>
    </row>
    <row r="2658" customFormat="false" ht="15" hidden="false" customHeight="false" outlineLevel="0" collapsed="false">
      <c r="A2658" s="4" t="s">
        <v>45</v>
      </c>
      <c r="B2658" s="4" t="s">
        <v>46</v>
      </c>
      <c r="C2658" s="25" t="n">
        <v>46022</v>
      </c>
      <c r="D2658" s="4" t="s">
        <v>118</v>
      </c>
      <c r="E2658" s="4" t="s">
        <v>682</v>
      </c>
      <c r="F2658" s="4" t="s">
        <v>67</v>
      </c>
      <c r="G2658" s="4" t="s">
        <v>568</v>
      </c>
      <c r="H2658" s="5" t="n">
        <v>5000</v>
      </c>
      <c r="I2658" s="25" t="n">
        <v>46064</v>
      </c>
      <c r="J2658" s="4" t="s">
        <v>873</v>
      </c>
      <c r="K2658" s="4" t="s">
        <v>6</v>
      </c>
      <c r="L2658" s="4" t="s">
        <v>421</v>
      </c>
      <c r="M2658" s="25" t="n">
        <v>46063</v>
      </c>
      <c r="N2658" s="25" t="n">
        <v>46064</v>
      </c>
      <c r="O2658" s="25" t="n">
        <v>46065</v>
      </c>
      <c r="P2658" s="25" t="n">
        <v>46064</v>
      </c>
      <c r="Q2658" s="6" t="n">
        <v>0.0190962099125362</v>
      </c>
      <c r="R2658" s="6" t="n">
        <v>-0.0161159586134554</v>
      </c>
      <c r="S2658" s="6" t="n">
        <v>0.0226314514174946</v>
      </c>
      <c r="T2658" s="6" t="n">
        <v>0.0256117027165754</v>
      </c>
      <c r="U2658" s="6" t="n">
        <v>-0.002306382130707</v>
      </c>
      <c r="V2658" s="6" t="n">
        <v>0.0254954203891947</v>
      </c>
      <c r="W2658" s="6" t="n">
        <v>0.0279180848472824</v>
      </c>
      <c r="X2658" s="6" t="n">
        <v>0.000116282327380701</v>
      </c>
      <c r="Y2658" s="6" t="n">
        <v>-0.00416397148156622</v>
      </c>
      <c r="Z2658" s="6" t="n">
        <v>0.0297756741981416</v>
      </c>
      <c r="AA2658" s="6" t="n">
        <v>0.00367138702140846</v>
      </c>
      <c r="AB2658" s="6" t="n">
        <v>-0.0161159586134554</v>
      </c>
      <c r="AC2658" s="6" t="n">
        <v>0.0161159586134554</v>
      </c>
      <c r="AD2658" s="6" t="n">
        <v>0.0613169312926142</v>
      </c>
      <c r="AE2658" s="7" t="n">
        <v>0.294712286158631</v>
      </c>
      <c r="AF2658" s="7" t="n">
        <v>3.33607003219442</v>
      </c>
      <c r="AG2658" s="26" t="n">
        <v>205.8</v>
      </c>
      <c r="AH2658" s="6" t="n">
        <v>0.0586419753086418</v>
      </c>
      <c r="AI2658" s="6" t="n">
        <v>0.150363128779302</v>
      </c>
      <c r="AJ2658" s="6" t="n">
        <v>0.515469886242948</v>
      </c>
      <c r="AK2658" s="6" t="n">
        <v>0.755395470430464</v>
      </c>
      <c r="AL2658" s="6" t="n">
        <v>1.10000083888386</v>
      </c>
      <c r="AM2658" s="6" t="n">
        <v>-0.0314003011250367</v>
      </c>
      <c r="AN2658" s="6" t="n">
        <v>0.181763429904339</v>
      </c>
      <c r="AO2658" s="6" t="n">
        <v>-0.0356838214387263</v>
      </c>
      <c r="AP2658" s="6" t="n">
        <v>-0.191308880674818</v>
      </c>
      <c r="AQ2658" s="6" t="n">
        <v>-0.0883879903806361</v>
      </c>
      <c r="AR2658" s="4" t="s">
        <v>422</v>
      </c>
      <c r="AS2658" s="4" t="s">
        <v>102</v>
      </c>
      <c r="AT2658" s="5" t="n">
        <v>14830.24</v>
      </c>
      <c r="AU2658" s="6" t="n">
        <v>0.236346841781011</v>
      </c>
      <c r="AV2658" s="6" t="n">
        <v>0.179168727329397</v>
      </c>
      <c r="AW2658" s="5" t="n">
        <v>2497.27</v>
      </c>
      <c r="AX2658" s="6" t="n">
        <v>0.168390396918728</v>
      </c>
      <c r="AY2658" s="6" t="n">
        <v>-0.0265774277379472</v>
      </c>
      <c r="AZ2658" s="5" t="n">
        <v>813.49</v>
      </c>
      <c r="BA2658" s="6" t="n">
        <v>0.0676842713145738</v>
      </c>
      <c r="BB2658" s="6" t="n">
        <v>0.0763724413512048</v>
      </c>
      <c r="BC2658" s="6" t="n">
        <v>0.0548534615758073</v>
      </c>
      <c r="BD2658" s="7" t="n">
        <v>1.38</v>
      </c>
      <c r="BL2658" s="5" t="n">
        <v>120876.63</v>
      </c>
      <c r="BM2658" s="5" t="n">
        <v>3258.85</v>
      </c>
      <c r="BN2658" s="26" t="n">
        <v>37.0918053914725</v>
      </c>
      <c r="BO2658" s="7" t="n">
        <v>9.60623739384605</v>
      </c>
      <c r="BP2658" s="6" t="n">
        <v>0.258985436067627</v>
      </c>
      <c r="BQ2658" s="7" t="n">
        <v>4.33223265417058</v>
      </c>
      <c r="BR2658" s="26" t="n">
        <v>34.07</v>
      </c>
      <c r="BS2658" s="7" t="n">
        <v>4.76</v>
      </c>
      <c r="BT2658" s="4" t="s">
        <v>1417</v>
      </c>
      <c r="BU2658" s="5" t="n">
        <v>-5147.77</v>
      </c>
      <c r="BV2658" s="5" t="n">
        <v>1320.24</v>
      </c>
      <c r="BW2658" s="5" t="n">
        <v>-6468.01</v>
      </c>
      <c r="BX2658" s="7" t="n">
        <v>-3.76618331333587</v>
      </c>
      <c r="BY2658" s="5" t="n">
        <v>3</v>
      </c>
      <c r="BZ2658" s="6" t="n">
        <v>0.256322333828872</v>
      </c>
      <c r="CA2658" s="6" t="n">
        <v>0.341711213714002</v>
      </c>
      <c r="CB2658" s="4" t="s">
        <v>588</v>
      </c>
      <c r="CC2658" s="26" t="n">
        <v>38.5483629379009</v>
      </c>
      <c r="CD2658" s="6" t="n">
        <v>-0.0377851985251585</v>
      </c>
      <c r="CE2658" s="25" t="n">
        <v>46077</v>
      </c>
      <c r="CF2658" s="6" t="n">
        <v>0.34663961935034</v>
      </c>
      <c r="CG2658" s="6" t="n">
        <v>0.378212303966377</v>
      </c>
      <c r="CH2658" s="6" t="n">
        <v>0.359279816691112</v>
      </c>
      <c r="CI2658" s="6" t="n">
        <v>-0.0500578301570758</v>
      </c>
      <c r="CJ2658" s="6" t="n">
        <v>0.0600715137067938</v>
      </c>
      <c r="CK2658" s="7" t="n">
        <v>0.268279549140656</v>
      </c>
      <c r="CL2658" s="6" t="n">
        <v>0.0097401633259095</v>
      </c>
      <c r="CM2658" s="4" t="s">
        <v>425</v>
      </c>
    </row>
    <row r="2659" customFormat="false" ht="15" hidden="false" customHeight="false" outlineLevel="0" collapsed="false">
      <c r="A2659" s="4" t="s">
        <v>45</v>
      </c>
      <c r="B2659" s="4" t="s">
        <v>46</v>
      </c>
      <c r="C2659" s="25" t="n">
        <v>46022</v>
      </c>
      <c r="D2659" s="4" t="s">
        <v>158</v>
      </c>
      <c r="E2659" s="4" t="s">
        <v>712</v>
      </c>
      <c r="F2659" s="4" t="s">
        <v>57</v>
      </c>
      <c r="G2659" s="4" t="s">
        <v>590</v>
      </c>
      <c r="H2659" s="5" t="n">
        <v>100</v>
      </c>
      <c r="I2659" s="25" t="n">
        <v>46064</v>
      </c>
      <c r="J2659" s="4" t="s">
        <v>732</v>
      </c>
      <c r="K2659" s="4" t="s">
        <v>6</v>
      </c>
      <c r="L2659" s="4" t="s">
        <v>421</v>
      </c>
      <c r="M2659" s="25" t="n">
        <v>46063</v>
      </c>
      <c r="N2659" s="25" t="n">
        <v>46064</v>
      </c>
      <c r="O2659" s="25" t="n">
        <v>46065</v>
      </c>
      <c r="P2659" s="25" t="n">
        <v>46064</v>
      </c>
      <c r="Q2659" s="6" t="n">
        <v>0.0101414901447616</v>
      </c>
      <c r="R2659" s="6" t="n">
        <v>0.034167273904947</v>
      </c>
      <c r="S2659" s="6" t="n">
        <v>-0.0315509277381978</v>
      </c>
      <c r="T2659" s="6" t="n">
        <v>0.0127578363115108</v>
      </c>
      <c r="U2659" s="6" t="n">
        <v>-0.002306382130707</v>
      </c>
      <c r="V2659" s="6" t="n">
        <v>0.00433876688366852</v>
      </c>
      <c r="W2659" s="6" t="n">
        <v>0.0150642184422178</v>
      </c>
      <c r="X2659" s="6" t="n">
        <v>0.00841906942784232</v>
      </c>
      <c r="Y2659" s="6" t="n">
        <v>0.00985544549762424</v>
      </c>
      <c r="Z2659" s="6" t="n">
        <v>0.0029023908138866</v>
      </c>
      <c r="AA2659" s="6" t="n">
        <v>0.00299570884948586</v>
      </c>
      <c r="AB2659" s="6" t="n">
        <v>0.034167273904947</v>
      </c>
      <c r="AC2659" s="6" t="n">
        <v>0.034167273904947</v>
      </c>
      <c r="AD2659" s="6" t="n">
        <v>0.108007448789572</v>
      </c>
      <c r="AE2659" s="7" t="n">
        <v>0.390554722638681</v>
      </c>
      <c r="AF2659" s="7" t="n">
        <v>3.38354271954079</v>
      </c>
      <c r="AG2659" s="26" t="n">
        <v>6113.5</v>
      </c>
      <c r="AH2659" s="6" t="n">
        <v>0.0270474590508187</v>
      </c>
      <c r="AI2659" s="6" t="n">
        <v>-0.0803985658381516</v>
      </c>
      <c r="AJ2659" s="6" t="n">
        <v>-0.0823326783715054</v>
      </c>
      <c r="AK2659" s="6" t="n">
        <v>-0.0468945972195234</v>
      </c>
      <c r="AL2659" s="6" t="n">
        <v>0.03812860529564</v>
      </c>
      <c r="AM2659" s="6" t="n">
        <v>-0.0427526974072682</v>
      </c>
      <c r="AN2659" s="6" t="n">
        <v>-0.0376458684308835</v>
      </c>
      <c r="AO2659" s="6" t="n">
        <v>0.0181891673403394</v>
      </c>
      <c r="AP2659" s="6" t="n">
        <v>-0.018431689571544</v>
      </c>
      <c r="AQ2659" s="6" t="n">
        <v>0.0844892007226376</v>
      </c>
      <c r="AR2659" s="4" t="s">
        <v>422</v>
      </c>
      <c r="AS2659" s="4" t="s">
        <v>102</v>
      </c>
      <c r="AT2659" s="5" t="n">
        <v>2604</v>
      </c>
      <c r="AU2659" s="6" t="n">
        <v>0.122897800776197</v>
      </c>
      <c r="AV2659" s="6" t="n">
        <v>-0.0408839779005525</v>
      </c>
      <c r="AW2659" s="5" t="n">
        <v>816</v>
      </c>
      <c r="AX2659" s="6" t="n">
        <v>0.313364055299539</v>
      </c>
      <c r="AY2659" s="6" t="n">
        <v>-0.00703266742577346</v>
      </c>
      <c r="AZ2659" s="5" t="n">
        <v>583</v>
      </c>
      <c r="BA2659" s="6" t="n">
        <v>-0.0101867572156197</v>
      </c>
      <c r="BB2659" s="6" t="n">
        <v>-0.153846153846154</v>
      </c>
      <c r="BC2659" s="6" t="n">
        <v>0.223886328725038</v>
      </c>
      <c r="BD2659" s="7" t="n">
        <v>21.98</v>
      </c>
      <c r="BL2659" s="5" t="n">
        <v>162007.75</v>
      </c>
      <c r="BM2659" s="5" t="n">
        <v>2485</v>
      </c>
      <c r="BN2659" s="26" t="n">
        <v>65.1942655935614</v>
      </c>
      <c r="BO2659" s="7" t="n">
        <v>10.511110750665</v>
      </c>
      <c r="BP2659" s="6" t="n">
        <v>0.161227535197561</v>
      </c>
      <c r="BQ2659" s="7" t="n">
        <v>0.00577434633101927</v>
      </c>
      <c r="BR2659" s="26" t="n">
        <v>33.71</v>
      </c>
      <c r="BS2659" s="7" t="n">
        <v>4.86</v>
      </c>
      <c r="BT2659" s="4" t="s">
        <v>1417</v>
      </c>
      <c r="BU2659" s="5" t="n">
        <v>1645</v>
      </c>
      <c r="BV2659" s="5" t="n">
        <v>1544</v>
      </c>
      <c r="BW2659" s="5" t="n">
        <v>101</v>
      </c>
      <c r="BX2659" s="7" t="n">
        <v>1.33306320907618</v>
      </c>
      <c r="BY2659" s="5" t="n">
        <v>8</v>
      </c>
      <c r="BZ2659" s="6" t="n">
        <v>0.113463604658865</v>
      </c>
      <c r="CA2659" s="6" t="n">
        <v>0.160306263733993</v>
      </c>
      <c r="CB2659" s="4" t="s">
        <v>1014</v>
      </c>
      <c r="CC2659" s="26" t="n">
        <v>29.8859735918857</v>
      </c>
      <c r="CD2659" s="6" t="n">
        <v>1.1814335542096</v>
      </c>
      <c r="CE2659" s="25" t="n">
        <v>46077</v>
      </c>
      <c r="CF2659" s="6" t="n">
        <v>0.304149659010675</v>
      </c>
      <c r="CG2659" s="6" t="n">
        <v>0.372027309559751</v>
      </c>
      <c r="CH2659" s="6" t="n">
        <v>0.305412460599188</v>
      </c>
      <c r="CI2659" s="6" t="n">
        <v>-0.179059029401347</v>
      </c>
      <c r="CJ2659" s="6" t="n">
        <v>0.0591778736772219</v>
      </c>
      <c r="CK2659" s="7" t="n">
        <v>0.577365690617882</v>
      </c>
      <c r="CL2659" s="6" t="n">
        <v>-0.0475112260171452</v>
      </c>
      <c r="CM2659" s="4" t="s">
        <v>425</v>
      </c>
    </row>
    <row r="2660" customFormat="false" ht="15" hidden="false" customHeight="false" outlineLevel="0" collapsed="false">
      <c r="A2660" s="4" t="s">
        <v>45</v>
      </c>
      <c r="B2660" s="4" t="s">
        <v>46</v>
      </c>
      <c r="C2660" s="25" t="n">
        <v>46022</v>
      </c>
      <c r="D2660" s="4" t="s">
        <v>184</v>
      </c>
      <c r="E2660" s="4" t="s">
        <v>791</v>
      </c>
      <c r="F2660" s="4" t="s">
        <v>78</v>
      </c>
      <c r="G2660" s="4" t="s">
        <v>490</v>
      </c>
      <c r="H2660" s="5" t="n">
        <v>700</v>
      </c>
      <c r="I2660" s="25" t="n">
        <v>46064</v>
      </c>
      <c r="J2660" s="4" t="s">
        <v>961</v>
      </c>
      <c r="K2660" s="4" t="s">
        <v>5</v>
      </c>
      <c r="L2660" s="4" t="s">
        <v>421</v>
      </c>
      <c r="M2660" s="25" t="n">
        <v>46063</v>
      </c>
      <c r="N2660" s="25" t="n">
        <v>46064</v>
      </c>
      <c r="O2660" s="25" t="n">
        <v>46065</v>
      </c>
      <c r="P2660" s="25" t="n">
        <v>46065</v>
      </c>
      <c r="Q2660" s="6" t="n">
        <v>0.00482240082966023</v>
      </c>
      <c r="R2660" s="6" t="n">
        <v>-0.00304468985447404</v>
      </c>
      <c r="S2660" s="6" t="n">
        <v>-0.00160463792121757</v>
      </c>
      <c r="T2660" s="6" t="n">
        <v>0.000173073053968631</v>
      </c>
      <c r="U2660" s="6" t="n">
        <v>-0.002306382130707</v>
      </c>
      <c r="V2660" s="6" t="n">
        <v>0.012311210178656</v>
      </c>
      <c r="W2660" s="6" t="n">
        <v>0.00247945518467563</v>
      </c>
      <c r="X2660" s="6" t="n">
        <v>-0.0121381371246874</v>
      </c>
      <c r="AA2660" s="6" t="n">
        <v>-0.0165122418344635</v>
      </c>
      <c r="AB2660" s="6" t="n">
        <v>-0.00160463792121757</v>
      </c>
      <c r="AC2660" s="6" t="n">
        <v>0.00160463792121757</v>
      </c>
      <c r="AD2660" s="6" t="n">
        <v>0.0233966561416221</v>
      </c>
      <c r="AE2660" s="7" t="n">
        <v>0.904867256637169</v>
      </c>
      <c r="AF2660" s="7" t="n">
        <v>0.638177398028273</v>
      </c>
      <c r="AG2660" s="26" t="n">
        <v>964.25</v>
      </c>
      <c r="AH2660" s="6" t="n">
        <v>0.0362708221386352</v>
      </c>
      <c r="AI2660" s="6" t="n">
        <v>0.0890375855674057</v>
      </c>
      <c r="AJ2660" s="6" t="n">
        <v>0.293025458218284</v>
      </c>
      <c r="AK2660" s="6" t="n">
        <v>0.487421513863674</v>
      </c>
      <c r="AL2660" s="6" t="n">
        <v>0.780345478922973</v>
      </c>
      <c r="AM2660" s="6" t="n">
        <v>0.052538181187088</v>
      </c>
      <c r="AN2660" s="6" t="n">
        <v>0.0364994043803177</v>
      </c>
      <c r="AO2660" s="6" t="n">
        <v>-0.060918705931149</v>
      </c>
      <c r="AP2660" s="6" t="n">
        <v>-0.0563562836997098</v>
      </c>
      <c r="AQ2660" s="6" t="n">
        <v>0.0465646065944717</v>
      </c>
      <c r="AR2660" s="4" t="s">
        <v>422</v>
      </c>
      <c r="AS2660" s="4" t="s">
        <v>102</v>
      </c>
      <c r="AT2660" s="5" t="n">
        <v>66521</v>
      </c>
      <c r="AU2660" s="6" t="n">
        <v>0.139253296797397</v>
      </c>
      <c r="AV2660" s="6" t="n">
        <v>0.00700899209785333</v>
      </c>
      <c r="AW2660" s="5" t="n">
        <v>5384</v>
      </c>
      <c r="AX2660" s="6" t="n">
        <v>0.0809368470107184</v>
      </c>
      <c r="AY2660" s="6" t="n">
        <v>-0.0482291060634381</v>
      </c>
      <c r="AZ2660" s="5" t="n">
        <v>2049</v>
      </c>
      <c r="BA2660" s="6" t="n">
        <v>-0.45140562248996</v>
      </c>
      <c r="BB2660" s="6" t="n">
        <v>-0.567812697743092</v>
      </c>
      <c r="BC2660" s="6" t="n">
        <v>0.0308023030321252</v>
      </c>
      <c r="BD2660" s="7" t="n">
        <v>9.23</v>
      </c>
      <c r="BL2660" s="5" t="n">
        <v>214063.5</v>
      </c>
      <c r="BM2660" s="5" t="n">
        <v>17763</v>
      </c>
      <c r="BN2660" s="26" t="n">
        <v>12.0510893430164</v>
      </c>
      <c r="BO2660" s="7" t="n">
        <v>1.58723102931799</v>
      </c>
      <c r="BP2660" s="6" t="n">
        <v>0.13170851066985</v>
      </c>
      <c r="BQ2660" s="7" t="n">
        <v>0.538831136090638</v>
      </c>
      <c r="BR2660" s="26" t="n">
        <v>20.86</v>
      </c>
      <c r="BS2660" s="7" t="n">
        <v>3.16</v>
      </c>
      <c r="BT2660" s="4" t="s">
        <v>1417</v>
      </c>
      <c r="BU2660" s="5" t="n">
        <v>8036</v>
      </c>
      <c r="BV2660" s="5" t="n">
        <v>10685</v>
      </c>
      <c r="BW2660" s="5" t="n">
        <v>-2649</v>
      </c>
      <c r="BX2660" s="7" t="n">
        <v>0.918925100057176</v>
      </c>
      <c r="BY2660" s="5" t="n">
        <v>1</v>
      </c>
      <c r="CE2660" s="25" t="n">
        <v>46077</v>
      </c>
      <c r="CF2660" s="6" t="n">
        <v>0.387220965378638</v>
      </c>
      <c r="CG2660" s="6" t="n">
        <v>0.462296300934535</v>
      </c>
      <c r="CH2660" s="6" t="n">
        <v>0.417074146263022</v>
      </c>
      <c r="CI2660" s="6" t="n">
        <v>-0.0978207149399544</v>
      </c>
      <c r="CJ2660" s="6" t="n">
        <v>0.0697758683161654</v>
      </c>
      <c r="CK2660" s="7" t="n">
        <v>0.0229970326409512</v>
      </c>
      <c r="CL2660" s="6" t="n">
        <v>-0.0862674123029995</v>
      </c>
      <c r="CM2660" s="4" t="s">
        <v>425</v>
      </c>
    </row>
    <row r="2661" customFormat="false" ht="15" hidden="false" customHeight="false" outlineLevel="0" collapsed="false">
      <c r="A2661" s="4" t="s">
        <v>45</v>
      </c>
      <c r="B2661" s="4" t="s">
        <v>46</v>
      </c>
      <c r="C2661" s="25" t="n">
        <v>46022</v>
      </c>
      <c r="D2661" s="4" t="s">
        <v>225</v>
      </c>
      <c r="E2661" s="4" t="s">
        <v>817</v>
      </c>
      <c r="F2661" s="4" t="s">
        <v>67</v>
      </c>
      <c r="G2661" s="4" t="s">
        <v>568</v>
      </c>
      <c r="H2661" s="5" t="n">
        <v>200</v>
      </c>
      <c r="I2661" s="25" t="n">
        <v>46064</v>
      </c>
      <c r="J2661" s="4" t="s">
        <v>1410</v>
      </c>
      <c r="K2661" s="4" t="s">
        <v>6</v>
      </c>
      <c r="L2661" s="4" t="s">
        <v>421</v>
      </c>
      <c r="M2661" s="25" t="n">
        <v>46063</v>
      </c>
      <c r="N2661" s="25" t="n">
        <v>46064</v>
      </c>
      <c r="O2661" s="25" t="n">
        <v>46065</v>
      </c>
      <c r="P2661" s="25" t="n">
        <v>46064</v>
      </c>
      <c r="Q2661" s="6" t="n">
        <v>0.0183399822695036</v>
      </c>
      <c r="R2661" s="6" t="n">
        <v>-0.000244844659665899</v>
      </c>
      <c r="S2661" s="6" t="n">
        <v>-0.0222591090914039</v>
      </c>
      <c r="T2661" s="6" t="n">
        <v>-0.00416397148156622</v>
      </c>
      <c r="U2661" s="6" t="n">
        <v>-0.002306382130707</v>
      </c>
      <c r="V2661" s="6" t="n">
        <v>0.0254954203891947</v>
      </c>
      <c r="W2661" s="6" t="n">
        <v>-0.00185758935085922</v>
      </c>
      <c r="X2661" s="6" t="n">
        <v>-0.0296593918707609</v>
      </c>
      <c r="Y2661" s="6" t="n">
        <v>0.0256117027165754</v>
      </c>
      <c r="Z2661" s="6" t="n">
        <v>-0.0297756741981416</v>
      </c>
      <c r="AA2661" s="6" t="n">
        <v>0.00786223407149445</v>
      </c>
      <c r="AB2661" s="6" t="n">
        <v>-0.000244844659665899</v>
      </c>
      <c r="AC2661" s="6" t="n">
        <v>0.000244844659665899</v>
      </c>
      <c r="AD2661" s="6" t="n">
        <v>0.032890799281789</v>
      </c>
      <c r="AE2661" s="7" t="n">
        <v>0.0727874276261388</v>
      </c>
      <c r="AF2661" s="7" t="n">
        <v>1.74520052950046</v>
      </c>
      <c r="AG2661" s="26" t="n">
        <v>3609.6</v>
      </c>
      <c r="AH2661" s="6" t="n">
        <v>0.042273042273042</v>
      </c>
      <c r="AI2661" s="6" t="n">
        <v>-0.0176672790718443</v>
      </c>
      <c r="AJ2661" s="6" t="n">
        <v>-0.00206793555485652</v>
      </c>
      <c r="AK2661" s="6" t="n">
        <v>0.146432010527201</v>
      </c>
      <c r="AL2661" s="6" t="n">
        <v>0.160485584160173</v>
      </c>
      <c r="AM2661" s="6" t="n">
        <v>-0.0314003011250367</v>
      </c>
      <c r="AN2661" s="6" t="n">
        <v>0.0137330220531924</v>
      </c>
      <c r="AO2661" s="6" t="n">
        <v>-0.0448915977846428</v>
      </c>
      <c r="AP2661" s="6" t="n">
        <v>-0.184242019426122</v>
      </c>
      <c r="AQ2661" s="6" t="n">
        <v>-0.0813211291319408</v>
      </c>
      <c r="AR2661" s="4" t="s">
        <v>422</v>
      </c>
      <c r="AS2661" s="4" t="s">
        <v>102</v>
      </c>
      <c r="AT2661" s="5" t="n">
        <v>52099.75</v>
      </c>
      <c r="AU2661" s="6" t="n">
        <v>0.256322333828872</v>
      </c>
      <c r="AV2661" s="6" t="n">
        <v>0.130007437263139</v>
      </c>
      <c r="AW2661" s="5" t="n">
        <v>9813.6</v>
      </c>
      <c r="AX2661" s="6" t="n">
        <v>0.188361748376912</v>
      </c>
      <c r="AY2661" s="6" t="n">
        <v>-0.0101123311093682</v>
      </c>
      <c r="AZ2661" s="5" t="n">
        <v>4674.64</v>
      </c>
      <c r="BA2661" s="6" t="n">
        <v>0.469744512007244</v>
      </c>
      <c r="BB2661" s="6" t="n">
        <v>0.272592640989622</v>
      </c>
      <c r="BC2661" s="6" t="n">
        <v>0.0897248067409153</v>
      </c>
      <c r="BD2661" s="7" t="n">
        <v>41.85</v>
      </c>
      <c r="BL2661" s="5" t="n">
        <v>403134.5664</v>
      </c>
      <c r="BM2661" s="5" t="n">
        <v>14232.39</v>
      </c>
      <c r="BN2661" s="26" t="n">
        <v>28.3251489314163</v>
      </c>
      <c r="BO2661" s="7" t="n">
        <v>4.86616732555272</v>
      </c>
      <c r="BP2661" s="6" t="n">
        <v>0.171796707488994</v>
      </c>
      <c r="BQ2661" s="7" t="n">
        <v>1.48054828590042</v>
      </c>
      <c r="BR2661" s="26" t="n">
        <v>34.07</v>
      </c>
      <c r="BS2661" s="7" t="n">
        <v>4.76</v>
      </c>
      <c r="BT2661" s="4" t="s">
        <v>1417</v>
      </c>
      <c r="BU2661" s="5" t="n">
        <v>1203.12</v>
      </c>
      <c r="BV2661" s="5" t="n">
        <v>3956.74</v>
      </c>
      <c r="BW2661" s="5" t="n">
        <v>-2753.62</v>
      </c>
      <c r="BX2661" s="7" t="n">
        <v>0.155108397450442</v>
      </c>
      <c r="BY2661" s="5" t="n">
        <v>3</v>
      </c>
      <c r="BZ2661" s="6" t="n">
        <v>0.236346841781011</v>
      </c>
      <c r="CA2661" s="6" t="n">
        <v>0.140681093367667</v>
      </c>
      <c r="CB2661" s="4" t="s">
        <v>521</v>
      </c>
      <c r="CC2661" s="26" t="n">
        <v>38.5483629379009</v>
      </c>
      <c r="CD2661" s="6" t="n">
        <v>-0.265204881020592</v>
      </c>
      <c r="CE2661" s="25" t="n">
        <v>46077</v>
      </c>
      <c r="CF2661" s="6" t="n">
        <v>0.275691813579667</v>
      </c>
      <c r="CG2661" s="6" t="n">
        <v>0.287592192377057</v>
      </c>
      <c r="CH2661" s="6" t="n">
        <v>0.298662863173988</v>
      </c>
      <c r="CI2661" s="6" t="n">
        <v>0.0384943370869271</v>
      </c>
      <c r="CJ2661" s="6" t="n">
        <v>0.0459219761684531</v>
      </c>
      <c r="CK2661" s="7" t="n">
        <v>0.00533175355450185</v>
      </c>
      <c r="CL2661" s="6" t="n">
        <v>0.0152345809172379</v>
      </c>
      <c r="CM2661" s="4" t="s">
        <v>425</v>
      </c>
    </row>
    <row r="2662" customFormat="false" ht="15" hidden="false" customHeight="false" outlineLevel="0" collapsed="false">
      <c r="A2662" s="4" t="s">
        <v>45</v>
      </c>
      <c r="B2662" s="4" t="s">
        <v>46</v>
      </c>
      <c r="C2662" s="25" t="n">
        <v>46022</v>
      </c>
      <c r="D2662" s="4" t="s">
        <v>233</v>
      </c>
      <c r="E2662" s="4" t="s">
        <v>671</v>
      </c>
      <c r="G2662" s="4" t="s">
        <v>427</v>
      </c>
      <c r="H2662" s="5" t="n">
        <v>400</v>
      </c>
      <c r="I2662" s="25" t="n">
        <v>46064</v>
      </c>
      <c r="J2662" s="4" t="s">
        <v>952</v>
      </c>
      <c r="K2662" s="4" t="s">
        <v>5</v>
      </c>
      <c r="L2662" s="4" t="s">
        <v>421</v>
      </c>
      <c r="M2662" s="25" t="n">
        <v>46063</v>
      </c>
      <c r="N2662" s="25" t="n">
        <v>46064</v>
      </c>
      <c r="O2662" s="25" t="n">
        <v>46065</v>
      </c>
      <c r="P2662" s="25" t="n">
        <v>46065</v>
      </c>
      <c r="Q2662" s="6" t="n">
        <v>-0.00342231348391509</v>
      </c>
      <c r="R2662" s="6" t="n">
        <v>-0.00749771062271065</v>
      </c>
      <c r="S2662" s="6" t="n">
        <v>0.0457874401706937</v>
      </c>
      <c r="T2662" s="6" t="n">
        <v>0.034867416064068</v>
      </c>
      <c r="U2662" s="6" t="n">
        <v>-0.002306382130707</v>
      </c>
      <c r="V2662" s="6" t="n">
        <v>-0.00132522342225117</v>
      </c>
      <c r="W2662" s="6" t="n">
        <v>0.037173798194775</v>
      </c>
      <c r="X2662" s="6" t="n">
        <v>0.0361926394863191</v>
      </c>
      <c r="AA2662" s="6" t="n">
        <v>0.00513234530880569</v>
      </c>
      <c r="AB2662" s="6" t="n">
        <v>0.0457874401706937</v>
      </c>
      <c r="AC2662" s="6" t="n">
        <v>0.0457874401706937</v>
      </c>
      <c r="AD2662" s="6" t="n">
        <v>0.0475751110085924</v>
      </c>
      <c r="AE2662" s="7" t="n">
        <v>0.909090909090909</v>
      </c>
      <c r="AF2662" s="7" t="n">
        <v>2.36636180689551</v>
      </c>
      <c r="AG2662" s="26" t="n">
        <v>1753.2</v>
      </c>
      <c r="AH2662" s="6" t="n">
        <v>0.0679824561403515</v>
      </c>
      <c r="AI2662" s="6" t="n">
        <v>0.0111017183589706</v>
      </c>
      <c r="AJ2662" s="6" t="n">
        <v>0.0792125194844437</v>
      </c>
      <c r="AK2662" s="6" t="n">
        <v>0.183593451116833</v>
      </c>
      <c r="AL2662" s="6" t="n">
        <v>0.611771450254075</v>
      </c>
      <c r="AM2662" s="6" t="n">
        <v>-0.0138737373316789</v>
      </c>
      <c r="AN2662" s="6" t="n">
        <v>0.0249754556906494</v>
      </c>
      <c r="AO2662" s="6" t="n">
        <v>0.0102012682657844</v>
      </c>
      <c r="AP2662" s="6" t="n">
        <v>-0.102233250620348</v>
      </c>
      <c r="AQ2662" s="6" t="n">
        <v>0.000687639673834006</v>
      </c>
      <c r="AR2662" s="4" t="s">
        <v>422</v>
      </c>
      <c r="AS2662" s="4" t="s">
        <v>438</v>
      </c>
      <c r="AT2662" s="5" t="n">
        <v>14258.93</v>
      </c>
      <c r="AU2662" s="6" t="n">
        <v>0.597959702842363</v>
      </c>
      <c r="AV2662" s="6" t="n">
        <v>0.456242551005506</v>
      </c>
      <c r="AZ2662" s="5" t="n">
        <v>0</v>
      </c>
      <c r="BB2662" s="6" t="n">
        <v>-1</v>
      </c>
      <c r="BC2662" s="6" t="n">
        <v>0</v>
      </c>
      <c r="BD2662" s="7" t="n">
        <v>1.07</v>
      </c>
      <c r="BL2662" s="5" t="n">
        <v>60161.058</v>
      </c>
      <c r="BM2662" s="5" t="n">
        <v>105.09</v>
      </c>
      <c r="BN2662" s="26" t="n">
        <v>572.471767056808</v>
      </c>
      <c r="BO2662" s="7" t="n">
        <v>11.3441438961245</v>
      </c>
      <c r="BP2662" s="6" t="n">
        <v>0.0198160757419479</v>
      </c>
      <c r="BQ2662" s="7" t="n">
        <v>0</v>
      </c>
      <c r="BR2662" s="26" t="n">
        <v>24.14</v>
      </c>
      <c r="BS2662" s="7" t="n">
        <v>3.68</v>
      </c>
      <c r="BT2662" s="4" t="s">
        <v>1417</v>
      </c>
      <c r="BU2662" s="5" t="n">
        <v>1690</v>
      </c>
      <c r="BV2662" s="5" t="n">
        <v>128.53</v>
      </c>
      <c r="BW2662" s="5" t="n">
        <v>1561.47</v>
      </c>
      <c r="BX2662" s="7" t="n">
        <v>22.912147505423</v>
      </c>
      <c r="BY2662" s="5" t="n">
        <v>0</v>
      </c>
      <c r="CE2662" s="25" t="n">
        <v>46077</v>
      </c>
      <c r="CF2662" s="6" t="n">
        <v>0.317940435814206</v>
      </c>
      <c r="CG2662" s="6" t="n">
        <v>0.374003294398729</v>
      </c>
      <c r="CH2662" s="6" t="n">
        <v>0.292099144703802</v>
      </c>
      <c r="CI2662" s="6" t="n">
        <v>-0.218993123647751</v>
      </c>
      <c r="CJ2662" s="6" t="n">
        <v>0.0564269649962517</v>
      </c>
      <c r="CK2662" s="7" t="n">
        <v>0.811446090955544</v>
      </c>
      <c r="CL2662" s="6" t="n">
        <v>-0.0568035190615836</v>
      </c>
      <c r="CM2662" s="4" t="s">
        <v>425</v>
      </c>
    </row>
    <row r="2663" customFormat="false" ht="15" hidden="false" customHeight="false" outlineLevel="0" collapsed="false">
      <c r="A2663" s="4" t="s">
        <v>45</v>
      </c>
      <c r="B2663" s="4" t="s">
        <v>46</v>
      </c>
      <c r="C2663" s="25" t="n">
        <v>46022</v>
      </c>
      <c r="D2663" s="4" t="s">
        <v>252</v>
      </c>
      <c r="E2663" s="4" t="s">
        <v>604</v>
      </c>
      <c r="G2663" s="4" t="s">
        <v>427</v>
      </c>
      <c r="H2663" s="5" t="n">
        <v>1075</v>
      </c>
      <c r="I2663" s="25" t="n">
        <v>46064</v>
      </c>
      <c r="J2663" s="4" t="s">
        <v>927</v>
      </c>
      <c r="K2663" s="4" t="s">
        <v>5</v>
      </c>
      <c r="L2663" s="4" t="s">
        <v>421</v>
      </c>
      <c r="M2663" s="25" t="n">
        <v>46063</v>
      </c>
      <c r="N2663" s="25" t="n">
        <v>46064</v>
      </c>
      <c r="O2663" s="25" t="n">
        <v>46065</v>
      </c>
      <c r="P2663" s="25" t="n">
        <v>46065</v>
      </c>
      <c r="Q2663" s="6" t="n">
        <v>-0.0188129056532782</v>
      </c>
      <c r="R2663" s="6" t="n">
        <v>0.000383472342057489</v>
      </c>
      <c r="S2663" s="6" t="n">
        <v>0.00268327743172003</v>
      </c>
      <c r="T2663" s="6" t="n">
        <v>-0.0157461558795007</v>
      </c>
      <c r="U2663" s="6" t="n">
        <v>-0.002306382130707</v>
      </c>
      <c r="V2663" s="6" t="n">
        <v>-0.00132522342225117</v>
      </c>
      <c r="W2663" s="6" t="n">
        <v>-0.0134397737487937</v>
      </c>
      <c r="X2663" s="6" t="n">
        <v>-0.0144209324572495</v>
      </c>
      <c r="AA2663" s="6" t="n">
        <v>-0.00364159080019166</v>
      </c>
      <c r="AB2663" s="6" t="n">
        <v>0.00268327743172003</v>
      </c>
      <c r="AC2663" s="6" t="n">
        <v>0.00268327743172003</v>
      </c>
      <c r="AD2663" s="6" t="n">
        <v>0.0399616674652612</v>
      </c>
      <c r="AE2663" s="7" t="n">
        <v>0.659472422062349</v>
      </c>
      <c r="AF2663" s="7" t="n">
        <v>1.14248244416826</v>
      </c>
      <c r="AG2663" s="26" t="n">
        <v>531.55</v>
      </c>
      <c r="AH2663" s="6" t="n">
        <v>0.0714573674662367</v>
      </c>
      <c r="AI2663" s="6" t="n">
        <v>-0.0692414012470561</v>
      </c>
      <c r="AJ2663" s="6" t="n">
        <v>-0.0731805247000607</v>
      </c>
      <c r="AK2663" s="6" t="n">
        <v>-0.122064261615902</v>
      </c>
      <c r="AL2663" s="6" t="n">
        <v>-0.105773676248109</v>
      </c>
      <c r="AM2663" s="6" t="n">
        <v>-0.0138737373316789</v>
      </c>
      <c r="AN2663" s="6" t="n">
        <v>-0.0553676639153773</v>
      </c>
      <c r="AO2663" s="6" t="n">
        <v>0.018732677052471</v>
      </c>
      <c r="AP2663" s="6" t="n">
        <v>-0.0794227277071584</v>
      </c>
      <c r="AQ2663" s="6" t="n">
        <v>0.0234981625870231</v>
      </c>
      <c r="AR2663" s="4" t="s">
        <v>422</v>
      </c>
      <c r="AS2663" s="4" t="s">
        <v>102</v>
      </c>
      <c r="AT2663" s="5" t="n">
        <v>10483.7104</v>
      </c>
      <c r="AU2663" s="6" t="n">
        <v>0.151659828341921</v>
      </c>
      <c r="AV2663" s="6" t="n">
        <v>0.069893499079559</v>
      </c>
      <c r="AW2663" s="5" t="n">
        <v>404.1456</v>
      </c>
      <c r="AX2663" s="6" t="n">
        <v>0.0385498630332253</v>
      </c>
      <c r="AY2663" s="6" t="n">
        <v>-0.020829343314797</v>
      </c>
      <c r="AZ2663" s="5" t="n">
        <v>0</v>
      </c>
      <c r="BB2663" s="6" t="n">
        <v>-1</v>
      </c>
      <c r="BC2663" s="6" t="n">
        <v>0</v>
      </c>
      <c r="BD2663" s="7" t="n">
        <v>5.46</v>
      </c>
      <c r="BL2663" s="5" t="n">
        <v>57811.3514225</v>
      </c>
      <c r="BM2663" s="5" t="n">
        <v>1055.5747</v>
      </c>
      <c r="BN2663" s="26" t="n">
        <v>54.7676554037341</v>
      </c>
      <c r="BO2663" s="7" t="n">
        <v>4.77296081440412</v>
      </c>
      <c r="BP2663" s="6" t="n">
        <v>0.0871492631776729</v>
      </c>
      <c r="BQ2663" s="7" t="n">
        <v>0.238550984436689</v>
      </c>
      <c r="BR2663" s="26" t="n">
        <v>24.14</v>
      </c>
      <c r="BS2663" s="7" t="n">
        <v>3.68</v>
      </c>
      <c r="BT2663" s="4" t="s">
        <v>1417</v>
      </c>
      <c r="BU2663" s="5" t="n">
        <v>-582.7518</v>
      </c>
      <c r="BV2663" s="5" t="n">
        <v>61.9011</v>
      </c>
      <c r="BW2663" s="5" t="n">
        <v>-644.6529</v>
      </c>
      <c r="BX2663" s="7" t="n">
        <v>-0.836018866782258</v>
      </c>
      <c r="BY2663" s="5" t="n">
        <v>0</v>
      </c>
      <c r="CE2663" s="25" t="n">
        <v>46077</v>
      </c>
      <c r="CF2663" s="6" t="n">
        <v>0.371838422492985</v>
      </c>
      <c r="CG2663" s="6" t="n">
        <v>0.433140536324773</v>
      </c>
      <c r="CH2663" s="6" t="n">
        <v>0.344539761773217</v>
      </c>
      <c r="CI2663" s="6" t="n">
        <v>-0.204554335420414</v>
      </c>
      <c r="CJ2663" s="6" t="n">
        <v>0.0652611403929085</v>
      </c>
      <c r="CK2663" s="7" t="n">
        <v>0.041116005873713</v>
      </c>
      <c r="CL2663" s="6" t="n">
        <v>-0.0750748556704392</v>
      </c>
      <c r="CM2663" s="4" t="s">
        <v>425</v>
      </c>
    </row>
    <row r="2664" customFormat="false" ht="15" hidden="false" customHeight="false" outlineLevel="0" collapsed="false">
      <c r="A2664" s="4" t="s">
        <v>45</v>
      </c>
      <c r="B2664" s="4" t="s">
        <v>46</v>
      </c>
      <c r="C2664" s="25" t="n">
        <v>46022</v>
      </c>
      <c r="D2664" s="4" t="s">
        <v>134</v>
      </c>
      <c r="E2664" s="4" t="s">
        <v>839</v>
      </c>
      <c r="F2664" s="4" t="s">
        <v>95</v>
      </c>
      <c r="G2664" s="4" t="s">
        <v>568</v>
      </c>
      <c r="H2664" s="5" t="n">
        <v>500</v>
      </c>
      <c r="I2664" s="25" t="n">
        <v>46065</v>
      </c>
      <c r="J2664" s="4" t="s">
        <v>924</v>
      </c>
      <c r="K2664" s="4" t="s">
        <v>6</v>
      </c>
      <c r="L2664" s="4" t="s">
        <v>421</v>
      </c>
      <c r="M2664" s="25" t="n">
        <v>46064</v>
      </c>
      <c r="N2664" s="25" t="n">
        <v>46065</v>
      </c>
      <c r="O2664" s="25" t="n">
        <v>46066</v>
      </c>
      <c r="P2664" s="25" t="n">
        <v>46065</v>
      </c>
      <c r="Q2664" s="6" t="n">
        <v>0.0386617100371747</v>
      </c>
      <c r="R2664" s="6" t="n">
        <v>0.0300047721307564</v>
      </c>
      <c r="S2664" s="6" t="n">
        <v>0.007007586726125</v>
      </c>
      <c r="T2664" s="6" t="n">
        <v>0.075674068894056</v>
      </c>
      <c r="U2664" s="6" t="n">
        <v>-0.0179528822365878</v>
      </c>
      <c r="V2664" s="6" t="n">
        <v>0.00229561390808419</v>
      </c>
      <c r="W2664" s="6" t="n">
        <v>0.0936269511306438</v>
      </c>
      <c r="X2664" s="6" t="n">
        <v>0.0733784549859718</v>
      </c>
      <c r="AA2664" s="6" t="n">
        <v>-0.000238606537819153</v>
      </c>
      <c r="AB2664" s="6" t="n">
        <v>0.0300047721307564</v>
      </c>
      <c r="AC2664" s="6" t="n">
        <v>0.0300047721307564</v>
      </c>
      <c r="AD2664" s="6" t="n">
        <v>0.0819016941064186</v>
      </c>
      <c r="AE2664" s="7" t="n">
        <v>0.780043699927167</v>
      </c>
      <c r="AF2664" s="7" t="n">
        <v>4.26870178042649</v>
      </c>
      <c r="AG2664" s="26" t="n">
        <v>1614</v>
      </c>
      <c r="AH2664" s="6" t="n">
        <v>0.0487329434697856</v>
      </c>
      <c r="AI2664" s="6" t="n">
        <v>0.161370096856971</v>
      </c>
      <c r="AJ2664" s="6" t="n">
        <v>0.271264873411413</v>
      </c>
      <c r="AK2664" s="6" t="n">
        <v>0.482138193645533</v>
      </c>
      <c r="AL2664" s="6" t="n">
        <v>0.441034437955219</v>
      </c>
      <c r="AM2664" s="6" t="n">
        <v>-0.00850784534197668</v>
      </c>
      <c r="AN2664" s="6" t="n">
        <v>0.169877942198948</v>
      </c>
      <c r="AO2664" s="6" t="n">
        <v>0.0236945019553716</v>
      </c>
      <c r="AP2664" s="6" t="n">
        <v>-0.0240395675178284</v>
      </c>
      <c r="AQ2664" s="6" t="n">
        <v>0.0569267040605486</v>
      </c>
      <c r="AR2664" s="4" t="s">
        <v>422</v>
      </c>
      <c r="AS2664" s="4" t="s">
        <v>102</v>
      </c>
      <c r="AT2664" s="5" t="n">
        <v>4342.934</v>
      </c>
      <c r="AU2664" s="6" t="n">
        <v>0.249569204254297</v>
      </c>
      <c r="AV2664" s="6" t="n">
        <v>0.077136069179824</v>
      </c>
      <c r="AW2664" s="5" t="n">
        <v>694.189</v>
      </c>
      <c r="AX2664" s="6" t="n">
        <v>0.159843322509621</v>
      </c>
      <c r="AY2664" s="6" t="n">
        <v>-0.0198073509818742</v>
      </c>
      <c r="AZ2664" s="5" t="n">
        <v>264.214</v>
      </c>
      <c r="BA2664" s="6" t="n">
        <v>0.241823061340553</v>
      </c>
      <c r="BB2664" s="6" t="n">
        <v>-0.116928866740865</v>
      </c>
      <c r="BC2664" s="6" t="n">
        <v>0.0608376733332811</v>
      </c>
      <c r="BD2664" s="7" t="n">
        <v>5.53</v>
      </c>
      <c r="BL2664" s="5" t="n">
        <v>77170.989</v>
      </c>
      <c r="BM2664" s="5" t="n">
        <v>1077.642</v>
      </c>
      <c r="BN2664" s="26" t="n">
        <v>71.610970062414</v>
      </c>
      <c r="BO2664" s="7" t="n">
        <v>8.2445136280053</v>
      </c>
      <c r="BP2664" s="6" t="n">
        <v>0.11512919907131</v>
      </c>
      <c r="BQ2664" s="7" t="n">
        <v>0.663343441288747</v>
      </c>
      <c r="BR2664" s="26" t="n">
        <v>34.42</v>
      </c>
      <c r="BS2664" s="7" t="n">
        <v>4.83</v>
      </c>
      <c r="BT2664" s="4" t="s">
        <v>1417</v>
      </c>
      <c r="BU2664" s="5" t="n">
        <v>998.794</v>
      </c>
      <c r="BV2664" s="5" t="n">
        <v>565.162</v>
      </c>
      <c r="BW2664" s="5" t="n">
        <v>433.632</v>
      </c>
      <c r="BX2664" s="7" t="n">
        <v>1.7135440792476</v>
      </c>
      <c r="BY2664" s="5" t="n">
        <v>0</v>
      </c>
      <c r="CE2664" s="25" t="n">
        <v>46077</v>
      </c>
      <c r="CF2664" s="6" t="n">
        <v>0.379397369614337</v>
      </c>
      <c r="CG2664" s="6" t="n">
        <v>0.438058817666303</v>
      </c>
      <c r="CH2664" s="6" t="n">
        <v>0.394335093795229</v>
      </c>
      <c r="CI2664" s="6" t="n">
        <v>-0.0998124500814906</v>
      </c>
      <c r="CJ2664" s="6" t="n">
        <v>0.0660343593414459</v>
      </c>
      <c r="CK2664" s="7" t="n">
        <v>0.454381210478771</v>
      </c>
      <c r="CL2664" s="6" t="n">
        <v>0.0646546414430268</v>
      </c>
      <c r="CM2664" s="4" t="s">
        <v>425</v>
      </c>
    </row>
    <row r="2665" customFormat="false" ht="15" hidden="false" customHeight="false" outlineLevel="0" collapsed="false">
      <c r="A2665" s="4" t="s">
        <v>45</v>
      </c>
      <c r="B2665" s="4" t="s">
        <v>46</v>
      </c>
      <c r="C2665" s="25" t="n">
        <v>46022</v>
      </c>
      <c r="D2665" s="4" t="s">
        <v>137</v>
      </c>
      <c r="E2665" s="4" t="s">
        <v>841</v>
      </c>
      <c r="F2665" s="4" t="s">
        <v>57</v>
      </c>
      <c r="G2665" s="4" t="s">
        <v>590</v>
      </c>
      <c r="H2665" s="5" t="n">
        <v>2500</v>
      </c>
      <c r="I2665" s="25" t="n">
        <v>46065</v>
      </c>
      <c r="J2665" s="4" t="s">
        <v>1128</v>
      </c>
      <c r="K2665" s="4" t="s">
        <v>5</v>
      </c>
      <c r="L2665" s="4" t="s">
        <v>421</v>
      </c>
      <c r="M2665" s="25" t="n">
        <v>46064</v>
      </c>
      <c r="N2665" s="25" t="n">
        <v>46065</v>
      </c>
      <c r="O2665" s="25" t="n">
        <v>46066</v>
      </c>
      <c r="P2665" s="25" t="n">
        <v>46066</v>
      </c>
      <c r="Q2665" s="6" t="n">
        <v>0.0111844764856488</v>
      </c>
      <c r="R2665" s="6" t="n">
        <v>-0.000399786780383771</v>
      </c>
      <c r="S2665" s="6" t="n">
        <v>0.00773230235968536</v>
      </c>
      <c r="T2665" s="6" t="n">
        <v>0.0185169920649504</v>
      </c>
      <c r="U2665" s="6" t="n">
        <v>-0.0179528822365878</v>
      </c>
      <c r="V2665" s="6" t="n">
        <v>-0.000613192105277105</v>
      </c>
      <c r="W2665" s="6" t="n">
        <v>0.0364698743015381</v>
      </c>
      <c r="X2665" s="6" t="n">
        <v>0.0191301841702275</v>
      </c>
      <c r="Y2665" s="6" t="n">
        <v>0.00697586762090446</v>
      </c>
      <c r="Z2665" s="6" t="n">
        <v>0.0115411244440459</v>
      </c>
      <c r="AA2665" s="6" t="n">
        <v>-0.00279962671643785</v>
      </c>
      <c r="AB2665" s="6" t="n">
        <v>0.00773230235968536</v>
      </c>
      <c r="AC2665" s="6" t="n">
        <v>0.00773230235968536</v>
      </c>
      <c r="AD2665" s="6" t="n">
        <v>0.0362618317557658</v>
      </c>
      <c r="AE2665" s="7" t="n">
        <v>0.709558823529412</v>
      </c>
      <c r="AF2665" s="7" t="n">
        <v>1.61992289389158</v>
      </c>
      <c r="AG2665" s="26" t="n">
        <v>371.05</v>
      </c>
      <c r="AH2665" s="6" t="n">
        <v>-0.00335750738651619</v>
      </c>
      <c r="AI2665" s="6" t="n">
        <v>-0.0219892485828839</v>
      </c>
      <c r="AJ2665" s="6" t="n">
        <v>-0.032738025649355</v>
      </c>
      <c r="AK2665" s="6" t="n">
        <v>0.0256358587627619</v>
      </c>
      <c r="AL2665" s="6" t="n">
        <v>-0.00380228136882166</v>
      </c>
      <c r="AM2665" s="6" t="n">
        <v>-0.0327511535086478</v>
      </c>
      <c r="AN2665" s="6" t="n">
        <v>0.0107619049257639</v>
      </c>
      <c r="AO2665" s="6" t="n">
        <v>0.0158751157560526</v>
      </c>
      <c r="AP2665" s="6" t="n">
        <v>-0.00238126736340771</v>
      </c>
      <c r="AQ2665" s="6" t="n">
        <v>0.0785850042149693</v>
      </c>
      <c r="AR2665" s="4" t="s">
        <v>422</v>
      </c>
      <c r="AS2665" s="4" t="s">
        <v>102</v>
      </c>
      <c r="AT2665" s="5" t="n">
        <v>4173</v>
      </c>
      <c r="AU2665" s="6" t="n">
        <v>0.0920081645470245</v>
      </c>
      <c r="AV2665" s="6" t="n">
        <v>-0.0285182167384472</v>
      </c>
      <c r="AW2665" s="5" t="n">
        <v>540.1</v>
      </c>
      <c r="AX2665" s="6" t="n">
        <v>0.129427270548766</v>
      </c>
      <c r="AY2665" s="6" t="n">
        <v>-0.0720433946524693</v>
      </c>
      <c r="AZ2665" s="5" t="n">
        <v>143.8</v>
      </c>
      <c r="BA2665" s="6" t="n">
        <v>4.72908366533865</v>
      </c>
      <c r="BB2665" s="6" t="n">
        <v>0.701775147928994</v>
      </c>
      <c r="BC2665" s="6" t="n">
        <v>0.0344596213755092</v>
      </c>
      <c r="BD2665" s="7" t="n">
        <v>1.08</v>
      </c>
      <c r="BL2665" s="5" t="n">
        <v>49609.385</v>
      </c>
      <c r="BM2665" s="5" t="n">
        <v>485.5</v>
      </c>
      <c r="BN2665" s="26" t="n">
        <v>102.182049433574</v>
      </c>
      <c r="BO2665" s="7" t="n">
        <v>1.85084783387306</v>
      </c>
      <c r="BP2665" s="6" t="n">
        <v>0.0181132385201988</v>
      </c>
      <c r="BQ2665" s="7" t="n">
        <v>0.593491172827531</v>
      </c>
      <c r="BR2665" s="26" t="n">
        <v>33.59</v>
      </c>
      <c r="BS2665" s="7" t="n">
        <v>4.84</v>
      </c>
      <c r="BT2665" s="4" t="s">
        <v>1417</v>
      </c>
      <c r="BU2665" s="5" t="n">
        <v>803.4</v>
      </c>
      <c r="BV2665" s="5" t="n">
        <v>860.9</v>
      </c>
      <c r="BW2665" s="5" t="n">
        <v>-57.5</v>
      </c>
      <c r="BX2665" s="7" t="n">
        <v>6.93183779119931</v>
      </c>
      <c r="BY2665" s="5" t="n">
        <v>8</v>
      </c>
      <c r="BZ2665" s="6" t="n">
        <v>0.128908422773452</v>
      </c>
      <c r="CA2665" s="6" t="n">
        <v>0.0649033118470772</v>
      </c>
      <c r="CB2665" s="4" t="s">
        <v>1027</v>
      </c>
      <c r="CC2665" s="26" t="n">
        <v>29.8859735918857</v>
      </c>
      <c r="CD2665" s="6" t="n">
        <v>2.41906376646592</v>
      </c>
      <c r="CE2665" s="25" t="n">
        <v>46077</v>
      </c>
      <c r="CF2665" s="6" t="n">
        <v>0.382687983106542</v>
      </c>
      <c r="CG2665" s="6" t="n">
        <v>0.440226371727418</v>
      </c>
      <c r="CH2665" s="6" t="n">
        <v>0.366766736765113</v>
      </c>
      <c r="CI2665" s="6" t="n">
        <v>-0.166867865443987</v>
      </c>
      <c r="CJ2665" s="6" t="n">
        <v>0.0625249966671111</v>
      </c>
      <c r="CK2665" s="7" t="n">
        <v>0.123667377398721</v>
      </c>
      <c r="CL2665" s="6" t="n">
        <v>-0.108375733855186</v>
      </c>
      <c r="CM2665" s="4" t="s">
        <v>425</v>
      </c>
    </row>
    <row r="2666" customFormat="false" ht="15" hidden="false" customHeight="false" outlineLevel="0" collapsed="false">
      <c r="A2666" s="4" t="s">
        <v>45</v>
      </c>
      <c r="B2666" s="4" t="s">
        <v>46</v>
      </c>
      <c r="C2666" s="25" t="n">
        <v>46022</v>
      </c>
      <c r="D2666" s="4" t="s">
        <v>149</v>
      </c>
      <c r="E2666" s="4" t="s">
        <v>659</v>
      </c>
      <c r="F2666" s="4" t="s">
        <v>76</v>
      </c>
      <c r="G2666" s="4" t="s">
        <v>490</v>
      </c>
      <c r="H2666" s="5" t="n">
        <v>1350</v>
      </c>
      <c r="I2666" s="25" t="n">
        <v>46065</v>
      </c>
      <c r="J2666" s="4" t="s">
        <v>1061</v>
      </c>
      <c r="K2666" s="4" t="s">
        <v>5</v>
      </c>
      <c r="L2666" s="4" t="s">
        <v>421</v>
      </c>
      <c r="M2666" s="25" t="n">
        <v>46064</v>
      </c>
      <c r="N2666" s="25" t="n">
        <v>46065</v>
      </c>
      <c r="O2666" s="25" t="n">
        <v>46066</v>
      </c>
      <c r="P2666" s="25" t="n">
        <v>46066</v>
      </c>
      <c r="Q2666" s="6" t="n">
        <v>-0.0178675020303979</v>
      </c>
      <c r="R2666" s="6" t="n">
        <v>-0.0096869462492617</v>
      </c>
      <c r="S2666" s="6" t="n">
        <v>-0.0243349636168436</v>
      </c>
      <c r="T2666" s="6" t="n">
        <v>-0.0518894118965032</v>
      </c>
      <c r="U2666" s="6" t="n">
        <v>-0.0179528822365878</v>
      </c>
      <c r="V2666" s="6" t="n">
        <v>-0.0289349948309556</v>
      </c>
      <c r="W2666" s="6" t="n">
        <v>-0.0339365296599155</v>
      </c>
      <c r="X2666" s="6" t="n">
        <v>-0.0229544170655476</v>
      </c>
      <c r="AA2666" s="6" t="n">
        <v>-0.0163425981152331</v>
      </c>
      <c r="AB2666" s="6" t="n">
        <v>-0.0243349636168436</v>
      </c>
      <c r="AC2666" s="6" t="n">
        <v>0.0243349636168436</v>
      </c>
      <c r="AD2666" s="6" t="n">
        <v>0.0226649170941191</v>
      </c>
      <c r="AE2666" s="7" t="n">
        <v>0.0894736842105227</v>
      </c>
      <c r="AF2666" s="7" t="n">
        <v>0.897854922431723</v>
      </c>
      <c r="AG2666" s="26" t="n">
        <v>430.95</v>
      </c>
      <c r="AH2666" s="6" t="n">
        <v>0.00360968793665584</v>
      </c>
      <c r="AI2666" s="6" t="n">
        <v>0.0646115126709412</v>
      </c>
      <c r="AJ2666" s="6" t="n">
        <v>0.18716676481793</v>
      </c>
      <c r="AK2666" s="6" t="n">
        <v>0.201342830737209</v>
      </c>
      <c r="AL2666" s="6" t="n">
        <v>0.202299948913336</v>
      </c>
      <c r="AM2666" s="6" t="n">
        <v>0.0984818541142651</v>
      </c>
      <c r="AN2666" s="6" t="n">
        <v>-0.0338703414433239</v>
      </c>
      <c r="AO2666" s="6" t="n">
        <v>0.0357011859640546</v>
      </c>
      <c r="AP2666" s="6" t="n">
        <v>0.125565472551657</v>
      </c>
      <c r="AQ2666" s="6" t="n">
        <v>0.206531744130034</v>
      </c>
      <c r="AR2666" s="4" t="s">
        <v>422</v>
      </c>
      <c r="AS2666" s="4" t="s">
        <v>102</v>
      </c>
      <c r="AT2666" s="5" t="n">
        <v>34924.19</v>
      </c>
      <c r="AU2666" s="6" t="n">
        <v>-0.0239126679929278</v>
      </c>
      <c r="AV2666" s="6" t="n">
        <v>0.156939645605515</v>
      </c>
      <c r="AW2666" s="5" t="n">
        <v>9331.26</v>
      </c>
      <c r="AX2666" s="6" t="n">
        <v>0.267186153780517</v>
      </c>
      <c r="AY2666" s="6" t="n">
        <v>-0.0770652641991351</v>
      </c>
      <c r="AZ2666" s="5" t="n">
        <v>7157.45</v>
      </c>
      <c r="BA2666" s="6" t="n">
        <v>-0.158498489813146</v>
      </c>
      <c r="BB2666" s="6" t="n">
        <v>0.643773482642366</v>
      </c>
      <c r="BC2666" s="6" t="n">
        <v>0.204942476833393</v>
      </c>
      <c r="BD2666" s="7" t="n">
        <v>11.61</v>
      </c>
      <c r="BL2666" s="5" t="n">
        <v>265582.84935</v>
      </c>
      <c r="BM2666" s="5" t="n">
        <v>31207.25</v>
      </c>
      <c r="BN2666" s="26" t="n">
        <v>8.5102932603802</v>
      </c>
      <c r="BO2666" s="7" t="n">
        <v>2.52064982439256</v>
      </c>
      <c r="BP2666" s="6" t="n">
        <v>0.296188362406674</v>
      </c>
      <c r="BQ2666" s="7" t="n">
        <v>0.128449069097884</v>
      </c>
      <c r="BR2666" s="26" t="n">
        <v>20.24</v>
      </c>
      <c r="BS2666" s="7" t="n">
        <v>3.19</v>
      </c>
      <c r="BT2666" s="4" t="s">
        <v>1417</v>
      </c>
      <c r="BU2666" s="5" t="n">
        <v>8844.53</v>
      </c>
      <c r="BV2666" s="5" t="n">
        <v>6041.57</v>
      </c>
      <c r="BW2666" s="5" t="n">
        <v>2802.96</v>
      </c>
      <c r="BX2666" s="7" t="n">
        <v>0.675275583577525</v>
      </c>
      <c r="BY2666" s="5" t="n">
        <v>1</v>
      </c>
      <c r="CE2666" s="25" t="n">
        <v>46077</v>
      </c>
      <c r="CF2666" s="6" t="n">
        <v>0.300493573910091</v>
      </c>
      <c r="CG2666" s="6" t="n">
        <v>0.329794612622727</v>
      </c>
      <c r="CH2666" s="6" t="n">
        <v>0.271074892882723</v>
      </c>
      <c r="CI2666" s="6" t="n">
        <v>-0.178049360094237</v>
      </c>
      <c r="CJ2666" s="6" t="n">
        <v>0.0468805916736252</v>
      </c>
      <c r="CK2666" s="7" t="n">
        <v>0.519083969465649</v>
      </c>
      <c r="CL2666" s="6" t="n">
        <v>0.0471379038613081</v>
      </c>
      <c r="CM2666" s="4" t="s">
        <v>425</v>
      </c>
    </row>
    <row r="2667" customFormat="false" ht="15" hidden="false" customHeight="false" outlineLevel="0" collapsed="false">
      <c r="A2667" s="4" t="s">
        <v>45</v>
      </c>
      <c r="B2667" s="4" t="s">
        <v>46</v>
      </c>
      <c r="C2667" s="25" t="n">
        <v>46022</v>
      </c>
      <c r="D2667" s="4" t="s">
        <v>177</v>
      </c>
      <c r="E2667" s="4" t="s">
        <v>789</v>
      </c>
      <c r="G2667" s="4" t="s">
        <v>427</v>
      </c>
      <c r="H2667" s="5" t="n">
        <v>150</v>
      </c>
      <c r="I2667" s="25" t="n">
        <v>46065</v>
      </c>
      <c r="J2667" s="4" t="s">
        <v>980</v>
      </c>
      <c r="K2667" s="4" t="s">
        <v>6</v>
      </c>
      <c r="L2667" s="4" t="s">
        <v>421</v>
      </c>
      <c r="M2667" s="25" t="n">
        <v>46064</v>
      </c>
      <c r="N2667" s="25" t="n">
        <v>46065</v>
      </c>
      <c r="O2667" s="25" t="n">
        <v>46066</v>
      </c>
      <c r="P2667" s="25" t="n">
        <v>46065</v>
      </c>
      <c r="Q2667" s="6" t="n">
        <v>-0.00846868027733128</v>
      </c>
      <c r="R2667" s="6" t="n">
        <v>0.0062666344060005</v>
      </c>
      <c r="S2667" s="6" t="n">
        <v>0.0128639784558418</v>
      </c>
      <c r="T2667" s="6" t="n">
        <v>0.010661932584511</v>
      </c>
      <c r="U2667" s="6" t="n">
        <v>-0.0179528822365878</v>
      </c>
      <c r="V2667" s="6" t="n">
        <v>-0.0186033887706373</v>
      </c>
      <c r="W2667" s="6" t="n">
        <v>0.0286148148210987</v>
      </c>
      <c r="X2667" s="6" t="n">
        <v>0.0292653213551483</v>
      </c>
      <c r="AA2667" s="6" t="n">
        <v>0.000895233486571501</v>
      </c>
      <c r="AB2667" s="6" t="n">
        <v>0.0062666344060005</v>
      </c>
      <c r="AC2667" s="6" t="n">
        <v>0.0062666344060005</v>
      </c>
      <c r="AD2667" s="6" t="n">
        <v>0.0257924026131141</v>
      </c>
      <c r="AE2667" s="7" t="n">
        <v>0.710131332082547</v>
      </c>
      <c r="AF2667" s="7" t="n">
        <v>1.59751226272512</v>
      </c>
      <c r="AG2667" s="26" t="n">
        <v>4168.3</v>
      </c>
      <c r="AH2667" s="6" t="n">
        <v>-0.0675778453829634</v>
      </c>
      <c r="AI2667" s="6" t="n">
        <v>-0.0179823609970593</v>
      </c>
      <c r="AJ2667" s="6" t="n">
        <v>-0.0815393922073211</v>
      </c>
      <c r="AK2667" s="6" t="n">
        <v>-0.0307049268044393</v>
      </c>
      <c r="AL2667" s="6" t="n">
        <v>0.179500668732586</v>
      </c>
      <c r="AM2667" s="6" t="n">
        <v>0.00311020646027682</v>
      </c>
      <c r="AN2667" s="6" t="n">
        <v>-0.0210925674573361</v>
      </c>
      <c r="AO2667" s="6" t="n">
        <v>-0.0100655208432248</v>
      </c>
      <c r="AP2667" s="6" t="n">
        <v>-0.0710521318013481</v>
      </c>
      <c r="AQ2667" s="6" t="n">
        <v>0.00991413977702893</v>
      </c>
      <c r="AR2667" s="4" t="s">
        <v>422</v>
      </c>
      <c r="AS2667" s="4" t="s">
        <v>102</v>
      </c>
      <c r="AT2667" s="5" t="n">
        <v>7698.8</v>
      </c>
      <c r="AU2667" s="6" t="n">
        <v>0.106577110981112</v>
      </c>
      <c r="AV2667" s="6" t="n">
        <v>0.161450138113421</v>
      </c>
      <c r="AW2667" s="5" t="n">
        <v>1870.97</v>
      </c>
      <c r="AX2667" s="6" t="n">
        <v>0.2430209902842</v>
      </c>
      <c r="AY2667" s="6" t="n">
        <v>0.00118758053244264</v>
      </c>
      <c r="AZ2667" s="5" t="n">
        <v>1866.68</v>
      </c>
      <c r="BA2667" s="6" t="n">
        <v>0.296458609696978</v>
      </c>
      <c r="BB2667" s="6" t="n">
        <v>0.118395274014871</v>
      </c>
      <c r="BC2667" s="6" t="n">
        <v>0.242463760586065</v>
      </c>
      <c r="BD2667" s="7" t="n">
        <v>27.91</v>
      </c>
      <c r="BL2667" s="5" t="n">
        <v>278767.5674</v>
      </c>
      <c r="BM2667" s="5" t="n">
        <v>8469.33</v>
      </c>
      <c r="BN2667" s="26" t="n">
        <v>32.9149492817023</v>
      </c>
      <c r="BO2667" s="7" t="n">
        <v>7.51106157820159</v>
      </c>
      <c r="BP2667" s="6" t="n">
        <v>0.228196055048368</v>
      </c>
      <c r="BQ2667" s="7" t="n">
        <v>0</v>
      </c>
      <c r="BR2667" s="26" t="n">
        <v>24.13</v>
      </c>
      <c r="BS2667" s="7" t="n">
        <v>3.69</v>
      </c>
      <c r="BT2667" s="4" t="s">
        <v>1417</v>
      </c>
      <c r="BU2667" s="5" t="n">
        <v>7377.49</v>
      </c>
      <c r="BV2667" s="5" t="n">
        <v>729.16</v>
      </c>
      <c r="BW2667" s="5" t="n">
        <v>6648.33</v>
      </c>
      <c r="BX2667" s="7" t="n">
        <v>2.41659897013928</v>
      </c>
      <c r="BY2667" s="5" t="n">
        <v>0</v>
      </c>
      <c r="CE2667" s="25" t="n">
        <v>46077</v>
      </c>
      <c r="CF2667" s="6" t="n">
        <v>0.40938170603374</v>
      </c>
      <c r="CG2667" s="6" t="n">
        <v>0.436271533633303</v>
      </c>
      <c r="CH2667" s="6" t="n">
        <v>0.418177089528833</v>
      </c>
      <c r="CI2667" s="6" t="n">
        <v>-0.0414751885225663</v>
      </c>
      <c r="CJ2667" s="6" t="n">
        <v>0.0658488488851789</v>
      </c>
      <c r="CK2667" s="7" t="n">
        <v>0.0951669545040595</v>
      </c>
      <c r="CL2667" s="6" t="n">
        <v>-0.177025388015212</v>
      </c>
      <c r="CM2667" s="4" t="s">
        <v>425</v>
      </c>
    </row>
    <row r="2668" customFormat="false" ht="15" hidden="false" customHeight="false" outlineLevel="0" collapsed="false">
      <c r="A2668" s="4" t="s">
        <v>45</v>
      </c>
      <c r="B2668" s="4" t="s">
        <v>46</v>
      </c>
      <c r="C2668" s="25" t="n">
        <v>46022</v>
      </c>
      <c r="D2668" s="4" t="s">
        <v>186</v>
      </c>
      <c r="E2668" s="4" t="s">
        <v>487</v>
      </c>
      <c r="F2668" s="4" t="s">
        <v>81</v>
      </c>
      <c r="G2668" s="4" t="s">
        <v>427</v>
      </c>
      <c r="H2668" s="5" t="n">
        <v>300</v>
      </c>
      <c r="I2668" s="25" t="n">
        <v>46065</v>
      </c>
      <c r="J2668" s="4" t="s">
        <v>1362</v>
      </c>
      <c r="K2668" s="4" t="s">
        <v>6</v>
      </c>
      <c r="L2668" s="4" t="s">
        <v>421</v>
      </c>
      <c r="M2668" s="25" t="n">
        <v>46064</v>
      </c>
      <c r="N2668" s="25" t="n">
        <v>46065</v>
      </c>
      <c r="O2668" s="25" t="n">
        <v>46066</v>
      </c>
      <c r="P2668" s="25" t="n">
        <v>46065</v>
      </c>
      <c r="Q2668" s="6" t="n">
        <v>0.00379034887512231</v>
      </c>
      <c r="R2668" s="6" t="n">
        <v>-0.0216005521945675</v>
      </c>
      <c r="S2668" s="6" t="n">
        <v>-0.043366394156949</v>
      </c>
      <c r="T2668" s="6" t="n">
        <v>-0.0611765974763942</v>
      </c>
      <c r="U2668" s="6" t="n">
        <v>-0.0179528822365878</v>
      </c>
      <c r="V2668" s="6" t="n">
        <v>-0.0186033887706373</v>
      </c>
      <c r="W2668" s="6" t="n">
        <v>-0.0432237152398064</v>
      </c>
      <c r="X2668" s="6" t="n">
        <v>-0.0425732087057569</v>
      </c>
      <c r="AA2668" s="6" t="n">
        <v>0.00491290754801255</v>
      </c>
      <c r="AB2668" s="6" t="n">
        <v>-0.0216005521945675</v>
      </c>
      <c r="AC2668" s="6" t="n">
        <v>0.0216005521945675</v>
      </c>
      <c r="AD2668" s="6" t="n">
        <v>0.0525802915262495</v>
      </c>
      <c r="AE2668" s="7" t="n">
        <v>0.46023166023166</v>
      </c>
      <c r="AF2668" s="7" t="n">
        <v>3.22381685294066</v>
      </c>
      <c r="AG2668" s="26" t="n">
        <v>2453.6</v>
      </c>
      <c r="AH2668" s="6" t="n">
        <v>0.035886177488812</v>
      </c>
      <c r="AI2668" s="6" t="n">
        <v>0.0377827814751457</v>
      </c>
      <c r="AJ2668" s="6" t="n">
        <v>0.0826072546041667</v>
      </c>
      <c r="AK2668" s="6" t="n">
        <v>0.0284683526149701</v>
      </c>
      <c r="AL2668" s="6" t="n">
        <v>0.0696188982549637</v>
      </c>
      <c r="AM2668" s="6" t="n">
        <v>0.00311020646027682</v>
      </c>
      <c r="AN2668" s="6" t="n">
        <v>0.0346725750148689</v>
      </c>
      <c r="AO2668" s="6" t="n">
        <v>0.00403435710567424</v>
      </c>
      <c r="AP2668" s="6" t="n">
        <v>-0.056177338191914</v>
      </c>
      <c r="AQ2668" s="6" t="n">
        <v>0.024788933386463</v>
      </c>
      <c r="AR2668" s="4" t="s">
        <v>422</v>
      </c>
      <c r="AS2668" s="4" t="s">
        <v>102</v>
      </c>
      <c r="AT2668" s="5" t="n">
        <v>16441</v>
      </c>
      <c r="AU2668" s="6" t="n">
        <v>0.0393855101782779</v>
      </c>
      <c r="AV2668" s="6" t="n">
        <v>0.0123145126531619</v>
      </c>
      <c r="AW2668" s="5" t="n">
        <v>3212</v>
      </c>
      <c r="AX2668" s="6" t="n">
        <v>0.195365245423028</v>
      </c>
      <c r="AY2668" s="6" t="n">
        <v>-0.0702814861485995</v>
      </c>
      <c r="AZ2668" s="5" t="n">
        <v>6607</v>
      </c>
      <c r="BA2668" s="6" t="n">
        <v>1.21414209115282</v>
      </c>
      <c r="BB2668" s="6" t="n">
        <v>1.46070763500931</v>
      </c>
      <c r="BC2668" s="6" t="n">
        <v>0.401861200656894</v>
      </c>
      <c r="BD2668" s="7" t="n">
        <v>28.12</v>
      </c>
      <c r="BL2668" s="5" t="n">
        <v>576596</v>
      </c>
      <c r="BM2668" s="5" t="n">
        <v>10889</v>
      </c>
      <c r="BN2668" s="26" t="n">
        <v>52.9521535494536</v>
      </c>
      <c r="BO2668" s="7" t="n">
        <v>11.8358650135479</v>
      </c>
      <c r="BP2668" s="6" t="n">
        <v>0.223519993431316</v>
      </c>
      <c r="BQ2668" s="7" t="n">
        <v>0.000287379916249282</v>
      </c>
      <c r="BR2668" s="26" t="n">
        <v>24.13</v>
      </c>
      <c r="BS2668" s="7" t="n">
        <v>3.69</v>
      </c>
      <c r="BT2668" s="4" t="s">
        <v>1417</v>
      </c>
      <c r="BU2668" s="5" t="n">
        <v>6267</v>
      </c>
      <c r="BV2668" s="5" t="n">
        <v>617</v>
      </c>
      <c r="BW2668" s="5" t="n">
        <v>5650</v>
      </c>
      <c r="BX2668" s="7" t="n">
        <v>1.15181032898364</v>
      </c>
      <c r="BY2668" s="5" t="n">
        <v>0</v>
      </c>
      <c r="CE2668" s="25" t="n">
        <v>46077</v>
      </c>
      <c r="CF2668" s="6" t="n">
        <v>0.241841504088882</v>
      </c>
      <c r="CG2668" s="6" t="n">
        <v>0.265254848554265</v>
      </c>
      <c r="CH2668" s="6" t="n">
        <v>0.241313287115563</v>
      </c>
      <c r="CI2668" s="6" t="n">
        <v>-0.0902587137207568</v>
      </c>
      <c r="CJ2668" s="6" t="n">
        <v>0.0400138048641845</v>
      </c>
      <c r="CK2668" s="7" t="n">
        <v>0.539827498731611</v>
      </c>
      <c r="CL2668" s="6" t="n">
        <v>0.100188533456962</v>
      </c>
      <c r="CM2668" s="4" t="s">
        <v>425</v>
      </c>
    </row>
    <row r="2669" customFormat="false" ht="15" hidden="false" customHeight="false" outlineLevel="0" collapsed="false">
      <c r="A2669" s="4" t="s">
        <v>45</v>
      </c>
      <c r="B2669" s="4" t="s">
        <v>46</v>
      </c>
      <c r="C2669" s="25" t="n">
        <v>46022</v>
      </c>
      <c r="D2669" s="4" t="s">
        <v>195</v>
      </c>
      <c r="E2669" s="4" t="s">
        <v>662</v>
      </c>
      <c r="F2669" s="4" t="s">
        <v>87</v>
      </c>
      <c r="G2669" s="4" t="s">
        <v>427</v>
      </c>
      <c r="H2669" s="5" t="n">
        <v>1000</v>
      </c>
      <c r="I2669" s="25" t="n">
        <v>46065</v>
      </c>
      <c r="J2669" s="4" t="s">
        <v>1167</v>
      </c>
      <c r="K2669" s="4" t="s">
        <v>5</v>
      </c>
      <c r="L2669" s="4" t="s">
        <v>421</v>
      </c>
      <c r="M2669" s="25" t="n">
        <v>46064</v>
      </c>
      <c r="N2669" s="25" t="n">
        <v>46065</v>
      </c>
      <c r="O2669" s="25" t="n">
        <v>46066</v>
      </c>
      <c r="P2669" s="25" t="n">
        <v>46066</v>
      </c>
      <c r="Q2669" s="6" t="n">
        <v>0.00711693117927559</v>
      </c>
      <c r="R2669" s="6" t="n">
        <v>0.00628930817610063</v>
      </c>
      <c r="S2669" s="6" t="n">
        <v>-0.0169943820224719</v>
      </c>
      <c r="T2669" s="6" t="n">
        <v>-0.00358814266709573</v>
      </c>
      <c r="U2669" s="6" t="n">
        <v>-0.0179528822365878</v>
      </c>
      <c r="V2669" s="6" t="n">
        <v>-0.0186033887706373</v>
      </c>
      <c r="W2669" s="6" t="n">
        <v>0.014364739569492</v>
      </c>
      <c r="X2669" s="6" t="n">
        <v>0.0150152461035416</v>
      </c>
      <c r="AA2669" s="6" t="n">
        <v>-0.0070224719101124</v>
      </c>
      <c r="AB2669" s="6" t="n">
        <v>-0.0169943820224719</v>
      </c>
      <c r="AC2669" s="6" t="n">
        <v>0.0169943820224719</v>
      </c>
      <c r="AD2669" s="6" t="n">
        <v>0.0331460674157304</v>
      </c>
      <c r="AE2669" s="7" t="n">
        <v>0.699152542372881</v>
      </c>
      <c r="AF2669" s="7" t="n">
        <v>1.29494791812089</v>
      </c>
      <c r="AG2669" s="26" t="n">
        <v>702.55</v>
      </c>
      <c r="AH2669" s="6" t="n">
        <v>0.0308877476155538</v>
      </c>
      <c r="AI2669" s="6" t="n">
        <v>0.0122341977112384</v>
      </c>
      <c r="AJ2669" s="6" t="n">
        <v>0.0130252304033969</v>
      </c>
      <c r="AK2669" s="6" t="n">
        <v>-0.0450480080928063</v>
      </c>
      <c r="AL2669" s="6" t="n">
        <v>-0.139136492202475</v>
      </c>
      <c r="AM2669" s="6" t="n">
        <v>0.00311020646027682</v>
      </c>
      <c r="AN2669" s="6" t="n">
        <v>0.00912399125096153</v>
      </c>
      <c r="AO2669" s="6" t="n">
        <v>-0.035647949707101</v>
      </c>
      <c r="AP2669" s="6" t="n">
        <v>-0.123660522931847</v>
      </c>
      <c r="AQ2669" s="6" t="n">
        <v>-0.0426942513534703</v>
      </c>
      <c r="AR2669" s="4" t="s">
        <v>422</v>
      </c>
      <c r="AS2669" s="4" t="s">
        <v>102</v>
      </c>
      <c r="AT2669" s="5" t="n">
        <v>2841.96</v>
      </c>
      <c r="AU2669" s="6" t="n">
        <v>0.121951797240481</v>
      </c>
      <c r="AV2669" s="6" t="n">
        <v>0.392510130384293</v>
      </c>
      <c r="AW2669" s="5" t="n">
        <v>1351.33</v>
      </c>
      <c r="AX2669" s="6" t="n">
        <v>0.475492265900998</v>
      </c>
      <c r="AY2669" s="6" t="n">
        <v>0.0958392783958164</v>
      </c>
      <c r="AZ2669" s="5" t="n">
        <v>903.23</v>
      </c>
      <c r="BA2669" s="6" t="n">
        <v>0.551088748454458</v>
      </c>
      <c r="BB2669" s="6" t="n">
        <v>2.17011792783939</v>
      </c>
      <c r="BC2669" s="6" t="n">
        <v>0.317819392250419</v>
      </c>
      <c r="BD2669" s="7" t="n">
        <v>6.35</v>
      </c>
      <c r="BL2669" s="5" t="n">
        <v>100000.967</v>
      </c>
      <c r="BM2669" s="5" t="n">
        <v>1685.91</v>
      </c>
      <c r="BN2669" s="26" t="n">
        <v>59.3157208866428</v>
      </c>
      <c r="BO2669" s="7" t="n">
        <v>8.64355175665525</v>
      </c>
      <c r="BP2669" s="6" t="n">
        <v>0.145721094297645</v>
      </c>
      <c r="BQ2669" s="7" t="n">
        <v>0.0240763805995628</v>
      </c>
      <c r="BR2669" s="26" t="n">
        <v>24.13</v>
      </c>
      <c r="BS2669" s="7" t="n">
        <v>3.69</v>
      </c>
      <c r="BT2669" s="4" t="s">
        <v>1417</v>
      </c>
      <c r="BU2669" s="5" t="n">
        <v>548.2</v>
      </c>
      <c r="BV2669" s="5" t="n">
        <v>476.7</v>
      </c>
      <c r="BW2669" s="5" t="n">
        <v>71.5000000000001</v>
      </c>
      <c r="BX2669" s="7" t="n">
        <v>0.943074885169193</v>
      </c>
      <c r="BY2669" s="5" t="n">
        <v>0</v>
      </c>
      <c r="CE2669" s="25" t="n">
        <v>46077</v>
      </c>
      <c r="CF2669" s="6" t="n">
        <v>0.292469878179487</v>
      </c>
      <c r="CG2669" s="6" t="n">
        <v>0.337193077447731</v>
      </c>
      <c r="CH2669" s="6" t="n">
        <v>0.266525007443968</v>
      </c>
      <c r="CI2669" s="6" t="n">
        <v>-0.209577463863318</v>
      </c>
      <c r="CJ2669" s="6" t="n">
        <v>0.0479634831460674</v>
      </c>
      <c r="CK2669" s="7" t="n">
        <v>0.354319180087848</v>
      </c>
      <c r="CL2669" s="6" t="n">
        <v>0.0155342465753424</v>
      </c>
      <c r="CM2669" s="4" t="s">
        <v>425</v>
      </c>
    </row>
    <row r="2670" customFormat="false" ht="15" hidden="false" customHeight="false" outlineLevel="0" collapsed="false">
      <c r="A2670" s="4" t="s">
        <v>45</v>
      </c>
      <c r="B2670" s="4" t="s">
        <v>46</v>
      </c>
      <c r="C2670" s="25" t="n">
        <v>46022</v>
      </c>
      <c r="D2670" s="4" t="s">
        <v>224</v>
      </c>
      <c r="E2670" s="4" t="s">
        <v>795</v>
      </c>
      <c r="F2670" s="4" t="s">
        <v>57</v>
      </c>
      <c r="G2670" s="4" t="s">
        <v>590</v>
      </c>
      <c r="H2670" s="5" t="n">
        <v>425</v>
      </c>
      <c r="I2670" s="25" t="n">
        <v>46065</v>
      </c>
      <c r="J2670" s="4" t="s">
        <v>1441</v>
      </c>
      <c r="K2670" s="4" t="s">
        <v>5</v>
      </c>
      <c r="L2670" s="4" t="s">
        <v>421</v>
      </c>
      <c r="M2670" s="25" t="n">
        <v>46064</v>
      </c>
      <c r="N2670" s="25" t="n">
        <v>46065</v>
      </c>
      <c r="O2670" s="25" t="n">
        <v>46066</v>
      </c>
      <c r="P2670" s="25" t="n">
        <v>46066</v>
      </c>
      <c r="Q2670" s="6" t="n">
        <v>0.00226849961435516</v>
      </c>
      <c r="R2670" s="6" t="n">
        <v>0.000905346068534652</v>
      </c>
      <c r="S2670" s="6" t="n">
        <v>-0.00533671023472471</v>
      </c>
      <c r="T2670" s="6" t="n">
        <v>-0.0021628645518349</v>
      </c>
      <c r="U2670" s="6" t="n">
        <v>-0.0179528822365878</v>
      </c>
      <c r="V2670" s="6" t="n">
        <v>-0.000613192105277105</v>
      </c>
      <c r="W2670" s="6" t="n">
        <v>0.0157900176847529</v>
      </c>
      <c r="X2670" s="6" t="n">
        <v>-0.00154967244655779</v>
      </c>
      <c r="Y2670" s="6" t="n">
        <v>0.0156374141882306</v>
      </c>
      <c r="Z2670" s="6" t="n">
        <v>-0.0178002787400655</v>
      </c>
      <c r="AA2670" s="6" t="n">
        <v>-0.000497489937135276</v>
      </c>
      <c r="AB2670" s="6" t="n">
        <v>-0.00533671023472471</v>
      </c>
      <c r="AC2670" s="6" t="n">
        <v>0.00533671023472471</v>
      </c>
      <c r="AD2670" s="6" t="n">
        <v>0.0267740038894667</v>
      </c>
      <c r="AE2670" s="7" t="n">
        <v>0.663851351351356</v>
      </c>
      <c r="AF2670" s="7" t="n">
        <v>1.374963211214</v>
      </c>
      <c r="AG2670" s="26" t="n">
        <v>2204.1</v>
      </c>
      <c r="AH2670" s="6" t="n">
        <v>0.00832608994007034</v>
      </c>
      <c r="AI2670" s="6" t="n">
        <v>0.014317370972178</v>
      </c>
      <c r="AJ2670" s="6" t="n">
        <v>0.116605330149203</v>
      </c>
      <c r="AK2670" s="6" t="n">
        <v>0.200058282785909</v>
      </c>
      <c r="AL2670" s="6" t="n">
        <v>0.052608908707344</v>
      </c>
      <c r="AM2670" s="6" t="n">
        <v>-0.0327511535086478</v>
      </c>
      <c r="AN2670" s="6" t="n">
        <v>0.0470685244808258</v>
      </c>
      <c r="AO2670" s="6" t="n">
        <v>0.00913927158641359</v>
      </c>
      <c r="AP2670" s="6" t="n">
        <v>0.041422270722502</v>
      </c>
      <c r="AQ2670" s="6" t="n">
        <v>0.122388542300879</v>
      </c>
      <c r="AR2670" s="4" t="s">
        <v>422</v>
      </c>
      <c r="AS2670" s="4" t="s">
        <v>102</v>
      </c>
      <c r="AT2670" s="5" t="n">
        <v>7167.52</v>
      </c>
      <c r="AU2670" s="6" t="n">
        <v>0.242697708449281</v>
      </c>
      <c r="AV2670" s="6" t="n">
        <v>0.0170287094307067</v>
      </c>
      <c r="AW2670" s="5" t="n">
        <v>1835.28</v>
      </c>
      <c r="AX2670" s="6" t="n">
        <v>0.256055092974976</v>
      </c>
      <c r="AY2670" s="6" t="n">
        <v>0.0209704579985295</v>
      </c>
      <c r="AZ2670" s="5" t="n">
        <v>1175.55</v>
      </c>
      <c r="BA2670" s="6" t="n">
        <v>0.374655035315029</v>
      </c>
      <c r="BB2670" s="6" t="n">
        <v>-0.20459158817798</v>
      </c>
      <c r="BC2670" s="6" t="n">
        <v>0.164010703841775</v>
      </c>
      <c r="BD2670" s="7" t="n">
        <v>25.74</v>
      </c>
      <c r="BL2670" s="5" t="n">
        <v>100683.288</v>
      </c>
      <c r="BM2670" s="5" t="n">
        <v>4324.63</v>
      </c>
      <c r="BN2670" s="26" t="n">
        <v>23.2813646485364</v>
      </c>
      <c r="BO2670" s="7" t="n">
        <v>5.12837521692247</v>
      </c>
      <c r="BP2670" s="6" t="n">
        <v>0.220278119188553</v>
      </c>
      <c r="BQ2670" s="7" t="n">
        <v>0.294329989064102</v>
      </c>
      <c r="BR2670" s="26" t="n">
        <v>33.59</v>
      </c>
      <c r="BS2670" s="7" t="n">
        <v>4.84</v>
      </c>
      <c r="BT2670" s="4" t="s">
        <v>1417</v>
      </c>
      <c r="BU2670" s="5" t="n">
        <v>2788.83</v>
      </c>
      <c r="BV2670" s="5" t="n">
        <v>573.8</v>
      </c>
      <c r="BW2670" s="5" t="n">
        <v>2215.03</v>
      </c>
      <c r="BX2670" s="7" t="n">
        <v>1.03406811398061</v>
      </c>
      <c r="BY2670" s="5" t="n">
        <v>8</v>
      </c>
      <c r="BZ2670" s="6" t="n">
        <v>0.107452982661611</v>
      </c>
      <c r="CA2670" s="6" t="n">
        <v>0.0649033118470772</v>
      </c>
      <c r="CB2670" s="4" t="s">
        <v>1008</v>
      </c>
      <c r="CC2670" s="26" t="n">
        <v>50.3254473891128</v>
      </c>
      <c r="CD2670" s="6" t="n">
        <v>-0.537383851383843</v>
      </c>
      <c r="CE2670" s="25" t="n">
        <v>46077</v>
      </c>
      <c r="CF2670" s="6" t="n">
        <v>0.324137201902736</v>
      </c>
      <c r="CG2670" s="6" t="n">
        <v>0.373608645037655</v>
      </c>
      <c r="CH2670" s="6" t="n">
        <v>0.302386411932576</v>
      </c>
      <c r="CI2670" s="6" t="n">
        <v>-0.19063325769108</v>
      </c>
      <c r="CJ2670" s="6" t="n">
        <v>0.0531861969155624</v>
      </c>
      <c r="CK2670" s="7" t="n">
        <v>0.10034013605442</v>
      </c>
      <c r="CL2670" s="6" t="n">
        <v>-0.136284449263576</v>
      </c>
      <c r="CM2670" s="4" t="s">
        <v>425</v>
      </c>
    </row>
    <row r="2671" customFormat="false" ht="15" hidden="false" customHeight="false" outlineLevel="0" collapsed="false">
      <c r="A2671" s="4" t="s">
        <v>45</v>
      </c>
      <c r="B2671" s="4" t="s">
        <v>46</v>
      </c>
      <c r="C2671" s="25" t="n">
        <v>46022</v>
      </c>
      <c r="D2671" s="4" t="s">
        <v>237</v>
      </c>
      <c r="E2671" s="4" t="s">
        <v>736</v>
      </c>
      <c r="F2671" s="4" t="s">
        <v>58</v>
      </c>
      <c r="G2671" s="4" t="s">
        <v>571</v>
      </c>
      <c r="H2671" s="5" t="n">
        <v>275</v>
      </c>
      <c r="I2671" s="25" t="n">
        <v>46065</v>
      </c>
      <c r="J2671" s="4" t="s">
        <v>440</v>
      </c>
      <c r="K2671" s="4" t="s">
        <v>5</v>
      </c>
      <c r="L2671" s="4" t="s">
        <v>421</v>
      </c>
      <c r="M2671" s="25" t="n">
        <v>46064</v>
      </c>
      <c r="N2671" s="25" t="n">
        <v>46065</v>
      </c>
      <c r="O2671" s="25" t="n">
        <v>46066</v>
      </c>
      <c r="P2671" s="25" t="n">
        <v>46066</v>
      </c>
      <c r="Q2671" s="6" t="n">
        <v>0.013189077794951</v>
      </c>
      <c r="R2671" s="6" t="n">
        <v>0.0339926777178887</v>
      </c>
      <c r="S2671" s="6" t="n">
        <v>-0.118222724925619</v>
      </c>
      <c r="T2671" s="6" t="n">
        <v>-0.0710409694127793</v>
      </c>
      <c r="U2671" s="6" t="n">
        <v>-0.0179528822365878</v>
      </c>
      <c r="V2671" s="6" t="n">
        <v>-0.00207310144808515</v>
      </c>
      <c r="W2671" s="6" t="n">
        <v>-0.0530880871761915</v>
      </c>
      <c r="X2671" s="6" t="n">
        <v>-0.0689678679646941</v>
      </c>
      <c r="Y2671" s="6" t="n">
        <v>0.0231439046330782</v>
      </c>
      <c r="Z2671" s="6" t="n">
        <v>-0.0941848740458575</v>
      </c>
      <c r="AA2671" s="6" t="n">
        <v>-0.0484152548624259</v>
      </c>
      <c r="AB2671" s="6" t="n">
        <v>-0.118222724925619</v>
      </c>
      <c r="AC2671" s="6" t="n">
        <v>0.118222724925619</v>
      </c>
      <c r="AD2671" s="6" t="n">
        <v>0.0780201136000394</v>
      </c>
      <c r="AE2671" s="7" t="n">
        <v>0.105263157894737</v>
      </c>
      <c r="AF2671" s="7" t="n">
        <v>9.67402126479955</v>
      </c>
      <c r="AG2671" s="26" t="n">
        <v>3882</v>
      </c>
      <c r="AH2671" s="6" t="n">
        <v>0.0711329396832405</v>
      </c>
      <c r="AI2671" s="6" t="n">
        <v>0.104355133732139</v>
      </c>
      <c r="AJ2671" s="6" t="n">
        <v>0.278758432298815</v>
      </c>
      <c r="AK2671" s="6" t="n">
        <v>0.621504863175568</v>
      </c>
      <c r="AL2671" s="6" t="n">
        <v>0.900832431610947</v>
      </c>
      <c r="AM2671" s="6" t="n">
        <v>0.0185616819525452</v>
      </c>
      <c r="AN2671" s="6" t="n">
        <v>0.0857934517795935</v>
      </c>
      <c r="AO2671" s="6" t="n">
        <v>-0.0351635481442234</v>
      </c>
      <c r="AP2671" s="6" t="n">
        <v>-0.0627701402637962</v>
      </c>
      <c r="AQ2671" s="6" t="n">
        <v>0.0181961313145808</v>
      </c>
      <c r="AR2671" s="4" t="s">
        <v>422</v>
      </c>
      <c r="AS2671" s="4" t="s">
        <v>438</v>
      </c>
      <c r="AT2671" s="5" t="n">
        <v>8187.601</v>
      </c>
      <c r="AU2671" s="6" t="n">
        <v>0.57765330554514</v>
      </c>
      <c r="AV2671" s="6" t="n">
        <v>0.124239765836962</v>
      </c>
      <c r="AZ2671" s="5" t="n">
        <v>2804.033</v>
      </c>
      <c r="BA2671" s="6" t="n">
        <v>1.01847778044921</v>
      </c>
      <c r="BB2671" s="6" t="n">
        <v>0.158387843845868</v>
      </c>
      <c r="BC2671" s="6" t="n">
        <v>0.342473088270911</v>
      </c>
      <c r="BD2671" s="7" t="n">
        <v>69.84</v>
      </c>
      <c r="BL2671" s="5" t="n">
        <v>155849.8776</v>
      </c>
      <c r="BM2671" s="5" t="n">
        <v>7303.697</v>
      </c>
      <c r="BN2671" s="26" t="n">
        <v>21.3384916707251</v>
      </c>
      <c r="BO2671" s="7" t="n">
        <v>4.74881918849884</v>
      </c>
      <c r="BP2671" s="6" t="n">
        <v>0.222547088228072</v>
      </c>
      <c r="BQ2671" s="7" t="n">
        <v>2.72695575404224</v>
      </c>
      <c r="BR2671" s="26" t="n">
        <v>18.07</v>
      </c>
      <c r="BS2671" s="7" t="n">
        <v>2.97</v>
      </c>
      <c r="BT2671" s="4" t="s">
        <v>1417</v>
      </c>
      <c r="BU2671" s="5" t="n">
        <v>-20100.637</v>
      </c>
      <c r="BV2671" s="5" t="n">
        <v>53.267</v>
      </c>
      <c r="BW2671" s="5" t="n">
        <v>-20153.904</v>
      </c>
      <c r="BX2671" s="7" t="n">
        <v>-4.53040095707885</v>
      </c>
      <c r="BY2671" s="5" t="n">
        <v>6</v>
      </c>
      <c r="BZ2671" s="6" t="n">
        <v>0.174659067729499</v>
      </c>
      <c r="CA2671" s="6" t="n">
        <v>0.000865324656087241</v>
      </c>
      <c r="CB2671" s="4" t="s">
        <v>615</v>
      </c>
      <c r="CC2671" s="26" t="n">
        <v>31.5779764636841</v>
      </c>
      <c r="CD2671" s="6" t="n">
        <v>-0.324260321263296</v>
      </c>
      <c r="CE2671" s="25" t="n">
        <v>46077</v>
      </c>
      <c r="CF2671" s="6" t="n">
        <v>0.464892850846332</v>
      </c>
      <c r="CG2671" s="6" t="n">
        <v>0.652818653616775</v>
      </c>
      <c r="CH2671" s="6" t="n">
        <v>0.510879503615853</v>
      </c>
      <c r="CI2671" s="6" t="n">
        <v>-0.217425083083249</v>
      </c>
      <c r="CJ2671" s="6" t="n">
        <v>0.0925989672977625</v>
      </c>
      <c r="CK2671" s="7" t="n">
        <v>1.27671753125994</v>
      </c>
      <c r="CL2671" s="6" t="n">
        <v>0.712620373995001</v>
      </c>
      <c r="CM2671" s="4" t="s">
        <v>425</v>
      </c>
    </row>
    <row r="2672" customFormat="false" ht="15" hidden="false" customHeight="false" outlineLevel="0" collapsed="false">
      <c r="A2672" s="4" t="s">
        <v>45</v>
      </c>
      <c r="B2672" s="4" t="s">
        <v>46</v>
      </c>
      <c r="C2672" s="25" t="n">
        <v>46022</v>
      </c>
      <c r="D2672" s="4" t="s">
        <v>250</v>
      </c>
      <c r="E2672" s="4" t="s">
        <v>853</v>
      </c>
      <c r="F2672" s="4" t="s">
        <v>79</v>
      </c>
      <c r="G2672" s="4" t="s">
        <v>515</v>
      </c>
      <c r="H2672" s="5" t="n">
        <v>2250</v>
      </c>
      <c r="I2672" s="25" t="n">
        <v>46065</v>
      </c>
      <c r="J2672" s="4" t="s">
        <v>1442</v>
      </c>
      <c r="K2672" s="4" t="s">
        <v>5</v>
      </c>
      <c r="L2672" s="4" t="s">
        <v>421</v>
      </c>
      <c r="M2672" s="25" t="n">
        <v>46064</v>
      </c>
      <c r="N2672" s="25" t="n">
        <v>46065</v>
      </c>
      <c r="O2672" s="25" t="n">
        <v>46066</v>
      </c>
      <c r="P2672" s="25" t="n">
        <v>46066</v>
      </c>
      <c r="Q2672" s="6" t="n">
        <v>0.00900238838875644</v>
      </c>
      <c r="R2672" s="6" t="n">
        <v>0.0063729060451565</v>
      </c>
      <c r="S2672" s="6" t="n">
        <v>-0.0323864664374889</v>
      </c>
      <c r="T2672" s="6" t="n">
        <v>-0.0170111720035759</v>
      </c>
      <c r="U2672" s="6" t="n">
        <v>-0.0179528822365878</v>
      </c>
      <c r="V2672" s="6" t="n">
        <v>-0.0261534964016474</v>
      </c>
      <c r="W2672" s="6" t="n">
        <v>0.000941710233011817</v>
      </c>
      <c r="X2672" s="6" t="n">
        <v>0.0091423243980715</v>
      </c>
      <c r="AA2672" s="6" t="n">
        <v>-0.0229781074724083</v>
      </c>
      <c r="AB2672" s="6" t="n">
        <v>-0.0323864664374889</v>
      </c>
      <c r="AC2672" s="6" t="n">
        <v>0.0323864664374889</v>
      </c>
      <c r="AD2672" s="6" t="n">
        <v>0.0193595078704542</v>
      </c>
      <c r="AE2672" s="7" t="n">
        <v>0.261682242990649</v>
      </c>
      <c r="AF2672" s="7" t="n">
        <v>1.03132104967133</v>
      </c>
      <c r="AG2672" s="26" t="n">
        <v>272.15</v>
      </c>
      <c r="AH2672" s="6" t="n">
        <v>0.0589494163424125</v>
      </c>
      <c r="AI2672" s="6" t="n">
        <v>0.243794938958987</v>
      </c>
      <c r="AJ2672" s="6" t="n">
        <v>0.144944410397331</v>
      </c>
      <c r="AK2672" s="6" t="n">
        <v>0.231291546280058</v>
      </c>
      <c r="AL2672" s="6" t="n">
        <v>0.132778531184138</v>
      </c>
      <c r="AM2672" s="6" t="n">
        <v>0.0617016408587203</v>
      </c>
      <c r="AN2672" s="6" t="n">
        <v>0.182093298100267</v>
      </c>
      <c r="AO2672" s="6" t="n">
        <v>0.0420718025430069</v>
      </c>
      <c r="AP2672" s="6" t="n">
        <v>-0.0259910246821239</v>
      </c>
      <c r="AQ2672" s="6" t="n">
        <v>0.0549752468962531</v>
      </c>
      <c r="AR2672" s="4" t="s">
        <v>422</v>
      </c>
      <c r="AS2672" s="4" t="s">
        <v>102</v>
      </c>
      <c r="AT2672" s="5" t="n">
        <v>167422.93</v>
      </c>
      <c r="AU2672" s="6" t="n">
        <v>0.00798480740253216</v>
      </c>
      <c r="AV2672" s="6" t="n">
        <v>0.0602354818927209</v>
      </c>
      <c r="AW2672" s="5" t="n">
        <v>25380.46</v>
      </c>
      <c r="AX2672" s="6" t="n">
        <v>0.151594886076836</v>
      </c>
      <c r="AY2672" s="6" t="n">
        <v>0.00323105363900467</v>
      </c>
      <c r="AZ2672" s="5" t="n">
        <v>10015.78</v>
      </c>
      <c r="BA2672" s="6" t="n">
        <v>0.16169567683366</v>
      </c>
      <c r="BB2672" s="6" t="n">
        <v>-0.0713128008842007</v>
      </c>
      <c r="BC2672" s="6" t="n">
        <v>0.0598232273201765</v>
      </c>
      <c r="BD2672" s="7" t="n">
        <v>7.96</v>
      </c>
      <c r="BL2672" s="5" t="n">
        <v>342372.3202</v>
      </c>
      <c r="BM2672" s="5" t="n">
        <v>36533.46</v>
      </c>
      <c r="BN2672" s="26" t="n">
        <v>9.37147262263142</v>
      </c>
      <c r="BO2672" s="7" t="n">
        <v>0.930919179730815</v>
      </c>
      <c r="BP2672" s="6" t="n">
        <v>0.099335421146375</v>
      </c>
      <c r="BQ2672" s="7" t="n">
        <v>0.391002058356929</v>
      </c>
      <c r="BR2672" s="26" t="n">
        <v>10.55</v>
      </c>
      <c r="BS2672" s="7" t="n">
        <v>1.68</v>
      </c>
      <c r="BT2672" s="4" t="s">
        <v>1417</v>
      </c>
      <c r="BU2672" s="5" t="n">
        <v>60786.64</v>
      </c>
      <c r="BV2672" s="5" t="n">
        <v>18793.8</v>
      </c>
      <c r="BW2672" s="5" t="n">
        <v>41992.84</v>
      </c>
      <c r="BX2672" s="7" t="n">
        <v>2.95239145269671</v>
      </c>
      <c r="BY2672" s="5" t="n">
        <v>1</v>
      </c>
      <c r="CE2672" s="25" t="n">
        <v>46077</v>
      </c>
      <c r="CF2672" s="6" t="n">
        <v>0.298398605678696</v>
      </c>
      <c r="CG2672" s="6" t="n">
        <v>0.337381573366839</v>
      </c>
      <c r="CH2672" s="6" t="n">
        <v>0.248568936480116</v>
      </c>
      <c r="CI2672" s="6" t="n">
        <v>-0.263240923327357</v>
      </c>
      <c r="CJ2672" s="6" t="n">
        <v>0.0479464447258911</v>
      </c>
      <c r="CK2672" s="7" t="n">
        <v>0.675471698113212</v>
      </c>
      <c r="CL2672" s="6" t="n">
        <v>-0.133371515845743</v>
      </c>
      <c r="CM2672" s="4" t="s">
        <v>425</v>
      </c>
    </row>
    <row r="2673" customFormat="false" ht="15" hidden="false" customHeight="false" outlineLevel="0" collapsed="false">
      <c r="A2673" s="4" t="s">
        <v>45</v>
      </c>
      <c r="B2673" s="4" t="s">
        <v>46</v>
      </c>
      <c r="C2673" s="25" t="n">
        <v>46022</v>
      </c>
      <c r="D2673" s="4" t="s">
        <v>255</v>
      </c>
      <c r="E2673" s="4" t="s">
        <v>514</v>
      </c>
      <c r="F2673" s="4" t="s">
        <v>70</v>
      </c>
      <c r="G2673" s="4" t="s">
        <v>515</v>
      </c>
      <c r="H2673" s="5" t="n">
        <v>1900</v>
      </c>
      <c r="I2673" s="25" t="n">
        <v>46065</v>
      </c>
      <c r="J2673" s="4" t="s">
        <v>761</v>
      </c>
      <c r="K2673" s="4" t="s">
        <v>5</v>
      </c>
      <c r="L2673" s="4" t="s">
        <v>421</v>
      </c>
      <c r="M2673" s="25" t="n">
        <v>46064</v>
      </c>
      <c r="N2673" s="25" t="n">
        <v>46065</v>
      </c>
      <c r="O2673" s="25" t="n">
        <v>46066</v>
      </c>
      <c r="P2673" s="25" t="n">
        <v>46066</v>
      </c>
      <c r="Q2673" s="6" t="n">
        <v>0.000658544616397805</v>
      </c>
      <c r="R2673" s="6" t="n">
        <v>-0.0222112537018756</v>
      </c>
      <c r="S2673" s="6" t="n">
        <v>-0.0227158001009591</v>
      </c>
      <c r="T2673" s="6" t="n">
        <v>-0.0442685091864369</v>
      </c>
      <c r="U2673" s="6" t="n">
        <v>-0.0179528822365878</v>
      </c>
      <c r="V2673" s="6" t="n">
        <v>-0.0261534964016474</v>
      </c>
      <c r="W2673" s="6" t="n">
        <v>-0.0263156269498491</v>
      </c>
      <c r="X2673" s="6" t="n">
        <v>-0.0181150127847894</v>
      </c>
      <c r="AA2673" s="6" t="n">
        <v>-0.017836109708901</v>
      </c>
      <c r="AB2673" s="6" t="n">
        <v>-0.0227158001009591</v>
      </c>
      <c r="AC2673" s="6" t="n">
        <v>0.0227158001009591</v>
      </c>
      <c r="AD2673" s="6" t="n">
        <v>0.0289416119804811</v>
      </c>
      <c r="AE2673" s="7" t="n">
        <v>0.50581395348837</v>
      </c>
      <c r="AF2673" s="7" t="n">
        <v>1.04597366447556</v>
      </c>
      <c r="AG2673" s="26" t="n">
        <v>303.7</v>
      </c>
      <c r="AH2673" s="6" t="n">
        <v>0.0211835911230665</v>
      </c>
      <c r="AI2673" s="6" t="n">
        <v>0.104992014440716</v>
      </c>
      <c r="AJ2673" s="6" t="n">
        <v>0.126880925225604</v>
      </c>
      <c r="AK2673" s="6" t="n">
        <v>0.147756745740603</v>
      </c>
      <c r="AL2673" s="6" t="n">
        <v>0.0160041853836315</v>
      </c>
      <c r="AM2673" s="6" t="n">
        <v>0.0617016408587203</v>
      </c>
      <c r="AN2673" s="6" t="n">
        <v>0.0432903735819958</v>
      </c>
      <c r="AO2673" s="6" t="n">
        <v>0.0559573002754821</v>
      </c>
      <c r="AP2673" s="6" t="n">
        <v>-0.0242768595041321</v>
      </c>
      <c r="AQ2673" s="6" t="n">
        <v>0.0566894120742449</v>
      </c>
      <c r="AR2673" s="4" t="s">
        <v>422</v>
      </c>
      <c r="AS2673" s="4" t="s">
        <v>102</v>
      </c>
      <c r="AT2673" s="5" t="n">
        <v>11163.83</v>
      </c>
      <c r="AU2673" s="6" t="n">
        <v>-0.086942191208536</v>
      </c>
      <c r="AV2673" s="6" t="n">
        <v>0.0140519732258591</v>
      </c>
      <c r="AW2673" s="5" t="n">
        <v>1198.31</v>
      </c>
      <c r="AX2673" s="6" t="n">
        <v>0.107338610494785</v>
      </c>
      <c r="AY2673" s="6" t="n">
        <v>0.00534758418058863</v>
      </c>
      <c r="AZ2673" s="5" t="n">
        <v>0</v>
      </c>
      <c r="BB2673" s="6" t="n">
        <v>-1</v>
      </c>
      <c r="BC2673" s="6" t="n">
        <v>0</v>
      </c>
      <c r="BD2673" s="7" t="n">
        <v>5.8</v>
      </c>
      <c r="BL2673" s="5" t="n">
        <v>45555</v>
      </c>
      <c r="BM2673" s="5" t="n">
        <v>1672.18</v>
      </c>
      <c r="BN2673" s="26" t="n">
        <v>27.2428805511368</v>
      </c>
      <c r="BO2673" s="7" t="n">
        <v>2.15903543652279</v>
      </c>
      <c r="BP2673" s="6" t="n">
        <v>0.0792513637634658</v>
      </c>
      <c r="BQ2673" s="7" t="n">
        <v>0</v>
      </c>
      <c r="BR2673" s="26" t="n">
        <v>10.55</v>
      </c>
      <c r="BS2673" s="7" t="n">
        <v>1.68</v>
      </c>
      <c r="BT2673" s="4" t="s">
        <v>1417</v>
      </c>
      <c r="BU2673" s="5" t="n">
        <v>1813.44</v>
      </c>
      <c r="BV2673" s="5" t="n">
        <v>533.24</v>
      </c>
      <c r="BW2673" s="5" t="n">
        <v>1280.2</v>
      </c>
      <c r="BX2673" s="7" t="n">
        <v>1.08447655156742</v>
      </c>
      <c r="BY2673" s="5" t="n">
        <v>1</v>
      </c>
      <c r="CE2673" s="25" t="n">
        <v>46077</v>
      </c>
      <c r="CF2673" s="6" t="n">
        <v>0.305515639763605</v>
      </c>
      <c r="CG2673" s="6" t="n">
        <v>0.343401745600719</v>
      </c>
      <c r="CH2673" s="6" t="n">
        <v>0.28731815619031</v>
      </c>
      <c r="CI2673" s="6" t="n">
        <v>-0.16331771788842</v>
      </c>
      <c r="CJ2673" s="6" t="n">
        <v>0.0487969039205788</v>
      </c>
      <c r="CK2673" s="7" t="n">
        <v>0.46551724137931</v>
      </c>
      <c r="CL2673" s="6" t="n">
        <v>-0.163933852758785</v>
      </c>
      <c r="CM2673" s="4" t="s">
        <v>425</v>
      </c>
    </row>
    <row r="2674" customFormat="false" ht="15" hidden="false" customHeight="false" outlineLevel="0" collapsed="false">
      <c r="A2674" s="4" t="s">
        <v>45</v>
      </c>
      <c r="B2674" s="4" t="s">
        <v>46</v>
      </c>
      <c r="C2674" s="25" t="n">
        <v>46022</v>
      </c>
      <c r="D2674" s="4" t="s">
        <v>260</v>
      </c>
      <c r="E2674" s="4" t="s">
        <v>855</v>
      </c>
      <c r="F2674" s="4" t="s">
        <v>97</v>
      </c>
      <c r="G2674" s="4" t="s">
        <v>536</v>
      </c>
      <c r="H2674" s="5" t="n">
        <v>175</v>
      </c>
      <c r="I2674" s="25" t="n">
        <v>46065</v>
      </c>
      <c r="J2674" s="4" t="s">
        <v>1199</v>
      </c>
      <c r="K2674" s="4" t="s">
        <v>5</v>
      </c>
      <c r="L2674" s="4" t="s">
        <v>421</v>
      </c>
      <c r="M2674" s="25" t="n">
        <v>46064</v>
      </c>
      <c r="N2674" s="25" t="n">
        <v>46065</v>
      </c>
      <c r="O2674" s="25" t="n">
        <v>46066</v>
      </c>
      <c r="P2674" s="25" t="n">
        <v>46066</v>
      </c>
      <c r="Q2674" s="6" t="n">
        <v>0.0283645709270983</v>
      </c>
      <c r="R2674" s="6" t="n">
        <v>-0.0179208192374508</v>
      </c>
      <c r="S2674" s="6" t="n">
        <v>-0.0222511870403129</v>
      </c>
      <c r="T2674" s="6" t="n">
        <v>-0.0118074353506654</v>
      </c>
      <c r="U2674" s="6" t="n">
        <v>-0.0179528822365878</v>
      </c>
      <c r="V2674" s="6" t="n">
        <v>-0.0235895259858185</v>
      </c>
      <c r="W2674" s="6" t="n">
        <v>0.00614544688592233</v>
      </c>
      <c r="X2674" s="6" t="n">
        <v>0.0117820906351531</v>
      </c>
      <c r="AA2674" s="6" t="n">
        <v>-0.0581261831610962</v>
      </c>
      <c r="AB2674" s="6" t="n">
        <v>-0.0222511870403129</v>
      </c>
      <c r="AC2674" s="6" t="n">
        <v>0.0222511870403129</v>
      </c>
      <c r="AD2674" s="6" t="n">
        <v>0.0647053346988176</v>
      </c>
      <c r="AE2674" s="7" t="n">
        <v>0.554436450839328</v>
      </c>
      <c r="AF2674" s="7" t="n">
        <v>5.58891448157958</v>
      </c>
      <c r="AG2674" s="26" t="n">
        <v>3190.6</v>
      </c>
      <c r="AH2674" s="6" t="n">
        <v>0.00729281767955792</v>
      </c>
      <c r="AI2674" s="6" t="n">
        <v>0.0139920845857089</v>
      </c>
      <c r="AJ2674" s="6" t="n">
        <v>-0.138617638915608</v>
      </c>
      <c r="AK2674" s="6" t="n">
        <v>-0.194371634428525</v>
      </c>
      <c r="AL2674" s="6" t="n">
        <v>-0.0793237251820805</v>
      </c>
      <c r="AM2674" s="6" t="n">
        <v>0.0630692203766987</v>
      </c>
      <c r="AN2674" s="6" t="n">
        <v>-0.0490771357909898</v>
      </c>
      <c r="AO2674" s="6" t="n">
        <v>-0.0325652256713008</v>
      </c>
      <c r="AP2674" s="6" t="n">
        <v>-0.0826826636196281</v>
      </c>
      <c r="AQ2674" s="6" t="n">
        <v>-0.00171639204125107</v>
      </c>
      <c r="AR2674" s="4" t="s">
        <v>422</v>
      </c>
      <c r="AS2674" s="4" t="s">
        <v>102</v>
      </c>
      <c r="AT2674" s="5" t="n">
        <v>1375.7</v>
      </c>
      <c r="AU2674" s="6" t="n">
        <v>-0.276252104377104</v>
      </c>
      <c r="AV2674" s="6" t="n">
        <v>-0.265235272125194</v>
      </c>
      <c r="AW2674" s="5" t="n">
        <v>407.4</v>
      </c>
      <c r="AX2674" s="6" t="n">
        <v>0.296140146834339</v>
      </c>
      <c r="AY2674" s="6" t="n">
        <v>0.0267798774740695</v>
      </c>
      <c r="AZ2674" s="5" t="n">
        <v>311.3</v>
      </c>
      <c r="BA2674" s="6" t="n">
        <v>-0.0204531151667715</v>
      </c>
      <c r="BB2674" s="6" t="n">
        <v>-0.177108115252445</v>
      </c>
      <c r="BC2674" s="6" t="n">
        <v>0.226284800465218</v>
      </c>
      <c r="BD2674" s="7" t="n">
        <v>20.52</v>
      </c>
      <c r="BL2674" s="5" t="n">
        <v>48497.12</v>
      </c>
      <c r="BM2674" s="5" t="n">
        <v>1517.6</v>
      </c>
      <c r="BN2674" s="26" t="n">
        <v>31.9564575645757</v>
      </c>
      <c r="BO2674" s="7" t="n">
        <v>4.47931725609362</v>
      </c>
      <c r="BP2674" s="6" t="n">
        <v>0.140169392901015</v>
      </c>
      <c r="BQ2674" s="7" t="n">
        <v>0.0162096260240697</v>
      </c>
      <c r="BR2674" s="26" t="n">
        <v>16.8</v>
      </c>
      <c r="BS2674" s="7" t="n">
        <v>2.39</v>
      </c>
      <c r="BT2674" s="4" t="s">
        <v>1417</v>
      </c>
      <c r="BU2674" s="5" t="n">
        <v>247.6</v>
      </c>
      <c r="BV2674" s="5" t="n">
        <v>447.5</v>
      </c>
      <c r="BW2674" s="5" t="n">
        <v>-199.9</v>
      </c>
      <c r="BX2674" s="7" t="n">
        <v>0.301363193768257</v>
      </c>
      <c r="BY2674" s="5" t="n">
        <v>0</v>
      </c>
      <c r="CE2674" s="25" t="n">
        <v>46077</v>
      </c>
      <c r="CF2674" s="6" t="n">
        <v>0.360198017192725</v>
      </c>
      <c r="CG2674" s="6" t="n">
        <v>0.625073926244956</v>
      </c>
      <c r="CH2674" s="6" t="n">
        <v>0.350353668808658</v>
      </c>
      <c r="CI2674" s="6" t="n">
        <v>-0.439500426912128</v>
      </c>
      <c r="CJ2674" s="6" t="n">
        <v>0.0887240678386892</v>
      </c>
      <c r="CK2674" s="7" t="n">
        <v>0.250790879885808</v>
      </c>
      <c r="CL2674" s="6" t="n">
        <v>0.294321977753757</v>
      </c>
      <c r="CM2674" s="4" t="s">
        <v>425</v>
      </c>
    </row>
    <row r="2675" customFormat="false" ht="15" hidden="false" customHeight="false" outlineLevel="0" collapsed="false">
      <c r="A2675" s="4" t="s">
        <v>45</v>
      </c>
      <c r="B2675" s="4" t="s">
        <v>46</v>
      </c>
      <c r="C2675" s="25" t="n">
        <v>46022</v>
      </c>
      <c r="D2675" s="4" t="s">
        <v>111</v>
      </c>
      <c r="E2675" s="4" t="s">
        <v>803</v>
      </c>
      <c r="G2675" s="4" t="s">
        <v>427</v>
      </c>
      <c r="H2675" s="5" t="n">
        <v>125</v>
      </c>
      <c r="I2675" s="25" t="n">
        <v>46066</v>
      </c>
      <c r="J2675" s="4" t="s">
        <v>1113</v>
      </c>
      <c r="K2675" s="4" t="s">
        <v>6</v>
      </c>
      <c r="L2675" s="4" t="s">
        <v>421</v>
      </c>
      <c r="M2675" s="25" t="n">
        <v>46065</v>
      </c>
      <c r="N2675" s="25" t="n">
        <v>46066</v>
      </c>
      <c r="O2675" s="25" t="n">
        <v>46069</v>
      </c>
      <c r="P2675" s="25" t="n">
        <v>46066</v>
      </c>
      <c r="Q2675" s="6" t="n">
        <v>-0.00331069609507639</v>
      </c>
      <c r="R2675" s="6" t="n">
        <v>-0.0797206370837237</v>
      </c>
      <c r="S2675" s="6" t="n">
        <v>0.0144377602961592</v>
      </c>
      <c r="T2675" s="6" t="n">
        <v>-0.0685935728826409</v>
      </c>
      <c r="U2675" s="6" t="n">
        <v>-0.010364494079339</v>
      </c>
      <c r="V2675" s="6" t="n">
        <v>-0.0130038247712959</v>
      </c>
      <c r="W2675" s="6" t="n">
        <v>-0.0582290788033019</v>
      </c>
      <c r="X2675" s="6" t="n">
        <v>-0.055589748111345</v>
      </c>
      <c r="AA2675" s="6" t="n">
        <v>-0.00349203645345375</v>
      </c>
      <c r="AB2675" s="6" t="n">
        <v>-0.0797206370837237</v>
      </c>
      <c r="AC2675" s="6" t="n">
        <v>0.0797206370837237</v>
      </c>
      <c r="AD2675" s="6" t="n">
        <v>0.0883229707861341</v>
      </c>
      <c r="AE2675" s="7" t="n">
        <v>0.136933461909354</v>
      </c>
      <c r="AF2675" s="7" t="n">
        <v>5.04546307297855</v>
      </c>
      <c r="AG2675" s="26" t="n">
        <v>5890</v>
      </c>
      <c r="AH2675" s="6" t="n">
        <v>0.0418324931458385</v>
      </c>
      <c r="AI2675" s="6" t="n">
        <v>0.0362252251875381</v>
      </c>
      <c r="AJ2675" s="6" t="n">
        <v>0.0548705487338768</v>
      </c>
      <c r="AK2675" s="6" t="n">
        <v>0.233388768649945</v>
      </c>
      <c r="AL2675" s="6" t="n">
        <v>0.174116605449943</v>
      </c>
      <c r="AM2675" s="6" t="n">
        <v>0.0134527332655796</v>
      </c>
      <c r="AN2675" s="6" t="n">
        <v>0.0227724919219585</v>
      </c>
      <c r="AO2675" s="6" t="n">
        <v>0.00182465103548957</v>
      </c>
      <c r="AP2675" s="6" t="n">
        <v>-0.0268223702216948</v>
      </c>
      <c r="AQ2675" s="6" t="n">
        <v>0.0550068731420416</v>
      </c>
      <c r="AR2675" s="4" t="s">
        <v>422</v>
      </c>
      <c r="AS2675" s="4" t="s">
        <v>102</v>
      </c>
      <c r="AT2675" s="5" t="n">
        <v>3736.82</v>
      </c>
      <c r="AU2675" s="6" t="n">
        <v>0.107442180257714</v>
      </c>
      <c r="AV2675" s="6" t="n">
        <v>-0.0660261585257648</v>
      </c>
      <c r="AW2675" s="5" t="n">
        <v>775.21</v>
      </c>
      <c r="AX2675" s="6" t="n">
        <v>0.207451790559888</v>
      </c>
      <c r="AY2675" s="6" t="n">
        <v>-0.0176006650750921</v>
      </c>
      <c r="AZ2675" s="5" t="n">
        <v>636.0196</v>
      </c>
      <c r="BA2675" s="6" t="n">
        <v>0.016297977054105</v>
      </c>
      <c r="BB2675" s="6" t="n">
        <v>-0.168667032651034</v>
      </c>
      <c r="BC2675" s="6" t="n">
        <v>0.170203435006235</v>
      </c>
      <c r="BD2675" s="7" t="n">
        <v>53.19</v>
      </c>
      <c r="BL2675" s="5" t="n">
        <v>70414.95</v>
      </c>
      <c r="BM2675" s="5" t="n">
        <v>2361</v>
      </c>
      <c r="BN2675" s="26" t="n">
        <v>29.8242058449809</v>
      </c>
      <c r="BO2675" s="7" t="n">
        <v>5.27611685316477</v>
      </c>
      <c r="BP2675" s="6" t="n">
        <v>0.176907203517464</v>
      </c>
      <c r="BQ2675" s="7" t="n">
        <v>0.147016554797774</v>
      </c>
      <c r="BR2675" s="26" t="n">
        <v>24.13</v>
      </c>
      <c r="BS2675" s="7" t="n">
        <v>3.7</v>
      </c>
      <c r="BT2675" s="4" t="s">
        <v>1417</v>
      </c>
      <c r="BU2675" s="5" t="n">
        <v>836.57</v>
      </c>
      <c r="BV2675" s="5" t="n">
        <v>396.42</v>
      </c>
      <c r="BW2675" s="5" t="n">
        <v>440.15</v>
      </c>
      <c r="BX2675" s="7" t="n">
        <v>0.585292306831221</v>
      </c>
      <c r="BY2675" s="5" t="n">
        <v>0</v>
      </c>
      <c r="CE2675" s="25" t="n">
        <v>46077</v>
      </c>
      <c r="CF2675" s="6" t="n">
        <v>0.303081965599302</v>
      </c>
      <c r="CG2675" s="6" t="n">
        <v>0.378139317675959</v>
      </c>
      <c r="CH2675" s="6" t="n">
        <v>0.395384328762349</v>
      </c>
      <c r="CI2675" s="6" t="n">
        <v>0.0456049140628301</v>
      </c>
      <c r="CJ2675" s="6" t="n">
        <v>0.0538890024529845</v>
      </c>
      <c r="CK2675" s="7" t="n">
        <v>1.47934891081489</v>
      </c>
      <c r="CL2675" s="6" t="n">
        <v>-0.0600160745860794</v>
      </c>
      <c r="CM2675" s="4" t="s">
        <v>425</v>
      </c>
    </row>
    <row r="2676" customFormat="false" ht="15" hidden="false" customHeight="false" outlineLevel="0" collapsed="false">
      <c r="A2676" s="4" t="s">
        <v>45</v>
      </c>
      <c r="B2676" s="4" t="s">
        <v>46</v>
      </c>
      <c r="C2676" s="25" t="n">
        <v>46022</v>
      </c>
      <c r="D2676" s="4" t="s">
        <v>164</v>
      </c>
      <c r="E2676" s="4" t="s">
        <v>1399</v>
      </c>
      <c r="G2676" s="4" t="s">
        <v>427</v>
      </c>
      <c r="H2676" s="5" t="n">
        <v>175</v>
      </c>
      <c r="I2676" s="25" t="n">
        <v>46066</v>
      </c>
      <c r="J2676" s="4" t="s">
        <v>1132</v>
      </c>
      <c r="K2676" s="4" t="s">
        <v>6</v>
      </c>
      <c r="L2676" s="4" t="s">
        <v>421</v>
      </c>
      <c r="M2676" s="25" t="n">
        <v>46065</v>
      </c>
      <c r="N2676" s="25" t="n">
        <v>46066</v>
      </c>
      <c r="O2676" s="25" t="n">
        <v>46069</v>
      </c>
      <c r="P2676" s="25" t="n">
        <v>46066</v>
      </c>
      <c r="Q2676" s="6" t="n">
        <v>0.0244936234058515</v>
      </c>
      <c r="R2676" s="6" t="n">
        <v>0.00322190898107122</v>
      </c>
      <c r="S2676" s="6" t="n">
        <v>0.0252545527535493</v>
      </c>
      <c r="T2676" s="6" t="n">
        <v>0.052970085140472</v>
      </c>
      <c r="U2676" s="6" t="n">
        <v>-0.010364494079339</v>
      </c>
      <c r="V2676" s="6" t="n">
        <v>-0.0130038247712959</v>
      </c>
      <c r="W2676" s="6" t="n">
        <v>0.063334579219811</v>
      </c>
      <c r="X2676" s="6" t="n">
        <v>0.0659739099117679</v>
      </c>
      <c r="AA2676" s="6" t="n">
        <v>-0.00230659392963062</v>
      </c>
      <c r="AB2676" s="6" t="n">
        <v>0.00322190898107122</v>
      </c>
      <c r="AC2676" s="6" t="n">
        <v>0.00322190898107122</v>
      </c>
      <c r="AD2676" s="6" t="n">
        <v>0.0612528832424121</v>
      </c>
      <c r="AE2676" s="7" t="n">
        <v>0.343693962940825</v>
      </c>
      <c r="AF2676" s="7" t="n">
        <v>1.76197920323235</v>
      </c>
      <c r="AG2676" s="26" t="n">
        <v>2666</v>
      </c>
      <c r="AH2676" s="6" t="n">
        <v>0.0235736773400908</v>
      </c>
      <c r="AI2676" s="6" t="n">
        <v>0.11544563135596</v>
      </c>
      <c r="AJ2676" s="6" t="n">
        <v>-0.174524903437764</v>
      </c>
      <c r="AK2676" s="6" t="n">
        <v>-0.155573265942288</v>
      </c>
      <c r="AM2676" s="6" t="n">
        <v>0.0134527332655796</v>
      </c>
      <c r="AN2676" s="6" t="n">
        <v>0.10199289809038</v>
      </c>
      <c r="AO2676" s="6" t="n">
        <v>0.00227814758124789</v>
      </c>
      <c r="AP2676" s="6" t="n">
        <v>-0.0143808066066286</v>
      </c>
      <c r="AQ2676" s="6" t="n">
        <v>0.0674484367571078</v>
      </c>
      <c r="AR2676" s="4" t="s">
        <v>448</v>
      </c>
      <c r="AS2676" s="4" t="s">
        <v>102</v>
      </c>
      <c r="AT2676" s="5" t="n">
        <v>1910.9</v>
      </c>
      <c r="AV2676" s="6" t="n">
        <v>-0.277733681067392</v>
      </c>
      <c r="AW2676" s="5" t="n">
        <v>408.9</v>
      </c>
      <c r="AX2676" s="6" t="n">
        <v>0.213982939975928</v>
      </c>
      <c r="AZ2676" s="5" t="n">
        <v>312.9</v>
      </c>
      <c r="BB2676" s="6" t="n">
        <v>-0.129866518353727</v>
      </c>
      <c r="BC2676" s="6" t="n">
        <v>0.163744832277984</v>
      </c>
      <c r="BD2676" s="7" t="n">
        <v>8.79</v>
      </c>
      <c r="BR2676" s="26" t="n">
        <v>24.13</v>
      </c>
      <c r="BS2676" s="7" t="n">
        <v>3.7</v>
      </c>
      <c r="BT2676" s="4" t="s">
        <v>1417</v>
      </c>
      <c r="BU2676" s="5" t="n">
        <v>3670.1</v>
      </c>
      <c r="BV2676" s="5" t="n">
        <v>216</v>
      </c>
      <c r="BW2676" s="5" t="n">
        <v>3454.1</v>
      </c>
      <c r="BX2676" s="7" t="n">
        <v>3.33615125897646</v>
      </c>
      <c r="BY2676" s="5" t="n">
        <v>0</v>
      </c>
      <c r="CN2676" s="4" t="s">
        <v>429</v>
      </c>
    </row>
    <row r="2677" customFormat="false" ht="15" hidden="false" customHeight="false" outlineLevel="0" collapsed="false">
      <c r="A2677" s="4" t="s">
        <v>45</v>
      </c>
      <c r="B2677" s="4" t="s">
        <v>46</v>
      </c>
      <c r="C2677" s="25" t="n">
        <v>46022</v>
      </c>
      <c r="D2677" s="4" t="s">
        <v>168</v>
      </c>
      <c r="E2677" s="4" t="s">
        <v>809</v>
      </c>
      <c r="F2677" s="4" t="s">
        <v>65</v>
      </c>
      <c r="G2677" s="4" t="s">
        <v>427</v>
      </c>
      <c r="H2677" s="5" t="n">
        <v>775</v>
      </c>
      <c r="I2677" s="25" t="n">
        <v>46066</v>
      </c>
      <c r="J2677" s="4" t="s">
        <v>1161</v>
      </c>
      <c r="K2677" s="4" t="s">
        <v>5</v>
      </c>
      <c r="L2677" s="4" t="s">
        <v>421</v>
      </c>
      <c r="M2677" s="25" t="n">
        <v>46065</v>
      </c>
      <c r="N2677" s="25" t="n">
        <v>46066</v>
      </c>
      <c r="O2677" s="25" t="n">
        <v>46069</v>
      </c>
      <c r="P2677" s="25" t="n">
        <v>46069</v>
      </c>
      <c r="Q2677" s="6" t="n">
        <v>0.0105566741034988</v>
      </c>
      <c r="R2677" s="6" t="n">
        <v>-0.0127079855688977</v>
      </c>
      <c r="S2677" s="6" t="n">
        <v>-0.00109080992637034</v>
      </c>
      <c r="T2677" s="6" t="n">
        <v>-0.00324212139176927</v>
      </c>
      <c r="U2677" s="6" t="n">
        <v>-0.010364494079339</v>
      </c>
      <c r="V2677" s="6" t="n">
        <v>-0.0130038247712959</v>
      </c>
      <c r="W2677" s="6" t="n">
        <v>0.00712237268756977</v>
      </c>
      <c r="X2677" s="6" t="n">
        <v>0.00976170337952664</v>
      </c>
      <c r="Y2677" s="6" t="n">
        <v>0.0491830968365934</v>
      </c>
      <c r="Z2677" s="6" t="n">
        <v>-0.0524252182283627</v>
      </c>
      <c r="AA2677" s="6" t="n">
        <v>-5.45404963184781E-005</v>
      </c>
      <c r="AB2677" s="6" t="n">
        <v>-0.00109080992637034</v>
      </c>
      <c r="AC2677" s="6" t="n">
        <v>0.00109080992637034</v>
      </c>
      <c r="AD2677" s="6" t="n">
        <v>0.0294518680119989</v>
      </c>
      <c r="AE2677" s="7" t="n">
        <v>0.701851851851854</v>
      </c>
      <c r="AF2677" s="7" t="n">
        <v>1.15341099783963</v>
      </c>
      <c r="AG2677" s="26" t="n">
        <v>918.85</v>
      </c>
      <c r="AH2677" s="6" t="n">
        <v>0.0686166191777635</v>
      </c>
      <c r="AI2677" s="6" t="n">
        <v>0.0403435010321787</v>
      </c>
      <c r="AJ2677" s="6" t="n">
        <v>-0.048047219974558</v>
      </c>
      <c r="AK2677" s="6" t="n">
        <v>0.0627626681075892</v>
      </c>
      <c r="AL2677" s="6" t="n">
        <v>0.402840374208017</v>
      </c>
      <c r="AM2677" s="6" t="n">
        <v>0.0134527332655796</v>
      </c>
      <c r="AN2677" s="6" t="n">
        <v>0.026890767766599</v>
      </c>
      <c r="AO2677" s="6" t="n">
        <v>0.00431340431340455</v>
      </c>
      <c r="AP2677" s="6" t="n">
        <v>-0.104340704340704</v>
      </c>
      <c r="AQ2677" s="6" t="n">
        <v>-0.0225114609769676</v>
      </c>
      <c r="AR2677" s="4" t="s">
        <v>422</v>
      </c>
      <c r="AS2677" s="4" t="s">
        <v>102</v>
      </c>
      <c r="AT2677" s="5" t="n">
        <v>2265.01</v>
      </c>
      <c r="AU2677" s="6" t="n">
        <v>0.174639312125958</v>
      </c>
      <c r="AV2677" s="6" t="n">
        <v>-0.028493120131764</v>
      </c>
      <c r="AW2677" s="5" t="n">
        <v>459.74</v>
      </c>
      <c r="AX2677" s="6" t="n">
        <v>0.202974821303217</v>
      </c>
      <c r="AY2677" s="6" t="n">
        <v>-0.00390599352465873</v>
      </c>
      <c r="AZ2677" s="5" t="n">
        <v>193.73</v>
      </c>
      <c r="BA2677" s="6" t="n">
        <v>-0.218515530455829</v>
      </c>
      <c r="BB2677" s="6" t="n">
        <v>-0.398204522862823</v>
      </c>
      <c r="BC2677" s="6" t="n">
        <v>0.0855316312069262</v>
      </c>
      <c r="BD2677" s="7" t="n">
        <v>2.57</v>
      </c>
      <c r="BL2677" s="5" t="n">
        <v>69369.4996</v>
      </c>
      <c r="BM2677" s="5" t="n">
        <v>1013.99</v>
      </c>
      <c r="BN2677" s="26" t="n">
        <v>68.4124099843194</v>
      </c>
      <c r="BO2677" s="7" t="n">
        <v>7.15650435717373</v>
      </c>
      <c r="BP2677" s="6" t="n">
        <v>0.10460827734053</v>
      </c>
      <c r="BQ2677" s="7" t="n">
        <v>0.329576064069591</v>
      </c>
      <c r="BR2677" s="26" t="n">
        <v>24.13</v>
      </c>
      <c r="BS2677" s="7" t="n">
        <v>3.7</v>
      </c>
      <c r="BT2677" s="4" t="s">
        <v>1417</v>
      </c>
      <c r="BU2677" s="5" t="n">
        <v>675.97</v>
      </c>
      <c r="BV2677" s="5" t="n">
        <v>1066.41</v>
      </c>
      <c r="BW2677" s="5" t="n">
        <v>-390.44</v>
      </c>
      <c r="BX2677" s="7" t="n">
        <v>1.1610614908966</v>
      </c>
      <c r="BY2677" s="5" t="n">
        <v>3</v>
      </c>
      <c r="BZ2677" s="6" t="n">
        <v>0.171977057663428</v>
      </c>
      <c r="CA2677" s="6" t="n">
        <v>0.34918076819769</v>
      </c>
      <c r="CB2677" s="4" t="s">
        <v>560</v>
      </c>
      <c r="CC2677" s="26" t="n">
        <v>52.2175881246577</v>
      </c>
      <c r="CD2677" s="6" t="n">
        <v>0.310141131394277</v>
      </c>
      <c r="CE2677" s="25" t="n">
        <v>46077</v>
      </c>
      <c r="CF2677" s="6" t="n">
        <v>0.331808529471513</v>
      </c>
      <c r="CG2677" s="6" t="n">
        <v>0.392453925011214</v>
      </c>
      <c r="CH2677" s="6" t="n">
        <v>0.279527873168234</v>
      </c>
      <c r="CI2677" s="6" t="n">
        <v>-0.287743463999636</v>
      </c>
      <c r="CJ2677" s="6" t="n">
        <v>0.0522497954731388</v>
      </c>
      <c r="CK2677" s="7" t="n">
        <v>0.0208768267223384</v>
      </c>
      <c r="CL2677" s="6" t="n">
        <v>0.341995438253503</v>
      </c>
      <c r="CM2677" s="4" t="s">
        <v>425</v>
      </c>
    </row>
    <row r="2678" customFormat="false" ht="15" hidden="false" customHeight="false" outlineLevel="0" collapsed="false">
      <c r="A2678" s="4" t="s">
        <v>45</v>
      </c>
      <c r="B2678" s="4" t="s">
        <v>46</v>
      </c>
      <c r="C2678" s="25" t="n">
        <v>46022</v>
      </c>
      <c r="D2678" s="4" t="s">
        <v>171</v>
      </c>
      <c r="E2678" s="4" t="s">
        <v>846</v>
      </c>
      <c r="G2678" s="4" t="s">
        <v>427</v>
      </c>
      <c r="H2678" s="5" t="n">
        <v>6975</v>
      </c>
      <c r="I2678" s="25" t="n">
        <v>46066</v>
      </c>
      <c r="J2678" s="4" t="s">
        <v>975</v>
      </c>
      <c r="K2678" s="4" t="s">
        <v>5</v>
      </c>
      <c r="L2678" s="4" t="s">
        <v>421</v>
      </c>
      <c r="M2678" s="25" t="n">
        <v>46065</v>
      </c>
      <c r="N2678" s="25" t="n">
        <v>46066</v>
      </c>
      <c r="O2678" s="25" t="n">
        <v>46069</v>
      </c>
      <c r="P2678" s="25" t="n">
        <v>46069</v>
      </c>
      <c r="Q2678" s="6" t="n">
        <v>-0.00495816547877293</v>
      </c>
      <c r="R2678" s="6" t="n">
        <v>-0.0238762586940724</v>
      </c>
      <c r="S2678" s="6" t="n">
        <v>0.0690205253642453</v>
      </c>
      <c r="T2678" s="6" t="n">
        <v>0.0401861011914</v>
      </c>
      <c r="U2678" s="6" t="n">
        <v>-0.010364494079339</v>
      </c>
      <c r="V2678" s="6" t="n">
        <v>-0.0130038247712959</v>
      </c>
      <c r="W2678" s="6" t="n">
        <v>0.050550595270739</v>
      </c>
      <c r="X2678" s="6" t="n">
        <v>0.0531899259626959</v>
      </c>
      <c r="AA2678" s="6" t="n">
        <v>0.0119110922046155</v>
      </c>
      <c r="AB2678" s="6" t="n">
        <v>0.0690205253642453</v>
      </c>
      <c r="AC2678" s="6" t="n">
        <v>0.0690205253642453</v>
      </c>
      <c r="AD2678" s="6" t="n">
        <v>0.0664681484632564</v>
      </c>
      <c r="AE2678" s="7" t="n">
        <v>0.859199999999998</v>
      </c>
      <c r="AF2678" s="7" t="n">
        <v>3.65065281097494</v>
      </c>
      <c r="AG2678" s="26" t="n">
        <v>96.81</v>
      </c>
      <c r="AH2678" s="6" t="n">
        <v>-0.0129486133768351</v>
      </c>
      <c r="AI2678" s="6" t="n">
        <v>0.0133073886843456</v>
      </c>
      <c r="AJ2678" s="6" t="n">
        <v>0.0599986915454942</v>
      </c>
      <c r="AK2678" s="6" t="n">
        <v>0.116840726643268</v>
      </c>
      <c r="AL2678" s="6" t="n">
        <v>0.341541087550421</v>
      </c>
      <c r="AM2678" s="6" t="n">
        <v>0.0134527332655796</v>
      </c>
      <c r="AN2678" s="6" t="n">
        <v>-0.000145344581234053</v>
      </c>
      <c r="AO2678" s="6" t="n">
        <v>0.00318344608038212</v>
      </c>
      <c r="AP2678" s="6" t="n">
        <v>-0.101671309192201</v>
      </c>
      <c r="AQ2678" s="6" t="n">
        <v>-0.0198420658284644</v>
      </c>
      <c r="AR2678" s="4" t="s">
        <v>422</v>
      </c>
      <c r="AS2678" s="4" t="s">
        <v>102</v>
      </c>
      <c r="AT2678" s="5" t="n">
        <v>3994.03</v>
      </c>
      <c r="AU2678" s="6" t="n">
        <v>0.50534064012302</v>
      </c>
      <c r="AV2678" s="6" t="n">
        <v>0.0882945185136745</v>
      </c>
      <c r="AW2678" s="5" t="n">
        <v>1517.42</v>
      </c>
      <c r="AX2678" s="6" t="n">
        <v>0.379922033635201</v>
      </c>
      <c r="AY2678" s="6" t="n">
        <v>-0.147851556390579</v>
      </c>
      <c r="AZ2678" s="5" t="n">
        <v>121.83</v>
      </c>
      <c r="BA2678" s="6" t="n">
        <v>-0.543348701225683</v>
      </c>
      <c r="BC2678" s="6" t="n">
        <v>0.0305030257659557</v>
      </c>
      <c r="BD2678" s="7" t="n">
        <v>0.12</v>
      </c>
      <c r="BL2678" s="5" t="n">
        <v>102221.679</v>
      </c>
      <c r="BM2678" s="5" t="n">
        <v>-219.48</v>
      </c>
      <c r="BO2678" s="7" t="n">
        <v>-37.3953477907768</v>
      </c>
      <c r="BP2678" s="6" t="n">
        <v>0.0802914901556224</v>
      </c>
      <c r="BQ2678" s="7" t="n">
        <v>-14.9672000409725</v>
      </c>
      <c r="BR2678" s="26" t="n">
        <v>24.13</v>
      </c>
      <c r="BS2678" s="7" t="n">
        <v>3.7</v>
      </c>
      <c r="BT2678" s="4" t="s">
        <v>1417</v>
      </c>
      <c r="BU2678" s="5" t="n">
        <v>2312.95</v>
      </c>
      <c r="BV2678" s="5" t="n">
        <v>1811.76</v>
      </c>
      <c r="BW2678" s="5" t="n">
        <v>501.19</v>
      </c>
      <c r="BY2678" s="5" t="n">
        <v>0</v>
      </c>
      <c r="CE2678" s="25" t="n">
        <v>46077</v>
      </c>
      <c r="CF2678" s="6" t="n">
        <v>0.328233328118827</v>
      </c>
      <c r="CG2678" s="6" t="n">
        <v>0.355286012839805</v>
      </c>
      <c r="CH2678" s="6" t="n">
        <v>0.321175785730127</v>
      </c>
      <c r="CI2678" s="6" t="n">
        <v>-0.0960077961894269</v>
      </c>
      <c r="CJ2678" s="6" t="n">
        <v>0.0472189726682974</v>
      </c>
      <c r="CK2678" s="7" t="n">
        <v>1.46171171171171</v>
      </c>
      <c r="CL2678" s="6" t="n">
        <v>-0.0157113860304982</v>
      </c>
      <c r="CM2678" s="4" t="s">
        <v>425</v>
      </c>
    </row>
    <row r="2679" customFormat="false" ht="15" hidden="false" customHeight="false" outlineLevel="0" collapsed="false">
      <c r="A2679" s="4" t="s">
        <v>45</v>
      </c>
      <c r="B2679" s="4" t="s">
        <v>46</v>
      </c>
      <c r="C2679" s="25" t="n">
        <v>46022</v>
      </c>
      <c r="D2679" s="4" t="s">
        <v>201</v>
      </c>
      <c r="E2679" s="4" t="s">
        <v>813</v>
      </c>
      <c r="G2679" s="4" t="s">
        <v>427</v>
      </c>
      <c r="H2679" s="5" t="n">
        <v>6400</v>
      </c>
      <c r="I2679" s="25" t="n">
        <v>46066</v>
      </c>
      <c r="J2679" s="4" t="s">
        <v>1030</v>
      </c>
      <c r="K2679" s="4" t="s">
        <v>5</v>
      </c>
      <c r="L2679" s="4" t="s">
        <v>421</v>
      </c>
      <c r="M2679" s="25" t="n">
        <v>46065</v>
      </c>
      <c r="N2679" s="25" t="n">
        <v>46066</v>
      </c>
      <c r="O2679" s="25" t="n">
        <v>46069</v>
      </c>
      <c r="P2679" s="25" t="n">
        <v>46069</v>
      </c>
      <c r="Q2679" s="6" t="n">
        <v>-0.00996196341242539</v>
      </c>
      <c r="R2679" s="6" t="n">
        <v>-0.0268935236004391</v>
      </c>
      <c r="S2679" s="6" t="n">
        <v>-0.0487873660462492</v>
      </c>
      <c r="T2679" s="6" t="n">
        <v>-0.0856428530591137</v>
      </c>
      <c r="U2679" s="6" t="n">
        <v>-0.010364494079339</v>
      </c>
      <c r="V2679" s="6" t="n">
        <v>-0.0130038247712959</v>
      </c>
      <c r="W2679" s="6" t="n">
        <v>-0.0752783589797746</v>
      </c>
      <c r="X2679" s="6" t="n">
        <v>-0.0726390282878178</v>
      </c>
      <c r="AA2679" s="6" t="n">
        <v>-0.000846023688663156</v>
      </c>
      <c r="AB2679" s="6" t="n">
        <v>-0.0487873660462492</v>
      </c>
      <c r="AC2679" s="6" t="n">
        <v>0.0487873660462492</v>
      </c>
      <c r="AD2679" s="6" t="n">
        <v>0.0823463056965596</v>
      </c>
      <c r="AE2679" s="7" t="n">
        <v>0.417808219178082</v>
      </c>
      <c r="AF2679" s="7" t="n">
        <v>6.6099562304899</v>
      </c>
      <c r="AG2679" s="26" t="n">
        <v>110.42</v>
      </c>
      <c r="AH2679" s="6" t="n">
        <v>0.00308866279069786</v>
      </c>
      <c r="AI2679" s="6" t="n">
        <v>0.00424979253552538</v>
      </c>
      <c r="AJ2679" s="6" t="n">
        <v>-0.247060790059844</v>
      </c>
      <c r="AK2679" s="6" t="n">
        <v>-0.21536951460713</v>
      </c>
      <c r="AL2679" s="6" t="n">
        <v>-0.329144159371743</v>
      </c>
      <c r="AM2679" s="6" t="n">
        <v>0.0134527332655796</v>
      </c>
      <c r="AN2679" s="6" t="n">
        <v>-0.00920294073005423</v>
      </c>
      <c r="AO2679" s="6" t="n">
        <v>-0.0500049411997232</v>
      </c>
      <c r="AP2679" s="6" t="n">
        <v>-0.227097539282538</v>
      </c>
      <c r="AQ2679" s="6" t="n">
        <v>-0.145268295918802</v>
      </c>
      <c r="AR2679" s="4" t="s">
        <v>422</v>
      </c>
      <c r="AS2679" s="4" t="s">
        <v>102</v>
      </c>
      <c r="AT2679" s="5" t="n">
        <v>1207.45</v>
      </c>
      <c r="AU2679" s="6" t="n">
        <v>0.325018929625687</v>
      </c>
      <c r="AV2679" s="6" t="n">
        <v>0.078870244285995</v>
      </c>
      <c r="AW2679" s="5" t="n">
        <v>281.62</v>
      </c>
      <c r="AX2679" s="6" t="n">
        <v>0.233235330655514</v>
      </c>
      <c r="AY2679" s="6" t="n">
        <v>0.0207406803323384</v>
      </c>
      <c r="AZ2679" s="5" t="n">
        <v>117.39</v>
      </c>
      <c r="BA2679" s="6" t="n">
        <v>0.00634376339477072</v>
      </c>
      <c r="BB2679" s="6" t="n">
        <v>0.279455040871935</v>
      </c>
      <c r="BC2679" s="6" t="n">
        <v>0.0972214170359021</v>
      </c>
      <c r="BD2679" s="7" t="n">
        <v>0.73</v>
      </c>
      <c r="BL2679" s="5" t="n">
        <v>19083.22608</v>
      </c>
      <c r="BM2679" s="5" t="n">
        <v>501.13</v>
      </c>
      <c r="BN2679" s="26" t="n">
        <v>38.0803904775208</v>
      </c>
      <c r="BO2679" s="7" t="n">
        <v>2.85983141835947</v>
      </c>
      <c r="BP2679" s="6" t="n">
        <v>0.0750998448938609</v>
      </c>
      <c r="BQ2679" s="7" t="n">
        <v>0.165236742920941</v>
      </c>
      <c r="BR2679" s="26" t="n">
        <v>24.13</v>
      </c>
      <c r="BS2679" s="7" t="n">
        <v>3.7</v>
      </c>
      <c r="BT2679" s="4" t="s">
        <v>1417</v>
      </c>
      <c r="BU2679" s="5" t="n">
        <v>-420.46</v>
      </c>
      <c r="BV2679" s="5" t="n">
        <v>304.48</v>
      </c>
      <c r="BW2679" s="5" t="n">
        <v>-724.94</v>
      </c>
      <c r="BX2679" s="7" t="n">
        <v>-2.12761866207874</v>
      </c>
      <c r="BY2679" s="5" t="n">
        <v>0</v>
      </c>
      <c r="CE2679" s="25" t="n">
        <v>46077</v>
      </c>
      <c r="CF2679" s="6" t="n">
        <v>0.473858290442359</v>
      </c>
      <c r="CG2679" s="6" t="n">
        <v>0.602525483756233</v>
      </c>
      <c r="CH2679" s="6" t="n">
        <v>0.50170215511946</v>
      </c>
      <c r="CI2679" s="6" t="n">
        <v>-0.167334546595815</v>
      </c>
      <c r="CJ2679" s="6" t="n">
        <v>0.0807330827067669</v>
      </c>
      <c r="CK2679" s="7" t="n">
        <v>0.604304510747488</v>
      </c>
      <c r="CL2679" s="6" t="n">
        <v>-0.0680520951302379</v>
      </c>
      <c r="CM2679" s="4" t="s">
        <v>425</v>
      </c>
    </row>
    <row r="2680" customFormat="false" ht="15" hidden="false" customHeight="false" outlineLevel="0" collapsed="false">
      <c r="A2680" s="4" t="s">
        <v>45</v>
      </c>
      <c r="B2680" s="4" t="s">
        <v>46</v>
      </c>
      <c r="C2680" s="25" t="n">
        <v>46022</v>
      </c>
      <c r="D2680" s="4" t="s">
        <v>214</v>
      </c>
      <c r="E2680" s="4" t="s">
        <v>815</v>
      </c>
      <c r="G2680" s="4" t="s">
        <v>427</v>
      </c>
      <c r="H2680" s="5" t="n">
        <v>575</v>
      </c>
      <c r="I2680" s="25" t="n">
        <v>46066</v>
      </c>
      <c r="J2680" s="4" t="s">
        <v>1266</v>
      </c>
      <c r="K2680" s="4" t="s">
        <v>5</v>
      </c>
      <c r="L2680" s="4" t="s">
        <v>708</v>
      </c>
      <c r="M2680" s="25" t="n">
        <v>46065</v>
      </c>
      <c r="N2680" s="25" t="n">
        <v>46066</v>
      </c>
      <c r="O2680" s="25" t="n">
        <v>46069</v>
      </c>
      <c r="P2680" s="25" t="n">
        <v>46069</v>
      </c>
      <c r="Q2680" s="6" t="n">
        <v>-0.0366748166259169</v>
      </c>
      <c r="R2680" s="6" t="n">
        <v>-0.0171573604060914</v>
      </c>
      <c r="S2680" s="6" t="n">
        <v>0.0338807974382811</v>
      </c>
      <c r="T2680" s="6" t="n">
        <v>-0.0199513795937272</v>
      </c>
      <c r="U2680" s="6" t="n">
        <v>-0.010364494079339</v>
      </c>
      <c r="V2680" s="6" t="n">
        <v>-0.0130038247712959</v>
      </c>
      <c r="W2680" s="6" t="n">
        <v>-0.00958688551438813</v>
      </c>
      <c r="X2680" s="6" t="n">
        <v>-0.00694755482243126</v>
      </c>
      <c r="AA2680" s="6" t="n">
        <v>0</v>
      </c>
      <c r="AB2680" s="6" t="n">
        <v>0.0338807974382811</v>
      </c>
      <c r="AC2680" s="6" t="n">
        <v>0.0338807974382811</v>
      </c>
      <c r="AD2680" s="6" t="n">
        <v>0.090899700444169</v>
      </c>
      <c r="AE2680" s="7" t="n">
        <v>0.555681818181818</v>
      </c>
      <c r="AF2680" s="7" t="n">
        <v>2.8271752615387</v>
      </c>
      <c r="AG2680" s="26" t="n">
        <v>1022.5</v>
      </c>
      <c r="AH2680" s="6" t="n">
        <v>0.00649670243134159</v>
      </c>
      <c r="AI2680" s="6" t="n">
        <v>-0.00678198685714149</v>
      </c>
      <c r="AJ2680" s="6" t="n">
        <v>-0.0365576479768618</v>
      </c>
      <c r="AK2680" s="6" t="n">
        <v>-0.0326674521900389</v>
      </c>
      <c r="AL2680" s="6" t="n">
        <v>-0.0817924413340467</v>
      </c>
      <c r="AM2680" s="6" t="n">
        <v>0.0134527332655796</v>
      </c>
      <c r="AN2680" s="6" t="n">
        <v>-0.0202347201227211</v>
      </c>
      <c r="AO2680" s="6" t="n">
        <v>0.0103906484164249</v>
      </c>
      <c r="AP2680" s="6" t="n">
        <v>-0.099860125886702</v>
      </c>
      <c r="AQ2680" s="6" t="n">
        <v>-0.0180308825229657</v>
      </c>
      <c r="AR2680" s="4" t="s">
        <v>422</v>
      </c>
      <c r="AS2680" s="4" t="s">
        <v>102</v>
      </c>
      <c r="AT2680" s="5" t="n">
        <v>370.871</v>
      </c>
      <c r="AU2680" s="6" t="n">
        <v>0.278786144308284</v>
      </c>
      <c r="AV2680" s="6" t="n">
        <v>0.199321549376847</v>
      </c>
      <c r="AW2680" s="5" t="n">
        <v>143.066</v>
      </c>
      <c r="AX2680" s="6" t="n">
        <v>0.385756772570516</v>
      </c>
      <c r="AY2680" s="6" t="n">
        <v>-0.0643877012207656</v>
      </c>
      <c r="AZ2680" s="5" t="n">
        <v>0</v>
      </c>
      <c r="BB2680" s="6" t="n">
        <v>-1</v>
      </c>
      <c r="BC2680" s="6" t="n">
        <v>0</v>
      </c>
      <c r="BD2680" s="7" t="n">
        <v>5.34</v>
      </c>
      <c r="BL2680" s="5" t="n">
        <v>17613.89175</v>
      </c>
      <c r="BM2680" s="5" t="n">
        <v>178.366</v>
      </c>
      <c r="BN2680" s="26" t="n">
        <v>98.7513974075777</v>
      </c>
      <c r="BO2680" s="7" t="n">
        <v>12.038632498903</v>
      </c>
      <c r="BP2680" s="6" t="n">
        <v>0.121908477398207</v>
      </c>
      <c r="BQ2680" s="7" t="n">
        <v>0</v>
      </c>
      <c r="BR2680" s="26" t="n">
        <v>24.13</v>
      </c>
      <c r="BS2680" s="7" t="n">
        <v>3.7</v>
      </c>
      <c r="BT2680" s="4" t="s">
        <v>1417</v>
      </c>
      <c r="BU2680" s="5" t="n">
        <v>180.813</v>
      </c>
      <c r="BV2680" s="5" t="n">
        <v>22.239</v>
      </c>
      <c r="BW2680" s="5" t="n">
        <v>158.574</v>
      </c>
      <c r="BX2680" s="7" t="n">
        <v>1.06005159172187</v>
      </c>
      <c r="BY2680" s="5" t="n">
        <v>0</v>
      </c>
      <c r="CE2680" s="25" t="n">
        <v>46077</v>
      </c>
      <c r="CF2680" s="6" t="n">
        <v>0.425108477484714</v>
      </c>
      <c r="CG2680" s="6" t="n">
        <v>0.559425724217389</v>
      </c>
      <c r="CH2680" s="6" t="n">
        <v>0.445870436861832</v>
      </c>
      <c r="CI2680" s="6" t="n">
        <v>-0.202985458908627</v>
      </c>
      <c r="CJ2680" s="6" t="n">
        <v>0.0744241297386634</v>
      </c>
      <c r="CK2680" s="7" t="n">
        <v>0.455239417071477</v>
      </c>
      <c r="CL2680" s="6" t="n">
        <v>-0.037156630889576</v>
      </c>
      <c r="CM2680" s="4" t="s">
        <v>425</v>
      </c>
    </row>
    <row r="2681" customFormat="false" ht="15" hidden="false" customHeight="false" outlineLevel="0" collapsed="false">
      <c r="A2681" s="4" t="s">
        <v>45</v>
      </c>
      <c r="B2681" s="4" t="s">
        <v>46</v>
      </c>
      <c r="C2681" s="25" t="n">
        <v>46022</v>
      </c>
      <c r="D2681" s="4" t="s">
        <v>240</v>
      </c>
      <c r="E2681" s="4" t="s">
        <v>821</v>
      </c>
      <c r="F2681" s="4" t="s">
        <v>56</v>
      </c>
      <c r="G2681" s="4" t="s">
        <v>419</v>
      </c>
      <c r="H2681" s="5" t="n">
        <v>550</v>
      </c>
      <c r="I2681" s="25" t="n">
        <v>46066</v>
      </c>
      <c r="J2681" s="4" t="s">
        <v>922</v>
      </c>
      <c r="K2681" s="4" t="s">
        <v>6</v>
      </c>
      <c r="L2681" s="4" t="s">
        <v>421</v>
      </c>
      <c r="M2681" s="25" t="n">
        <v>46065</v>
      </c>
      <c r="N2681" s="25" t="n">
        <v>46066</v>
      </c>
      <c r="O2681" s="25" t="n">
        <v>46069</v>
      </c>
      <c r="P2681" s="25" t="n">
        <v>46066</v>
      </c>
      <c r="Q2681" s="6" t="n">
        <v>-0.0191175215498849</v>
      </c>
      <c r="R2681" s="6" t="n">
        <v>-0.00713477769076831</v>
      </c>
      <c r="S2681" s="6" t="n">
        <v>-0.0139339234072385</v>
      </c>
      <c r="T2681" s="6" t="n">
        <v>-0.0401862226478917</v>
      </c>
      <c r="U2681" s="6" t="n">
        <v>-0.010364494079339</v>
      </c>
      <c r="V2681" s="6" t="n">
        <v>-0.0678400426604471</v>
      </c>
      <c r="W2681" s="6" t="n">
        <v>-0.0298217285685527</v>
      </c>
      <c r="X2681" s="6" t="n">
        <v>0.0276538200125553</v>
      </c>
      <c r="Y2681" s="6" t="n">
        <v>-0.0109469043855253</v>
      </c>
      <c r="Z2681" s="6" t="n">
        <v>-0.0292393182623665</v>
      </c>
      <c r="AA2681" s="6" t="n">
        <v>-0.00913599582354474</v>
      </c>
      <c r="AB2681" s="6" t="n">
        <v>-0.00713477769076831</v>
      </c>
      <c r="AC2681" s="6" t="n">
        <v>0.00713477769076831</v>
      </c>
      <c r="AD2681" s="6" t="n">
        <v>0.0658661794135561</v>
      </c>
      <c r="AE2681" s="7" t="n">
        <v>0.487450462351385</v>
      </c>
      <c r="AF2681" s="7" t="n">
        <v>2.04955686253577</v>
      </c>
      <c r="AG2681" s="26" t="n">
        <v>1171.7</v>
      </c>
      <c r="AH2681" s="6" t="n">
        <v>-0.0137205387205386</v>
      </c>
      <c r="AI2681" s="6" t="n">
        <v>-0.116298870152642</v>
      </c>
      <c r="AJ2681" s="6" t="n">
        <v>-0.129939894304647</v>
      </c>
      <c r="AK2681" s="6" t="n">
        <v>-0.143166188046216</v>
      </c>
      <c r="AL2681" s="6" t="n">
        <v>-0.265376802013897</v>
      </c>
      <c r="AM2681" s="6" t="n">
        <v>-0.0771040202802203</v>
      </c>
      <c r="AN2681" s="6" t="n">
        <v>-0.0391948498724213</v>
      </c>
      <c r="AO2681" s="6" t="n">
        <v>-0.0493245645218629</v>
      </c>
      <c r="AP2681" s="6" t="n">
        <v>-0.144063277639531</v>
      </c>
      <c r="AQ2681" s="6" t="n">
        <v>-0.0622340342757946</v>
      </c>
      <c r="AR2681" s="4" t="s">
        <v>422</v>
      </c>
      <c r="AS2681" s="4" t="s">
        <v>102</v>
      </c>
      <c r="AT2681" s="5" t="n">
        <v>819.414</v>
      </c>
      <c r="AU2681" s="6" t="n">
        <v>0.134300300666117</v>
      </c>
      <c r="AV2681" s="6" t="n">
        <v>0.0173356293554792</v>
      </c>
      <c r="AW2681" s="5" t="n">
        <v>242.474</v>
      </c>
      <c r="AX2681" s="6" t="n">
        <v>0.295911468439641</v>
      </c>
      <c r="AY2681" s="6" t="n">
        <v>-0.0167632972013648</v>
      </c>
      <c r="AZ2681" s="5" t="n">
        <v>271.705</v>
      </c>
      <c r="BA2681" s="6" t="n">
        <v>0.120012696266556</v>
      </c>
      <c r="BB2681" s="6" t="n">
        <v>-0.141247491268825</v>
      </c>
      <c r="BC2681" s="6" t="n">
        <v>0.331584522597857</v>
      </c>
      <c r="BD2681" s="7" t="n">
        <v>4.2</v>
      </c>
      <c r="BL2681" s="5" t="n">
        <v>75975.3714</v>
      </c>
      <c r="BM2681" s="5" t="n">
        <v>1318.291</v>
      </c>
      <c r="BN2681" s="26" t="n">
        <v>57.6317151524208</v>
      </c>
      <c r="BO2681" s="7" t="n">
        <v>1.56294790838889</v>
      </c>
      <c r="BP2681" s="6" t="n">
        <v>0.0271195799787547</v>
      </c>
      <c r="BQ2681" s="7" t="n">
        <v>1.51613949001717E-005</v>
      </c>
      <c r="BR2681" s="26" t="n">
        <v>24.94</v>
      </c>
      <c r="BS2681" s="7" t="n">
        <v>6.51</v>
      </c>
      <c r="BT2681" s="4" t="s">
        <v>1417</v>
      </c>
      <c r="BU2681" s="5" t="n">
        <v>332.696</v>
      </c>
      <c r="BV2681" s="5" t="n">
        <v>20.348</v>
      </c>
      <c r="BW2681" s="5" t="n">
        <v>312.348</v>
      </c>
      <c r="BX2681" s="7" t="n">
        <v>0.543343916173454</v>
      </c>
      <c r="BY2681" s="5" t="n">
        <v>9</v>
      </c>
      <c r="BZ2681" s="6" t="n">
        <v>0.0889522076429461</v>
      </c>
      <c r="CA2681" s="6" t="n">
        <v>-0.0910930671345549</v>
      </c>
      <c r="CB2681" s="4" t="s">
        <v>1156</v>
      </c>
      <c r="CC2681" s="26" t="n">
        <v>29.292663913703</v>
      </c>
      <c r="CD2681" s="6" t="n">
        <v>0.967445341338891</v>
      </c>
      <c r="CE2681" s="25" t="n">
        <v>46077</v>
      </c>
      <c r="CF2681" s="6" t="n">
        <v>0.405289798624534</v>
      </c>
      <c r="CG2681" s="6" t="n">
        <v>0.449485721536446</v>
      </c>
      <c r="CH2681" s="6" t="n">
        <v>0.419116365438793</v>
      </c>
      <c r="CI2681" s="6" t="n">
        <v>-0.067564673676049</v>
      </c>
      <c r="CJ2681" s="6" t="n">
        <v>0.0640501261857106</v>
      </c>
      <c r="CK2681" s="7" t="n">
        <v>0.111393655495406</v>
      </c>
      <c r="CL2681" s="6" t="n">
        <v>-0.171640824129142</v>
      </c>
      <c r="CM2681" s="4" t="s">
        <v>425</v>
      </c>
    </row>
    <row r="2682" customFormat="false" ht="15" hidden="false" customHeight="false" outlineLevel="0" collapsed="false">
      <c r="A2682" s="4" t="s">
        <v>45</v>
      </c>
      <c r="B2682" s="4" t="s">
        <v>46</v>
      </c>
      <c r="C2682" s="25" t="n">
        <v>46022</v>
      </c>
      <c r="D2682" s="4" t="s">
        <v>241</v>
      </c>
      <c r="E2682" s="4" t="s">
        <v>851</v>
      </c>
      <c r="F2682" s="4" t="s">
        <v>60</v>
      </c>
      <c r="G2682" s="4" t="s">
        <v>596</v>
      </c>
      <c r="H2682" s="5" t="n">
        <v>6500</v>
      </c>
      <c r="I2682" s="25" t="n">
        <v>46066</v>
      </c>
      <c r="J2682" s="4" t="s">
        <v>1088</v>
      </c>
      <c r="K2682" s="4" t="s">
        <v>5</v>
      </c>
      <c r="L2682" s="4" t="s">
        <v>421</v>
      </c>
      <c r="M2682" s="25" t="n">
        <v>46065</v>
      </c>
      <c r="N2682" s="25" t="n">
        <v>46066</v>
      </c>
      <c r="O2682" s="25" t="n">
        <v>46069</v>
      </c>
      <c r="P2682" s="25" t="n">
        <v>46069</v>
      </c>
      <c r="Q2682" s="6" t="n">
        <v>-0.0116050354051929</v>
      </c>
      <c r="R2682" s="6" t="n">
        <v>-0.0240796019900498</v>
      </c>
      <c r="S2682" s="6" t="n">
        <v>0.0176386623164764</v>
      </c>
      <c r="T2682" s="6" t="n">
        <v>-0.0180459750787663</v>
      </c>
      <c r="U2682" s="6" t="n">
        <v>-0.010364494079339</v>
      </c>
      <c r="V2682" s="6" t="n">
        <v>-0.00275282425523649</v>
      </c>
      <c r="W2682" s="6" t="n">
        <v>-0.00768148099942723</v>
      </c>
      <c r="X2682" s="6" t="n">
        <v>-0.0152931508235298</v>
      </c>
      <c r="Y2682" s="6" t="n">
        <v>-0.0229392660938262</v>
      </c>
      <c r="Z2682" s="6" t="n">
        <v>0.00489329101505998</v>
      </c>
      <c r="AA2682" s="6" t="n">
        <v>-0.000713703099510576</v>
      </c>
      <c r="AB2682" s="6" t="n">
        <v>0.0176386623164764</v>
      </c>
      <c r="AC2682" s="6" t="n">
        <v>0.0176386623164764</v>
      </c>
      <c r="AD2682" s="6" t="n">
        <v>0.0453711256117455</v>
      </c>
      <c r="AE2682" s="7" t="n">
        <v>0.811235955056179</v>
      </c>
      <c r="AF2682" s="7" t="n">
        <v>1.16883802496145</v>
      </c>
      <c r="AG2682" s="26" t="n">
        <v>101.68</v>
      </c>
      <c r="AH2682" s="6" t="n">
        <v>-0.0255869669381887</v>
      </c>
      <c r="AI2682" s="6" t="n">
        <v>-0.0349925714638999</v>
      </c>
      <c r="AJ2682" s="6" t="n">
        <v>-0.0722879549595729</v>
      </c>
      <c r="AK2682" s="6" t="n">
        <v>-0.0388652754821045</v>
      </c>
      <c r="AL2682" s="6" t="n">
        <v>0.108084239707065</v>
      </c>
      <c r="AM2682" s="6" t="n">
        <v>0.040716734922017</v>
      </c>
      <c r="AN2682" s="6" t="n">
        <v>-0.0757093063859169</v>
      </c>
      <c r="AO2682" s="6" t="n">
        <v>-0.044785091674181</v>
      </c>
      <c r="AP2682" s="6" t="n">
        <v>-0.167117523294259</v>
      </c>
      <c r="AQ2682" s="6" t="n">
        <v>-0.085288279930523</v>
      </c>
      <c r="AR2682" s="4" t="s">
        <v>422</v>
      </c>
      <c r="AS2682" s="4" t="s">
        <v>102</v>
      </c>
      <c r="AT2682" s="5" t="n">
        <v>3022.3936</v>
      </c>
      <c r="AU2682" s="6" t="n">
        <v>0.0691327897643761</v>
      </c>
      <c r="AV2682" s="6" t="n">
        <v>0.0385525658391628</v>
      </c>
      <c r="AW2682" s="5" t="n">
        <v>193.7062</v>
      </c>
      <c r="AX2682" s="6" t="n">
        <v>0.0640903289366415</v>
      </c>
      <c r="AY2682" s="6" t="n">
        <v>0.0137016089906331</v>
      </c>
      <c r="AZ2682" s="5" t="n">
        <v>192.9955</v>
      </c>
      <c r="BA2682" s="6" t="n">
        <v>0.393715855873422</v>
      </c>
      <c r="BB2682" s="6" t="n">
        <v>0.257166996056442</v>
      </c>
      <c r="BC2682" s="6" t="n">
        <v>0.0638551841824969</v>
      </c>
      <c r="BD2682" s="7" t="n">
        <v>0.71</v>
      </c>
      <c r="BL2682" s="5" t="n">
        <v>27453.6</v>
      </c>
      <c r="BM2682" s="5" t="n">
        <v>600.0386</v>
      </c>
      <c r="BN2682" s="26" t="n">
        <v>45.7530565533617</v>
      </c>
      <c r="BO2682" s="7" t="n">
        <v>10.2776553501621</v>
      </c>
      <c r="BP2682" s="6" t="n">
        <v>0.224633196651578</v>
      </c>
      <c r="BQ2682" s="7" t="n">
        <v>0</v>
      </c>
      <c r="BR2682" s="26" t="n">
        <v>22.06</v>
      </c>
      <c r="BS2682" s="7" t="n">
        <v>3.18</v>
      </c>
      <c r="BT2682" s="4" t="s">
        <v>1417</v>
      </c>
      <c r="BU2682" s="5" t="n">
        <v>-1097.6269</v>
      </c>
      <c r="BV2682" s="5" t="n">
        <v>14.6796</v>
      </c>
      <c r="BW2682" s="5" t="n">
        <v>-1112.3065</v>
      </c>
      <c r="BX2682" s="7" t="n">
        <v>-3.84261118916029</v>
      </c>
      <c r="BY2682" s="5" t="n">
        <v>5</v>
      </c>
      <c r="BZ2682" s="6" t="n">
        <v>0.149788069370004</v>
      </c>
      <c r="CA2682" s="6" t="n">
        <v>0.136607066957581</v>
      </c>
      <c r="CB2682" s="4" t="s">
        <v>628</v>
      </c>
      <c r="CC2682" s="26" t="n">
        <v>35.4159934542415</v>
      </c>
      <c r="CD2682" s="6" t="n">
        <v>0.291875564989472</v>
      </c>
      <c r="CE2682" s="25" t="n">
        <v>46077</v>
      </c>
      <c r="CF2682" s="6" t="n">
        <v>0.458817219462339</v>
      </c>
      <c r="CG2682" s="6" t="n">
        <v>0.522730411547516</v>
      </c>
      <c r="CH2682" s="6" t="n">
        <v>0.449997435803805</v>
      </c>
      <c r="CI2682" s="6" t="n">
        <v>-0.139140509404052</v>
      </c>
      <c r="CJ2682" s="6" t="n">
        <v>0.0694331158238173</v>
      </c>
      <c r="CK2682" s="7" t="n">
        <v>0.254038179148312</v>
      </c>
      <c r="CL2682" s="6" t="n">
        <v>-0.170319858712716</v>
      </c>
      <c r="CM2682" s="4" t="s">
        <v>425</v>
      </c>
    </row>
    <row r="2683" customFormat="false" ht="15" hidden="false" customHeight="false" outlineLevel="0" collapsed="false">
      <c r="A2683" s="4" t="s">
        <v>45</v>
      </c>
      <c r="B2683" s="4" t="s">
        <v>46</v>
      </c>
      <c r="C2683" s="25" t="n">
        <v>46022</v>
      </c>
      <c r="D2683" s="4" t="s">
        <v>298</v>
      </c>
      <c r="E2683" s="4" t="s">
        <v>613</v>
      </c>
      <c r="F2683" s="4" t="s">
        <v>57</v>
      </c>
      <c r="G2683" s="4" t="s">
        <v>590</v>
      </c>
      <c r="H2683" s="5" t="n">
        <v>125</v>
      </c>
      <c r="I2683" s="25" t="n">
        <v>46066</v>
      </c>
      <c r="J2683" s="4" t="s">
        <v>735</v>
      </c>
      <c r="K2683" s="4" t="s">
        <v>5</v>
      </c>
      <c r="L2683" s="4" t="s">
        <v>421</v>
      </c>
      <c r="M2683" s="25" t="n">
        <v>46065</v>
      </c>
      <c r="N2683" s="25" t="n">
        <v>46066</v>
      </c>
      <c r="O2683" s="25" t="n">
        <v>46069</v>
      </c>
      <c r="P2683" s="25" t="n">
        <v>46069</v>
      </c>
      <c r="Q2683" s="6" t="n">
        <v>0.0050533685014913</v>
      </c>
      <c r="R2683" s="6" t="n">
        <v>0.000196213087412911</v>
      </c>
      <c r="S2683" s="6" t="n">
        <v>0.0449975478175577</v>
      </c>
      <c r="T2683" s="6" t="n">
        <v>0.0502471294064619</v>
      </c>
      <c r="U2683" s="6" t="n">
        <v>-0.010364494079339</v>
      </c>
      <c r="V2683" s="6" t="n">
        <v>-0.00130221885101822</v>
      </c>
      <c r="W2683" s="6" t="n">
        <v>0.060611623485801</v>
      </c>
      <c r="X2683" s="6" t="n">
        <v>0.0515493482574801</v>
      </c>
      <c r="Y2683" s="6" t="n">
        <v>0.00697586762090446</v>
      </c>
      <c r="Z2683" s="6" t="n">
        <v>0.0432712617855575</v>
      </c>
      <c r="AA2683" s="6" t="n">
        <v>0.0162579695929377</v>
      </c>
      <c r="AB2683" s="6" t="n">
        <v>0.0449975478175577</v>
      </c>
      <c r="AC2683" s="6" t="n">
        <v>0.0449975478175577</v>
      </c>
      <c r="AD2683" s="6" t="n">
        <v>0.050735654732712</v>
      </c>
      <c r="AE2683" s="7" t="n">
        <v>0.693571773803771</v>
      </c>
      <c r="AF2683" s="7" t="n">
        <v>5.34018516018957</v>
      </c>
      <c r="AG2683" s="26" t="n">
        <v>4056.7</v>
      </c>
      <c r="AH2683" s="6" t="n">
        <v>0.00825152230644943</v>
      </c>
      <c r="AI2683" s="6" t="n">
        <v>0.0142450263876341</v>
      </c>
      <c r="AJ2683" s="6" t="n">
        <v>0.0507237016009072</v>
      </c>
      <c r="AK2683" s="6" t="n">
        <v>0.117651941386479</v>
      </c>
      <c r="AL2683" s="6" t="n">
        <v>0.290608642111519</v>
      </c>
      <c r="AM2683" s="6" t="n">
        <v>-0.0143578928869558</v>
      </c>
      <c r="AN2683" s="6" t="n">
        <v>0.0286029192745899</v>
      </c>
      <c r="AO2683" s="6" t="n">
        <v>0.0108177871641442</v>
      </c>
      <c r="AP2683" s="6" t="n">
        <v>0.0103250029332394</v>
      </c>
      <c r="AQ2683" s="6" t="n">
        <v>0.0921542462969757</v>
      </c>
      <c r="AR2683" s="4" t="s">
        <v>422</v>
      </c>
      <c r="AS2683" s="4" t="s">
        <v>102</v>
      </c>
      <c r="AT2683" s="5" t="n">
        <v>3303</v>
      </c>
      <c r="AU2683" s="6" t="n">
        <v>0.175863296546814</v>
      </c>
      <c r="AV2683" s="6" t="n">
        <v>0.000302846759539621</v>
      </c>
      <c r="AW2683" s="5" t="n">
        <v>1078</v>
      </c>
      <c r="AX2683" s="6" t="n">
        <v>0.326369966696942</v>
      </c>
      <c r="AY2683" s="6" t="n">
        <v>0.000987268227736038</v>
      </c>
      <c r="AZ2683" s="5" t="n">
        <v>635</v>
      </c>
      <c r="BA2683" s="6" t="n">
        <v>0.262425447316103</v>
      </c>
      <c r="BB2683" s="6" t="n">
        <v>0.0744500846023688</v>
      </c>
      <c r="BC2683" s="6" t="n">
        <v>0.192249470178626</v>
      </c>
      <c r="BD2683" s="7" t="n">
        <v>18.77</v>
      </c>
      <c r="BL2683" s="5" t="n">
        <v>137303.0682</v>
      </c>
      <c r="BM2683" s="5" t="n">
        <v>2140</v>
      </c>
      <c r="BN2683" s="26" t="n">
        <v>64.1603122429907</v>
      </c>
      <c r="BO2683" s="7" t="n">
        <v>16.2508069830749</v>
      </c>
      <c r="BP2683" s="6" t="n">
        <v>0.253284412356492</v>
      </c>
      <c r="BQ2683" s="7" t="n">
        <v>0.306545153272577</v>
      </c>
      <c r="BR2683" s="26" t="n">
        <v>33.88</v>
      </c>
      <c r="BS2683" s="7" t="n">
        <v>4.89</v>
      </c>
      <c r="BT2683" s="4" t="s">
        <v>1417</v>
      </c>
      <c r="BU2683" s="5" t="n">
        <v>1038</v>
      </c>
      <c r="BV2683" s="5" t="n">
        <v>196</v>
      </c>
      <c r="BW2683" s="5" t="n">
        <v>842</v>
      </c>
      <c r="BX2683" s="7" t="n">
        <v>0.911325724319579</v>
      </c>
      <c r="BY2683" s="5" t="n">
        <v>8</v>
      </c>
      <c r="BZ2683" s="6" t="n">
        <v>0.107452982661611</v>
      </c>
      <c r="CA2683" s="6" t="n">
        <v>0.0649033118470772</v>
      </c>
      <c r="CB2683" s="4" t="s">
        <v>1017</v>
      </c>
      <c r="CC2683" s="26" t="n">
        <v>29.8859735918857</v>
      </c>
      <c r="CD2683" s="6" t="n">
        <v>1.14683694495436</v>
      </c>
      <c r="CE2683" s="25" t="n">
        <v>46077</v>
      </c>
      <c r="CF2683" s="6" t="n">
        <v>0.264316941661108</v>
      </c>
      <c r="CG2683" s="6" t="n">
        <v>0.382769043802191</v>
      </c>
      <c r="CH2683" s="6" t="n">
        <v>0.31754850586066</v>
      </c>
      <c r="CI2683" s="6" t="n">
        <v>-0.170391360005683</v>
      </c>
      <c r="CJ2683" s="6" t="n">
        <v>0.0508711484937285</v>
      </c>
      <c r="CK2683" s="7" t="n">
        <v>0.884539648699009</v>
      </c>
      <c r="CL2683" s="6" t="n">
        <v>0.236352097130243</v>
      </c>
      <c r="CM2683" s="4" t="s">
        <v>425</v>
      </c>
    </row>
    <row r="2684" customFormat="false" ht="15" hidden="false" customHeight="false" outlineLevel="0" collapsed="false">
      <c r="A2684" s="4" t="s">
        <v>45</v>
      </c>
      <c r="B2684" s="4" t="s">
        <v>46</v>
      </c>
      <c r="C2684" s="25" t="n">
        <v>46022</v>
      </c>
      <c r="D2684" s="4" t="s">
        <v>104</v>
      </c>
      <c r="E2684" s="4" t="s">
        <v>802</v>
      </c>
      <c r="F2684" s="4" t="s">
        <v>61</v>
      </c>
      <c r="G2684" s="4" t="s">
        <v>484</v>
      </c>
      <c r="H2684" s="5" t="n">
        <v>125</v>
      </c>
      <c r="I2684" s="25" t="n">
        <v>46072</v>
      </c>
      <c r="J2684" s="4" t="s">
        <v>899</v>
      </c>
      <c r="K2684" s="4" t="s">
        <v>5</v>
      </c>
      <c r="L2684" s="4" t="s">
        <v>421</v>
      </c>
      <c r="M2684" s="25" t="n">
        <v>46071</v>
      </c>
      <c r="N2684" s="25" t="n">
        <v>46072</v>
      </c>
      <c r="O2684" s="25" t="n">
        <v>46073</v>
      </c>
      <c r="P2684" s="25" t="n">
        <v>46073</v>
      </c>
      <c r="Q2684" s="6" t="n">
        <v>0.00779643591501023</v>
      </c>
      <c r="R2684" s="6" t="n">
        <v>-0.0275439938791124</v>
      </c>
      <c r="S2684" s="6" t="n">
        <v>0.0467698225369351</v>
      </c>
      <c r="T2684" s="6" t="n">
        <v>0.0270222645728329</v>
      </c>
      <c r="U2684" s="6" t="n">
        <v>-0.00589211642290821</v>
      </c>
      <c r="V2684" s="6" t="n">
        <v>-0.00137741675191705</v>
      </c>
      <c r="W2684" s="6" t="n">
        <v>0.0329143809957411</v>
      </c>
      <c r="X2684" s="6" t="n">
        <v>0.0283996813247499</v>
      </c>
      <c r="Y2684" s="6" t="n">
        <v>-0.0591853966809003</v>
      </c>
      <c r="Z2684" s="6" t="n">
        <v>0.0862076612537332</v>
      </c>
      <c r="AA2684" s="6" t="n">
        <v>0.000961622519451089</v>
      </c>
      <c r="AB2684" s="6" t="n">
        <v>0.0467698225369351</v>
      </c>
      <c r="AC2684" s="6" t="n">
        <v>0.0467698225369351</v>
      </c>
      <c r="AD2684" s="6" t="n">
        <v>0.0920535011801731</v>
      </c>
      <c r="AE2684" s="7" t="n">
        <v>0.508072174738841</v>
      </c>
      <c r="AF2684" s="7" t="n">
        <v>11.3139539806969</v>
      </c>
      <c r="AG2684" s="26" t="n">
        <v>5836</v>
      </c>
      <c r="AH2684" s="6" t="n">
        <v>-0.00579216354344136</v>
      </c>
      <c r="AI2684" s="6" t="n">
        <v>0.228914135921204</v>
      </c>
      <c r="AJ2684" s="6" t="n">
        <v>0.187718759749294</v>
      </c>
      <c r="AK2684" s="6" t="n">
        <v>0.177095366085329</v>
      </c>
      <c r="AL2684" s="6" t="n">
        <v>0.101351725222522</v>
      </c>
      <c r="AM2684" s="6" t="n">
        <v>0.0306117410839191</v>
      </c>
      <c r="AN2684" s="6" t="n">
        <v>0.198302394837285</v>
      </c>
      <c r="AO2684" s="6" t="n">
        <v>0.0143644563220313</v>
      </c>
      <c r="AP2684" s="6" t="n">
        <v>0.00910305662268218</v>
      </c>
      <c r="AQ2684" s="6" t="n">
        <v>0.12871394776019</v>
      </c>
      <c r="AR2684" s="4" t="s">
        <v>422</v>
      </c>
      <c r="AS2684" s="4" t="s">
        <v>102</v>
      </c>
      <c r="AT2684" s="5" t="n">
        <v>3557.01</v>
      </c>
      <c r="AU2684" s="6" t="n">
        <v>0.0570829110858178</v>
      </c>
      <c r="AV2684" s="6" t="n">
        <v>0.0743916731103809</v>
      </c>
      <c r="AW2684" s="5" t="n">
        <v>546.25</v>
      </c>
      <c r="AX2684" s="6" t="n">
        <v>0.153569992774831</v>
      </c>
      <c r="AY2684" s="6" t="n">
        <v>-0.0417802819708551</v>
      </c>
      <c r="AZ2684" s="5" t="n">
        <v>432.85</v>
      </c>
      <c r="BA2684" s="6" t="n">
        <v>-0.180844420052611</v>
      </c>
      <c r="BC2684" s="6" t="n">
        <v>0.121689283977273</v>
      </c>
      <c r="BD2684" s="7" t="n">
        <v>20.43</v>
      </c>
      <c r="BL2684" s="5" t="n">
        <v>123664.84</v>
      </c>
      <c r="BM2684" s="5" t="n">
        <v>1354.78</v>
      </c>
      <c r="BN2684" s="26" t="n">
        <v>91.2803850071598</v>
      </c>
      <c r="BR2684" s="26" t="n">
        <v>28.49</v>
      </c>
      <c r="BS2684" s="7" t="n">
        <v>4.44</v>
      </c>
      <c r="BY2684" s="5" t="n">
        <v>4</v>
      </c>
      <c r="BZ2684" s="6" t="n">
        <v>0.15365449166321</v>
      </c>
      <c r="CA2684" s="6" t="n">
        <v>0.115804177116317</v>
      </c>
      <c r="CB2684" s="4" t="s">
        <v>598</v>
      </c>
      <c r="CC2684" s="26" t="n">
        <v>55.6731143957036</v>
      </c>
      <c r="CD2684" s="6" t="n">
        <v>0.639577487229708</v>
      </c>
      <c r="CE2684" s="25" t="n">
        <v>46111</v>
      </c>
      <c r="CF2684" s="6" t="n">
        <v>0.293972127326112</v>
      </c>
      <c r="CG2684" s="6" t="n">
        <v>0.355495137141366</v>
      </c>
      <c r="CH2684" s="6" t="n">
        <v>0.345452849416155</v>
      </c>
      <c r="CI2684" s="6" t="n">
        <v>-0.0282487344439167</v>
      </c>
      <c r="CJ2684" s="6" t="n">
        <v>0.0891868973415276</v>
      </c>
      <c r="CK2684" s="7" t="n">
        <v>0.524402394645899</v>
      </c>
      <c r="CL2684" s="6" t="n">
        <v>0.0383684379343526</v>
      </c>
      <c r="CM2684" s="4" t="s">
        <v>504</v>
      </c>
    </row>
    <row r="2685" customFormat="false" ht="15" hidden="false" customHeight="false" outlineLevel="0" collapsed="false">
      <c r="A2685" s="4" t="s">
        <v>47</v>
      </c>
      <c r="B2685" s="4" t="s">
        <v>48</v>
      </c>
      <c r="C2685" s="25" t="n">
        <v>46112</v>
      </c>
      <c r="D2685" s="4" t="s">
        <v>114</v>
      </c>
      <c r="E2685" s="4" t="s">
        <v>426</v>
      </c>
      <c r="G2685" s="4" t="s">
        <v>427</v>
      </c>
      <c r="H2685" s="5" t="n">
        <v>250</v>
      </c>
      <c r="I2685" s="25" t="n">
        <v>46121</v>
      </c>
      <c r="J2685" s="4" t="s">
        <v>454</v>
      </c>
      <c r="K2685" s="4" t="s">
        <v>6</v>
      </c>
      <c r="L2685" s="4" t="s">
        <v>421</v>
      </c>
      <c r="M2685" s="25" t="n">
        <v>46120</v>
      </c>
      <c r="N2685" s="25" t="n">
        <v>46121</v>
      </c>
      <c r="O2685" s="25" t="n">
        <v>46122</v>
      </c>
      <c r="P2685" s="25" t="n">
        <v>46121</v>
      </c>
      <c r="Q2685" s="6" t="n">
        <v>0.0321630322541457</v>
      </c>
      <c r="R2685" s="6" t="n">
        <v>0.0456672061203471</v>
      </c>
      <c r="S2685" s="6" t="n">
        <v>0.00697864197878273</v>
      </c>
      <c r="T2685" s="6" t="n">
        <v>0.0848088803532756</v>
      </c>
      <c r="U2685" s="6" t="n">
        <v>0.0401101416703895</v>
      </c>
      <c r="V2685" s="6" t="n">
        <v>0.0490073792542201</v>
      </c>
      <c r="W2685" s="6" t="n">
        <v>0.0446987386828861</v>
      </c>
      <c r="X2685" s="6" t="n">
        <v>0.0358015010990556</v>
      </c>
      <c r="AA2685" s="6" t="n">
        <v>0.00897454759452709</v>
      </c>
      <c r="AB2685" s="6" t="n">
        <v>0.0456672061203471</v>
      </c>
      <c r="AC2685" s="6" t="n">
        <v>0.0456672061203471</v>
      </c>
      <c r="AD2685" s="6" t="n">
        <v>0.0679711637487127</v>
      </c>
      <c r="AE2685" s="7" t="n">
        <v>0.903463203463203</v>
      </c>
      <c r="AF2685" s="7" t="n">
        <v>8.89189191304028</v>
      </c>
      <c r="AG2685" s="26" t="n">
        <v>3292.6</v>
      </c>
      <c r="AH2685" s="6" t="n">
        <v>0.0857350128602519</v>
      </c>
      <c r="AI2685" s="6" t="n">
        <v>0.0490330391563389</v>
      </c>
      <c r="AJ2685" s="6" t="n">
        <v>0.0534796481640025</v>
      </c>
      <c r="AK2685" s="6" t="n">
        <v>0.166103583805975</v>
      </c>
      <c r="AL2685" s="6" t="n">
        <v>0.714700374932351</v>
      </c>
      <c r="AM2685" s="6" t="n">
        <v>-0.0496813893921408</v>
      </c>
      <c r="AN2685" s="6" t="n">
        <v>0.0987144285484798</v>
      </c>
      <c r="AO2685" s="6" t="n">
        <v>0.023864747799357</v>
      </c>
      <c r="AP2685" s="6" t="n">
        <v>-0.0136090540729358</v>
      </c>
      <c r="AQ2685" s="6" t="n">
        <v>0.0142925367397674</v>
      </c>
      <c r="AR2685" s="4" t="s">
        <v>422</v>
      </c>
      <c r="AS2685" s="4" t="s">
        <v>102</v>
      </c>
      <c r="AT2685" s="5" t="n">
        <v>287.8182</v>
      </c>
      <c r="AU2685" s="6" t="n">
        <v>0.296713772815516</v>
      </c>
      <c r="AV2685" s="6" t="n">
        <v>-0.0062346374038883</v>
      </c>
      <c r="AW2685" s="5" t="n">
        <v>84.7926</v>
      </c>
      <c r="AX2685" s="6" t="n">
        <v>0.294604719229013</v>
      </c>
      <c r="AY2685" s="6" t="n">
        <v>-0.114620018414802</v>
      </c>
      <c r="AZ2685" s="5" t="n">
        <v>103.0858</v>
      </c>
      <c r="BA2685" s="6" t="n">
        <v>0.403469265779632</v>
      </c>
      <c r="BB2685" s="6" t="n">
        <v>0.0323921347121823</v>
      </c>
      <c r="BC2685" s="6" t="n">
        <v>0.358162895883582</v>
      </c>
      <c r="BD2685" s="7" t="n">
        <v>12.46</v>
      </c>
      <c r="BL2685" s="5" t="n">
        <v>27335.362756</v>
      </c>
      <c r="BM2685" s="5" t="n">
        <v>366.2764</v>
      </c>
      <c r="BN2685" s="26" t="n">
        <v>74.630423243212</v>
      </c>
      <c r="BO2685" s="7" t="n">
        <v>33.8095417658872</v>
      </c>
      <c r="BP2685" s="6" t="n">
        <v>0.453026263239936</v>
      </c>
      <c r="BQ2685" s="7" t="n">
        <v>0.024203773285263</v>
      </c>
      <c r="BR2685" s="26" t="n">
        <v>22.03</v>
      </c>
      <c r="BS2685" s="7" t="n">
        <v>3.35</v>
      </c>
      <c r="BT2685" s="4" t="s">
        <v>1443</v>
      </c>
      <c r="BU2685" s="5" t="n">
        <v>280.9664</v>
      </c>
      <c r="BV2685" s="5" t="n">
        <v>13.3388</v>
      </c>
      <c r="BW2685" s="5" t="n">
        <v>267.6276</v>
      </c>
      <c r="BX2685" s="7" t="n">
        <v>0.709669711539069</v>
      </c>
      <c r="BY2685" s="5" t="n">
        <v>0</v>
      </c>
      <c r="CN2685" s="4" t="s">
        <v>429</v>
      </c>
    </row>
    <row r="2686" customFormat="false" ht="15" hidden="false" customHeight="false" outlineLevel="0" collapsed="false">
      <c r="A2686" s="4" t="s">
        <v>47</v>
      </c>
      <c r="B2686" s="4" t="s">
        <v>48</v>
      </c>
      <c r="C2686" s="25" t="n">
        <v>46112</v>
      </c>
      <c r="D2686" s="4" t="s">
        <v>293</v>
      </c>
      <c r="E2686" s="4" t="s">
        <v>418</v>
      </c>
      <c r="F2686" s="4" t="s">
        <v>56</v>
      </c>
      <c r="G2686" s="4" t="s">
        <v>419</v>
      </c>
      <c r="H2686" s="5" t="n">
        <v>225</v>
      </c>
      <c r="I2686" s="25" t="n">
        <v>46121</v>
      </c>
      <c r="J2686" s="4" t="s">
        <v>897</v>
      </c>
      <c r="K2686" s="4" t="s">
        <v>5</v>
      </c>
      <c r="L2686" s="4" t="s">
        <v>421</v>
      </c>
      <c r="M2686" s="25" t="n">
        <v>46120</v>
      </c>
      <c r="N2686" s="25" t="n">
        <v>46121</v>
      </c>
      <c r="O2686" s="25" t="n">
        <v>46122</v>
      </c>
      <c r="P2686" s="25" t="n">
        <v>46122</v>
      </c>
      <c r="Q2686" s="6" t="n">
        <v>0.00763839672415134</v>
      </c>
      <c r="R2686" s="6" t="n">
        <v>0.0116442638324477</v>
      </c>
      <c r="S2686" s="6" t="n">
        <v>-0.0249903437620702</v>
      </c>
      <c r="T2686" s="6" t="n">
        <v>-0.00570768320547122</v>
      </c>
      <c r="U2686" s="6" t="n">
        <v>0.0401101416703895</v>
      </c>
      <c r="V2686" s="6" t="n">
        <v>-0.0117393509026481</v>
      </c>
      <c r="W2686" s="6" t="n">
        <v>-0.0458178248758607</v>
      </c>
      <c r="X2686" s="6" t="n">
        <v>0.00603166769717689</v>
      </c>
      <c r="Y2686" s="6" t="n">
        <v>-0.0488056369036304</v>
      </c>
      <c r="Z2686" s="6" t="n">
        <v>0.0430979536981592</v>
      </c>
      <c r="AA2686" s="6" t="n">
        <v>-0.00896098879876395</v>
      </c>
      <c r="AB2686" s="6" t="n">
        <v>-0.0249903437620702</v>
      </c>
      <c r="AC2686" s="6" t="n">
        <v>0.0249903437620702</v>
      </c>
      <c r="AD2686" s="6" t="n">
        <v>0.0249903437620704</v>
      </c>
      <c r="AE2686" s="7" t="n">
        <v>0.358578052550235</v>
      </c>
      <c r="AF2686" s="7" t="n">
        <v>2.5871956386801</v>
      </c>
      <c r="AG2686" s="26" t="n">
        <v>2539.8</v>
      </c>
      <c r="AH2686" s="6" t="n">
        <v>0.0627667587245795</v>
      </c>
      <c r="AI2686" s="6" t="n">
        <v>-0.0185485740783676</v>
      </c>
      <c r="AJ2686" s="6" t="n">
        <v>-0.223506908767257</v>
      </c>
      <c r="AK2686" s="6" t="n">
        <v>-0.140363886222706</v>
      </c>
      <c r="AL2686" s="6" t="n">
        <v>-0.309626014139617</v>
      </c>
      <c r="AM2686" s="6" t="n">
        <v>0.0362346458121943</v>
      </c>
      <c r="AN2686" s="6" t="n">
        <v>-0.0547832198905619</v>
      </c>
      <c r="AO2686" s="6" t="n">
        <v>0.021907063344293</v>
      </c>
      <c r="AP2686" s="6" t="n">
        <v>-0.0887374717743537</v>
      </c>
      <c r="AQ2686" s="6" t="n">
        <v>-0.0608358809616505</v>
      </c>
      <c r="AR2686" s="4" t="s">
        <v>422</v>
      </c>
      <c r="AS2686" s="4" t="s">
        <v>102</v>
      </c>
      <c r="AT2686" s="5" t="n">
        <v>70698</v>
      </c>
      <c r="AU2686" s="6" t="n">
        <v>0.0964500069790164</v>
      </c>
      <c r="AV2686" s="6" t="n">
        <v>0.0538256294065915</v>
      </c>
      <c r="AW2686" s="5" t="n">
        <v>19276</v>
      </c>
      <c r="AX2686" s="6" t="n">
        <v>0.272652691731025</v>
      </c>
      <c r="AY2686" s="6" t="n">
        <v>0.00931113866723671</v>
      </c>
      <c r="AZ2686" s="5" t="n">
        <v>13718</v>
      </c>
      <c r="BA2686" s="6" t="n">
        <v>0.122218586387435</v>
      </c>
      <c r="BB2686" s="6" t="n">
        <v>0.287229051327766</v>
      </c>
      <c r="BC2686" s="6" t="n">
        <v>0.194036606410365</v>
      </c>
      <c r="BD2686" s="7" t="n">
        <v>37.92</v>
      </c>
      <c r="BL2686" s="5" t="n">
        <v>919407.6</v>
      </c>
      <c r="BM2686" s="5" t="n">
        <v>47716</v>
      </c>
      <c r="BN2686" s="26" t="n">
        <v>19.2683292815827</v>
      </c>
      <c r="BO2686" s="7" t="n">
        <v>8.63983085091387</v>
      </c>
      <c r="BP2686" s="6" t="n">
        <v>0.448395432974675</v>
      </c>
      <c r="BQ2686" s="7" t="n">
        <v>0</v>
      </c>
      <c r="BR2686" s="26" t="n">
        <v>22.31</v>
      </c>
      <c r="BS2686" s="7" t="n">
        <v>5.82</v>
      </c>
      <c r="BT2686" s="4" t="s">
        <v>1443</v>
      </c>
      <c r="BU2686" s="5" t="n">
        <v>52094</v>
      </c>
      <c r="BV2686" s="5" t="n">
        <v>3670</v>
      </c>
      <c r="BW2686" s="5" t="n">
        <v>48424</v>
      </c>
      <c r="BX2686" s="7" t="n">
        <v>1.05860597439545</v>
      </c>
      <c r="BY2686" s="5" t="n">
        <v>9</v>
      </c>
      <c r="BZ2686" s="6" t="n">
        <v>0.133830177153329</v>
      </c>
      <c r="CA2686" s="6" t="n">
        <v>0.221000543820729</v>
      </c>
      <c r="CB2686" s="4" t="s">
        <v>472</v>
      </c>
      <c r="CC2686" s="26" t="n">
        <v>34.6650613616205</v>
      </c>
      <c r="CD2686" s="6" t="n">
        <v>-0.444157069835288</v>
      </c>
      <c r="CE2686" s="25" t="n">
        <v>46140</v>
      </c>
      <c r="CF2686" s="6" t="n">
        <v>0.360809753504116</v>
      </c>
      <c r="CG2686" s="6" t="n">
        <v>0.340954241572786</v>
      </c>
      <c r="CH2686" s="6" t="n">
        <v>0.275880337437894</v>
      </c>
      <c r="CI2686" s="6" t="n">
        <v>-0.190858174500815</v>
      </c>
      <c r="CJ2686" s="6" t="n">
        <v>0.0593734306794916</v>
      </c>
      <c r="CK2686" s="7" t="n">
        <v>0.420901124898316</v>
      </c>
      <c r="CL2686" s="6" t="n">
        <v>0.222225927984683</v>
      </c>
      <c r="CM2686" s="4" t="s">
        <v>425</v>
      </c>
    </row>
    <row r="2687" customFormat="false" ht="15" hidden="false" customHeight="false" outlineLevel="0" collapsed="false">
      <c r="A2687" s="4" t="s">
        <v>47</v>
      </c>
      <c r="B2687" s="4" t="s">
        <v>48</v>
      </c>
      <c r="C2687" s="25" t="n">
        <v>46112</v>
      </c>
      <c r="D2687" s="4" t="s">
        <v>191</v>
      </c>
      <c r="E2687" s="4" t="s">
        <v>466</v>
      </c>
      <c r="G2687" s="4" t="s">
        <v>427</v>
      </c>
      <c r="H2687" s="5" t="n">
        <v>925</v>
      </c>
      <c r="I2687" s="25" t="n">
        <v>46126</v>
      </c>
      <c r="J2687" s="4" t="s">
        <v>562</v>
      </c>
      <c r="K2687" s="4" t="s">
        <v>444</v>
      </c>
      <c r="L2687" s="4" t="s">
        <v>421</v>
      </c>
      <c r="M2687" s="25" t="n">
        <v>46125</v>
      </c>
      <c r="N2687" s="25" t="n">
        <v>46127</v>
      </c>
      <c r="O2687" s="25" t="n">
        <v>46128</v>
      </c>
      <c r="P2687" s="25" t="n">
        <v>46127</v>
      </c>
      <c r="Q2687" s="6" t="n">
        <v>-0.000914076782449702</v>
      </c>
      <c r="R2687" s="6" t="n">
        <v>0.0269899359560841</v>
      </c>
      <c r="S2687" s="6" t="n">
        <v>-0.00587973273942088</v>
      </c>
      <c r="T2687" s="6" t="n">
        <v>0.0201961264342135</v>
      </c>
      <c r="U2687" s="6" t="n">
        <v>0.00622842522581368</v>
      </c>
      <c r="V2687" s="6" t="n">
        <v>0.0139631183999692</v>
      </c>
      <c r="W2687" s="6" t="n">
        <v>0.0139677012083999</v>
      </c>
      <c r="X2687" s="6" t="n">
        <v>0.00623300803424431</v>
      </c>
      <c r="AA2687" s="6" t="n">
        <v>0.0576395242451968</v>
      </c>
      <c r="AB2687" s="6" t="n">
        <v>0.0269899359560841</v>
      </c>
      <c r="AC2687" s="6" t="n">
        <v>0.0269899359560841</v>
      </c>
      <c r="AD2687" s="6" t="n">
        <v>0.05096065873742</v>
      </c>
      <c r="AE2687" s="7" t="n">
        <v>0.156193895870737</v>
      </c>
      <c r="AF2687" s="7" t="n">
        <v>7.48334752723729</v>
      </c>
      <c r="AG2687" s="26" t="n">
        <v>547</v>
      </c>
      <c r="AH2687" s="6" t="n">
        <v>0.0866110448947159</v>
      </c>
      <c r="AI2687" s="6" t="n">
        <v>-0.0906824037902083</v>
      </c>
      <c r="AJ2687" s="6" t="n">
        <v>-0.208321550576134</v>
      </c>
      <c r="AK2687" s="6" t="n">
        <v>-0.0993357051430523</v>
      </c>
      <c r="AL2687" s="6" t="n">
        <v>-0.0381286175028683</v>
      </c>
      <c r="AM2687" s="6" t="n">
        <v>0.0131570893906798</v>
      </c>
      <c r="AN2687" s="6" t="n">
        <v>-0.103839493180888</v>
      </c>
      <c r="AO2687" s="6" t="n">
        <v>-0.0405950353974374</v>
      </c>
      <c r="AP2687" s="6" t="n">
        <v>-0.0400573528093918</v>
      </c>
      <c r="AQ2687" s="6" t="n">
        <v>-0.0171927118968726</v>
      </c>
      <c r="AR2687" s="4" t="s">
        <v>422</v>
      </c>
      <c r="AS2687" s="4" t="s">
        <v>102</v>
      </c>
      <c r="BR2687" s="26" t="n">
        <v>23.12</v>
      </c>
      <c r="BS2687" s="7" t="n">
        <v>3.52</v>
      </c>
      <c r="BT2687" s="4" t="s">
        <v>1443</v>
      </c>
      <c r="BU2687" s="5" t="n">
        <v>-5355.08</v>
      </c>
      <c r="BV2687" s="5" t="n">
        <v>122.72</v>
      </c>
      <c r="BW2687" s="5" t="n">
        <v>-5477.8</v>
      </c>
      <c r="BY2687" s="5" t="n">
        <v>0</v>
      </c>
      <c r="CE2687" s="25" t="n">
        <v>46140</v>
      </c>
      <c r="CF2687" s="6" t="n">
        <v>0.390583605918195</v>
      </c>
      <c r="CG2687" s="6" t="n">
        <v>0.416569230514486</v>
      </c>
      <c r="CH2687" s="6" t="n">
        <v>0.330232241661008</v>
      </c>
      <c r="CI2687" s="6" t="n">
        <v>-0.207257239683417</v>
      </c>
      <c r="CJ2687" s="6" t="n">
        <v>0.0661482159194877</v>
      </c>
      <c r="CK2687" s="7" t="n">
        <v>0.40802213001383</v>
      </c>
      <c r="CL2687" s="6" t="n">
        <v>0.0130644490644491</v>
      </c>
      <c r="CM2687" s="4" t="s">
        <v>425</v>
      </c>
    </row>
    <row r="2688" customFormat="false" ht="15" hidden="false" customHeight="false" outlineLevel="0" collapsed="false">
      <c r="A2688" s="4" t="s">
        <v>47</v>
      </c>
      <c r="B2688" s="4" t="s">
        <v>48</v>
      </c>
      <c r="C2688" s="25" t="n">
        <v>46112</v>
      </c>
      <c r="D2688" s="4" t="s">
        <v>190</v>
      </c>
      <c r="E2688" s="4" t="s">
        <v>462</v>
      </c>
      <c r="G2688" s="4" t="s">
        <v>427</v>
      </c>
      <c r="H2688" s="5" t="n">
        <v>325</v>
      </c>
      <c r="I2688" s="25" t="n">
        <v>46127</v>
      </c>
      <c r="J2688" s="4" t="s">
        <v>1199</v>
      </c>
      <c r="K2688" s="4" t="s">
        <v>5</v>
      </c>
      <c r="L2688" s="4" t="s">
        <v>421</v>
      </c>
      <c r="M2688" s="25" t="n">
        <v>46125</v>
      </c>
      <c r="N2688" s="25" t="n">
        <v>46127</v>
      </c>
      <c r="O2688" s="25" t="n">
        <v>46128</v>
      </c>
      <c r="P2688" s="25" t="n">
        <v>46128</v>
      </c>
      <c r="Q2688" s="6" t="n">
        <v>-0.00212765957446803</v>
      </c>
      <c r="R2688" s="6" t="n">
        <v>0.042531702390304</v>
      </c>
      <c r="S2688" s="6" t="n">
        <v>0.0154467168998924</v>
      </c>
      <c r="T2688" s="6" t="n">
        <v>0.0558507597157284</v>
      </c>
      <c r="U2688" s="6" t="n">
        <v>0.00622842522581368</v>
      </c>
      <c r="V2688" s="6" t="n">
        <v>0.0139631183999692</v>
      </c>
      <c r="W2688" s="6" t="n">
        <v>0.0496223344899147</v>
      </c>
      <c r="X2688" s="6" t="n">
        <v>0.0418876413157592</v>
      </c>
      <c r="AA2688" s="6" t="n">
        <v>0.0049515608180839</v>
      </c>
      <c r="AB2688" s="6" t="n">
        <v>0.0154467168998924</v>
      </c>
      <c r="AC2688" s="6" t="n">
        <v>0.0154467168998924</v>
      </c>
      <c r="AD2688" s="6" t="n">
        <v>0.0356835306781487</v>
      </c>
      <c r="AE2688" s="7" t="n">
        <v>0.665158371040724</v>
      </c>
      <c r="AF2688" s="7" t="n">
        <v>1.18040671412688</v>
      </c>
      <c r="AG2688" s="26" t="n">
        <v>1786</v>
      </c>
      <c r="AH2688" s="6" t="n">
        <v>0.0573678290213724</v>
      </c>
      <c r="AI2688" s="6" t="n">
        <v>-0.0548764354130288</v>
      </c>
      <c r="AJ2688" s="6" t="n">
        <v>-0.105380769274396</v>
      </c>
      <c r="AK2688" s="6" t="n">
        <v>-0.0734167111772207</v>
      </c>
      <c r="AL2688" s="6" t="n">
        <v>-0.032892921150084</v>
      </c>
      <c r="AM2688" s="6" t="n">
        <v>0.0131570893906798</v>
      </c>
      <c r="AN2688" s="6" t="n">
        <v>-0.0680335248037086</v>
      </c>
      <c r="AO2688" s="6" t="n">
        <v>-0.040705994593735</v>
      </c>
      <c r="AP2688" s="6" t="n">
        <v>-0.0272963375205383</v>
      </c>
      <c r="AQ2688" s="6" t="n">
        <v>-0.00443169660801901</v>
      </c>
      <c r="AR2688" s="4" t="s">
        <v>448</v>
      </c>
      <c r="AS2688" s="4" t="s">
        <v>102</v>
      </c>
      <c r="BR2688" s="26" t="n">
        <v>23.12</v>
      </c>
      <c r="BS2688" s="7" t="n">
        <v>3.52</v>
      </c>
      <c r="BT2688" s="4" t="s">
        <v>1443</v>
      </c>
      <c r="BU2688" s="5" t="n">
        <v>2621.97</v>
      </c>
      <c r="BV2688" s="5" t="n">
        <v>243.34</v>
      </c>
      <c r="BW2688" s="5" t="n">
        <v>2378.63</v>
      </c>
      <c r="BY2688" s="5" t="n">
        <v>0</v>
      </c>
      <c r="CE2688" s="25" t="n">
        <v>46140</v>
      </c>
      <c r="CF2688" s="6" t="n">
        <v>0.332183416562807</v>
      </c>
      <c r="CG2688" s="6" t="n">
        <v>0.32641867306279</v>
      </c>
      <c r="CH2688" s="6" t="n">
        <v>0.247858593706694</v>
      </c>
      <c r="CI2688" s="6" t="n">
        <v>-0.240672748954484</v>
      </c>
      <c r="CJ2688" s="6" t="n">
        <v>0.0491926803013994</v>
      </c>
      <c r="CK2688" s="7" t="n">
        <v>0.314004376367616</v>
      </c>
      <c r="CL2688" s="6" t="n">
        <v>0.393223782704784</v>
      </c>
      <c r="CM2688" s="4" t="s">
        <v>425</v>
      </c>
    </row>
    <row r="2689" customFormat="false" ht="15" hidden="false" customHeight="false" outlineLevel="0" collapsed="false">
      <c r="A2689" s="4" t="s">
        <v>47</v>
      </c>
      <c r="B2689" s="4" t="s">
        <v>48</v>
      </c>
      <c r="C2689" s="25" t="n">
        <v>46112</v>
      </c>
      <c r="D2689" s="4" t="s">
        <v>115</v>
      </c>
      <c r="E2689" s="4" t="s">
        <v>451</v>
      </c>
      <c r="G2689" s="4" t="s">
        <v>427</v>
      </c>
      <c r="H2689" s="5" t="n">
        <v>2500</v>
      </c>
      <c r="I2689" s="25" t="n">
        <v>46128</v>
      </c>
      <c r="J2689" s="4" t="s">
        <v>1152</v>
      </c>
      <c r="K2689" s="4" t="s">
        <v>5</v>
      </c>
      <c r="L2689" s="4" t="s">
        <v>421</v>
      </c>
      <c r="M2689" s="25" t="n">
        <v>46127</v>
      </c>
      <c r="N2689" s="25" t="n">
        <v>46128</v>
      </c>
      <c r="O2689" s="25" t="n">
        <v>46129</v>
      </c>
      <c r="P2689" s="25" t="n">
        <v>46129</v>
      </c>
      <c r="Q2689" s="6" t="n">
        <v>0.0616843756685446</v>
      </c>
      <c r="R2689" s="6" t="n">
        <v>-0.0172958087049973</v>
      </c>
      <c r="S2689" s="6" t="n">
        <v>0.102047093400772</v>
      </c>
      <c r="T2689" s="6" t="n">
        <v>0.14643566036432</v>
      </c>
      <c r="U2689" s="6" t="n">
        <v>0.0213549882819227</v>
      </c>
      <c r="V2689" s="6" t="n">
        <v>0.0308733377012249</v>
      </c>
      <c r="W2689" s="6" t="n">
        <v>0.125080672082397</v>
      </c>
      <c r="X2689" s="6" t="n">
        <v>0.115562322663095</v>
      </c>
      <c r="AA2689" s="6" t="n">
        <v>0.0320904958818906</v>
      </c>
      <c r="AB2689" s="6" t="n">
        <v>0.102047093400772</v>
      </c>
      <c r="AC2689" s="6" t="n">
        <v>0.102047093400772</v>
      </c>
      <c r="AD2689" s="6" t="n">
        <v>0.0918970643518676</v>
      </c>
      <c r="AE2689" s="7" t="n">
        <v>0.928226106359243</v>
      </c>
      <c r="AF2689" s="7" t="n">
        <v>7.13811701011754</v>
      </c>
      <c r="AG2689" s="26" t="n">
        <v>280.46</v>
      </c>
      <c r="AH2689" s="6" t="n">
        <v>0.13984962406015</v>
      </c>
      <c r="AI2689" s="6" t="n">
        <v>0.244773867116418</v>
      </c>
      <c r="AJ2689" s="6" t="n">
        <v>0.277708029436055</v>
      </c>
      <c r="AK2689" s="6" t="n">
        <v>0.360117151412308</v>
      </c>
      <c r="AL2689" s="6" t="n">
        <v>0.348095463104559</v>
      </c>
      <c r="AM2689" s="6" t="n">
        <v>-0.0073356472623356</v>
      </c>
      <c r="AN2689" s="6" t="n">
        <v>0.252109514378753</v>
      </c>
      <c r="AO2689" s="6" t="n">
        <v>-0.0246534561354544</v>
      </c>
      <c r="AP2689" s="6" t="n">
        <v>-0.0574316990727818</v>
      </c>
      <c r="AQ2689" s="6" t="n">
        <v>-0.0285406339097974</v>
      </c>
      <c r="AR2689" s="4" t="s">
        <v>422</v>
      </c>
      <c r="AS2689" s="4" t="s">
        <v>438</v>
      </c>
      <c r="AT2689" s="5" t="n">
        <v>1459.422</v>
      </c>
      <c r="AU2689" s="6" t="n">
        <v>0.382011395693046</v>
      </c>
      <c r="AV2689" s="6" t="n">
        <v>0.0932851697810166</v>
      </c>
      <c r="AZ2689" s="5" t="n">
        <v>320.237</v>
      </c>
      <c r="BC2689" s="6" t="n">
        <v>0.219427280115005</v>
      </c>
      <c r="BD2689" s="7" t="n">
        <v>3.52</v>
      </c>
      <c r="BL2689" s="5" t="n">
        <v>25481.1933</v>
      </c>
      <c r="BM2689" s="5" t="n">
        <v>326.198</v>
      </c>
      <c r="BN2689" s="26" t="n">
        <v>78.115725111742</v>
      </c>
      <c r="BO2689" s="7" t="n">
        <v>4.38559356952011</v>
      </c>
      <c r="BP2689" s="6" t="n">
        <v>0.0561422628189991</v>
      </c>
      <c r="BQ2689" s="7" t="n">
        <v>0.2892802042751</v>
      </c>
      <c r="BR2689" s="26" t="n">
        <v>22.94</v>
      </c>
      <c r="BS2689" s="7" t="n">
        <v>3.49</v>
      </c>
      <c r="BT2689" s="4" t="s">
        <v>1443</v>
      </c>
      <c r="BU2689" s="5" t="n">
        <v>-4141.743</v>
      </c>
      <c r="BV2689" s="5" t="n">
        <v>50.398</v>
      </c>
      <c r="BW2689" s="5" t="n">
        <v>-4192.141</v>
      </c>
      <c r="BX2689" s="7" t="n">
        <v>-4.52600538302413</v>
      </c>
      <c r="BY2689" s="5" t="n">
        <v>0</v>
      </c>
      <c r="CE2689" s="25" t="n">
        <v>46140</v>
      </c>
      <c r="CF2689" s="6" t="n">
        <v>0.491184855815489</v>
      </c>
      <c r="CG2689" s="6" t="n">
        <v>0.565931487642881</v>
      </c>
      <c r="CH2689" s="6" t="n">
        <v>0.465497872456256</v>
      </c>
      <c r="CI2689" s="6" t="n">
        <v>-0.177466031453618</v>
      </c>
      <c r="CJ2689" s="6" t="n">
        <v>0.0808160196828868</v>
      </c>
      <c r="CK2689" s="7" t="n">
        <v>1.26270872781404</v>
      </c>
      <c r="CL2689" s="6" t="n">
        <v>0.132036804684233</v>
      </c>
      <c r="CM2689" s="4" t="s">
        <v>425</v>
      </c>
      <c r="CN2689" s="4" t="s">
        <v>1401</v>
      </c>
    </row>
    <row r="2690" customFormat="false" ht="15" hidden="false" customHeight="false" outlineLevel="0" collapsed="false">
      <c r="A2690" s="4" t="s">
        <v>47</v>
      </c>
      <c r="B2690" s="4" t="s">
        <v>48</v>
      </c>
      <c r="C2690" s="25" t="n">
        <v>46112</v>
      </c>
      <c r="D2690" s="4" t="s">
        <v>180</v>
      </c>
      <c r="E2690" s="4" t="s">
        <v>561</v>
      </c>
      <c r="G2690" s="4" t="s">
        <v>427</v>
      </c>
      <c r="H2690" s="5" t="n">
        <v>300</v>
      </c>
      <c r="I2690" s="25" t="n">
        <v>46128</v>
      </c>
      <c r="J2690" s="4" t="s">
        <v>545</v>
      </c>
      <c r="K2690" s="4" t="s">
        <v>5</v>
      </c>
      <c r="L2690" s="4" t="s">
        <v>708</v>
      </c>
      <c r="M2690" s="25" t="n">
        <v>46127</v>
      </c>
      <c r="N2690" s="25" t="n">
        <v>46128</v>
      </c>
      <c r="O2690" s="25" t="n">
        <v>46129</v>
      </c>
      <c r="P2690" s="25" t="n">
        <v>46129</v>
      </c>
      <c r="Q2690" s="6" t="n">
        <v>0.0461882879698361</v>
      </c>
      <c r="R2690" s="6" t="n">
        <v>-0.000563126478206999</v>
      </c>
      <c r="S2690" s="6" t="n">
        <v>0.0489069190894751</v>
      </c>
      <c r="T2690" s="6" t="n">
        <v>0.0945320805811042</v>
      </c>
      <c r="U2690" s="6" t="n">
        <v>0.0213549882819227</v>
      </c>
      <c r="V2690" s="6" t="n">
        <v>0.0308733377012249</v>
      </c>
      <c r="W2690" s="6" t="n">
        <v>0.0731770922991815</v>
      </c>
      <c r="X2690" s="6" t="n">
        <v>0.0636587428798793</v>
      </c>
      <c r="AA2690" s="6" t="n">
        <v>-0.0059725039441062</v>
      </c>
      <c r="AB2690" s="6" t="n">
        <v>0.0489069190894751</v>
      </c>
      <c r="AC2690" s="6" t="n">
        <v>0.0489069190894751</v>
      </c>
      <c r="AD2690" s="6" t="n">
        <v>0.0573585756141536</v>
      </c>
      <c r="AE2690" s="7" t="n">
        <v>0.956777996070727</v>
      </c>
      <c r="AF2690" s="7" t="n">
        <v>1.40266639366732</v>
      </c>
      <c r="AG2690" s="26" t="n">
        <v>2546.1</v>
      </c>
      <c r="AH2690" s="6" t="n">
        <v>0.0668314757395458</v>
      </c>
      <c r="AI2690" s="6" t="n">
        <v>0.00449757367735892</v>
      </c>
      <c r="AJ2690" s="6" t="n">
        <v>-0.00724053468538</v>
      </c>
      <c r="AK2690" s="6" t="n">
        <v>-0.0803340067120774</v>
      </c>
      <c r="AL2690" s="6" t="n">
        <v>0.332777612575308</v>
      </c>
      <c r="AM2690" s="6" t="n">
        <v>-0.0073356472623356</v>
      </c>
      <c r="AN2690" s="6" t="n">
        <v>0.0118332209396945</v>
      </c>
      <c r="AO2690" s="6" t="n">
        <v>-0.0205557942988112</v>
      </c>
      <c r="AP2690" s="6" t="n">
        <v>-0.0599126199684862</v>
      </c>
      <c r="AQ2690" s="6" t="n">
        <v>-0.0310215548055018</v>
      </c>
      <c r="AR2690" s="4" t="s">
        <v>422</v>
      </c>
      <c r="AS2690" s="4" t="s">
        <v>438</v>
      </c>
      <c r="AT2690" s="5" t="n">
        <v>1051.51</v>
      </c>
      <c r="AU2690" s="6" t="n">
        <v>0.166581610011538</v>
      </c>
      <c r="AV2690" s="6" t="n">
        <v>-0.0219421449167518</v>
      </c>
      <c r="AZ2690" s="5" t="n">
        <v>622.66</v>
      </c>
      <c r="BA2690" s="6" t="n">
        <v>-0.0247470475832473</v>
      </c>
      <c r="BB2690" s="6" t="n">
        <v>-0.190741077694887</v>
      </c>
      <c r="BC2690" s="6" t="n">
        <v>0.592157944289641</v>
      </c>
      <c r="BD2690" s="7" t="n">
        <v>14.54</v>
      </c>
      <c r="BL2690" s="5" t="n">
        <v>109049.463</v>
      </c>
      <c r="BM2690" s="5" t="n">
        <v>2873.86</v>
      </c>
      <c r="BN2690" s="26" t="n">
        <v>37.9452941340218</v>
      </c>
      <c r="BO2690" s="7" t="n">
        <v>14.0867301186236</v>
      </c>
      <c r="BP2690" s="6" t="n">
        <v>0.371237868623963</v>
      </c>
      <c r="BQ2690" s="7" t="n">
        <v>0</v>
      </c>
      <c r="BR2690" s="26" t="n">
        <v>22.94</v>
      </c>
      <c r="BS2690" s="7" t="n">
        <v>3.49</v>
      </c>
      <c r="BT2690" s="4" t="s">
        <v>1443</v>
      </c>
      <c r="BU2690" s="5" t="n">
        <v>2527.81</v>
      </c>
      <c r="BV2690" s="5" t="n">
        <v>19.56</v>
      </c>
      <c r="BW2690" s="5" t="n">
        <v>2508.25</v>
      </c>
      <c r="BX2690" s="7" t="n">
        <v>0.88444959168107</v>
      </c>
      <c r="BY2690" s="5" t="n">
        <v>0</v>
      </c>
      <c r="CE2690" s="25" t="n">
        <v>46140</v>
      </c>
      <c r="CF2690" s="6" t="n">
        <v>0.376464358212147</v>
      </c>
      <c r="CG2690" s="6" t="n">
        <v>0.36540134273367</v>
      </c>
      <c r="CH2690" s="6" t="n">
        <v>0.327812974768784</v>
      </c>
      <c r="CI2690" s="6" t="n">
        <v>-0.102868718772835</v>
      </c>
      <c r="CJ2690" s="6" t="n">
        <v>0.0519119525204718</v>
      </c>
      <c r="CK2690" s="7" t="n">
        <v>0.94211287988423</v>
      </c>
      <c r="CL2690" s="6" t="n">
        <v>-0.129319079264182</v>
      </c>
      <c r="CM2690" s="4" t="s">
        <v>425</v>
      </c>
    </row>
    <row r="2691" customFormat="false" ht="15" hidden="false" customHeight="false" outlineLevel="0" collapsed="false">
      <c r="A2691" s="4" t="s">
        <v>47</v>
      </c>
      <c r="B2691" s="4" t="s">
        <v>48</v>
      </c>
      <c r="C2691" s="25" t="n">
        <v>46112</v>
      </c>
      <c r="D2691" s="4" t="s">
        <v>182</v>
      </c>
      <c r="E2691" s="4" t="s">
        <v>500</v>
      </c>
      <c r="G2691" s="4" t="s">
        <v>427</v>
      </c>
      <c r="H2691" s="5" t="n">
        <v>1100</v>
      </c>
      <c r="I2691" s="25" t="n">
        <v>46128</v>
      </c>
      <c r="J2691" s="4" t="s">
        <v>667</v>
      </c>
      <c r="K2691" s="4" t="s">
        <v>5</v>
      </c>
      <c r="L2691" s="4" t="s">
        <v>421</v>
      </c>
      <c r="M2691" s="25" t="n">
        <v>46127</v>
      </c>
      <c r="N2691" s="25" t="n">
        <v>46128</v>
      </c>
      <c r="O2691" s="25" t="n">
        <v>46129</v>
      </c>
      <c r="P2691" s="25" t="n">
        <v>46129</v>
      </c>
      <c r="Q2691" s="6" t="n">
        <v>0.0344855435309321</v>
      </c>
      <c r="R2691" s="6" t="n">
        <v>-0.0139745491451324</v>
      </c>
      <c r="S2691" s="6" t="n">
        <v>-0.0238321456848772</v>
      </c>
      <c r="T2691" s="6" t="n">
        <v>-0.00332115129907751</v>
      </c>
      <c r="U2691" s="6" t="n">
        <v>0.0213549882819227</v>
      </c>
      <c r="V2691" s="6" t="n">
        <v>0.0308733377012249</v>
      </c>
      <c r="W2691" s="6" t="n">
        <v>-0.0246761395810002</v>
      </c>
      <c r="X2691" s="6" t="n">
        <v>-0.0341944890003024</v>
      </c>
      <c r="AA2691" s="6" t="n">
        <v>-0.0198733174980205</v>
      </c>
      <c r="AB2691" s="6" t="n">
        <v>-0.0238321456848772</v>
      </c>
      <c r="AC2691" s="6" t="n">
        <v>0.0238321456848772</v>
      </c>
      <c r="AD2691" s="6" t="n">
        <v>0.0297703879651622</v>
      </c>
      <c r="AE2691" s="7" t="n">
        <v>0.545212765957448</v>
      </c>
      <c r="AF2691" s="7" t="n">
        <v>1.87267787627367</v>
      </c>
      <c r="AG2691" s="26" t="n">
        <v>619.1</v>
      </c>
      <c r="AH2691" s="6" t="n">
        <v>0.0666781529979328</v>
      </c>
      <c r="AI2691" s="6" t="n">
        <v>-0.0563938424020729</v>
      </c>
      <c r="AJ2691" s="6" t="n">
        <v>-0.186618856722586</v>
      </c>
      <c r="AK2691" s="6" t="n">
        <v>-0.170842641637722</v>
      </c>
      <c r="AL2691" s="6" t="n">
        <v>-0.0817959185859722</v>
      </c>
      <c r="AM2691" s="6" t="n">
        <v>-0.0073356472623356</v>
      </c>
      <c r="AN2691" s="6" t="n">
        <v>-0.0490581951397373</v>
      </c>
      <c r="AO2691" s="6" t="n">
        <v>-0.0458269121583259</v>
      </c>
      <c r="AP2691" s="6" t="n">
        <v>-0.0186552031794954</v>
      </c>
      <c r="AQ2691" s="6" t="n">
        <v>0.0102358619834889</v>
      </c>
      <c r="AR2691" s="4" t="s">
        <v>422</v>
      </c>
      <c r="AS2691" s="4" t="s">
        <v>102</v>
      </c>
      <c r="BR2691" s="26" t="n">
        <v>22.94</v>
      </c>
      <c r="BS2691" s="7" t="n">
        <v>3.49</v>
      </c>
      <c r="BT2691" s="4" t="s">
        <v>1443</v>
      </c>
      <c r="BU2691" s="5" t="n">
        <v>22625.06</v>
      </c>
      <c r="BV2691" s="5" t="n">
        <v>287.09</v>
      </c>
      <c r="BW2691" s="5" t="n">
        <v>22337.97</v>
      </c>
      <c r="BY2691" s="5" t="n">
        <v>0</v>
      </c>
      <c r="CE2691" s="25" t="n">
        <v>46140</v>
      </c>
      <c r="CF2691" s="6" t="n">
        <v>0.273537158078235</v>
      </c>
      <c r="CG2691" s="6" t="n">
        <v>0.31447069532061</v>
      </c>
      <c r="CH2691" s="6" t="n">
        <v>0.27275733071724</v>
      </c>
      <c r="CI2691" s="6" t="n">
        <v>-0.132646269506425</v>
      </c>
      <c r="CJ2691" s="6" t="n">
        <v>0.0447347585114806</v>
      </c>
      <c r="CK2691" s="7" t="n">
        <v>0.532743362831858</v>
      </c>
      <c r="CL2691" s="6" t="n">
        <v>0.27980683734478</v>
      </c>
      <c r="CM2691" s="4" t="s">
        <v>425</v>
      </c>
    </row>
    <row r="2692" customFormat="false" ht="15" hidden="false" customHeight="false" outlineLevel="0" collapsed="false">
      <c r="A2692" s="4" t="s">
        <v>47</v>
      </c>
      <c r="B2692" s="4" t="s">
        <v>48</v>
      </c>
      <c r="C2692" s="25" t="n">
        <v>46112</v>
      </c>
      <c r="D2692" s="4" t="s">
        <v>312</v>
      </c>
      <c r="E2692" s="4" t="s">
        <v>439</v>
      </c>
      <c r="F2692" s="4" t="s">
        <v>56</v>
      </c>
      <c r="G2692" s="4" t="s">
        <v>419</v>
      </c>
      <c r="H2692" s="5" t="n">
        <v>3000</v>
      </c>
      <c r="I2692" s="25" t="n">
        <v>46128</v>
      </c>
      <c r="J2692" s="4" t="s">
        <v>685</v>
      </c>
      <c r="K2692" s="4" t="s">
        <v>5</v>
      </c>
      <c r="L2692" s="4" t="s">
        <v>421</v>
      </c>
      <c r="M2692" s="25" t="n">
        <v>46127</v>
      </c>
      <c r="N2692" s="25" t="n">
        <v>46128</v>
      </c>
      <c r="O2692" s="25" t="n">
        <v>46129</v>
      </c>
      <c r="P2692" s="25" t="n">
        <v>46129</v>
      </c>
      <c r="Q2692" s="6" t="n">
        <v>0.0334039513228557</v>
      </c>
      <c r="R2692" s="6" t="n">
        <v>0.0024314660309892</v>
      </c>
      <c r="S2692" s="6" t="n">
        <v>-0.0282507371825359</v>
      </c>
      <c r="T2692" s="6" t="n">
        <v>0.00758468017130898</v>
      </c>
      <c r="U2692" s="6" t="n">
        <v>0.0213549882819227</v>
      </c>
      <c r="V2692" s="6" t="n">
        <v>0.0369309504378018</v>
      </c>
      <c r="W2692" s="6" t="n">
        <v>-0.0137703081106138</v>
      </c>
      <c r="X2692" s="6" t="n">
        <v>-0.0293462702664928</v>
      </c>
      <c r="Y2692" s="6" t="n">
        <v>-0.0488056369036304</v>
      </c>
      <c r="Z2692" s="6" t="n">
        <v>0.0563903170749394</v>
      </c>
      <c r="AA2692" s="6" t="n">
        <v>-0.0250166460572624</v>
      </c>
      <c r="AB2692" s="6" t="n">
        <v>-0.0282507371825359</v>
      </c>
      <c r="AC2692" s="6" t="n">
        <v>0.0282507371825359</v>
      </c>
      <c r="AD2692" s="6" t="n">
        <v>0.0187862646247503</v>
      </c>
      <c r="AE2692" s="7" t="n">
        <v>0.460759493670886</v>
      </c>
      <c r="AF2692" s="7" t="n">
        <v>3.66624457510978</v>
      </c>
      <c r="AG2692" s="26" t="n">
        <v>202.97</v>
      </c>
      <c r="AH2692" s="6" t="n">
        <v>0.028790105935425</v>
      </c>
      <c r="AI2692" s="6" t="n">
        <v>0.0101527895286917</v>
      </c>
      <c r="AJ2692" s="6" t="n">
        <v>-0.251291876563325</v>
      </c>
      <c r="AK2692" s="6" t="n">
        <v>-0.178718549602359</v>
      </c>
      <c r="AL2692" s="6" t="n">
        <v>-0.192623314718715</v>
      </c>
      <c r="AM2692" s="6" t="n">
        <v>0.0215094590993872</v>
      </c>
      <c r="AN2692" s="6" t="n">
        <v>-0.0113566695706955</v>
      </c>
      <c r="AO2692" s="6" t="n">
        <v>-0.0242756460454189</v>
      </c>
      <c r="AP2692" s="6" t="n">
        <v>-0.0594655442443227</v>
      </c>
      <c r="AQ2692" s="6" t="n">
        <v>-0.0305744790813384</v>
      </c>
      <c r="AR2692" s="4" t="s">
        <v>422</v>
      </c>
      <c r="AS2692" s="4" t="s">
        <v>102</v>
      </c>
      <c r="AT2692" s="5" t="n">
        <v>24236.3</v>
      </c>
      <c r="AU2692" s="6" t="n">
        <v>0.0769678548893096</v>
      </c>
      <c r="AV2692" s="6" t="n">
        <v>0.0288888511534315</v>
      </c>
      <c r="AW2692" s="5" t="n">
        <v>4909.3</v>
      </c>
      <c r="AX2692" s="6" t="n">
        <v>0.202559796668633</v>
      </c>
      <c r="AY2692" s="6" t="n">
        <v>-0.00291295952798762</v>
      </c>
      <c r="AZ2692" s="5" t="n">
        <v>3501.8</v>
      </c>
      <c r="BA2692" s="6" t="n">
        <v>-0.0189937247870909</v>
      </c>
      <c r="BB2692" s="6" t="n">
        <v>0.122731644757935</v>
      </c>
      <c r="BC2692" s="6" t="n">
        <v>0.144485750712774</v>
      </c>
      <c r="BD2692" s="7" t="n">
        <v>3.34</v>
      </c>
      <c r="BL2692" s="5" t="n">
        <v>212854.639</v>
      </c>
      <c r="BM2692" s="5" t="n">
        <v>13265.2</v>
      </c>
      <c r="BN2692" s="26" t="n">
        <v>16.0460934625939</v>
      </c>
      <c r="BO2692" s="7" t="n">
        <v>2.48702346525896</v>
      </c>
      <c r="BP2692" s="6" t="n">
        <v>0.154992457887437</v>
      </c>
      <c r="BQ2692" s="7" t="n">
        <v>0.150149381733716</v>
      </c>
      <c r="BR2692" s="26" t="n">
        <v>21.63</v>
      </c>
      <c r="BS2692" s="7" t="n">
        <v>5.69</v>
      </c>
      <c r="BT2692" s="4" t="s">
        <v>1443</v>
      </c>
      <c r="BU2692" s="5" t="n">
        <v>14931.6</v>
      </c>
      <c r="BV2692" s="5" t="n">
        <v>1560.3</v>
      </c>
      <c r="BW2692" s="5" t="n">
        <v>13371.3</v>
      </c>
      <c r="BX2692" s="7" t="n">
        <v>1.13140467061694</v>
      </c>
      <c r="BY2692" s="5" t="n">
        <v>9</v>
      </c>
      <c r="BZ2692" s="6" t="n">
        <v>0.133830177153329</v>
      </c>
      <c r="CA2692" s="6" t="n">
        <v>0.221000543820729</v>
      </c>
      <c r="CB2692" s="4" t="s">
        <v>822</v>
      </c>
      <c r="CC2692" s="26" t="n">
        <v>34.6650613616205</v>
      </c>
      <c r="CD2692" s="6" t="n">
        <v>-0.5371104843807</v>
      </c>
      <c r="CE2692" s="25" t="n">
        <v>46140</v>
      </c>
      <c r="CF2692" s="6" t="n">
        <v>0.382318413760793</v>
      </c>
      <c r="CG2692" s="6" t="n">
        <v>0.43299882911602</v>
      </c>
      <c r="CH2692" s="6" t="n">
        <v>0.27896272999337</v>
      </c>
      <c r="CI2692" s="6" t="n">
        <v>-0.355742530383096</v>
      </c>
      <c r="CJ2692" s="6" t="n">
        <v>0.0614952915438029</v>
      </c>
      <c r="CK2692" s="7" t="n">
        <v>0.459396751740139</v>
      </c>
      <c r="CL2692" s="6" t="n">
        <v>-0.213688194937308</v>
      </c>
      <c r="CM2692" s="4" t="s">
        <v>425</v>
      </c>
    </row>
    <row r="2693" customFormat="false" ht="15" hidden="false" customHeight="false" outlineLevel="0" collapsed="false">
      <c r="A2693" s="4" t="s">
        <v>47</v>
      </c>
      <c r="B2693" s="4" t="s">
        <v>48</v>
      </c>
      <c r="C2693" s="25" t="n">
        <v>46112</v>
      </c>
      <c r="D2693" s="4" t="s">
        <v>207</v>
      </c>
      <c r="E2693" s="4" t="s">
        <v>1089</v>
      </c>
      <c r="G2693" s="4" t="s">
        <v>427</v>
      </c>
      <c r="H2693" s="5" t="n">
        <v>2350</v>
      </c>
      <c r="I2693" s="25" t="n">
        <v>46129</v>
      </c>
      <c r="J2693" s="4" t="s">
        <v>1335</v>
      </c>
      <c r="K2693" s="4" t="s">
        <v>5</v>
      </c>
      <c r="L2693" s="4" t="s">
        <v>421</v>
      </c>
      <c r="M2693" s="25" t="n">
        <v>46128</v>
      </c>
      <c r="N2693" s="25" t="n">
        <v>46129</v>
      </c>
      <c r="O2693" s="25" t="n">
        <v>46132</v>
      </c>
      <c r="P2693" s="25" t="n">
        <v>46132</v>
      </c>
      <c r="Q2693" s="6" t="n">
        <v>-0.00572817934558634</v>
      </c>
      <c r="R2693" s="6" t="n">
        <v>0.0107348613586438</v>
      </c>
      <c r="S2693" s="6" t="n">
        <v>-0.027515787747068</v>
      </c>
      <c r="T2693" s="6" t="n">
        <v>-0.0225091057340106</v>
      </c>
      <c r="U2693" s="6" t="n">
        <v>0.00551836539772921</v>
      </c>
      <c r="V2693" s="6" t="n">
        <v>0.0119369392463642</v>
      </c>
      <c r="W2693" s="6" t="n">
        <v>-0.0280274711317398</v>
      </c>
      <c r="X2693" s="6" t="n">
        <v>-0.0344460449803747</v>
      </c>
      <c r="AA2693" s="6" t="n">
        <v>-0.00762732715492498</v>
      </c>
      <c r="AB2693" s="6" t="n">
        <v>-0.027515787747068</v>
      </c>
      <c r="AC2693" s="6" t="n">
        <v>0.027515787747068</v>
      </c>
      <c r="AD2693" s="6" t="n">
        <v>0.0307963585663905</v>
      </c>
      <c r="AE2693" s="7" t="n">
        <v>0.352862849533956</v>
      </c>
      <c r="AF2693" s="7" t="n">
        <v>1.94247944675723</v>
      </c>
      <c r="AG2693" s="26" t="n">
        <v>242.66</v>
      </c>
      <c r="AH2693" s="6" t="n">
        <v>0.0311477499681299</v>
      </c>
      <c r="AI2693" s="6" t="n">
        <v>0.0165898617511524</v>
      </c>
      <c r="AJ2693" s="6" t="n">
        <v>-0.160203867249676</v>
      </c>
      <c r="AK2693" s="6" t="n">
        <v>-0.177547188481047</v>
      </c>
      <c r="AL2693" s="6" t="n">
        <v>0.193696732342281</v>
      </c>
      <c r="AM2693" s="6" t="n">
        <v>0.0250994678413776</v>
      </c>
      <c r="AN2693" s="6" t="n">
        <v>-0.00850960609022522</v>
      </c>
      <c r="AO2693" s="6" t="n">
        <v>0.0695340501792114</v>
      </c>
      <c r="AP2693" s="6" t="n">
        <v>-0.0163187855787473</v>
      </c>
      <c r="AQ2693" s="6" t="n">
        <v>0.0143339785466218</v>
      </c>
      <c r="AR2693" s="4" t="s">
        <v>422</v>
      </c>
      <c r="AS2693" s="4" t="s">
        <v>438</v>
      </c>
      <c r="AT2693" s="5" t="n">
        <v>1018.51</v>
      </c>
      <c r="AU2693" s="6" t="n">
        <v>1.06493796123591</v>
      </c>
      <c r="AV2693" s="6" t="n">
        <v>0.130547230547231</v>
      </c>
      <c r="AZ2693" s="5" t="n">
        <v>272.22</v>
      </c>
      <c r="BA2693" s="6" t="n">
        <v>-0.138844073265635</v>
      </c>
      <c r="BB2693" s="6" t="n">
        <v>0.0120455052420254</v>
      </c>
      <c r="BC2693" s="6" t="n">
        <v>0.267272780826894</v>
      </c>
      <c r="BD2693" s="7" t="n">
        <v>0.43</v>
      </c>
      <c r="BL2693" s="5" t="n">
        <v>154165.29524</v>
      </c>
      <c r="BM2693" s="5" t="n">
        <v>1604.79</v>
      </c>
      <c r="BN2693" s="26" t="n">
        <v>96.0657127973131</v>
      </c>
      <c r="BO2693" s="7" t="n">
        <v>1.14417510294884</v>
      </c>
      <c r="BP2693" s="6" t="n">
        <v>0.0119103379304843</v>
      </c>
      <c r="BQ2693" s="7" t="n">
        <v>0.0549909547514922</v>
      </c>
      <c r="BR2693" s="26" t="n">
        <v>23.37</v>
      </c>
      <c r="BS2693" s="7" t="n">
        <v>3.56</v>
      </c>
      <c r="BT2693" s="4" t="s">
        <v>1443</v>
      </c>
      <c r="BU2693" s="5" t="n">
        <v>-15438.64</v>
      </c>
      <c r="BV2693" s="5" t="n">
        <v>105.46</v>
      </c>
      <c r="BW2693" s="5" t="n">
        <v>-15544.1</v>
      </c>
      <c r="BX2693" s="7" t="n">
        <v>-9.89085783842655</v>
      </c>
      <c r="BY2693" s="5" t="n">
        <v>0</v>
      </c>
      <c r="CE2693" s="25" t="n">
        <v>46140</v>
      </c>
      <c r="CF2693" s="6" t="n">
        <v>0.386299896460865</v>
      </c>
      <c r="CG2693" s="6" t="n">
        <v>0.406733384935465</v>
      </c>
      <c r="CH2693" s="6" t="n">
        <v>0.355551965308283</v>
      </c>
      <c r="CI2693" s="6" t="n">
        <v>-0.125835305197047</v>
      </c>
      <c r="CJ2693" s="6" t="n">
        <v>0.0542114327893053</v>
      </c>
      <c r="CK2693" s="7" t="n">
        <v>0.507564296520424</v>
      </c>
      <c r="CL2693" s="6" t="n">
        <v>-0.188995183656187</v>
      </c>
      <c r="CM2693" s="4" t="s">
        <v>425</v>
      </c>
    </row>
    <row r="2694" customFormat="false" ht="15" hidden="false" customHeight="false" outlineLevel="0" collapsed="false">
      <c r="A2694" s="4" t="s">
        <v>47</v>
      </c>
      <c r="B2694" s="4" t="s">
        <v>48</v>
      </c>
      <c r="C2694" s="25" t="n">
        <v>46112</v>
      </c>
      <c r="D2694" s="4" t="s">
        <v>181</v>
      </c>
      <c r="E2694" s="4" t="s">
        <v>445</v>
      </c>
      <c r="F2694" s="4" t="s">
        <v>55</v>
      </c>
      <c r="G2694" s="4" t="s">
        <v>446</v>
      </c>
      <c r="H2694" s="5" t="n">
        <v>650</v>
      </c>
      <c r="I2694" s="25" t="n">
        <v>46130</v>
      </c>
      <c r="J2694" s="4" t="s">
        <v>1273</v>
      </c>
      <c r="K2694" s="4" t="s">
        <v>444</v>
      </c>
      <c r="L2694" s="4" t="s">
        <v>421</v>
      </c>
      <c r="M2694" s="25" t="n">
        <v>46129</v>
      </c>
      <c r="N2694" s="25" t="n">
        <v>46132</v>
      </c>
      <c r="O2694" s="25" t="n">
        <v>46133</v>
      </c>
      <c r="P2694" s="25" t="n">
        <v>46132</v>
      </c>
      <c r="Q2694" s="6" t="n">
        <v>0.00559431768181518</v>
      </c>
      <c r="R2694" s="6" t="n">
        <v>-0.00556319539942485</v>
      </c>
      <c r="S2694" s="6" t="n">
        <v>0.0204915456659751</v>
      </c>
      <c r="T2694" s="6" t="n">
        <v>0.0205226679483654</v>
      </c>
      <c r="U2694" s="6" t="n">
        <v>0.0156350056056573</v>
      </c>
      <c r="V2694" s="6" t="n">
        <v>0.0227861367102431</v>
      </c>
      <c r="W2694" s="6" t="n">
        <v>0.0048876623427081</v>
      </c>
      <c r="X2694" s="6" t="n">
        <v>-0.00226346876187766</v>
      </c>
      <c r="Y2694" s="6" t="n">
        <v>-0.0199264047599085</v>
      </c>
      <c r="Z2694" s="6" t="n">
        <v>0.040449072708274</v>
      </c>
      <c r="AA2694" s="6" t="n">
        <v>-0.00350043755469431</v>
      </c>
      <c r="AB2694" s="6" t="n">
        <v>-0.00556319539942485</v>
      </c>
      <c r="AC2694" s="6" t="n">
        <v>0.00556319539942485</v>
      </c>
      <c r="AD2694" s="6" t="n">
        <v>0.0249406175771972</v>
      </c>
      <c r="AE2694" s="7" t="n">
        <v>0.273182957393485</v>
      </c>
      <c r="AF2694" s="7" t="n">
        <v>0.823722437459263</v>
      </c>
      <c r="AG2694" s="26" t="n">
        <v>795.45</v>
      </c>
      <c r="AH2694" s="6" t="n">
        <v>-0.0253032716578848</v>
      </c>
      <c r="AI2694" s="6" t="n">
        <v>-0.0447913539477636</v>
      </c>
      <c r="AJ2694" s="6" t="n">
        <v>-0.153250289560571</v>
      </c>
      <c r="AK2694" s="6" t="n">
        <v>-0.180935985620715</v>
      </c>
      <c r="AL2694" s="6" t="n">
        <v>-0.0937818151394659</v>
      </c>
      <c r="AM2694" s="6" t="n">
        <v>0.0178844466383974</v>
      </c>
      <c r="AN2694" s="6" t="n">
        <v>-0.062675800586161</v>
      </c>
      <c r="AO2694" s="6" t="n">
        <v>-0.0359716661533727</v>
      </c>
      <c r="AP2694" s="6" t="n">
        <v>-0.0643671080997845</v>
      </c>
      <c r="AQ2694" s="6" t="n">
        <v>-0.0270307800478978</v>
      </c>
      <c r="AR2694" s="4" t="s">
        <v>448</v>
      </c>
      <c r="AS2694" s="4" t="s">
        <v>449</v>
      </c>
      <c r="AT2694" s="5" t="n">
        <v>76610.02</v>
      </c>
      <c r="AU2694" s="6" t="n">
        <v>-0.0109745519338921</v>
      </c>
      <c r="AV2694" s="6" t="n">
        <v>-0.00183892986112522</v>
      </c>
      <c r="AZ2694" s="5" t="n">
        <v>19221.05</v>
      </c>
      <c r="BA2694" s="6" t="n">
        <v>0.0911045211947681</v>
      </c>
      <c r="BB2694" s="6" t="n">
        <v>0.0304121155263686</v>
      </c>
      <c r="BC2694" s="6" t="n">
        <v>0.250894726303426</v>
      </c>
      <c r="BD2694" s="7" t="n">
        <v>12.49</v>
      </c>
      <c r="BE2694" s="5" t="n">
        <v>33081.57</v>
      </c>
      <c r="BF2694" s="6" t="n">
        <v>0.031677675280205</v>
      </c>
      <c r="BG2694" s="6" t="n">
        <v>0.0477158049041515</v>
      </c>
      <c r="BH2694" s="6" t="n">
        <v>-0.18273437622336</v>
      </c>
      <c r="BI2694" s="27" t="n">
        <v>0.0115</v>
      </c>
      <c r="BJ2694" s="27" t="n">
        <v>0.0038</v>
      </c>
      <c r="BK2694" s="27" t="n">
        <v>0.0048</v>
      </c>
      <c r="BL2694" s="5" t="n">
        <v>1223768.007</v>
      </c>
      <c r="BM2694" s="5" t="n">
        <v>73066.38</v>
      </c>
      <c r="BN2694" s="26" t="n">
        <v>16.7487154420405</v>
      </c>
      <c r="BO2694" s="7" t="n">
        <v>2.36146049556152</v>
      </c>
      <c r="BP2694" s="6" t="n">
        <v>0.14099352895053</v>
      </c>
      <c r="BR2694" s="26" t="n">
        <v>14.93</v>
      </c>
      <c r="BS2694" s="7" t="n">
        <v>1.91</v>
      </c>
      <c r="BY2694" s="5" t="n">
        <v>14</v>
      </c>
      <c r="BZ2694" s="6" t="n">
        <v>0.0411820577083016</v>
      </c>
      <c r="CA2694" s="6" t="n">
        <v>0.112515922999051</v>
      </c>
      <c r="CB2694" s="4" t="s">
        <v>915</v>
      </c>
      <c r="CC2694" s="26" t="n">
        <v>10.2368641447497</v>
      </c>
      <c r="CD2694" s="6" t="n">
        <v>0.636117780329301</v>
      </c>
      <c r="CE2694" s="25" t="n">
        <v>46140</v>
      </c>
      <c r="CF2694" s="6" t="n">
        <v>0.310023393011745</v>
      </c>
      <c r="CG2694" s="6" t="n">
        <v>0.338616650036816</v>
      </c>
      <c r="CH2694" s="6" t="n">
        <v>0.274156782534067</v>
      </c>
      <c r="CI2694" s="6" t="n">
        <v>-0.190362368465168</v>
      </c>
      <c r="CJ2694" s="6" t="n">
        <v>0.0450056257032129</v>
      </c>
      <c r="CK2694" s="7" t="n">
        <v>0.123611111111109</v>
      </c>
      <c r="CL2694" s="6" t="n">
        <v>-0.203346734566247</v>
      </c>
      <c r="CM2694" s="4" t="s">
        <v>425</v>
      </c>
    </row>
    <row r="2695" customFormat="false" ht="15" hidden="false" customHeight="false" outlineLevel="0" collapsed="false">
      <c r="A2695" s="4" t="s">
        <v>47</v>
      </c>
      <c r="B2695" s="4" t="s">
        <v>48</v>
      </c>
      <c r="C2695" s="25" t="n">
        <v>46112</v>
      </c>
      <c r="D2695" s="4" t="s">
        <v>189</v>
      </c>
      <c r="E2695" s="4" t="s">
        <v>525</v>
      </c>
      <c r="F2695" s="4" t="s">
        <v>55</v>
      </c>
      <c r="G2695" s="4" t="s">
        <v>446</v>
      </c>
      <c r="H2695" s="5" t="n">
        <v>700</v>
      </c>
      <c r="I2695" s="25" t="n">
        <v>46130</v>
      </c>
      <c r="J2695" s="4" t="s">
        <v>936</v>
      </c>
      <c r="K2695" s="4" t="s">
        <v>444</v>
      </c>
      <c r="L2695" s="4" t="s">
        <v>421</v>
      </c>
      <c r="M2695" s="25" t="n">
        <v>46129</v>
      </c>
      <c r="N2695" s="25" t="n">
        <v>46132</v>
      </c>
      <c r="O2695" s="25" t="n">
        <v>46133</v>
      </c>
      <c r="P2695" s="25" t="n">
        <v>46132</v>
      </c>
      <c r="Q2695" s="6" t="n">
        <v>0.000966183574879098</v>
      </c>
      <c r="R2695" s="6" t="n">
        <v>0.00697950697950711</v>
      </c>
      <c r="S2695" s="6" t="n">
        <v>0.0237428107948681</v>
      </c>
      <c r="T2695" s="6" t="n">
        <v>0.0316885013492543</v>
      </c>
      <c r="U2695" s="6" t="n">
        <v>0.0156350056056573</v>
      </c>
      <c r="V2695" s="6" t="n">
        <v>0.0227861367102431</v>
      </c>
      <c r="W2695" s="6" t="n">
        <v>0.0160534957435969</v>
      </c>
      <c r="X2695" s="6" t="n">
        <v>0.00890236463901117</v>
      </c>
      <c r="Y2695" s="6" t="n">
        <v>-0.0199264047599085</v>
      </c>
      <c r="Z2695" s="6" t="n">
        <v>0.0516149061091628</v>
      </c>
      <c r="AA2695" s="6" t="n">
        <v>0.0132907632907633</v>
      </c>
      <c r="AB2695" s="6" t="n">
        <v>0.00697950697950711</v>
      </c>
      <c r="AC2695" s="6" t="n">
        <v>0.00697950697950711</v>
      </c>
      <c r="AD2695" s="6" t="n">
        <v>0.0173745173745174</v>
      </c>
      <c r="AE2695" s="7" t="n">
        <v>0.136752136752138</v>
      </c>
      <c r="AF2695" s="7" t="n">
        <v>1.04252751507111</v>
      </c>
      <c r="AG2695" s="26" t="n">
        <v>1345.5</v>
      </c>
      <c r="AH2695" s="6" t="n">
        <v>0.0277268560953254</v>
      </c>
      <c r="AI2695" s="6" t="n">
        <v>0.062376628503751</v>
      </c>
      <c r="AJ2695" s="6" t="n">
        <v>-0.0477518010505708</v>
      </c>
      <c r="AK2695" s="6" t="n">
        <v>-0.00279050901814937</v>
      </c>
      <c r="AL2695" s="6" t="n">
        <v>0.0512163747153092</v>
      </c>
      <c r="AM2695" s="6" t="n">
        <v>0.0178844466383974</v>
      </c>
      <c r="AN2695" s="6" t="n">
        <v>0.0444921818653536</v>
      </c>
      <c r="AO2695" s="6" t="n">
        <v>-0.0694324402189571</v>
      </c>
      <c r="AP2695" s="6" t="n">
        <v>-0.10883030826851</v>
      </c>
      <c r="AQ2695" s="6" t="n">
        <v>-0.0714939802166233</v>
      </c>
      <c r="AR2695" s="4" t="s">
        <v>448</v>
      </c>
      <c r="AS2695" s="4" t="s">
        <v>449</v>
      </c>
      <c r="AT2695" s="5" t="n">
        <v>43275.39</v>
      </c>
      <c r="AU2695" s="6" t="n">
        <v>0.0199051160949122</v>
      </c>
      <c r="AV2695" s="6" t="n">
        <v>0.0312051420869928</v>
      </c>
      <c r="AZ2695" s="5" t="n">
        <v>13701.68</v>
      </c>
      <c r="BA2695" s="6" t="n">
        <v>0.0848880168620019</v>
      </c>
      <c r="BB2695" s="6" t="n">
        <v>0.210624623382866</v>
      </c>
      <c r="BC2695" s="6" t="n">
        <v>0.316615979659571</v>
      </c>
      <c r="BD2695" s="7" t="n">
        <v>19.15</v>
      </c>
      <c r="BE2695" s="5" t="n">
        <v>22979.07</v>
      </c>
      <c r="BF2695" s="6" t="n">
        <v>0.0842794817519419</v>
      </c>
      <c r="BG2695" s="6" t="n">
        <v>0.0302792363106275</v>
      </c>
      <c r="BH2695" s="6" t="n">
        <v>-0.892039968564051</v>
      </c>
      <c r="BI2695" s="27" t="n">
        <v>0.014</v>
      </c>
      <c r="BJ2695" s="27" t="n">
        <v>0.0033</v>
      </c>
      <c r="BK2695" s="27" t="n">
        <v>0.024</v>
      </c>
      <c r="BL2695" s="5" t="n">
        <v>962267.9625</v>
      </c>
      <c r="BM2695" s="5" t="n">
        <v>49074.54</v>
      </c>
      <c r="BN2695" s="26" t="n">
        <v>19.6082930680553</v>
      </c>
      <c r="BO2695" s="7" t="n">
        <v>3.08971336664521</v>
      </c>
      <c r="BP2695" s="6" t="n">
        <v>0.157571765982976</v>
      </c>
      <c r="BR2695" s="26" t="n">
        <v>14.93</v>
      </c>
      <c r="BS2695" s="7" t="n">
        <v>1.91</v>
      </c>
      <c r="BY2695" s="5" t="n">
        <v>14</v>
      </c>
      <c r="BZ2695" s="6" t="n">
        <v>0.0411820577083016</v>
      </c>
      <c r="CA2695" s="6" t="n">
        <v>0.112515922999051</v>
      </c>
      <c r="CB2695" s="4" t="s">
        <v>926</v>
      </c>
      <c r="CC2695" s="26" t="n">
        <v>10.2368641447497</v>
      </c>
      <c r="CD2695" s="6" t="n">
        <v>0.915458952154987</v>
      </c>
      <c r="CE2695" s="25" t="n">
        <v>46140</v>
      </c>
      <c r="CF2695" s="6" t="n">
        <v>0.284039994231891</v>
      </c>
      <c r="CG2695" s="6" t="n">
        <v>0.300847078262735</v>
      </c>
      <c r="CH2695" s="6" t="n">
        <v>0.240446606348362</v>
      </c>
      <c r="CI2695" s="6" t="n">
        <v>-0.200768018965517</v>
      </c>
      <c r="CJ2695" s="6" t="n">
        <v>0.04002079002079</v>
      </c>
      <c r="CK2695" s="7" t="n">
        <v>0.174397031539892</v>
      </c>
      <c r="CL2695" s="6" t="n">
        <v>0.249798173413012</v>
      </c>
      <c r="CM2695" s="4" t="s">
        <v>425</v>
      </c>
    </row>
    <row r="2696" customFormat="false" ht="15" hidden="false" customHeight="false" outlineLevel="0" collapsed="false">
      <c r="A2696" s="4" t="s">
        <v>47</v>
      </c>
      <c r="B2696" s="4" t="s">
        <v>48</v>
      </c>
      <c r="C2696" s="25" t="n">
        <v>46112</v>
      </c>
      <c r="D2696" s="4" t="s">
        <v>313</v>
      </c>
      <c r="E2696" s="4" t="s">
        <v>539</v>
      </c>
      <c r="F2696" s="4" t="s">
        <v>55</v>
      </c>
      <c r="G2696" s="4" t="s">
        <v>446</v>
      </c>
      <c r="H2696" s="5" t="n">
        <v>31100</v>
      </c>
      <c r="I2696" s="25" t="n">
        <v>46130</v>
      </c>
      <c r="J2696" s="4" t="s">
        <v>925</v>
      </c>
      <c r="K2696" s="4" t="s">
        <v>444</v>
      </c>
      <c r="L2696" s="4" t="s">
        <v>421</v>
      </c>
      <c r="M2696" s="25" t="n">
        <v>46129</v>
      </c>
      <c r="N2696" s="25" t="n">
        <v>46132</v>
      </c>
      <c r="O2696" s="25" t="n">
        <v>46133</v>
      </c>
      <c r="P2696" s="25" t="n">
        <v>46132</v>
      </c>
      <c r="Q2696" s="6" t="n">
        <v>0.0120300751879701</v>
      </c>
      <c r="R2696" s="6" t="n">
        <v>-0.0173353145121348</v>
      </c>
      <c r="S2696" s="6" t="n">
        <v>-0.00352822580645162</v>
      </c>
      <c r="T2696" s="6" t="n">
        <v>-0.00883346513061634</v>
      </c>
      <c r="U2696" s="6" t="n">
        <v>0.0156350056056573</v>
      </c>
      <c r="V2696" s="6" t="n">
        <v>0.0227861367102431</v>
      </c>
      <c r="W2696" s="6" t="n">
        <v>-0.0244684707362737</v>
      </c>
      <c r="X2696" s="6" t="n">
        <v>-0.0316196018408594</v>
      </c>
      <c r="Y2696" s="6" t="n">
        <v>-0.0199264047599085</v>
      </c>
      <c r="Z2696" s="6" t="n">
        <v>0.0110929396292922</v>
      </c>
      <c r="AA2696" s="6" t="n">
        <v>0.0222882615156017</v>
      </c>
      <c r="AB2696" s="6" t="n">
        <v>-0.0173353145121348</v>
      </c>
      <c r="AC2696" s="6" t="n">
        <v>0.0173353145121348</v>
      </c>
      <c r="AD2696" s="6" t="n">
        <v>0.0455671124318971</v>
      </c>
      <c r="AE2696" s="7" t="n">
        <v>0.0543478260869572</v>
      </c>
      <c r="AF2696" s="7" t="n">
        <v>3.55394687879329</v>
      </c>
      <c r="AG2696" s="26" t="n">
        <v>19.95</v>
      </c>
      <c r="AH2696" s="6" t="n">
        <v>0.0477941176470589</v>
      </c>
      <c r="AI2696" s="6" t="n">
        <v>0.0331434489901603</v>
      </c>
      <c r="AJ2696" s="6" t="n">
        <v>-0.110704167055312</v>
      </c>
      <c r="AK2696" s="6" t="n">
        <v>-0.0832667275633712</v>
      </c>
      <c r="AL2696" s="6" t="n">
        <v>0.176750222743349</v>
      </c>
      <c r="AM2696" s="6" t="n">
        <v>0.0178844466383974</v>
      </c>
      <c r="AN2696" s="6" t="n">
        <v>0.0152590023517629</v>
      </c>
      <c r="AO2696" s="6" t="n">
        <v>0.0101163378856854</v>
      </c>
      <c r="AP2696" s="6" t="n">
        <v>0.112797167425392</v>
      </c>
      <c r="AQ2696" s="6" t="n">
        <v>0.150133495477278</v>
      </c>
      <c r="AR2696" s="4" t="s">
        <v>448</v>
      </c>
      <c r="AS2696" s="4" t="s">
        <v>449</v>
      </c>
      <c r="AT2696" s="5" t="n">
        <v>7650.9</v>
      </c>
      <c r="AU2696" s="6" t="n">
        <v>0.00456531072867716</v>
      </c>
      <c r="AV2696" s="6" t="n">
        <v>0.0142750708583337</v>
      </c>
      <c r="AZ2696" s="5" t="n">
        <v>1068.42</v>
      </c>
      <c r="BA2696" s="6" t="n">
        <v>0.447488213298651</v>
      </c>
      <c r="BB2696" s="6" t="n">
        <v>0.122738067716105</v>
      </c>
      <c r="BC2696" s="6" t="n">
        <v>0.139646316119672</v>
      </c>
      <c r="BD2696" s="7" t="n">
        <v>0.34</v>
      </c>
      <c r="BE2696" s="5" t="n">
        <v>2637.7</v>
      </c>
      <c r="BF2696" s="6" t="n">
        <v>0.158735876574883</v>
      </c>
      <c r="BG2696" s="6" t="n">
        <v>0.23118124134573</v>
      </c>
      <c r="BH2696" s="6" t="n">
        <v>-0.410349922972931</v>
      </c>
      <c r="BI2696" s="27" t="n">
        <v>0.013</v>
      </c>
      <c r="BJ2696" s="27" t="n">
        <v>0.002</v>
      </c>
      <c r="BK2696" s="27" t="n">
        <v>0.01</v>
      </c>
      <c r="BL2696" s="5" t="n">
        <v>62600.00775</v>
      </c>
      <c r="BM2696" s="5" t="n">
        <v>3145.28</v>
      </c>
      <c r="BN2696" s="26" t="n">
        <v>19.9028410030268</v>
      </c>
      <c r="BO2696" s="7" t="n">
        <v>1.2724246058025</v>
      </c>
      <c r="BP2696" s="6" t="n">
        <v>0.0639318078061817</v>
      </c>
      <c r="BR2696" s="26" t="n">
        <v>14.93</v>
      </c>
      <c r="BS2696" s="7" t="n">
        <v>1.91</v>
      </c>
      <c r="BY2696" s="5" t="n">
        <v>14</v>
      </c>
      <c r="BZ2696" s="6" t="n">
        <v>0.0411820577083016</v>
      </c>
      <c r="CA2696" s="6" t="n">
        <v>0.0911045211947681</v>
      </c>
      <c r="CB2696" s="4" t="s">
        <v>966</v>
      </c>
      <c r="CC2696" s="26" t="n">
        <v>10.2368641447497</v>
      </c>
      <c r="CD2696" s="6" t="n">
        <v>0.944232210333134</v>
      </c>
      <c r="CE2696" s="25" t="n">
        <v>46140</v>
      </c>
      <c r="CF2696" s="6" t="n">
        <v>0.373112809502613</v>
      </c>
      <c r="CG2696" s="6" t="n">
        <v>0.410394918164145</v>
      </c>
      <c r="CH2696" s="6" t="n">
        <v>0.327761147704069</v>
      </c>
      <c r="CI2696" s="6" t="n">
        <v>-0.201351836493808</v>
      </c>
      <c r="CJ2696" s="6" t="n">
        <v>0.0549777117384844</v>
      </c>
      <c r="CK2696" s="7" t="n">
        <v>0.315315315315316</v>
      </c>
      <c r="CL2696" s="6" t="n">
        <v>0.196933051002536</v>
      </c>
      <c r="CM2696" s="4" t="s">
        <v>425</v>
      </c>
    </row>
    <row r="2697" customFormat="false" ht="15" hidden="false" customHeight="false" outlineLevel="0" collapsed="false">
      <c r="A2697" s="4" t="s">
        <v>47</v>
      </c>
      <c r="B2697" s="4" t="s">
        <v>48</v>
      </c>
      <c r="C2697" s="25" t="n">
        <v>46112</v>
      </c>
      <c r="D2697" s="4" t="s">
        <v>226</v>
      </c>
      <c r="E2697" s="4" t="s">
        <v>456</v>
      </c>
      <c r="F2697" s="4" t="s">
        <v>55</v>
      </c>
      <c r="G2697" s="4" t="s">
        <v>446</v>
      </c>
      <c r="H2697" s="5" t="n">
        <v>6500</v>
      </c>
      <c r="I2697" s="25" t="n">
        <v>46132</v>
      </c>
      <c r="J2697" s="4" t="s">
        <v>1256</v>
      </c>
      <c r="K2697" s="4" t="s">
        <v>6</v>
      </c>
      <c r="L2697" s="4" t="s">
        <v>421</v>
      </c>
      <c r="M2697" s="25" t="n">
        <v>46129</v>
      </c>
      <c r="N2697" s="25" t="n">
        <v>46132</v>
      </c>
      <c r="O2697" s="25" t="n">
        <v>46133</v>
      </c>
      <c r="P2697" s="25" t="n">
        <v>46132</v>
      </c>
      <c r="Q2697" s="6" t="n">
        <v>0.0207719298245614</v>
      </c>
      <c r="R2697" s="6" t="n">
        <v>0.0386360511480819</v>
      </c>
      <c r="S2697" s="6" t="n">
        <v>0.0614244109081281</v>
      </c>
      <c r="T2697" s="6" t="n">
        <v>0.120832391880771</v>
      </c>
      <c r="U2697" s="6" t="n">
        <v>0.0156350056056573</v>
      </c>
      <c r="V2697" s="6" t="n">
        <v>0.0227861367102431</v>
      </c>
      <c r="W2697" s="6" t="n">
        <v>0.105197386275114</v>
      </c>
      <c r="X2697" s="6" t="n">
        <v>0.0980462551705283</v>
      </c>
      <c r="Y2697" s="6" t="n">
        <v>-0.0199264047599085</v>
      </c>
      <c r="Z2697" s="6" t="n">
        <v>0.14075879664068</v>
      </c>
      <c r="AA2697" s="6" t="n">
        <v>0.00384985563041385</v>
      </c>
      <c r="AB2697" s="6" t="n">
        <v>0.0386360511480819</v>
      </c>
      <c r="AC2697" s="6" t="n">
        <v>0.0386360511480819</v>
      </c>
      <c r="AD2697" s="6" t="n">
        <v>0.0637976075897154</v>
      </c>
      <c r="AE2697" s="7" t="n">
        <v>0.696120689655173</v>
      </c>
      <c r="AF2697" s="7" t="n">
        <v>2.55476422879044</v>
      </c>
      <c r="AG2697" s="26" t="n">
        <v>71.25</v>
      </c>
      <c r="AH2697" s="6" t="n">
        <v>0.0187303402916785</v>
      </c>
      <c r="AI2697" s="6" t="n">
        <v>0.061689763075548</v>
      </c>
      <c r="AJ2697" s="6" t="n">
        <v>0.240835257671519</v>
      </c>
      <c r="AK2697" s="6" t="n">
        <v>0.358217484659153</v>
      </c>
      <c r="AL2697" s="6" t="n">
        <v>0.703333392669048</v>
      </c>
      <c r="AM2697" s="6" t="n">
        <v>0.0178844466383974</v>
      </c>
      <c r="AN2697" s="6" t="n">
        <v>0.0438053164371506</v>
      </c>
      <c r="AO2697" s="6" t="n">
        <v>-0.030431529059616</v>
      </c>
      <c r="AP2697" s="6" t="n">
        <v>-0.0178348715390377</v>
      </c>
      <c r="AQ2697" s="6" t="n">
        <v>0.019501456512849</v>
      </c>
      <c r="AR2697" s="4" t="s">
        <v>448</v>
      </c>
      <c r="AS2697" s="4" t="s">
        <v>449</v>
      </c>
      <c r="AT2697" s="5" t="n">
        <v>7755.15</v>
      </c>
      <c r="AU2697" s="6" t="n">
        <v>0.152191870778721</v>
      </c>
      <c r="AV2697" s="6" t="n">
        <v>0.0559557201601264</v>
      </c>
      <c r="AZ2697" s="5" t="n">
        <v>2014.09</v>
      </c>
      <c r="BA2697" s="6" t="n">
        <v>0.348949821844777</v>
      </c>
      <c r="BB2697" s="6" t="n">
        <v>0.131937302242979</v>
      </c>
      <c r="BC2697" s="6" t="n">
        <v>0.259709999161847</v>
      </c>
      <c r="BD2697" s="7" t="n">
        <v>2.62</v>
      </c>
      <c r="BE2697" s="5" t="n">
        <v>3702.49</v>
      </c>
      <c r="BF2697" s="6" t="n">
        <v>0.188054921817593</v>
      </c>
      <c r="BG2697" s="6" t="n">
        <v>0.169192059498202</v>
      </c>
      <c r="BH2697" s="6" t="n">
        <v>-0.372519705059751</v>
      </c>
      <c r="BI2697" s="27" t="n">
        <v>0.0145</v>
      </c>
      <c r="BJ2697" s="27" t="n">
        <v>0.0013</v>
      </c>
      <c r="BK2697" s="27" t="n">
        <v>0.0197</v>
      </c>
      <c r="BL2697" s="5" t="n">
        <v>54802.29375</v>
      </c>
      <c r="BM2697" s="5" t="n">
        <v>6498.31</v>
      </c>
      <c r="BN2697" s="26" t="n">
        <v>8.43331477722669</v>
      </c>
      <c r="BO2697" s="7" t="n">
        <v>1.73387559235633</v>
      </c>
      <c r="BP2697" s="6" t="n">
        <v>0.205598348710816</v>
      </c>
      <c r="BR2697" s="26" t="n">
        <v>14.93</v>
      </c>
      <c r="BS2697" s="7" t="n">
        <v>1.91</v>
      </c>
      <c r="BY2697" s="5" t="n">
        <v>14</v>
      </c>
      <c r="BZ2697" s="6" t="n">
        <v>0.0318088549240944</v>
      </c>
      <c r="CA2697" s="6" t="n">
        <v>0.0911045211947681</v>
      </c>
      <c r="CB2697" s="4" t="s">
        <v>946</v>
      </c>
      <c r="CC2697" s="26" t="n">
        <v>12.807480360067</v>
      </c>
      <c r="CD2697" s="6" t="n">
        <v>-0.341532093734746</v>
      </c>
      <c r="CN2697" s="4" t="s">
        <v>429</v>
      </c>
    </row>
    <row r="2698" customFormat="false" ht="15" hidden="false" customHeight="false" outlineLevel="0" collapsed="false">
      <c r="A2698" s="4" t="s">
        <v>47</v>
      </c>
      <c r="B2698" s="4" t="s">
        <v>48</v>
      </c>
      <c r="C2698" s="25" t="n">
        <v>46112</v>
      </c>
      <c r="D2698" s="4" t="s">
        <v>262</v>
      </c>
      <c r="E2698" s="4" t="s">
        <v>575</v>
      </c>
      <c r="G2698" s="4" t="s">
        <v>427</v>
      </c>
      <c r="H2698" s="5" t="n">
        <v>650</v>
      </c>
      <c r="I2698" s="25" t="n">
        <v>46132</v>
      </c>
      <c r="J2698" s="4" t="s">
        <v>854</v>
      </c>
      <c r="K2698" s="4" t="s">
        <v>5</v>
      </c>
      <c r="L2698" s="4" t="s">
        <v>421</v>
      </c>
      <c r="M2698" s="25" t="n">
        <v>46129</v>
      </c>
      <c r="N2698" s="25" t="n">
        <v>46132</v>
      </c>
      <c r="O2698" s="25" t="n">
        <v>46133</v>
      </c>
      <c r="P2698" s="25" t="n">
        <v>46133</v>
      </c>
      <c r="Q2698" s="6" t="n">
        <v>0.033452673976281</v>
      </c>
      <c r="R2698" s="6" t="n">
        <v>-0.0183501136732706</v>
      </c>
      <c r="S2698" s="6" t="n">
        <v>0.0797904604356217</v>
      </c>
      <c r="T2698" s="6" t="n">
        <v>0.0948930207386322</v>
      </c>
      <c r="U2698" s="6" t="n">
        <v>0.0156350056056573</v>
      </c>
      <c r="V2698" s="6" t="n">
        <v>0.0169694948789272</v>
      </c>
      <c r="W2698" s="6" t="n">
        <v>0.0792580151329748</v>
      </c>
      <c r="X2698" s="6" t="n">
        <v>0.077923525859705</v>
      </c>
      <c r="AA2698" s="6" t="n">
        <v>0.0471464019851116</v>
      </c>
      <c r="AB2698" s="6" t="n">
        <v>0.0797904604356217</v>
      </c>
      <c r="AC2698" s="6" t="n">
        <v>0.0797904604356217</v>
      </c>
      <c r="AD2698" s="6" t="n">
        <v>0.0695891921698374</v>
      </c>
      <c r="AE2698" s="7" t="n">
        <v>0.55784469096672</v>
      </c>
      <c r="AF2698" s="7" t="n">
        <v>17.4535123372842</v>
      </c>
      <c r="AG2698" s="26" t="n">
        <v>893.8</v>
      </c>
      <c r="AH2698" s="6" t="n">
        <v>0.0234741784037558</v>
      </c>
      <c r="AI2698" s="6" t="n">
        <v>0.145677113375633</v>
      </c>
      <c r="AJ2698" s="6" t="n">
        <v>-0.0682225840154639</v>
      </c>
      <c r="AK2698" s="6" t="n">
        <v>0.0416234725565225</v>
      </c>
      <c r="AL2698" s="6" t="n">
        <v>-0.0532905633983483</v>
      </c>
      <c r="AM2698" s="6" t="n">
        <v>0.0346523575750657</v>
      </c>
      <c r="AN2698" s="6" t="n">
        <v>0.111024755800568</v>
      </c>
      <c r="AO2698" s="6" t="n">
        <v>0.0658257583495046</v>
      </c>
      <c r="AP2698" s="6" t="n">
        <v>0.0834439791645387</v>
      </c>
      <c r="AQ2698" s="6" t="n">
        <v>0.120780307216425</v>
      </c>
      <c r="AR2698" s="4" t="s">
        <v>422</v>
      </c>
      <c r="AS2698" s="4" t="s">
        <v>438</v>
      </c>
      <c r="AT2698" s="5" t="n">
        <v>2181.53</v>
      </c>
      <c r="AU2698" s="6" t="n">
        <v>0.0789771743700078</v>
      </c>
      <c r="AV2698" s="6" t="n">
        <v>0.0294994856112731</v>
      </c>
      <c r="AZ2698" s="5" t="n">
        <v>655.8</v>
      </c>
      <c r="BA2698" s="6" t="n">
        <v>0.191540390275809</v>
      </c>
      <c r="BC2698" s="6" t="n">
        <v>0.300614706192443</v>
      </c>
      <c r="BD2698" s="7" t="n">
        <v>25.17</v>
      </c>
      <c r="BL2698" s="5" t="n">
        <v>23284.3838</v>
      </c>
      <c r="BM2698" s="5" t="n">
        <v>1083.88</v>
      </c>
      <c r="BN2698" s="26" t="n">
        <v>21.4824369856442</v>
      </c>
      <c r="BO2698" s="7" t="n">
        <v>1.29569101361499</v>
      </c>
      <c r="BP2698" s="6" t="n">
        <v>0.060313967846425</v>
      </c>
      <c r="BQ2698" s="7" t="n">
        <v>2.02412770169994</v>
      </c>
      <c r="BR2698" s="26" t="n">
        <v>23.43</v>
      </c>
      <c r="BS2698" s="7" t="n">
        <v>3.57</v>
      </c>
      <c r="BT2698" s="4" t="s">
        <v>1443</v>
      </c>
      <c r="BU2698" s="5" t="n">
        <v>-8983.55</v>
      </c>
      <c r="BV2698" s="5" t="n">
        <v>33.06</v>
      </c>
      <c r="BW2698" s="5" t="n">
        <v>-9016.61</v>
      </c>
      <c r="BX2698" s="7" t="n">
        <v>-3.92082453169463</v>
      </c>
      <c r="BY2698" s="5" t="n">
        <v>0</v>
      </c>
      <c r="CE2698" s="25" t="n">
        <v>46140</v>
      </c>
      <c r="CF2698" s="6" t="n">
        <v>0.474325981972087</v>
      </c>
      <c r="CG2698" s="6" t="n">
        <v>0.509534384071361</v>
      </c>
      <c r="CH2698" s="6" t="n">
        <v>0.406775433308724</v>
      </c>
      <c r="CI2698" s="6" t="n">
        <v>-0.201672259959291</v>
      </c>
      <c r="CJ2698" s="6" t="n">
        <v>0.0628067273228564</v>
      </c>
      <c r="CK2698" s="7" t="n">
        <v>1.27041264266901</v>
      </c>
      <c r="CL2698" s="6" t="n">
        <v>-0.0389323121973195</v>
      </c>
      <c r="CM2698" s="4" t="s">
        <v>425</v>
      </c>
    </row>
    <row r="2699" customFormat="false" ht="15" hidden="false" customHeight="false" outlineLevel="0" collapsed="false">
      <c r="A2699" s="4" t="s">
        <v>47</v>
      </c>
      <c r="B2699" s="4" t="s">
        <v>48</v>
      </c>
      <c r="C2699" s="25" t="n">
        <v>46112</v>
      </c>
      <c r="D2699" s="4" t="s">
        <v>103</v>
      </c>
      <c r="E2699" s="4" t="s">
        <v>476</v>
      </c>
      <c r="G2699" s="4" t="s">
        <v>427</v>
      </c>
      <c r="H2699" s="5" t="n">
        <v>500</v>
      </c>
      <c r="I2699" s="25" t="n">
        <v>46133</v>
      </c>
      <c r="J2699" s="4" t="s">
        <v>947</v>
      </c>
      <c r="K2699" s="4" t="s">
        <v>5</v>
      </c>
      <c r="L2699" s="4" t="s">
        <v>421</v>
      </c>
      <c r="M2699" s="25" t="n">
        <v>46132</v>
      </c>
      <c r="N2699" s="25" t="n">
        <v>46133</v>
      </c>
      <c r="O2699" s="25" t="n">
        <v>46134</v>
      </c>
      <c r="P2699" s="25" t="n">
        <v>46134</v>
      </c>
      <c r="Q2699" s="6" t="n">
        <v>-0.0036378334680679</v>
      </c>
      <c r="R2699" s="6" t="n">
        <v>-0.000811359026369196</v>
      </c>
      <c r="S2699" s="6" t="n">
        <v>-0.0482248387242296</v>
      </c>
      <c r="T2699" s="6" t="n">
        <v>-0.0526740312186667</v>
      </c>
      <c r="U2699" s="6" t="n">
        <v>0.00107800799679969</v>
      </c>
      <c r="V2699" s="6" t="n">
        <v>0.00535691636961155</v>
      </c>
      <c r="W2699" s="6" t="n">
        <v>-0.0537520392154663</v>
      </c>
      <c r="X2699" s="6" t="n">
        <v>-0.0580309475882782</v>
      </c>
      <c r="AA2699" s="6" t="n">
        <v>0.00509766770424514</v>
      </c>
      <c r="AB2699" s="6" t="n">
        <v>-0.0482248387242296</v>
      </c>
      <c r="AC2699" s="6" t="n">
        <v>0.0482248387242296</v>
      </c>
      <c r="AD2699" s="6" t="n">
        <v>0.0738034014526097</v>
      </c>
      <c r="AE2699" s="7" t="n">
        <v>0.157701711491444</v>
      </c>
      <c r="AF2699" s="7" t="n">
        <v>4.54604664644096</v>
      </c>
      <c r="AG2699" s="26" t="n">
        <v>1113.3</v>
      </c>
      <c r="AH2699" s="6" t="n">
        <v>0.115419296663661</v>
      </c>
      <c r="AI2699" s="6" t="n">
        <v>0.0836091103757051</v>
      </c>
      <c r="AJ2699" s="6" t="n">
        <v>0.00459217954584479</v>
      </c>
      <c r="AK2699" s="6" t="n">
        <v>0.0569339889744134</v>
      </c>
      <c r="AL2699" s="6" t="n">
        <v>0.417524231827164</v>
      </c>
      <c r="AM2699" s="6" t="n">
        <v>0.0691031826171511</v>
      </c>
      <c r="AN2699" s="6" t="n">
        <v>0.014505927758554</v>
      </c>
      <c r="AO2699" s="6" t="n">
        <v>-0.00767845293392755</v>
      </c>
      <c r="AP2699" s="6" t="n">
        <v>0.053938761967959</v>
      </c>
      <c r="AQ2699" s="6" t="n">
        <v>0.0836129367395777</v>
      </c>
      <c r="AR2699" s="4" t="s">
        <v>422</v>
      </c>
      <c r="AS2699" s="4" t="s">
        <v>438</v>
      </c>
      <c r="AT2699" s="5" t="n">
        <v>1115.47</v>
      </c>
      <c r="AU2699" s="6" t="n">
        <v>0.35905308429889</v>
      </c>
      <c r="AV2699" s="6" t="n">
        <v>-0.0558706029725429</v>
      </c>
      <c r="AZ2699" s="5" t="n">
        <v>288.74</v>
      </c>
      <c r="BA2699" s="6" t="n">
        <v>0.156810897435898</v>
      </c>
      <c r="BB2699" s="6" t="n">
        <v>-0.117758494255683</v>
      </c>
      <c r="BC2699" s="6" t="n">
        <v>0.258850529373269</v>
      </c>
      <c r="BD2699" s="7" t="n">
        <v>7.12</v>
      </c>
      <c r="BL2699" s="5" t="n">
        <v>45122.049</v>
      </c>
      <c r="BM2699" s="5" t="n">
        <v>1177.03</v>
      </c>
      <c r="BN2699" s="26" t="n">
        <v>38.3355131135145</v>
      </c>
      <c r="BO2699" s="7" t="n">
        <v>4.82652768923365</v>
      </c>
      <c r="BP2699" s="6" t="n">
        <v>0.125902258695271</v>
      </c>
      <c r="BQ2699" s="7" t="n">
        <v>0.315025736033442</v>
      </c>
      <c r="BR2699" s="26" t="n">
        <v>23.65</v>
      </c>
      <c r="BS2699" s="7" t="n">
        <v>3.6</v>
      </c>
      <c r="BT2699" s="4" t="s">
        <v>1443</v>
      </c>
      <c r="BU2699" s="5" t="n">
        <v>-2921.06</v>
      </c>
      <c r="BV2699" s="5" t="n">
        <v>97.68</v>
      </c>
      <c r="BW2699" s="5" t="n">
        <v>-3018.74</v>
      </c>
      <c r="BX2699" s="7" t="n">
        <v>-2.40185171480961</v>
      </c>
      <c r="BY2699" s="5" t="n">
        <v>0</v>
      </c>
      <c r="CE2699" s="25" t="n">
        <v>46140</v>
      </c>
      <c r="CF2699" s="6" t="n">
        <v>0.44000284015378</v>
      </c>
      <c r="CG2699" s="6" t="n">
        <v>0.562385361599456</v>
      </c>
      <c r="CH2699" s="6" t="n">
        <v>0.41823893742403</v>
      </c>
      <c r="CI2699" s="6" t="n">
        <v>-0.256312546552537</v>
      </c>
      <c r="CJ2699" s="6" t="n">
        <v>0.0632951366958405</v>
      </c>
      <c r="CK2699" s="7" t="n">
        <v>0.761904330122076</v>
      </c>
      <c r="CL2699" s="6" t="n">
        <v>0.552937853107344</v>
      </c>
      <c r="CM2699" s="4" t="s">
        <v>425</v>
      </c>
    </row>
    <row r="2700" customFormat="false" ht="15" hidden="false" customHeight="false" outlineLevel="0" collapsed="false">
      <c r="A2700" s="4" t="s">
        <v>47</v>
      </c>
      <c r="B2700" s="4" t="s">
        <v>48</v>
      </c>
      <c r="C2700" s="25" t="n">
        <v>46112</v>
      </c>
      <c r="D2700" s="4" t="s">
        <v>179</v>
      </c>
      <c r="E2700" s="4" t="s">
        <v>430</v>
      </c>
      <c r="F2700" s="4" t="s">
        <v>56</v>
      </c>
      <c r="G2700" s="4" t="s">
        <v>419</v>
      </c>
      <c r="H2700" s="5" t="n">
        <v>400</v>
      </c>
      <c r="I2700" s="25" t="n">
        <v>46133</v>
      </c>
      <c r="J2700" s="4" t="s">
        <v>660</v>
      </c>
      <c r="K2700" s="4" t="s">
        <v>5</v>
      </c>
      <c r="L2700" s="4" t="s">
        <v>421</v>
      </c>
      <c r="M2700" s="25" t="n">
        <v>46132</v>
      </c>
      <c r="N2700" s="25" t="n">
        <v>46133</v>
      </c>
      <c r="O2700" s="25" t="n">
        <v>46134</v>
      </c>
      <c r="P2700" s="25" t="n">
        <v>46134</v>
      </c>
      <c r="Q2700" s="6" t="n">
        <v>-0.00970671843583171</v>
      </c>
      <c r="R2700" s="6" t="n">
        <v>0.00903171602604491</v>
      </c>
      <c r="S2700" s="6" t="n">
        <v>-0.108173744102137</v>
      </c>
      <c r="T2700" s="6" t="n">
        <v>-0.108848746511924</v>
      </c>
      <c r="U2700" s="6" t="n">
        <v>0.00107800799679969</v>
      </c>
      <c r="V2700" s="6" t="n">
        <v>-0.0413620472063817</v>
      </c>
      <c r="W2700" s="6" t="n">
        <v>-0.109926754508724</v>
      </c>
      <c r="X2700" s="6" t="n">
        <v>-0.0674866993055423</v>
      </c>
      <c r="Y2700" s="6" t="n">
        <v>-0.00570768320547122</v>
      </c>
      <c r="Z2700" s="6" t="n">
        <v>-0.103141063306453</v>
      </c>
      <c r="AA2700" s="6" t="n">
        <v>-0.0667499306133778</v>
      </c>
      <c r="AB2700" s="6" t="n">
        <v>-0.108173744102137</v>
      </c>
      <c r="AC2700" s="6" t="n">
        <v>0.108173744102137</v>
      </c>
      <c r="AD2700" s="6" t="n">
        <v>0.0534276991396059</v>
      </c>
      <c r="AE2700" s="7" t="n">
        <v>0.0558441558441553</v>
      </c>
      <c r="AF2700" s="7" t="n">
        <v>8.29741659527935</v>
      </c>
      <c r="AG2700" s="26" t="n">
        <v>1442.3</v>
      </c>
      <c r="AH2700" s="6" t="n">
        <v>-0.015427674243976</v>
      </c>
      <c r="AI2700" s="6" t="n">
        <v>0.0881997887430206</v>
      </c>
      <c r="AJ2700" s="6" t="n">
        <v>-0.116558746958358</v>
      </c>
      <c r="AK2700" s="6" t="n">
        <v>-0.0126139940777781</v>
      </c>
      <c r="AL2700" s="6" t="n">
        <v>0.0635864476836103</v>
      </c>
      <c r="AM2700" s="6" t="n">
        <v>0.094203035645182</v>
      </c>
      <c r="AN2700" s="6" t="n">
        <v>-0.00600324690216136</v>
      </c>
      <c r="AO2700" s="6" t="n">
        <v>-0.0662102232941725</v>
      </c>
      <c r="AP2700" s="6" t="n">
        <v>-0.0911071345211235</v>
      </c>
      <c r="AQ2700" s="6" t="n">
        <v>-0.0614329597495048</v>
      </c>
      <c r="AR2700" s="4" t="s">
        <v>422</v>
      </c>
      <c r="AS2700" s="4" t="s">
        <v>102</v>
      </c>
      <c r="AT2700" s="5" t="n">
        <v>33981</v>
      </c>
      <c r="AU2700" s="6" t="n">
        <v>0.123487403292997</v>
      </c>
      <c r="AV2700" s="6" t="n">
        <v>0.00321799716580062</v>
      </c>
      <c r="AW2700" s="5" t="n">
        <v>6712</v>
      </c>
      <c r="AX2700" s="6" t="n">
        <v>0.197522144727936</v>
      </c>
      <c r="AY2700" s="6" t="n">
        <v>-0.0167871854314237</v>
      </c>
      <c r="AZ2700" s="5" t="n">
        <v>4488</v>
      </c>
      <c r="BA2700" s="6" t="n">
        <v>0.0420246110982123</v>
      </c>
      <c r="BB2700" s="6" t="n">
        <v>0.10107948969578</v>
      </c>
      <c r="BC2700" s="6" t="n">
        <v>0.132073805950384</v>
      </c>
      <c r="BD2700" s="7" t="n">
        <v>16.59</v>
      </c>
      <c r="BL2700" s="5" t="n">
        <v>391584.45</v>
      </c>
      <c r="BM2700" s="5" t="n">
        <v>16461</v>
      </c>
      <c r="BN2700" s="26" t="n">
        <v>23.7886185529433</v>
      </c>
      <c r="BO2700" s="7" t="n">
        <v>5.49599924209463</v>
      </c>
      <c r="BP2700" s="6" t="n">
        <v>0.231034821541355</v>
      </c>
      <c r="BQ2700" s="7" t="n">
        <v>0.0331092366208649</v>
      </c>
      <c r="BR2700" s="26" t="n">
        <v>22.43</v>
      </c>
      <c r="BS2700" s="7" t="n">
        <v>5.9</v>
      </c>
      <c r="BT2700" s="4" t="s">
        <v>1443</v>
      </c>
      <c r="BU2700" s="5" t="n">
        <v>19975</v>
      </c>
      <c r="BV2700" s="5" t="n">
        <v>1422</v>
      </c>
      <c r="BW2700" s="5" t="n">
        <v>18553</v>
      </c>
      <c r="BX2700" s="7" t="n">
        <v>1.20027640908545</v>
      </c>
      <c r="BY2700" s="5" t="n">
        <v>9</v>
      </c>
      <c r="BZ2700" s="6" t="n">
        <v>0.133830177153329</v>
      </c>
      <c r="CA2700" s="6" t="n">
        <v>0.221000543820729</v>
      </c>
      <c r="CB2700" s="4" t="s">
        <v>653</v>
      </c>
      <c r="CC2700" s="26" t="n">
        <v>34.6650613616205</v>
      </c>
      <c r="CD2700" s="6" t="n">
        <v>-0.313758071714221</v>
      </c>
      <c r="CE2700" s="25" t="n">
        <v>46140</v>
      </c>
      <c r="CF2700" s="6" t="n">
        <v>0.351963828143757</v>
      </c>
      <c r="CG2700" s="6" t="n">
        <v>0.411087128449697</v>
      </c>
      <c r="CH2700" s="6" t="n">
        <v>0.389006098099519</v>
      </c>
      <c r="CI2700" s="6" t="n">
        <v>-0.0537137478214195</v>
      </c>
      <c r="CJ2700" s="6" t="n">
        <v>0.0461767971135165</v>
      </c>
      <c r="CK2700" s="7" t="n">
        <v>2.34259954921112</v>
      </c>
      <c r="CL2700" s="6" t="n">
        <v>-0.235682102628285</v>
      </c>
      <c r="CM2700" s="4" t="s">
        <v>425</v>
      </c>
    </row>
    <row r="2701" customFormat="false" ht="15" hidden="false" customHeight="false" outlineLevel="0" collapsed="false">
      <c r="A2701" s="4" t="s">
        <v>47</v>
      </c>
      <c r="B2701" s="4" t="s">
        <v>48</v>
      </c>
      <c r="C2701" s="25" t="n">
        <v>46112</v>
      </c>
      <c r="D2701" s="4" t="s">
        <v>242</v>
      </c>
      <c r="E2701" s="4" t="s">
        <v>1107</v>
      </c>
      <c r="F2701" s="4" t="s">
        <v>69</v>
      </c>
      <c r="G2701" s="4" t="s">
        <v>558</v>
      </c>
      <c r="H2701" s="5" t="n">
        <v>500</v>
      </c>
      <c r="I2701" s="25" t="n">
        <v>46133</v>
      </c>
      <c r="J2701" s="4" t="s">
        <v>1240</v>
      </c>
      <c r="K2701" s="4" t="s">
        <v>6</v>
      </c>
      <c r="L2701" s="4" t="s">
        <v>421</v>
      </c>
      <c r="M2701" s="25" t="n">
        <v>46132</v>
      </c>
      <c r="N2701" s="25" t="n">
        <v>46133</v>
      </c>
      <c r="O2701" s="25" t="n">
        <v>46134</v>
      </c>
      <c r="P2701" s="25" t="n">
        <v>46133</v>
      </c>
      <c r="Q2701" s="6" t="n">
        <v>0.000622277535781146</v>
      </c>
      <c r="R2701" s="6" t="n">
        <v>0.0726834577114428</v>
      </c>
      <c r="S2701" s="6" t="n">
        <v>0.0115225740995724</v>
      </c>
      <c r="T2701" s="6" t="n">
        <v>0.0848283093467963</v>
      </c>
      <c r="U2701" s="6" t="n">
        <v>0.00107800799679969</v>
      </c>
      <c r="V2701" s="6" t="n">
        <v>0.0309153405081891</v>
      </c>
      <c r="W2701" s="6" t="n">
        <v>0.0837503013499966</v>
      </c>
      <c r="X2701" s="6" t="n">
        <v>0.0539129688386072</v>
      </c>
      <c r="Y2701" s="6" t="n">
        <v>-0.0489740090628886</v>
      </c>
      <c r="Z2701" s="6" t="n">
        <v>0.133802318409685</v>
      </c>
      <c r="AA2701" s="6" t="n">
        <v>0.00909514925373123</v>
      </c>
      <c r="AB2701" s="6" t="n">
        <v>0.0726834577114428</v>
      </c>
      <c r="AC2701" s="6" t="n">
        <v>0.0726834577114428</v>
      </c>
      <c r="AD2701" s="6" t="n">
        <v>0.0848880597014926</v>
      </c>
      <c r="AE2701" s="7" t="n">
        <v>0.852564102564103</v>
      </c>
      <c r="AF2701" s="7" t="n">
        <v>7.01236977459397</v>
      </c>
      <c r="AG2701" s="26" t="n">
        <v>1285.6</v>
      </c>
      <c r="AH2701" s="6" t="n">
        <v>0.0463091071864572</v>
      </c>
      <c r="AI2701" s="6" t="n">
        <v>0.0693728165030778</v>
      </c>
      <c r="AJ2701" s="6" t="n">
        <v>0.0281122438491308</v>
      </c>
      <c r="AK2701" s="6" t="n">
        <v>0.124449078956394</v>
      </c>
      <c r="AL2701" s="6" t="n">
        <v>0.139194930152808</v>
      </c>
      <c r="AM2701" s="6" t="n">
        <v>0.0361738288524678</v>
      </c>
      <c r="AN2701" s="6" t="n">
        <v>0.03319898765061</v>
      </c>
      <c r="AO2701" s="6" t="n">
        <v>0.0500071643501934</v>
      </c>
      <c r="AP2701" s="6" t="n">
        <v>0.00766585470697834</v>
      </c>
      <c r="AQ2701" s="6" t="n">
        <v>0.0373400294785971</v>
      </c>
      <c r="AR2701" s="4" t="s">
        <v>422</v>
      </c>
      <c r="AS2701" s="4" t="s">
        <v>102</v>
      </c>
      <c r="AT2701" s="5" t="n">
        <v>6747.785</v>
      </c>
      <c r="AU2701" s="6" t="n">
        <v>0.226005109123019</v>
      </c>
      <c r="AV2701" s="6" t="n">
        <v>0.190707141647138</v>
      </c>
      <c r="AW2701" s="5" t="n">
        <v>1735.431</v>
      </c>
      <c r="AX2701" s="6" t="n">
        <v>0.257185283763487</v>
      </c>
      <c r="AY2701" s="6" t="n">
        <v>0.0048251305624723</v>
      </c>
      <c r="AZ2701" s="5" t="n">
        <v>0</v>
      </c>
      <c r="BC2701" s="6" t="n">
        <v>0</v>
      </c>
      <c r="BD2701" s="7" t="n">
        <v>5.76</v>
      </c>
      <c r="BL2701" s="5" t="n">
        <v>247902.248</v>
      </c>
      <c r="BM2701" s="5" t="n">
        <v>646.59</v>
      </c>
      <c r="BN2701" s="26" t="n">
        <v>383.399446326111</v>
      </c>
      <c r="BO2701" s="7" t="n">
        <v>55.9042235607443</v>
      </c>
      <c r="BP2701" s="6" t="n">
        <v>0.145811956945794</v>
      </c>
      <c r="BQ2701" s="7" t="n">
        <v>0.0160945875550524</v>
      </c>
      <c r="BR2701" s="26" t="n">
        <v>35.5</v>
      </c>
      <c r="BS2701" s="7" t="n">
        <v>8.75</v>
      </c>
      <c r="BT2701" s="4" t="s">
        <v>1443</v>
      </c>
      <c r="BU2701" s="5" t="n">
        <v>5047.557</v>
      </c>
      <c r="BV2701" s="5" t="n">
        <v>829.695</v>
      </c>
      <c r="BW2701" s="5" t="n">
        <v>4217.862</v>
      </c>
      <c r="BY2701" s="5" t="n">
        <v>2</v>
      </c>
      <c r="BZ2701" s="6" t="n">
        <v>0.126556611209921</v>
      </c>
      <c r="CA2701" s="6" t="n">
        <v>0.436784476205567</v>
      </c>
      <c r="CC2701" s="26" t="n">
        <v>66.2991539792741</v>
      </c>
      <c r="CD2701" s="6" t="n">
        <v>4.78287087111196</v>
      </c>
      <c r="CE2701" s="25" t="n">
        <v>46140</v>
      </c>
      <c r="CF2701" s="6" t="n">
        <v>0.251705502986256</v>
      </c>
      <c r="CG2701" s="6" t="n">
        <v>0.343491793379467</v>
      </c>
      <c r="CH2701" s="6" t="n">
        <v>0.332864581583533</v>
      </c>
      <c r="CI2701" s="6" t="n">
        <v>-0.03093876477041</v>
      </c>
      <c r="CJ2701" s="6" t="n">
        <v>0.0423274253731343</v>
      </c>
      <c r="CK2701" s="7" t="n">
        <v>1.71717171717172</v>
      </c>
      <c r="CL2701" s="6" t="n">
        <v>0.143034351145038</v>
      </c>
      <c r="CM2701" s="4" t="s">
        <v>425</v>
      </c>
    </row>
    <row r="2702" customFormat="false" ht="15" hidden="false" customHeight="false" outlineLevel="0" collapsed="false">
      <c r="A2702" s="4" t="s">
        <v>47</v>
      </c>
      <c r="B2702" s="4" t="s">
        <v>48</v>
      </c>
      <c r="C2702" s="25" t="n">
        <v>46112</v>
      </c>
      <c r="D2702" s="4" t="s">
        <v>254</v>
      </c>
      <c r="E2702" s="4" t="s">
        <v>473</v>
      </c>
      <c r="F2702" s="4" t="s">
        <v>56</v>
      </c>
      <c r="G2702" s="4" t="s">
        <v>419</v>
      </c>
      <c r="H2702" s="5" t="n">
        <v>125</v>
      </c>
      <c r="I2702" s="25" t="n">
        <v>46133</v>
      </c>
      <c r="J2702" s="4" t="s">
        <v>1006</v>
      </c>
      <c r="K2702" s="4" t="s">
        <v>5</v>
      </c>
      <c r="L2702" s="4" t="s">
        <v>421</v>
      </c>
      <c r="M2702" s="25" t="n">
        <v>46132</v>
      </c>
      <c r="N2702" s="25" t="n">
        <v>46133</v>
      </c>
      <c r="O2702" s="25" t="n">
        <v>46134</v>
      </c>
      <c r="P2702" s="25" t="n">
        <v>46134</v>
      </c>
      <c r="Q2702" s="6" t="n">
        <v>-0.0222711833287432</v>
      </c>
      <c r="R2702" s="6" t="n">
        <v>0.000882595958837218</v>
      </c>
      <c r="S2702" s="6" t="n">
        <v>-0.0481434923732151</v>
      </c>
      <c r="T2702" s="6" t="n">
        <v>-0.0695320797431211</v>
      </c>
      <c r="U2702" s="6" t="n">
        <v>0.00107800799679969</v>
      </c>
      <c r="V2702" s="6" t="n">
        <v>-0.0413620472063817</v>
      </c>
      <c r="W2702" s="6" t="n">
        <v>-0.0706100877399208</v>
      </c>
      <c r="X2702" s="6" t="n">
        <v>-0.0281700325367394</v>
      </c>
      <c r="Y2702" s="6" t="n">
        <v>-0.00570768320547122</v>
      </c>
      <c r="Z2702" s="6" t="n">
        <v>-0.0638243965376499</v>
      </c>
      <c r="AA2702" s="6" t="n">
        <v>-0.0210322895363889</v>
      </c>
      <c r="AB2702" s="6" t="n">
        <v>-0.0481434923732151</v>
      </c>
      <c r="AC2702" s="6" t="n">
        <v>0.0481434923732151</v>
      </c>
      <c r="AD2702" s="6" t="n">
        <v>0.0427963001182012</v>
      </c>
      <c r="AE2702" s="7" t="n">
        <v>0.172731258220081</v>
      </c>
      <c r="AF2702" s="7" t="n">
        <v>2.74704176904517</v>
      </c>
      <c r="AG2702" s="26" t="n">
        <v>5446.5</v>
      </c>
      <c r="AH2702" s="6" t="n">
        <v>-0.00449635356692457</v>
      </c>
      <c r="AI2702" s="6" t="n">
        <v>0.174118306458567</v>
      </c>
      <c r="AJ2702" s="6" t="n">
        <v>-0.155854769523397</v>
      </c>
      <c r="AK2702" s="6" t="n">
        <v>0.0133911930047639</v>
      </c>
      <c r="AL2702" s="6" t="n">
        <v>0.230340115602378</v>
      </c>
      <c r="AM2702" s="6" t="n">
        <v>0.094203035645182</v>
      </c>
      <c r="AN2702" s="6" t="n">
        <v>0.0799152708133848</v>
      </c>
      <c r="AO2702" s="6" t="n">
        <v>-0.0527270218595392</v>
      </c>
      <c r="AP2702" s="6" t="n">
        <v>-0.0107030926615812</v>
      </c>
      <c r="AQ2702" s="6" t="n">
        <v>0.0189710821100375</v>
      </c>
      <c r="AR2702" s="4" t="s">
        <v>422</v>
      </c>
      <c r="AS2702" s="4" t="s">
        <v>102</v>
      </c>
      <c r="AT2702" s="5" t="n">
        <v>4055.937</v>
      </c>
      <c r="AU2702" s="6" t="n">
        <v>0.251016929705081</v>
      </c>
      <c r="AV2702" s="6" t="n">
        <v>0.0735089811166942</v>
      </c>
      <c r="AW2702" s="5" t="n">
        <v>767.703</v>
      </c>
      <c r="AX2702" s="6" t="n">
        <v>0.189278827555754</v>
      </c>
      <c r="AY2702" s="6" t="n">
        <v>0.00902256250383671</v>
      </c>
      <c r="AZ2702" s="5" t="n">
        <v>529.26</v>
      </c>
      <c r="BA2702" s="6" t="n">
        <v>0.337329031051726</v>
      </c>
      <c r="BB2702" s="6" t="n">
        <v>0.204358135322468</v>
      </c>
      <c r="BC2702" s="6" t="n">
        <v>0.13049019252518</v>
      </c>
      <c r="BD2702" s="7" t="n">
        <v>33.83</v>
      </c>
      <c r="BL2702" s="5" t="n">
        <v>85918.5375</v>
      </c>
      <c r="BM2702" s="5" t="n">
        <v>1754.932</v>
      </c>
      <c r="BN2702" s="26" t="n">
        <v>48.9583285848113</v>
      </c>
      <c r="BO2702" s="7" t="n">
        <v>12.0208136964617</v>
      </c>
      <c r="BP2702" s="6" t="n">
        <v>0.245531537614441</v>
      </c>
      <c r="BQ2702" s="7" t="n">
        <v>0</v>
      </c>
      <c r="BR2702" s="26" t="n">
        <v>22.43</v>
      </c>
      <c r="BS2702" s="7" t="n">
        <v>5.9</v>
      </c>
      <c r="BT2702" s="4" t="s">
        <v>1443</v>
      </c>
      <c r="BU2702" s="5" t="n">
        <v>1767.13</v>
      </c>
      <c r="BV2702" s="5" t="n">
        <v>-13.397</v>
      </c>
      <c r="BW2702" s="5" t="n">
        <v>1780.527</v>
      </c>
      <c r="BX2702" s="7" t="n">
        <v>0.947461825512568</v>
      </c>
      <c r="BY2702" s="5" t="n">
        <v>9</v>
      </c>
      <c r="BZ2702" s="6" t="n">
        <v>0.126426992944785</v>
      </c>
      <c r="CA2702" s="6" t="n">
        <v>0.208730271576852</v>
      </c>
      <c r="CB2702" s="4" t="s">
        <v>610</v>
      </c>
      <c r="CC2702" s="26" t="n">
        <v>23.8871323355774</v>
      </c>
      <c r="CD2702" s="6" t="n">
        <v>1.04956911097667</v>
      </c>
      <c r="CE2702" s="25" t="n">
        <v>46140</v>
      </c>
      <c r="CF2702" s="6" t="n">
        <v>0.458646306561772</v>
      </c>
      <c r="CG2702" s="6" t="n">
        <v>0.58449451732887</v>
      </c>
      <c r="CH2702" s="6" t="n">
        <v>0.44579788828427</v>
      </c>
      <c r="CI2702" s="6" t="n">
        <v>-0.237293293491342</v>
      </c>
      <c r="CJ2702" s="6" t="n">
        <v>0.0657879924953096</v>
      </c>
      <c r="CK2702" s="7" t="n">
        <v>0.731797559815305</v>
      </c>
      <c r="CL2702" s="6" t="n">
        <v>-0.142679072138669</v>
      </c>
      <c r="CM2702" s="4" t="s">
        <v>425</v>
      </c>
    </row>
    <row r="2703" customFormat="false" ht="15" hidden="false" customHeight="false" outlineLevel="0" collapsed="false">
      <c r="A2703" s="4" t="s">
        <v>47</v>
      </c>
      <c r="B2703" s="4" t="s">
        <v>48</v>
      </c>
      <c r="C2703" s="25" t="n">
        <v>46112</v>
      </c>
      <c r="D2703" s="4" t="s">
        <v>290</v>
      </c>
      <c r="E2703" s="4" t="s">
        <v>608</v>
      </c>
      <c r="F2703" s="4" t="s">
        <v>56</v>
      </c>
      <c r="G2703" s="4" t="s">
        <v>419</v>
      </c>
      <c r="H2703" s="5" t="n">
        <v>125</v>
      </c>
      <c r="I2703" s="25" t="n">
        <v>46133</v>
      </c>
      <c r="J2703" s="4" t="s">
        <v>1249</v>
      </c>
      <c r="K2703" s="4" t="s">
        <v>5</v>
      </c>
      <c r="L2703" s="4" t="s">
        <v>421</v>
      </c>
      <c r="M2703" s="25" t="n">
        <v>46132</v>
      </c>
      <c r="N2703" s="25" t="n">
        <v>46133</v>
      </c>
      <c r="O2703" s="25" t="n">
        <v>46134</v>
      </c>
      <c r="P2703" s="25" t="n">
        <v>46134</v>
      </c>
      <c r="Q2703" s="6" t="n">
        <v>-0.0165269461077844</v>
      </c>
      <c r="R2703" s="6" t="n">
        <v>0.0296904751361642</v>
      </c>
      <c r="S2703" s="6" t="n">
        <v>-0.0619691659320102</v>
      </c>
      <c r="T2703" s="6" t="n">
        <v>-0.0488056369036304</v>
      </c>
      <c r="U2703" s="6" t="n">
        <v>0.00107800799679969</v>
      </c>
      <c r="V2703" s="6" t="n">
        <v>-0.0413620472063817</v>
      </c>
      <c r="W2703" s="6" t="n">
        <v>-0.0498836449004301</v>
      </c>
      <c r="X2703" s="6" t="n">
        <v>-0.00744358969724868</v>
      </c>
      <c r="Y2703" s="6" t="n">
        <v>-0.00570768320547122</v>
      </c>
      <c r="Z2703" s="6" t="n">
        <v>-0.0430979536981592</v>
      </c>
      <c r="AA2703" s="6" t="n">
        <v>-0.0131378072118175</v>
      </c>
      <c r="AB2703" s="6" t="n">
        <v>-0.0619691659320102</v>
      </c>
      <c r="AC2703" s="6" t="n">
        <v>0.0619691659320102</v>
      </c>
      <c r="AD2703" s="6" t="n">
        <v>0.0515191261530523</v>
      </c>
      <c r="AE2703" s="7" t="n">
        <v>0.0521702838063438</v>
      </c>
      <c r="AF2703" s="7" t="n">
        <v>5.89229038684101</v>
      </c>
      <c r="AG2703" s="26" t="n">
        <v>4592.5</v>
      </c>
      <c r="AH2703" s="6" t="n">
        <v>0.0315588499550767</v>
      </c>
      <c r="AI2703" s="6" t="n">
        <v>0.0793184488836662</v>
      </c>
      <c r="AJ2703" s="6" t="n">
        <v>-0.207538028617696</v>
      </c>
      <c r="AK2703" s="6" t="n">
        <v>-0.190758823051016</v>
      </c>
      <c r="AL2703" s="6" t="n">
        <v>-0.0516950892841963</v>
      </c>
      <c r="AM2703" s="6" t="n">
        <v>0.094203035645182</v>
      </c>
      <c r="AN2703" s="6" t="n">
        <v>-0.0148845867615157</v>
      </c>
      <c r="AO2703" s="6" t="n">
        <v>-0.049077363896848</v>
      </c>
      <c r="AP2703" s="6" t="n">
        <v>-0.0331919770773637</v>
      </c>
      <c r="AQ2703" s="6" t="n">
        <v>-0.00351780230574494</v>
      </c>
      <c r="AR2703" s="4" t="s">
        <v>448</v>
      </c>
      <c r="AS2703" s="4" t="s">
        <v>102</v>
      </c>
      <c r="AT2703" s="5" t="n">
        <v>993.7512</v>
      </c>
      <c r="AU2703" s="6" t="n">
        <v>0.0940352882789137</v>
      </c>
      <c r="AV2703" s="6" t="n">
        <v>0.0422422502630644</v>
      </c>
      <c r="AW2703" s="5" t="n">
        <v>244.5686</v>
      </c>
      <c r="AX2703" s="6" t="n">
        <v>0.246106470110426</v>
      </c>
      <c r="AY2703" s="6" t="n">
        <v>0.0174941598585764</v>
      </c>
      <c r="AZ2703" s="5" t="n">
        <v>220.3513</v>
      </c>
      <c r="BA2703" s="6" t="n">
        <v>0.278002650527641</v>
      </c>
      <c r="BB2703" s="6" t="n">
        <v>1.02357285462136</v>
      </c>
      <c r="BC2703" s="6" t="n">
        <v>0.221736889474951</v>
      </c>
      <c r="BD2703" s="7" t="n">
        <v>35.37</v>
      </c>
      <c r="BL2703" s="5" t="n">
        <v>28609.0706</v>
      </c>
      <c r="BM2703" s="5" t="n">
        <v>580.4975</v>
      </c>
      <c r="BN2703" s="26" t="n">
        <v>49.2837102657634</v>
      </c>
      <c r="BO2703" s="7" t="n">
        <v>10.5855942661142</v>
      </c>
      <c r="BP2703" s="6" t="n">
        <v>0.214788907106043</v>
      </c>
      <c r="BQ2703" s="7" t="n">
        <v>0</v>
      </c>
      <c r="BR2703" s="26" t="n">
        <v>22.43</v>
      </c>
      <c r="BS2703" s="7" t="n">
        <v>5.9</v>
      </c>
      <c r="BT2703" s="4" t="s">
        <v>1443</v>
      </c>
      <c r="BU2703" s="5" t="n">
        <v>663.981</v>
      </c>
      <c r="BV2703" s="5" t="n">
        <v>10.6823</v>
      </c>
      <c r="BW2703" s="5" t="n">
        <v>653.2987</v>
      </c>
      <c r="BX2703" s="7" t="n">
        <v>1.05657063321103</v>
      </c>
      <c r="BY2703" s="5" t="n">
        <v>9</v>
      </c>
      <c r="BZ2703" s="6" t="n">
        <v>0.133830177153329</v>
      </c>
      <c r="CA2703" s="6" t="n">
        <v>0.208730271576852</v>
      </c>
      <c r="CB2703" s="4" t="s">
        <v>494</v>
      </c>
      <c r="CC2703" s="26" t="n">
        <v>23.8871323355774</v>
      </c>
      <c r="CD2703" s="6" t="n">
        <v>1.06319074108199</v>
      </c>
      <c r="CE2703" s="25" t="n">
        <v>46140</v>
      </c>
      <c r="CF2703" s="6" t="n">
        <v>0.414855640562903</v>
      </c>
      <c r="CG2703" s="6" t="n">
        <v>0.495569099534024</v>
      </c>
      <c r="CH2703" s="6" t="n">
        <v>0.441098547187913</v>
      </c>
      <c r="CI2703" s="6" t="n">
        <v>-0.109915150878714</v>
      </c>
      <c r="CJ2703" s="6" t="n">
        <v>0.055658287999656</v>
      </c>
      <c r="CK2703" s="7" t="n">
        <v>1.11338613096388</v>
      </c>
      <c r="CL2703" s="6" t="n">
        <v>0.139735030970406</v>
      </c>
      <c r="CM2703" s="4" t="s">
        <v>425</v>
      </c>
    </row>
    <row r="2704" customFormat="false" ht="15" hidden="false" customHeight="false" outlineLevel="0" collapsed="false">
      <c r="A2704" s="4" t="s">
        <v>47</v>
      </c>
      <c r="B2704" s="4" t="s">
        <v>48</v>
      </c>
      <c r="C2704" s="25" t="n">
        <v>46112</v>
      </c>
      <c r="D2704" s="4" t="s">
        <v>178</v>
      </c>
      <c r="E2704" s="4" t="s">
        <v>483</v>
      </c>
      <c r="F2704" s="4" t="s">
        <v>61</v>
      </c>
      <c r="G2704" s="4" t="s">
        <v>484</v>
      </c>
      <c r="H2704" s="5" t="n">
        <v>500</v>
      </c>
      <c r="I2704" s="25" t="n">
        <v>46134</v>
      </c>
      <c r="J2704" s="4" t="s">
        <v>876</v>
      </c>
      <c r="K2704" s="4" t="s">
        <v>6</v>
      </c>
      <c r="L2704" s="4" t="s">
        <v>421</v>
      </c>
      <c r="M2704" s="25" t="n">
        <v>46133</v>
      </c>
      <c r="N2704" s="25" t="n">
        <v>46134</v>
      </c>
      <c r="O2704" s="25" t="n">
        <v>46135</v>
      </c>
      <c r="P2704" s="25" t="n">
        <v>46134</v>
      </c>
      <c r="Q2704" s="6" t="n">
        <v>0.0205053375316797</v>
      </c>
      <c r="R2704" s="6" t="n">
        <v>0.0149759181216136</v>
      </c>
      <c r="S2704" s="6" t="n">
        <v>-0.0655445985022615</v>
      </c>
      <c r="T2704" s="6" t="n">
        <v>-0.0300633428489682</v>
      </c>
      <c r="U2704" s="6" t="n">
        <v>-0.00779722802046234</v>
      </c>
      <c r="V2704" s="6" t="n">
        <v>-0.00395323349572141</v>
      </c>
      <c r="W2704" s="6" t="n">
        <v>-0.0222661148285058</v>
      </c>
      <c r="X2704" s="6" t="n">
        <v>-0.0261101093532468</v>
      </c>
      <c r="Y2704" s="6" t="n">
        <v>0.0127435329080795</v>
      </c>
      <c r="Z2704" s="6" t="n">
        <v>-0.0428068757570477</v>
      </c>
      <c r="AA2704" s="6" t="n">
        <v>0.00541842263696579</v>
      </c>
      <c r="AB2704" s="6" t="n">
        <v>0.0149759181216136</v>
      </c>
      <c r="AC2704" s="6" t="n">
        <v>0.0149759181216136</v>
      </c>
      <c r="AD2704" s="6" t="n">
        <v>0.0681818181818183</v>
      </c>
      <c r="AE2704" s="7" t="n">
        <v>0.315673289183224</v>
      </c>
      <c r="AF2704" s="7" t="n">
        <v>4.23604757708988</v>
      </c>
      <c r="AG2704" s="26" t="n">
        <v>1302.1</v>
      </c>
      <c r="AH2704" s="6" t="n">
        <v>0.0159163610829363</v>
      </c>
      <c r="AI2704" s="6" t="n">
        <v>0.00369999229168294</v>
      </c>
      <c r="AJ2704" s="6" t="n">
        <v>-0.0969770941115644</v>
      </c>
      <c r="AK2704" s="6" t="n">
        <v>-0.124443864763294</v>
      </c>
      <c r="AL2704" s="6" t="n">
        <v>-0.145549517108271</v>
      </c>
      <c r="AM2704" s="6" t="n">
        <v>0.0668569294600121</v>
      </c>
      <c r="AN2704" s="6" t="n">
        <v>-0.0631569371683292</v>
      </c>
      <c r="AO2704" s="6" t="n">
        <v>-0.015631198920892</v>
      </c>
      <c r="AP2704" s="6" t="n">
        <v>-0.0471316353249229</v>
      </c>
      <c r="AQ2704" s="6" t="n">
        <v>-0.0283607313636933</v>
      </c>
      <c r="AR2704" s="4" t="s">
        <v>422</v>
      </c>
      <c r="AS2704" s="4" t="s">
        <v>102</v>
      </c>
      <c r="AT2704" s="5" t="n">
        <v>6705.2</v>
      </c>
      <c r="AU2704" s="6" t="n">
        <v>0.0247021499000544</v>
      </c>
      <c r="AV2704" s="6" t="n">
        <v>0.199952039141787</v>
      </c>
      <c r="AW2704" s="5" t="n">
        <v>729.44</v>
      </c>
      <c r="AX2704" s="6" t="n">
        <v>0.108787209926624</v>
      </c>
      <c r="AY2704" s="6" t="n">
        <v>-0.00690669369770268</v>
      </c>
      <c r="AZ2704" s="5" t="n">
        <v>723.057</v>
      </c>
      <c r="BA2704" s="6" t="n">
        <v>0.396321186489775</v>
      </c>
      <c r="BB2704" s="6" t="n">
        <v>1.40393975663276</v>
      </c>
      <c r="BC2704" s="6" t="n">
        <v>0.107835262184573</v>
      </c>
      <c r="BD2704" s="7" t="n">
        <v>11.52</v>
      </c>
      <c r="BL2704" s="5" t="n">
        <v>81680.733</v>
      </c>
      <c r="BM2704" s="5" t="n">
        <v>1485.33</v>
      </c>
      <c r="BN2704" s="26" t="n">
        <v>54.9916402415625</v>
      </c>
      <c r="BO2704" s="7" t="n">
        <v>9.42039194383799</v>
      </c>
      <c r="BP2704" s="6" t="n">
        <v>0.171305891267417</v>
      </c>
      <c r="BQ2704" s="7" t="n">
        <v>0</v>
      </c>
      <c r="BR2704" s="26" t="n">
        <v>28.5</v>
      </c>
      <c r="BS2704" s="7" t="n">
        <v>4.49</v>
      </c>
      <c r="BT2704" s="4" t="s">
        <v>1443</v>
      </c>
      <c r="BU2704" s="5" t="n">
        <v>1571.99</v>
      </c>
      <c r="BV2704" s="5" t="n">
        <v>1484.45</v>
      </c>
      <c r="BW2704" s="5" t="n">
        <v>87.54</v>
      </c>
      <c r="BX2704" s="7" t="n">
        <v>0.929865127292366</v>
      </c>
      <c r="BY2704" s="5" t="n">
        <v>4</v>
      </c>
      <c r="BZ2704" s="6" t="n">
        <v>0.226500973598306</v>
      </c>
      <c r="CA2704" s="6" t="n">
        <v>0.750381662163622</v>
      </c>
      <c r="CB2704" s="4" t="s">
        <v>778</v>
      </c>
      <c r="CC2704" s="26" t="n">
        <v>97.8170438116182</v>
      </c>
      <c r="CD2704" s="6" t="n">
        <v>-0.437811263776601</v>
      </c>
      <c r="CE2704" s="25" t="n">
        <v>46140</v>
      </c>
      <c r="CF2704" s="6" t="n">
        <v>0.385652779912483</v>
      </c>
      <c r="CG2704" s="6" t="n">
        <v>0.413943940562848</v>
      </c>
      <c r="CH2704" s="6" t="n">
        <v>0.431155545776617</v>
      </c>
      <c r="CI2704" s="6" t="n">
        <v>0.0415795558943701</v>
      </c>
      <c r="CJ2704" s="6" t="n">
        <v>0.0465116279069767</v>
      </c>
      <c r="CK2704" s="7" t="n">
        <v>0.321982239614692</v>
      </c>
      <c r="CL2704" s="6" t="n">
        <v>-0.0125432415118513</v>
      </c>
      <c r="CM2704" s="4" t="s">
        <v>425</v>
      </c>
    </row>
    <row r="2705" customFormat="false" ht="15" hidden="false" customHeight="false" outlineLevel="0" collapsed="false">
      <c r="A2705" s="4" t="s">
        <v>47</v>
      </c>
      <c r="B2705" s="4" t="s">
        <v>48</v>
      </c>
      <c r="C2705" s="25" t="n">
        <v>46112</v>
      </c>
      <c r="D2705" s="4" t="s">
        <v>248</v>
      </c>
      <c r="E2705" s="4" t="s">
        <v>470</v>
      </c>
      <c r="F2705" s="4" t="s">
        <v>56</v>
      </c>
      <c r="G2705" s="4" t="s">
        <v>419</v>
      </c>
      <c r="H2705" s="5" t="n">
        <v>100</v>
      </c>
      <c r="I2705" s="25" t="n">
        <v>46134</v>
      </c>
      <c r="J2705" s="4" t="s">
        <v>975</v>
      </c>
      <c r="K2705" s="4" t="s">
        <v>5</v>
      </c>
      <c r="L2705" s="4" t="s">
        <v>421</v>
      </c>
      <c r="M2705" s="25" t="n">
        <v>46133</v>
      </c>
      <c r="N2705" s="25" t="n">
        <v>46134</v>
      </c>
      <c r="O2705" s="25" t="n">
        <v>46135</v>
      </c>
      <c r="P2705" s="25" t="n">
        <v>46135</v>
      </c>
      <c r="Q2705" s="6" t="n">
        <v>-0.0187442004330344</v>
      </c>
      <c r="R2705" s="6" t="n">
        <v>0.024650107174379</v>
      </c>
      <c r="S2705" s="6" t="n">
        <v>0.0818310465760168</v>
      </c>
      <c r="T2705" s="6" t="n">
        <v>0.0877369533173614</v>
      </c>
      <c r="U2705" s="6" t="n">
        <v>-0.00779722802046234</v>
      </c>
      <c r="V2705" s="6" t="n">
        <v>-0.0465136411158161</v>
      </c>
      <c r="W2705" s="6" t="n">
        <v>0.0955341813378238</v>
      </c>
      <c r="X2705" s="6" t="n">
        <v>0.134250594433178</v>
      </c>
      <c r="Y2705" s="6" t="n">
        <v>-0.0488056369036304</v>
      </c>
      <c r="Z2705" s="6" t="n">
        <v>0.136542590220992</v>
      </c>
      <c r="AA2705" s="6" t="n">
        <v>0.0373469513320617</v>
      </c>
      <c r="AB2705" s="6" t="n">
        <v>0.0818310465760168</v>
      </c>
      <c r="AC2705" s="6" t="n">
        <v>0.0818310465760168</v>
      </c>
      <c r="AD2705" s="6" t="n">
        <v>0.0786316372362026</v>
      </c>
      <c r="AE2705" s="7" t="n">
        <v>0.830203442879499</v>
      </c>
      <c r="AF2705" s="7" t="n">
        <v>11.7449286888653</v>
      </c>
      <c r="AG2705" s="26" t="n">
        <v>8082.5</v>
      </c>
      <c r="AH2705" s="6" t="n">
        <v>0.114289653270835</v>
      </c>
      <c r="AI2705" s="6" t="n">
        <v>0.260134081696289</v>
      </c>
      <c r="AJ2705" s="6" t="n">
        <v>0.0664863711910295</v>
      </c>
      <c r="AK2705" s="6" t="n">
        <v>-0.122084810690028</v>
      </c>
      <c r="AL2705" s="6" t="n">
        <v>0.0670702769992528</v>
      </c>
      <c r="AM2705" s="6" t="n">
        <v>0.0875680682309232</v>
      </c>
      <c r="AN2705" s="6" t="n">
        <v>0.172566013465366</v>
      </c>
      <c r="AO2705" s="6" t="n">
        <v>0.106352727065916</v>
      </c>
      <c r="AP2705" s="6" t="n">
        <v>0.0834328612864699</v>
      </c>
      <c r="AQ2705" s="6" t="n">
        <v>0.1022037652477</v>
      </c>
      <c r="AR2705" s="4" t="s">
        <v>422</v>
      </c>
      <c r="AS2705" s="4" t="s">
        <v>102</v>
      </c>
      <c r="AT2705" s="5" t="n">
        <v>2065.2</v>
      </c>
      <c r="AU2705" s="6" t="n">
        <v>0.203286138786925</v>
      </c>
      <c r="AV2705" s="6" t="n">
        <v>0.050511216236838</v>
      </c>
      <c r="AW2705" s="5" t="n">
        <v>1056.3</v>
      </c>
      <c r="AX2705" s="6" t="n">
        <v>0.511475886112725</v>
      </c>
      <c r="AY2705" s="6" t="n">
        <v>0.0659244090982172</v>
      </c>
      <c r="AZ2705" s="5" t="n">
        <v>841.7</v>
      </c>
      <c r="BA2705" s="6" t="n">
        <v>0.307190557539991</v>
      </c>
      <c r="BB2705" s="6" t="n">
        <v>0.380741469816273</v>
      </c>
      <c r="BC2705" s="6" t="n">
        <v>0.407563432113113</v>
      </c>
      <c r="BD2705" s="7" t="n">
        <v>96.72</v>
      </c>
      <c r="BR2705" s="26" t="n">
        <v>22.28</v>
      </c>
      <c r="BS2705" s="7" t="n">
        <v>5.86</v>
      </c>
      <c r="BT2705" s="4" t="s">
        <v>1443</v>
      </c>
      <c r="BU2705" s="5" t="n">
        <v>2638.3</v>
      </c>
      <c r="BV2705" s="5" t="n">
        <v>51.7</v>
      </c>
      <c r="BW2705" s="5" t="n">
        <v>2586.6</v>
      </c>
      <c r="BX2705" s="7" t="n">
        <v>0.999621111658394</v>
      </c>
      <c r="BY2705" s="5" t="n">
        <v>9</v>
      </c>
      <c r="BZ2705" s="6" t="n">
        <v>0.126426992944785</v>
      </c>
      <c r="CA2705" s="6" t="n">
        <v>0.208730271576852</v>
      </c>
      <c r="CB2705" s="4" t="s">
        <v>432</v>
      </c>
      <c r="CC2705" s="26" t="n">
        <v>23.9856461182114</v>
      </c>
      <c r="CE2705" s="25" t="n">
        <v>46140</v>
      </c>
      <c r="CF2705" s="6" t="n">
        <v>0.375702737843338</v>
      </c>
      <c r="CG2705" s="6" t="n">
        <v>0.565869891199749</v>
      </c>
      <c r="CH2705" s="6" t="n">
        <v>0.430955185045209</v>
      </c>
      <c r="CI2705" s="6" t="n">
        <v>-0.238420011830804</v>
      </c>
      <c r="CJ2705" s="6" t="n">
        <v>0.0568510428843906</v>
      </c>
      <c r="CK2705" s="7" t="n">
        <v>1.43939393939394</v>
      </c>
      <c r="CL2705" s="6" t="n">
        <v>0.639507124503621</v>
      </c>
      <c r="CM2705" s="4" t="s">
        <v>425</v>
      </c>
    </row>
    <row r="2706" customFormat="false" ht="15" hidden="false" customHeight="false" outlineLevel="0" collapsed="false">
      <c r="A2706" s="4" t="s">
        <v>47</v>
      </c>
      <c r="B2706" s="4" t="s">
        <v>48</v>
      </c>
      <c r="C2706" s="25" t="n">
        <v>46112</v>
      </c>
      <c r="D2706" s="4" t="s">
        <v>277</v>
      </c>
      <c r="E2706" s="4" t="s">
        <v>533</v>
      </c>
      <c r="G2706" s="4" t="s">
        <v>427</v>
      </c>
      <c r="H2706" s="5" t="n">
        <v>375</v>
      </c>
      <c r="I2706" s="25" t="n">
        <v>46134</v>
      </c>
      <c r="J2706" s="4" t="s">
        <v>510</v>
      </c>
      <c r="K2706" s="4" t="s">
        <v>5</v>
      </c>
      <c r="L2706" s="4" t="s">
        <v>421</v>
      </c>
      <c r="M2706" s="25" t="n">
        <v>46133</v>
      </c>
      <c r="N2706" s="25" t="n">
        <v>46134</v>
      </c>
      <c r="O2706" s="25" t="n">
        <v>46135</v>
      </c>
      <c r="P2706" s="25" t="n">
        <v>46135</v>
      </c>
      <c r="Q2706" s="6" t="n">
        <v>-0.0357629255989912</v>
      </c>
      <c r="R2706" s="6" t="n">
        <v>-0.014019669386901</v>
      </c>
      <c r="S2706" s="6" t="n">
        <v>-0.0300827674023769</v>
      </c>
      <c r="T2706" s="6" t="n">
        <v>-0.0798653623882691</v>
      </c>
      <c r="U2706" s="6" t="n">
        <v>-0.00779722802046234</v>
      </c>
      <c r="V2706" s="6" t="n">
        <v>-0.00234291963747646</v>
      </c>
      <c r="W2706" s="6" t="n">
        <v>-0.0720681343678068</v>
      </c>
      <c r="X2706" s="6" t="n">
        <v>-0.0775224427507927</v>
      </c>
      <c r="AA2706" s="6" t="n">
        <v>-0.0105050933786078</v>
      </c>
      <c r="AB2706" s="6" t="n">
        <v>-0.0300827674023769</v>
      </c>
      <c r="AC2706" s="6" t="n">
        <v>0.0300827674023769</v>
      </c>
      <c r="AD2706" s="6" t="n">
        <v>0.0419142614601019</v>
      </c>
      <c r="AE2706" s="7" t="n">
        <v>0.258227848101264</v>
      </c>
      <c r="AF2706" s="7" t="n">
        <v>2.70681292844845</v>
      </c>
      <c r="AG2706" s="26" t="n">
        <v>1982.5</v>
      </c>
      <c r="AH2706" s="6" t="n">
        <v>0.0308340266222962</v>
      </c>
      <c r="AI2706" s="6" t="n">
        <v>0.0383930442069982</v>
      </c>
      <c r="AJ2706" s="6" t="n">
        <v>-0.0434697275625722</v>
      </c>
      <c r="AK2706" s="6" t="n">
        <v>0.108484595434006</v>
      </c>
      <c r="AL2706" s="6" t="n">
        <v>0.318615225424618</v>
      </c>
      <c r="AM2706" s="6" t="n">
        <v>0.0635849442759595</v>
      </c>
      <c r="AN2706" s="6" t="n">
        <v>-0.0251919000689613</v>
      </c>
      <c r="AO2706" s="6" t="n">
        <v>-0.00497784585088323</v>
      </c>
      <c r="AP2706" s="6" t="n">
        <v>0.0233028827744652</v>
      </c>
      <c r="AQ2706" s="6" t="n">
        <v>0.0420737867356948</v>
      </c>
      <c r="AR2706" s="4" t="s">
        <v>448</v>
      </c>
      <c r="AS2706" s="4" t="s">
        <v>102</v>
      </c>
      <c r="BR2706" s="26" t="n">
        <v>23.64</v>
      </c>
      <c r="BS2706" s="7" t="n">
        <v>3.6</v>
      </c>
      <c r="BT2706" s="4" t="s">
        <v>1443</v>
      </c>
      <c r="BU2706" s="5" t="n">
        <v>34522.672</v>
      </c>
      <c r="BV2706" s="5" t="n">
        <v>184.9958</v>
      </c>
      <c r="BW2706" s="5" t="n">
        <v>34337.6762</v>
      </c>
      <c r="BY2706" s="5" t="n">
        <v>0</v>
      </c>
      <c r="CE2706" s="25" t="n">
        <v>46140</v>
      </c>
      <c r="CF2706" s="6" t="n">
        <v>0.244177968747076</v>
      </c>
      <c r="CG2706" s="6" t="n">
        <v>0.414689095477853</v>
      </c>
      <c r="CH2706" s="6" t="n">
        <v>0.301858111141901</v>
      </c>
      <c r="CI2706" s="6" t="n">
        <v>-0.272085727756923</v>
      </c>
      <c r="CJ2706" s="6" t="n">
        <v>0.0417020373514431</v>
      </c>
      <c r="CK2706" s="7" t="n">
        <v>0.721374045801527</v>
      </c>
      <c r="CL2706" s="6" t="n">
        <v>0.448077892325315</v>
      </c>
      <c r="CM2706" s="4" t="s">
        <v>425</v>
      </c>
    </row>
    <row r="2707" customFormat="false" ht="15" hidden="false" customHeight="false" outlineLevel="0" collapsed="false">
      <c r="A2707" s="4" t="s">
        <v>47</v>
      </c>
      <c r="B2707" s="4" t="s">
        <v>48</v>
      </c>
      <c r="C2707" s="25" t="n">
        <v>46112</v>
      </c>
      <c r="D2707" s="4" t="s">
        <v>294</v>
      </c>
      <c r="E2707" s="4" t="s">
        <v>651</v>
      </c>
      <c r="F2707" s="4" t="s">
        <v>56</v>
      </c>
      <c r="G2707" s="4" t="s">
        <v>419</v>
      </c>
      <c r="H2707" s="5" t="n">
        <v>600</v>
      </c>
      <c r="I2707" s="25" t="n">
        <v>46134</v>
      </c>
      <c r="J2707" s="4" t="s">
        <v>1122</v>
      </c>
      <c r="K2707" s="4" t="s">
        <v>6</v>
      </c>
      <c r="L2707" s="4" t="s">
        <v>421</v>
      </c>
      <c r="M2707" s="25" t="n">
        <v>46133</v>
      </c>
      <c r="N2707" s="25" t="n">
        <v>46134</v>
      </c>
      <c r="O2707" s="25" t="n">
        <v>46135</v>
      </c>
      <c r="P2707" s="25" t="n">
        <v>46134</v>
      </c>
      <c r="Q2707" s="6" t="n">
        <v>-0.0023929805902686</v>
      </c>
      <c r="R2707" s="6" t="n">
        <v>-0.025453091684435</v>
      </c>
      <c r="S2707" s="6" t="n">
        <v>-0.028100642691098</v>
      </c>
      <c r="T2707" s="6" t="n">
        <v>-0.0559467149658016</v>
      </c>
      <c r="U2707" s="6" t="n">
        <v>-0.00779722802046234</v>
      </c>
      <c r="V2707" s="6" t="n">
        <v>-0.0465136411158161</v>
      </c>
      <c r="W2707" s="6" t="n">
        <v>-0.0481494869453393</v>
      </c>
      <c r="X2707" s="6" t="n">
        <v>-0.00943307384998549</v>
      </c>
      <c r="Y2707" s="6" t="n">
        <v>-0.00570768320547122</v>
      </c>
      <c r="Z2707" s="6" t="n">
        <v>-0.0502390317603304</v>
      </c>
      <c r="AA2707" s="6" t="n">
        <v>-0.0249200426439231</v>
      </c>
      <c r="AB2707" s="6" t="n">
        <v>-0.025453091684435</v>
      </c>
      <c r="AC2707" s="6" t="n">
        <v>0.025453091684435</v>
      </c>
      <c r="AD2707" s="6" t="n">
        <v>0.0657649253731344</v>
      </c>
      <c r="AE2707" s="7" t="n">
        <v>0.592705167173252</v>
      </c>
      <c r="AF2707" s="7" t="n">
        <v>5.00554945979231</v>
      </c>
      <c r="AG2707" s="26" t="n">
        <v>1504.4</v>
      </c>
      <c r="AH2707" s="6" t="n">
        <v>0.0445771420636025</v>
      </c>
      <c r="AI2707" s="6" t="n">
        <v>0.123105636431504</v>
      </c>
      <c r="AJ2707" s="6" t="n">
        <v>-0.0372602742160175</v>
      </c>
      <c r="AK2707" s="6" t="n">
        <v>0.0479010973551861</v>
      </c>
      <c r="AL2707" s="6" t="n">
        <v>0.190876567803452</v>
      </c>
      <c r="AM2707" s="6" t="n">
        <v>0.0875680682309232</v>
      </c>
      <c r="AN2707" s="6" t="n">
        <v>0.0355375682005807</v>
      </c>
      <c r="AO2707" s="6" t="n">
        <v>0.0365810763278227</v>
      </c>
      <c r="AP2707" s="6" t="n">
        <v>0.000492437565950965</v>
      </c>
      <c r="AQ2707" s="6" t="n">
        <v>0.0192633415271806</v>
      </c>
      <c r="AR2707" s="4" t="s">
        <v>422</v>
      </c>
      <c r="AS2707" s="4" t="s">
        <v>102</v>
      </c>
      <c r="AT2707" s="5" t="n">
        <v>15076.1</v>
      </c>
      <c r="AU2707" s="6" t="n">
        <v>0.126426992944785</v>
      </c>
      <c r="AV2707" s="6" t="n">
        <v>0.0474460161743044</v>
      </c>
      <c r="AW2707" s="5" t="n">
        <v>2565.2</v>
      </c>
      <c r="AX2707" s="6" t="n">
        <v>0.17015010513329</v>
      </c>
      <c r="AY2707" s="6" t="n">
        <v>0.0327550167736886</v>
      </c>
      <c r="AZ2707" s="5" t="n">
        <v>1353.8</v>
      </c>
      <c r="BA2707" s="6" t="n">
        <v>5.68213228035538</v>
      </c>
      <c r="BB2707" s="6" t="n">
        <v>5.81328636134877</v>
      </c>
      <c r="BC2707" s="6" t="n">
        <v>0.0897977593674757</v>
      </c>
      <c r="BD2707" s="7" t="n">
        <v>15.27</v>
      </c>
      <c r="BL2707" s="5" t="n">
        <v>133229.664</v>
      </c>
      <c r="BM2707" s="5" t="n">
        <v>2736.4</v>
      </c>
      <c r="BN2707" s="26" t="n">
        <v>48.6879345124982</v>
      </c>
      <c r="BO2707" s="7" t="n">
        <v>4.84404569550389</v>
      </c>
      <c r="BP2707" s="6" t="n">
        <v>0.0994917066005425</v>
      </c>
      <c r="BQ2707" s="7" t="n">
        <v>0.0759749561878722</v>
      </c>
      <c r="BR2707" s="26" t="n">
        <v>22.28</v>
      </c>
      <c r="BS2707" s="7" t="n">
        <v>5.86</v>
      </c>
      <c r="BT2707" s="4" t="s">
        <v>1443</v>
      </c>
      <c r="BU2707" s="5" t="n">
        <v>6172</v>
      </c>
      <c r="BV2707" s="5" t="n">
        <v>695.7</v>
      </c>
      <c r="BW2707" s="5" t="n">
        <v>5476.3</v>
      </c>
      <c r="BX2707" s="7" t="n">
        <v>1.28292003575215</v>
      </c>
      <c r="BY2707" s="5" t="n">
        <v>9</v>
      </c>
      <c r="BZ2707" s="6" t="n">
        <v>0.133830177153329</v>
      </c>
      <c r="CA2707" s="6" t="n">
        <v>0.208730271576852</v>
      </c>
      <c r="CB2707" s="4" t="s">
        <v>475</v>
      </c>
      <c r="CC2707" s="26" t="n">
        <v>23.8871323355774</v>
      </c>
      <c r="CD2707" s="6" t="n">
        <v>1.03824945700923</v>
      </c>
      <c r="CE2707" s="25" t="n">
        <v>46140</v>
      </c>
      <c r="CF2707" s="6" t="n">
        <v>0.359544400142785</v>
      </c>
      <c r="CG2707" s="6" t="n">
        <v>0.388810980609339</v>
      </c>
      <c r="CH2707" s="6" t="n">
        <v>0.390035682553332</v>
      </c>
      <c r="CI2707" s="6" t="n">
        <v>0.00314986460020794</v>
      </c>
      <c r="CJ2707" s="6" t="n">
        <v>0.0436767057569297</v>
      </c>
      <c r="CK2707" s="7" t="n">
        <v>0.582761250953471</v>
      </c>
      <c r="CL2707" s="6" t="n">
        <v>0.0276498070282346</v>
      </c>
      <c r="CM2707" s="4" t="s">
        <v>425</v>
      </c>
    </row>
    <row r="2708" customFormat="false" ht="15" hidden="false" customHeight="false" outlineLevel="0" collapsed="false">
      <c r="A2708" s="4" t="s">
        <v>47</v>
      </c>
      <c r="B2708" s="4" t="s">
        <v>48</v>
      </c>
      <c r="C2708" s="25" t="n">
        <v>46112</v>
      </c>
      <c r="D2708" s="4" t="s">
        <v>299</v>
      </c>
      <c r="E2708" s="4" t="s">
        <v>781</v>
      </c>
      <c r="F2708" s="4" t="s">
        <v>65</v>
      </c>
      <c r="G2708" s="4" t="s">
        <v>427</v>
      </c>
      <c r="H2708" s="5" t="n">
        <v>225</v>
      </c>
      <c r="I2708" s="25" t="n">
        <v>46134</v>
      </c>
      <c r="J2708" s="4" t="s">
        <v>962</v>
      </c>
      <c r="K2708" s="4" t="s">
        <v>5</v>
      </c>
      <c r="L2708" s="4" t="s">
        <v>421</v>
      </c>
      <c r="M2708" s="25" t="n">
        <v>46133</v>
      </c>
      <c r="N2708" s="25" t="n">
        <v>46134</v>
      </c>
      <c r="O2708" s="25" t="n">
        <v>46135</v>
      </c>
      <c r="P2708" s="25" t="n">
        <v>46135</v>
      </c>
      <c r="Q2708" s="6" t="n">
        <v>0.0348119166588101</v>
      </c>
      <c r="R2708" s="6" t="n">
        <v>0.010021637626694</v>
      </c>
      <c r="S2708" s="6" t="n">
        <v>-0.041289886120194</v>
      </c>
      <c r="T2708" s="6" t="n">
        <v>0.00354366816531004</v>
      </c>
      <c r="U2708" s="6" t="n">
        <v>-0.00779722802046234</v>
      </c>
      <c r="V2708" s="6" t="n">
        <v>-0.00234291963747646</v>
      </c>
      <c r="W2708" s="6" t="n">
        <v>0.0113408961857724</v>
      </c>
      <c r="X2708" s="6" t="n">
        <v>0.0058865878027865</v>
      </c>
      <c r="Y2708" s="6" t="n">
        <v>0.017666529510279</v>
      </c>
      <c r="Z2708" s="6" t="n">
        <v>-0.014122861344969</v>
      </c>
      <c r="AA2708" s="6" t="n">
        <v>0.00124027511557112</v>
      </c>
      <c r="AB2708" s="6" t="n">
        <v>-0.041289886120194</v>
      </c>
      <c r="AC2708" s="6" t="n">
        <v>0.041289886120194</v>
      </c>
      <c r="AD2708" s="6" t="n">
        <v>0.0573683617093245</v>
      </c>
      <c r="AE2708" s="7" t="n">
        <v>0.103773584905659</v>
      </c>
      <c r="AF2708" s="7" t="n">
        <v>3.10035831014312</v>
      </c>
      <c r="AG2708" s="26" t="n">
        <v>4242.8</v>
      </c>
      <c r="AH2708" s="6" t="n">
        <v>0.0833141835822802</v>
      </c>
      <c r="AI2708" s="6" t="n">
        <v>0.179833708740024</v>
      </c>
      <c r="AJ2708" s="6" t="n">
        <v>0.061799834455391</v>
      </c>
      <c r="AK2708" s="6" t="n">
        <v>-0.0818603635640156</v>
      </c>
      <c r="AL2708" s="6" t="n">
        <v>-0.0990398911244851</v>
      </c>
      <c r="AM2708" s="6" t="n">
        <v>0.0635849442759595</v>
      </c>
      <c r="AN2708" s="6" t="n">
        <v>0.116248764464065</v>
      </c>
      <c r="AO2708" s="6" t="n">
        <v>-0.0251211365667777</v>
      </c>
      <c r="AP2708" s="6" t="n">
        <v>0.0106082702168699</v>
      </c>
      <c r="AQ2708" s="6" t="n">
        <v>0.0293791741780995</v>
      </c>
      <c r="AR2708" s="4" t="s">
        <v>422</v>
      </c>
      <c r="AS2708" s="4" t="s">
        <v>102</v>
      </c>
      <c r="AT2708" s="5" t="n">
        <v>5027.99</v>
      </c>
      <c r="AU2708" s="6" t="n">
        <v>0.192331406185528</v>
      </c>
      <c r="AV2708" s="6" t="n">
        <v>-0.0593201947218555</v>
      </c>
      <c r="AW2708" s="5" t="n">
        <v>927.38</v>
      </c>
      <c r="AX2708" s="6" t="n">
        <v>0.184443485368905</v>
      </c>
      <c r="AY2708" s="6" t="n">
        <v>0.0298266304930945</v>
      </c>
      <c r="AZ2708" s="5" t="n">
        <v>400.33</v>
      </c>
      <c r="BA2708" s="6" t="n">
        <v>0.258305830583058</v>
      </c>
      <c r="BB2708" s="6" t="n">
        <v>-0.219279599040506</v>
      </c>
      <c r="BC2708" s="6" t="n">
        <v>0.0796202856409818</v>
      </c>
      <c r="BD2708" s="7" t="n">
        <v>11.26</v>
      </c>
      <c r="BL2708" s="5" t="n">
        <v>15083.154</v>
      </c>
      <c r="BM2708" s="5" t="n">
        <v>1637.47</v>
      </c>
      <c r="BN2708" s="26" t="n">
        <v>9.21125516803362</v>
      </c>
      <c r="BO2708" s="7" t="n">
        <v>2.47201600902064</v>
      </c>
      <c r="BP2708" s="6" t="n">
        <v>0.268369072827277</v>
      </c>
      <c r="BQ2708" s="7" t="n">
        <v>0.0818708658113663</v>
      </c>
      <c r="BR2708" s="26" t="n">
        <v>23.64</v>
      </c>
      <c r="BS2708" s="7" t="n">
        <v>3.6</v>
      </c>
      <c r="BT2708" s="4" t="s">
        <v>1443</v>
      </c>
      <c r="BU2708" s="5" t="n">
        <v>2667.62</v>
      </c>
      <c r="BV2708" s="5" t="n">
        <v>1762.85</v>
      </c>
      <c r="BW2708" s="5" t="n">
        <v>904.77</v>
      </c>
      <c r="BX2708" s="7" t="n">
        <v>1.55125752333324</v>
      </c>
      <c r="BY2708" s="5" t="n">
        <v>3</v>
      </c>
      <c r="BZ2708" s="6" t="n">
        <v>0.18119881263188</v>
      </c>
      <c r="CA2708" s="6" t="n">
        <v>0.358572895277207</v>
      </c>
      <c r="CB2708" s="4" t="s">
        <v>538</v>
      </c>
      <c r="CC2708" s="26" t="n">
        <v>64.0073200510572</v>
      </c>
      <c r="CD2708" s="6" t="n">
        <v>-0.856090597752163</v>
      </c>
      <c r="CE2708" s="25" t="n">
        <v>46140</v>
      </c>
      <c r="CF2708" s="6" t="n">
        <v>0.364045149985235</v>
      </c>
      <c r="CG2708" s="6" t="n">
        <v>0.562333189952281</v>
      </c>
      <c r="CH2708" s="6" t="n">
        <v>0.410969644456636</v>
      </c>
      <c r="CI2708" s="6" t="n">
        <v>-0.269170570402379</v>
      </c>
      <c r="CJ2708" s="6" t="n">
        <v>0.0566229197672845</v>
      </c>
      <c r="CK2708" s="7" t="n">
        <v>0.729208000751145</v>
      </c>
      <c r="CL2708" s="6" t="n">
        <v>1.03706985359417</v>
      </c>
      <c r="CM2708" s="4" t="s">
        <v>425</v>
      </c>
    </row>
    <row r="2709" customFormat="false" ht="15" hidden="false" customHeight="false" outlineLevel="0" collapsed="false">
      <c r="A2709" s="4" t="s">
        <v>47</v>
      </c>
      <c r="B2709" s="4" t="s">
        <v>48</v>
      </c>
      <c r="C2709" s="25" t="n">
        <v>46112</v>
      </c>
      <c r="D2709" s="4" t="s">
        <v>106</v>
      </c>
      <c r="E2709" s="4" t="s">
        <v>745</v>
      </c>
      <c r="G2709" s="4" t="s">
        <v>427</v>
      </c>
      <c r="H2709" s="5" t="n">
        <v>675</v>
      </c>
      <c r="I2709" s="25" t="n">
        <v>46135</v>
      </c>
      <c r="J2709" s="4" t="s">
        <v>825</v>
      </c>
      <c r="K2709" s="4" t="s">
        <v>5</v>
      </c>
      <c r="L2709" s="4" t="s">
        <v>421</v>
      </c>
      <c r="M2709" s="25" t="n">
        <v>46134</v>
      </c>
      <c r="N2709" s="25" t="n">
        <v>46135</v>
      </c>
      <c r="O2709" s="25" t="n">
        <v>46136</v>
      </c>
      <c r="P2709" s="25" t="n">
        <v>46136</v>
      </c>
      <c r="Q2709" s="6" t="n">
        <v>0.081245554413973</v>
      </c>
      <c r="R2709" s="6" t="n">
        <v>-0.00500694393684664</v>
      </c>
      <c r="S2709" s="6" t="n">
        <v>0.037245179063361</v>
      </c>
      <c r="T2709" s="6" t="n">
        <v>0.113483789540487</v>
      </c>
      <c r="U2709" s="6" t="n">
        <v>-0.027868468714629</v>
      </c>
      <c r="V2709" s="6" t="n">
        <v>-0.0206204377247184</v>
      </c>
      <c r="W2709" s="6" t="n">
        <v>0.141352258255116</v>
      </c>
      <c r="X2709" s="6" t="n">
        <v>0.134104227265206</v>
      </c>
      <c r="AA2709" s="6" t="n">
        <v>-0.000955004591368214</v>
      </c>
      <c r="AB2709" s="6" t="n">
        <v>0.037245179063361</v>
      </c>
      <c r="AC2709" s="6" t="n">
        <v>0.037245179063361</v>
      </c>
      <c r="AD2709" s="6" t="n">
        <v>0.10475665748393</v>
      </c>
      <c r="AE2709" s="7" t="n">
        <v>0.908485273492286</v>
      </c>
      <c r="AF2709" s="7" t="n">
        <v>2.4175432942671</v>
      </c>
      <c r="AG2709" s="26" t="n">
        <v>1265.3</v>
      </c>
      <c r="AH2709" s="6" t="n">
        <v>0.0765761933123457</v>
      </c>
      <c r="AI2709" s="6" t="n">
        <v>0.264541275234859</v>
      </c>
      <c r="AJ2709" s="6" t="n">
        <v>0.435584089823031</v>
      </c>
      <c r="AK2709" s="6" t="n">
        <v>0.42769920947046</v>
      </c>
      <c r="AL2709" s="6" t="n">
        <v>0.508544245841759</v>
      </c>
      <c r="AM2709" s="6" t="n">
        <v>0.0633638373182337</v>
      </c>
      <c r="AN2709" s="6" t="n">
        <v>0.201177437916625</v>
      </c>
      <c r="AO2709" s="6" t="n">
        <v>-0.00959665710542146</v>
      </c>
      <c r="AP2709" s="6" t="n">
        <v>-0.00541803888239667</v>
      </c>
      <c r="AQ2709" s="6" t="n">
        <v>-0.0110147532449257</v>
      </c>
      <c r="AR2709" s="4" t="s">
        <v>422</v>
      </c>
      <c r="AS2709" s="4" t="s">
        <v>102</v>
      </c>
      <c r="AT2709" s="5" t="n">
        <v>7443.27</v>
      </c>
      <c r="AU2709" s="6" t="n">
        <v>0.16764869214913</v>
      </c>
      <c r="AV2709" s="6" t="n">
        <v>0.106041175989836</v>
      </c>
      <c r="AW2709" s="5" t="n">
        <v>2145.01</v>
      </c>
      <c r="AX2709" s="6" t="n">
        <v>0.288181135441815</v>
      </c>
      <c r="AY2709" s="6" t="n">
        <v>-0.0649087936201779</v>
      </c>
      <c r="AZ2709" s="5" t="n">
        <v>683.78</v>
      </c>
      <c r="BA2709" s="6" t="n">
        <v>0.0566020242602179</v>
      </c>
      <c r="BB2709" s="6" t="n">
        <v>0.238036609874889</v>
      </c>
      <c r="BC2709" s="6" t="n">
        <v>0.0918655375930203</v>
      </c>
      <c r="BD2709" s="7" t="n">
        <v>5.27</v>
      </c>
      <c r="BL2709" s="5" t="n">
        <v>151997.9584</v>
      </c>
      <c r="BM2709" s="5" t="n">
        <v>2245.91</v>
      </c>
      <c r="BN2709" s="26" t="n">
        <v>67.6776711444359</v>
      </c>
      <c r="BO2709" s="7" t="n">
        <v>6.50013100505777</v>
      </c>
      <c r="BP2709" s="6" t="n">
        <v>0.0960454296836746</v>
      </c>
      <c r="BQ2709" s="7" t="n">
        <v>1.94038572808646</v>
      </c>
      <c r="BR2709" s="26" t="n">
        <v>23.73</v>
      </c>
      <c r="BS2709" s="7" t="n">
        <v>3.63</v>
      </c>
      <c r="BT2709" s="4" t="s">
        <v>1443</v>
      </c>
      <c r="BU2709" s="5" t="n">
        <v>10996.68</v>
      </c>
      <c r="BV2709" s="5" t="n">
        <v>14431.8</v>
      </c>
      <c r="BW2709" s="5" t="n">
        <v>-3435.12</v>
      </c>
      <c r="BX2709" s="7" t="n">
        <v>4.81773813383336</v>
      </c>
      <c r="BY2709" s="5" t="n">
        <v>0</v>
      </c>
      <c r="CE2709" s="25" t="n">
        <v>46168</v>
      </c>
      <c r="CF2709" s="6" t="n">
        <v>0.44464570697872</v>
      </c>
      <c r="CG2709" s="6" t="n">
        <v>0.574344729188923</v>
      </c>
      <c r="CH2709" s="6" t="n">
        <v>0.540772255604994</v>
      </c>
      <c r="CI2709" s="6" t="n">
        <v>-0.0584535242994909</v>
      </c>
      <c r="CJ2709" s="6" t="n">
        <v>0.134912764003673</v>
      </c>
      <c r="CK2709" s="7" t="n">
        <v>0.276068608766677</v>
      </c>
      <c r="CL2709" s="6" t="n">
        <v>0.426833670978131</v>
      </c>
      <c r="CM2709" s="4" t="s">
        <v>504</v>
      </c>
    </row>
    <row r="2710" customFormat="false" ht="15" hidden="false" customHeight="false" outlineLevel="0" collapsed="false">
      <c r="A2710" s="4" t="s">
        <v>47</v>
      </c>
      <c r="B2710" s="4" t="s">
        <v>48</v>
      </c>
      <c r="C2710" s="25" t="n">
        <v>46112</v>
      </c>
      <c r="D2710" s="4" t="s">
        <v>194</v>
      </c>
      <c r="E2710" s="4" t="s">
        <v>502</v>
      </c>
      <c r="G2710" s="4" t="s">
        <v>427</v>
      </c>
      <c r="H2710" s="5" t="n">
        <v>4350</v>
      </c>
      <c r="I2710" s="25" t="n">
        <v>46135</v>
      </c>
      <c r="J2710" s="4" t="s">
        <v>428</v>
      </c>
      <c r="K2710" s="4" t="s">
        <v>5</v>
      </c>
      <c r="L2710" s="4" t="s">
        <v>421</v>
      </c>
      <c r="M2710" s="25" t="n">
        <v>46134</v>
      </c>
      <c r="N2710" s="25" t="n">
        <v>46135</v>
      </c>
      <c r="O2710" s="25" t="n">
        <v>46136</v>
      </c>
      <c r="P2710" s="25" t="n">
        <v>46136</v>
      </c>
      <c r="Q2710" s="6" t="n">
        <v>-0.00222116452482946</v>
      </c>
      <c r="R2710" s="6" t="n">
        <v>0.00906344410876137</v>
      </c>
      <c r="S2710" s="6" t="n">
        <v>-0.029073432083202</v>
      </c>
      <c r="T2710" s="6" t="n">
        <v>-0.0222311524992701</v>
      </c>
      <c r="U2710" s="6" t="n">
        <v>-0.027868468714629</v>
      </c>
      <c r="V2710" s="6" t="n">
        <v>-0.0206204377247184</v>
      </c>
      <c r="W2710" s="6" t="n">
        <v>0.0056373162153589</v>
      </c>
      <c r="X2710" s="6" t="n">
        <v>-0.00161071477455166</v>
      </c>
      <c r="AA2710" s="6" t="n">
        <v>0.0116608887488181</v>
      </c>
      <c r="AB2710" s="6" t="n">
        <v>-0.029073432083202</v>
      </c>
      <c r="AC2710" s="6" t="n">
        <v>0.029073432083202</v>
      </c>
      <c r="AD2710" s="6" t="n">
        <v>0.0579892845887172</v>
      </c>
      <c r="AE2710" s="7" t="n">
        <v>0.120923913043479</v>
      </c>
      <c r="AF2710" s="7" t="n">
        <v>2.12944616721098</v>
      </c>
      <c r="AG2710" s="26" t="n">
        <v>126.06</v>
      </c>
      <c r="AH2710" s="6" t="n">
        <v>-0.0238500851788758</v>
      </c>
      <c r="AI2710" s="6" t="n">
        <v>0.0515515515515519</v>
      </c>
      <c r="AJ2710" s="6" t="n">
        <v>-0.0942021270304543</v>
      </c>
      <c r="AK2710" s="6" t="n">
        <v>-0.0659104033472496</v>
      </c>
      <c r="AL2710" s="6" t="n">
        <v>-0.304394883814323</v>
      </c>
      <c r="AM2710" s="6" t="n">
        <v>0.0633638373182337</v>
      </c>
      <c r="AN2710" s="6" t="n">
        <v>-0.0118122857666818</v>
      </c>
      <c r="AO2710" s="6" t="n">
        <v>0.030349752495334</v>
      </c>
      <c r="AP2710" s="6" t="n">
        <v>0.0352998458167662</v>
      </c>
      <c r="AQ2710" s="6" t="n">
        <v>0.0297031314542371</v>
      </c>
      <c r="AR2710" s="4" t="s">
        <v>422</v>
      </c>
      <c r="AS2710" s="4" t="s">
        <v>102</v>
      </c>
      <c r="AT2710" s="5" t="n">
        <v>174.3027</v>
      </c>
      <c r="AU2710" s="6" t="n">
        <v>0.22534204299246</v>
      </c>
      <c r="AV2710" s="6" t="n">
        <v>0.196575088557542</v>
      </c>
      <c r="AW2710" s="5" t="n">
        <v>149.3634</v>
      </c>
      <c r="AX2710" s="6" t="n">
        <v>0.856919600212734</v>
      </c>
      <c r="AY2710" s="6" t="n">
        <v>0.00406944112460439</v>
      </c>
      <c r="AZ2710" s="5" t="n">
        <v>129.7726</v>
      </c>
      <c r="BA2710" s="6" t="n">
        <v>0.108100146269363</v>
      </c>
      <c r="BB2710" s="6" t="n">
        <v>0.0895628402454303</v>
      </c>
      <c r="BC2710" s="6" t="n">
        <v>0.744524324637542</v>
      </c>
      <c r="BD2710" s="7" t="n">
        <v>1.45</v>
      </c>
      <c r="BL2710" s="5" t="n">
        <v>11230.62237</v>
      </c>
      <c r="BM2710" s="5" t="n">
        <v>480.2613</v>
      </c>
      <c r="BN2710" s="26" t="n">
        <v>23.3844000547202</v>
      </c>
      <c r="BO2710" s="7" t="n">
        <v>8.99945138442035</v>
      </c>
      <c r="BP2710" s="6" t="n">
        <v>0.384848504274703</v>
      </c>
      <c r="BQ2710" s="7" t="n">
        <v>0</v>
      </c>
      <c r="BR2710" s="26" t="n">
        <v>23.73</v>
      </c>
      <c r="BS2710" s="7" t="n">
        <v>3.63</v>
      </c>
      <c r="BT2710" s="4" t="s">
        <v>1443</v>
      </c>
      <c r="BU2710" s="5" t="n">
        <v>432.7725</v>
      </c>
      <c r="BV2710" s="5" t="n">
        <v>14.7782</v>
      </c>
      <c r="BW2710" s="5" t="n">
        <v>417.9943</v>
      </c>
      <c r="BX2710" s="7" t="n">
        <v>0.877975019130847</v>
      </c>
      <c r="BY2710" s="5" t="n">
        <v>0</v>
      </c>
      <c r="CE2710" s="25" t="n">
        <v>46168</v>
      </c>
      <c r="CF2710" s="6" t="n">
        <v>0.404625201501045</v>
      </c>
      <c r="CG2710" s="6" t="n">
        <v>0.422395849848818</v>
      </c>
      <c r="CH2710" s="6" t="n">
        <v>0.431280396383908</v>
      </c>
      <c r="CI2710" s="6" t="n">
        <v>0.0210336975097398</v>
      </c>
      <c r="CJ2710" s="6" t="n">
        <v>0.0993539237314844</v>
      </c>
      <c r="CK2710" s="7" t="n">
        <v>0.292624900872324</v>
      </c>
      <c r="CL2710" s="6" t="n">
        <v>-0.0281657831169041</v>
      </c>
      <c r="CM2710" s="4" t="s">
        <v>504</v>
      </c>
    </row>
    <row r="2711" customFormat="false" ht="15" hidden="false" customHeight="false" outlineLevel="0" collapsed="false">
      <c r="A2711" s="4" t="s">
        <v>47</v>
      </c>
      <c r="B2711" s="4" t="s">
        <v>48</v>
      </c>
      <c r="C2711" s="25" t="n">
        <v>46112</v>
      </c>
      <c r="D2711" s="4" t="s">
        <v>200</v>
      </c>
      <c r="E2711" s="4" t="s">
        <v>433</v>
      </c>
      <c r="F2711" s="4" t="s">
        <v>56</v>
      </c>
      <c r="G2711" s="4" t="s">
        <v>419</v>
      </c>
      <c r="H2711" s="5" t="n">
        <v>400</v>
      </c>
      <c r="I2711" s="25" t="n">
        <v>46135</v>
      </c>
      <c r="J2711" s="4" t="s">
        <v>838</v>
      </c>
      <c r="K2711" s="4" t="s">
        <v>5</v>
      </c>
      <c r="L2711" s="4" t="s">
        <v>421</v>
      </c>
      <c r="M2711" s="25" t="n">
        <v>46134</v>
      </c>
      <c r="N2711" s="25" t="n">
        <v>46135</v>
      </c>
      <c r="O2711" s="25" t="n">
        <v>46136</v>
      </c>
      <c r="P2711" s="25" t="n">
        <v>46136</v>
      </c>
      <c r="Q2711" s="6" t="n">
        <v>-0.0339628388668901</v>
      </c>
      <c r="R2711" s="6" t="n">
        <v>-0.0220715749645278</v>
      </c>
      <c r="S2711" s="6" t="n">
        <v>-0.0693212961470257</v>
      </c>
      <c r="T2711" s="6" t="n">
        <v>-0.125355709978444</v>
      </c>
      <c r="U2711" s="6" t="n">
        <v>-0.027868468714629</v>
      </c>
      <c r="V2711" s="6" t="n">
        <v>-0.10395621399907</v>
      </c>
      <c r="W2711" s="6" t="n">
        <v>-0.0974872412638146</v>
      </c>
      <c r="X2711" s="6" t="n">
        <v>-0.021399495979374</v>
      </c>
      <c r="Y2711" s="6" t="n">
        <v>-0.00570768320547122</v>
      </c>
      <c r="Z2711" s="6" t="n">
        <v>-0.119648026772972</v>
      </c>
      <c r="AA2711" s="6" t="n">
        <v>-0.0327261002740609</v>
      </c>
      <c r="AB2711" s="6" t="n">
        <v>-0.0693212961470257</v>
      </c>
      <c r="AC2711" s="6" t="n">
        <v>0.0693212961470257</v>
      </c>
      <c r="AD2711" s="6" t="n">
        <v>0.0577946155086249</v>
      </c>
      <c r="AE2711" s="7" t="n">
        <v>0.0334728033472784</v>
      </c>
      <c r="AF2711" s="7" t="n">
        <v>3.16431443736283</v>
      </c>
      <c r="AG2711" s="26" t="n">
        <v>1313.2</v>
      </c>
      <c r="AH2711" s="6" t="n">
        <v>0.0285087719298245</v>
      </c>
      <c r="AI2711" s="6" t="n">
        <v>0.0651309919701519</v>
      </c>
      <c r="AJ2711" s="6" t="n">
        <v>-0.185437861492081</v>
      </c>
      <c r="AK2711" s="6" t="n">
        <v>-0.127722435390998</v>
      </c>
      <c r="AL2711" s="6" t="n">
        <v>-0.0866165080826346</v>
      </c>
      <c r="AM2711" s="6" t="n">
        <v>0.103202611879322</v>
      </c>
      <c r="AN2711" s="6" t="n">
        <v>-0.0380716199091702</v>
      </c>
      <c r="AO2711" s="6" t="n">
        <v>0.0119521912350598</v>
      </c>
      <c r="AP2711" s="6" t="n">
        <v>0.0120388013164732</v>
      </c>
      <c r="AQ2711" s="6" t="n">
        <v>0.0064420869539441</v>
      </c>
      <c r="AR2711" s="4" t="s">
        <v>422</v>
      </c>
      <c r="AS2711" s="4" t="s">
        <v>102</v>
      </c>
      <c r="AT2711" s="5" t="n">
        <v>46402</v>
      </c>
      <c r="AU2711" s="6" t="n">
        <v>0.133830177153329</v>
      </c>
      <c r="AV2711" s="6" t="n">
        <v>0.0202950812462894</v>
      </c>
      <c r="AW2711" s="5" t="n">
        <v>11167</v>
      </c>
      <c r="AX2711" s="6" t="n">
        <v>0.240657730270247</v>
      </c>
      <c r="AY2711" s="6" t="n">
        <v>-0.000612886712037686</v>
      </c>
      <c r="AZ2711" s="5" t="n">
        <v>8501</v>
      </c>
      <c r="BA2711" s="6" t="n">
        <v>0.208730271576852</v>
      </c>
      <c r="BB2711" s="6" t="n">
        <v>0.277577397054403</v>
      </c>
      <c r="BC2711" s="6" t="n">
        <v>0.183203310202146</v>
      </c>
      <c r="BD2711" s="7" t="n">
        <v>21.01</v>
      </c>
      <c r="BL2711" s="5" t="n">
        <v>531583.36</v>
      </c>
      <c r="BM2711" s="5" t="n">
        <v>27972</v>
      </c>
      <c r="BN2711" s="26" t="n">
        <v>19.0041241241241</v>
      </c>
      <c r="BO2711" s="7" t="n">
        <v>5.1445210490661</v>
      </c>
      <c r="BP2711" s="6" t="n">
        <v>0.270705506629246</v>
      </c>
      <c r="BQ2711" s="7" t="n">
        <v>0</v>
      </c>
      <c r="BR2711" s="26" t="n">
        <v>22.38</v>
      </c>
      <c r="BS2711" s="7" t="n">
        <v>5.88</v>
      </c>
      <c r="BT2711" s="4" t="s">
        <v>1443</v>
      </c>
      <c r="BU2711" s="5" t="n">
        <v>33986</v>
      </c>
      <c r="BV2711" s="5" t="n">
        <v>2727</v>
      </c>
      <c r="BW2711" s="5" t="n">
        <v>31259</v>
      </c>
      <c r="BX2711" s="7" t="n">
        <v>1.15441576086957</v>
      </c>
      <c r="BY2711" s="5" t="n">
        <v>9</v>
      </c>
      <c r="BZ2711" s="6" t="n">
        <v>0.126426992944785</v>
      </c>
      <c r="CA2711" s="6" t="n">
        <v>0.221000543820729</v>
      </c>
      <c r="CB2711" s="4" t="s">
        <v>424</v>
      </c>
      <c r="CC2711" s="26" t="n">
        <v>34.6650613616205</v>
      </c>
      <c r="CD2711" s="6" t="n">
        <v>-0.451778725389347</v>
      </c>
      <c r="CE2711" s="25" t="n">
        <v>46168</v>
      </c>
      <c r="CF2711" s="6" t="n">
        <v>0.327881760878395</v>
      </c>
      <c r="CG2711" s="6" t="n">
        <v>0.390171969573107</v>
      </c>
      <c r="CH2711" s="6" t="n">
        <v>0.327446227273997</v>
      </c>
      <c r="CI2711" s="6" t="n">
        <v>-0.160764348007211</v>
      </c>
      <c r="CJ2711" s="6" t="n">
        <v>0.0917808219178082</v>
      </c>
      <c r="CK2711" s="7" t="n">
        <v>0.755291734139235</v>
      </c>
      <c r="CL2711" s="6" t="n">
        <v>0.124239467849224</v>
      </c>
      <c r="CM2711" s="4" t="s">
        <v>504</v>
      </c>
    </row>
    <row r="2712" customFormat="false" ht="15" hidden="false" customHeight="false" outlineLevel="0" collapsed="false">
      <c r="A2712" s="4" t="s">
        <v>47</v>
      </c>
      <c r="B2712" s="4" t="s">
        <v>48</v>
      </c>
      <c r="C2712" s="25" t="n">
        <v>46112</v>
      </c>
      <c r="D2712" s="4" t="s">
        <v>223</v>
      </c>
      <c r="E2712" s="4" t="s">
        <v>512</v>
      </c>
      <c r="G2712" s="4" t="s">
        <v>427</v>
      </c>
      <c r="H2712" s="5" t="n">
        <v>150</v>
      </c>
      <c r="I2712" s="25" t="n">
        <v>46135</v>
      </c>
      <c r="J2712" s="4" t="s">
        <v>912</v>
      </c>
      <c r="K2712" s="4" t="s">
        <v>5</v>
      </c>
      <c r="L2712" s="4" t="s">
        <v>421</v>
      </c>
      <c r="M2712" s="25" t="n">
        <v>46134</v>
      </c>
      <c r="N2712" s="25" t="n">
        <v>46135</v>
      </c>
      <c r="O2712" s="25" t="n">
        <v>46136</v>
      </c>
      <c r="P2712" s="25" t="n">
        <v>46136</v>
      </c>
      <c r="Q2712" s="6" t="n">
        <v>-0.0322831501292586</v>
      </c>
      <c r="R2712" s="6" t="n">
        <v>-0.0158113068218839</v>
      </c>
      <c r="S2712" s="6" t="n">
        <v>-0.0549928279819044</v>
      </c>
      <c r="T2712" s="6" t="n">
        <v>-0.103087284933047</v>
      </c>
      <c r="U2712" s="6" t="n">
        <v>-0.027868468714629</v>
      </c>
      <c r="V2712" s="6" t="n">
        <v>-0.0206204377247184</v>
      </c>
      <c r="W2712" s="6" t="n">
        <v>-0.075218816218418</v>
      </c>
      <c r="X2712" s="6" t="n">
        <v>-0.0824668472083285</v>
      </c>
      <c r="AA2712" s="6" t="n">
        <v>-0.020191989407481</v>
      </c>
      <c r="AB2712" s="6" t="n">
        <v>-0.0549928279819044</v>
      </c>
      <c r="AC2712" s="6" t="n">
        <v>0.0549928279819044</v>
      </c>
      <c r="AD2712" s="6" t="n">
        <v>0.0530729339070948</v>
      </c>
      <c r="AE2712" s="7" t="n">
        <v>0.175883575883577</v>
      </c>
      <c r="AF2712" s="7" t="n">
        <v>2.33121683361402</v>
      </c>
      <c r="AG2712" s="26" t="n">
        <v>4757.9</v>
      </c>
      <c r="AH2712" s="6" t="n">
        <v>0.0652173913043475</v>
      </c>
      <c r="AI2712" s="6" t="n">
        <v>0.135753843215888</v>
      </c>
      <c r="AM2712" s="6" t="n">
        <v>0.0633638373182337</v>
      </c>
      <c r="AN2712" s="6" t="n">
        <v>0.0723900058976545</v>
      </c>
      <c r="AO2712" s="6" t="n">
        <v>-0.0185881418863696</v>
      </c>
      <c r="AP2712" s="6" t="n">
        <v>-0.0678840809845178</v>
      </c>
      <c r="AQ2712" s="6" t="n">
        <v>-0.0734807953470469</v>
      </c>
      <c r="AR2712" s="4" t="s">
        <v>422</v>
      </c>
      <c r="AS2712" s="4" t="s">
        <v>102</v>
      </c>
      <c r="AT2712" s="5" t="n">
        <v>11291.7</v>
      </c>
      <c r="AU2712" s="6" t="n">
        <v>0.155551234687925</v>
      </c>
      <c r="AV2712" s="6" t="n">
        <v>0.0473703738057696</v>
      </c>
      <c r="AW2712" s="5" t="n">
        <v>2035.2</v>
      </c>
      <c r="AX2712" s="6" t="n">
        <v>0.180238582321528</v>
      </c>
      <c r="AY2712" s="6" t="n">
        <v>0.0168893186314845</v>
      </c>
      <c r="AZ2712" s="5" t="n">
        <v>1392.3</v>
      </c>
      <c r="BA2712" s="6" t="n">
        <v>0.233761630482942</v>
      </c>
      <c r="BB2712" s="6" t="n">
        <v>0.434473521533072</v>
      </c>
      <c r="BC2712" s="6" t="n">
        <v>0.123302957039241</v>
      </c>
      <c r="BD2712" s="7" t="n">
        <v>46.97</v>
      </c>
      <c r="BL2712" s="5" t="n">
        <v>140833.84</v>
      </c>
      <c r="BM2712" s="5" t="n">
        <v>4754.3</v>
      </c>
      <c r="BN2712" s="26" t="n">
        <v>29.6224133941905</v>
      </c>
      <c r="BO2712" s="7" t="n">
        <v>6.01774294858374</v>
      </c>
      <c r="BP2712" s="6" t="n">
        <v>0.203148300866125</v>
      </c>
      <c r="BQ2712" s="7" t="n">
        <v>0</v>
      </c>
      <c r="BR2712" s="26" t="n">
        <v>23.73</v>
      </c>
      <c r="BS2712" s="7" t="n">
        <v>3.63</v>
      </c>
      <c r="BT2712" s="4" t="s">
        <v>1443</v>
      </c>
      <c r="BU2712" s="5" t="n">
        <v>4798.8</v>
      </c>
      <c r="BV2712" s="5" t="n">
        <v>930.6</v>
      </c>
      <c r="BW2712" s="5" t="n">
        <v>3868.2</v>
      </c>
      <c r="BX2712" s="7" t="n">
        <v>0.956298200514139</v>
      </c>
      <c r="BY2712" s="5" t="n">
        <v>0</v>
      </c>
      <c r="CE2712" s="25" t="n">
        <v>46168</v>
      </c>
      <c r="CF2712" s="6" t="n">
        <v>0.318498817722406</v>
      </c>
      <c r="CG2712" s="6" t="n">
        <v>0.407586040265206</v>
      </c>
      <c r="CH2712" s="6" t="n">
        <v>0.364286422899086</v>
      </c>
      <c r="CI2712" s="6" t="n">
        <v>-0.106234299236418</v>
      </c>
      <c r="CJ2712" s="6" t="n">
        <v>0.0959322856890615</v>
      </c>
      <c r="CK2712" s="7" t="n">
        <v>0.573246301668958</v>
      </c>
      <c r="CL2712" s="6" t="n">
        <v>0.0861740235255543</v>
      </c>
      <c r="CM2712" s="4" t="s">
        <v>504</v>
      </c>
    </row>
    <row r="2713" customFormat="false" ht="15" hidden="false" customHeight="false" outlineLevel="0" collapsed="false">
      <c r="A2713" s="4" t="s">
        <v>47</v>
      </c>
      <c r="B2713" s="4" t="s">
        <v>48</v>
      </c>
      <c r="C2713" s="25" t="n">
        <v>46112</v>
      </c>
      <c r="D2713" s="4" t="s">
        <v>303</v>
      </c>
      <c r="E2713" s="4" t="s">
        <v>522</v>
      </c>
      <c r="F2713" s="4" t="s">
        <v>55</v>
      </c>
      <c r="G2713" s="4" t="s">
        <v>446</v>
      </c>
      <c r="H2713" s="5" t="n">
        <v>4425</v>
      </c>
      <c r="I2713" s="25" t="n">
        <v>46135</v>
      </c>
      <c r="J2713" s="4" t="s">
        <v>1212</v>
      </c>
      <c r="K2713" s="4" t="s">
        <v>6</v>
      </c>
      <c r="L2713" s="4" t="s">
        <v>421</v>
      </c>
      <c r="M2713" s="25" t="n">
        <v>46134</v>
      </c>
      <c r="N2713" s="25" t="n">
        <v>46135</v>
      </c>
      <c r="O2713" s="25" t="n">
        <v>46136</v>
      </c>
      <c r="P2713" s="25" t="n">
        <v>46135</v>
      </c>
      <c r="Q2713" s="6" t="n">
        <v>0.0139513010763925</v>
      </c>
      <c r="R2713" s="6" t="n">
        <v>-0.0738984797732544</v>
      </c>
      <c r="S2713" s="6" t="n">
        <v>-0.0150798508708475</v>
      </c>
      <c r="T2713" s="6" t="n">
        <v>-0.0750270295677094</v>
      </c>
      <c r="U2713" s="6" t="n">
        <v>-0.027868468714629</v>
      </c>
      <c r="V2713" s="6" t="n">
        <v>-0.0224732018501594</v>
      </c>
      <c r="W2713" s="6" t="n">
        <v>-0.0471585608530803</v>
      </c>
      <c r="X2713" s="6" t="n">
        <v>-0.0525538277175499</v>
      </c>
      <c r="Y2713" s="6" t="n">
        <v>-0.0122744438489598</v>
      </c>
      <c r="Z2713" s="6" t="n">
        <v>-0.0627525857187495</v>
      </c>
      <c r="AA2713" s="6" t="n">
        <v>0.00432878124194791</v>
      </c>
      <c r="AB2713" s="6" t="n">
        <v>-0.0738984797732544</v>
      </c>
      <c r="AC2713" s="6" t="n">
        <v>0.0738984797732544</v>
      </c>
      <c r="AD2713" s="6" t="n">
        <v>0.0906467405307909</v>
      </c>
      <c r="AE2713" s="7" t="n">
        <v>0.137009664582149</v>
      </c>
      <c r="AF2713" s="7" t="n">
        <v>3.40598953626829</v>
      </c>
      <c r="AG2713" s="26" t="n">
        <v>191.38</v>
      </c>
      <c r="AH2713" s="6" t="n">
        <v>0.0362789690275069</v>
      </c>
      <c r="AI2713" s="6" t="n">
        <v>0.0869540523655363</v>
      </c>
      <c r="AJ2713" s="6" t="n">
        <v>0.229015917211244</v>
      </c>
      <c r="AK2713" s="6" t="n">
        <v>0.459972518093899</v>
      </c>
      <c r="AL2713" s="6" t="n">
        <v>0.668710418965167</v>
      </c>
      <c r="AM2713" s="6" t="n">
        <v>0.0454743421532182</v>
      </c>
      <c r="AN2713" s="6" t="n">
        <v>0.0414797102123181</v>
      </c>
      <c r="AO2713" s="6" t="n">
        <v>-0.0747457627118643</v>
      </c>
      <c r="AP2713" s="6" t="n">
        <v>-0.0459322033898308</v>
      </c>
      <c r="AQ2713" s="6" t="n">
        <v>-0.0515289177523599</v>
      </c>
      <c r="AR2713" s="4" t="s">
        <v>448</v>
      </c>
      <c r="AS2713" s="4" t="s">
        <v>449</v>
      </c>
      <c r="AT2713" s="5" t="n">
        <v>26439.01</v>
      </c>
      <c r="AU2713" s="6" t="n">
        <v>-0.0453583687004473</v>
      </c>
      <c r="AV2713" s="6" t="n">
        <v>-0.000166393063527059</v>
      </c>
      <c r="AZ2713" s="5" t="n">
        <v>5315.76</v>
      </c>
      <c r="BA2713" s="6" t="n">
        <v>0.0663681663898317</v>
      </c>
      <c r="BB2713" s="6" t="n">
        <v>0.0595981079459493</v>
      </c>
      <c r="BC2713" s="6" t="n">
        <v>0.201057452605071</v>
      </c>
      <c r="BD2713" s="7" t="n">
        <v>6.96</v>
      </c>
      <c r="BE2713" s="5" t="n">
        <v>9405.98</v>
      </c>
      <c r="BF2713" s="6" t="n">
        <v>-0.0113589901251308</v>
      </c>
      <c r="BG2713" s="6" t="n">
        <v>0.0331344194593612</v>
      </c>
      <c r="BH2713" s="6" t="n">
        <v>-0.316687393129178</v>
      </c>
      <c r="BI2713" s="27" t="n">
        <v>0.0282</v>
      </c>
      <c r="BJ2713" s="27" t="n">
        <v>0.0048</v>
      </c>
      <c r="BK2713" s="27" t="n">
        <v>0.0136</v>
      </c>
      <c r="BL2713" s="5" t="n">
        <v>146092.02818</v>
      </c>
      <c r="BM2713" s="5" t="n">
        <v>18366.3</v>
      </c>
      <c r="BN2713" s="26" t="n">
        <v>7.9543527101267</v>
      </c>
      <c r="BO2713" s="7" t="n">
        <v>1.20539011374355</v>
      </c>
      <c r="BP2713" s="6" t="n">
        <v>0.151538429042626</v>
      </c>
      <c r="BR2713" s="26" t="n">
        <v>15.13</v>
      </c>
      <c r="BS2713" s="7" t="n">
        <v>1.96</v>
      </c>
      <c r="BY2713" s="5" t="n">
        <v>14</v>
      </c>
      <c r="BZ2713" s="6" t="n">
        <v>0.0411820577083016</v>
      </c>
      <c r="CA2713" s="6" t="n">
        <v>0.112515922999051</v>
      </c>
      <c r="CB2713" s="4" t="s">
        <v>869</v>
      </c>
      <c r="CC2713" s="26" t="n">
        <v>12.807480360067</v>
      </c>
      <c r="CD2713" s="6" t="n">
        <v>-0.378929150270032</v>
      </c>
      <c r="CE2713" s="25" t="n">
        <v>46140</v>
      </c>
      <c r="CF2713" s="6" t="n">
        <v>0.398455983383302</v>
      </c>
      <c r="CG2713" s="6" t="n">
        <v>0.502566963965725</v>
      </c>
      <c r="CH2713" s="6" t="n">
        <v>0.43249650239246</v>
      </c>
      <c r="CI2713" s="6" t="n">
        <v>-0.139425124604976</v>
      </c>
      <c r="CJ2713" s="6" t="n">
        <v>0.0507085802628189</v>
      </c>
      <c r="CK2713" s="7" t="n">
        <v>1.45731707317073</v>
      </c>
      <c r="CL2713" s="6" t="n">
        <v>-0.0993907654969364</v>
      </c>
      <c r="CM2713" s="4" t="s">
        <v>425</v>
      </c>
    </row>
    <row r="2714" customFormat="false" ht="15" hidden="false" customHeight="false" outlineLevel="0" collapsed="false">
      <c r="A2714" s="4" t="s">
        <v>47</v>
      </c>
      <c r="B2714" s="4" t="s">
        <v>48</v>
      </c>
      <c r="C2714" s="25" t="n">
        <v>46112</v>
      </c>
      <c r="D2714" s="4" t="s">
        <v>108</v>
      </c>
      <c r="E2714" s="4" t="s">
        <v>747</v>
      </c>
      <c r="G2714" s="4" t="s">
        <v>427</v>
      </c>
      <c r="H2714" s="5" t="n">
        <v>600</v>
      </c>
      <c r="I2714" s="25" t="n">
        <v>46136</v>
      </c>
      <c r="J2714" s="4" t="s">
        <v>1117</v>
      </c>
      <c r="K2714" s="4" t="s">
        <v>6</v>
      </c>
      <c r="L2714" s="4" t="s">
        <v>421</v>
      </c>
      <c r="M2714" s="25" t="n">
        <v>46135</v>
      </c>
      <c r="N2714" s="25" t="n">
        <v>46136</v>
      </c>
      <c r="O2714" s="25" t="n">
        <v>46139</v>
      </c>
      <c r="P2714" s="25" t="n">
        <v>46136</v>
      </c>
      <c r="Q2714" s="6" t="n">
        <v>0.0126777597064098</v>
      </c>
      <c r="R2714" s="6" t="n">
        <v>0.0178314046864061</v>
      </c>
      <c r="S2714" s="6" t="n">
        <v>-0.00493607379834915</v>
      </c>
      <c r="T2714" s="6" t="n">
        <v>0.0255730905944668</v>
      </c>
      <c r="U2714" s="6" t="n">
        <v>-0.0116424456669888</v>
      </c>
      <c r="V2714" s="6" t="n">
        <v>-0.00727719189898868</v>
      </c>
      <c r="W2714" s="6" t="n">
        <v>0.0372155362614556</v>
      </c>
      <c r="X2714" s="6" t="n">
        <v>0.0328502824934555</v>
      </c>
      <c r="AA2714" s="6" t="n">
        <v>0.00646542848906639</v>
      </c>
      <c r="AB2714" s="6" t="n">
        <v>0.0178314046864061</v>
      </c>
      <c r="AC2714" s="6" t="n">
        <v>0.0178314046864061</v>
      </c>
      <c r="AD2714" s="6" t="n">
        <v>0.083968208211506</v>
      </c>
      <c r="AE2714" s="7" t="n">
        <v>0.841098577734183</v>
      </c>
      <c r="AF2714" s="7" t="n">
        <v>2.27499157699143</v>
      </c>
      <c r="AG2714" s="26" t="n">
        <v>1198.95</v>
      </c>
      <c r="AH2714" s="6" t="n">
        <v>0.0938825783495283</v>
      </c>
      <c r="AI2714" s="6" t="n">
        <v>0.34516997643891</v>
      </c>
      <c r="AJ2714" s="6" t="n">
        <v>0.354181063918312</v>
      </c>
      <c r="AK2714" s="6" t="n">
        <v>0.222317650147458</v>
      </c>
      <c r="AL2714" s="6" t="n">
        <v>0.339430572211077</v>
      </c>
      <c r="AM2714" s="6" t="n">
        <v>0.0490067252502577</v>
      </c>
      <c r="AN2714" s="6" t="n">
        <v>0.296163251188652</v>
      </c>
      <c r="AO2714" s="6" t="n">
        <v>0.0827030983166623</v>
      </c>
      <c r="AP2714" s="6" t="n">
        <v>0.185167113930226</v>
      </c>
      <c r="AQ2714" s="6" t="n">
        <v>0.192596750293108</v>
      </c>
      <c r="AR2714" s="4" t="s">
        <v>422</v>
      </c>
      <c r="AS2714" s="4" t="s">
        <v>102</v>
      </c>
      <c r="AT2714" s="5" t="n">
        <v>3502</v>
      </c>
      <c r="AU2714" s="6" t="n">
        <v>0.139602993817117</v>
      </c>
      <c r="AV2714" s="6" t="n">
        <v>0.337662337662338</v>
      </c>
      <c r="AW2714" s="5" t="n">
        <v>2774</v>
      </c>
      <c r="AX2714" s="6" t="n">
        <v>0.792118789263278</v>
      </c>
      <c r="AY2714" s="6" t="n">
        <v>0.0674197980494806</v>
      </c>
      <c r="AZ2714" s="5" t="n">
        <v>397</v>
      </c>
      <c r="BA2714" s="6" t="n">
        <v>0.726086956521739</v>
      </c>
      <c r="BC2714" s="6" t="n">
        <v>0.113363792118789</v>
      </c>
      <c r="BD2714" s="7" t="n">
        <v>2.33</v>
      </c>
      <c r="BL2714" s="5" t="n">
        <v>197467.065</v>
      </c>
      <c r="BM2714" s="5" t="n">
        <v>2198</v>
      </c>
      <c r="BN2714" s="26" t="n">
        <v>89.8394290263876</v>
      </c>
      <c r="BO2714" s="7" t="n">
        <v>10.1140680700676</v>
      </c>
      <c r="BP2714" s="6" t="n">
        <v>0.112579389469371</v>
      </c>
      <c r="BQ2714" s="7" t="n">
        <v>4.40468141774227</v>
      </c>
      <c r="BR2714" s="26" t="n">
        <v>23.67</v>
      </c>
      <c r="BS2714" s="7" t="n">
        <v>3.62</v>
      </c>
      <c r="BT2714" s="4" t="s">
        <v>1443</v>
      </c>
      <c r="BU2714" s="5" t="n">
        <v>10135</v>
      </c>
      <c r="BV2714" s="5" t="n">
        <v>26097</v>
      </c>
      <c r="BW2714" s="5" t="n">
        <v>-15962</v>
      </c>
      <c r="BX2714" s="7" t="n">
        <v>6.13498789346247</v>
      </c>
      <c r="BY2714" s="5" t="n">
        <v>0</v>
      </c>
      <c r="CE2714" s="25" t="n">
        <v>46168</v>
      </c>
      <c r="CF2714" s="6" t="n">
        <v>0.506397072522063</v>
      </c>
      <c r="CG2714" s="6" t="n">
        <v>0.558859677677695</v>
      </c>
      <c r="CH2714" s="6" t="n">
        <v>0.55399591486929</v>
      </c>
      <c r="CI2714" s="6" t="n">
        <v>-0.00870301258558481</v>
      </c>
      <c r="CJ2714" s="6" t="n">
        <v>0.131573528806161</v>
      </c>
      <c r="CK2714" s="7" t="n">
        <v>0.135524256651017</v>
      </c>
      <c r="CL2714" s="6" t="n">
        <v>0.216236705136909</v>
      </c>
      <c r="CM2714" s="4" t="s">
        <v>504</v>
      </c>
    </row>
    <row r="2715" customFormat="false" ht="15" hidden="false" customHeight="false" outlineLevel="0" collapsed="false">
      <c r="A2715" s="4" t="s">
        <v>47</v>
      </c>
      <c r="B2715" s="4" t="s">
        <v>48</v>
      </c>
      <c r="C2715" s="25" t="n">
        <v>46112</v>
      </c>
      <c r="D2715" s="4" t="s">
        <v>187</v>
      </c>
      <c r="E2715" s="4" t="s">
        <v>489</v>
      </c>
      <c r="F2715" s="4" t="s">
        <v>82</v>
      </c>
      <c r="G2715" s="4" t="s">
        <v>490</v>
      </c>
      <c r="H2715" s="5" t="n">
        <v>1225</v>
      </c>
      <c r="I2715" s="25" t="n">
        <v>46136</v>
      </c>
      <c r="J2715" s="4" t="s">
        <v>1203</v>
      </c>
      <c r="K2715" s="4" t="s">
        <v>6</v>
      </c>
      <c r="L2715" s="4" t="s">
        <v>421</v>
      </c>
      <c r="M2715" s="25" t="n">
        <v>46135</v>
      </c>
      <c r="N2715" s="25" t="n">
        <v>46136</v>
      </c>
      <c r="O2715" s="25" t="n">
        <v>46139</v>
      </c>
      <c r="P2715" s="25" t="n">
        <v>46136</v>
      </c>
      <c r="Q2715" s="6" t="n">
        <v>-0.0209177346010748</v>
      </c>
      <c r="R2715" s="6" t="n">
        <v>-0.00608005404492484</v>
      </c>
      <c r="S2715" s="6" t="n">
        <v>0.0671197960917587</v>
      </c>
      <c r="T2715" s="6" t="n">
        <v>0.040122007445759</v>
      </c>
      <c r="U2715" s="6" t="n">
        <v>-0.0116424456669888</v>
      </c>
      <c r="V2715" s="6" t="n">
        <v>0.00705823064113564</v>
      </c>
      <c r="W2715" s="6" t="n">
        <v>0.0517644531127478</v>
      </c>
      <c r="X2715" s="6" t="n">
        <v>0.0330637768046234</v>
      </c>
      <c r="AA2715" s="6" t="n">
        <v>0.0032089174125991</v>
      </c>
      <c r="AB2715" s="6" t="n">
        <v>-0.00608005404492484</v>
      </c>
      <c r="AC2715" s="6" t="n">
        <v>0.00608005404492484</v>
      </c>
      <c r="AD2715" s="6" t="n">
        <v>0.043404830265158</v>
      </c>
      <c r="AE2715" s="7" t="n">
        <v>0.610894941634242</v>
      </c>
      <c r="AF2715" s="7" t="n">
        <v>2.30683836306611</v>
      </c>
      <c r="AG2715" s="26" t="n">
        <v>604.75</v>
      </c>
      <c r="AH2715" s="6" t="n">
        <v>0.0417743324720068</v>
      </c>
      <c r="AI2715" s="6" t="n">
        <v>0.124906994047619</v>
      </c>
      <c r="AJ2715" s="6" t="n">
        <v>0.0191065156632864</v>
      </c>
      <c r="AK2715" s="6" t="n">
        <v>0.318499916042563</v>
      </c>
      <c r="AL2715" s="6" t="n">
        <v>0.52214493732174</v>
      </c>
      <c r="AM2715" s="6" t="n">
        <v>0.10896352399262</v>
      </c>
      <c r="AN2715" s="6" t="n">
        <v>0.0159434700549992</v>
      </c>
      <c r="AO2715" s="6" t="n">
        <v>-0.0266719745222931</v>
      </c>
      <c r="AP2715" s="6" t="n">
        <v>0.0308917197452232</v>
      </c>
      <c r="AQ2715" s="6" t="n">
        <v>0.0383213561081049</v>
      </c>
      <c r="AR2715" s="4" t="s">
        <v>422</v>
      </c>
      <c r="AS2715" s="4" t="s">
        <v>102</v>
      </c>
      <c r="AT2715" s="5" t="n">
        <v>13544</v>
      </c>
      <c r="AU2715" s="6" t="n">
        <v>0.49048090678992</v>
      </c>
      <c r="AV2715" s="6" t="n">
        <v>0.233515482695811</v>
      </c>
      <c r="AW2715" s="5" t="n">
        <v>7706</v>
      </c>
      <c r="AX2715" s="6" t="n">
        <v>0.568960425280567</v>
      </c>
      <c r="AY2715" s="6" t="n">
        <v>0.0385323412044143</v>
      </c>
      <c r="AZ2715" s="5" t="n">
        <v>0</v>
      </c>
      <c r="BC2715" s="6" t="n">
        <v>0</v>
      </c>
      <c r="BD2715" s="7" t="n">
        <v>11.91</v>
      </c>
      <c r="BL2715" s="5" t="n">
        <v>255506.875</v>
      </c>
      <c r="BM2715" s="5" t="n">
        <v>2234</v>
      </c>
      <c r="BN2715" s="26" t="n">
        <v>114.37192256043</v>
      </c>
      <c r="BO2715" s="7" t="n">
        <v>18.6542217273856</v>
      </c>
      <c r="BP2715" s="6" t="n">
        <v>0.163101409067679</v>
      </c>
      <c r="BQ2715" s="7" t="n">
        <v>0.781265970650507</v>
      </c>
      <c r="BR2715" s="26" t="n">
        <v>21.86</v>
      </c>
      <c r="BS2715" s="7" t="n">
        <v>3.35</v>
      </c>
      <c r="BT2715" s="4" t="s">
        <v>1443</v>
      </c>
      <c r="BU2715" s="5" t="n">
        <v>17008</v>
      </c>
      <c r="BV2715" s="5" t="n">
        <v>5275</v>
      </c>
      <c r="BW2715" s="5" t="n">
        <v>11733</v>
      </c>
      <c r="BY2715" s="5" t="n">
        <v>0</v>
      </c>
      <c r="CE2715" s="25" t="n">
        <v>46168</v>
      </c>
      <c r="CF2715" s="6" t="n">
        <v>0.388093625117187</v>
      </c>
      <c r="CG2715" s="6" t="n">
        <v>0.408950223601516</v>
      </c>
      <c r="CH2715" s="6" t="n">
        <v>0.429344327232149</v>
      </c>
      <c r="CI2715" s="6" t="n">
        <v>0.0498694033005454</v>
      </c>
      <c r="CJ2715" s="6" t="n">
        <v>0.0961830771829083</v>
      </c>
      <c r="CK2715" s="7" t="n">
        <v>0.0632133450395083</v>
      </c>
      <c r="CL2715" s="6" t="n">
        <v>-0.0893540254165106</v>
      </c>
      <c r="CM2715" s="4" t="s">
        <v>504</v>
      </c>
    </row>
    <row r="2716" customFormat="false" ht="15" hidden="false" customHeight="false" outlineLevel="0" collapsed="false">
      <c r="A2716" s="4" t="s">
        <v>47</v>
      </c>
      <c r="B2716" s="4" t="s">
        <v>48</v>
      </c>
      <c r="C2716" s="25" t="n">
        <v>46112</v>
      </c>
      <c r="D2716" s="4" t="s">
        <v>198</v>
      </c>
      <c r="E2716" s="4" t="s">
        <v>468</v>
      </c>
      <c r="F2716" s="4" t="s">
        <v>55</v>
      </c>
      <c r="G2716" s="4" t="s">
        <v>446</v>
      </c>
      <c r="H2716" s="5" t="n">
        <v>700</v>
      </c>
      <c r="I2716" s="25" t="n">
        <v>46136</v>
      </c>
      <c r="J2716" s="4" t="s">
        <v>901</v>
      </c>
      <c r="K2716" s="4" t="s">
        <v>5</v>
      </c>
      <c r="L2716" s="4" t="s">
        <v>421</v>
      </c>
      <c r="M2716" s="25" t="n">
        <v>46135</v>
      </c>
      <c r="N2716" s="25" t="n">
        <v>46136</v>
      </c>
      <c r="O2716" s="25" t="n">
        <v>46139</v>
      </c>
      <c r="P2716" s="25" t="n">
        <v>46139</v>
      </c>
      <c r="Q2716" s="6" t="n">
        <v>-0.0112056085507413</v>
      </c>
      <c r="R2716" s="6" t="n">
        <v>-0.0144127390015691</v>
      </c>
      <c r="S2716" s="6" t="n">
        <v>0.0615602335043339</v>
      </c>
      <c r="T2716" s="6" t="n">
        <v>0.0359418859520235</v>
      </c>
      <c r="U2716" s="6" t="n">
        <v>-0.0116424456669888</v>
      </c>
      <c r="V2716" s="6" t="n">
        <v>-0.0150559477865413</v>
      </c>
      <c r="W2716" s="6" t="n">
        <v>0.0475843316190123</v>
      </c>
      <c r="X2716" s="6" t="n">
        <v>0.0509978337385648</v>
      </c>
      <c r="Y2716" s="6" t="n">
        <v>-0.0199264047599085</v>
      </c>
      <c r="Z2716" s="6" t="n">
        <v>0.0558682907119321</v>
      </c>
      <c r="AA2716" s="6" t="n">
        <v>0.0203431806120644</v>
      </c>
      <c r="AB2716" s="6" t="n">
        <v>0.0615602335043339</v>
      </c>
      <c r="AC2716" s="6" t="n">
        <v>0.0615602335043339</v>
      </c>
      <c r="AD2716" s="6" t="n">
        <v>0.0451677575328734</v>
      </c>
      <c r="AE2716" s="7" t="n">
        <v>0.912532637075717</v>
      </c>
      <c r="AF2716" s="7" t="n">
        <v>3.75027626875818</v>
      </c>
      <c r="AG2716" s="26" t="n">
        <v>870.1</v>
      </c>
      <c r="AH2716" s="6" t="n">
        <v>0.0357100345197001</v>
      </c>
      <c r="AI2716" s="6" t="n">
        <v>0.0331888618417151</v>
      </c>
      <c r="AJ2716" s="6" t="n">
        <v>-0.0782575291330757</v>
      </c>
      <c r="AK2716" s="6" t="n">
        <v>0.16016226510369</v>
      </c>
      <c r="AL2716" s="6" t="n">
        <v>0.104453870896046</v>
      </c>
      <c r="AM2716" s="6" t="n">
        <v>0.0325054834024838</v>
      </c>
      <c r="AN2716" s="6" t="n">
        <v>0.000683378439231275</v>
      </c>
      <c r="AO2716" s="6" t="n">
        <v>0.0117202688440816</v>
      </c>
      <c r="AP2716" s="6" t="n">
        <v>0.0357162695106377</v>
      </c>
      <c r="AQ2716" s="6" t="n">
        <v>0.0431459058735194</v>
      </c>
      <c r="AR2716" s="4" t="s">
        <v>448</v>
      </c>
      <c r="AS2716" s="4" t="s">
        <v>449</v>
      </c>
      <c r="AT2716" s="5" t="n">
        <v>11005.42</v>
      </c>
      <c r="AU2716" s="6" t="n">
        <v>0.0349421893293587</v>
      </c>
      <c r="AV2716" s="6" t="n">
        <v>-0.03231019759287</v>
      </c>
      <c r="AZ2716" s="5" t="n">
        <v>532.71</v>
      </c>
      <c r="BB2716" s="6" t="n">
        <v>2.30547282204021</v>
      </c>
      <c r="BC2716" s="6" t="n">
        <v>0.0484043316838431</v>
      </c>
      <c r="BD2716" s="7" t="n">
        <v>6.84</v>
      </c>
      <c r="BE2716" s="5" t="n">
        <v>4371.48</v>
      </c>
      <c r="BF2716" s="6" t="n">
        <v>0.43405263192426</v>
      </c>
      <c r="BH2716" s="6" t="n">
        <v>-0.385765775458605</v>
      </c>
      <c r="BI2716" s="27" t="n">
        <v>0.0343</v>
      </c>
      <c r="BJ2716" s="27" t="n">
        <v>0.01</v>
      </c>
      <c r="BK2716" s="27" t="n">
        <v>0.0041</v>
      </c>
      <c r="BL2716" s="5" t="n">
        <v>67787.7508</v>
      </c>
      <c r="BM2716" s="5" t="n">
        <v>-1835.37</v>
      </c>
      <c r="BO2716" s="7" t="n">
        <v>1.04631039173963</v>
      </c>
      <c r="BP2716" s="6" t="n">
        <v>-0.0283291108057706</v>
      </c>
      <c r="BR2716" s="26" t="n">
        <v>15.06</v>
      </c>
      <c r="BS2716" s="7" t="n">
        <v>1.95</v>
      </c>
      <c r="BY2716" s="5" t="n">
        <v>14</v>
      </c>
      <c r="BZ2716" s="6" t="n">
        <v>0.0380487233030373</v>
      </c>
      <c r="CA2716" s="6" t="n">
        <v>0.10181022209691</v>
      </c>
      <c r="CC2716" s="26" t="n">
        <v>11.5221722524084</v>
      </c>
      <c r="CE2716" s="25" t="n">
        <v>46168</v>
      </c>
      <c r="CF2716" s="6" t="n">
        <v>0.345175860995892</v>
      </c>
      <c r="CG2716" s="6" t="n">
        <v>0.375354281158093</v>
      </c>
      <c r="CH2716" s="6" t="n">
        <v>0.325153803979512</v>
      </c>
      <c r="CI2716" s="6" t="n">
        <v>-0.133741586811521</v>
      </c>
      <c r="CJ2716" s="6" t="n">
        <v>0.0863258446842384</v>
      </c>
      <c r="CK2716" s="7" t="n">
        <v>0.71311475409836</v>
      </c>
      <c r="CL2716" s="6" t="n">
        <v>-0.0707393732841051</v>
      </c>
      <c r="CM2716" s="4" t="s">
        <v>504</v>
      </c>
    </row>
    <row r="2717" customFormat="false" ht="15" hidden="false" customHeight="false" outlineLevel="0" collapsed="false">
      <c r="A2717" s="4" t="s">
        <v>47</v>
      </c>
      <c r="B2717" s="4" t="s">
        <v>48</v>
      </c>
      <c r="C2717" s="25" t="n">
        <v>46112</v>
      </c>
      <c r="D2717" s="4" t="s">
        <v>220</v>
      </c>
      <c r="E2717" s="4" t="s">
        <v>565</v>
      </c>
      <c r="G2717" s="4" t="s">
        <v>427</v>
      </c>
      <c r="H2717" s="5" t="n">
        <v>625</v>
      </c>
      <c r="I2717" s="25" t="n">
        <v>46136</v>
      </c>
      <c r="J2717" s="4" t="s">
        <v>834</v>
      </c>
      <c r="K2717" s="4" t="s">
        <v>5</v>
      </c>
      <c r="L2717" s="4" t="s">
        <v>421</v>
      </c>
      <c r="M2717" s="25" t="n">
        <v>46135</v>
      </c>
      <c r="N2717" s="25" t="n">
        <v>46136</v>
      </c>
      <c r="O2717" s="25" t="n">
        <v>46139</v>
      </c>
      <c r="P2717" s="25" t="n">
        <v>46139</v>
      </c>
      <c r="Q2717" s="6" t="n">
        <v>-0.0319846292947559</v>
      </c>
      <c r="R2717" s="6" t="n">
        <v>-0.0184471687098656</v>
      </c>
      <c r="S2717" s="6" t="n">
        <v>0.0460925419293445</v>
      </c>
      <c r="T2717" s="6" t="n">
        <v>-0.00433925607527697</v>
      </c>
      <c r="U2717" s="6" t="n">
        <v>-0.0116424456669888</v>
      </c>
      <c r="V2717" s="6" t="n">
        <v>-0.00727719189898868</v>
      </c>
      <c r="W2717" s="6" t="n">
        <v>0.00730318959171183</v>
      </c>
      <c r="X2717" s="6" t="n">
        <v>0.00293793582371171</v>
      </c>
      <c r="AA2717" s="6" t="n">
        <v>0.0129653859878671</v>
      </c>
      <c r="AB2717" s="6" t="n">
        <v>0.0460925419293445</v>
      </c>
      <c r="AC2717" s="6" t="n">
        <v>0.0460925419293445</v>
      </c>
      <c r="AD2717" s="6" t="n">
        <v>0.0578684429641965</v>
      </c>
      <c r="AE2717" s="7" t="n">
        <v>0.885919835560124</v>
      </c>
      <c r="AF2717" s="7" t="n">
        <v>0.7610280955692</v>
      </c>
      <c r="AG2717" s="26" t="n">
        <v>884.8</v>
      </c>
      <c r="AH2717" s="6" t="n">
        <v>0.0282393957001741</v>
      </c>
      <c r="AI2717" s="6" t="n">
        <v>0.0358836269976</v>
      </c>
      <c r="AJ2717" s="6" t="n">
        <v>-0.115346389001034</v>
      </c>
      <c r="AK2717" s="6" t="n">
        <v>-0.179797510222676</v>
      </c>
      <c r="AL2717" s="6" t="n">
        <v>-0.245106992806493</v>
      </c>
      <c r="AM2717" s="6" t="n">
        <v>0.0490067252502577</v>
      </c>
      <c r="AN2717" s="6" t="n">
        <v>-0.0131230982526578</v>
      </c>
      <c r="AO2717" s="6" t="n">
        <v>0.0322360566263003</v>
      </c>
      <c r="AP2717" s="6" t="n">
        <v>0.0275740519642955</v>
      </c>
      <c r="AQ2717" s="6" t="n">
        <v>0.0350036883271773</v>
      </c>
      <c r="AR2717" s="4" t="s">
        <v>422</v>
      </c>
      <c r="AS2717" s="4" t="s">
        <v>102</v>
      </c>
      <c r="AT2717" s="5" t="n">
        <v>4713.5</v>
      </c>
      <c r="AU2717" s="6" t="n">
        <v>0.115806169069432</v>
      </c>
      <c r="AV2717" s="6" t="n">
        <v>0.00877474585339755</v>
      </c>
      <c r="AW2717" s="5" t="n">
        <v>1412.6</v>
      </c>
      <c r="AX2717" s="6" t="n">
        <v>0.299692372971253</v>
      </c>
      <c r="AY2717" s="6" t="n">
        <v>0.0107214192037647</v>
      </c>
      <c r="AZ2717" s="5" t="n">
        <v>1007.9</v>
      </c>
      <c r="BA2717" s="6" t="n">
        <v>0.0935228382336986</v>
      </c>
      <c r="BB2717" s="6" t="n">
        <v>0.0532971052356568</v>
      </c>
      <c r="BC2717" s="6" t="n">
        <v>0.213832608465047</v>
      </c>
      <c r="BD2717" s="7" t="n">
        <v>10.09</v>
      </c>
      <c r="BL2717" s="5" t="n">
        <v>88373.824</v>
      </c>
      <c r="BM2717" s="5" t="n">
        <v>3342</v>
      </c>
      <c r="BN2717" s="26" t="n">
        <v>26.443394374626</v>
      </c>
      <c r="BO2717" s="7" t="n">
        <v>4.15384222004964</v>
      </c>
      <c r="BP2717" s="6" t="n">
        <v>0.15708430473039</v>
      </c>
      <c r="BQ2717" s="7" t="n">
        <v>0.451967549071219</v>
      </c>
      <c r="BR2717" s="26" t="n">
        <v>23.67</v>
      </c>
      <c r="BS2717" s="7" t="n">
        <v>3.62</v>
      </c>
      <c r="BT2717" s="4" t="s">
        <v>1443</v>
      </c>
      <c r="BU2717" s="5" t="n">
        <v>959.3</v>
      </c>
      <c r="BV2717" s="5" t="n">
        <v>250.2</v>
      </c>
      <c r="BW2717" s="5" t="n">
        <v>709.1</v>
      </c>
      <c r="BX2717" s="7" t="n">
        <v>0.279826147832682</v>
      </c>
      <c r="BY2717" s="5" t="n">
        <v>0</v>
      </c>
      <c r="CE2717" s="25" t="n">
        <v>46168</v>
      </c>
      <c r="CF2717" s="6" t="n">
        <v>0.421975664133485</v>
      </c>
      <c r="CG2717" s="6" t="n">
        <v>0.480084457796533</v>
      </c>
      <c r="CH2717" s="6" t="n">
        <v>0.39430614886852</v>
      </c>
      <c r="CI2717" s="6" t="n">
        <v>-0.178673372018153</v>
      </c>
      <c r="CJ2717" s="6" t="n">
        <v>0.110265255144522</v>
      </c>
      <c r="CK2717" s="7" t="n">
        <v>0.418015102481121</v>
      </c>
      <c r="CL2717" s="6" t="n">
        <v>-0.0584851694915255</v>
      </c>
      <c r="CM2717" s="4" t="s">
        <v>504</v>
      </c>
    </row>
    <row r="2718" customFormat="false" ht="15" hidden="false" customHeight="false" outlineLevel="0" collapsed="false">
      <c r="A2718" s="4" t="s">
        <v>47</v>
      </c>
      <c r="B2718" s="4" t="s">
        <v>48</v>
      </c>
      <c r="C2718" s="25" t="n">
        <v>46112</v>
      </c>
      <c r="D2718" s="4" t="s">
        <v>222</v>
      </c>
      <c r="E2718" s="4" t="s">
        <v>436</v>
      </c>
      <c r="G2718" s="4" t="s">
        <v>427</v>
      </c>
      <c r="H2718" s="5" t="n">
        <v>2250</v>
      </c>
      <c r="I2718" s="25" t="n">
        <v>46136</v>
      </c>
      <c r="J2718" s="4" t="s">
        <v>1161</v>
      </c>
      <c r="K2718" s="4" t="s">
        <v>5</v>
      </c>
      <c r="L2718" s="4" t="s">
        <v>421</v>
      </c>
      <c r="M2718" s="25" t="n">
        <v>46135</v>
      </c>
      <c r="N2718" s="25" t="n">
        <v>46136</v>
      </c>
      <c r="O2718" s="25" t="n">
        <v>46139</v>
      </c>
      <c r="P2718" s="25" t="n">
        <v>46139</v>
      </c>
      <c r="Q2718" s="6" t="n">
        <v>-0.00652972384709571</v>
      </c>
      <c r="R2718" s="6" t="n">
        <v>-0.00708612898808703</v>
      </c>
      <c r="S2718" s="6" t="n">
        <v>-0.00779176004137216</v>
      </c>
      <c r="T2718" s="6" t="n">
        <v>-0.0214076128765549</v>
      </c>
      <c r="U2718" s="6" t="n">
        <v>-0.0116424456669888</v>
      </c>
      <c r="V2718" s="6" t="n">
        <v>-0.00727719189898868</v>
      </c>
      <c r="W2718" s="6" t="n">
        <v>-0.00976516720956611</v>
      </c>
      <c r="X2718" s="6" t="n">
        <v>-0.0141304209775662</v>
      </c>
      <c r="AA2718" s="6" t="n">
        <v>0.00568867436648857</v>
      </c>
      <c r="AB2718" s="6" t="n">
        <v>-0.00779176004137216</v>
      </c>
      <c r="AC2718" s="6" t="n">
        <v>0.00779176004137216</v>
      </c>
      <c r="AD2718" s="6" t="n">
        <v>0.0483364937079813</v>
      </c>
      <c r="AE2718" s="7" t="n">
        <v>0.0699001426533537</v>
      </c>
      <c r="AF2718" s="7" t="n">
        <v>2.73146247852424</v>
      </c>
      <c r="AG2718" s="26" t="n">
        <v>294.04</v>
      </c>
      <c r="AH2718" s="6" t="n">
        <v>0.0463684566385538</v>
      </c>
      <c r="AI2718" s="6" t="n">
        <v>0.0938988095238096</v>
      </c>
      <c r="AJ2718" s="6" t="n">
        <v>0.0198718279488623</v>
      </c>
      <c r="AK2718" s="6" t="n">
        <v>0.147370352212654</v>
      </c>
      <c r="AL2718" s="6" t="n">
        <v>0.902131694245102</v>
      </c>
      <c r="AM2718" s="6" t="n">
        <v>0.0490067252502577</v>
      </c>
      <c r="AN2718" s="6" t="n">
        <v>0.0448920842735519</v>
      </c>
      <c r="AO2718" s="6" t="n">
        <v>0.00924285068973885</v>
      </c>
      <c r="AP2718" s="6" t="n">
        <v>-0.0176865075228466</v>
      </c>
      <c r="AQ2718" s="6" t="n">
        <v>-0.0102568711599649</v>
      </c>
      <c r="AR2718" s="4" t="s">
        <v>422</v>
      </c>
      <c r="AS2718" s="4" t="s">
        <v>438</v>
      </c>
      <c r="AT2718" s="5" t="n">
        <v>4771.03</v>
      </c>
      <c r="AU2718" s="6" t="n">
        <v>0.185961938094717</v>
      </c>
      <c r="AV2718" s="6" t="n">
        <v>0.0421032398700818</v>
      </c>
      <c r="AZ2718" s="5" t="n">
        <v>850.31</v>
      </c>
      <c r="BA2718" s="6" t="n">
        <v>0.336608139333826</v>
      </c>
      <c r="BB2718" s="6" t="n">
        <v>0.151230013132776</v>
      </c>
      <c r="BC2718" s="6" t="n">
        <v>0.178223570172479</v>
      </c>
      <c r="BD2718" s="7" t="n">
        <v>3.22</v>
      </c>
      <c r="BL2718" s="5" t="n">
        <v>73587.33252</v>
      </c>
      <c r="BM2718" s="5" t="n">
        <v>2810.72</v>
      </c>
      <c r="BN2718" s="26" t="n">
        <v>26.1809545312233</v>
      </c>
      <c r="BO2718" s="7" t="n">
        <v>2.79183310917681</v>
      </c>
      <c r="BP2718" s="6" t="n">
        <v>0.106636032152582</v>
      </c>
      <c r="BQ2718" s="7" t="n">
        <v>2.39127485434252</v>
      </c>
      <c r="BR2718" s="26" t="n">
        <v>23.67</v>
      </c>
      <c r="BS2718" s="7" t="n">
        <v>3.62</v>
      </c>
      <c r="BT2718" s="4" t="s">
        <v>1443</v>
      </c>
      <c r="BU2718" s="5" t="n">
        <v>-14189.24</v>
      </c>
      <c r="BV2718" s="5" t="n">
        <v>239.46</v>
      </c>
      <c r="BW2718" s="5" t="n">
        <v>-14428.7</v>
      </c>
      <c r="BX2718" s="7" t="n">
        <v>-4.74307470659219</v>
      </c>
      <c r="BY2718" s="5" t="n">
        <v>0</v>
      </c>
      <c r="CE2718" s="25" t="n">
        <v>46168</v>
      </c>
      <c r="CF2718" s="6" t="n">
        <v>0.381060231439863</v>
      </c>
      <c r="CG2718" s="6" t="n">
        <v>0.434060357295256</v>
      </c>
      <c r="CH2718" s="6" t="n">
        <v>0.392301070094202</v>
      </c>
      <c r="CI2718" s="6" t="n">
        <v>-0.0962061761669908</v>
      </c>
      <c r="CJ2718" s="6" t="n">
        <v>0.0997379852444322</v>
      </c>
      <c r="CK2718" s="7" t="n">
        <v>0.0781222923470588</v>
      </c>
      <c r="CL2718" s="6" t="n">
        <v>-0.0119599699378982</v>
      </c>
      <c r="CM2718" s="4" t="s">
        <v>504</v>
      </c>
    </row>
    <row r="2719" customFormat="false" ht="15" hidden="false" customHeight="false" outlineLevel="0" collapsed="false">
      <c r="A2719" s="4" t="s">
        <v>47</v>
      </c>
      <c r="B2719" s="4" t="s">
        <v>48</v>
      </c>
      <c r="C2719" s="25" t="n">
        <v>46112</v>
      </c>
      <c r="D2719" s="4" t="s">
        <v>272</v>
      </c>
      <c r="E2719" s="4" t="s">
        <v>519</v>
      </c>
      <c r="F2719" s="4" t="s">
        <v>63</v>
      </c>
      <c r="G2719" s="4" t="s">
        <v>515</v>
      </c>
      <c r="H2719" s="5" t="n">
        <v>500</v>
      </c>
      <c r="I2719" s="25" t="n">
        <v>46136</v>
      </c>
      <c r="J2719" s="4" t="s">
        <v>1150</v>
      </c>
      <c r="K2719" s="4" t="s">
        <v>5</v>
      </c>
      <c r="L2719" s="4" t="s">
        <v>421</v>
      </c>
      <c r="M2719" s="25" t="n">
        <v>46135</v>
      </c>
      <c r="N2719" s="25" t="n">
        <v>46136</v>
      </c>
      <c r="O2719" s="25" t="n">
        <v>46139</v>
      </c>
      <c r="P2719" s="25" t="n">
        <v>46139</v>
      </c>
      <c r="Q2719" s="6" t="n">
        <v>-0.0137288011159238</v>
      </c>
      <c r="R2719" s="6" t="n">
        <v>-0.011612326931666</v>
      </c>
      <c r="S2719" s="6" t="n">
        <v>0.02861876788673</v>
      </c>
      <c r="T2719" s="6" t="n">
        <v>0.0032776398391402</v>
      </c>
      <c r="U2719" s="6" t="n">
        <v>-0.0116424456669888</v>
      </c>
      <c r="V2719" s="6" t="n">
        <v>0.000809693896018926</v>
      </c>
      <c r="W2719" s="6" t="n">
        <v>0.014920085506129</v>
      </c>
      <c r="X2719" s="6" t="n">
        <v>0.00246794594312128</v>
      </c>
      <c r="Y2719" s="6" t="n">
        <v>0.00152758106093032</v>
      </c>
      <c r="Z2719" s="6" t="n">
        <v>0.00175005877820988</v>
      </c>
      <c r="AA2719" s="6" t="n">
        <v>-0.0111462569664106</v>
      </c>
      <c r="AB2719" s="6" t="n">
        <v>0.02861876788673</v>
      </c>
      <c r="AC2719" s="6" t="n">
        <v>0.02861876788673</v>
      </c>
      <c r="AD2719" s="6" t="n">
        <v>0.0456394035246271</v>
      </c>
      <c r="AE2719" s="7" t="n">
        <v>0.904290429042905</v>
      </c>
      <c r="AF2719" s="7" t="n">
        <v>1.21157447019976</v>
      </c>
      <c r="AG2719" s="26" t="n">
        <v>1362.1</v>
      </c>
      <c r="AH2719" s="6" t="n">
        <v>0.0133918607246486</v>
      </c>
      <c r="AI2719" s="6" t="n">
        <v>-0.0326681343654567</v>
      </c>
      <c r="AJ2719" s="6" t="n">
        <v>-0.0327374769186172</v>
      </c>
      <c r="AK2719" s="6" t="n">
        <v>0.0255415136791339</v>
      </c>
      <c r="AL2719" s="6" t="n">
        <v>0.138580302324799</v>
      </c>
      <c r="AM2719" s="6" t="n">
        <v>0.0271637685430788</v>
      </c>
      <c r="AN2719" s="6" t="n">
        <v>-0.0598319029085355</v>
      </c>
      <c r="AO2719" s="6" t="n">
        <v>0.0716063845365353</v>
      </c>
      <c r="AP2719" s="6" t="n">
        <v>-0.00695563039976599</v>
      </c>
      <c r="AQ2719" s="6" t="n">
        <v>0.000474005963115753</v>
      </c>
      <c r="AR2719" s="4" t="s">
        <v>422</v>
      </c>
      <c r="AS2719" s="4" t="s">
        <v>102</v>
      </c>
      <c r="AT2719" s="5" t="n">
        <v>298621</v>
      </c>
      <c r="AU2719" s="6" t="n">
        <v>0.128690380348713</v>
      </c>
      <c r="AV2719" s="6" t="n">
        <v>0.108072104966307</v>
      </c>
      <c r="AW2719" s="5" t="n">
        <v>44141</v>
      </c>
      <c r="AX2719" s="6" t="n">
        <v>0.147816128135664</v>
      </c>
      <c r="AY2719" s="6" t="n">
        <v>-0.0178545941224655</v>
      </c>
      <c r="AZ2719" s="5" t="n">
        <v>16971</v>
      </c>
      <c r="BA2719" s="6" t="n">
        <v>-0.125521718967383</v>
      </c>
      <c r="BB2719" s="6" t="n">
        <v>-0.0897827835880933</v>
      </c>
      <c r="BC2719" s="6" t="n">
        <v>0.0568312342400568</v>
      </c>
      <c r="BD2719" s="7" t="n">
        <v>12.54</v>
      </c>
      <c r="BL2719" s="5" t="n">
        <v>1843193.72</v>
      </c>
      <c r="BM2719" s="5" t="n">
        <v>83211</v>
      </c>
      <c r="BN2719" s="26" t="n">
        <v>22.1508420761678</v>
      </c>
      <c r="BO2719" s="7" t="n">
        <v>2.1010324183841</v>
      </c>
      <c r="BP2719" s="6" t="n">
        <v>0.0948511307678278</v>
      </c>
      <c r="BQ2719" s="7" t="n">
        <v>0.396942823271931</v>
      </c>
      <c r="BR2719" s="26" t="n">
        <v>9.6</v>
      </c>
      <c r="BS2719" s="7" t="n">
        <v>1.56</v>
      </c>
      <c r="BT2719" s="4" t="s">
        <v>1443</v>
      </c>
      <c r="BU2719" s="5" t="n">
        <v>192113</v>
      </c>
      <c r="BV2719" s="5" t="n">
        <v>122916</v>
      </c>
      <c r="BW2719" s="5" t="n">
        <v>69197</v>
      </c>
      <c r="BX2719" s="7" t="n">
        <v>2.37837202104612</v>
      </c>
      <c r="BY2719" s="5" t="n">
        <v>3</v>
      </c>
      <c r="BZ2719" s="6" t="n">
        <v>0.0632836569773847</v>
      </c>
      <c r="CA2719" s="6" t="n">
        <v>0.530218221751354</v>
      </c>
      <c r="CB2719" s="4" t="s">
        <v>588</v>
      </c>
      <c r="CC2719" s="26" t="n">
        <v>5.53843490739565</v>
      </c>
      <c r="CD2719" s="6" t="n">
        <v>2.99947682811783</v>
      </c>
      <c r="CE2719" s="25" t="n">
        <v>46168</v>
      </c>
      <c r="CF2719" s="6" t="n">
        <v>0.2441760875131</v>
      </c>
      <c r="CG2719" s="6" t="n">
        <v>0.284134754408617</v>
      </c>
      <c r="CH2719" s="6" t="n">
        <v>0.232406081955414</v>
      </c>
      <c r="CI2719" s="6" t="n">
        <v>-0.182056829200172</v>
      </c>
      <c r="CJ2719" s="6" t="n">
        <v>0.0653712908570568</v>
      </c>
      <c r="CK2719" s="7" t="n">
        <v>0.437788018433181</v>
      </c>
      <c r="CL2719" s="6" t="n">
        <v>-0.00811441914769424</v>
      </c>
      <c r="CM2719" s="4" t="s">
        <v>504</v>
      </c>
    </row>
    <row r="2720" customFormat="false" ht="15" hidden="false" customHeight="false" outlineLevel="0" collapsed="false">
      <c r="A2720" s="4" t="s">
        <v>47</v>
      </c>
      <c r="B2720" s="4" t="s">
        <v>48</v>
      </c>
      <c r="C2720" s="25" t="n">
        <v>46112</v>
      </c>
      <c r="D2720" s="4" t="s">
        <v>280</v>
      </c>
      <c r="E2720" s="4" t="s">
        <v>675</v>
      </c>
      <c r="G2720" s="4" t="s">
        <v>427</v>
      </c>
      <c r="H2720" s="5" t="n">
        <v>825</v>
      </c>
      <c r="I2720" s="25" t="n">
        <v>46136</v>
      </c>
      <c r="J2720" s="4" t="s">
        <v>866</v>
      </c>
      <c r="K2720" s="4" t="s">
        <v>6</v>
      </c>
      <c r="L2720" s="4" t="s">
        <v>421</v>
      </c>
      <c r="M2720" s="25" t="n">
        <v>46135</v>
      </c>
      <c r="N2720" s="25" t="n">
        <v>46136</v>
      </c>
      <c r="O2720" s="25" t="n">
        <v>46139</v>
      </c>
      <c r="P2720" s="25" t="n">
        <v>46136</v>
      </c>
      <c r="Q2720" s="6" t="n">
        <v>-0.0337465894404289</v>
      </c>
      <c r="R2720" s="6" t="n">
        <v>0.0019815713861091</v>
      </c>
      <c r="S2720" s="6" t="n">
        <v>-0.0362404825472165</v>
      </c>
      <c r="T2720" s="6" t="n">
        <v>-0.0680055006015362</v>
      </c>
      <c r="U2720" s="6" t="n">
        <v>-0.0116424456669888</v>
      </c>
      <c r="V2720" s="6" t="n">
        <v>-0.00727719189898868</v>
      </c>
      <c r="W2720" s="6" t="n">
        <v>-0.0563630549345474</v>
      </c>
      <c r="X2720" s="6" t="n">
        <v>-0.0607283087025475</v>
      </c>
      <c r="AA2720" s="6" t="n">
        <v>-0.00232834637867818</v>
      </c>
      <c r="AB2720" s="6" t="n">
        <v>0.0019815713861091</v>
      </c>
      <c r="AC2720" s="6" t="n">
        <v>0.0019815713861091</v>
      </c>
      <c r="AD2720" s="6" t="n">
        <v>0.0464183097196078</v>
      </c>
      <c r="AE2720" s="7" t="n">
        <v>0.592315901814299</v>
      </c>
      <c r="AF2720" s="7" t="n">
        <v>1.08133546044031</v>
      </c>
      <c r="AG2720" s="26" t="n">
        <v>1044.55</v>
      </c>
      <c r="AH2720" s="6" t="n">
        <v>0.023115725549733</v>
      </c>
      <c r="AI2720" s="6" t="n">
        <v>0.0224647611589666</v>
      </c>
      <c r="AJ2720" s="6" t="n">
        <v>0.0885783407443173</v>
      </c>
      <c r="AK2720" s="6" t="n">
        <v>0.583518733937653</v>
      </c>
      <c r="AL2720" s="6" t="n">
        <v>0.579771037799349</v>
      </c>
      <c r="AM2720" s="6" t="n">
        <v>0.0490067252502577</v>
      </c>
      <c r="AN2720" s="6" t="n">
        <v>-0.0265419640912912</v>
      </c>
      <c r="AO2720" s="6" t="n">
        <v>-0.0105165957010208</v>
      </c>
      <c r="AP2720" s="6" t="n">
        <v>-0.0230852100754115</v>
      </c>
      <c r="AQ2720" s="6" t="n">
        <v>-0.0156555737125298</v>
      </c>
      <c r="AR2720" s="4" t="s">
        <v>422</v>
      </c>
      <c r="AS2720" s="4" t="s">
        <v>438</v>
      </c>
      <c r="AT2720" s="5" t="n">
        <v>12513.43</v>
      </c>
      <c r="AU2720" s="6" t="n">
        <v>0.0924723879300486</v>
      </c>
      <c r="AV2720" s="6" t="n">
        <v>0.0281551850500708</v>
      </c>
      <c r="AZ2720" s="5" t="n">
        <v>3020.94</v>
      </c>
      <c r="BA2720" s="6" t="n">
        <v>0.409171692858842</v>
      </c>
      <c r="BB2720" s="6" t="n">
        <v>0.194212638111992</v>
      </c>
      <c r="BC2720" s="6" t="n">
        <v>0.241415822839941</v>
      </c>
      <c r="BD2720" s="7" t="n">
        <v>16.06</v>
      </c>
      <c r="BL2720" s="5" t="n">
        <v>196516.41425</v>
      </c>
      <c r="BM2720" s="5" t="n">
        <v>9146.99</v>
      </c>
      <c r="BN2720" s="26" t="n">
        <v>21.4842712466068</v>
      </c>
      <c r="BO2720" s="7" t="n">
        <v>3.2426851257669</v>
      </c>
      <c r="BP2720" s="6" t="n">
        <v>0.150932982019534</v>
      </c>
      <c r="BQ2720" s="7" t="n">
        <v>1.88612096531871</v>
      </c>
      <c r="BR2720" s="26" t="n">
        <v>23.67</v>
      </c>
      <c r="BS2720" s="7" t="n">
        <v>3.62</v>
      </c>
      <c r="BT2720" s="4" t="s">
        <v>1443</v>
      </c>
      <c r="BU2720" s="5" t="n">
        <v>-13281.43</v>
      </c>
      <c r="BV2720" s="5" t="n">
        <v>191.22</v>
      </c>
      <c r="BW2720" s="5" t="n">
        <v>-13472.65</v>
      </c>
      <c r="BX2720" s="7" t="n">
        <v>-1.3249419402723</v>
      </c>
      <c r="BY2720" s="5" t="n">
        <v>0</v>
      </c>
      <c r="CE2720" s="25" t="n">
        <v>46168</v>
      </c>
      <c r="CF2720" s="6" t="n">
        <v>0.393612336740177</v>
      </c>
      <c r="CG2720" s="6" t="n">
        <v>0.448058209531661</v>
      </c>
      <c r="CH2720" s="6" t="n">
        <v>0.445291789779719</v>
      </c>
      <c r="CI2720" s="6" t="n">
        <v>-0.00617424185762328</v>
      </c>
      <c r="CJ2720" s="6" t="n">
        <v>0.105419597741009</v>
      </c>
      <c r="CK2720" s="7" t="n">
        <v>0.0187969924812022</v>
      </c>
      <c r="CL2720" s="6" t="n">
        <v>-0.0367188335428677</v>
      </c>
      <c r="CM2720" s="4" t="s">
        <v>504</v>
      </c>
    </row>
    <row r="2721" customFormat="false" ht="15" hidden="false" customHeight="false" outlineLevel="0" collapsed="false">
      <c r="A2721" s="4" t="s">
        <v>47</v>
      </c>
      <c r="B2721" s="4" t="s">
        <v>48</v>
      </c>
      <c r="C2721" s="25" t="n">
        <v>46112</v>
      </c>
      <c r="D2721" s="4" t="s">
        <v>193</v>
      </c>
      <c r="E2721" s="4" t="s">
        <v>528</v>
      </c>
      <c r="G2721" s="4" t="s">
        <v>427</v>
      </c>
      <c r="H2721" s="5" t="n">
        <v>9275</v>
      </c>
      <c r="I2721" s="25" t="n">
        <v>46137</v>
      </c>
      <c r="J2721" s="4" t="s">
        <v>482</v>
      </c>
      <c r="K2721" s="4" t="s">
        <v>444</v>
      </c>
      <c r="L2721" s="4" t="s">
        <v>421</v>
      </c>
      <c r="M2721" s="25" t="n">
        <v>46136</v>
      </c>
      <c r="N2721" s="25" t="n">
        <v>46139</v>
      </c>
      <c r="O2721" s="25" t="n">
        <v>46140</v>
      </c>
      <c r="P2721" s="25" t="n">
        <v>46139</v>
      </c>
      <c r="Q2721" s="6" t="n">
        <v>-0.00884564352056605</v>
      </c>
      <c r="R2721" s="6" t="n">
        <v>0.0452179086717237</v>
      </c>
      <c r="S2721" s="6" t="n">
        <v>-0.0222000853849438</v>
      </c>
      <c r="T2721" s="6" t="n">
        <v>0.0141721797662139</v>
      </c>
      <c r="U2721" s="6" t="n">
        <v>-0.0072573235060216</v>
      </c>
      <c r="V2721" s="6" t="n">
        <v>-0.00186501378966875</v>
      </c>
      <c r="W2721" s="6" t="n">
        <v>0.0214295032722355</v>
      </c>
      <c r="X2721" s="6" t="n">
        <v>0.0160371935558826</v>
      </c>
      <c r="AA2721" s="6" t="n">
        <v>0.00937081659973216</v>
      </c>
      <c r="AB2721" s="6" t="n">
        <v>0.0452179086717237</v>
      </c>
      <c r="AC2721" s="6" t="n">
        <v>0.0452179086717237</v>
      </c>
      <c r="AD2721" s="6" t="n">
        <v>0.0392681838464971</v>
      </c>
      <c r="AE2721" s="7" t="n">
        <v>0.916666666666667</v>
      </c>
      <c r="AF2721" s="7" t="n">
        <v>1.82610471788057</v>
      </c>
      <c r="AG2721" s="26" t="n">
        <v>67.83</v>
      </c>
      <c r="AH2721" s="6" t="n">
        <v>0.000147449130050381</v>
      </c>
      <c r="AI2721" s="6" t="n">
        <v>0.0833732630570196</v>
      </c>
      <c r="AJ2721" s="6" t="n">
        <v>-0.175179812263805</v>
      </c>
      <c r="AK2721" s="6" t="n">
        <v>-0.0528753798764461</v>
      </c>
      <c r="AL2721" s="6" t="n">
        <v>0.0970108496891387</v>
      </c>
      <c r="AM2721" s="6" t="n">
        <v>0.0746756306004957</v>
      </c>
      <c r="AN2721" s="6" t="n">
        <v>0.008697632456524</v>
      </c>
      <c r="AO2721" s="6" t="n">
        <v>0.0128074516082084</v>
      </c>
      <c r="AP2721" s="6" t="n">
        <v>0.0403143647212922</v>
      </c>
      <c r="AQ2721" s="6" t="n">
        <v>0.0440046092234322</v>
      </c>
      <c r="AR2721" s="4" t="s">
        <v>448</v>
      </c>
      <c r="AS2721" s="4" t="s">
        <v>449</v>
      </c>
      <c r="AT2721" s="5" t="n">
        <v>10552.77</v>
      </c>
      <c r="AU2721" s="6" t="n">
        <v>0.121091816159457</v>
      </c>
      <c r="AV2721" s="6" t="n">
        <v>0.0130315579695537</v>
      </c>
      <c r="AZ2721" s="5" t="n">
        <v>318.94</v>
      </c>
      <c r="BA2721" s="6" t="n">
        <v>0.0488687187582215</v>
      </c>
      <c r="BB2721" s="6" t="n">
        <v>-0.365344052214749</v>
      </c>
      <c r="BC2721" s="6" t="n">
        <v>0.0302233442025174</v>
      </c>
      <c r="BD2721" s="7" t="n">
        <v>0.37</v>
      </c>
      <c r="BE2721" s="5" t="n">
        <v>5677.19</v>
      </c>
      <c r="BF2721" s="6" t="n">
        <v>0.156919684705614</v>
      </c>
      <c r="BG2721" s="6" t="n">
        <v>-0.415691015174348</v>
      </c>
      <c r="BH2721" s="6" t="n">
        <v>-0.400718387832909</v>
      </c>
      <c r="BI2721" s="27" t="n">
        <v>0.0161</v>
      </c>
      <c r="BJ2721" s="27" t="n">
        <v>0.0048</v>
      </c>
      <c r="BK2721" s="27" t="n">
        <v>0.0033</v>
      </c>
      <c r="BL2721" s="5" t="n">
        <v>58304.56527</v>
      </c>
      <c r="BM2721" s="5" t="n">
        <v>1621.5</v>
      </c>
      <c r="BN2721" s="26" t="n">
        <v>35.9571787049029</v>
      </c>
      <c r="BO2721" s="7" t="n">
        <v>1.25412673840513</v>
      </c>
      <c r="BP2721" s="6" t="n">
        <v>0.0348783409482048</v>
      </c>
      <c r="BR2721" s="26" t="n">
        <v>23.47</v>
      </c>
      <c r="BS2721" s="7" t="n">
        <v>3.59</v>
      </c>
      <c r="BY2721" s="5" t="n">
        <v>0</v>
      </c>
      <c r="CE2721" s="25" t="n">
        <v>46168</v>
      </c>
      <c r="CF2721" s="6" t="n">
        <v>0.375314188523125</v>
      </c>
      <c r="CG2721" s="6" t="n">
        <v>0.394073099368531</v>
      </c>
      <c r="CH2721" s="6" t="n">
        <v>0.312070333898533</v>
      </c>
      <c r="CI2721" s="6" t="n">
        <v>-0.208090239098788</v>
      </c>
      <c r="CJ2721" s="6" t="n">
        <v>0.0905845604640785</v>
      </c>
      <c r="CK2721" s="7" t="n">
        <v>0.4991789819376</v>
      </c>
      <c r="CL2721" s="6" t="n">
        <v>-0.112689732462401</v>
      </c>
      <c r="CM2721" s="4" t="s">
        <v>504</v>
      </c>
    </row>
    <row r="2722" customFormat="false" ht="15" hidden="false" customHeight="false" outlineLevel="0" collapsed="false">
      <c r="A2722" s="4" t="s">
        <v>47</v>
      </c>
      <c r="B2722" s="4" t="s">
        <v>48</v>
      </c>
      <c r="C2722" s="25" t="n">
        <v>46112</v>
      </c>
      <c r="D2722" s="4" t="s">
        <v>270</v>
      </c>
      <c r="E2722" s="4" t="s">
        <v>517</v>
      </c>
      <c r="G2722" s="4" t="s">
        <v>427</v>
      </c>
      <c r="H2722" s="5" t="n">
        <v>3175</v>
      </c>
      <c r="I2722" s="25" t="n">
        <v>46137</v>
      </c>
      <c r="J2722" s="4" t="s">
        <v>883</v>
      </c>
      <c r="K2722" s="4" t="s">
        <v>444</v>
      </c>
      <c r="L2722" s="4" t="s">
        <v>421</v>
      </c>
      <c r="M2722" s="25" t="n">
        <v>46136</v>
      </c>
      <c r="N2722" s="25" t="n">
        <v>46139</v>
      </c>
      <c r="O2722" s="25" t="n">
        <v>46140</v>
      </c>
      <c r="P2722" s="25" t="n">
        <v>46139</v>
      </c>
      <c r="Q2722" s="6" t="n">
        <v>0.0286445831333013</v>
      </c>
      <c r="R2722" s="6" t="n">
        <v>-0.0267579340385811</v>
      </c>
      <c r="S2722" s="6" t="n">
        <v>0.0254156010230178</v>
      </c>
      <c r="T2722" s="6" t="n">
        <v>0.027302250117738</v>
      </c>
      <c r="U2722" s="6" t="n">
        <v>-0.0072573235060216</v>
      </c>
      <c r="V2722" s="6" t="n">
        <v>-0.00186501378966875</v>
      </c>
      <c r="W2722" s="6" t="n">
        <v>0.0345595736237596</v>
      </c>
      <c r="X2722" s="6" t="n">
        <v>0.0291672639074068</v>
      </c>
      <c r="AA2722" s="6" t="n">
        <v>-0.0105787181082763</v>
      </c>
      <c r="AB2722" s="6" t="n">
        <v>-0.0267579340385811</v>
      </c>
      <c r="AC2722" s="6" t="n">
        <v>0.0267579340385811</v>
      </c>
      <c r="AD2722" s="6" t="n">
        <v>0.037025513378967</v>
      </c>
      <c r="AE2722" s="7" t="n">
        <v>0.563025210084034</v>
      </c>
      <c r="AF2722" s="7" t="n">
        <v>2.08582022499465</v>
      </c>
      <c r="AG2722" s="26" t="n">
        <v>312.45</v>
      </c>
      <c r="AH2722" s="6" t="n">
        <v>-0.0109211775878444</v>
      </c>
      <c r="AI2722" s="6" t="n">
        <v>0.0696679219445393</v>
      </c>
      <c r="AJ2722" s="6" t="n">
        <v>-0.0151795096599399</v>
      </c>
      <c r="AK2722" s="6" t="n">
        <v>0.0671765353509706</v>
      </c>
      <c r="AL2722" s="6" t="n">
        <v>0.740757629951993</v>
      </c>
      <c r="AM2722" s="6" t="n">
        <v>0.0746756306004957</v>
      </c>
      <c r="AN2722" s="6" t="n">
        <v>-0.00500770865595634</v>
      </c>
      <c r="AO2722" s="6" t="n">
        <v>0.0470771628994549</v>
      </c>
      <c r="AP2722" s="6" t="n">
        <v>0.0857365549493374</v>
      </c>
      <c r="AQ2722" s="6" t="n">
        <v>0.0894267994514774</v>
      </c>
      <c r="AR2722" s="4" t="s">
        <v>448</v>
      </c>
      <c r="AS2722" s="4" t="s">
        <v>449</v>
      </c>
      <c r="AT2722" s="5" t="n">
        <v>3720.25</v>
      </c>
      <c r="AU2722" s="6" t="n">
        <v>0.0703999631715084</v>
      </c>
      <c r="AV2722" s="6" t="n">
        <v>0.0145933444967465</v>
      </c>
      <c r="AZ2722" s="5" t="n">
        <v>229.71</v>
      </c>
      <c r="BA2722" s="6" t="n">
        <v>2.34366812227074</v>
      </c>
      <c r="BB2722" s="6" t="n">
        <v>0.07401346549467</v>
      </c>
      <c r="BC2722" s="6" t="n">
        <v>0.0617458504132787</v>
      </c>
      <c r="BD2722" s="7" t="n">
        <v>3.72</v>
      </c>
      <c r="BE2722" s="5" t="n">
        <v>1670.96</v>
      </c>
      <c r="BF2722" s="6" t="n">
        <v>0.0690586172921652</v>
      </c>
      <c r="BG2722" s="6" t="n">
        <v>0.109371915605151</v>
      </c>
      <c r="BH2722" s="6" t="n">
        <v>-0.136052169039916</v>
      </c>
      <c r="BI2722" s="27" t="n">
        <v>0.0145</v>
      </c>
      <c r="BJ2722" s="27" t="n">
        <v>0.0039</v>
      </c>
      <c r="BK2722" s="27" t="n">
        <v>0.0055</v>
      </c>
      <c r="BL2722" s="5" t="n">
        <v>19283.1642</v>
      </c>
      <c r="BM2722" s="5" t="n">
        <v>661.43</v>
      </c>
      <c r="BN2722" s="26" t="n">
        <v>29.1537489983823</v>
      </c>
      <c r="BO2722" s="7" t="n">
        <v>1.2029587555163</v>
      </c>
      <c r="BP2722" s="6" t="n">
        <v>0.0412625750322213</v>
      </c>
      <c r="BR2722" s="26" t="n">
        <v>23.47</v>
      </c>
      <c r="BS2722" s="7" t="n">
        <v>3.59</v>
      </c>
      <c r="BY2722" s="5" t="n">
        <v>0</v>
      </c>
      <c r="CE2722" s="25" t="n">
        <v>46168</v>
      </c>
      <c r="CG2722" s="6" t="n">
        <v>0.369941542611364</v>
      </c>
      <c r="CH2722" s="6" t="n">
        <v>0.310410862019379</v>
      </c>
      <c r="CI2722" s="6" t="n">
        <v>-0.160919155420522</v>
      </c>
      <c r="CJ2722" s="6" t="n">
        <v>0.0850964530180461</v>
      </c>
      <c r="CK2722" s="7" t="n">
        <v>0.314442413162704</v>
      </c>
    </row>
    <row r="2723" customFormat="false" ht="15" hidden="false" customHeight="false" outlineLevel="0" collapsed="false">
      <c r="A2723" s="4" t="s">
        <v>47</v>
      </c>
      <c r="B2723" s="4" t="s">
        <v>48</v>
      </c>
      <c r="C2723" s="25" t="n">
        <v>46112</v>
      </c>
      <c r="D2723" s="4" t="s">
        <v>122</v>
      </c>
      <c r="E2723" s="4" t="s">
        <v>481</v>
      </c>
      <c r="G2723" s="4" t="s">
        <v>427</v>
      </c>
      <c r="H2723" s="5" t="n">
        <v>1000</v>
      </c>
      <c r="I2723" s="25" t="n">
        <v>46139</v>
      </c>
      <c r="J2723" s="4" t="s">
        <v>933</v>
      </c>
      <c r="K2723" s="4" t="s">
        <v>5</v>
      </c>
      <c r="L2723" s="4" t="s">
        <v>421</v>
      </c>
      <c r="M2723" s="25" t="n">
        <v>46136</v>
      </c>
      <c r="N2723" s="25" t="n">
        <v>46139</v>
      </c>
      <c r="O2723" s="25" t="n">
        <v>46140</v>
      </c>
      <c r="P2723" s="25" t="n">
        <v>46140</v>
      </c>
      <c r="Q2723" s="6" t="n">
        <v>0.00889940828402369</v>
      </c>
      <c r="R2723" s="6" t="n">
        <v>-0.0212546333223855</v>
      </c>
      <c r="S2723" s="6" t="n">
        <v>-0.0193672099712369</v>
      </c>
      <c r="T2723" s="6" t="n">
        <v>-0.0317224350095987</v>
      </c>
      <c r="U2723" s="6" t="n">
        <v>-0.0072573235060216</v>
      </c>
      <c r="V2723" s="6" t="n">
        <v>-0.00186501378966875</v>
      </c>
      <c r="W2723" s="6" t="n">
        <v>-0.0244651115035771</v>
      </c>
      <c r="X2723" s="6" t="n">
        <v>-0.02985742121993</v>
      </c>
      <c r="AA2723" s="6" t="n">
        <v>0.0190795781399809</v>
      </c>
      <c r="AB2723" s="6" t="n">
        <v>-0.0193672099712369</v>
      </c>
      <c r="AC2723" s="6" t="n">
        <v>0.0193672099712369</v>
      </c>
      <c r="AD2723" s="6" t="n">
        <v>0.0439117929050816</v>
      </c>
      <c r="AE2723" s="7" t="n">
        <v>0.124454148471614</v>
      </c>
      <c r="AF2723" s="7" t="n">
        <v>2.23207999184242</v>
      </c>
      <c r="AG2723" s="26" t="n">
        <v>1056.25</v>
      </c>
      <c r="AH2723" s="6" t="n">
        <v>0.0734793434625742</v>
      </c>
      <c r="AI2723" s="6" t="n">
        <v>0.171593366979092</v>
      </c>
      <c r="AJ2723" s="6" t="n">
        <v>0.0329775474089209</v>
      </c>
      <c r="AK2723" s="6" t="n">
        <v>0.320552521023698</v>
      </c>
      <c r="AL2723" s="6" t="n">
        <v>0.805839531349598</v>
      </c>
      <c r="AM2723" s="6" t="n">
        <v>0.0746756306004957</v>
      </c>
      <c r="AN2723" s="6" t="n">
        <v>0.0969177363785965</v>
      </c>
      <c r="AO2723" s="6" t="n">
        <v>0.001173249902229</v>
      </c>
      <c r="AP2723" s="6" t="n">
        <v>-0.0174032068830665</v>
      </c>
      <c r="AQ2723" s="6" t="n">
        <v>-0.0137129623809266</v>
      </c>
      <c r="AR2723" s="4" t="s">
        <v>448</v>
      </c>
      <c r="AS2723" s="4" t="s">
        <v>449</v>
      </c>
      <c r="AT2723" s="5" t="n">
        <v>5019.1467</v>
      </c>
      <c r="AU2723" s="6" t="n">
        <v>0.175278634637299</v>
      </c>
      <c r="AV2723" s="6" t="n">
        <v>0.0616990966175688</v>
      </c>
      <c r="AZ2723" s="5" t="n">
        <v>831.8695</v>
      </c>
      <c r="BA2723" s="6" t="n">
        <v>0.65152235880743</v>
      </c>
      <c r="BB2723" s="6" t="n">
        <v>0.245954505940481</v>
      </c>
      <c r="BC2723" s="6" t="n">
        <v>0.165739228144099</v>
      </c>
      <c r="BD2723" s="7" t="n">
        <v>11.13</v>
      </c>
      <c r="BE2723" s="5" t="n">
        <v>2582.3278</v>
      </c>
      <c r="BF2723" s="6" t="n">
        <v>0.233246689090887</v>
      </c>
      <c r="BG2723" s="6" t="n">
        <v>0.0458542576007375</v>
      </c>
      <c r="BH2723" s="6" t="n">
        <v>-0.575768401840058</v>
      </c>
      <c r="BI2723" s="27" t="n">
        <v>0.0203</v>
      </c>
      <c r="BJ2723" s="27" t="n">
        <v>0.0074</v>
      </c>
      <c r="BK2723" s="27" t="n">
        <v>0.0045</v>
      </c>
      <c r="BL2723" s="5" t="n">
        <v>78920.9614375</v>
      </c>
      <c r="BM2723" s="5" t="n">
        <v>2313.0835</v>
      </c>
      <c r="BN2723" s="26" t="n">
        <v>34.1193741762889</v>
      </c>
      <c r="BO2723" s="7" t="n">
        <v>4.30880025629187</v>
      </c>
      <c r="BP2723" s="6" t="n">
        <v>0.126286028402193</v>
      </c>
      <c r="BR2723" s="26" t="n">
        <v>23.47</v>
      </c>
      <c r="BS2723" s="7" t="n">
        <v>3.59</v>
      </c>
      <c r="BY2723" s="5" t="n">
        <v>0</v>
      </c>
      <c r="CE2723" s="25" t="n">
        <v>46168</v>
      </c>
      <c r="CF2723" s="6" t="n">
        <v>0.346010393150803</v>
      </c>
      <c r="CG2723" s="6" t="n">
        <v>0.405219820445869</v>
      </c>
      <c r="CH2723" s="6" t="n">
        <v>0.320595462300908</v>
      </c>
      <c r="CI2723" s="6" t="n">
        <v>-0.208835683436827</v>
      </c>
      <c r="CJ2723" s="6" t="n">
        <v>0.0908916586768936</v>
      </c>
      <c r="CK2723" s="7" t="n">
        <v>0.213080168776372</v>
      </c>
      <c r="CL2723" s="6" t="n">
        <v>0.14013856812933</v>
      </c>
      <c r="CM2723" s="4" t="s">
        <v>504</v>
      </c>
    </row>
    <row r="2724" customFormat="false" ht="15" hidden="false" customHeight="false" outlineLevel="0" collapsed="false">
      <c r="A2724" s="4" t="s">
        <v>47</v>
      </c>
      <c r="B2724" s="4" t="s">
        <v>48</v>
      </c>
      <c r="C2724" s="25" t="n">
        <v>46112</v>
      </c>
      <c r="D2724" s="4" t="s">
        <v>149</v>
      </c>
      <c r="E2724" s="4" t="s">
        <v>659</v>
      </c>
      <c r="F2724" s="4" t="s">
        <v>76</v>
      </c>
      <c r="G2724" s="4" t="s">
        <v>490</v>
      </c>
      <c r="H2724" s="5" t="n">
        <v>1350</v>
      </c>
      <c r="I2724" s="25" t="n">
        <v>46139</v>
      </c>
      <c r="J2724" s="4" t="s">
        <v>1042</v>
      </c>
      <c r="K2724" s="4" t="s">
        <v>5</v>
      </c>
      <c r="L2724" s="4" t="s">
        <v>421</v>
      </c>
      <c r="M2724" s="25" t="n">
        <v>46136</v>
      </c>
      <c r="N2724" s="25" t="n">
        <v>46139</v>
      </c>
      <c r="O2724" s="25" t="n">
        <v>46140</v>
      </c>
      <c r="P2724" s="25" t="n">
        <v>46140</v>
      </c>
      <c r="Q2724" s="6" t="n">
        <v>0.0118717408188174</v>
      </c>
      <c r="R2724" s="6" t="n">
        <v>-0.00767543859649122</v>
      </c>
      <c r="S2724" s="6" t="n">
        <v>0.0320441988950275</v>
      </c>
      <c r="T2724" s="6" t="n">
        <v>0.0362405011173537</v>
      </c>
      <c r="U2724" s="6" t="n">
        <v>-0.0072573235060216</v>
      </c>
      <c r="V2724" s="6" t="n">
        <v>0.0203299762331137</v>
      </c>
      <c r="W2724" s="6" t="n">
        <v>0.0434978246233753</v>
      </c>
      <c r="X2724" s="6" t="n">
        <v>0.0159105248842399</v>
      </c>
      <c r="AA2724" s="6" t="n">
        <v>0.00817679558011042</v>
      </c>
      <c r="AB2724" s="6" t="n">
        <v>0.0320441988950275</v>
      </c>
      <c r="AC2724" s="6" t="n">
        <v>0.0320441988950275</v>
      </c>
      <c r="AD2724" s="6" t="n">
        <v>0.0391160220994475</v>
      </c>
      <c r="AE2724" s="7" t="n">
        <v>0.610169491525425</v>
      </c>
      <c r="AF2724" s="7" t="n">
        <v>2.10347612598925</v>
      </c>
      <c r="AG2724" s="26" t="n">
        <v>450.65</v>
      </c>
      <c r="AH2724" s="6" t="n">
        <v>0.041363373772386</v>
      </c>
      <c r="AI2724" s="6" t="n">
        <v>-0.00781594011448705</v>
      </c>
      <c r="AJ2724" s="6" t="n">
        <v>0.0984257384375753</v>
      </c>
      <c r="AK2724" s="6" t="n">
        <v>0.232066345521392</v>
      </c>
      <c r="AL2724" s="6" t="n">
        <v>0.186966261167343</v>
      </c>
      <c r="AM2724" s="6" t="n">
        <v>0.136621227004227</v>
      </c>
      <c r="AN2724" s="6" t="n">
        <v>-0.144437167118714</v>
      </c>
      <c r="AO2724" s="6" t="n">
        <v>0.00685224839400433</v>
      </c>
      <c r="AP2724" s="6" t="n">
        <v>-0.0084582441113491</v>
      </c>
      <c r="AQ2724" s="6" t="n">
        <v>-0.00476799960920915</v>
      </c>
      <c r="AR2724" s="4" t="s">
        <v>422</v>
      </c>
      <c r="AS2724" s="4" t="s">
        <v>102</v>
      </c>
      <c r="AT2724" s="5" t="n">
        <v>46490.03</v>
      </c>
      <c r="AU2724" s="6" t="n">
        <v>0.229097035945447</v>
      </c>
      <c r="AV2724" s="6" t="n">
        <v>0.331169885400348</v>
      </c>
      <c r="AW2724" s="5" t="n">
        <v>12673.16</v>
      </c>
      <c r="AX2724" s="6" t="n">
        <v>0.27259952295148</v>
      </c>
      <c r="AY2724" s="6" t="n">
        <v>-0.0391068454537932</v>
      </c>
      <c r="AZ2724" s="5" t="n">
        <v>10839.18</v>
      </c>
      <c r="BA2724" s="6" t="n">
        <v>0.128608645129852</v>
      </c>
      <c r="BB2724" s="6" t="n">
        <v>0.514391298577007</v>
      </c>
      <c r="BC2724" s="6" t="n">
        <v>0.233150634662959</v>
      </c>
      <c r="BD2724" s="7" t="n">
        <v>17.59</v>
      </c>
      <c r="BL2724" s="5" t="n">
        <v>277723.42745</v>
      </c>
      <c r="BM2724" s="5" t="n">
        <v>29859.13</v>
      </c>
      <c r="BN2724" s="26" t="n">
        <v>9.30112255280043</v>
      </c>
      <c r="BO2724" s="7" t="n">
        <v>2.63587618833393</v>
      </c>
      <c r="BP2724" s="6" t="n">
        <v>0.283393340252281</v>
      </c>
      <c r="BQ2724" s="7" t="n">
        <v>0.128449069097884</v>
      </c>
      <c r="BR2724" s="26" t="n">
        <v>21.68</v>
      </c>
      <c r="BS2724" s="7" t="n">
        <v>3.33</v>
      </c>
      <c r="BT2724" s="4" t="s">
        <v>1443</v>
      </c>
      <c r="BU2724" s="5" t="n">
        <v>43214.6</v>
      </c>
      <c r="BV2724" s="5" t="n">
        <v>12092.13</v>
      </c>
      <c r="BW2724" s="5" t="n">
        <v>31122.47</v>
      </c>
      <c r="BX2724" s="7" t="n">
        <v>1.38979214511732</v>
      </c>
      <c r="BY2724" s="5" t="n">
        <v>1</v>
      </c>
      <c r="CE2724" s="25" t="n">
        <v>46168</v>
      </c>
      <c r="CF2724" s="6" t="n">
        <v>0.277114501430001</v>
      </c>
      <c r="CG2724" s="6" t="n">
        <v>0.285811837245431</v>
      </c>
      <c r="CH2724" s="6" t="n">
        <v>0.270086788706761</v>
      </c>
      <c r="CI2724" s="6" t="n">
        <v>-0.0550188847677661</v>
      </c>
      <c r="CJ2724" s="6" t="n">
        <v>0.0644198895027624</v>
      </c>
      <c r="CK2724" s="7" t="n">
        <v>0.497427101200685</v>
      </c>
      <c r="CL2724" s="6" t="n">
        <v>-0.08010582010582</v>
      </c>
      <c r="CM2724" s="4" t="s">
        <v>504</v>
      </c>
    </row>
    <row r="2725" customFormat="false" ht="15" hidden="false" customHeight="false" outlineLevel="0" collapsed="false">
      <c r="A2725" s="4" t="s">
        <v>47</v>
      </c>
      <c r="B2725" s="4" t="s">
        <v>48</v>
      </c>
      <c r="C2725" s="25" t="n">
        <v>46112</v>
      </c>
      <c r="D2725" s="4" t="s">
        <v>238</v>
      </c>
      <c r="E2725" s="4" t="s">
        <v>641</v>
      </c>
      <c r="G2725" s="4" t="s">
        <v>427</v>
      </c>
      <c r="H2725" s="5" t="n">
        <v>625</v>
      </c>
      <c r="I2725" s="25" t="n">
        <v>46139</v>
      </c>
      <c r="J2725" s="4" t="s">
        <v>587</v>
      </c>
      <c r="K2725" s="4" t="s">
        <v>6</v>
      </c>
      <c r="L2725" s="4" t="s">
        <v>421</v>
      </c>
      <c r="M2725" s="25" t="n">
        <v>46136</v>
      </c>
      <c r="N2725" s="25" t="n">
        <v>46139</v>
      </c>
      <c r="O2725" s="25" t="n">
        <v>46140</v>
      </c>
      <c r="P2725" s="25" t="n">
        <v>46139</v>
      </c>
      <c r="Q2725" s="6" t="n">
        <v>-0.0509714617956296</v>
      </c>
      <c r="R2725" s="6" t="n">
        <v>0.0105682340327769</v>
      </c>
      <c r="S2725" s="6" t="n">
        <v>0.0338991613620288</v>
      </c>
      <c r="T2725" s="6" t="n">
        <v>-0.00650406640082402</v>
      </c>
      <c r="U2725" s="6" t="n">
        <v>-0.0072573235060216</v>
      </c>
      <c r="V2725" s="6" t="n">
        <v>-0.00186501378966875</v>
      </c>
      <c r="W2725" s="6" t="n">
        <v>0.00075325710519758</v>
      </c>
      <c r="X2725" s="6" t="n">
        <v>-0.00463905261115527</v>
      </c>
      <c r="AA2725" s="6" t="n">
        <v>0.0170010721396845</v>
      </c>
      <c r="AB2725" s="6" t="n">
        <v>0.0105682340327769</v>
      </c>
      <c r="AC2725" s="6" t="n">
        <v>0.0105682340327769</v>
      </c>
      <c r="AD2725" s="6" t="n">
        <v>0.0180221575534793</v>
      </c>
      <c r="AE2725" s="7" t="n">
        <v>0.43059490084986</v>
      </c>
      <c r="AF2725" s="7" t="n">
        <v>0.546081654711327</v>
      </c>
      <c r="AG2725" s="26" t="n">
        <v>1031.95</v>
      </c>
      <c r="AH2725" s="6" t="n">
        <v>0.0695444887806398</v>
      </c>
      <c r="AI2725" s="6" t="n">
        <v>0.205197080291971</v>
      </c>
      <c r="AJ2725" s="6" t="n">
        <v>0.180437073242869</v>
      </c>
      <c r="AK2725" s="6" t="n">
        <v>0.159156102191752</v>
      </c>
      <c r="AL2725" s="6" t="n">
        <v>0.74519171220492</v>
      </c>
      <c r="AM2725" s="6" t="n">
        <v>0.0746756306004957</v>
      </c>
      <c r="AN2725" s="6" t="n">
        <v>0.130521449691475</v>
      </c>
      <c r="AO2725" s="6" t="n">
        <v>0.0693378939653069</v>
      </c>
      <c r="AP2725" s="6" t="n">
        <v>0.0641583190813586</v>
      </c>
      <c r="AQ2725" s="6" t="n">
        <v>0.0678485635834986</v>
      </c>
      <c r="AR2725" s="4" t="s">
        <v>422</v>
      </c>
      <c r="AS2725" s="4" t="s">
        <v>438</v>
      </c>
      <c r="AT2725" s="5" t="n">
        <v>738.73</v>
      </c>
      <c r="AU2725" s="6" t="n">
        <v>0.303932643767431</v>
      </c>
      <c r="AV2725" s="6" t="n">
        <v>0.0474279718693285</v>
      </c>
      <c r="AZ2725" s="5" t="n">
        <v>384.72</v>
      </c>
      <c r="BA2725" s="6" t="n">
        <v>0.28841259209645</v>
      </c>
      <c r="BB2725" s="6" t="n">
        <v>-0.0474870017331022</v>
      </c>
      <c r="BC2725" s="6" t="n">
        <v>0.520785672708568</v>
      </c>
      <c r="BD2725" s="7" t="n">
        <v>6.04</v>
      </c>
      <c r="BL2725" s="5" t="n">
        <v>65744.50255</v>
      </c>
      <c r="BM2725" s="5" t="n">
        <v>1443.26</v>
      </c>
      <c r="BN2725" s="26" t="n">
        <v>45.5527781203664</v>
      </c>
      <c r="BO2725" s="7" t="n">
        <v>14.9984834980073</v>
      </c>
      <c r="BP2725" s="6" t="n">
        <v>0.329255077667843</v>
      </c>
      <c r="BQ2725" s="7" t="n">
        <v>0</v>
      </c>
      <c r="BR2725" s="26" t="n">
        <v>23.47</v>
      </c>
      <c r="BS2725" s="7" t="n">
        <v>3.59</v>
      </c>
      <c r="BT2725" s="4" t="s">
        <v>1443</v>
      </c>
      <c r="BU2725" s="5" t="n">
        <v>1466.02</v>
      </c>
      <c r="BV2725" s="5" t="n">
        <v>78.96</v>
      </c>
      <c r="BW2725" s="5" t="n">
        <v>1387.06</v>
      </c>
      <c r="BX2725" s="7" t="n">
        <v>0.958571447253135</v>
      </c>
      <c r="BY2725" s="5" t="n">
        <v>0</v>
      </c>
      <c r="CE2725" s="25" t="n">
        <v>46168</v>
      </c>
      <c r="CG2725" s="6" t="n">
        <v>0.499448958347272</v>
      </c>
      <c r="CH2725" s="6" t="n">
        <v>0.526585739814769</v>
      </c>
      <c r="CI2725" s="6" t="n">
        <v>0.0543334429153597</v>
      </c>
      <c r="CJ2725" s="6" t="n">
        <v>0.116556899984684</v>
      </c>
      <c r="CK2725" s="7" t="n">
        <v>0.0906701708278581</v>
      </c>
    </row>
    <row r="2726" customFormat="false" ht="15" hidden="false" customHeight="false" outlineLevel="0" collapsed="false">
      <c r="A2726" s="4" t="s">
        <v>47</v>
      </c>
      <c r="B2726" s="4" t="s">
        <v>48</v>
      </c>
      <c r="C2726" s="25" t="n">
        <v>46112</v>
      </c>
      <c r="D2726" s="4" t="s">
        <v>258</v>
      </c>
      <c r="E2726" s="4" t="s">
        <v>766</v>
      </c>
      <c r="F2726" s="4" t="s">
        <v>60</v>
      </c>
      <c r="G2726" s="4" t="s">
        <v>596</v>
      </c>
      <c r="H2726" s="5" t="n">
        <v>350</v>
      </c>
      <c r="I2726" s="25" t="n">
        <v>46139</v>
      </c>
      <c r="J2726" s="4" t="s">
        <v>1372</v>
      </c>
      <c r="K2726" s="4" t="s">
        <v>5</v>
      </c>
      <c r="L2726" s="4" t="s">
        <v>421</v>
      </c>
      <c r="M2726" s="25" t="n">
        <v>46136</v>
      </c>
      <c r="N2726" s="25" t="n">
        <v>46139</v>
      </c>
      <c r="O2726" s="25" t="n">
        <v>46140</v>
      </c>
      <c r="P2726" s="25" t="n">
        <v>46140</v>
      </c>
      <c r="Q2726" s="6" t="n">
        <v>-0.00526522153139519</v>
      </c>
      <c r="R2726" s="6" t="n">
        <v>0.0134016554986205</v>
      </c>
      <c r="S2726" s="6" t="n">
        <v>-0.0210035005834306</v>
      </c>
      <c r="T2726" s="6" t="n">
        <v>-0.0128670666162053</v>
      </c>
      <c r="U2726" s="6" t="n">
        <v>-0.0072573235060216</v>
      </c>
      <c r="V2726" s="6" t="n">
        <v>0.010860693617893</v>
      </c>
      <c r="W2726" s="6" t="n">
        <v>-0.0056097431101837</v>
      </c>
      <c r="X2726" s="6" t="n">
        <v>-0.0237277602340983</v>
      </c>
      <c r="Y2726" s="6" t="n">
        <v>-0.0111169220232609</v>
      </c>
      <c r="Z2726" s="6" t="n">
        <v>-0.00175014459294443</v>
      </c>
      <c r="AA2726" s="6" t="n">
        <v>0.0112796577207313</v>
      </c>
      <c r="AB2726" s="6" t="n">
        <v>-0.0210035005834306</v>
      </c>
      <c r="AC2726" s="6" t="n">
        <v>0.0210035005834306</v>
      </c>
      <c r="AD2726" s="6" t="n">
        <v>0.0507862421514697</v>
      </c>
      <c r="AE2726" s="7" t="n">
        <v>0.223194748358863</v>
      </c>
      <c r="AF2726" s="7" t="n">
        <v>2.07484771810839</v>
      </c>
      <c r="AG2726" s="26" t="n">
        <v>1785.3</v>
      </c>
      <c r="AH2726" s="6" t="n">
        <v>0.00168321831341523</v>
      </c>
      <c r="AI2726" s="6" t="n">
        <v>0.133092155369383</v>
      </c>
      <c r="AJ2726" s="6" t="n">
        <v>-0.0220253883158641</v>
      </c>
      <c r="AK2726" s="6" t="n">
        <v>0.0845641013665881</v>
      </c>
      <c r="AL2726" s="6" t="n">
        <v>0.125939681130125</v>
      </c>
      <c r="AM2726" s="6" t="n">
        <v>0.0690296046027386</v>
      </c>
      <c r="AN2726" s="6" t="n">
        <v>0.0640625507666444</v>
      </c>
      <c r="AO2726" s="6" t="n">
        <v>0.0438163346387426</v>
      </c>
      <c r="AP2726" s="6" t="n">
        <v>0.00561893410522751</v>
      </c>
      <c r="AQ2726" s="6" t="n">
        <v>0.00930917860736746</v>
      </c>
      <c r="AR2726" s="4" t="s">
        <v>422</v>
      </c>
      <c r="AS2726" s="4" t="s">
        <v>102</v>
      </c>
      <c r="AT2726" s="5" t="n">
        <v>1233.1985</v>
      </c>
      <c r="AU2726" s="6" t="n">
        <v>0.213377373908517</v>
      </c>
      <c r="AV2726" s="6" t="n">
        <v>0.0998982066696261</v>
      </c>
      <c r="AW2726" s="5" t="n">
        <v>745.612</v>
      </c>
      <c r="AX2726" s="6" t="n">
        <v>0.604616369546346</v>
      </c>
      <c r="AY2726" s="6" t="n">
        <v>0.0566453501339574</v>
      </c>
      <c r="AZ2726" s="5" t="n">
        <v>403.3455</v>
      </c>
      <c r="BA2726" s="6" t="n">
        <v>0.500419050680023</v>
      </c>
      <c r="BB2726" s="6" t="n">
        <v>0.462506336329085</v>
      </c>
      <c r="BC2726" s="6" t="n">
        <v>0.327072648888237</v>
      </c>
      <c r="BD2726" s="7" t="n">
        <v>11.28</v>
      </c>
      <c r="BL2726" s="5" t="n">
        <v>63842.060205</v>
      </c>
      <c r="BM2726" s="5" t="n">
        <v>1089.2928</v>
      </c>
      <c r="BN2726" s="26" t="n">
        <v>58.6087232055513</v>
      </c>
      <c r="BO2726" s="7" t="n">
        <v>5.91631540032813</v>
      </c>
      <c r="BP2726" s="6" t="n">
        <v>0.100945986821425</v>
      </c>
      <c r="BQ2726" s="7" t="n">
        <v>0.45303293123951</v>
      </c>
      <c r="BR2726" s="26" t="n">
        <v>21.41</v>
      </c>
      <c r="BS2726" s="7" t="n">
        <v>3.11</v>
      </c>
      <c r="BT2726" s="4" t="s">
        <v>1443</v>
      </c>
      <c r="BU2726" s="5" t="n">
        <v>2425.6861</v>
      </c>
      <c r="BV2726" s="5" t="n">
        <v>1396.786</v>
      </c>
      <c r="BW2726" s="5" t="n">
        <v>1028.9001</v>
      </c>
      <c r="BX2726" s="7" t="n">
        <v>1.98206699959242</v>
      </c>
      <c r="BY2726" s="5" t="n">
        <v>5</v>
      </c>
      <c r="BZ2726" s="6" t="n">
        <v>0.521406089693429</v>
      </c>
      <c r="CA2726" s="6" t="n">
        <v>0.629317919075144</v>
      </c>
      <c r="CB2726" s="4" t="s">
        <v>658</v>
      </c>
      <c r="CC2726" s="26" t="n">
        <v>35.448842544317</v>
      </c>
      <c r="CD2726" s="6" t="n">
        <v>0.653332492655596</v>
      </c>
      <c r="CE2726" s="25" t="n">
        <v>46168</v>
      </c>
      <c r="CG2726" s="6" t="n">
        <v>0.342615324607771</v>
      </c>
      <c r="CH2726" s="6" t="n">
        <v>0.327586509587709</v>
      </c>
      <c r="CI2726" s="6" t="n">
        <v>-0.0438649819218311</v>
      </c>
      <c r="CJ2726" s="6" t="n">
        <v>0.0768931607311517</v>
      </c>
      <c r="CK2726" s="7" t="n">
        <v>0.273151739162693</v>
      </c>
    </row>
    <row r="2727" customFormat="false" ht="15" hidden="false" customHeight="false" outlineLevel="0" collapsed="false">
      <c r="A2727" s="4" t="s">
        <v>47</v>
      </c>
      <c r="B2727" s="4" t="s">
        <v>48</v>
      </c>
      <c r="C2727" s="25" t="n">
        <v>46112</v>
      </c>
      <c r="D2727" s="4" t="s">
        <v>276</v>
      </c>
      <c r="E2727" s="4" t="s">
        <v>577</v>
      </c>
      <c r="G2727" s="4" t="s">
        <v>427</v>
      </c>
      <c r="H2727" s="5" t="n">
        <v>800</v>
      </c>
      <c r="I2727" s="25" t="n">
        <v>46139</v>
      </c>
      <c r="J2727" s="4" t="s">
        <v>884</v>
      </c>
      <c r="K2727" s="4" t="s">
        <v>6</v>
      </c>
      <c r="L2727" s="4" t="s">
        <v>421</v>
      </c>
      <c r="M2727" s="25" t="n">
        <v>46136</v>
      </c>
      <c r="N2727" s="25" t="n">
        <v>46139</v>
      </c>
      <c r="O2727" s="25" t="n">
        <v>46140</v>
      </c>
      <c r="P2727" s="25" t="n">
        <v>46139</v>
      </c>
      <c r="Q2727" s="6" t="n">
        <v>-0.0150613474395709</v>
      </c>
      <c r="R2727" s="6" t="n">
        <v>0.000596747724899371</v>
      </c>
      <c r="S2727" s="6" t="n">
        <v>-0.0346652750857314</v>
      </c>
      <c r="T2727" s="6" t="n">
        <v>-0.0491298748004029</v>
      </c>
      <c r="U2727" s="6" t="n">
        <v>-0.0072573235060216</v>
      </c>
      <c r="V2727" s="6" t="n">
        <v>-0.00186501378966875</v>
      </c>
      <c r="W2727" s="6" t="n">
        <v>-0.0418725512943813</v>
      </c>
      <c r="X2727" s="6" t="n">
        <v>-0.0472648610107341</v>
      </c>
      <c r="AA2727" s="6" t="n">
        <v>0.00328211248694621</v>
      </c>
      <c r="AB2727" s="6" t="n">
        <v>0.000596747724899371</v>
      </c>
      <c r="AC2727" s="6" t="n">
        <v>0.000596747724899371</v>
      </c>
      <c r="AD2727" s="6" t="n">
        <v>0.0258093391018946</v>
      </c>
      <c r="AE2727" s="7" t="n">
        <v>0.387283236994223</v>
      </c>
      <c r="AF2727" s="7" t="n">
        <v>1.59463431510631</v>
      </c>
      <c r="AG2727" s="26" t="n">
        <v>680.55</v>
      </c>
      <c r="AH2727" s="6" t="n">
        <v>-0.00736581096849487</v>
      </c>
      <c r="AI2727" s="6" t="n">
        <v>-0.0197335253871082</v>
      </c>
      <c r="AJ2727" s="6" t="n">
        <v>-0.171676208410904</v>
      </c>
      <c r="AK2727" s="6" t="n">
        <v>-0.25150444295331</v>
      </c>
      <c r="AL2727" s="6" t="n">
        <v>-0.23263411308238</v>
      </c>
      <c r="AM2727" s="6" t="n">
        <v>0.0746756306004957</v>
      </c>
      <c r="AN2727" s="6" t="n">
        <v>-0.0944091559876038</v>
      </c>
      <c r="AO2727" s="6" t="n">
        <v>0.00339794578731945</v>
      </c>
      <c r="AP2727" s="6" t="n">
        <v>-0.0342883620356788</v>
      </c>
      <c r="AQ2727" s="6" t="n">
        <v>-0.0305981175335388</v>
      </c>
      <c r="AR2727" s="4" t="s">
        <v>448</v>
      </c>
      <c r="AS2727" s="4" t="s">
        <v>438</v>
      </c>
      <c r="AT2727" s="5" t="n">
        <v>4934.5</v>
      </c>
      <c r="AU2727" s="6" t="n">
        <v>0.0557451406198184</v>
      </c>
      <c r="AV2727" s="6" t="n">
        <v>-0.0375951287822346</v>
      </c>
      <c r="AZ2727" s="5" t="n">
        <v>609.3</v>
      </c>
      <c r="BA2727" s="6" t="n">
        <v>0.140626755026396</v>
      </c>
      <c r="BB2727" s="6" t="n">
        <v>0.094603334291463</v>
      </c>
      <c r="BC2727" s="6" t="n">
        <v>0.123477555983382</v>
      </c>
      <c r="BD2727" s="7" t="n">
        <v>6.4</v>
      </c>
      <c r="BL2727" s="5" t="n">
        <v>64759.7769</v>
      </c>
      <c r="BM2727" s="5" t="n">
        <v>2091.55</v>
      </c>
      <c r="BN2727" s="26" t="n">
        <v>30.9625765102436</v>
      </c>
      <c r="BO2727" s="7" t="n">
        <v>4.37883229609555</v>
      </c>
      <c r="BP2727" s="6" t="n">
        <v>0.141423382341804</v>
      </c>
      <c r="BQ2727" s="7" t="n">
        <v>2.81354399943743</v>
      </c>
      <c r="BR2727" s="26" t="n">
        <v>23.47</v>
      </c>
      <c r="BS2727" s="7" t="n">
        <v>3.59</v>
      </c>
      <c r="BT2727" s="4" t="s">
        <v>1443</v>
      </c>
      <c r="BU2727" s="5" t="n">
        <v>493.03</v>
      </c>
      <c r="BV2727" s="5" t="n">
        <v>33.64</v>
      </c>
      <c r="BW2727" s="5" t="n">
        <v>459.39</v>
      </c>
      <c r="BX2727" s="7" t="n">
        <v>0.227547756737173</v>
      </c>
      <c r="BY2727" s="5" t="n">
        <v>0</v>
      </c>
      <c r="CE2727" s="25" t="n">
        <v>46168</v>
      </c>
      <c r="CF2727" s="6" t="n">
        <v>0.345225629878882</v>
      </c>
      <c r="CG2727" s="6" t="n">
        <v>0.361429769107606</v>
      </c>
      <c r="CH2727" s="6" t="n">
        <v>0.322425176541787</v>
      </c>
      <c r="CI2727" s="6" t="n">
        <v>-0.107917487433657</v>
      </c>
      <c r="CJ2727" s="6" t="n">
        <v>0.0830971206922274</v>
      </c>
      <c r="CK2727" s="7" t="n">
        <v>0.00718132854578184</v>
      </c>
      <c r="CL2727" s="6" t="n">
        <v>-0.011349593495935</v>
      </c>
      <c r="CM2727" s="4" t="s">
        <v>504</v>
      </c>
    </row>
    <row r="2728" customFormat="false" ht="15" hidden="false" customHeight="false" outlineLevel="0" collapsed="false">
      <c r="A2728" s="4" t="s">
        <v>47</v>
      </c>
      <c r="B2728" s="4" t="s">
        <v>48</v>
      </c>
      <c r="C2728" s="25" t="n">
        <v>46112</v>
      </c>
      <c r="D2728" s="4" t="s">
        <v>286</v>
      </c>
      <c r="E2728" s="4" t="s">
        <v>581</v>
      </c>
      <c r="F2728" s="4" t="s">
        <v>72</v>
      </c>
      <c r="G2728" s="4" t="s">
        <v>427</v>
      </c>
      <c r="H2728" s="5" t="n">
        <v>175</v>
      </c>
      <c r="I2728" s="25" t="n">
        <v>46139</v>
      </c>
      <c r="J2728" s="4" t="s">
        <v>713</v>
      </c>
      <c r="K2728" s="4" t="s">
        <v>6</v>
      </c>
      <c r="L2728" s="4" t="s">
        <v>421</v>
      </c>
      <c r="M2728" s="25" t="n">
        <v>46136</v>
      </c>
      <c r="N2728" s="25" t="n">
        <v>46139</v>
      </c>
      <c r="O2728" s="25" t="n">
        <v>46140</v>
      </c>
      <c r="P2728" s="25" t="n">
        <v>46139</v>
      </c>
      <c r="Q2728" s="6" t="n">
        <v>-0.00361678405351762</v>
      </c>
      <c r="R2728" s="6" t="n">
        <v>0.00775109170305677</v>
      </c>
      <c r="S2728" s="6" t="n">
        <v>-0.0163850070414906</v>
      </c>
      <c r="T2728" s="6" t="n">
        <v>-0.0122506993919515</v>
      </c>
      <c r="U2728" s="6" t="n">
        <v>-0.0072573235060216</v>
      </c>
      <c r="V2728" s="6" t="n">
        <v>-0.00186501378966875</v>
      </c>
      <c r="W2728" s="6" t="n">
        <v>-0.00499337588592985</v>
      </c>
      <c r="X2728" s="6" t="n">
        <v>-0.0103856856022827</v>
      </c>
      <c r="AA2728" s="6" t="n">
        <v>0.0100982532751093</v>
      </c>
      <c r="AB2728" s="6" t="n">
        <v>0.00775109170305677</v>
      </c>
      <c r="AC2728" s="6" t="n">
        <v>0.00775109170305677</v>
      </c>
      <c r="AD2728" s="6" t="n">
        <v>0.0554312227074236</v>
      </c>
      <c r="AE2728" s="7" t="n">
        <v>0.3397341211226</v>
      </c>
      <c r="AF2728" s="7" t="n">
        <v>2.98463934614586</v>
      </c>
      <c r="AG2728" s="26" t="n">
        <v>3677.3</v>
      </c>
      <c r="AH2728" s="6" t="n">
        <v>0.00368469894644896</v>
      </c>
      <c r="AI2728" s="6" t="n">
        <v>-0.0432169433314255</v>
      </c>
      <c r="AJ2728" s="6" t="n">
        <v>0.0619490073402818</v>
      </c>
      <c r="AK2728" s="6" t="n">
        <v>-0.117247772147299</v>
      </c>
      <c r="AL2728" s="6" t="n">
        <v>0.0905793726194117</v>
      </c>
      <c r="AM2728" s="6" t="n">
        <v>0.0746756306004957</v>
      </c>
      <c r="AN2728" s="6" t="n">
        <v>-0.117892573931921</v>
      </c>
      <c r="AO2728" s="6" t="n">
        <v>0.0213386932459592</v>
      </c>
      <c r="AP2728" s="6" t="n">
        <v>0.000688344943417629</v>
      </c>
      <c r="AQ2728" s="6" t="n">
        <v>0.00437858944555758</v>
      </c>
      <c r="AR2728" s="4" t="s">
        <v>422</v>
      </c>
      <c r="AS2728" s="4" t="s">
        <v>102</v>
      </c>
      <c r="AT2728" s="5" t="n">
        <v>3527.66</v>
      </c>
      <c r="AU2728" s="6" t="n">
        <v>0.165371134463359</v>
      </c>
      <c r="AV2728" s="6" t="n">
        <v>0.312891244315094</v>
      </c>
      <c r="AW2728" s="5" t="n">
        <v>623.13</v>
      </c>
      <c r="AX2728" s="6" t="n">
        <v>0.176641172902151</v>
      </c>
      <c r="AY2728" s="6" t="n">
        <v>0.0391253572784616</v>
      </c>
      <c r="AZ2728" s="5" t="n">
        <v>0</v>
      </c>
      <c r="BA2728" s="6" t="n">
        <v>-1</v>
      </c>
      <c r="BB2728" s="6" t="n">
        <v>-1</v>
      </c>
      <c r="BC2728" s="6" t="n">
        <v>0</v>
      </c>
      <c r="BD2728" s="7" t="n">
        <v>34.13</v>
      </c>
      <c r="BL2728" s="5" t="n">
        <v>46720.0965</v>
      </c>
      <c r="BM2728" s="5" t="n">
        <v>814.35</v>
      </c>
      <c r="BN2728" s="26" t="n">
        <v>57.3710278135937</v>
      </c>
      <c r="BO2728" s="7" t="n">
        <v>8.16607876963735</v>
      </c>
      <c r="BP2728" s="6" t="n">
        <v>0.142338024624033</v>
      </c>
      <c r="BQ2728" s="7" t="n">
        <v>0.0419209821647056</v>
      </c>
      <c r="BR2728" s="26" t="n">
        <v>23.47</v>
      </c>
      <c r="BS2728" s="7" t="n">
        <v>3.59</v>
      </c>
      <c r="BT2728" s="4" t="s">
        <v>1443</v>
      </c>
      <c r="BU2728" s="5" t="n">
        <v>1214.67</v>
      </c>
      <c r="BV2728" s="5" t="n">
        <v>1117.07</v>
      </c>
      <c r="BW2728" s="5" t="n">
        <v>97.6000000000001</v>
      </c>
      <c r="BY2728" s="5" t="n">
        <v>1</v>
      </c>
      <c r="CE2728" s="25" t="n">
        <v>46168</v>
      </c>
      <c r="CF2728" s="6" t="n">
        <v>0.336925262371358</v>
      </c>
      <c r="CG2728" s="6" t="n">
        <v>0.399312308050599</v>
      </c>
      <c r="CH2728" s="6" t="n">
        <v>0.365239379664045</v>
      </c>
      <c r="CI2728" s="6" t="n">
        <v>-0.085329021168655</v>
      </c>
      <c r="CJ2728" s="6" t="n">
        <v>0.092221615720524</v>
      </c>
      <c r="CK2728" s="7" t="n">
        <v>0.0840485350695472</v>
      </c>
      <c r="CL2728" s="6" t="n">
        <v>0.0141981458728917</v>
      </c>
      <c r="CM2728" s="4" t="s">
        <v>504</v>
      </c>
    </row>
    <row r="2729" customFormat="false" ht="15" hidden="false" customHeight="false" outlineLevel="0" collapsed="false">
      <c r="A2729" s="4" t="s">
        <v>47</v>
      </c>
      <c r="B2729" s="4" t="s">
        <v>48</v>
      </c>
      <c r="C2729" s="25" t="n">
        <v>46112</v>
      </c>
      <c r="D2729" s="4" t="s">
        <v>302</v>
      </c>
      <c r="E2729" s="4" t="s">
        <v>535</v>
      </c>
      <c r="F2729" s="4" t="s">
        <v>64</v>
      </c>
      <c r="G2729" s="4" t="s">
        <v>536</v>
      </c>
      <c r="H2729" s="5" t="n">
        <v>50</v>
      </c>
      <c r="I2729" s="25" t="n">
        <v>46139</v>
      </c>
      <c r="J2729" s="4" t="s">
        <v>1160</v>
      </c>
      <c r="K2729" s="4" t="s">
        <v>6</v>
      </c>
      <c r="L2729" s="4" t="s">
        <v>421</v>
      </c>
      <c r="M2729" s="25" t="n">
        <v>46136</v>
      </c>
      <c r="N2729" s="25" t="n">
        <v>46139</v>
      </c>
      <c r="O2729" s="25" t="n">
        <v>46140</v>
      </c>
      <c r="P2729" s="25" t="n">
        <v>46139</v>
      </c>
      <c r="Q2729" s="6" t="n">
        <v>-0.0138900304101257</v>
      </c>
      <c r="R2729" s="6" t="n">
        <v>0.00100016669444902</v>
      </c>
      <c r="S2729" s="6" t="n">
        <v>-0.0160699417152374</v>
      </c>
      <c r="T2729" s="6" t="n">
        <v>-0.028959805430914</v>
      </c>
      <c r="U2729" s="6" t="n">
        <v>-0.0072573235060216</v>
      </c>
      <c r="V2729" s="6" t="n">
        <v>0.0196540410015829</v>
      </c>
      <c r="W2729" s="6" t="n">
        <v>-0.0217024819248924</v>
      </c>
      <c r="X2729" s="6" t="n">
        <v>-0.0486138464324969</v>
      </c>
      <c r="Y2729" s="6" t="n">
        <v>0.0343014050059414</v>
      </c>
      <c r="Z2729" s="6" t="n">
        <v>-0.0632612104368554</v>
      </c>
      <c r="AA2729" s="6" t="n">
        <v>0.0125020836806133</v>
      </c>
      <c r="AB2729" s="6" t="n">
        <v>0.00100016669444902</v>
      </c>
      <c r="AC2729" s="6" t="n">
        <v>0.00100016669444902</v>
      </c>
      <c r="AD2729" s="6" t="n">
        <v>0.0309218203033839</v>
      </c>
      <c r="AE2729" s="7" t="n">
        <v>0.380053908355795</v>
      </c>
      <c r="AF2729" s="7" t="n">
        <v>1.58603719692171</v>
      </c>
      <c r="AG2729" s="26" t="n">
        <v>12167</v>
      </c>
      <c r="AH2729" s="6" t="n">
        <v>0.0288347708439032</v>
      </c>
      <c r="AI2729" s="6" t="n">
        <v>0.125115590900685</v>
      </c>
      <c r="AJ2729" s="6" t="n">
        <v>0.0157614251269531</v>
      </c>
      <c r="AK2729" s="6" t="n">
        <v>0.0212894907173602</v>
      </c>
      <c r="AL2729" s="6" t="n">
        <v>0.0564738190254119</v>
      </c>
      <c r="AM2729" s="6" t="n">
        <v>0.0942899669952759</v>
      </c>
      <c r="AN2729" s="6" t="n">
        <v>0.0308256239054086</v>
      </c>
      <c r="AO2729" s="6" t="n">
        <v>0.0233561817720231</v>
      </c>
      <c r="AP2729" s="6" t="n">
        <v>-0.010831852416011</v>
      </c>
      <c r="AQ2729" s="6" t="n">
        <v>-0.00714160791387108</v>
      </c>
      <c r="AR2729" s="4" t="s">
        <v>422</v>
      </c>
      <c r="AS2729" s="4" t="s">
        <v>102</v>
      </c>
      <c r="AT2729" s="5" t="n">
        <v>25799.47</v>
      </c>
      <c r="AU2729" s="6" t="n">
        <v>0.118636432222247</v>
      </c>
      <c r="AV2729" s="6" t="n">
        <v>0.181852871869858</v>
      </c>
      <c r="AW2729" s="5" t="n">
        <v>5589.37</v>
      </c>
      <c r="AX2729" s="6" t="n">
        <v>0.216646698556211</v>
      </c>
      <c r="AY2729" s="6" t="n">
        <v>0.0168016632360572</v>
      </c>
      <c r="AZ2729" s="5" t="n">
        <v>2982.76</v>
      </c>
      <c r="BA2729" s="6" t="n">
        <v>0.201737280624003</v>
      </c>
      <c r="BB2729" s="6" t="n">
        <v>0.728735365712299</v>
      </c>
      <c r="BC2729" s="6" t="n">
        <v>0.115613227713593</v>
      </c>
      <c r="BD2729" s="7" t="n">
        <v>101.41</v>
      </c>
      <c r="BL2729" s="5" t="n">
        <v>358537.156</v>
      </c>
      <c r="BM2729" s="5" t="n">
        <v>7664.92</v>
      </c>
      <c r="BN2729" s="26" t="n">
        <v>46.7763728779948</v>
      </c>
      <c r="BO2729" s="7" t="n">
        <v>4.97743250794259</v>
      </c>
      <c r="BP2729" s="6" t="n">
        <v>0.106409116434168</v>
      </c>
      <c r="BQ2729" s="7" t="n">
        <v>0.336592276686026</v>
      </c>
      <c r="BR2729" s="26" t="n">
        <v>17.05</v>
      </c>
      <c r="BS2729" s="7" t="n">
        <v>2.41</v>
      </c>
      <c r="BT2729" s="4" t="s">
        <v>1443</v>
      </c>
      <c r="BU2729" s="5" t="n">
        <v>15315.86</v>
      </c>
      <c r="BV2729" s="5" t="n">
        <v>9677.77</v>
      </c>
      <c r="BW2729" s="5" t="n">
        <v>5638.09</v>
      </c>
      <c r="BX2729" s="7" t="n">
        <v>1.87564722422247</v>
      </c>
      <c r="BY2729" s="5" t="n">
        <v>3</v>
      </c>
      <c r="BZ2729" s="6" t="n">
        <v>0.103842703878503</v>
      </c>
      <c r="CA2729" s="6" t="n">
        <v>0.308737215054482</v>
      </c>
      <c r="CB2729" s="4" t="s">
        <v>538</v>
      </c>
      <c r="CC2729" s="26" t="n">
        <v>44.4741120841797</v>
      </c>
      <c r="CD2729" s="6" t="n">
        <v>0.05176631271373</v>
      </c>
      <c r="CE2729" s="25" t="n">
        <v>46168</v>
      </c>
      <c r="CF2729" s="6" t="n">
        <v>0.283196428428684</v>
      </c>
      <c r="CG2729" s="6" t="n">
        <v>0.329225697666872</v>
      </c>
      <c r="CH2729" s="6" t="n">
        <v>0.310546385369915</v>
      </c>
      <c r="CI2729" s="6" t="n">
        <v>-0.0567371029337375</v>
      </c>
      <c r="CJ2729" s="6" t="n">
        <v>0.0757167861310218</v>
      </c>
      <c r="CK2729" s="7" t="n">
        <v>0.0132093125653579</v>
      </c>
      <c r="CL2729" s="6" t="n">
        <v>-0.00436355757772718</v>
      </c>
      <c r="CM2729" s="4" t="s">
        <v>504</v>
      </c>
    </row>
    <row r="2730" customFormat="false" ht="15" hidden="false" customHeight="false" outlineLevel="0" collapsed="false">
      <c r="A2730" s="4" t="s">
        <v>47</v>
      </c>
      <c r="B2730" s="4" t="s">
        <v>48</v>
      </c>
      <c r="C2730" s="25" t="n">
        <v>46112</v>
      </c>
      <c r="D2730" s="4" t="s">
        <v>307</v>
      </c>
      <c r="E2730" s="4" t="s">
        <v>743</v>
      </c>
      <c r="G2730" s="4" t="s">
        <v>427</v>
      </c>
      <c r="H2730" s="5" t="n">
        <v>1275</v>
      </c>
      <c r="I2730" s="25" t="n">
        <v>46139</v>
      </c>
      <c r="J2730" s="4" t="s">
        <v>1170</v>
      </c>
      <c r="K2730" s="4" t="s">
        <v>6</v>
      </c>
      <c r="L2730" s="4" t="s">
        <v>421</v>
      </c>
      <c r="M2730" s="25" t="n">
        <v>46136</v>
      </c>
      <c r="N2730" s="25" t="n">
        <v>46139</v>
      </c>
      <c r="O2730" s="25" t="n">
        <v>46140</v>
      </c>
      <c r="P2730" s="25" t="n">
        <v>46139</v>
      </c>
      <c r="Q2730" s="6" t="n">
        <v>0.0128033040784719</v>
      </c>
      <c r="R2730" s="6" t="n">
        <v>0.057906004689571</v>
      </c>
      <c r="S2730" s="6" t="n">
        <v>-0.000578201792425737</v>
      </c>
      <c r="T2730" s="6" t="n">
        <v>0.0701311069756171</v>
      </c>
      <c r="U2730" s="6" t="n">
        <v>-0.0072573235060216</v>
      </c>
      <c r="V2730" s="6" t="n">
        <v>-0.00186501378966875</v>
      </c>
      <c r="W2730" s="6" t="n">
        <v>0.0773884304816387</v>
      </c>
      <c r="X2730" s="6" t="n">
        <v>0.0719961207652858</v>
      </c>
      <c r="AA2730" s="6" t="n">
        <v>0.00907330003058404</v>
      </c>
      <c r="AB2730" s="6" t="n">
        <v>0.057906004689571</v>
      </c>
      <c r="AC2730" s="6" t="n">
        <v>0.057906004689571</v>
      </c>
      <c r="AD2730" s="6" t="n">
        <v>0.0853297991640331</v>
      </c>
      <c r="AE2730" s="7" t="n">
        <v>0.93189964157706</v>
      </c>
      <c r="AF2730" s="7" t="n">
        <v>4.70640612966631</v>
      </c>
      <c r="AG2730" s="26" t="n">
        <v>484.25</v>
      </c>
      <c r="AH2730" s="6" t="n">
        <v>0.051802780191138</v>
      </c>
      <c r="AI2730" s="6" t="n">
        <v>0.196713208946003</v>
      </c>
      <c r="AJ2730" s="6" t="n">
        <v>-0.027838856606038</v>
      </c>
      <c r="AK2730" s="6" t="n">
        <v>0.0923306077340027</v>
      </c>
      <c r="AL2730" s="6" t="n">
        <v>-0.126233612654983</v>
      </c>
      <c r="AM2730" s="6" t="n">
        <v>0.0746756306004957</v>
      </c>
      <c r="AN2730" s="6" t="n">
        <v>0.122037578345507</v>
      </c>
      <c r="AO2730" s="6" t="n">
        <v>-0.0185131617008969</v>
      </c>
      <c r="AP2730" s="6" t="n">
        <v>0.0307588467843014</v>
      </c>
      <c r="AQ2730" s="6" t="n">
        <v>0.0344490912864414</v>
      </c>
      <c r="AR2730" s="4" t="s">
        <v>422</v>
      </c>
      <c r="AS2730" s="4" t="s">
        <v>102</v>
      </c>
      <c r="AT2730" s="5" t="n">
        <v>6721.537</v>
      </c>
      <c r="AU2730" s="6" t="n">
        <v>0.183363773334841</v>
      </c>
      <c r="AV2730" s="6" t="n">
        <v>0.550600893467857</v>
      </c>
      <c r="AW2730" s="5" t="n">
        <v>1528.927</v>
      </c>
      <c r="AX2730" s="6" t="n">
        <v>0.227466872532279</v>
      </c>
      <c r="AY2730" s="6" t="n">
        <v>0.00493901790626189</v>
      </c>
      <c r="AZ2730" s="5" t="n">
        <v>872.355</v>
      </c>
      <c r="BA2730" s="6" t="n">
        <v>0.200783770688573</v>
      </c>
      <c r="BB2730" s="6" t="n">
        <v>2.46465464857201</v>
      </c>
      <c r="BC2730" s="6" t="n">
        <v>0.129785047675852</v>
      </c>
      <c r="BD2730" s="7" t="n">
        <v>2.58</v>
      </c>
      <c r="BL2730" s="5" t="n">
        <v>163772.86575</v>
      </c>
      <c r="BM2730" s="5" t="n">
        <v>3036.489</v>
      </c>
      <c r="BN2730" s="26" t="n">
        <v>53.9349445198056</v>
      </c>
      <c r="BR2730" s="26" t="n">
        <v>23.47</v>
      </c>
      <c r="BS2730" s="7" t="n">
        <v>3.59</v>
      </c>
      <c r="BY2730" s="5" t="n">
        <v>0</v>
      </c>
      <c r="CE2730" s="25" t="n">
        <v>46168</v>
      </c>
      <c r="CF2730" s="6" t="n">
        <v>0.344685874049645</v>
      </c>
      <c r="CG2730" s="6" t="n">
        <v>0.45934164602859</v>
      </c>
      <c r="CH2730" s="6" t="n">
        <v>0.391154588368814</v>
      </c>
      <c r="CI2730" s="6" t="n">
        <v>-0.148445189434295</v>
      </c>
      <c r="CJ2730" s="6" t="n">
        <v>0.105515343052299</v>
      </c>
      <c r="CK2730" s="7" t="n">
        <v>0.548792270531403</v>
      </c>
      <c r="CL2730" s="6" t="n">
        <v>0.284838263629151</v>
      </c>
      <c r="CM2730" s="4" t="s">
        <v>504</v>
      </c>
    </row>
    <row r="2731" customFormat="false" ht="15" hidden="false" customHeight="false" outlineLevel="0" collapsed="false">
      <c r="A2731" s="4" t="s">
        <v>47</v>
      </c>
      <c r="B2731" s="4" t="s">
        <v>48</v>
      </c>
      <c r="C2731" s="25" t="n">
        <v>46112</v>
      </c>
      <c r="D2731" s="4" t="s">
        <v>124</v>
      </c>
      <c r="E2731" s="4" t="s">
        <v>544</v>
      </c>
      <c r="F2731" s="4" t="s">
        <v>55</v>
      </c>
      <c r="G2731" s="4" t="s">
        <v>446</v>
      </c>
      <c r="H2731" s="5" t="n">
        <v>625</v>
      </c>
      <c r="I2731" s="25" t="n">
        <v>46140</v>
      </c>
      <c r="J2731" s="4" t="s">
        <v>897</v>
      </c>
      <c r="K2731" s="4" t="s">
        <v>5</v>
      </c>
      <c r="L2731" s="4" t="s">
        <v>708</v>
      </c>
      <c r="M2731" s="25" t="n">
        <v>46139</v>
      </c>
      <c r="N2731" s="25" t="n">
        <v>46140</v>
      </c>
      <c r="O2731" s="25" t="n">
        <v>46141</v>
      </c>
      <c r="P2731" s="25" t="n">
        <v>46141</v>
      </c>
      <c r="Q2731" s="6" t="n">
        <v>-0.0305293213265979</v>
      </c>
      <c r="R2731" s="6" t="n">
        <v>-0.0265820872979913</v>
      </c>
      <c r="S2731" s="6" t="n">
        <v>0.00574088440651677</v>
      </c>
      <c r="T2731" s="6" t="n">
        <v>-0.0513705242180724</v>
      </c>
      <c r="U2731" s="6" t="n">
        <v>0.0117057273140638</v>
      </c>
      <c r="V2731" s="6" t="n">
        <v>-0.0121845667996335</v>
      </c>
      <c r="W2731" s="6" t="n">
        <v>-0.0630762515321363</v>
      </c>
      <c r="X2731" s="6" t="n">
        <v>-0.0391859574184389</v>
      </c>
      <c r="Y2731" s="6" t="n">
        <v>-0.0122744438489598</v>
      </c>
      <c r="Z2731" s="6" t="n">
        <v>-0.0390960803691126</v>
      </c>
      <c r="AA2731" s="6" t="n">
        <v>0.00465477114041901</v>
      </c>
      <c r="AB2731" s="6" t="n">
        <v>0.00574088440651677</v>
      </c>
      <c r="AC2731" s="6" t="n">
        <v>0.00574088440651677</v>
      </c>
      <c r="AD2731" s="6" t="n">
        <v>0.0234290147401087</v>
      </c>
      <c r="AE2731" s="7" t="n">
        <v>0.576158940397353</v>
      </c>
      <c r="AF2731" s="7" t="n">
        <v>0.792735644473609</v>
      </c>
      <c r="AG2731" s="26" t="n">
        <v>1365.9</v>
      </c>
      <c r="AH2731" s="6" t="n">
        <v>0.00500331101464213</v>
      </c>
      <c r="AI2731" s="6" t="n">
        <v>0.134562671318216</v>
      </c>
      <c r="AJ2731" s="6" t="n">
        <v>0.0680464437144699</v>
      </c>
      <c r="AK2731" s="6" t="n">
        <v>0.167324855936363</v>
      </c>
      <c r="AL2731" s="6" t="n">
        <v>0.141840331281008</v>
      </c>
      <c r="AM2731" s="6" t="n">
        <v>0.0498380502011622</v>
      </c>
      <c r="AN2731" s="6" t="n">
        <v>0.0847246211170538</v>
      </c>
      <c r="AO2731" s="6" t="n">
        <v>-0.00285405738969458</v>
      </c>
      <c r="AP2731" s="6" t="n">
        <v>-0.00755939524838067</v>
      </c>
      <c r="AQ2731" s="6" t="n">
        <v>0.0184935917044456</v>
      </c>
      <c r="AR2731" s="4" t="s">
        <v>448</v>
      </c>
      <c r="AS2731" s="4" t="s">
        <v>449</v>
      </c>
      <c r="AT2731" s="5" t="n">
        <v>32724.09</v>
      </c>
      <c r="AU2731" s="6" t="n">
        <v>0.0474219260872446</v>
      </c>
      <c r="AV2731" s="6" t="n">
        <v>0.0139333341595815</v>
      </c>
      <c r="AZ2731" s="5" t="n">
        <v>7071.31</v>
      </c>
      <c r="BA2731" s="6" t="n">
        <v>-0.00648963821566551</v>
      </c>
      <c r="BB2731" s="6" t="n">
        <v>0.0896423029568987</v>
      </c>
      <c r="BC2731" s="6" t="n">
        <v>0.216088820193319</v>
      </c>
      <c r="BD2731" s="7" t="n">
        <v>22.76</v>
      </c>
      <c r="BE2731" s="5" t="n">
        <v>14457.18</v>
      </c>
      <c r="BF2731" s="6" t="n">
        <v>0.0468222097036031</v>
      </c>
      <c r="BG2731" s="6" t="n">
        <v>-0.0687243835545095</v>
      </c>
      <c r="BH2731" s="6" t="n">
        <v>1.5910986868724</v>
      </c>
      <c r="BI2731" s="27" t="n">
        <v>0.0123</v>
      </c>
      <c r="BJ2731" s="27" t="n">
        <v>0.0037</v>
      </c>
      <c r="BK2731" s="27" t="n">
        <v>0.0158</v>
      </c>
      <c r="BL2731" s="5" t="n">
        <v>424125.609</v>
      </c>
      <c r="BM2731" s="5" t="n">
        <v>24502.85</v>
      </c>
      <c r="BN2731" s="26" t="n">
        <v>17.3092358235879</v>
      </c>
      <c r="BO2731" s="7" t="n">
        <v>2.23286101776936</v>
      </c>
      <c r="BP2731" s="6" t="n">
        <v>0.128998243511511</v>
      </c>
      <c r="BR2731" s="26" t="n">
        <v>14.79</v>
      </c>
      <c r="BS2731" s="7" t="n">
        <v>1.91</v>
      </c>
      <c r="BY2731" s="5" t="n">
        <v>14</v>
      </c>
      <c r="BZ2731" s="6" t="n">
        <v>0.0318088549240944</v>
      </c>
      <c r="CA2731" s="6" t="n">
        <v>0.112515922999051</v>
      </c>
      <c r="CB2731" s="4" t="s">
        <v>871</v>
      </c>
      <c r="CC2731" s="26" t="n">
        <v>10.2368641447497</v>
      </c>
      <c r="CD2731" s="6" t="n">
        <v>0.690872866811018</v>
      </c>
      <c r="CE2731" s="25" t="n">
        <v>46168</v>
      </c>
      <c r="CF2731" s="6" t="n">
        <v>0.274821063014213</v>
      </c>
      <c r="CG2731" s="6" t="n">
        <v>0.255830741763767</v>
      </c>
      <c r="CH2731" s="6" t="n">
        <v>0.24596086633848</v>
      </c>
      <c r="CI2731" s="6" t="n">
        <v>-0.038579708432384</v>
      </c>
      <c r="CJ2731" s="6" t="n">
        <v>0.0560124127230411</v>
      </c>
      <c r="CK2731" s="7" t="n">
        <v>0.102493074792245</v>
      </c>
      <c r="CL2731" s="6" t="n">
        <v>-0.0377005347593584</v>
      </c>
      <c r="CM2731" s="4" t="s">
        <v>504</v>
      </c>
    </row>
    <row r="2732" customFormat="false" ht="15" hidden="false" customHeight="false" outlineLevel="0" collapsed="false">
      <c r="A2732" s="4" t="s">
        <v>47</v>
      </c>
      <c r="B2732" s="4" t="s">
        <v>48</v>
      </c>
      <c r="C2732" s="25" t="n">
        <v>46112</v>
      </c>
      <c r="D2732" s="4" t="s">
        <v>129</v>
      </c>
      <c r="E2732" s="4" t="s">
        <v>707</v>
      </c>
      <c r="G2732" s="4" t="s">
        <v>427</v>
      </c>
      <c r="H2732" s="5" t="n">
        <v>3600</v>
      </c>
      <c r="I2732" s="25" t="n">
        <v>46140</v>
      </c>
      <c r="J2732" s="4" t="s">
        <v>669</v>
      </c>
      <c r="K2732" s="4" t="s">
        <v>5</v>
      </c>
      <c r="L2732" s="4" t="s">
        <v>421</v>
      </c>
      <c r="M2732" s="25" t="n">
        <v>46139</v>
      </c>
      <c r="N2732" s="25" t="n">
        <v>46140</v>
      </c>
      <c r="O2732" s="25" t="n">
        <v>46141</v>
      </c>
      <c r="P2732" s="25" t="n">
        <v>46141</v>
      </c>
      <c r="Q2732" s="6" t="n">
        <v>0.0412205873933704</v>
      </c>
      <c r="R2732" s="6" t="n">
        <v>-0.0177049540880849</v>
      </c>
      <c r="S2732" s="6" t="n">
        <v>0.109991603694374</v>
      </c>
      <c r="T2732" s="6" t="n">
        <v>0.13350723699966</v>
      </c>
      <c r="U2732" s="6" t="n">
        <v>0.0117057273140638</v>
      </c>
      <c r="V2732" s="6" t="n">
        <v>0.0133211584968703</v>
      </c>
      <c r="W2732" s="6" t="n">
        <v>0.121801509685596</v>
      </c>
      <c r="X2732" s="6" t="n">
        <v>0.12018607850279</v>
      </c>
      <c r="AA2732" s="6" t="n">
        <v>0.0411978729359082</v>
      </c>
      <c r="AB2732" s="6" t="n">
        <v>0.109991603694374</v>
      </c>
      <c r="AC2732" s="6" t="n">
        <v>0.109991603694374</v>
      </c>
      <c r="AD2732" s="6" t="n">
        <v>0.103162608452281</v>
      </c>
      <c r="AE2732" s="7" t="n">
        <v>0.666847531199133</v>
      </c>
      <c r="AF2732" s="7" t="n">
        <v>13.3005805162338</v>
      </c>
      <c r="AG2732" s="26" t="n">
        <v>174.67</v>
      </c>
      <c r="AH2732" s="6" t="n">
        <v>0.00114632888175614</v>
      </c>
      <c r="AI2732" s="6" t="n">
        <v>0.102436253471346</v>
      </c>
      <c r="AJ2732" s="6" t="n">
        <v>0.274750008947364</v>
      </c>
      <c r="AK2732" s="6" t="n">
        <v>0.125466336198637</v>
      </c>
      <c r="AL2732" s="6" t="n">
        <v>0.0827101421713212</v>
      </c>
      <c r="AM2732" s="6" t="n">
        <v>0.0582406144064815</v>
      </c>
      <c r="AN2732" s="6" t="n">
        <v>0.0441956390648641</v>
      </c>
      <c r="AO2732" s="6" t="n">
        <v>0.0470499243570348</v>
      </c>
      <c r="AP2732" s="6" t="n">
        <v>0.0504286434694905</v>
      </c>
      <c r="AQ2732" s="6" t="n">
        <v>0.0764816304223168</v>
      </c>
      <c r="AR2732" s="4" t="s">
        <v>448</v>
      </c>
      <c r="AS2732" s="4" t="s">
        <v>449</v>
      </c>
      <c r="AT2732" s="5" t="n">
        <v>5428.4313</v>
      </c>
      <c r="AU2732" s="6" t="n">
        <v>-0.000999693864227602</v>
      </c>
      <c r="AV2732" s="6" t="n">
        <v>-0.000516990671300177</v>
      </c>
      <c r="AZ2732" s="5" t="n">
        <v>534.1384</v>
      </c>
      <c r="BA2732" s="6" t="n">
        <v>0.680186144069143</v>
      </c>
      <c r="BB2732" s="6" t="n">
        <v>1.59806440849279</v>
      </c>
      <c r="BC2732" s="6" t="n">
        <v>0.0983964557127213</v>
      </c>
      <c r="BD2732" s="7" t="n">
        <v>3.32</v>
      </c>
      <c r="BE2732" s="5" t="n">
        <v>2795.5912</v>
      </c>
      <c r="BF2732" s="6" t="n">
        <v>0.0144040310386258</v>
      </c>
      <c r="BG2732" s="6" t="n">
        <v>-0.0828459198516527</v>
      </c>
      <c r="BH2732" s="6" t="n">
        <v>-0.462757287907965</v>
      </c>
      <c r="BI2732" s="27" t="n">
        <v>0.0327</v>
      </c>
      <c r="BJ2732" s="27" t="n">
        <v>0.0097</v>
      </c>
      <c r="BK2732" s="27" t="n">
        <v>0.0027</v>
      </c>
      <c r="BL2732" s="5" t="n">
        <v>28138.8374438</v>
      </c>
      <c r="BM2732" s="5" t="n">
        <v>1007.3286</v>
      </c>
      <c r="BN2732" s="26" t="n">
        <v>27.9341194559551</v>
      </c>
      <c r="BO2732" s="7" t="n">
        <v>1.13142096541634</v>
      </c>
      <c r="BP2732" s="6" t="n">
        <v>0.0405031906303794</v>
      </c>
      <c r="BR2732" s="26" t="n">
        <v>23.22</v>
      </c>
      <c r="BS2732" s="7" t="n">
        <v>3.55</v>
      </c>
      <c r="BY2732" s="5" t="n">
        <v>0</v>
      </c>
      <c r="CE2732" s="25" t="n">
        <v>46168</v>
      </c>
      <c r="CF2732" s="6" t="n">
        <v>0.449407724830788</v>
      </c>
      <c r="CG2732" s="6" t="n">
        <v>0.475004679037351</v>
      </c>
      <c r="CH2732" s="6" t="n">
        <v>0.421529765116144</v>
      </c>
      <c r="CI2732" s="6" t="n">
        <v>-0.112577657191883</v>
      </c>
      <c r="CJ2732" s="6" t="n">
        <v>0.103789956894139</v>
      </c>
      <c r="CK2732" s="7" t="n">
        <v>1.05975189686764</v>
      </c>
      <c r="CL2732" s="6" t="n">
        <v>-0.0845199290901813</v>
      </c>
      <c r="CM2732" s="4" t="s">
        <v>504</v>
      </c>
    </row>
    <row r="2733" customFormat="false" ht="15" hidden="false" customHeight="false" outlineLevel="0" collapsed="false">
      <c r="A2733" s="4" t="s">
        <v>47</v>
      </c>
      <c r="B2733" s="4" t="s">
        <v>48</v>
      </c>
      <c r="C2733" s="25" t="n">
        <v>46112</v>
      </c>
      <c r="D2733" s="4" t="s">
        <v>165</v>
      </c>
      <c r="E2733" s="4" t="s">
        <v>786</v>
      </c>
      <c r="G2733" s="4" t="s">
        <v>427</v>
      </c>
      <c r="H2733" s="5" t="n">
        <v>2425</v>
      </c>
      <c r="I2733" s="25" t="n">
        <v>46140</v>
      </c>
      <c r="J2733" s="4" t="s">
        <v>1444</v>
      </c>
      <c r="K2733" s="4" t="s">
        <v>5</v>
      </c>
      <c r="L2733" s="4" t="s">
        <v>708</v>
      </c>
      <c r="M2733" s="25" t="n">
        <v>46139</v>
      </c>
      <c r="N2733" s="25" t="n">
        <v>46140</v>
      </c>
      <c r="O2733" s="25" t="n">
        <v>46141</v>
      </c>
      <c r="P2733" s="25" t="n">
        <v>46141</v>
      </c>
      <c r="Q2733" s="6" t="n">
        <v>-0.0050625024338955</v>
      </c>
      <c r="R2733" s="6" t="n">
        <v>-0.00947199499001927</v>
      </c>
      <c r="S2733" s="6" t="n">
        <v>0.00379341684119017</v>
      </c>
      <c r="T2733" s="6" t="n">
        <v>-0.0107410805827246</v>
      </c>
      <c r="U2733" s="6" t="n">
        <v>0.0117057273140638</v>
      </c>
      <c r="V2733" s="6" t="n">
        <v>0.0133211584968703</v>
      </c>
      <c r="W2733" s="6" t="n">
        <v>-0.0224468078967884</v>
      </c>
      <c r="X2733" s="6" t="n">
        <v>-0.0240622390795949</v>
      </c>
      <c r="AA2733" s="6" t="n">
        <v>0.0404235982139329</v>
      </c>
      <c r="AB2733" s="6" t="n">
        <v>0.00379341684119017</v>
      </c>
      <c r="AC2733" s="6" t="n">
        <v>0.00379341684119017</v>
      </c>
      <c r="AD2733" s="6" t="n">
        <v>0.0489983008653731</v>
      </c>
      <c r="AE2733" s="7" t="n">
        <v>0.0830645161290325</v>
      </c>
      <c r="AF2733" s="7" t="n">
        <v>3.36416434420269</v>
      </c>
      <c r="AG2733" s="26" t="n">
        <v>256.79</v>
      </c>
      <c r="AH2733" s="6" t="n">
        <v>0.0165472467439929</v>
      </c>
      <c r="AI2733" s="6" t="n">
        <v>0.105471608764906</v>
      </c>
      <c r="AJ2733" s="6" t="n">
        <v>-0.0735799521327678</v>
      </c>
      <c r="AK2733" s="6" t="n">
        <v>-0.250687708876109</v>
      </c>
      <c r="AL2733" s="6" t="n">
        <v>0.112740268389026</v>
      </c>
      <c r="AM2733" s="6" t="n">
        <v>0.0582406144064815</v>
      </c>
      <c r="AN2733" s="6" t="n">
        <v>0.0472309943584242</v>
      </c>
      <c r="AO2733" s="6" t="n">
        <v>0.013344880525922</v>
      </c>
      <c r="AP2733" s="6" t="n">
        <v>-0.0135810731016023</v>
      </c>
      <c r="AQ2733" s="6" t="n">
        <v>0.012471913851224</v>
      </c>
      <c r="AR2733" s="4" t="s">
        <v>422</v>
      </c>
      <c r="AS2733" s="4" t="s">
        <v>102</v>
      </c>
      <c r="AT2733" s="5" t="n">
        <v>17292</v>
      </c>
      <c r="AU2733" s="6" t="n">
        <v>1.96451225784331</v>
      </c>
      <c r="AV2733" s="6" t="n">
        <v>0.0598835427520688</v>
      </c>
      <c r="AW2733" s="5" t="n">
        <v>486</v>
      </c>
      <c r="AX2733" s="6" t="n">
        <v>0.0281054823039556</v>
      </c>
      <c r="AY2733" s="6" t="n">
        <v>0.0157619198146705</v>
      </c>
      <c r="AZ2733" s="5" t="n">
        <v>174</v>
      </c>
      <c r="BA2733" s="6" t="n">
        <v>3.46153846153846</v>
      </c>
      <c r="BB2733" s="6" t="n">
        <v>0.705882352941176</v>
      </c>
      <c r="BC2733" s="6" t="n">
        <v>0.0100624566273421</v>
      </c>
      <c r="BD2733" s="7" t="n">
        <v>0.19</v>
      </c>
      <c r="BL2733" s="5" t="n">
        <v>233935.69</v>
      </c>
      <c r="BM2733" s="5" t="n">
        <v>231</v>
      </c>
      <c r="BN2733" s="26" t="n">
        <v>1012.70861471862</v>
      </c>
      <c r="BO2733" s="7" t="n">
        <v>7.58989325806242</v>
      </c>
      <c r="BP2733" s="6" t="n">
        <v>0.00749464668094218</v>
      </c>
      <c r="BQ2733" s="7" t="n">
        <v>0</v>
      </c>
      <c r="BR2733" s="26" t="n">
        <v>23.22</v>
      </c>
      <c r="BS2733" s="7" t="n">
        <v>3.55</v>
      </c>
      <c r="BT2733" s="4" t="s">
        <v>1443</v>
      </c>
      <c r="BU2733" s="5" t="n">
        <v>632</v>
      </c>
      <c r="BV2733" s="5" t="n">
        <v>1751</v>
      </c>
      <c r="BW2733" s="5" t="n">
        <v>-1119</v>
      </c>
      <c r="BX2733" s="7" t="n">
        <v>1.72677595628415</v>
      </c>
      <c r="BY2733" s="5" t="n">
        <v>0</v>
      </c>
      <c r="CE2733" s="25" t="n">
        <v>46168</v>
      </c>
      <c r="CF2733" s="6" t="n">
        <v>0.41799854924893</v>
      </c>
      <c r="CG2733" s="6" t="n">
        <v>0.475043086012174</v>
      </c>
      <c r="CH2733" s="6" t="n">
        <v>0.410302374490816</v>
      </c>
      <c r="CI2733" s="6" t="n">
        <v>-0.13628387282685</v>
      </c>
      <c r="CJ2733" s="6" t="n">
        <v>0.103788866500731</v>
      </c>
      <c r="CK2733" s="7" t="n">
        <v>0.0365493618832753</v>
      </c>
      <c r="CL2733" s="6" t="n">
        <v>-0.0732303823910562</v>
      </c>
      <c r="CM2733" s="4" t="s">
        <v>504</v>
      </c>
    </row>
    <row r="2734" customFormat="false" ht="15" hidden="false" customHeight="false" outlineLevel="0" collapsed="false">
      <c r="A2734" s="4" t="s">
        <v>47</v>
      </c>
      <c r="B2734" s="4" t="s">
        <v>48</v>
      </c>
      <c r="C2734" s="25" t="n">
        <v>46112</v>
      </c>
      <c r="D2734" s="4" t="s">
        <v>230</v>
      </c>
      <c r="E2734" s="4" t="s">
        <v>567</v>
      </c>
      <c r="F2734" s="4" t="s">
        <v>67</v>
      </c>
      <c r="G2734" s="4" t="s">
        <v>568</v>
      </c>
      <c r="H2734" s="5" t="n">
        <v>50</v>
      </c>
      <c r="I2734" s="25" t="n">
        <v>46140</v>
      </c>
      <c r="J2734" s="4" t="s">
        <v>1327</v>
      </c>
      <c r="K2734" s="4" t="s">
        <v>6</v>
      </c>
      <c r="L2734" s="4" t="s">
        <v>421</v>
      </c>
      <c r="M2734" s="25" t="n">
        <v>46139</v>
      </c>
      <c r="N2734" s="25" t="n">
        <v>46140</v>
      </c>
      <c r="O2734" s="25" t="n">
        <v>46141</v>
      </c>
      <c r="P2734" s="25" t="n">
        <v>46140</v>
      </c>
      <c r="Q2734" s="6" t="n">
        <v>0.0133353770692826</v>
      </c>
      <c r="R2734" s="6" t="n">
        <v>-0.0249584026622296</v>
      </c>
      <c r="S2734" s="6" t="n">
        <v>0.0283121315544523</v>
      </c>
      <c r="T2734" s="6" t="n">
        <v>0.0166891059615053</v>
      </c>
      <c r="U2734" s="6" t="n">
        <v>0.0117057273140638</v>
      </c>
      <c r="V2734" s="6" t="n">
        <v>0.0169713284938168</v>
      </c>
      <c r="W2734" s="6" t="n">
        <v>0.00498337864744147</v>
      </c>
      <c r="X2734" s="6" t="n">
        <v>-0.000282222532311471</v>
      </c>
      <c r="Y2734" s="6" t="n">
        <v>0.0645107290105693</v>
      </c>
      <c r="Z2734" s="6" t="n">
        <v>-0.047821623049064</v>
      </c>
      <c r="AA2734" s="6" t="n">
        <v>0</v>
      </c>
      <c r="AB2734" s="6" t="n">
        <v>-0.0249584026622296</v>
      </c>
      <c r="AC2734" s="6" t="n">
        <v>0.0249584026622296</v>
      </c>
      <c r="AD2734" s="6" t="n">
        <v>0.0362274996218424</v>
      </c>
      <c r="AE2734" s="7" t="n">
        <v>0.133611691022965</v>
      </c>
      <c r="AF2734" s="7" t="n">
        <v>1.4940437638848</v>
      </c>
      <c r="AG2734" s="26" t="n">
        <v>13048</v>
      </c>
      <c r="AH2734" s="6" t="n">
        <v>-0.0301048093362076</v>
      </c>
      <c r="AI2734" s="6" t="n">
        <v>0.0354733751289584</v>
      </c>
      <c r="AJ2734" s="6" t="n">
        <v>-0.170649407681084</v>
      </c>
      <c r="AK2734" s="6" t="n">
        <v>-0.176857578761149</v>
      </c>
      <c r="AL2734" s="6" t="n">
        <v>0.142237137620334</v>
      </c>
      <c r="AM2734" s="6" t="n">
        <v>0.0379087955526603</v>
      </c>
      <c r="AN2734" s="6" t="n">
        <v>-0.00243542042370182</v>
      </c>
      <c r="AO2734" s="6" t="n">
        <v>0.038696537678208</v>
      </c>
      <c r="AP2734" s="6" t="n">
        <v>-0.00980614015237202</v>
      </c>
      <c r="AQ2734" s="6" t="n">
        <v>0.0162468468004543</v>
      </c>
      <c r="AR2734" s="4" t="s">
        <v>422</v>
      </c>
      <c r="AS2734" s="4" t="s">
        <v>102</v>
      </c>
      <c r="AT2734" s="5" t="n">
        <v>52462.5</v>
      </c>
      <c r="AU2734" s="6" t="n">
        <v>0.282071646941234</v>
      </c>
      <c r="AV2734" s="6" t="n">
        <v>0.0512663288186743</v>
      </c>
      <c r="AW2734" s="5" t="n">
        <v>6158.3</v>
      </c>
      <c r="AX2734" s="6" t="n">
        <v>0.117384798665714</v>
      </c>
      <c r="AY2734" s="6" t="n">
        <v>-0.000992233648479182</v>
      </c>
      <c r="AZ2734" s="5" t="n">
        <v>3659</v>
      </c>
      <c r="BA2734" s="6" t="n">
        <v>-0.0644575694817314</v>
      </c>
      <c r="BB2734" s="6" t="n">
        <v>-0.0567399654559047</v>
      </c>
      <c r="BC2734" s="6" t="n">
        <v>0.0697450559923755</v>
      </c>
      <c r="BD2734" s="7" t="n">
        <v>116.38</v>
      </c>
      <c r="BL2734" s="5" t="n">
        <v>410229.12</v>
      </c>
      <c r="BM2734" s="5" t="n">
        <v>14931.6</v>
      </c>
      <c r="BN2734" s="26" t="n">
        <v>27.4738889335369</v>
      </c>
      <c r="BO2734" s="7" t="n">
        <v>4.11282826601754</v>
      </c>
      <c r="BP2734" s="6" t="n">
        <v>0.149699530196363</v>
      </c>
      <c r="BQ2734" s="7" t="n">
        <v>0.000344883591762094</v>
      </c>
      <c r="BR2734" s="26" t="n">
        <v>30.33</v>
      </c>
      <c r="BS2734" s="7" t="n">
        <v>4.4</v>
      </c>
      <c r="BT2734" s="4" t="s">
        <v>1443</v>
      </c>
      <c r="BU2734" s="5" t="n">
        <v>19099.9</v>
      </c>
      <c r="BV2734" s="5" t="n">
        <v>10122.7</v>
      </c>
      <c r="BW2734" s="5" t="n">
        <v>8977.2</v>
      </c>
      <c r="BX2734" s="7" t="n">
        <v>1.30112742259614</v>
      </c>
      <c r="BY2734" s="5" t="n">
        <v>3</v>
      </c>
      <c r="BZ2734" s="6" t="n">
        <v>0.17358247904978</v>
      </c>
      <c r="CA2734" s="6" t="n">
        <v>0.142121423957384</v>
      </c>
      <c r="CB2734" s="4" t="s">
        <v>560</v>
      </c>
      <c r="CC2734" s="26" t="n">
        <v>28.4856877979229</v>
      </c>
      <c r="CD2734" s="6" t="n">
        <v>-0.0355195518382313</v>
      </c>
      <c r="CE2734" s="25" t="n">
        <v>46168</v>
      </c>
      <c r="CF2734" s="6" t="n">
        <v>0.29946358899558</v>
      </c>
      <c r="CG2734" s="6" t="n">
        <v>0.322833562636096</v>
      </c>
      <c r="CH2734" s="6" t="n">
        <v>0.295077221904043</v>
      </c>
      <c r="CI2734" s="6" t="n">
        <v>-0.0859772463104784</v>
      </c>
      <c r="CJ2734" s="6" t="n">
        <v>0.0724890334291333</v>
      </c>
      <c r="CK2734" s="7" t="n">
        <v>0.344305910584798</v>
      </c>
      <c r="CL2734" s="6" t="n">
        <v>-0.0788536102868448</v>
      </c>
      <c r="CM2734" s="4" t="s">
        <v>504</v>
      </c>
    </row>
    <row r="2735" customFormat="false" ht="15" hidden="false" customHeight="false" outlineLevel="0" collapsed="false">
      <c r="A2735" s="4" t="s">
        <v>47</v>
      </c>
      <c r="B2735" s="4" t="s">
        <v>48</v>
      </c>
      <c r="C2735" s="25" t="n">
        <v>46112</v>
      </c>
      <c r="D2735" s="4" t="s">
        <v>271</v>
      </c>
      <c r="E2735" s="4" t="s">
        <v>646</v>
      </c>
      <c r="F2735" s="4" t="s">
        <v>75</v>
      </c>
      <c r="G2735" s="4" t="s">
        <v>427</v>
      </c>
      <c r="H2735" s="5" t="n">
        <v>1575</v>
      </c>
      <c r="I2735" s="25" t="n">
        <v>46140</v>
      </c>
      <c r="J2735" s="4" t="s">
        <v>640</v>
      </c>
      <c r="K2735" s="4" t="s">
        <v>6</v>
      </c>
      <c r="L2735" s="4" t="s">
        <v>421</v>
      </c>
      <c r="M2735" s="25" t="n">
        <v>46139</v>
      </c>
      <c r="N2735" s="25" t="n">
        <v>46140</v>
      </c>
      <c r="O2735" s="25" t="n">
        <v>46141</v>
      </c>
      <c r="P2735" s="25" t="n">
        <v>46140</v>
      </c>
      <c r="Q2735" s="6" t="n">
        <v>0.0108288770053475</v>
      </c>
      <c r="R2735" s="6" t="n">
        <v>-0.00595159370453646</v>
      </c>
      <c r="S2735" s="6" t="n">
        <v>-0.0325971261309207</v>
      </c>
      <c r="T2735" s="6" t="n">
        <v>-0.0277198428301096</v>
      </c>
      <c r="U2735" s="6" t="n">
        <v>0.0117057273140638</v>
      </c>
      <c r="V2735" s="6" t="n">
        <v>0.0133211584968703</v>
      </c>
      <c r="W2735" s="6" t="n">
        <v>-0.0394255701441735</v>
      </c>
      <c r="X2735" s="6" t="n">
        <v>-0.04104100132698</v>
      </c>
      <c r="AA2735" s="6" t="n">
        <v>-0.00277741039545032</v>
      </c>
      <c r="AB2735" s="6" t="n">
        <v>-0.00595159370453646</v>
      </c>
      <c r="AC2735" s="6" t="n">
        <v>0.00595159370453646</v>
      </c>
      <c r="AD2735" s="6" t="n">
        <v>0.031741833090861</v>
      </c>
      <c r="AE2735" s="7" t="n">
        <v>0.358333333333334</v>
      </c>
      <c r="AF2735" s="7" t="n">
        <v>1.25766687357169</v>
      </c>
      <c r="AG2735" s="26" t="n">
        <v>374</v>
      </c>
      <c r="AH2735" s="6" t="n">
        <v>0.00187516742566318</v>
      </c>
      <c r="AI2735" s="6" t="n">
        <v>0.131618759455371</v>
      </c>
      <c r="AJ2735" s="6" t="n">
        <v>0.0224726242737443</v>
      </c>
      <c r="AK2735" s="6" t="n">
        <v>0.00242945230122449</v>
      </c>
      <c r="AL2735" s="6" t="n">
        <v>-0.145013289101418</v>
      </c>
      <c r="AM2735" s="6" t="n">
        <v>0.0582406144064815</v>
      </c>
      <c r="AN2735" s="6" t="n">
        <v>0.0733781450488891</v>
      </c>
      <c r="AO2735" s="6" t="n">
        <v>-0.0104524824645851</v>
      </c>
      <c r="AP2735" s="6" t="n">
        <v>-0.0712419199559894</v>
      </c>
      <c r="AQ2735" s="6" t="n">
        <v>-0.0451889330031631</v>
      </c>
      <c r="AR2735" s="4" t="s">
        <v>422</v>
      </c>
      <c r="AS2735" s="4" t="s">
        <v>102</v>
      </c>
      <c r="AT2735" s="5" t="n">
        <v>14563.82</v>
      </c>
      <c r="AU2735" s="6" t="n">
        <v>-0.0501984538469265</v>
      </c>
      <c r="AV2735" s="6" t="n">
        <v>-0.0302230035225102</v>
      </c>
      <c r="AW2735" s="5" t="n">
        <v>13332.6</v>
      </c>
      <c r="AX2735" s="6" t="n">
        <v>0.915460366854301</v>
      </c>
      <c r="AY2735" s="6" t="n">
        <v>-0.0138723247485515</v>
      </c>
      <c r="AZ2735" s="5" t="n">
        <v>3375.08</v>
      </c>
      <c r="BA2735" s="6" t="n">
        <v>-0.216915159699117</v>
      </c>
      <c r="BB2735" s="6" t="n">
        <v>-0.167148680794781</v>
      </c>
      <c r="BC2735" s="6" t="n">
        <v>0.231744144050119</v>
      </c>
      <c r="BD2735" s="7" t="n">
        <v>12.69</v>
      </c>
      <c r="BL2735" s="5" t="n">
        <v>98482.428</v>
      </c>
      <c r="BM2735" s="5" t="n">
        <v>17243.06</v>
      </c>
      <c r="BN2735" s="26" t="n">
        <v>5.71142407438123</v>
      </c>
      <c r="BO2735" s="7" t="n">
        <v>1.17970224273261</v>
      </c>
      <c r="BP2735" s="6" t="n">
        <v>0.206551330695999</v>
      </c>
      <c r="BQ2735" s="7" t="n">
        <v>2.2715656004528</v>
      </c>
      <c r="BR2735" s="26" t="n">
        <v>23.22</v>
      </c>
      <c r="BS2735" s="7" t="n">
        <v>3.55</v>
      </c>
      <c r="BT2735" s="4" t="s">
        <v>1443</v>
      </c>
      <c r="BU2735" s="5" t="n">
        <v>5971.57</v>
      </c>
      <c r="BV2735" s="5" t="n">
        <v>75.2</v>
      </c>
      <c r="BW2735" s="5" t="n">
        <v>5896.37</v>
      </c>
      <c r="BX2735" s="7" t="n">
        <v>0.366170453214554</v>
      </c>
      <c r="BY2735" s="5" t="n">
        <v>1</v>
      </c>
      <c r="CE2735" s="25" t="n">
        <v>46168</v>
      </c>
      <c r="CF2735" s="6" t="n">
        <v>0.354757255710196</v>
      </c>
      <c r="CG2735" s="6" t="n">
        <v>0.349575881003309</v>
      </c>
      <c r="CH2735" s="6" t="n">
        <v>0.363101711146627</v>
      </c>
      <c r="CI2735" s="6" t="n">
        <v>0.0386921148693025</v>
      </c>
      <c r="CJ2735" s="6" t="n">
        <v>0.078561036899881</v>
      </c>
      <c r="CK2735" s="7" t="n">
        <v>0.0757575757575761</v>
      </c>
      <c r="CL2735" s="6" t="n">
        <v>-0.155008611460224</v>
      </c>
      <c r="CM2735" s="4" t="s">
        <v>504</v>
      </c>
    </row>
    <row r="2736" customFormat="false" ht="15" hidden="false" customHeight="false" outlineLevel="0" collapsed="false">
      <c r="A2736" s="4" t="s">
        <v>47</v>
      </c>
      <c r="B2736" s="4" t="s">
        <v>48</v>
      </c>
      <c r="C2736" s="25" t="n">
        <v>46112</v>
      </c>
      <c r="D2736" s="4" t="s">
        <v>110</v>
      </c>
      <c r="E2736" s="4" t="s">
        <v>769</v>
      </c>
      <c r="F2736" s="4" t="s">
        <v>59</v>
      </c>
      <c r="G2736" s="4" t="s">
        <v>506</v>
      </c>
      <c r="H2736" s="5" t="n">
        <v>3550</v>
      </c>
      <c r="I2736" s="25" t="n">
        <v>46141</v>
      </c>
      <c r="J2736" s="4" t="s">
        <v>1006</v>
      </c>
      <c r="K2736" s="4" t="s">
        <v>5</v>
      </c>
      <c r="L2736" s="4" t="s">
        <v>421</v>
      </c>
      <c r="M2736" s="25" t="n">
        <v>46140</v>
      </c>
      <c r="N2736" s="25" t="n">
        <v>46141</v>
      </c>
      <c r="O2736" s="25" t="n">
        <v>46142</v>
      </c>
      <c r="P2736" s="25" t="n">
        <v>46142</v>
      </c>
      <c r="Q2736" s="6" t="n">
        <v>0.0243063517541848</v>
      </c>
      <c r="R2736" s="6" t="n">
        <v>-0.0182225207074098</v>
      </c>
      <c r="S2736" s="6" t="n">
        <v>0.0117201751185698</v>
      </c>
      <c r="T2736" s="6" t="n">
        <v>0.0178040061653448</v>
      </c>
      <c r="U2736" s="6" t="n">
        <v>-0.00389253558186742</v>
      </c>
      <c r="V2736" s="6" t="n">
        <v>0.00685742181698024</v>
      </c>
      <c r="W2736" s="6" t="n">
        <v>0.0216965417472123</v>
      </c>
      <c r="X2736" s="6" t="n">
        <v>0.0109465843483646</v>
      </c>
      <c r="Y2736" s="6" t="n">
        <v>-0.0159904680953792</v>
      </c>
      <c r="Z2736" s="6" t="n">
        <v>0.033794474260724</v>
      </c>
      <c r="AA2736" s="6" t="n">
        <v>-0.010853703028092</v>
      </c>
      <c r="AB2736" s="6" t="n">
        <v>0.0117201751185698</v>
      </c>
      <c r="AC2736" s="6" t="n">
        <v>0.0117201751185698</v>
      </c>
      <c r="AD2736" s="6" t="n">
        <v>0.04222911346224</v>
      </c>
      <c r="AE2736" s="7" t="n">
        <v>0.821814254859611</v>
      </c>
      <c r="AF2736" s="7" t="n">
        <v>1.04493488534526</v>
      </c>
      <c r="AG2736" s="26" t="n">
        <v>218.05</v>
      </c>
      <c r="AH2736" s="6" t="n">
        <v>0.0857441617288255</v>
      </c>
      <c r="AI2736" s="6" t="n">
        <v>0.474805546161651</v>
      </c>
      <c r="AJ2736" s="6" t="n">
        <v>0.616253649622448</v>
      </c>
      <c r="AK2736" s="6" t="n">
        <v>0.338730881733306</v>
      </c>
      <c r="AL2736" s="6" t="n">
        <v>0.937756621174624</v>
      </c>
      <c r="AM2736" s="6" t="n">
        <v>0.162380577190513</v>
      </c>
      <c r="AN2736" s="6" t="n">
        <v>0.312424968971139</v>
      </c>
      <c r="AO2736" s="6" t="n">
        <v>0.0156862745098036</v>
      </c>
      <c r="AP2736" s="6" t="n">
        <v>0.0471038990308761</v>
      </c>
      <c r="AQ2736" s="6" t="n">
        <v>0.0727294316373297</v>
      </c>
      <c r="AR2736" s="4" t="s">
        <v>422</v>
      </c>
      <c r="AS2736" s="4" t="s">
        <v>102</v>
      </c>
      <c r="AT2736" s="5" t="n">
        <v>14223.09</v>
      </c>
      <c r="AU2736" s="6" t="n">
        <v>-0.00100509924564873</v>
      </c>
      <c r="AV2736" s="6" t="n">
        <v>0.142284747788208</v>
      </c>
      <c r="AW2736" s="5" t="n">
        <v>4732.47</v>
      </c>
      <c r="AX2736" s="6" t="n">
        <v>0.332731495054872</v>
      </c>
      <c r="AY2736" s="6" t="n">
        <v>-0.00529581330199092</v>
      </c>
      <c r="AZ2736" s="5" t="n">
        <v>4017.08</v>
      </c>
      <c r="BA2736" s="6" t="n">
        <v>0.523369624986253</v>
      </c>
      <c r="BB2736" s="6" t="n">
        <v>0.620064688374644</v>
      </c>
      <c r="BC2736" s="6" t="n">
        <v>0.282433704630991</v>
      </c>
      <c r="BD2736" s="7" t="n">
        <v>2.08</v>
      </c>
      <c r="BL2736" s="5" t="n">
        <v>420502.8835</v>
      </c>
      <c r="BM2736" s="5" t="n">
        <v>11454.19</v>
      </c>
      <c r="BN2736" s="26" t="n">
        <v>36.7117084228566</v>
      </c>
      <c r="BO2736" s="7" t="n">
        <v>7.19415977665923</v>
      </c>
      <c r="BP2736" s="6" t="n">
        <v>0.195963633557848</v>
      </c>
      <c r="BQ2736" s="7" t="n">
        <v>0.80843820395996</v>
      </c>
      <c r="BR2736" s="26" t="n">
        <v>16.79</v>
      </c>
      <c r="BS2736" s="7" t="n">
        <v>2.61</v>
      </c>
      <c r="BT2736" s="4" t="s">
        <v>1443</v>
      </c>
      <c r="BU2736" s="5" t="n">
        <v>20513.65</v>
      </c>
      <c r="BV2736" s="5" t="n">
        <v>23298.81</v>
      </c>
      <c r="BW2736" s="5" t="n">
        <v>-2785.16</v>
      </c>
      <c r="BX2736" s="7" t="n">
        <v>1.59834583888486</v>
      </c>
      <c r="BY2736" s="5" t="n">
        <v>5</v>
      </c>
      <c r="BZ2736" s="6" t="n">
        <v>-0.00292833965770156</v>
      </c>
      <c r="CA2736" s="6" t="n">
        <v>0.0973865943174659</v>
      </c>
      <c r="CB2736" s="4" t="s">
        <v>628</v>
      </c>
      <c r="CC2736" s="26" t="n">
        <v>24.8453303093802</v>
      </c>
      <c r="CD2736" s="6" t="n">
        <v>0.477609996152733</v>
      </c>
      <c r="CE2736" s="25" t="n">
        <v>46168</v>
      </c>
      <c r="CF2736" s="6" t="n">
        <v>0.656575179848168</v>
      </c>
      <c r="CG2736" s="6" t="n">
        <v>0.600176958711911</v>
      </c>
      <c r="CH2736" s="6" t="n">
        <v>0.536644940019678</v>
      </c>
      <c r="CI2736" s="6" t="n">
        <v>-0.105855477738739</v>
      </c>
      <c r="CJ2736" s="6" t="n">
        <v>0.127787659050486</v>
      </c>
      <c r="CK2736" s="7" t="n">
        <v>0.0917160170681229</v>
      </c>
      <c r="CL2736" s="6" t="n">
        <v>-0.188991025066773</v>
      </c>
      <c r="CM2736" s="4" t="s">
        <v>504</v>
      </c>
    </row>
    <row r="2737" customFormat="false" ht="15" hidden="false" customHeight="false" outlineLevel="0" collapsed="false">
      <c r="A2737" s="4" t="s">
        <v>47</v>
      </c>
      <c r="B2737" s="4" t="s">
        <v>48</v>
      </c>
      <c r="C2737" s="25" t="n">
        <v>46112</v>
      </c>
      <c r="D2737" s="4" t="s">
        <v>128</v>
      </c>
      <c r="E2737" s="4" t="s">
        <v>616</v>
      </c>
      <c r="F2737" s="4" t="s">
        <v>58</v>
      </c>
      <c r="G2737" s="4" t="s">
        <v>571</v>
      </c>
      <c r="H2737" s="5" t="n">
        <v>750</v>
      </c>
      <c r="I2737" s="25" t="n">
        <v>46141</v>
      </c>
      <c r="J2737" s="4" t="s">
        <v>1020</v>
      </c>
      <c r="K2737" s="4" t="s">
        <v>5</v>
      </c>
      <c r="L2737" s="4" t="s">
        <v>421</v>
      </c>
      <c r="M2737" s="25" t="n">
        <v>46140</v>
      </c>
      <c r="N2737" s="25" t="n">
        <v>46141</v>
      </c>
      <c r="O2737" s="25" t="n">
        <v>46142</v>
      </c>
      <c r="P2737" s="25" t="n">
        <v>46142</v>
      </c>
      <c r="Q2737" s="6" t="n">
        <v>0.00200694293773052</v>
      </c>
      <c r="R2737" s="6" t="n">
        <v>0.00687489850051426</v>
      </c>
      <c r="S2737" s="6" t="n">
        <v>0.00752688172043015</v>
      </c>
      <c r="T2737" s="6" t="n">
        <v>0.0164087231586749</v>
      </c>
      <c r="U2737" s="6" t="n">
        <v>-0.00389253558186742</v>
      </c>
      <c r="V2737" s="6" t="n">
        <v>-0.0194915152047577</v>
      </c>
      <c r="W2737" s="6" t="n">
        <v>0.0203012587405423</v>
      </c>
      <c r="X2737" s="6" t="n">
        <v>0.0359002383634326</v>
      </c>
      <c r="Y2737" s="6" t="n">
        <v>0.0119347900497083</v>
      </c>
      <c r="Z2737" s="6" t="n">
        <v>0.0044739331089666</v>
      </c>
      <c r="AA2737" s="6" t="n">
        <v>0.0161290322580645</v>
      </c>
      <c r="AB2737" s="6" t="n">
        <v>0.00752688172043015</v>
      </c>
      <c r="AC2737" s="6" t="n">
        <v>0.00752688172043015</v>
      </c>
      <c r="AD2737" s="6" t="n">
        <v>0.0441935483870968</v>
      </c>
      <c r="AE2737" s="7" t="n">
        <v>0.0754257907542584</v>
      </c>
      <c r="AF2737" s="7" t="n">
        <v>2.90911548039787</v>
      </c>
      <c r="AG2737" s="26" t="n">
        <v>921.8</v>
      </c>
      <c r="AH2737" s="6" t="n">
        <v>0.00441296649414324</v>
      </c>
      <c r="AI2737" s="6" t="n">
        <v>0.134383460497169</v>
      </c>
      <c r="AJ2737" s="6" t="n">
        <v>0.0178876530208745</v>
      </c>
      <c r="AK2737" s="6" t="n">
        <v>-0.112332718625288</v>
      </c>
      <c r="AL2737" s="6" t="n">
        <v>0.0257467283614052</v>
      </c>
      <c r="AM2737" s="6" t="n">
        <v>0.0920502354001804</v>
      </c>
      <c r="AN2737" s="6" t="n">
        <v>0.0423332250969883</v>
      </c>
      <c r="AO2737" s="6" t="n">
        <v>0.0195837780149413</v>
      </c>
      <c r="AP2737" s="6" t="n">
        <v>-0.0511739594450373</v>
      </c>
      <c r="AQ2737" s="6" t="n">
        <v>-0.0255484268385837</v>
      </c>
      <c r="AR2737" s="4" t="s">
        <v>422</v>
      </c>
      <c r="AS2737" s="4" t="s">
        <v>438</v>
      </c>
      <c r="AT2737" s="5" t="n">
        <v>21605.79</v>
      </c>
      <c r="AU2737" s="6" t="n">
        <v>0.17061091139604</v>
      </c>
      <c r="AV2737" s="6" t="n">
        <v>0.0184737452678412</v>
      </c>
      <c r="AZ2737" s="5" t="n">
        <v>5464.57</v>
      </c>
      <c r="BA2737" s="6" t="n">
        <v>0.219887176670975</v>
      </c>
      <c r="BB2737" s="6" t="n">
        <v>0.37374963862388</v>
      </c>
      <c r="BC2737" s="6" t="n">
        <v>0.252921554823962</v>
      </c>
      <c r="BD2737" s="7" t="n">
        <v>8.79</v>
      </c>
      <c r="BL2737" s="5" t="n">
        <v>573018.534</v>
      </c>
      <c r="BM2737" s="5" t="n">
        <v>18032.39</v>
      </c>
      <c r="BN2737" s="26" t="n">
        <v>31.7771817268815</v>
      </c>
      <c r="BO2737" s="7" t="n">
        <v>5.55178053794723</v>
      </c>
      <c r="BP2737" s="6" t="n">
        <v>0.174709657566982</v>
      </c>
      <c r="BQ2737" s="7" t="n">
        <v>1.32903224743825</v>
      </c>
      <c r="BR2737" s="26" t="n">
        <v>16.94</v>
      </c>
      <c r="BS2737" s="7" t="n">
        <v>2.79</v>
      </c>
      <c r="BT2737" s="4" t="s">
        <v>1443</v>
      </c>
      <c r="BU2737" s="5" t="n">
        <v>-65789.8</v>
      </c>
      <c r="BV2737" s="5" t="n">
        <v>560.03</v>
      </c>
      <c r="BW2737" s="5" t="n">
        <v>-66349.83</v>
      </c>
      <c r="BX2737" s="7" t="n">
        <v>-3.45945474116059</v>
      </c>
      <c r="BY2737" s="5" t="n">
        <v>6</v>
      </c>
      <c r="BZ2737" s="6" t="n">
        <v>0.151146020656408</v>
      </c>
      <c r="CA2737" s="6" t="n">
        <v>0.399260432093579</v>
      </c>
      <c r="CB2737" s="4" t="s">
        <v>598</v>
      </c>
      <c r="CC2737" s="26" t="n">
        <v>25.1604525840137</v>
      </c>
      <c r="CD2737" s="6" t="n">
        <v>0.262981324392865</v>
      </c>
      <c r="CE2737" s="25" t="n">
        <v>46168</v>
      </c>
      <c r="CF2737" s="6" t="n">
        <v>0.337866214628425</v>
      </c>
      <c r="CG2737" s="6" t="n">
        <v>0.386666122425441</v>
      </c>
      <c r="CH2737" s="6" t="n">
        <v>0.321823153730575</v>
      </c>
      <c r="CI2737" s="6" t="n">
        <v>-0.167697568869301</v>
      </c>
      <c r="CJ2737" s="6" t="n">
        <v>0.0823118279569893</v>
      </c>
      <c r="CK2737" s="7" t="n">
        <v>0.0914435009797523</v>
      </c>
      <c r="CL2737" s="6" t="n">
        <v>-0.0356066579062635</v>
      </c>
      <c r="CM2737" s="4" t="s">
        <v>504</v>
      </c>
    </row>
    <row r="2738" customFormat="false" ht="15" hidden="false" customHeight="false" outlineLevel="0" collapsed="false">
      <c r="A2738" s="4" t="s">
        <v>47</v>
      </c>
      <c r="B2738" s="4" t="s">
        <v>48</v>
      </c>
      <c r="C2738" s="25" t="n">
        <v>46112</v>
      </c>
      <c r="D2738" s="4" t="s">
        <v>166</v>
      </c>
      <c r="E2738" s="4" t="s">
        <v>453</v>
      </c>
      <c r="F2738" s="4" t="s">
        <v>55</v>
      </c>
      <c r="G2738" s="4" t="s">
        <v>446</v>
      </c>
      <c r="H2738" s="5" t="n">
        <v>2500</v>
      </c>
      <c r="I2738" s="25" t="n">
        <v>46141</v>
      </c>
      <c r="J2738" s="4" t="s">
        <v>1065</v>
      </c>
      <c r="K2738" s="4" t="s">
        <v>6</v>
      </c>
      <c r="L2738" s="4" t="s">
        <v>421</v>
      </c>
      <c r="M2738" s="25" t="n">
        <v>46140</v>
      </c>
      <c r="N2738" s="25" t="n">
        <v>46141</v>
      </c>
      <c r="O2738" s="25" t="n">
        <v>46142</v>
      </c>
      <c r="P2738" s="25" t="n">
        <v>46141</v>
      </c>
      <c r="Q2738" s="6" t="n">
        <v>-0.0117326985206597</v>
      </c>
      <c r="R2738" s="6" t="n">
        <v>-0.0201307639366828</v>
      </c>
      <c r="S2738" s="6" t="n">
        <v>0.00772607550482873</v>
      </c>
      <c r="T2738" s="6" t="n">
        <v>-0.0241373869525138</v>
      </c>
      <c r="U2738" s="6" t="n">
        <v>-0.00389253558186742</v>
      </c>
      <c r="V2738" s="6" t="n">
        <v>-0.0250477149908606</v>
      </c>
      <c r="W2738" s="6" t="n">
        <v>-0.0202448513706464</v>
      </c>
      <c r="X2738" s="6" t="n">
        <v>0.000910328038346786</v>
      </c>
      <c r="Y2738" s="6" t="n">
        <v>-0.0122744438489598</v>
      </c>
      <c r="Z2738" s="6" t="n">
        <v>-0.011862943103554</v>
      </c>
      <c r="AA2738" s="6" t="n">
        <v>0.018582243633861</v>
      </c>
      <c r="AB2738" s="6" t="n">
        <v>-0.0201307639366828</v>
      </c>
      <c r="AC2738" s="6" t="n">
        <v>0.0201307639366828</v>
      </c>
      <c r="AD2738" s="6" t="n">
        <v>0.0658981417756365</v>
      </c>
      <c r="AE2738" s="7" t="n">
        <v>0.114882506527415</v>
      </c>
      <c r="AF2738" s="7" t="n">
        <v>2.62758888610582</v>
      </c>
      <c r="AG2738" s="26" t="n">
        <v>294.05</v>
      </c>
      <c r="AH2738" s="6" t="n">
        <v>-0.00101919483607982</v>
      </c>
      <c r="AI2738" s="6" t="n">
        <v>0.156084136033025</v>
      </c>
      <c r="AJ2738" s="6" t="n">
        <v>0.0861232940850272</v>
      </c>
      <c r="AK2738" s="6" t="n">
        <v>0.397415905964469</v>
      </c>
      <c r="AL2738" s="6" t="n">
        <v>0.471846806728494</v>
      </c>
      <c r="AM2738" s="6" t="n">
        <v>0.0938328367784362</v>
      </c>
      <c r="AN2738" s="6" t="n">
        <v>0.0622512992545887</v>
      </c>
      <c r="AO2738" s="6" t="n">
        <v>0.03589475518383</v>
      </c>
      <c r="AP2738" s="6" t="n">
        <v>0.00435615960968838</v>
      </c>
      <c r="AQ2738" s="6" t="n">
        <v>0.029981692216142</v>
      </c>
      <c r="AR2738" s="4" t="s">
        <v>448</v>
      </c>
      <c r="AS2738" s="4" t="s">
        <v>449</v>
      </c>
      <c r="AT2738" s="5" t="n">
        <v>7399.09</v>
      </c>
      <c r="AU2738" s="6" t="n">
        <v>0.112919577158879</v>
      </c>
      <c r="AV2738" s="6" t="n">
        <v>0.0774066254095378</v>
      </c>
      <c r="AZ2738" s="5" t="n">
        <v>1259.1</v>
      </c>
      <c r="BA2738" s="6" t="n">
        <v>0.22215427622958</v>
      </c>
      <c r="BB2738" s="6" t="n">
        <v>0.209266142276774</v>
      </c>
      <c r="BC2738" s="6" t="n">
        <v>0.170169574907185</v>
      </c>
      <c r="BD2738" s="7" t="n">
        <v>5.11</v>
      </c>
      <c r="BE2738" s="5" t="n">
        <v>3172.61</v>
      </c>
      <c r="BF2738" s="6" t="n">
        <v>0.334464802476614</v>
      </c>
      <c r="BG2738" s="6" t="n">
        <v>0.553439333970247</v>
      </c>
      <c r="BH2738" s="6" t="n">
        <v>4.36557816233437</v>
      </c>
      <c r="BI2738" s="27" t="n">
        <v>0.0162</v>
      </c>
      <c r="BJ2738" s="27" t="n">
        <v>0.002</v>
      </c>
      <c r="BK2738" s="27" t="n">
        <v>0.0034</v>
      </c>
      <c r="BL2738" s="5" t="n">
        <v>72398.0505</v>
      </c>
      <c r="BM2738" s="5" t="n">
        <v>3888.45</v>
      </c>
      <c r="BN2738" s="26" t="n">
        <v>18.6187428152606</v>
      </c>
      <c r="BO2738" s="7" t="n">
        <v>2.06524555974511</v>
      </c>
      <c r="BP2738" s="6" t="n">
        <v>0.110922932887411</v>
      </c>
      <c r="BR2738" s="26" t="n">
        <v>14.81</v>
      </c>
      <c r="BS2738" s="7" t="n">
        <v>1.92</v>
      </c>
      <c r="BY2738" s="5" t="n">
        <v>14</v>
      </c>
      <c r="BZ2738" s="6" t="n">
        <v>0.0318088549240944</v>
      </c>
      <c r="CA2738" s="6" t="n">
        <v>0.0911045211947681</v>
      </c>
      <c r="CB2738" s="4" t="s">
        <v>874</v>
      </c>
      <c r="CC2738" s="26" t="n">
        <v>10.2368641447497</v>
      </c>
      <c r="CD2738" s="6" t="n">
        <v>0.8187935828776</v>
      </c>
      <c r="CE2738" s="25" t="n">
        <v>46168</v>
      </c>
      <c r="CF2738" s="6" t="n">
        <v>0.292575059647393</v>
      </c>
      <c r="CG2738" s="6" t="n">
        <v>0.350731405690033</v>
      </c>
      <c r="CH2738" s="6" t="n">
        <v>0.315750111371558</v>
      </c>
      <c r="CI2738" s="6" t="n">
        <v>-0.0997381293803792</v>
      </c>
      <c r="CJ2738" s="6" t="n">
        <v>0.0767377838953889</v>
      </c>
      <c r="CK2738" s="7" t="n">
        <v>0.262331838565023</v>
      </c>
      <c r="CL2738" s="6" t="n">
        <v>0.0137089201877934</v>
      </c>
      <c r="CM2738" s="4" t="s">
        <v>504</v>
      </c>
    </row>
    <row r="2739" customFormat="false" ht="15" hidden="false" customHeight="false" outlineLevel="0" collapsed="false">
      <c r="A2739" s="4" t="s">
        <v>47</v>
      </c>
      <c r="B2739" s="4" t="s">
        <v>48</v>
      </c>
      <c r="C2739" s="25" t="n">
        <v>46112</v>
      </c>
      <c r="D2739" s="4" t="s">
        <v>167</v>
      </c>
      <c r="E2739" s="4" t="s">
        <v>1206</v>
      </c>
      <c r="G2739" s="4" t="s">
        <v>427</v>
      </c>
      <c r="H2739" s="5" t="n">
        <v>25</v>
      </c>
      <c r="I2739" s="25" t="n">
        <v>46141</v>
      </c>
      <c r="J2739" s="4" t="s">
        <v>767</v>
      </c>
      <c r="K2739" s="4" t="s">
        <v>5</v>
      </c>
      <c r="L2739" s="4" t="s">
        <v>421</v>
      </c>
      <c r="M2739" s="25" t="n">
        <v>46140</v>
      </c>
      <c r="N2739" s="25" t="n">
        <v>46141</v>
      </c>
      <c r="O2739" s="25" t="n">
        <v>46142</v>
      </c>
      <c r="P2739" s="25" t="n">
        <v>46142</v>
      </c>
      <c r="Q2739" s="6" t="n">
        <v>0.0360189573459715</v>
      </c>
      <c r="R2739" s="6" t="n">
        <v>0.0104974237973707</v>
      </c>
      <c r="S2739" s="6" t="n">
        <v>-0.051512985465809</v>
      </c>
      <c r="T2739" s="6" t="n">
        <v>-0.00499660432246674</v>
      </c>
      <c r="U2739" s="6" t="n">
        <v>-0.00389253558186742</v>
      </c>
      <c r="V2739" s="6" t="n">
        <v>-0.00601124985940493</v>
      </c>
      <c r="W2739" s="6" t="n">
        <v>-0.00110406874059932</v>
      </c>
      <c r="X2739" s="6" t="n">
        <v>0.0010146455369382</v>
      </c>
      <c r="AA2739" s="6" t="n">
        <v>-0.0159637836549916</v>
      </c>
      <c r="AB2739" s="6" t="n">
        <v>-0.051512985465809</v>
      </c>
      <c r="AC2739" s="6" t="n">
        <v>0.051512985465809</v>
      </c>
      <c r="AD2739" s="6" t="n">
        <v>0.0555158446509412</v>
      </c>
      <c r="AE2739" s="7" t="n">
        <v>0.336480686695279</v>
      </c>
      <c r="AF2739" s="7" t="n">
        <v>1.76891168449442</v>
      </c>
      <c r="AG2739" s="26" t="n">
        <v>20045</v>
      </c>
      <c r="AH2739" s="6" t="n">
        <v>-0.0857468643101482</v>
      </c>
      <c r="AI2739" s="6" t="n">
        <v>-0.0171610688894336</v>
      </c>
      <c r="AJ2739" s="6" t="n">
        <v>-0.0135794925198798</v>
      </c>
      <c r="AK2739" s="6" t="n">
        <v>0.166407853137608</v>
      </c>
      <c r="AL2739" s="6" t="n">
        <v>1.2500635813917</v>
      </c>
      <c r="AM2739" s="6" t="n">
        <v>0.104390432752217</v>
      </c>
      <c r="AN2739" s="6" t="n">
        <v>-0.121551501641651</v>
      </c>
      <c r="AO2739" s="6" t="n">
        <v>0.0488846463022505</v>
      </c>
      <c r="AP2739" s="6" t="n">
        <v>-0.0502411575562702</v>
      </c>
      <c r="AQ2739" s="6" t="n">
        <v>-0.0246156249498166</v>
      </c>
      <c r="AR2739" s="4" t="s">
        <v>422</v>
      </c>
      <c r="AS2739" s="4" t="s">
        <v>102</v>
      </c>
      <c r="AT2739" s="5" t="n">
        <v>2549.84</v>
      </c>
      <c r="AU2739" s="6" t="n">
        <v>0.0822704487671953</v>
      </c>
      <c r="AV2739" s="6" t="n">
        <v>0.197917841169617</v>
      </c>
      <c r="AW2739" s="5" t="n">
        <v>414.34</v>
      </c>
      <c r="AX2739" s="6" t="n">
        <v>0.162496470366768</v>
      </c>
      <c r="AY2739" s="6" t="n">
        <v>-0.1447220898261</v>
      </c>
      <c r="AZ2739" s="5" t="n">
        <v>278.52</v>
      </c>
      <c r="BA2739" s="6" t="n">
        <v>-0.359297002599434</v>
      </c>
      <c r="BB2739" s="6" t="n">
        <v>-0.314175962177735</v>
      </c>
      <c r="BC2739" s="6" t="n">
        <v>0.10923038308286</v>
      </c>
      <c r="BD2739" s="7" t="n">
        <v>211.37</v>
      </c>
      <c r="BL2739" s="5" t="n">
        <v>26419.31</v>
      </c>
      <c r="BM2739" s="5" t="n">
        <v>1367.82</v>
      </c>
      <c r="BN2739" s="26" t="n">
        <v>19.3149025456566</v>
      </c>
      <c r="BO2739" s="7" t="n">
        <v>7.53479013549857</v>
      </c>
      <c r="BP2739" s="6" t="n">
        <v>0.390102415359737</v>
      </c>
      <c r="BQ2739" s="7" t="n">
        <v>0</v>
      </c>
      <c r="BR2739" s="26" t="n">
        <v>23.44</v>
      </c>
      <c r="BS2739" s="7" t="n">
        <v>3.59</v>
      </c>
      <c r="BT2739" s="4" t="s">
        <v>1443</v>
      </c>
      <c r="BU2739" s="5" t="n">
        <v>1297.09</v>
      </c>
      <c r="BV2739" s="5" t="n">
        <v>539.62</v>
      </c>
      <c r="BW2739" s="5" t="n">
        <v>757.47</v>
      </c>
      <c r="BX2739" s="7" t="n">
        <v>1.0705330835321</v>
      </c>
      <c r="BY2739" s="5" t="n">
        <v>0</v>
      </c>
      <c r="CE2739" s="25" t="n">
        <v>46168</v>
      </c>
      <c r="CF2739" s="6" t="n">
        <v>0.611932305545453</v>
      </c>
      <c r="CG2739" s="6" t="n">
        <v>0.658490490234923</v>
      </c>
      <c r="CH2739" s="6" t="n">
        <v>0.566858228201699</v>
      </c>
      <c r="CI2739" s="6" t="n">
        <v>-0.1391550271296</v>
      </c>
      <c r="CJ2739" s="6" t="n">
        <v>0.140016678579938</v>
      </c>
      <c r="CK2739" s="7" t="n">
        <v>0.367906066536204</v>
      </c>
      <c r="CL2739" s="6" t="n">
        <v>-0.0758562788600568</v>
      </c>
      <c r="CM2739" s="4" t="s">
        <v>504</v>
      </c>
    </row>
    <row r="2740" customFormat="false" ht="15" hidden="false" customHeight="false" outlineLevel="0" collapsed="false">
      <c r="A2740" s="4" t="s">
        <v>47</v>
      </c>
      <c r="B2740" s="4" t="s">
        <v>48</v>
      </c>
      <c r="C2740" s="25" t="n">
        <v>46112</v>
      </c>
      <c r="D2740" s="4" t="s">
        <v>196</v>
      </c>
      <c r="E2740" s="4" t="s">
        <v>601</v>
      </c>
      <c r="F2740" s="4" t="s">
        <v>55</v>
      </c>
      <c r="G2740" s="4" t="s">
        <v>446</v>
      </c>
      <c r="H2740" s="5" t="n">
        <v>1000</v>
      </c>
      <c r="I2740" s="25" t="n">
        <v>46141</v>
      </c>
      <c r="J2740" s="4" t="s">
        <v>754</v>
      </c>
      <c r="K2740" s="4" t="s">
        <v>6</v>
      </c>
      <c r="L2740" s="4" t="s">
        <v>421</v>
      </c>
      <c r="M2740" s="25" t="n">
        <v>46140</v>
      </c>
      <c r="N2740" s="25" t="n">
        <v>46141</v>
      </c>
      <c r="O2740" s="25" t="n">
        <v>46142</v>
      </c>
      <c r="P2740" s="25" t="n">
        <v>46141</v>
      </c>
      <c r="Q2740" s="6" t="n">
        <v>-0.0181340053689804</v>
      </c>
      <c r="R2740" s="6" t="n">
        <v>-0.02293270840308</v>
      </c>
      <c r="S2740" s="6" t="n">
        <v>-0.0270686996744902</v>
      </c>
      <c r="T2740" s="6" t="n">
        <v>-0.0681354134465506</v>
      </c>
      <c r="U2740" s="6" t="n">
        <v>-0.00389253558186742</v>
      </c>
      <c r="V2740" s="6" t="n">
        <v>-0.0250477149908606</v>
      </c>
      <c r="W2740" s="6" t="n">
        <v>-0.0642428778646832</v>
      </c>
      <c r="X2740" s="6" t="n">
        <v>-0.0430876984556901</v>
      </c>
      <c r="Y2740" s="6" t="n">
        <v>-0.0122744438489598</v>
      </c>
      <c r="Z2740" s="6" t="n">
        <v>-0.0558609695975908</v>
      </c>
      <c r="AA2740" s="6" t="n">
        <v>0.00809061488673146</v>
      </c>
      <c r="AB2740" s="6" t="n">
        <v>-0.02293270840308</v>
      </c>
      <c r="AC2740" s="6" t="n">
        <v>0.02293270840308</v>
      </c>
      <c r="AD2740" s="6" t="n">
        <v>0.0708068295949112</v>
      </c>
      <c r="AE2740" s="7" t="n">
        <v>0.210401891252954</v>
      </c>
      <c r="AF2740" s="7" t="n">
        <v>2.50825470243906</v>
      </c>
      <c r="AG2740" s="26" t="n">
        <v>912.65</v>
      </c>
      <c r="AH2740" s="6" t="n">
        <v>-0.0168587741031993</v>
      </c>
      <c r="AI2740" s="6" t="n">
        <v>0.088821283703173</v>
      </c>
      <c r="AJ2740" s="6" t="n">
        <v>0.165663249500613</v>
      </c>
      <c r="AK2740" s="6" t="n">
        <v>0.261392608202492</v>
      </c>
      <c r="AL2740" s="6" t="n">
        <v>0.69329187890738</v>
      </c>
      <c r="AM2740" s="6" t="n">
        <v>0.0938328367784362</v>
      </c>
      <c r="AN2740" s="6" t="n">
        <v>-0.00501155307526324</v>
      </c>
      <c r="AO2740" s="6" t="n">
        <v>0.0160826436579209</v>
      </c>
      <c r="AP2740" s="6" t="n">
        <v>-0.0494218465692319</v>
      </c>
      <c r="AQ2740" s="6" t="n">
        <v>-0.0237963139627783</v>
      </c>
      <c r="AR2740" s="4" t="s">
        <v>448</v>
      </c>
      <c r="AS2740" s="4" t="s">
        <v>449</v>
      </c>
      <c r="AT2740" s="5" t="n">
        <v>17480.39</v>
      </c>
      <c r="AU2740" s="6" t="n">
        <v>0.102454040738174</v>
      </c>
      <c r="AV2740" s="6" t="n">
        <v>0.0223843365791947</v>
      </c>
      <c r="AZ2740" s="5" t="n">
        <v>3103.13</v>
      </c>
      <c r="BA2740" s="6" t="n">
        <v>0.0497484836286015</v>
      </c>
      <c r="BB2740" s="6" t="n">
        <v>0.0136045311418007</v>
      </c>
      <c r="BC2740" s="6" t="n">
        <v>0.177520638841582</v>
      </c>
      <c r="BD2740" s="7" t="n">
        <v>23.04</v>
      </c>
      <c r="BE2740" s="5" t="n">
        <v>7109.51</v>
      </c>
      <c r="BF2740" s="6" t="n">
        <v>0.112714302259701</v>
      </c>
      <c r="BG2740" s="6" t="n">
        <v>0.053213301532079</v>
      </c>
      <c r="BH2740" s="6" t="n">
        <v>0.542612635288195</v>
      </c>
      <c r="BI2740" s="27" t="n">
        <v>0.0198</v>
      </c>
      <c r="BJ2740" s="27" t="n">
        <v>0.0015</v>
      </c>
      <c r="BK2740" s="27" t="n">
        <v>0.0128</v>
      </c>
      <c r="BL2740" s="5" t="n">
        <v>122930.3044</v>
      </c>
      <c r="BM2740" s="5" t="n">
        <v>12008.59</v>
      </c>
      <c r="BN2740" s="26" t="n">
        <v>10.2368641447497</v>
      </c>
      <c r="BO2740" s="7" t="n">
        <v>1.63275002344258</v>
      </c>
      <c r="BP2740" s="6" t="n">
        <v>0.159497088205472</v>
      </c>
      <c r="BR2740" s="26" t="n">
        <v>14.81</v>
      </c>
      <c r="BS2740" s="7" t="n">
        <v>1.92</v>
      </c>
      <c r="BY2740" s="5" t="n">
        <v>14</v>
      </c>
      <c r="BZ2740" s="6" t="n">
        <v>0.0318088549240944</v>
      </c>
      <c r="CA2740" s="6" t="n">
        <v>0.112515922999051</v>
      </c>
      <c r="CB2740" s="4" t="s">
        <v>864</v>
      </c>
      <c r="CC2740" s="26" t="n">
        <v>12.807480360067</v>
      </c>
      <c r="CD2740" s="6" t="n">
        <v>-0.200712095045044</v>
      </c>
      <c r="CE2740" s="25" t="n">
        <v>46168</v>
      </c>
      <c r="CF2740" s="6" t="n">
        <v>0.386286494997051</v>
      </c>
      <c r="CG2740" s="6" t="n">
        <v>0.412586248415057</v>
      </c>
      <c r="CH2740" s="6" t="n">
        <v>0.367415511034522</v>
      </c>
      <c r="CI2740" s="6" t="n">
        <v>-0.109481926637296</v>
      </c>
      <c r="CJ2740" s="6" t="n">
        <v>0.0903359000111595</v>
      </c>
      <c r="CK2740" s="7" t="n">
        <v>0.253860407659049</v>
      </c>
      <c r="CL2740" s="6" t="n">
        <v>-0.103146453089245</v>
      </c>
      <c r="CM2740" s="4" t="s">
        <v>504</v>
      </c>
    </row>
    <row r="2741" customFormat="false" ht="15" hidden="false" customHeight="false" outlineLevel="0" collapsed="false">
      <c r="A2741" s="4" t="s">
        <v>47</v>
      </c>
      <c r="B2741" s="4" t="s">
        <v>48</v>
      </c>
      <c r="C2741" s="25" t="n">
        <v>46112</v>
      </c>
      <c r="D2741" s="4" t="s">
        <v>214</v>
      </c>
      <c r="E2741" s="4" t="s">
        <v>815</v>
      </c>
      <c r="G2741" s="4" t="s">
        <v>427</v>
      </c>
      <c r="H2741" s="5" t="n">
        <v>575</v>
      </c>
      <c r="I2741" s="25" t="n">
        <v>46141</v>
      </c>
      <c r="J2741" s="4" t="s">
        <v>493</v>
      </c>
      <c r="K2741" s="4" t="s">
        <v>5</v>
      </c>
      <c r="L2741" s="4" t="s">
        <v>708</v>
      </c>
      <c r="M2741" s="25" t="n">
        <v>46140</v>
      </c>
      <c r="N2741" s="25" t="n">
        <v>46141</v>
      </c>
      <c r="O2741" s="25" t="n">
        <v>46142</v>
      </c>
      <c r="P2741" s="25" t="n">
        <v>46142</v>
      </c>
      <c r="Q2741" s="6" t="n">
        <v>-0.00640191536980173</v>
      </c>
      <c r="R2741" s="6" t="n">
        <v>0.0238868517548454</v>
      </c>
      <c r="S2741" s="6" t="n">
        <v>-0.0834953443159725</v>
      </c>
      <c r="T2741" s="6" t="n">
        <v>-0.0660104079309288</v>
      </c>
      <c r="U2741" s="6" t="n">
        <v>-0.00389253558186742</v>
      </c>
      <c r="V2741" s="6" t="n">
        <v>-0.00601124985940493</v>
      </c>
      <c r="W2741" s="6" t="n">
        <v>-0.0621178723490614</v>
      </c>
      <c r="X2741" s="6" t="n">
        <v>-0.0599991580715239</v>
      </c>
      <c r="AA2741" s="6" t="n">
        <v>-0.0420034789726798</v>
      </c>
      <c r="AB2741" s="6" t="n">
        <v>-0.0834953443159725</v>
      </c>
      <c r="AC2741" s="6" t="n">
        <v>0.0834953443159725</v>
      </c>
      <c r="AD2741" s="6" t="n">
        <v>0.0869743169958048</v>
      </c>
      <c r="AE2741" s="7" t="n">
        <v>0.0435294117647064</v>
      </c>
      <c r="AF2741" s="7" t="n">
        <v>6.43175371255493</v>
      </c>
      <c r="AG2741" s="26" t="n">
        <v>960.65</v>
      </c>
      <c r="AH2741" s="6" t="n">
        <v>-0.014818992923803</v>
      </c>
      <c r="AI2741" s="6" t="n">
        <v>0.094633090246125</v>
      </c>
      <c r="AJ2741" s="6" t="n">
        <v>-0.0173241840928287</v>
      </c>
      <c r="AK2741" s="6" t="n">
        <v>-0.119149081854267</v>
      </c>
      <c r="AL2741" s="6" t="n">
        <v>-0.228946833329767</v>
      </c>
      <c r="AM2741" s="6" t="n">
        <v>0.104390432752217</v>
      </c>
      <c r="AN2741" s="6" t="n">
        <v>-0.00975734250609217</v>
      </c>
      <c r="AO2741" s="6" t="n">
        <v>0.0229987719102378</v>
      </c>
      <c r="AP2741" s="6" t="n">
        <v>-0.0559897287038073</v>
      </c>
      <c r="AQ2741" s="6" t="n">
        <v>-0.0303641960973536</v>
      </c>
      <c r="AR2741" s="4" t="s">
        <v>422</v>
      </c>
      <c r="AS2741" s="4" t="s">
        <v>102</v>
      </c>
      <c r="AT2741" s="5" t="n">
        <v>347.33</v>
      </c>
      <c r="AU2741" s="6" t="n">
        <v>0.2286256004641</v>
      </c>
      <c r="AV2741" s="6" t="n">
        <v>-0.0634749009763502</v>
      </c>
      <c r="AW2741" s="5" t="n">
        <v>124.441</v>
      </c>
      <c r="AX2741" s="6" t="n">
        <v>0.358278870238678</v>
      </c>
      <c r="AY2741" s="6" t="n">
        <v>-0.0741720137435222</v>
      </c>
      <c r="AZ2741" s="5" t="n">
        <v>0</v>
      </c>
      <c r="BA2741" s="6" t="n">
        <v>-1</v>
      </c>
      <c r="BC2741" s="6" t="n">
        <v>0</v>
      </c>
      <c r="BD2741" s="7" t="n">
        <v>4.7</v>
      </c>
      <c r="BL2741" s="5" t="n">
        <v>16566.505315</v>
      </c>
      <c r="BM2741" s="5" t="n">
        <v>178.366</v>
      </c>
      <c r="BN2741" s="26" t="n">
        <v>92.8792780855096</v>
      </c>
      <c r="BO2741" s="7" t="n">
        <v>11.3227713732491</v>
      </c>
      <c r="BP2741" s="6" t="n">
        <v>0.121908477398207</v>
      </c>
      <c r="BQ2741" s="7" t="n">
        <v>0</v>
      </c>
      <c r="BR2741" s="26" t="n">
        <v>23.44</v>
      </c>
      <c r="BS2741" s="7" t="n">
        <v>3.59</v>
      </c>
      <c r="BT2741" s="4" t="s">
        <v>1443</v>
      </c>
      <c r="BU2741" s="5" t="n">
        <v>369.6</v>
      </c>
      <c r="BV2741" s="5" t="n">
        <v>40.425</v>
      </c>
      <c r="BW2741" s="5" t="n">
        <v>329.175</v>
      </c>
      <c r="BY2741" s="5" t="n">
        <v>0</v>
      </c>
      <c r="CE2741" s="25" t="n">
        <v>46168</v>
      </c>
      <c r="CF2741" s="6" t="n">
        <v>0.440729611128848</v>
      </c>
      <c r="CG2741" s="6" t="n">
        <v>0.443693243804854</v>
      </c>
      <c r="CH2741" s="6" t="n">
        <v>0.452360498502757</v>
      </c>
      <c r="CI2741" s="6" t="n">
        <v>0.0195343400399306</v>
      </c>
      <c r="CJ2741" s="6" t="n">
        <v>0.094495037347795</v>
      </c>
      <c r="CK2741" s="7" t="n">
        <v>0.883595018949647</v>
      </c>
      <c r="CL2741" s="6" t="n">
        <v>-0.128255506971372</v>
      </c>
      <c r="CM2741" s="4" t="s">
        <v>504</v>
      </c>
    </row>
    <row r="2742" customFormat="false" ht="15" hidden="false" customHeight="false" outlineLevel="0" collapsed="false">
      <c r="A2742" s="4" t="s">
        <v>47</v>
      </c>
      <c r="B2742" s="4" t="s">
        <v>48</v>
      </c>
      <c r="C2742" s="25" t="n">
        <v>46112</v>
      </c>
      <c r="D2742" s="4" t="s">
        <v>235</v>
      </c>
      <c r="E2742" s="4" t="s">
        <v>570</v>
      </c>
      <c r="F2742" s="4" t="s">
        <v>58</v>
      </c>
      <c r="G2742" s="4" t="s">
        <v>571</v>
      </c>
      <c r="H2742" s="5" t="n">
        <v>775</v>
      </c>
      <c r="I2742" s="25" t="n">
        <v>46141</v>
      </c>
      <c r="J2742" s="4" t="s">
        <v>1369</v>
      </c>
      <c r="K2742" s="4" t="s">
        <v>5</v>
      </c>
      <c r="L2742" s="4" t="s">
        <v>421</v>
      </c>
      <c r="M2742" s="25" t="n">
        <v>46140</v>
      </c>
      <c r="N2742" s="25" t="n">
        <v>46141</v>
      </c>
      <c r="O2742" s="25" t="n">
        <v>46142</v>
      </c>
      <c r="P2742" s="25" t="n">
        <v>46142</v>
      </c>
      <c r="Q2742" s="6" t="n">
        <v>-0.0140454745858789</v>
      </c>
      <c r="R2742" s="6" t="n">
        <v>0.00287466462246067</v>
      </c>
      <c r="S2742" s="6" t="n">
        <v>0.0194916873686222</v>
      </c>
      <c r="T2742" s="6" t="n">
        <v>0.00832087740520393</v>
      </c>
      <c r="U2742" s="6" t="n">
        <v>-0.00389253558186742</v>
      </c>
      <c r="V2742" s="6" t="n">
        <v>-0.0194915152047577</v>
      </c>
      <c r="W2742" s="6" t="n">
        <v>0.0122134129870714</v>
      </c>
      <c r="X2742" s="6" t="n">
        <v>0.0278123926099616</v>
      </c>
      <c r="Y2742" s="6" t="n">
        <v>0.0159787129264438</v>
      </c>
      <c r="Z2742" s="6" t="n">
        <v>-0.00765783552123989</v>
      </c>
      <c r="AA2742" s="6" t="n">
        <v>-0.0189821007707498</v>
      </c>
      <c r="AB2742" s="6" t="n">
        <v>0.0194916873686222</v>
      </c>
      <c r="AC2742" s="6" t="n">
        <v>0.0194916873686222</v>
      </c>
      <c r="AD2742" s="6" t="n">
        <v>0.0572647939359195</v>
      </c>
      <c r="AE2742" s="7" t="n">
        <v>0.671857619577309</v>
      </c>
      <c r="AF2742" s="7" t="n">
        <v>3.44918469767289</v>
      </c>
      <c r="AG2742" s="26" t="n">
        <v>793.85</v>
      </c>
      <c r="AH2742" s="6" t="n">
        <v>-0.0174515749736989</v>
      </c>
      <c r="AI2742" s="6" t="n">
        <v>0.263689907672716</v>
      </c>
      <c r="AJ2742" s="6" t="n">
        <v>0.0262870682590972</v>
      </c>
      <c r="AK2742" s="6" t="n">
        <v>-0.175466473751725</v>
      </c>
      <c r="AL2742" s="6" t="n">
        <v>0.143522373198964</v>
      </c>
      <c r="AM2742" s="6" t="n">
        <v>0.0920502354001804</v>
      </c>
      <c r="AN2742" s="6" t="n">
        <v>0.171639672272536</v>
      </c>
      <c r="AO2742" s="6" t="n">
        <v>0.102155576382381</v>
      </c>
      <c r="AP2742" s="6" t="n">
        <v>0.0642924086223053</v>
      </c>
      <c r="AQ2742" s="6" t="n">
        <v>0.089917941228759</v>
      </c>
      <c r="AR2742" s="4" t="s">
        <v>422</v>
      </c>
      <c r="AS2742" s="4" t="s">
        <v>102</v>
      </c>
      <c r="AT2742" s="5" t="n">
        <v>2676.1959</v>
      </c>
      <c r="AU2742" s="6" t="n">
        <v>1.21439069865118</v>
      </c>
      <c r="AV2742" s="6" t="n">
        <v>0.267350815527434</v>
      </c>
      <c r="AW2742" s="5" t="n">
        <v>204.8714</v>
      </c>
      <c r="AX2742" s="6" t="n">
        <v>0.0765532149570964</v>
      </c>
      <c r="AY2742" s="6" t="n">
        <v>-0.170061129388384</v>
      </c>
      <c r="AZ2742" s="5" t="n">
        <v>-221.2834</v>
      </c>
      <c r="BB2742" s="6" t="n">
        <v>-1.3909841790598</v>
      </c>
      <c r="BC2742" s="6" t="n">
        <v>-0.0826858003930131</v>
      </c>
      <c r="BD2742" s="7" t="n">
        <v>-3.69</v>
      </c>
      <c r="BL2742" s="5" t="n">
        <v>47720.784435</v>
      </c>
      <c r="BM2742" s="5" t="n">
        <v>2025.6684</v>
      </c>
      <c r="BN2742" s="26" t="n">
        <v>23.5580435746542</v>
      </c>
      <c r="BO2742" s="7" t="n">
        <v>3.7075115197839</v>
      </c>
      <c r="BP2742" s="6" t="n">
        <v>0.157377734192358</v>
      </c>
      <c r="BQ2742" s="7" t="n">
        <v>0.417071602570994</v>
      </c>
      <c r="BR2742" s="26" t="n">
        <v>16.94</v>
      </c>
      <c r="BS2742" s="7" t="n">
        <v>2.79</v>
      </c>
      <c r="BT2742" s="4" t="s">
        <v>1443</v>
      </c>
      <c r="BU2742" s="5" t="n">
        <v>-6070.6997</v>
      </c>
      <c r="BV2742" s="5" t="n">
        <v>71.7887</v>
      </c>
      <c r="BW2742" s="5" t="n">
        <v>-6142.4884</v>
      </c>
      <c r="BX2742" s="7" t="n">
        <v>-3.24756194786108</v>
      </c>
      <c r="BY2742" s="5" t="n">
        <v>6</v>
      </c>
      <c r="BZ2742" s="6" t="n">
        <v>0.139146361225347</v>
      </c>
      <c r="CA2742" s="6" t="n">
        <v>0.30619114914969</v>
      </c>
      <c r="CC2742" s="26" t="n">
        <v>28.0588691318762</v>
      </c>
      <c r="CD2742" s="6" t="n">
        <v>-0.160406520165449</v>
      </c>
      <c r="CE2742" s="25" t="n">
        <v>46168</v>
      </c>
      <c r="CG2742" s="6" t="n">
        <v>0.455908645475749</v>
      </c>
      <c r="CH2742" s="6" t="n">
        <v>0.425595707771275</v>
      </c>
      <c r="CI2742" s="6" t="n">
        <v>-0.0664890609232508</v>
      </c>
      <c r="CJ2742" s="6" t="n">
        <v>0.0970125485699726</v>
      </c>
      <c r="CK2742" s="7" t="n">
        <v>0.200919238345371</v>
      </c>
    </row>
    <row r="2743" customFormat="false" ht="15" hidden="false" customHeight="false" outlineLevel="0" collapsed="false">
      <c r="A2743" s="4" t="s">
        <v>47</v>
      </c>
      <c r="B2743" s="4" t="s">
        <v>48</v>
      </c>
      <c r="C2743" s="25" t="n">
        <v>46112</v>
      </c>
      <c r="D2743" s="4" t="s">
        <v>236</v>
      </c>
      <c r="E2743" s="4" t="s">
        <v>492</v>
      </c>
      <c r="F2743" s="4" t="s">
        <v>56</v>
      </c>
      <c r="G2743" s="4" t="s">
        <v>419</v>
      </c>
      <c r="H2743" s="5" t="n">
        <v>275</v>
      </c>
      <c r="I2743" s="25" t="n">
        <v>46141</v>
      </c>
      <c r="J2743" s="4" t="s">
        <v>1445</v>
      </c>
      <c r="K2743" s="4" t="s">
        <v>5</v>
      </c>
      <c r="L2743" s="4" t="s">
        <v>421</v>
      </c>
      <c r="M2743" s="25" t="n">
        <v>46140</v>
      </c>
      <c r="N2743" s="25" t="n">
        <v>46141</v>
      </c>
      <c r="O2743" s="25" t="n">
        <v>46142</v>
      </c>
      <c r="P2743" s="25" t="n">
        <v>46142</v>
      </c>
      <c r="Q2743" s="6" t="n">
        <v>0.00238421122345356</v>
      </c>
      <c r="R2743" s="6" t="n">
        <v>-0.00863322027925839</v>
      </c>
      <c r="S2743" s="6" t="n">
        <v>0.0115519616119431</v>
      </c>
      <c r="T2743" s="6" t="n">
        <v>0.00530295255613822</v>
      </c>
      <c r="U2743" s="6" t="n">
        <v>-0.00389253558186742</v>
      </c>
      <c r="V2743" s="6" t="n">
        <v>0.00673521303354385</v>
      </c>
      <c r="W2743" s="6" t="n">
        <v>0.00919548813800564</v>
      </c>
      <c r="X2743" s="6" t="n">
        <v>-0.00143226047740563</v>
      </c>
      <c r="Y2743" s="6" t="n">
        <v>-0.0488056369036304</v>
      </c>
      <c r="Z2743" s="6" t="n">
        <v>0.0541085894597686</v>
      </c>
      <c r="AA2743" s="6" t="n">
        <v>0.0283467365708447</v>
      </c>
      <c r="AB2743" s="6" t="n">
        <v>0.0115519616119431</v>
      </c>
      <c r="AC2743" s="6" t="n">
        <v>0.0115519616119431</v>
      </c>
      <c r="AD2743" s="6" t="n">
        <v>0.0481627937974851</v>
      </c>
      <c r="AE2743" s="7" t="n">
        <v>0.331180811808116</v>
      </c>
      <c r="AF2743" s="7" t="n">
        <v>3.09848426389145</v>
      </c>
      <c r="AG2743" s="26" t="n">
        <v>2264.9</v>
      </c>
      <c r="AH2743" s="6" t="n">
        <v>-0.0629292511377739</v>
      </c>
      <c r="AI2743" s="6" t="n">
        <v>0.0975479744136463</v>
      </c>
      <c r="AJ2743" s="6" t="n">
        <v>-0.198782805036895</v>
      </c>
      <c r="AK2743" s="6" t="n">
        <v>-0.162494986131486</v>
      </c>
      <c r="AL2743" s="6" t="n">
        <v>-0.0607097777260326</v>
      </c>
      <c r="AM2743" s="6" t="n">
        <v>0.000415136351706424</v>
      </c>
      <c r="AN2743" s="6" t="n">
        <v>0.0971328380619398</v>
      </c>
      <c r="AO2743" s="6" t="n">
        <v>-0.0274520138797382</v>
      </c>
      <c r="AP2743" s="6" t="n">
        <v>0.0148460491061624</v>
      </c>
      <c r="AQ2743" s="6" t="n">
        <v>0.040471581712616</v>
      </c>
      <c r="AR2743" s="4" t="s">
        <v>422</v>
      </c>
      <c r="AS2743" s="4" t="s">
        <v>102</v>
      </c>
      <c r="AT2743" s="5" t="n">
        <v>4242.668</v>
      </c>
      <c r="AU2743" s="6" t="n">
        <v>0.143563642558128</v>
      </c>
      <c r="AV2743" s="6" t="n">
        <v>0.0599835755896385</v>
      </c>
      <c r="AW2743" s="5" t="n">
        <v>803.534</v>
      </c>
      <c r="AX2743" s="6" t="n">
        <v>0.189393560844261</v>
      </c>
      <c r="AY2743" s="6" t="n">
        <v>2.66508828888346E-005</v>
      </c>
      <c r="AZ2743" s="5" t="n">
        <v>509.64</v>
      </c>
      <c r="BA2743" s="6" t="n">
        <v>0.141431425423076</v>
      </c>
      <c r="BB2743" s="6" t="n">
        <v>0.152549272363377</v>
      </c>
      <c r="BC2743" s="6" t="n">
        <v>0.120122526674253</v>
      </c>
      <c r="BD2743" s="7" t="n">
        <v>26.73</v>
      </c>
      <c r="BL2743" s="5" t="n">
        <v>43161.06685</v>
      </c>
      <c r="BM2743" s="5" t="n">
        <v>1799.454</v>
      </c>
      <c r="BN2743" s="26" t="n">
        <v>23.9856461182114</v>
      </c>
      <c r="BO2743" s="7" t="n">
        <v>4.48547601665072</v>
      </c>
      <c r="BP2743" s="6" t="n">
        <v>0.187006678683759</v>
      </c>
      <c r="BQ2743" s="7" t="n">
        <v>0.126848121649421</v>
      </c>
      <c r="BR2743" s="26" t="n">
        <v>20.05</v>
      </c>
      <c r="BS2743" s="7" t="n">
        <v>5.41</v>
      </c>
      <c r="BT2743" s="4" t="s">
        <v>1443</v>
      </c>
      <c r="BU2743" s="5" t="n">
        <v>1253.281</v>
      </c>
      <c r="BV2743" s="5" t="n">
        <v>318.505</v>
      </c>
      <c r="BW2743" s="5" t="n">
        <v>934.776</v>
      </c>
      <c r="BX2743" s="7" t="n">
        <v>0.672865700777729</v>
      </c>
      <c r="BY2743" s="5" t="n">
        <v>9</v>
      </c>
      <c r="BZ2743" s="6" t="n">
        <v>0.126426992944785</v>
      </c>
      <c r="CA2743" s="6" t="n">
        <v>0.221000543820729</v>
      </c>
      <c r="CB2743" s="4" t="s">
        <v>441</v>
      </c>
      <c r="CC2743" s="26" t="n">
        <v>34.5665475789865</v>
      </c>
      <c r="CD2743" s="6" t="n">
        <v>-0.306102350447268</v>
      </c>
      <c r="CE2743" s="25" t="n">
        <v>46168</v>
      </c>
      <c r="CF2743" s="6" t="n">
        <v>0.390099011221808</v>
      </c>
      <c r="CG2743" s="6" t="n">
        <v>0.409657120550331</v>
      </c>
      <c r="CH2743" s="6" t="n">
        <v>0.384154097659979</v>
      </c>
      <c r="CI2743" s="6" t="n">
        <v>-0.0622545578021229</v>
      </c>
      <c r="CJ2743" s="6" t="n">
        <v>0.0873061714133381</v>
      </c>
      <c r="CK2743" s="7" t="n">
        <v>0.1323155216285</v>
      </c>
      <c r="CL2743" s="6" t="n">
        <v>-0.0183192973288044</v>
      </c>
      <c r="CM2743" s="4" t="s">
        <v>504</v>
      </c>
    </row>
    <row r="2744" customFormat="false" ht="15" hidden="false" customHeight="false" outlineLevel="0" collapsed="false">
      <c r="A2744" s="4" t="s">
        <v>47</v>
      </c>
      <c r="B2744" s="4" t="s">
        <v>48</v>
      </c>
      <c r="C2744" s="25" t="n">
        <v>46112</v>
      </c>
      <c r="D2744" s="4" t="s">
        <v>308</v>
      </c>
      <c r="E2744" s="4" t="s">
        <v>620</v>
      </c>
      <c r="G2744" s="4" t="s">
        <v>427</v>
      </c>
      <c r="H2744" s="5" t="n">
        <v>1150</v>
      </c>
      <c r="I2744" s="25" t="n">
        <v>46141</v>
      </c>
      <c r="J2744" s="4" t="s">
        <v>1064</v>
      </c>
      <c r="K2744" s="4" t="s">
        <v>6</v>
      </c>
      <c r="L2744" s="4" t="s">
        <v>421</v>
      </c>
      <c r="M2744" s="25" t="n">
        <v>46140</v>
      </c>
      <c r="N2744" s="25" t="n">
        <v>46141</v>
      </c>
      <c r="O2744" s="25" t="n">
        <v>46142</v>
      </c>
      <c r="P2744" s="25" t="n">
        <v>46141</v>
      </c>
      <c r="Q2744" s="6" t="n">
        <v>-0.00430976430976438</v>
      </c>
      <c r="R2744" s="6" t="n">
        <v>0.046395238739348</v>
      </c>
      <c r="AA2744" s="6" t="n">
        <v>0.00770999594210742</v>
      </c>
      <c r="AB2744" s="6" t="n">
        <v>0.046395238739348</v>
      </c>
      <c r="AC2744" s="6" t="n">
        <v>0.046395238739348</v>
      </c>
      <c r="AD2744" s="6" t="n">
        <v>0.0646557554443392</v>
      </c>
      <c r="AE2744" s="7" t="n">
        <v>0.866108786610879</v>
      </c>
      <c r="AF2744" s="7" t="n">
        <v>2.96949865641023</v>
      </c>
      <c r="AG2744" s="26" t="n">
        <v>742.5</v>
      </c>
      <c r="AH2744" s="6" t="n">
        <v>-0.0369649805447472</v>
      </c>
      <c r="AI2744" s="6" t="n">
        <v>0.149825783972126</v>
      </c>
      <c r="AJ2744" s="6" t="n">
        <v>0.149776519320655</v>
      </c>
      <c r="AK2744" s="6" t="n">
        <v>0.629405897436168</v>
      </c>
      <c r="AL2744" s="6" t="n">
        <v>0.870039621546095</v>
      </c>
      <c r="AM2744" s="6" t="n">
        <v>0.104390432752217</v>
      </c>
      <c r="AN2744" s="6" t="n">
        <v>0.0454353512199088</v>
      </c>
      <c r="AO2744" s="6" t="n">
        <v>0.0916958202909226</v>
      </c>
      <c r="AP2744" s="6" t="n">
        <v>0.241576136991346</v>
      </c>
      <c r="AQ2744" s="6" t="n">
        <v>0.2672016695978</v>
      </c>
      <c r="AR2744" s="4" t="s">
        <v>422</v>
      </c>
      <c r="AS2744" s="4" t="s">
        <v>102</v>
      </c>
      <c r="AT2744" s="5" t="n">
        <v>24609</v>
      </c>
      <c r="AU2744" s="6" t="n">
        <v>-0.391694475342974</v>
      </c>
      <c r="AV2744" s="6" t="n">
        <v>0.0530617484701956</v>
      </c>
      <c r="AW2744" s="5" t="n">
        <v>7559</v>
      </c>
      <c r="AX2744" s="6" t="n">
        <v>0.307164045674347</v>
      </c>
      <c r="AY2744" s="6" t="n">
        <v>0.0237380167533234</v>
      </c>
      <c r="AZ2744" s="5" t="n">
        <v>6698</v>
      </c>
      <c r="BA2744" s="6" t="n">
        <v>0.92305483778352</v>
      </c>
      <c r="BB2744" s="6" t="n">
        <v>0.173029772329247</v>
      </c>
      <c r="BC2744" s="6" t="n">
        <v>0.272176845869397</v>
      </c>
      <c r="BD2744" s="7" t="n">
        <v>17.15</v>
      </c>
      <c r="BL2744" s="5" t="n">
        <v>290317.5</v>
      </c>
      <c r="BM2744" s="5" t="n">
        <v>14176</v>
      </c>
      <c r="BN2744" s="26" t="n">
        <v>20.4795076185102</v>
      </c>
      <c r="BO2744" s="7" t="n">
        <v>7.23190265045835</v>
      </c>
      <c r="BP2744" s="6" t="n">
        <v>0.353128736548426</v>
      </c>
      <c r="BQ2744" s="7" t="n">
        <v>2.08110801115983</v>
      </c>
      <c r="BR2744" s="26" t="n">
        <v>23.44</v>
      </c>
      <c r="BS2744" s="7" t="n">
        <v>3.59</v>
      </c>
      <c r="BT2744" s="4" t="s">
        <v>1443</v>
      </c>
      <c r="BU2744" s="5" t="n">
        <v>39499</v>
      </c>
      <c r="BV2744" s="5" t="n">
        <v>20876</v>
      </c>
      <c r="BW2744" s="5" t="n">
        <v>18623</v>
      </c>
      <c r="BX2744" s="7" t="n">
        <v>2.27123224656432</v>
      </c>
      <c r="BY2744" s="5" t="n">
        <v>0</v>
      </c>
      <c r="CE2744" s="25" t="n">
        <v>46168</v>
      </c>
      <c r="CF2744" s="6" t="n">
        <v>0.210137822259497</v>
      </c>
      <c r="CG2744" s="6" t="n">
        <v>0.109010059675109</v>
      </c>
      <c r="CJ2744" s="6" t="n">
        <v>0.0240091978898959</v>
      </c>
      <c r="CK2744" s="7" t="n">
        <v>1.93239436619718</v>
      </c>
      <c r="CL2744" s="6" t="n">
        <v>-0.134440484675695</v>
      </c>
      <c r="CM2744" s="4" t="s">
        <v>504</v>
      </c>
      <c r="CN2744" s="4" t="s">
        <v>1446</v>
      </c>
    </row>
    <row r="2745" customFormat="false" ht="15" hidden="false" customHeight="false" outlineLevel="0" collapsed="false">
      <c r="A2745" s="4" t="s">
        <v>47</v>
      </c>
      <c r="B2745" s="4" t="s">
        <v>48</v>
      </c>
      <c r="C2745" s="25" t="n">
        <v>46112</v>
      </c>
      <c r="D2745" s="4" t="s">
        <v>311</v>
      </c>
      <c r="E2745" s="4" t="s">
        <v>1315</v>
      </c>
      <c r="G2745" s="4" t="s">
        <v>427</v>
      </c>
      <c r="H2745" s="5" t="n">
        <v>175</v>
      </c>
      <c r="I2745" s="25" t="n">
        <v>46141</v>
      </c>
      <c r="J2745" s="4" t="s">
        <v>1436</v>
      </c>
      <c r="K2745" s="4" t="s">
        <v>5</v>
      </c>
      <c r="L2745" s="4" t="s">
        <v>421</v>
      </c>
      <c r="M2745" s="25" t="n">
        <v>46140</v>
      </c>
      <c r="N2745" s="25" t="n">
        <v>46141</v>
      </c>
      <c r="O2745" s="25" t="n">
        <v>46142</v>
      </c>
      <c r="P2745" s="25" t="n">
        <v>46142</v>
      </c>
      <c r="Q2745" s="6" t="n">
        <v>0.0283774528779441</v>
      </c>
      <c r="R2745" s="6" t="n">
        <v>0.0142749594625897</v>
      </c>
      <c r="S2745" s="6" t="n">
        <v>-0.109652002626395</v>
      </c>
      <c r="T2745" s="6" t="n">
        <v>-0.0669995902858614</v>
      </c>
      <c r="U2745" s="6" t="n">
        <v>-0.00389253558186742</v>
      </c>
      <c r="V2745" s="6" t="n">
        <v>-0.00601124985940493</v>
      </c>
      <c r="W2745" s="6" t="n">
        <v>-0.063107054703994</v>
      </c>
      <c r="X2745" s="6" t="n">
        <v>-0.0609883404264565</v>
      </c>
      <c r="AA2745" s="6" t="n">
        <v>-0.057923434868252</v>
      </c>
      <c r="AB2745" s="6" t="n">
        <v>-0.109652002626395</v>
      </c>
      <c r="AC2745" s="6" t="n">
        <v>0.109652002626395</v>
      </c>
      <c r="AD2745" s="6" t="n">
        <v>0.0642039453024637</v>
      </c>
      <c r="AE2745" s="7" t="n">
        <v>0.0835927078701653</v>
      </c>
      <c r="AF2745" s="7" t="n">
        <v>4.4645750730924</v>
      </c>
      <c r="AG2745" s="26" t="n">
        <v>3358.3</v>
      </c>
      <c r="AH2745" s="6" t="n">
        <v>-0.0374881774669684</v>
      </c>
      <c r="AI2745" s="6" t="n">
        <v>0.0958363244795404</v>
      </c>
      <c r="AJ2745" s="6" t="n">
        <v>0.410740362433966</v>
      </c>
      <c r="AK2745" s="6" t="n">
        <v>0.000203863446026409</v>
      </c>
      <c r="AL2745" s="6" t="n">
        <v>0.35174154915736</v>
      </c>
      <c r="AM2745" s="6" t="n">
        <v>0.104390432752217</v>
      </c>
      <c r="AN2745" s="6" t="n">
        <v>-0.00855410827267678</v>
      </c>
      <c r="AO2745" s="6" t="n">
        <v>0.035686802616391</v>
      </c>
      <c r="AP2745" s="6" t="n">
        <v>-0.00727844042580461</v>
      </c>
      <c r="AQ2745" s="6" t="n">
        <v>0.018347092180649</v>
      </c>
      <c r="AR2745" s="4" t="s">
        <v>422</v>
      </c>
      <c r="AS2745" s="4" t="s">
        <v>102</v>
      </c>
      <c r="AT2745" s="5" t="n">
        <v>8480.25</v>
      </c>
      <c r="AU2745" s="6" t="n">
        <v>1.11798158309461</v>
      </c>
      <c r="AV2745" s="6" t="n">
        <v>0.120977389442238</v>
      </c>
      <c r="AW2745" s="5" t="n">
        <v>1576.75</v>
      </c>
      <c r="AX2745" s="6" t="n">
        <v>0.185932018513605</v>
      </c>
      <c r="AY2745" s="6" t="n">
        <v>-0.0434825816417422</v>
      </c>
      <c r="AZ2745" s="5" t="n">
        <v>1061.1</v>
      </c>
      <c r="BA2745" s="6" t="n">
        <v>0.714465754309997</v>
      </c>
      <c r="BB2745" s="6" t="n">
        <v>110.460084033613</v>
      </c>
      <c r="BC2745" s="6" t="n">
        <v>0.125126028124171</v>
      </c>
      <c r="BD2745" s="7" t="n">
        <v>36.91</v>
      </c>
      <c r="BL2745" s="5" t="n">
        <v>96598.1412</v>
      </c>
      <c r="BM2745" s="5" t="n">
        <v>2216.18</v>
      </c>
      <c r="BN2745" s="26" t="n">
        <v>43.587678437672</v>
      </c>
      <c r="BO2745" s="7" t="n">
        <v>8.4105160638724</v>
      </c>
      <c r="BP2745" s="6" t="n">
        <v>0.192956274922946</v>
      </c>
      <c r="BQ2745" s="7" t="n">
        <v>0.208126839291622</v>
      </c>
      <c r="BR2745" s="26" t="n">
        <v>23.44</v>
      </c>
      <c r="BS2745" s="7" t="n">
        <v>3.59</v>
      </c>
      <c r="BT2745" s="4" t="s">
        <v>1443</v>
      </c>
      <c r="BU2745" s="5" t="n">
        <v>1626.95</v>
      </c>
      <c r="BV2745" s="5" t="n">
        <v>4881.77</v>
      </c>
      <c r="BW2745" s="5" t="n">
        <v>-3254.82</v>
      </c>
      <c r="BX2745" s="7" t="n">
        <v>0.438377387977259</v>
      </c>
      <c r="BY2745" s="5" t="n">
        <v>0</v>
      </c>
      <c r="CE2745" s="25" t="n">
        <v>46168</v>
      </c>
      <c r="CF2745" s="6" t="n">
        <v>0.457159191104304</v>
      </c>
      <c r="CG2745" s="6" t="n">
        <v>0.484493241374102</v>
      </c>
      <c r="CH2745" s="6" t="n">
        <v>0.470422617047187</v>
      </c>
      <c r="CI2745" s="6" t="n">
        <v>-0.0290419414046067</v>
      </c>
      <c r="CJ2745" s="6" t="n">
        <v>0.103060408815805</v>
      </c>
      <c r="CK2745" s="7" t="n">
        <v>1.06395854515163</v>
      </c>
      <c r="CL2745" s="6" t="n">
        <v>-0.0618957867192538</v>
      </c>
      <c r="CM2745" s="4" t="s">
        <v>504</v>
      </c>
    </row>
    <row r="2746" customFormat="false" ht="15" hidden="false" customHeight="false" outlineLevel="0" collapsed="false">
      <c r="A2746" s="4" t="s">
        <v>47</v>
      </c>
      <c r="B2746" s="4" t="s">
        <v>48</v>
      </c>
      <c r="C2746" s="25" t="n">
        <v>46112</v>
      </c>
      <c r="D2746" s="4" t="s">
        <v>107</v>
      </c>
      <c r="E2746" s="4" t="s">
        <v>835</v>
      </c>
      <c r="F2746" s="4" t="s">
        <v>94</v>
      </c>
      <c r="G2746" s="4" t="s">
        <v>427</v>
      </c>
      <c r="H2746" s="5" t="n">
        <v>309</v>
      </c>
      <c r="I2746" s="25" t="n">
        <v>46142</v>
      </c>
      <c r="J2746" s="4" t="s">
        <v>545</v>
      </c>
      <c r="K2746" s="4" t="s">
        <v>5</v>
      </c>
      <c r="L2746" s="4" t="s">
        <v>421</v>
      </c>
      <c r="M2746" s="25" t="n">
        <v>46141</v>
      </c>
      <c r="N2746" s="25" t="n">
        <v>46142</v>
      </c>
      <c r="O2746" s="25" t="n">
        <v>46146</v>
      </c>
      <c r="P2746" s="25" t="n">
        <v>46146</v>
      </c>
      <c r="Q2746" s="6" t="n">
        <v>0.00559608688443047</v>
      </c>
      <c r="R2746" s="6" t="n">
        <v>-0.0072138175522487</v>
      </c>
      <c r="S2746" s="6" t="n">
        <v>0.032095997342634</v>
      </c>
      <c r="T2746" s="6" t="n">
        <v>0.0304782666748158</v>
      </c>
      <c r="U2746" s="6" t="n">
        <v>0.00520701479232333</v>
      </c>
      <c r="V2746" s="6" t="n">
        <v>0.00292310770897741</v>
      </c>
      <c r="W2746" s="6" t="n">
        <v>0.0252712518824925</v>
      </c>
      <c r="X2746" s="6" t="n">
        <v>0.0275551589658384</v>
      </c>
      <c r="AA2746" s="6" t="n">
        <v>-0.00747384155455899</v>
      </c>
      <c r="AB2746" s="6" t="n">
        <v>0.032095997342634</v>
      </c>
      <c r="AC2746" s="6" t="n">
        <v>0.032095997342634</v>
      </c>
      <c r="AD2746" s="6" t="n">
        <v>0.0581298787576815</v>
      </c>
      <c r="AE2746" s="7" t="n">
        <v>0.790714285714284</v>
      </c>
      <c r="AF2746" s="7" t="n">
        <v>2.24573391720694</v>
      </c>
      <c r="AG2746" s="26" t="n">
        <v>2412.4</v>
      </c>
      <c r="AH2746" s="6" t="n">
        <v>0.0837376460017971</v>
      </c>
      <c r="AI2746" s="6" t="n">
        <v>0.327025688981792</v>
      </c>
      <c r="AJ2746" s="6" t="n">
        <v>0.234502966314805</v>
      </c>
      <c r="AK2746" s="6" t="n">
        <v>-0.0154401600624219</v>
      </c>
      <c r="AL2746" s="6" t="n">
        <v>0.0224800000590755</v>
      </c>
      <c r="AM2746" s="6" t="n">
        <v>0.0806284710684957</v>
      </c>
      <c r="AN2746" s="6" t="n">
        <v>0.246397217913297</v>
      </c>
      <c r="AO2746" s="6" t="n">
        <v>0.00583336685843028</v>
      </c>
      <c r="AP2746" s="6" t="n">
        <v>0.194070080862534</v>
      </c>
      <c r="AQ2746" s="6" t="n">
        <v>0.220428640190541</v>
      </c>
      <c r="AR2746" s="4" t="s">
        <v>422</v>
      </c>
      <c r="AS2746" s="4" t="s">
        <v>102</v>
      </c>
      <c r="AT2746" s="5" t="n">
        <v>32439.31</v>
      </c>
      <c r="AU2746" s="6" t="n">
        <v>0.202977023540136</v>
      </c>
      <c r="AV2746" s="6" t="n">
        <v>0.307004265582147</v>
      </c>
      <c r="AW2746" s="5" t="n">
        <v>3730.75</v>
      </c>
      <c r="AX2746" s="6" t="n">
        <v>0.115007070125721</v>
      </c>
      <c r="AY2746" s="6" t="n">
        <v>-0.0712658690647963</v>
      </c>
      <c r="AZ2746" s="5" t="n">
        <v>-220.71</v>
      </c>
      <c r="BA2746" s="6" t="n">
        <v>-1.0574031641833</v>
      </c>
      <c r="BB2746" s="6" t="n">
        <v>-1.03922324782922</v>
      </c>
      <c r="BC2746" s="6" t="n">
        <v>-0.00680378220128603</v>
      </c>
      <c r="BD2746" s="7" t="n">
        <v>-1.71</v>
      </c>
      <c r="BL2746" s="5" t="n">
        <v>295133.016</v>
      </c>
      <c r="BM2746" s="5" t="n">
        <v>13405.09</v>
      </c>
      <c r="BN2746" s="26" t="n">
        <v>22.0164889605366</v>
      </c>
      <c r="BO2746" s="7" t="n">
        <v>5.45973091402987</v>
      </c>
      <c r="BP2746" s="6" t="n">
        <v>0.247983723645316</v>
      </c>
      <c r="BQ2746" s="7" t="n">
        <v>1.70312930974041</v>
      </c>
      <c r="BR2746" s="26" t="n">
        <v>23.25</v>
      </c>
      <c r="BS2746" s="7" t="n">
        <v>3.59</v>
      </c>
      <c r="BT2746" s="4" t="s">
        <v>1443</v>
      </c>
      <c r="BU2746" s="5" t="n">
        <v>2356.91</v>
      </c>
      <c r="BV2746" s="5" t="n">
        <v>33369.12</v>
      </c>
      <c r="BW2746" s="5" t="n">
        <v>-31012.21</v>
      </c>
      <c r="BX2746" s="7" t="n">
        <v>0.252360144633475</v>
      </c>
      <c r="BY2746" s="5" t="n">
        <v>0</v>
      </c>
      <c r="CE2746" s="25" t="n">
        <v>46168</v>
      </c>
      <c r="CF2746" s="6" t="n">
        <v>0.433359672143776</v>
      </c>
      <c r="CG2746" s="6" t="n">
        <v>0.434244224633742</v>
      </c>
      <c r="CH2746" s="6" t="n">
        <v>0.384354886791203</v>
      </c>
      <c r="CI2746" s="6" t="n">
        <v>-0.114887740613286</v>
      </c>
      <c r="CJ2746" s="6" t="n">
        <v>0.0898026998961578</v>
      </c>
      <c r="CK2746" s="7" t="n">
        <v>0.357405705838998</v>
      </c>
      <c r="CL2746" s="6" t="n">
        <v>-0.0383869440118404</v>
      </c>
      <c r="CM2746" s="4" t="s">
        <v>504</v>
      </c>
    </row>
    <row r="2747" customFormat="false" ht="15" hidden="false" customHeight="false" outlineLevel="0" collapsed="false">
      <c r="A2747" s="4" t="s">
        <v>47</v>
      </c>
      <c r="B2747" s="4" t="s">
        <v>48</v>
      </c>
      <c r="C2747" s="25" t="n">
        <v>46112</v>
      </c>
      <c r="D2747" s="4" t="s">
        <v>109</v>
      </c>
      <c r="E2747" s="4" t="s">
        <v>748</v>
      </c>
      <c r="F2747" s="4" t="s">
        <v>91</v>
      </c>
      <c r="G2747" s="4" t="s">
        <v>550</v>
      </c>
      <c r="H2747" s="5" t="n">
        <v>475</v>
      </c>
      <c r="I2747" s="25" t="n">
        <v>46142</v>
      </c>
      <c r="J2747" s="4" t="s">
        <v>1102</v>
      </c>
      <c r="K2747" s="4" t="s">
        <v>6</v>
      </c>
      <c r="L2747" s="4" t="s">
        <v>421</v>
      </c>
      <c r="M2747" s="25" t="n">
        <v>46141</v>
      </c>
      <c r="N2747" s="25" t="n">
        <v>46142</v>
      </c>
      <c r="O2747" s="25" t="n">
        <v>46146</v>
      </c>
      <c r="P2747" s="25" t="n">
        <v>46142</v>
      </c>
      <c r="Q2747" s="6" t="n">
        <v>0.0143502686858819</v>
      </c>
      <c r="R2747" s="6" t="n">
        <v>-0.00228764072000476</v>
      </c>
      <c r="S2747" s="6" t="n">
        <v>0.0514692572256079</v>
      </c>
      <c r="T2747" s="6" t="n">
        <v>0.063531885191485</v>
      </c>
      <c r="U2747" s="6" t="n">
        <v>0.00520701479232333</v>
      </c>
      <c r="V2747" s="6" t="n">
        <v>-0.00412171231029512</v>
      </c>
      <c r="W2747" s="6" t="n">
        <v>0.0583248703991617</v>
      </c>
      <c r="X2747" s="6" t="n">
        <v>0.0676535975017801</v>
      </c>
      <c r="AA2747" s="6" t="n">
        <v>-0.00668231894527716</v>
      </c>
      <c r="AB2747" s="6" t="n">
        <v>-0.00228764072000476</v>
      </c>
      <c r="AC2747" s="6" t="n">
        <v>0.00228764072000476</v>
      </c>
      <c r="AD2747" s="6" t="n">
        <v>0.0482812594064175</v>
      </c>
      <c r="AE2747" s="7" t="n">
        <v>0.754364089775561</v>
      </c>
      <c r="AF2747" s="7" t="n">
        <v>1.7303091322926</v>
      </c>
      <c r="AG2747" s="26" t="n">
        <v>1637.6</v>
      </c>
      <c r="AH2747" s="6" t="n">
        <v>0.027288124960793</v>
      </c>
      <c r="AI2747" s="6" t="n">
        <v>0.218271090611516</v>
      </c>
      <c r="AJ2747" s="6" t="n">
        <v>0.25402655681677</v>
      </c>
      <c r="AK2747" s="6" t="n">
        <v>0.178460130352829</v>
      </c>
      <c r="AL2747" s="6" t="n">
        <v>0.395207014145426</v>
      </c>
      <c r="AM2747" s="6" t="n">
        <v>0.0381346092111825</v>
      </c>
      <c r="AN2747" s="6" t="n">
        <v>0.180136481400334</v>
      </c>
      <c r="AO2747" s="6" t="n">
        <v>0.0141742224262598</v>
      </c>
      <c r="AP2747" s="6" t="n">
        <v>0.0412601859290718</v>
      </c>
      <c r="AQ2747" s="6" t="n">
        <v>0.0676187452570788</v>
      </c>
      <c r="AR2747" s="4" t="s">
        <v>422</v>
      </c>
      <c r="AS2747" s="4" t="s">
        <v>102</v>
      </c>
      <c r="AT2747" s="5" t="n">
        <v>10737.58</v>
      </c>
      <c r="AU2747" s="6" t="n">
        <v>0.264965058361725</v>
      </c>
      <c r="AV2747" s="6" t="n">
        <v>0.106443445833363</v>
      </c>
      <c r="AW2747" s="5" t="n">
        <v>5958.16</v>
      </c>
      <c r="AX2747" s="6" t="n">
        <v>0.554888531680323</v>
      </c>
      <c r="AY2747" s="6" t="n">
        <v>-0.0319743076635379</v>
      </c>
      <c r="AZ2747" s="5" t="n">
        <v>1238.67</v>
      </c>
      <c r="BA2747" s="6" t="n">
        <v>-0.589057865716504</v>
      </c>
      <c r="BB2747" s="6" t="n">
        <v>-0.594358808099266</v>
      </c>
      <c r="BC2747" s="6" t="n">
        <v>0.115358395467135</v>
      </c>
      <c r="BD2747" s="7" t="n">
        <v>14.45</v>
      </c>
      <c r="BL2747" s="5" t="n">
        <v>377294.852</v>
      </c>
      <c r="BM2747" s="5" t="n">
        <v>9229.55</v>
      </c>
      <c r="BN2747" s="26" t="n">
        <v>40.8790084023598</v>
      </c>
      <c r="BO2747" s="7" t="n">
        <v>5.62474929421329</v>
      </c>
      <c r="BP2747" s="6" t="n">
        <v>0.137595052180585</v>
      </c>
      <c r="BQ2747" s="7" t="n">
        <v>0.761535104922461</v>
      </c>
      <c r="BR2747" s="26" t="n">
        <v>19.35</v>
      </c>
      <c r="BS2747" s="7" t="n">
        <v>3.23</v>
      </c>
      <c r="BT2747" s="4" t="s">
        <v>1443</v>
      </c>
      <c r="BU2747" s="5" t="n">
        <v>20356.25</v>
      </c>
      <c r="BV2747" s="5" t="n">
        <v>15320.31</v>
      </c>
      <c r="BW2747" s="5" t="n">
        <v>5035.94</v>
      </c>
      <c r="BX2747" s="7" t="n">
        <v>22.2514018998065</v>
      </c>
      <c r="BY2747" s="5" t="n">
        <v>0</v>
      </c>
      <c r="CE2747" s="25" t="n">
        <v>46168</v>
      </c>
      <c r="CF2747" s="6" t="n">
        <v>0.341557372635696</v>
      </c>
      <c r="CG2747" s="6" t="n">
        <v>0.354402149514761</v>
      </c>
      <c r="CH2747" s="6" t="n">
        <v>0.327353013061825</v>
      </c>
      <c r="CI2747" s="6" t="n">
        <v>-0.076323285538676</v>
      </c>
      <c r="CJ2747" s="6" t="n">
        <v>0.0754620432243694</v>
      </c>
      <c r="CK2747" s="7" t="n">
        <v>0.0303151176705218</v>
      </c>
      <c r="CL2747" s="6" t="n">
        <v>0.0913772768441179</v>
      </c>
      <c r="CM2747" s="4" t="s">
        <v>504</v>
      </c>
    </row>
    <row r="2748" customFormat="false" ht="15" hidden="false" customHeight="false" outlineLevel="0" collapsed="false">
      <c r="A2748" s="4" t="s">
        <v>47</v>
      </c>
      <c r="B2748" s="4" t="s">
        <v>48</v>
      </c>
      <c r="C2748" s="25" t="n">
        <v>46112</v>
      </c>
      <c r="D2748" s="4" t="s">
        <v>126</v>
      </c>
      <c r="E2748" s="4" t="s">
        <v>627</v>
      </c>
      <c r="F2748" s="4" t="s">
        <v>58</v>
      </c>
      <c r="G2748" s="4" t="s">
        <v>571</v>
      </c>
      <c r="H2748" s="5" t="n">
        <v>300</v>
      </c>
      <c r="I2748" s="25" t="n">
        <v>46142</v>
      </c>
      <c r="J2748" s="4" t="s">
        <v>692</v>
      </c>
      <c r="K2748" s="4" t="s">
        <v>6</v>
      </c>
      <c r="L2748" s="4" t="s">
        <v>421</v>
      </c>
      <c r="M2748" s="25" t="n">
        <v>46141</v>
      </c>
      <c r="N2748" s="25" t="n">
        <v>46142</v>
      </c>
      <c r="O2748" s="25" t="n">
        <v>46146</v>
      </c>
      <c r="P2748" s="25" t="n">
        <v>46142</v>
      </c>
      <c r="Q2748" s="6" t="n">
        <v>-0.00831928049465991</v>
      </c>
      <c r="R2748" s="6" t="n">
        <v>-0.00963609568076185</v>
      </c>
      <c r="S2748" s="6" t="n">
        <v>0.0132783882783882</v>
      </c>
      <c r="T2748" s="6" t="n">
        <v>-0.00467698789703352</v>
      </c>
      <c r="U2748" s="6" t="n">
        <v>0.00520701479232333</v>
      </c>
      <c r="V2748" s="6" t="n">
        <v>-0.00468890136498035</v>
      </c>
      <c r="W2748" s="6" t="n">
        <v>-0.00988400268935685</v>
      </c>
      <c r="X2748" s="6" t="n">
        <v>1.19134679468225E-005</v>
      </c>
      <c r="Y2748" s="6" t="n">
        <v>0.0159787129264438</v>
      </c>
      <c r="Z2748" s="6" t="n">
        <v>-0.0206557008234773</v>
      </c>
      <c r="AA2748" s="6" t="n">
        <v>0.00736877904999433</v>
      </c>
      <c r="AB2748" s="6" t="n">
        <v>-0.00963609568076185</v>
      </c>
      <c r="AC2748" s="6" t="n">
        <v>0.00963609568076185</v>
      </c>
      <c r="AD2748" s="6" t="n">
        <v>0.0429656501530438</v>
      </c>
      <c r="AE2748" s="7" t="n">
        <v>0.375989445910291</v>
      </c>
      <c r="AF2748" s="7" t="n">
        <v>1.86408466408336</v>
      </c>
      <c r="AG2748" s="26" t="n">
        <v>1779</v>
      </c>
      <c r="AH2748" s="6" t="n">
        <v>-0.0391055417521875</v>
      </c>
      <c r="AI2748" s="6" t="n">
        <v>0.0437690682938277</v>
      </c>
      <c r="AJ2748" s="6" t="n">
        <v>-0.0714722367029776</v>
      </c>
      <c r="AK2748" s="6" t="n">
        <v>-0.149536609362635</v>
      </c>
      <c r="AL2748" s="6" t="n">
        <v>-0.133748303843378</v>
      </c>
      <c r="AM2748" s="6" t="n">
        <v>0.0594431872952594</v>
      </c>
      <c r="AN2748" s="6" t="n">
        <v>-0.0156741190014318</v>
      </c>
      <c r="AO2748" s="6" t="n">
        <v>0.013443289652056</v>
      </c>
      <c r="AP2748" s="6" t="n">
        <v>-0.0163804789877995</v>
      </c>
      <c r="AQ2748" s="6" t="n">
        <v>0.00997808034020753</v>
      </c>
      <c r="AR2748" s="4" t="s">
        <v>422</v>
      </c>
      <c r="AS2748" s="4" t="s">
        <v>438</v>
      </c>
      <c r="AT2748" s="5" t="n">
        <v>38493.79</v>
      </c>
      <c r="AU2748" s="6" t="n">
        <v>0.0518762487921967</v>
      </c>
      <c r="AV2748" s="6" t="n">
        <v>-0.0305799376751218</v>
      </c>
      <c r="AZ2748" s="5" t="n">
        <v>2538.67</v>
      </c>
      <c r="BA2748" s="6" t="n">
        <v>0.050495729608051</v>
      </c>
      <c r="BB2748" s="6" t="n">
        <v>0.138851131597246</v>
      </c>
      <c r="BC2748" s="6" t="n">
        <v>0.0659501181878947</v>
      </c>
      <c r="BD2748" s="7" t="n">
        <v>15.9</v>
      </c>
      <c r="BL2748" s="5" t="n">
        <v>284124.09</v>
      </c>
      <c r="BM2748" s="5" t="n">
        <v>9678.94</v>
      </c>
      <c r="BN2748" s="26" t="n">
        <v>29.3548766703792</v>
      </c>
      <c r="BO2748" s="7" t="n">
        <v>3.71450749754414</v>
      </c>
      <c r="BP2748" s="6" t="n">
        <v>0.126538003864015</v>
      </c>
      <c r="BQ2748" s="7" t="n">
        <v>1.79355077069822</v>
      </c>
      <c r="BR2748" s="26" t="n">
        <v>16.73</v>
      </c>
      <c r="BS2748" s="7" t="n">
        <v>2.76</v>
      </c>
      <c r="BT2748" s="4" t="s">
        <v>1443</v>
      </c>
      <c r="BU2748" s="5" t="n">
        <v>-55301.41</v>
      </c>
      <c r="BV2748" s="5" t="n">
        <v>1014.29</v>
      </c>
      <c r="BW2748" s="5" t="n">
        <v>-56315.7</v>
      </c>
      <c r="BX2748" s="7" t="n">
        <v>-5.64244253374921</v>
      </c>
      <c r="BY2748" s="5" t="n">
        <v>6</v>
      </c>
      <c r="BZ2748" s="6" t="n">
        <v>0.182610570827101</v>
      </c>
      <c r="CA2748" s="6" t="n">
        <v>0.399260432093579</v>
      </c>
      <c r="CB2748" s="4" t="s">
        <v>486</v>
      </c>
      <c r="CC2748" s="26" t="n">
        <v>25.1604525840137</v>
      </c>
      <c r="CD2748" s="6" t="n">
        <v>0.166707020565702</v>
      </c>
      <c r="CE2748" s="25" t="n">
        <v>46168</v>
      </c>
      <c r="CF2748" s="6" t="n">
        <v>0.29740032235058</v>
      </c>
      <c r="CG2748" s="6" t="n">
        <v>0.328800585353654</v>
      </c>
      <c r="CH2748" s="6" t="n">
        <v>0.309487567285169</v>
      </c>
      <c r="CI2748" s="6" t="n">
        <v>-0.0587377849334186</v>
      </c>
      <c r="CJ2748" s="6" t="n">
        <v>0.0700600838907153</v>
      </c>
      <c r="CK2748" s="7" t="n">
        <v>0.137540453074434</v>
      </c>
      <c r="CL2748" s="6" t="n">
        <v>-0.0505580808080806</v>
      </c>
      <c r="CM2748" s="4" t="s">
        <v>504</v>
      </c>
    </row>
    <row r="2749" customFormat="false" ht="15" hidden="false" customHeight="false" outlineLevel="0" collapsed="false">
      <c r="A2749" s="4" t="s">
        <v>47</v>
      </c>
      <c r="B2749" s="4" t="s">
        <v>48</v>
      </c>
      <c r="C2749" s="25" t="n">
        <v>46112</v>
      </c>
      <c r="D2749" s="4" t="s">
        <v>147</v>
      </c>
      <c r="E2749" s="4" t="s">
        <v>656</v>
      </c>
      <c r="F2749" s="4" t="s">
        <v>58</v>
      </c>
      <c r="G2749" s="4" t="s">
        <v>571</v>
      </c>
      <c r="H2749" s="5" t="n">
        <v>625</v>
      </c>
      <c r="I2749" s="25" t="n">
        <v>46142</v>
      </c>
      <c r="J2749" s="4" t="s">
        <v>1296</v>
      </c>
      <c r="K2749" s="4" t="s">
        <v>6</v>
      </c>
      <c r="L2749" s="4" t="s">
        <v>421</v>
      </c>
      <c r="M2749" s="25" t="n">
        <v>46141</v>
      </c>
      <c r="N2749" s="25" t="n">
        <v>46142</v>
      </c>
      <c r="O2749" s="25" t="n">
        <v>46146</v>
      </c>
      <c r="P2749" s="25" t="n">
        <v>46142</v>
      </c>
      <c r="Q2749" s="6" t="n">
        <v>0.0109997396511323</v>
      </c>
      <c r="R2749" s="6" t="n">
        <v>0.00618039013712757</v>
      </c>
      <c r="S2749" s="6" t="n">
        <v>0.0490114530680146</v>
      </c>
      <c r="T2749" s="6" t="n">
        <v>0.0661915828562745</v>
      </c>
      <c r="U2749" s="6" t="n">
        <v>0.00520701479232333</v>
      </c>
      <c r="V2749" s="6" t="n">
        <v>-0.00468890136498035</v>
      </c>
      <c r="W2749" s="6" t="n">
        <v>0.0609845680639511</v>
      </c>
      <c r="X2749" s="6" t="n">
        <v>0.0708804842212548</v>
      </c>
      <c r="Y2749" s="6" t="n">
        <v>0.0119347900497083</v>
      </c>
      <c r="Z2749" s="6" t="n">
        <v>0.0542567928065662</v>
      </c>
      <c r="AA2749" s="6" t="n">
        <v>-0.0202794051374493</v>
      </c>
      <c r="AB2749" s="6" t="n">
        <v>0.00618039013712757</v>
      </c>
      <c r="AC2749" s="6" t="n">
        <v>0.00618039013712757</v>
      </c>
      <c r="AD2749" s="6" t="n">
        <v>0.0771904976501642</v>
      </c>
      <c r="AE2749" s="7" t="n">
        <v>0.755629691409509</v>
      </c>
      <c r="AF2749" s="7" t="n">
        <v>3.46776797118832</v>
      </c>
      <c r="AG2749" s="26" t="n">
        <v>1536.4</v>
      </c>
      <c r="AH2749" s="6" t="n">
        <v>-0.0332242637805185</v>
      </c>
      <c r="AI2749" s="6" t="n">
        <v>0.0828106279512295</v>
      </c>
      <c r="AJ2749" s="6" t="n">
        <v>-0.0250163771672011</v>
      </c>
      <c r="AK2749" s="6" t="n">
        <v>-0.0515279141533311</v>
      </c>
      <c r="AL2749" s="6" t="n">
        <v>0.012942520581585</v>
      </c>
      <c r="AM2749" s="6" t="n">
        <v>0.0594431872952594</v>
      </c>
      <c r="AN2749" s="6" t="n">
        <v>0.0233674406559701</v>
      </c>
      <c r="AO2749" s="6" t="n">
        <v>-0.00914913083257096</v>
      </c>
      <c r="AP2749" s="6" t="n">
        <v>-0.0955779200975908</v>
      </c>
      <c r="AQ2749" s="6" t="n">
        <v>-0.0692193607695838</v>
      </c>
      <c r="AR2749" s="4" t="s">
        <v>422</v>
      </c>
      <c r="AS2749" s="4" t="s">
        <v>438</v>
      </c>
      <c r="AT2749" s="5" t="n">
        <v>8416.71</v>
      </c>
      <c r="AU2749" s="6" t="n">
        <v>0.194610230258162</v>
      </c>
      <c r="AV2749" s="6" t="n">
        <v>0.0656477860173379</v>
      </c>
      <c r="AZ2749" s="5" t="n">
        <v>1645.2</v>
      </c>
      <c r="BA2749" s="6" t="n">
        <v>0.30619114914969</v>
      </c>
      <c r="BB2749" s="6" t="n">
        <v>0.275378497174353</v>
      </c>
      <c r="BC2749" s="6" t="n">
        <v>0.195468300559245</v>
      </c>
      <c r="BD2749" s="7" t="n">
        <v>19.33</v>
      </c>
      <c r="BL2749" s="5" t="n">
        <v>129718.252</v>
      </c>
      <c r="BM2749" s="5" t="n">
        <v>4846.95</v>
      </c>
      <c r="BN2749" s="26" t="n">
        <v>26.7628615933732</v>
      </c>
      <c r="BO2749" s="7" t="n">
        <v>5.00029110936877</v>
      </c>
      <c r="BP2749" s="6" t="n">
        <v>0.186836937893327</v>
      </c>
      <c r="BQ2749" s="7" t="n">
        <v>5.34971748668383</v>
      </c>
      <c r="BR2749" s="26" t="n">
        <v>16.73</v>
      </c>
      <c r="BS2749" s="7" t="n">
        <v>2.76</v>
      </c>
      <c r="BT2749" s="4" t="s">
        <v>1443</v>
      </c>
      <c r="BU2749" s="5" t="n">
        <v>-30020.8</v>
      </c>
      <c r="BV2749" s="5" t="n">
        <v>265.11</v>
      </c>
      <c r="BW2749" s="5" t="n">
        <v>-30285.91</v>
      </c>
      <c r="BX2749" s="7" t="n">
        <v>-5.73725158190654</v>
      </c>
      <c r="BY2749" s="5" t="n">
        <v>6</v>
      </c>
      <c r="BZ2749" s="6" t="n">
        <v>0.139146361225347</v>
      </c>
      <c r="CA2749" s="6" t="n">
        <v>0.356108445854221</v>
      </c>
      <c r="CB2749" s="4" t="s">
        <v>778</v>
      </c>
      <c r="CC2749" s="26" t="n">
        <v>26.4564601225167</v>
      </c>
      <c r="CD2749" s="6" t="n">
        <v>0.0115813479746556</v>
      </c>
      <c r="CE2749" s="25" t="n">
        <v>46168</v>
      </c>
      <c r="CF2749" s="6" t="n">
        <v>0.343687134382594</v>
      </c>
      <c r="CG2749" s="6" t="n">
        <v>0.372095350626204</v>
      </c>
      <c r="CH2749" s="6" t="n">
        <v>0.357843736690003</v>
      </c>
      <c r="CI2749" s="6" t="n">
        <v>-0.0383009728883109</v>
      </c>
      <c r="CJ2749" s="6" t="n">
        <v>0.0793150067598017</v>
      </c>
      <c r="CK2749" s="7" t="n">
        <v>0.07792207792208</v>
      </c>
      <c r="CL2749" s="6" t="n">
        <v>-0.0890235430335779</v>
      </c>
      <c r="CM2749" s="4" t="s">
        <v>504</v>
      </c>
    </row>
    <row r="2750" customFormat="false" ht="15" hidden="false" customHeight="false" outlineLevel="0" collapsed="false">
      <c r="A2750" s="4" t="s">
        <v>47</v>
      </c>
      <c r="B2750" s="4" t="s">
        <v>48</v>
      </c>
      <c r="C2750" s="25" t="n">
        <v>46112</v>
      </c>
      <c r="D2750" s="4" t="s">
        <v>186</v>
      </c>
      <c r="E2750" s="4" t="s">
        <v>487</v>
      </c>
      <c r="F2750" s="4" t="s">
        <v>81</v>
      </c>
      <c r="G2750" s="4" t="s">
        <v>427</v>
      </c>
      <c r="H2750" s="5" t="n">
        <v>300</v>
      </c>
      <c r="I2750" s="25" t="n">
        <v>46142</v>
      </c>
      <c r="J2750" s="4" t="s">
        <v>1447</v>
      </c>
      <c r="K2750" s="4" t="s">
        <v>6</v>
      </c>
      <c r="L2750" s="4" t="s">
        <v>421</v>
      </c>
      <c r="M2750" s="25" t="n">
        <v>46141</v>
      </c>
      <c r="N2750" s="25" t="n">
        <v>46142</v>
      </c>
      <c r="O2750" s="25" t="n">
        <v>46146</v>
      </c>
      <c r="P2750" s="25" t="n">
        <v>46142</v>
      </c>
      <c r="Q2750" s="6" t="n">
        <v>0.0108757370604935</v>
      </c>
      <c r="R2750" s="6" t="n">
        <v>-0.0274369166954719</v>
      </c>
      <c r="S2750" s="6" t="n">
        <v>0.0259451774845618</v>
      </c>
      <c r="T2750" s="6" t="n">
        <v>0.00938399784958344</v>
      </c>
      <c r="U2750" s="6" t="n">
        <v>0.00520701479232333</v>
      </c>
      <c r="V2750" s="6" t="n">
        <v>0.00292310770897741</v>
      </c>
      <c r="W2750" s="6" t="n">
        <v>0.00417698305726011</v>
      </c>
      <c r="X2750" s="6" t="n">
        <v>0.00646089014060602</v>
      </c>
      <c r="AA2750" s="6" t="n">
        <v>-0.00103698582786038</v>
      </c>
      <c r="AB2750" s="6" t="n">
        <v>-0.0274369166954719</v>
      </c>
      <c r="AC2750" s="6" t="n">
        <v>0.0274369166954719</v>
      </c>
      <c r="AD2750" s="6" t="n">
        <v>0.0679225717248532</v>
      </c>
      <c r="AE2750" s="7" t="n">
        <v>0.250000000000001</v>
      </c>
      <c r="AF2750" s="7" t="n">
        <v>1.86661635126208</v>
      </c>
      <c r="AG2750" s="26" t="n">
        <v>2289.5</v>
      </c>
      <c r="AH2750" s="6" t="n">
        <v>-0.00917470896265193</v>
      </c>
      <c r="AI2750" s="6" t="n">
        <v>0.0980815347721822</v>
      </c>
      <c r="AJ2750" s="6" t="n">
        <v>-0.023978283783209</v>
      </c>
      <c r="AK2750" s="6" t="n">
        <v>-0.0620674136076224</v>
      </c>
      <c r="AL2750" s="6" t="n">
        <v>0.00394929537766542</v>
      </c>
      <c r="AM2750" s="6" t="n">
        <v>0.0806284710684957</v>
      </c>
      <c r="AN2750" s="6" t="n">
        <v>0.0174530637036865</v>
      </c>
      <c r="AO2750" s="6" t="n">
        <v>-0.000909366474689421</v>
      </c>
      <c r="AP2750" s="6" t="n">
        <v>-0.0933616247347681</v>
      </c>
      <c r="AQ2750" s="6" t="n">
        <v>-0.067003065406761</v>
      </c>
      <c r="AR2750" s="4" t="s">
        <v>422</v>
      </c>
      <c r="AS2750" s="4" t="s">
        <v>102</v>
      </c>
      <c r="AT2750" s="5" t="n">
        <v>16351</v>
      </c>
      <c r="AU2750" s="6" t="n">
        <v>0.0434588385449903</v>
      </c>
      <c r="AV2750" s="6" t="n">
        <v>-0.00547411957910104</v>
      </c>
      <c r="AW2750" s="5" t="n">
        <v>4088</v>
      </c>
      <c r="AX2750" s="6" t="n">
        <v>0.250015289584735</v>
      </c>
      <c r="AY2750" s="6" t="n">
        <v>0.0278710649516781</v>
      </c>
      <c r="AZ2750" s="5" t="n">
        <v>2992</v>
      </c>
      <c r="BA2750" s="6" t="n">
        <v>0.214285714285714</v>
      </c>
      <c r="BB2750" s="6" t="n">
        <v>-0.547146965339791</v>
      </c>
      <c r="BC2750" s="6" t="n">
        <v>0.182985750107027</v>
      </c>
      <c r="BD2750" s="7" t="n">
        <v>12.73</v>
      </c>
      <c r="BL2750" s="5" t="n">
        <v>538032.5</v>
      </c>
      <c r="BM2750" s="5" t="n">
        <v>14512</v>
      </c>
      <c r="BN2750" s="26" t="n">
        <v>37.075006890849</v>
      </c>
      <c r="BO2750" s="7" t="n">
        <v>11.0442667706708</v>
      </c>
      <c r="BP2750" s="6" t="n">
        <v>0.297889810329255</v>
      </c>
      <c r="BQ2750" s="7" t="n">
        <v>0.000287379916249282</v>
      </c>
      <c r="BR2750" s="26" t="n">
        <v>23.25</v>
      </c>
      <c r="BS2750" s="7" t="n">
        <v>3.59</v>
      </c>
      <c r="BT2750" s="4" t="s">
        <v>1443</v>
      </c>
      <c r="BU2750" s="5" t="n">
        <v>10999</v>
      </c>
      <c r="BV2750" s="5" t="n">
        <v>1258</v>
      </c>
      <c r="BW2750" s="5" t="n">
        <v>9741</v>
      </c>
      <c r="BX2750" s="7" t="n">
        <v>0.731316489361702</v>
      </c>
      <c r="BY2750" s="5" t="n">
        <v>0</v>
      </c>
      <c r="CE2750" s="25" t="n">
        <v>46168</v>
      </c>
      <c r="CF2750" s="6" t="n">
        <v>0.254676651285123</v>
      </c>
      <c r="CG2750" s="6" t="n">
        <v>0.277227720050979</v>
      </c>
      <c r="CH2750" s="6" t="n">
        <v>0.257195493195485</v>
      </c>
      <c r="CI2750" s="6" t="n">
        <v>-0.0722591047237642</v>
      </c>
      <c r="CJ2750" s="6" t="n">
        <v>0.0590675366201443</v>
      </c>
      <c r="CK2750" s="7" t="n">
        <v>0.464500777676156</v>
      </c>
      <c r="CL2750" s="6" t="n">
        <v>-0.0804917095483133</v>
      </c>
      <c r="CM2750" s="4" t="s">
        <v>504</v>
      </c>
    </row>
    <row r="2751" customFormat="false" ht="15" hidden="false" customHeight="false" outlineLevel="0" collapsed="false">
      <c r="A2751" s="4" t="s">
        <v>47</v>
      </c>
      <c r="B2751" s="4" t="s">
        <v>48</v>
      </c>
      <c r="C2751" s="25" t="n">
        <v>46112</v>
      </c>
      <c r="D2751" s="4" t="s">
        <v>199</v>
      </c>
      <c r="E2751" s="4" t="s">
        <v>563</v>
      </c>
      <c r="G2751" s="4" t="s">
        <v>427</v>
      </c>
      <c r="H2751" s="5" t="n">
        <v>1700</v>
      </c>
      <c r="I2751" s="25" t="n">
        <v>46142</v>
      </c>
      <c r="J2751" s="4" t="s">
        <v>1448</v>
      </c>
      <c r="K2751" s="4" t="s">
        <v>5</v>
      </c>
      <c r="L2751" s="4" t="s">
        <v>421</v>
      </c>
      <c r="M2751" s="25" t="n">
        <v>46141</v>
      </c>
      <c r="N2751" s="25" t="n">
        <v>46142</v>
      </c>
      <c r="O2751" s="25" t="n">
        <v>46146</v>
      </c>
      <c r="P2751" s="25" t="n">
        <v>46146</v>
      </c>
      <c r="Q2751" s="6" t="n">
        <v>-0.000120787534726441</v>
      </c>
      <c r="R2751" s="6" t="n">
        <v>-0.00954336796327615</v>
      </c>
      <c r="S2751" s="6" t="n">
        <v>-0.0236614221246493</v>
      </c>
      <c r="T2751" s="6" t="n">
        <v>-0.0333255776226519</v>
      </c>
      <c r="U2751" s="6" t="n">
        <v>0.00520701479232333</v>
      </c>
      <c r="V2751" s="6" t="n">
        <v>0.00292310770897741</v>
      </c>
      <c r="W2751" s="6" t="n">
        <v>-0.0385325924149752</v>
      </c>
      <c r="X2751" s="6" t="n">
        <v>-0.0362486853316293</v>
      </c>
      <c r="AA2751" s="6" t="n">
        <v>0.0112208805951946</v>
      </c>
      <c r="AB2751" s="6" t="n">
        <v>-0.0236614221246493</v>
      </c>
      <c r="AC2751" s="6" t="n">
        <v>0.0236614221246493</v>
      </c>
      <c r="AD2751" s="6" t="n">
        <v>0.0590315892181973</v>
      </c>
      <c r="AE2751" s="7" t="n">
        <v>0.390495867768595</v>
      </c>
      <c r="AF2751" s="7" t="n">
        <v>2.03115835838507</v>
      </c>
      <c r="AG2751" s="26" t="n">
        <v>413.95</v>
      </c>
      <c r="AH2751" s="6" t="n">
        <v>-0.00192887281494891</v>
      </c>
      <c r="AI2751" s="6" t="n">
        <v>-0.0357558816678314</v>
      </c>
      <c r="AJ2751" s="6" t="n">
        <v>0.0478743733452296</v>
      </c>
      <c r="AK2751" s="6" t="n">
        <v>0.224097038840083</v>
      </c>
      <c r="AL2751" s="6" t="n">
        <v>0.0842789066856395</v>
      </c>
      <c r="AM2751" s="6" t="n">
        <v>0.0806284710684957</v>
      </c>
      <c r="AN2751" s="6" t="n">
        <v>-0.116384352736327</v>
      </c>
      <c r="AO2751" s="6" t="n">
        <v>0.0259837601499062</v>
      </c>
      <c r="AP2751" s="6" t="n">
        <v>0.0722048719550283</v>
      </c>
      <c r="AQ2751" s="6" t="n">
        <v>0.0985634312830354</v>
      </c>
      <c r="AR2751" s="4" t="s">
        <v>422</v>
      </c>
      <c r="AS2751" s="4" t="s">
        <v>102</v>
      </c>
      <c r="AT2751" s="5" t="n">
        <v>8101</v>
      </c>
      <c r="AU2751" s="6" t="n">
        <v>0.0483881404407862</v>
      </c>
      <c r="AV2751" s="6" t="n">
        <v>-0.00556080674662118</v>
      </c>
      <c r="AW2751" s="5" t="n">
        <v>4516.8</v>
      </c>
      <c r="AX2751" s="6" t="n">
        <v>0.557560794963585</v>
      </c>
      <c r="AY2751" s="6" t="n">
        <v>-0.00202818408418215</v>
      </c>
      <c r="AZ2751" s="5" t="n">
        <v>1792.9</v>
      </c>
      <c r="BA2751" s="6" t="n">
        <v>0.00775673093136997</v>
      </c>
      <c r="BB2751" s="6" t="n">
        <v>0.00957261107044305</v>
      </c>
      <c r="BC2751" s="6" t="n">
        <v>0.221318355758548</v>
      </c>
      <c r="BD2751" s="7" t="n">
        <v>6.8</v>
      </c>
      <c r="BL2751" s="5" t="n">
        <v>109204.1495</v>
      </c>
      <c r="BM2751" s="5" t="n">
        <v>7131.1</v>
      </c>
      <c r="BN2751" s="26" t="n">
        <v>15.3137874241001</v>
      </c>
      <c r="BO2751" s="7" t="n">
        <v>3.02499541558866</v>
      </c>
      <c r="BP2751" s="6" t="n">
        <v>0.197534113006432</v>
      </c>
      <c r="BQ2751" s="7" t="n">
        <v>0.041013168756198</v>
      </c>
      <c r="BR2751" s="26" t="n">
        <v>23.25</v>
      </c>
      <c r="BS2751" s="7" t="n">
        <v>3.59</v>
      </c>
      <c r="BT2751" s="4" t="s">
        <v>1443</v>
      </c>
      <c r="BU2751" s="5" t="n">
        <v>15684</v>
      </c>
      <c r="BV2751" s="5" t="n">
        <v>8625.8</v>
      </c>
      <c r="BW2751" s="5" t="n">
        <v>7058.2</v>
      </c>
      <c r="BX2751" s="7" t="n">
        <v>2.19513219219303</v>
      </c>
      <c r="BY2751" s="5" t="n">
        <v>0</v>
      </c>
      <c r="CE2751" s="25" t="n">
        <v>46168</v>
      </c>
      <c r="CF2751" s="6" t="n">
        <v>0.377443093470391</v>
      </c>
      <c r="CG2751" s="6" t="n">
        <v>0.344755014054757</v>
      </c>
      <c r="CH2751" s="6" t="n">
        <v>0.285353002416249</v>
      </c>
      <c r="CI2751" s="6" t="n">
        <v>-0.172302096320121</v>
      </c>
      <c r="CJ2751" s="6" t="n">
        <v>0.0713501646542261</v>
      </c>
      <c r="CK2751" s="7" t="n">
        <v>0.331623931623931</v>
      </c>
      <c r="CL2751" s="6" t="n">
        <v>-0.190611047743197</v>
      </c>
      <c r="CM2751" s="4" t="s">
        <v>504</v>
      </c>
    </row>
    <row r="2752" customFormat="false" ht="15" hidden="false" customHeight="false" outlineLevel="0" collapsed="false">
      <c r="A2752" s="4" t="s">
        <v>47</v>
      </c>
      <c r="B2752" s="4" t="s">
        <v>48</v>
      </c>
      <c r="C2752" s="25" t="n">
        <v>46112</v>
      </c>
      <c r="D2752" s="4" t="s">
        <v>217</v>
      </c>
      <c r="E2752" s="4" t="s">
        <v>635</v>
      </c>
      <c r="G2752" s="4" t="s">
        <v>427</v>
      </c>
      <c r="H2752" s="5" t="n">
        <v>850</v>
      </c>
      <c r="I2752" s="25" t="n">
        <v>46142</v>
      </c>
      <c r="J2752" s="4" t="s">
        <v>750</v>
      </c>
      <c r="K2752" s="4" t="s">
        <v>6</v>
      </c>
      <c r="L2752" s="4" t="s">
        <v>421</v>
      </c>
      <c r="M2752" s="25" t="n">
        <v>46141</v>
      </c>
      <c r="N2752" s="25" t="n">
        <v>46142</v>
      </c>
      <c r="O2752" s="25" t="n">
        <v>46146</v>
      </c>
      <c r="P2752" s="25" t="n">
        <v>46142</v>
      </c>
      <c r="Q2752" s="6" t="n">
        <v>0.014351873079921</v>
      </c>
      <c r="R2752" s="6" t="n">
        <v>-0.00465599855347609</v>
      </c>
      <c r="S2752" s="6" t="n">
        <v>0.0594486579772016</v>
      </c>
      <c r="T2752" s="6" t="n">
        <v>0.0691445325036465</v>
      </c>
      <c r="U2752" s="6" t="n">
        <v>0.00520701479232333</v>
      </c>
      <c r="V2752" s="6" t="n">
        <v>0.00292310770897741</v>
      </c>
      <c r="W2752" s="6" t="n">
        <v>0.0639375177113232</v>
      </c>
      <c r="X2752" s="6" t="n">
        <v>0.0662214247946691</v>
      </c>
      <c r="AA2752" s="6" t="n">
        <v>-0.0179007323026851</v>
      </c>
      <c r="AB2752" s="6" t="n">
        <v>-0.00465599855347609</v>
      </c>
      <c r="AC2752" s="6" t="n">
        <v>0.00465599855347609</v>
      </c>
      <c r="AD2752" s="6" t="n">
        <v>0.0297893499683573</v>
      </c>
      <c r="AE2752" s="7" t="n">
        <v>0.635811836115327</v>
      </c>
      <c r="AF2752" s="7" t="n">
        <v>1.40949424465624</v>
      </c>
      <c r="AG2752" s="26" t="n">
        <v>1090.45</v>
      </c>
      <c r="AH2752" s="6" t="n">
        <v>-0.0214474805940683</v>
      </c>
      <c r="AI2752" s="6" t="n">
        <v>0.0985794882127742</v>
      </c>
      <c r="AJ2752" s="6" t="n">
        <v>0.145100883015164</v>
      </c>
      <c r="AK2752" s="6" t="n">
        <v>0.228746170999489</v>
      </c>
      <c r="AL2752" s="6" t="n">
        <v>0.738504936730722</v>
      </c>
      <c r="AM2752" s="6" t="n">
        <v>0.0806284710684957</v>
      </c>
      <c r="AN2752" s="6" t="n">
        <v>0.0179510171442785</v>
      </c>
      <c r="AO2752" s="6" t="n">
        <v>0.0860768175582991</v>
      </c>
      <c r="AP2752" s="6" t="n">
        <v>0.185356652949246</v>
      </c>
      <c r="AQ2752" s="6" t="n">
        <v>0.211715212277253</v>
      </c>
      <c r="AR2752" s="4" t="s">
        <v>422</v>
      </c>
      <c r="AS2752" s="4" t="s">
        <v>102</v>
      </c>
      <c r="AT2752" s="5" t="n">
        <v>1811.57</v>
      </c>
      <c r="AU2752" s="6" t="n">
        <v>0.0530546997616694</v>
      </c>
      <c r="AV2752" s="6" t="n">
        <v>0.0187146078536122</v>
      </c>
      <c r="AW2752" s="5" t="n">
        <v>512.11</v>
      </c>
      <c r="AX2752" s="6" t="n">
        <v>0.282688496718316</v>
      </c>
      <c r="AY2752" s="6" t="n">
        <v>0.0381962569926869</v>
      </c>
      <c r="AZ2752" s="5" t="n">
        <v>279.14</v>
      </c>
      <c r="BA2752" s="6" t="n">
        <v>0.194590662044764</v>
      </c>
      <c r="BB2752" s="6" t="n">
        <v>0.109194945561472</v>
      </c>
      <c r="BC2752" s="6" t="n">
        <v>0.154087338606844</v>
      </c>
      <c r="BD2752" s="7" t="n">
        <v>5.17</v>
      </c>
      <c r="BL2752" s="5" t="n">
        <v>58867.94325</v>
      </c>
      <c r="BM2752" s="5" t="n">
        <v>1006.34</v>
      </c>
      <c r="BN2752" s="26" t="n">
        <v>58.4970718146948</v>
      </c>
      <c r="BO2752" s="7" t="n">
        <v>12.2503986669136</v>
      </c>
      <c r="BP2752" s="6" t="n">
        <v>0.209419006573868</v>
      </c>
      <c r="BQ2752" s="7" t="n">
        <v>0.447278992964151</v>
      </c>
      <c r="BR2752" s="26" t="n">
        <v>23.25</v>
      </c>
      <c r="BS2752" s="7" t="n">
        <v>3.59</v>
      </c>
      <c r="BT2752" s="4" t="s">
        <v>1443</v>
      </c>
      <c r="BU2752" s="5" t="n">
        <v>1623.5</v>
      </c>
      <c r="BV2752" s="5" t="n">
        <v>1069.95</v>
      </c>
      <c r="BW2752" s="5" t="n">
        <v>553.55</v>
      </c>
      <c r="BX2752" s="7" t="n">
        <v>1.82664071377941</v>
      </c>
      <c r="BY2752" s="5" t="n">
        <v>0</v>
      </c>
      <c r="CE2752" s="25" t="n">
        <v>46168</v>
      </c>
      <c r="CF2752" s="6" t="n">
        <v>0.360974398729112</v>
      </c>
      <c r="CG2752" s="6" t="n">
        <v>0.37677296440145</v>
      </c>
      <c r="CH2752" s="6" t="n">
        <v>0.393192579424661</v>
      </c>
      <c r="CI2752" s="6" t="n">
        <v>0.0435795998507884</v>
      </c>
      <c r="CJ2752" s="6" t="n">
        <v>0.0802820721453757</v>
      </c>
      <c r="CK2752" s="7" t="n">
        <v>0.0579954954954944</v>
      </c>
      <c r="CL2752" s="6" t="n">
        <v>-0.10580700941794</v>
      </c>
      <c r="CM2752" s="4" t="s">
        <v>504</v>
      </c>
    </row>
    <row r="2753" customFormat="false" ht="15" hidden="false" customHeight="false" outlineLevel="0" collapsed="false">
      <c r="A2753" s="4" t="s">
        <v>47</v>
      </c>
      <c r="B2753" s="4" t="s">
        <v>48</v>
      </c>
      <c r="C2753" s="25" t="n">
        <v>46112</v>
      </c>
      <c r="D2753" s="4" t="s">
        <v>232</v>
      </c>
      <c r="E2753" s="4" t="s">
        <v>639</v>
      </c>
      <c r="G2753" s="4" t="s">
        <v>427</v>
      </c>
      <c r="H2753" s="5" t="n">
        <v>225</v>
      </c>
      <c r="I2753" s="25" t="n">
        <v>46142</v>
      </c>
      <c r="J2753" s="4" t="s">
        <v>850</v>
      </c>
      <c r="K2753" s="4" t="s">
        <v>5</v>
      </c>
      <c r="L2753" s="4" t="s">
        <v>421</v>
      </c>
      <c r="M2753" s="25" t="n">
        <v>46141</v>
      </c>
      <c r="N2753" s="25" t="n">
        <v>46142</v>
      </c>
      <c r="O2753" s="25" t="n">
        <v>46146</v>
      </c>
      <c r="P2753" s="25" t="n">
        <v>46146</v>
      </c>
      <c r="Q2753" s="6" t="n">
        <v>0.0321991577535123</v>
      </c>
      <c r="R2753" s="6" t="n">
        <v>-0.0131783225620104</v>
      </c>
      <c r="S2753" s="6" t="n">
        <v>-0.0444899751207376</v>
      </c>
      <c r="T2753" s="6" t="n">
        <v>-0.0254691399292356</v>
      </c>
      <c r="U2753" s="6" t="n">
        <v>0.00520701479232333</v>
      </c>
      <c r="V2753" s="6" t="n">
        <v>0.00292310770897741</v>
      </c>
      <c r="W2753" s="6" t="n">
        <v>-0.0306761547215589</v>
      </c>
      <c r="X2753" s="6" t="n">
        <v>-0.028392247638213</v>
      </c>
      <c r="AA2753" s="6" t="n">
        <v>0.00658568710668805</v>
      </c>
      <c r="AB2753" s="6" t="n">
        <v>-0.0444899751207376</v>
      </c>
      <c r="AC2753" s="6" t="n">
        <v>0.0444899751207376</v>
      </c>
      <c r="AD2753" s="6" t="n">
        <v>0.0635518805795404</v>
      </c>
      <c r="AE2753" s="7" t="n">
        <v>0.151410477835347</v>
      </c>
      <c r="AF2753" s="7" t="n">
        <v>1.79698197550897</v>
      </c>
      <c r="AG2753" s="26" t="n">
        <v>2683.3</v>
      </c>
      <c r="AH2753" s="6" t="n">
        <v>0.0100504404125574</v>
      </c>
      <c r="AI2753" s="6" t="n">
        <v>0.190989791389259</v>
      </c>
      <c r="AJ2753" s="6" t="n">
        <v>0.236689017733926</v>
      </c>
      <c r="AK2753" s="6" t="n">
        <v>0.016075830259682</v>
      </c>
      <c r="AL2753" s="6" t="n">
        <v>0.0424154076231529</v>
      </c>
      <c r="AM2753" s="6" t="n">
        <v>0.0806284710684957</v>
      </c>
      <c r="AN2753" s="6" t="n">
        <v>0.110361320320764</v>
      </c>
      <c r="AO2753" s="6" t="n">
        <v>-0.0175371419819269</v>
      </c>
      <c r="AP2753" s="6" t="n">
        <v>-0.0638306019298512</v>
      </c>
      <c r="AQ2753" s="6" t="n">
        <v>-0.0374720426018442</v>
      </c>
      <c r="AR2753" s="4" t="s">
        <v>422</v>
      </c>
      <c r="AS2753" s="4" t="s">
        <v>102</v>
      </c>
      <c r="AT2753" s="5" t="n">
        <v>3850.39</v>
      </c>
      <c r="AU2753" s="6" t="n">
        <v>0.212946657804128</v>
      </c>
      <c r="AV2753" s="6" t="n">
        <v>0.0692290389854182</v>
      </c>
      <c r="AW2753" s="5" t="n">
        <v>542.89</v>
      </c>
      <c r="AX2753" s="6" t="n">
        <v>0.140996106887874</v>
      </c>
      <c r="AY2753" s="6" t="n">
        <v>0.112641231493706</v>
      </c>
      <c r="AZ2753" s="5" t="n">
        <v>679.18</v>
      </c>
      <c r="BA2753" s="6" t="n">
        <v>1.08792154692736</v>
      </c>
      <c r="BB2753" s="6" t="n">
        <v>-0.228011548341631</v>
      </c>
      <c r="BC2753" s="6" t="n">
        <v>0.176392521277065</v>
      </c>
      <c r="BD2753" s="7" t="n">
        <v>16.84</v>
      </c>
      <c r="BL2753" s="5" t="n">
        <v>108238.9554</v>
      </c>
      <c r="BM2753" s="5" t="n">
        <v>1954.55</v>
      </c>
      <c r="BN2753" s="26" t="n">
        <v>55.3779414187409</v>
      </c>
      <c r="BO2753" s="7" t="n">
        <v>12.147662798097</v>
      </c>
      <c r="BP2753" s="6" t="n">
        <v>0.219359233783039</v>
      </c>
      <c r="BQ2753" s="7" t="n">
        <v>0</v>
      </c>
      <c r="BR2753" s="26" t="n">
        <v>23.25</v>
      </c>
      <c r="BS2753" s="7" t="n">
        <v>3.59</v>
      </c>
      <c r="BT2753" s="4" t="s">
        <v>1443</v>
      </c>
      <c r="BU2753" s="5" t="n">
        <v>-2890.72</v>
      </c>
      <c r="BV2753" s="5" t="n">
        <v>64.05</v>
      </c>
      <c r="BW2753" s="5" t="n">
        <v>-2954.77</v>
      </c>
      <c r="BX2753" s="7" t="n">
        <v>-1.11896817347816</v>
      </c>
      <c r="BY2753" s="5" t="n">
        <v>0</v>
      </c>
      <c r="CE2753" s="25" t="n">
        <v>46168</v>
      </c>
      <c r="CF2753" s="6" t="n">
        <v>0.448706434331741</v>
      </c>
      <c r="CG2753" s="6" t="n">
        <v>0.442891484235879</v>
      </c>
      <c r="CH2753" s="6" t="n">
        <v>0.40787792954864</v>
      </c>
      <c r="CI2753" s="6" t="n">
        <v>-0.0790567349644307</v>
      </c>
      <c r="CJ2753" s="6" t="n">
        <v>0.0916691058100395</v>
      </c>
      <c r="CK2753" s="7" t="n">
        <v>0.485332269008182</v>
      </c>
      <c r="CL2753" s="6" t="n">
        <v>-0.14944991404907</v>
      </c>
      <c r="CM2753" s="4" t="s">
        <v>504</v>
      </c>
    </row>
    <row r="2754" customFormat="false" ht="15" hidden="false" customHeight="false" outlineLevel="0" collapsed="false">
      <c r="A2754" s="4" t="s">
        <v>47</v>
      </c>
      <c r="B2754" s="4" t="s">
        <v>48</v>
      </c>
      <c r="C2754" s="25" t="n">
        <v>46112</v>
      </c>
      <c r="D2754" s="4" t="s">
        <v>239</v>
      </c>
      <c r="E2754" s="4" t="s">
        <v>819</v>
      </c>
      <c r="F2754" s="4" t="s">
        <v>78</v>
      </c>
      <c r="G2754" s="4" t="s">
        <v>490</v>
      </c>
      <c r="H2754" s="5" t="n">
        <v>1875</v>
      </c>
      <c r="I2754" s="25" t="n">
        <v>46142</v>
      </c>
      <c r="J2754" s="4" t="s">
        <v>1047</v>
      </c>
      <c r="K2754" s="4" t="s">
        <v>6</v>
      </c>
      <c r="L2754" s="4" t="s">
        <v>421</v>
      </c>
      <c r="M2754" s="25" t="n">
        <v>46141</v>
      </c>
      <c r="N2754" s="25" t="n">
        <v>46142</v>
      </c>
      <c r="O2754" s="25" t="n">
        <v>46146</v>
      </c>
      <c r="P2754" s="25" t="n">
        <v>46142</v>
      </c>
      <c r="Q2754" s="6" t="n">
        <v>-0.018573046432616</v>
      </c>
      <c r="R2754" s="6" t="n">
        <v>-0.0784675744288023</v>
      </c>
      <c r="S2754" s="6" t="n">
        <v>0.0212872526922114</v>
      </c>
      <c r="T2754" s="6" t="n">
        <v>-0.0757533681692069</v>
      </c>
      <c r="U2754" s="6" t="n">
        <v>0.00520701479232333</v>
      </c>
      <c r="V2754" s="6" t="n">
        <v>-0.00536929270641184</v>
      </c>
      <c r="W2754" s="6" t="n">
        <v>-0.0809603829615302</v>
      </c>
      <c r="X2754" s="6" t="n">
        <v>-0.070384075462795</v>
      </c>
      <c r="AA2754" s="6" t="n">
        <v>-0.00530810062312492</v>
      </c>
      <c r="AB2754" s="6" t="n">
        <v>-0.0784675744288023</v>
      </c>
      <c r="AC2754" s="6" t="n">
        <v>0.0784675744288023</v>
      </c>
      <c r="AD2754" s="6" t="n">
        <v>0.0881606277405954</v>
      </c>
      <c r="AE2754" s="7" t="n">
        <v>0.132198952879582</v>
      </c>
      <c r="AF2754" s="7" t="n">
        <v>1.42318832797108</v>
      </c>
      <c r="AG2754" s="26" t="n">
        <v>441.5</v>
      </c>
      <c r="AH2754" s="6" t="n">
        <v>0.0438586121290936</v>
      </c>
      <c r="AI2754" s="6" t="n">
        <v>0.244889327505992</v>
      </c>
      <c r="AJ2754" s="6" t="n">
        <v>0.329051773892112</v>
      </c>
      <c r="AK2754" s="6" t="n">
        <v>1.12561260125646</v>
      </c>
      <c r="AL2754" s="6" t="n">
        <v>1.96447347604121</v>
      </c>
      <c r="AM2754" s="6" t="n">
        <v>0.179697354679157</v>
      </c>
      <c r="AN2754" s="6" t="n">
        <v>0.0651919728268351</v>
      </c>
      <c r="AO2754" s="6" t="n">
        <v>-0.0361696910250121</v>
      </c>
      <c r="AP2754" s="6" t="n">
        <v>0.0652280529671407</v>
      </c>
      <c r="AQ2754" s="6" t="n">
        <v>0.0915866122951478</v>
      </c>
      <c r="AR2754" s="4" t="s">
        <v>422</v>
      </c>
      <c r="AS2754" s="4" t="s">
        <v>102</v>
      </c>
      <c r="AT2754" s="5" t="n">
        <v>5012.82</v>
      </c>
      <c r="AU2754" s="6" t="n">
        <v>-0.0484089273951514</v>
      </c>
      <c r="AV2754" s="6" t="n">
        <v>0.0595799997886259</v>
      </c>
      <c r="AW2754" s="5" t="n">
        <v>2349.49</v>
      </c>
      <c r="AX2754" s="6" t="n">
        <v>0.468696262782226</v>
      </c>
      <c r="AY2754" s="6" t="n">
        <v>-0.0540768715064656</v>
      </c>
      <c r="AZ2754" s="5" t="n">
        <v>1722.44</v>
      </c>
      <c r="BC2754" s="6" t="n">
        <v>0.34360699167335</v>
      </c>
      <c r="BD2754" s="7" t="n">
        <v>9.38</v>
      </c>
      <c r="BL2754" s="5" t="n">
        <v>81087.656</v>
      </c>
      <c r="BM2754" s="5" t="n">
        <v>0</v>
      </c>
      <c r="BO2754" s="7" t="n">
        <v>4.08783560265432</v>
      </c>
      <c r="BP2754" s="6" t="n">
        <v>0</v>
      </c>
      <c r="BQ2754" s="7" t="n">
        <v>0</v>
      </c>
      <c r="BR2754" s="26" t="n">
        <v>22.01</v>
      </c>
      <c r="BS2754" s="7" t="n">
        <v>3.39</v>
      </c>
      <c r="BT2754" s="4" t="s">
        <v>1443</v>
      </c>
      <c r="BU2754" s="5" t="n">
        <v>6437.97</v>
      </c>
      <c r="BV2754" s="5" t="n">
        <v>2035.18</v>
      </c>
      <c r="BW2754" s="5" t="n">
        <v>4402.79</v>
      </c>
      <c r="BX2754" s="7" t="n">
        <v>1.11056734419986</v>
      </c>
      <c r="BY2754" s="5" t="n">
        <v>1</v>
      </c>
      <c r="CE2754" s="25" t="n">
        <v>46168</v>
      </c>
      <c r="CF2754" s="6" t="n">
        <v>0.405446071427036</v>
      </c>
      <c r="CG2754" s="6" t="n">
        <v>0.437022481258866</v>
      </c>
      <c r="CH2754" s="6" t="n">
        <v>0.412058860302251</v>
      </c>
      <c r="CI2754" s="6" t="n">
        <v>-0.0571220521303745</v>
      </c>
      <c r="CJ2754" s="6" t="n">
        <v>0.0931225478882991</v>
      </c>
      <c r="CK2754" s="7" t="n">
        <v>0.842627013630732</v>
      </c>
      <c r="CL2754" s="6" t="n">
        <v>-0.0905803921568629</v>
      </c>
      <c r="CM2754" s="4" t="s">
        <v>504</v>
      </c>
    </row>
    <row r="2755" customFormat="false" ht="15" hidden="false" customHeight="false" outlineLevel="0" collapsed="false">
      <c r="A2755" s="4" t="s">
        <v>47</v>
      </c>
      <c r="B2755" s="4" t="s">
        <v>48</v>
      </c>
      <c r="C2755" s="25" t="n">
        <v>46112</v>
      </c>
      <c r="D2755" s="4" t="s">
        <v>283</v>
      </c>
      <c r="E2755" s="4" t="s">
        <v>579</v>
      </c>
      <c r="G2755" s="4" t="s">
        <v>427</v>
      </c>
      <c r="H2755" s="5" t="n">
        <v>1225</v>
      </c>
      <c r="I2755" s="25" t="n">
        <v>46142</v>
      </c>
      <c r="J2755" s="4" t="s">
        <v>827</v>
      </c>
      <c r="K2755" s="4" t="s">
        <v>5</v>
      </c>
      <c r="L2755" s="4" t="s">
        <v>421</v>
      </c>
      <c r="M2755" s="25" t="n">
        <v>46141</v>
      </c>
      <c r="N2755" s="25" t="n">
        <v>46142</v>
      </c>
      <c r="O2755" s="25" t="n">
        <v>46146</v>
      </c>
      <c r="P2755" s="25" t="n">
        <v>46146</v>
      </c>
      <c r="Q2755" s="6" t="n">
        <v>0.00150300601202424</v>
      </c>
      <c r="R2755" s="6" t="n">
        <v>0.0125896281474069</v>
      </c>
      <c r="S2755" s="6" t="n">
        <v>-0.0523672293124742</v>
      </c>
      <c r="T2755" s="6" t="n">
        <v>-0.038274595153043</v>
      </c>
      <c r="U2755" s="6" t="n">
        <v>0.00520701479232333</v>
      </c>
      <c r="V2755" s="6" t="n">
        <v>0.00292310770897741</v>
      </c>
      <c r="W2755" s="6" t="n">
        <v>-0.0434816099453663</v>
      </c>
      <c r="X2755" s="6" t="n">
        <v>-0.0411977028620204</v>
      </c>
      <c r="AA2755" s="6" t="n">
        <v>0.0111156854672705</v>
      </c>
      <c r="AB2755" s="6" t="n">
        <v>-0.0523672293124742</v>
      </c>
      <c r="AC2755" s="6" t="n">
        <v>0.0523672293124742</v>
      </c>
      <c r="AD2755" s="6" t="n">
        <v>0.0724578015644298</v>
      </c>
      <c r="AE2755" s="7" t="n">
        <v>0.123863636363637</v>
      </c>
      <c r="AF2755" s="7" t="n">
        <v>3.59287548118243</v>
      </c>
      <c r="AG2755" s="26" t="n">
        <v>598.8</v>
      </c>
      <c r="AH2755" s="6" t="n">
        <v>0.0301049372097022</v>
      </c>
      <c r="AI2755" s="6" t="n">
        <v>0.210430563978168</v>
      </c>
      <c r="AJ2755" s="6" t="n">
        <v>0.363788925073352</v>
      </c>
      <c r="AK2755" s="6" t="n">
        <v>0.314258429637577</v>
      </c>
      <c r="AL2755" s="6" t="n">
        <v>0.266874255928208</v>
      </c>
      <c r="AM2755" s="6" t="n">
        <v>0.0806284710684957</v>
      </c>
      <c r="AN2755" s="6" t="n">
        <v>0.129802092909672</v>
      </c>
      <c r="AO2755" s="6" t="n">
        <v>0.0314536449734988</v>
      </c>
      <c r="AP2755" s="6" t="n">
        <v>0.0623859588148401</v>
      </c>
      <c r="AQ2755" s="6" t="n">
        <v>0.0887445181428471</v>
      </c>
      <c r="AR2755" s="4" t="s">
        <v>422</v>
      </c>
      <c r="AS2755" s="4" t="s">
        <v>102</v>
      </c>
      <c r="AT2755" s="5" t="n">
        <v>1272.277</v>
      </c>
      <c r="AU2755" s="6" t="n">
        <v>0.465037896147743</v>
      </c>
      <c r="AV2755" s="6" t="n">
        <v>0.052814631599243</v>
      </c>
      <c r="AW2755" s="5" t="n">
        <v>310.628</v>
      </c>
      <c r="AX2755" s="6" t="n">
        <v>0.2441512343617</v>
      </c>
      <c r="AY2755" s="6" t="n">
        <v>-0.0234351806005425</v>
      </c>
      <c r="AZ2755" s="5" t="n">
        <v>186.857</v>
      </c>
      <c r="BA2755" s="6" t="n">
        <v>0.138538873994638</v>
      </c>
      <c r="BB2755" s="6" t="n">
        <v>0.239310230475875</v>
      </c>
      <c r="BC2755" s="6" t="n">
        <v>0.146868174147611</v>
      </c>
      <c r="BD2755" s="7" t="n">
        <v>3.09</v>
      </c>
      <c r="BL2755" s="5" t="n">
        <v>37228.65348</v>
      </c>
      <c r="BM2755" s="5" t="n">
        <v>612.379</v>
      </c>
      <c r="BN2755" s="26" t="n">
        <v>60.7934848843608</v>
      </c>
      <c r="BO2755" s="7" t="n">
        <v>6.51701100824765</v>
      </c>
      <c r="BP2755" s="6" t="n">
        <v>0.107199168145141</v>
      </c>
      <c r="BQ2755" s="7" t="n">
        <v>0.00276252136748396</v>
      </c>
      <c r="BR2755" s="26" t="n">
        <v>23.25</v>
      </c>
      <c r="BS2755" s="7" t="n">
        <v>3.59</v>
      </c>
      <c r="BT2755" s="4" t="s">
        <v>1443</v>
      </c>
      <c r="BU2755" s="5" t="n">
        <v>659.062</v>
      </c>
      <c r="BV2755" s="5" t="n">
        <v>491.838</v>
      </c>
      <c r="BW2755" s="5" t="n">
        <v>167.224</v>
      </c>
      <c r="BX2755" s="7" t="n">
        <v>1.04747691476343</v>
      </c>
      <c r="BY2755" s="5" t="n">
        <v>0</v>
      </c>
      <c r="CE2755" s="25" t="n">
        <v>46168</v>
      </c>
      <c r="CF2755" s="6" t="n">
        <v>0.397808391869906</v>
      </c>
      <c r="CG2755" s="6" t="n">
        <v>0.422747426402289</v>
      </c>
      <c r="CH2755" s="6" t="n">
        <v>0.36527055040719</v>
      </c>
      <c r="CI2755" s="6" t="n">
        <v>-0.135960321471961</v>
      </c>
      <c r="CJ2755" s="6" t="n">
        <v>0.0874433923425278</v>
      </c>
      <c r="CK2755" s="7" t="n">
        <v>0.598870056497174</v>
      </c>
      <c r="CL2755" s="6" t="n">
        <v>0.0331980347694634</v>
      </c>
      <c r="CM2755" s="4" t="s">
        <v>504</v>
      </c>
    </row>
    <row r="2756" customFormat="false" ht="15" hidden="false" customHeight="false" outlineLevel="0" collapsed="false">
      <c r="A2756" s="4" t="s">
        <v>47</v>
      </c>
      <c r="B2756" s="4" t="s">
        <v>48</v>
      </c>
      <c r="C2756" s="25" t="n">
        <v>46112</v>
      </c>
      <c r="D2756" s="4" t="s">
        <v>206</v>
      </c>
      <c r="E2756" s="4" t="s">
        <v>666</v>
      </c>
      <c r="F2756" s="4" t="s">
        <v>62</v>
      </c>
      <c r="G2756" s="4" t="s">
        <v>490</v>
      </c>
      <c r="H2756" s="5" t="n">
        <v>625</v>
      </c>
      <c r="I2756" s="25" t="n">
        <v>46143</v>
      </c>
      <c r="J2756" s="4" t="s">
        <v>564</v>
      </c>
      <c r="K2756" s="4" t="s">
        <v>444</v>
      </c>
      <c r="L2756" s="4" t="s">
        <v>421</v>
      </c>
      <c r="M2756" s="25" t="n">
        <v>46142</v>
      </c>
      <c r="N2756" s="25" t="n">
        <v>46146</v>
      </c>
      <c r="O2756" s="25" t="n">
        <v>46147</v>
      </c>
      <c r="P2756" s="25" t="n">
        <v>46146</v>
      </c>
      <c r="Q2756" s="6" t="n">
        <v>-0.00407132969627877</v>
      </c>
      <c r="R2756" s="6" t="n">
        <v>0.0313138745809829</v>
      </c>
      <c r="S2756" s="6" t="n">
        <v>-0.00015855398763287</v>
      </c>
      <c r="T2756" s="6" t="n">
        <v>0.0270839908970713</v>
      </c>
      <c r="U2756" s="6" t="n">
        <v>-0.00596193332876094</v>
      </c>
      <c r="V2756" s="6" t="n">
        <v>-0.00904109026350997</v>
      </c>
      <c r="W2756" s="6" t="n">
        <v>0.0330459242258322</v>
      </c>
      <c r="X2756" s="6" t="n">
        <v>0.0361250811605812</v>
      </c>
      <c r="Y2756" s="6" t="n">
        <v>-0.0441614218640241</v>
      </c>
      <c r="Z2756" s="6" t="n">
        <v>0.0712454127610954</v>
      </c>
      <c r="AA2756" s="6" t="n">
        <v>0.0179053225410841</v>
      </c>
      <c r="AB2756" s="6" t="n">
        <v>0.0313138745809829</v>
      </c>
      <c r="AC2756" s="6" t="n">
        <v>0.0313138745809829</v>
      </c>
      <c r="AD2756" s="6" t="n">
        <v>0.0366282397187476</v>
      </c>
      <c r="AE2756" s="7" t="n">
        <v>0.609375000000002</v>
      </c>
      <c r="AF2756" s="7" t="n">
        <v>2.62449093746853</v>
      </c>
      <c r="AG2756" s="26" t="n">
        <v>1228.1</v>
      </c>
      <c r="AH2756" s="6" t="n">
        <v>-0.0394963241044893</v>
      </c>
      <c r="AI2756" s="6" t="n">
        <v>0.074453193350831</v>
      </c>
      <c r="AJ2756" s="6" t="n">
        <v>0.172428298666163</v>
      </c>
      <c r="AK2756" s="6" t="n">
        <v>0.249289809234296</v>
      </c>
      <c r="AL2756" s="6" t="n">
        <v>0.389353358331267</v>
      </c>
      <c r="AM2756" s="6" t="n">
        <v>0.15597943961489</v>
      </c>
      <c r="AN2756" s="6" t="n">
        <v>-0.0815262462640585</v>
      </c>
      <c r="AO2756" s="6" t="n">
        <v>-0.037186806216302</v>
      </c>
      <c r="AP2756" s="6" t="n">
        <v>-0.0395654931810978</v>
      </c>
      <c r="AQ2756" s="6" t="n">
        <v>-0.0134678266586784</v>
      </c>
      <c r="AR2756" s="4" t="s">
        <v>422</v>
      </c>
      <c r="AS2756" s="4" t="s">
        <v>102</v>
      </c>
      <c r="AT2756" s="5" t="n">
        <v>16217.93</v>
      </c>
      <c r="AU2756" s="6" t="n">
        <v>0.230203297699408</v>
      </c>
      <c r="AV2756" s="6" t="n">
        <v>0.244982777587143</v>
      </c>
      <c r="AW2756" s="5" t="n">
        <v>2122.24</v>
      </c>
      <c r="AX2756" s="6" t="n">
        <v>0.130857637195376</v>
      </c>
      <c r="AY2756" s="6" t="n">
        <v>0.0518703253809583</v>
      </c>
      <c r="AZ2756" s="5" t="n">
        <v>1044.75</v>
      </c>
      <c r="BB2756" s="6" t="n">
        <v>4.48626791997059</v>
      </c>
      <c r="BC2756" s="6" t="n">
        <v>0.0644194419386445</v>
      </c>
      <c r="BD2756" s="7" t="n">
        <v>10.27</v>
      </c>
      <c r="BL2756" s="5" t="n">
        <v>124959.175</v>
      </c>
      <c r="BM2756" s="5" t="n">
        <v>1983.23</v>
      </c>
      <c r="BN2756" s="26" t="n">
        <v>63.0079088154173</v>
      </c>
      <c r="BO2756" s="7" t="n">
        <v>2.51838010418214</v>
      </c>
      <c r="BP2756" s="6" t="n">
        <v>0.0399692697556393</v>
      </c>
      <c r="BQ2756" s="7" t="n">
        <v>0.37480156238947</v>
      </c>
      <c r="BR2756" s="26" t="n">
        <v>22.12</v>
      </c>
      <c r="BS2756" s="7" t="n">
        <v>3.41</v>
      </c>
      <c r="BT2756" s="4" t="s">
        <v>1443</v>
      </c>
      <c r="BU2756" s="5" t="n">
        <v>7204.23</v>
      </c>
      <c r="BV2756" s="5" t="n">
        <v>9574.15</v>
      </c>
      <c r="BW2756" s="5" t="n">
        <v>-2369.92</v>
      </c>
      <c r="BX2756" s="7" t="n">
        <v>2.13941699481496</v>
      </c>
      <c r="BY2756" s="5" t="n">
        <v>4</v>
      </c>
      <c r="BZ2756" s="6" t="n">
        <v>0.131754054688785</v>
      </c>
      <c r="CA2756" s="6" t="n">
        <v>0.858185032205015</v>
      </c>
      <c r="CC2756" s="26" t="n">
        <v>35.4499350570109</v>
      </c>
      <c r="CD2756" s="6" t="n">
        <v>0.777377270623694</v>
      </c>
      <c r="CE2756" s="25" t="n">
        <v>46168</v>
      </c>
      <c r="CF2756" s="6" t="n">
        <v>0.335540608974267</v>
      </c>
      <c r="CG2756" s="6" t="n">
        <v>0.34096351736011</v>
      </c>
      <c r="CH2756" s="6" t="n">
        <v>0.291927160803694</v>
      </c>
      <c r="CI2756" s="6" t="n">
        <v>-0.143817018712374</v>
      </c>
      <c r="CJ2756" s="6" t="n">
        <v>0.0705992968686126</v>
      </c>
      <c r="CK2756" s="7" t="n">
        <v>0.44354371742907</v>
      </c>
      <c r="CL2756" s="6" t="n">
        <v>-0.145073121533031</v>
      </c>
      <c r="CM2756" s="4" t="s">
        <v>504</v>
      </c>
    </row>
    <row r="2757" customFormat="false" ht="15" hidden="false" customHeight="false" outlineLevel="0" collapsed="false">
      <c r="A2757" s="4" t="s">
        <v>47</v>
      </c>
      <c r="B2757" s="4" t="s">
        <v>48</v>
      </c>
      <c r="C2757" s="25" t="n">
        <v>46112</v>
      </c>
      <c r="D2757" s="4" t="s">
        <v>116</v>
      </c>
      <c r="E2757" s="4" t="s">
        <v>691</v>
      </c>
      <c r="F2757" s="4" t="s">
        <v>62</v>
      </c>
      <c r="G2757" s="4" t="s">
        <v>490</v>
      </c>
      <c r="H2757" s="5" t="n">
        <v>350</v>
      </c>
      <c r="I2757" s="25" t="n">
        <v>46144</v>
      </c>
      <c r="J2757" s="4" t="s">
        <v>545</v>
      </c>
      <c r="K2757" s="4" t="s">
        <v>444</v>
      </c>
      <c r="L2757" s="4" t="s">
        <v>421</v>
      </c>
      <c r="M2757" s="25" t="n">
        <v>46142</v>
      </c>
      <c r="N2757" s="25" t="n">
        <v>46146</v>
      </c>
      <c r="O2757" s="25" t="n">
        <v>46147</v>
      </c>
      <c r="P2757" s="25" t="n">
        <v>46146</v>
      </c>
      <c r="Q2757" s="6" t="n">
        <v>-0.0313230956981592</v>
      </c>
      <c r="R2757" s="6" t="n">
        <v>-0.0167979002624672</v>
      </c>
      <c r="S2757" s="6" t="n">
        <v>-0.00128136679124402</v>
      </c>
      <c r="T2757" s="6" t="n">
        <v>-0.0494023627518704</v>
      </c>
      <c r="U2757" s="6" t="n">
        <v>-0.00596193332876094</v>
      </c>
      <c r="V2757" s="6" t="n">
        <v>-0.00904109026350997</v>
      </c>
      <c r="W2757" s="6" t="n">
        <v>-0.0434404294231094</v>
      </c>
      <c r="X2757" s="6" t="n">
        <v>-0.0403612724883604</v>
      </c>
      <c r="Y2757" s="6" t="n">
        <v>-0.0107849621104299</v>
      </c>
      <c r="Z2757" s="6" t="n">
        <v>-0.0386174006414405</v>
      </c>
      <c r="AA2757" s="6" t="n">
        <v>0.00267716535433071</v>
      </c>
      <c r="AB2757" s="6" t="n">
        <v>-0.0167979002624672</v>
      </c>
      <c r="AC2757" s="6" t="n">
        <v>0.0167979002624672</v>
      </c>
      <c r="AD2757" s="6" t="n">
        <v>0.0526509186351706</v>
      </c>
      <c r="AE2757" s="7" t="n">
        <v>0.428713858424726</v>
      </c>
      <c r="AF2757" s="7" t="n">
        <v>3.54524210407487</v>
      </c>
      <c r="AG2757" s="26" t="n">
        <v>1966.6</v>
      </c>
      <c r="AH2757" s="6" t="n">
        <v>-0.0731891229558415</v>
      </c>
      <c r="AI2757" s="6" t="n">
        <v>-0.0160112078454916</v>
      </c>
      <c r="AJ2757" s="6" t="n">
        <v>-0.0063114689960021</v>
      </c>
      <c r="AK2757" s="6" t="n">
        <v>0.120671501206493</v>
      </c>
      <c r="AL2757" s="6" t="n">
        <v>0.20469264204178</v>
      </c>
      <c r="AM2757" s="6" t="n">
        <v>0.15597943961489</v>
      </c>
      <c r="AN2757" s="6" t="n">
        <v>-0.171990647460381</v>
      </c>
      <c r="AO2757" s="6" t="n">
        <v>0.00566663102747778</v>
      </c>
      <c r="AP2757" s="6" t="n">
        <v>-0.0348551266973162</v>
      </c>
      <c r="AQ2757" s="6" t="n">
        <v>-0.00875746017489676</v>
      </c>
      <c r="AR2757" s="4" t="s">
        <v>422</v>
      </c>
      <c r="AS2757" s="4" t="s">
        <v>102</v>
      </c>
      <c r="AT2757" s="5" t="n">
        <v>6269.16</v>
      </c>
      <c r="AU2757" s="6" t="n">
        <v>0.138067748611262</v>
      </c>
      <c r="AV2757" s="6" t="n">
        <v>0.0780773602653766</v>
      </c>
      <c r="AW2757" s="5" t="n">
        <v>511.03</v>
      </c>
      <c r="AX2757" s="6" t="n">
        <v>0.0815149078983468</v>
      </c>
      <c r="AY2757" s="6" t="n">
        <v>0.00641597168950973</v>
      </c>
      <c r="AZ2757" s="5" t="n">
        <v>354.35</v>
      </c>
      <c r="BA2757" s="6" t="n">
        <v>0.208931800347992</v>
      </c>
      <c r="BB2757" s="6" t="n">
        <v>0.142917042962198</v>
      </c>
      <c r="BC2757" s="6" t="n">
        <v>0.0565227239374972</v>
      </c>
      <c r="BD2757" s="7" t="n">
        <v>12.76</v>
      </c>
      <c r="BL2757" s="5" t="n">
        <v>54602.649</v>
      </c>
      <c r="BM2757" s="5" t="n">
        <v>603.15</v>
      </c>
      <c r="BN2757" s="26" t="n">
        <v>90.5291370305894</v>
      </c>
      <c r="BO2757" s="7" t="n">
        <v>11.8554763781323</v>
      </c>
      <c r="BP2757" s="6" t="n">
        <v>0.130957576389206</v>
      </c>
      <c r="BQ2757" s="7" t="n">
        <v>0.150770025772468</v>
      </c>
      <c r="BR2757" s="26" t="n">
        <v>22.12</v>
      </c>
      <c r="BS2757" s="7" t="n">
        <v>3.41</v>
      </c>
      <c r="BT2757" s="4" t="s">
        <v>1443</v>
      </c>
      <c r="BU2757" s="5" t="n">
        <v>2103.19</v>
      </c>
      <c r="BV2757" s="5" t="n">
        <v>696.32</v>
      </c>
      <c r="BW2757" s="5" t="n">
        <v>1406.87</v>
      </c>
      <c r="BX2757" s="7" t="n">
        <v>1.74817136017555</v>
      </c>
      <c r="BY2757" s="5" t="n">
        <v>4</v>
      </c>
      <c r="BZ2757" s="6" t="n">
        <v>0.133683387951373</v>
      </c>
      <c r="CA2757" s="6" t="n">
        <v>1.2491678262006</v>
      </c>
      <c r="CB2757" s="4" t="s">
        <v>560</v>
      </c>
      <c r="CC2757" s="26" t="n">
        <v>35.4499350570109</v>
      </c>
      <c r="CD2757" s="6" t="n">
        <v>1.55371799370012</v>
      </c>
      <c r="CE2757" s="25" t="n">
        <v>46168</v>
      </c>
      <c r="CF2757" s="6" t="n">
        <v>0.359978778930288</v>
      </c>
      <c r="CG2757" s="6" t="n">
        <v>0.355132468757872</v>
      </c>
      <c r="CH2757" s="6" t="n">
        <v>0.29817269927999</v>
      </c>
      <c r="CI2757" s="6" t="n">
        <v>-0.160390205032805</v>
      </c>
      <c r="CJ2757" s="6" t="n">
        <v>0.0735170603674541</v>
      </c>
      <c r="CK2757" s="7" t="n">
        <v>0.228489825062478</v>
      </c>
      <c r="CL2757" s="6" t="n">
        <v>-0.122685465477918</v>
      </c>
      <c r="CM2757" s="4" t="s">
        <v>504</v>
      </c>
    </row>
    <row r="2758" customFormat="false" ht="15" hidden="false" customHeight="false" outlineLevel="0" collapsed="false">
      <c r="A2758" s="4" t="s">
        <v>47</v>
      </c>
      <c r="B2758" s="4" t="s">
        <v>48</v>
      </c>
      <c r="C2758" s="25" t="n">
        <v>46112</v>
      </c>
      <c r="D2758" s="4" t="s">
        <v>145</v>
      </c>
      <c r="E2758" s="4" t="s">
        <v>686</v>
      </c>
      <c r="G2758" s="4" t="s">
        <v>427</v>
      </c>
      <c r="H2758" s="5" t="n">
        <v>475</v>
      </c>
      <c r="I2758" s="25" t="n">
        <v>46144</v>
      </c>
      <c r="J2758" s="4" t="s">
        <v>943</v>
      </c>
      <c r="K2758" s="4" t="s">
        <v>444</v>
      </c>
      <c r="L2758" s="4" t="s">
        <v>421</v>
      </c>
      <c r="M2758" s="25" t="n">
        <v>46142</v>
      </c>
      <c r="N2758" s="25" t="n">
        <v>46146</v>
      </c>
      <c r="O2758" s="25" t="n">
        <v>46147</v>
      </c>
      <c r="P2758" s="25" t="n">
        <v>46146</v>
      </c>
      <c r="Q2758" s="6" t="n">
        <v>-0.0263319044703001</v>
      </c>
      <c r="R2758" s="6" t="n">
        <v>-0.0264937106918239</v>
      </c>
      <c r="S2758" s="6" t="n">
        <v>0.0132439634983446</v>
      </c>
      <c r="T2758" s="6" t="n">
        <v>-0.0395816516637795</v>
      </c>
      <c r="U2758" s="6" t="n">
        <v>-0.00596193332876094</v>
      </c>
      <c r="V2758" s="6" t="n">
        <v>-0.00269219756875261</v>
      </c>
      <c r="W2758" s="6" t="n">
        <v>-0.0336197183350185</v>
      </c>
      <c r="X2758" s="6" t="n">
        <v>-0.0368894540950269</v>
      </c>
      <c r="AA2758" s="6" t="n">
        <v>-0.0124213836477987</v>
      </c>
      <c r="AB2758" s="6" t="n">
        <v>-0.0264937106918239</v>
      </c>
      <c r="AC2758" s="6" t="n">
        <v>0.0264937106918239</v>
      </c>
      <c r="AD2758" s="6" t="n">
        <v>0.0265723270440253</v>
      </c>
      <c r="AE2758" s="7" t="n">
        <v>0.36094674556213</v>
      </c>
      <c r="AF2758" s="7" t="n">
        <v>2.12954794987083</v>
      </c>
      <c r="AG2758" s="26" t="n">
        <v>1306.4</v>
      </c>
      <c r="AH2758" s="6" t="n">
        <v>-0.011201937632455</v>
      </c>
      <c r="AI2758" s="6" t="n">
        <v>0.0771767810026394</v>
      </c>
      <c r="AJ2758" s="6" t="n">
        <v>0.0333633712300701</v>
      </c>
      <c r="AK2758" s="6" t="n">
        <v>-0.126021976676613</v>
      </c>
      <c r="AL2758" s="6" t="n">
        <v>0.025201659653878</v>
      </c>
      <c r="AM2758" s="6" t="n">
        <v>0.0648471473400936</v>
      </c>
      <c r="AN2758" s="6" t="n">
        <v>0.0123296336625458</v>
      </c>
      <c r="AO2758" s="6" t="n">
        <v>-0.0576233362556787</v>
      </c>
      <c r="AP2758" s="6" t="n">
        <v>-0.0290906192715391</v>
      </c>
      <c r="AQ2758" s="6" t="n">
        <v>-0.0029929527491197</v>
      </c>
      <c r="AR2758" s="4" t="s">
        <v>422</v>
      </c>
      <c r="AS2758" s="4" t="s">
        <v>102</v>
      </c>
      <c r="AT2758" s="5" t="n">
        <v>262.848</v>
      </c>
      <c r="AU2758" s="6" t="n">
        <v>0.17108378982261</v>
      </c>
      <c r="AV2758" s="6" t="n">
        <v>-0.13637692825812</v>
      </c>
      <c r="AW2758" s="5" t="n">
        <v>116.7511</v>
      </c>
      <c r="AX2758" s="6" t="n">
        <v>0.4441772431215</v>
      </c>
      <c r="AY2758" s="6" t="n">
        <v>-0.0431452384277197</v>
      </c>
      <c r="AZ2758" s="5" t="n">
        <v>80.2196</v>
      </c>
      <c r="BA2758" s="6" t="n">
        <v>-0.200250433922631</v>
      </c>
      <c r="BB2758" s="6" t="n">
        <v>-0.398326225517036</v>
      </c>
      <c r="BC2758" s="6" t="n">
        <v>0.305193876308741</v>
      </c>
      <c r="BD2758" s="7" t="n">
        <v>3.84</v>
      </c>
      <c r="BL2758" s="5" t="n">
        <v>27303.76</v>
      </c>
      <c r="BM2758" s="5" t="n">
        <v>476.2181</v>
      </c>
      <c r="BN2758" s="26" t="n">
        <v>57.3345700215931</v>
      </c>
      <c r="BO2758" s="7" t="n">
        <v>15.6688324361914</v>
      </c>
      <c r="BP2758" s="6" t="n">
        <v>0.273287694148405</v>
      </c>
      <c r="BQ2758" s="7" t="n">
        <v>0</v>
      </c>
      <c r="BR2758" s="26" t="n">
        <v>23.35</v>
      </c>
      <c r="BS2758" s="7" t="n">
        <v>3.6</v>
      </c>
      <c r="BT2758" s="4" t="s">
        <v>1443</v>
      </c>
      <c r="BU2758" s="5" t="n">
        <v>466.6217</v>
      </c>
      <c r="BV2758" s="5" t="n">
        <v>99.6985</v>
      </c>
      <c r="BW2758" s="5" t="n">
        <v>366.9232</v>
      </c>
      <c r="BX2758" s="7" t="n">
        <v>1.02299751957658</v>
      </c>
      <c r="BY2758" s="5" t="n">
        <v>0</v>
      </c>
      <c r="CE2758" s="25" t="n">
        <v>46168</v>
      </c>
      <c r="CF2758" s="6" t="n">
        <v>0.370505596160609</v>
      </c>
      <c r="CG2758" s="6" t="n">
        <v>0.386392766090576</v>
      </c>
      <c r="CH2758" s="6" t="n">
        <v>0.352077363408078</v>
      </c>
      <c r="CI2758" s="6" t="n">
        <v>-0.0888096405884942</v>
      </c>
      <c r="CJ2758" s="6" t="n">
        <v>0.0801493710691824</v>
      </c>
      <c r="CK2758" s="7" t="n">
        <v>0.330554193231977</v>
      </c>
      <c r="CL2758" s="6" t="n">
        <v>-0.0962341512359756</v>
      </c>
      <c r="CM2758" s="4" t="s">
        <v>504</v>
      </c>
    </row>
    <row r="2759" customFormat="false" ht="15" hidden="false" customHeight="false" outlineLevel="0" collapsed="false">
      <c r="A2759" s="4" t="s">
        <v>47</v>
      </c>
      <c r="B2759" s="4" t="s">
        <v>48</v>
      </c>
      <c r="C2759" s="25" t="n">
        <v>46112</v>
      </c>
      <c r="D2759" s="4" t="s">
        <v>161</v>
      </c>
      <c r="E2759" s="4" t="s">
        <v>442</v>
      </c>
      <c r="G2759" s="4" t="s">
        <v>427</v>
      </c>
      <c r="H2759" s="5" t="n">
        <v>150</v>
      </c>
      <c r="I2759" s="25" t="n">
        <v>46144</v>
      </c>
      <c r="J2759" s="4" t="s">
        <v>788</v>
      </c>
      <c r="K2759" s="4" t="s">
        <v>444</v>
      </c>
      <c r="L2759" s="4" t="s">
        <v>421</v>
      </c>
      <c r="M2759" s="25" t="n">
        <v>46142</v>
      </c>
      <c r="N2759" s="25" t="n">
        <v>46146</v>
      </c>
      <c r="O2759" s="25" t="n">
        <v>46147</v>
      </c>
      <c r="P2759" s="25" t="n">
        <v>46146</v>
      </c>
      <c r="Q2759" s="6" t="n">
        <v>-0.00163277746331692</v>
      </c>
      <c r="R2759" s="6" t="n">
        <v>-0.0456617021740552</v>
      </c>
      <c r="S2759" s="6" t="n">
        <v>-0.00406717696789671</v>
      </c>
      <c r="T2759" s="6" t="n">
        <v>-0.0513616566052688</v>
      </c>
      <c r="U2759" s="6" t="n">
        <v>-0.00596193332876094</v>
      </c>
      <c r="V2759" s="6" t="n">
        <v>-0.00269219756875261</v>
      </c>
      <c r="W2759" s="6" t="n">
        <v>-0.0453997232765079</v>
      </c>
      <c r="X2759" s="6" t="n">
        <v>-0.0486694590365162</v>
      </c>
      <c r="AA2759" s="6" t="n">
        <v>-0.000196253734272345</v>
      </c>
      <c r="AB2759" s="6" t="n">
        <v>-0.0456617021740552</v>
      </c>
      <c r="AC2759" s="6" t="n">
        <v>0.0456617021740552</v>
      </c>
      <c r="AD2759" s="6" t="n">
        <v>0.0510259709108354</v>
      </c>
      <c r="AE2759" s="7" t="n">
        <v>0.108974358974359</v>
      </c>
      <c r="AF2759" s="7" t="n">
        <v>1.71956044501143</v>
      </c>
      <c r="AG2759" s="26" t="n">
        <v>4593.4</v>
      </c>
      <c r="AH2759" s="6" t="n">
        <v>-0.000304692260816752</v>
      </c>
      <c r="AI2759" s="6" t="n">
        <v>0.174542293136954</v>
      </c>
      <c r="AJ2759" s="6" t="n">
        <v>0.25929752796668</v>
      </c>
      <c r="AK2759" s="6" t="n">
        <v>0.0971458472103668</v>
      </c>
      <c r="AL2759" s="6" t="n">
        <v>0.0424446349917114</v>
      </c>
      <c r="AM2759" s="6" t="n">
        <v>0.0648471473400936</v>
      </c>
      <c r="AN2759" s="6" t="n">
        <v>0.10969514579686</v>
      </c>
      <c r="AO2759" s="6" t="n">
        <v>-0.00619450753665085</v>
      </c>
      <c r="AP2759" s="6" t="n">
        <v>-0.0436598068231354</v>
      </c>
      <c r="AQ2759" s="6" t="n">
        <v>-0.017562140300716</v>
      </c>
      <c r="AR2759" s="4" t="s">
        <v>422</v>
      </c>
      <c r="AS2759" s="4" t="s">
        <v>102</v>
      </c>
      <c r="AT2759" s="5" t="n">
        <v>17683.86</v>
      </c>
      <c r="AU2759" s="6" t="n">
        <v>0.189081930572235</v>
      </c>
      <c r="AV2759" s="6" t="n">
        <v>-0.0230386588939323</v>
      </c>
      <c r="AW2759" s="5" t="n">
        <v>1210.53</v>
      </c>
      <c r="AX2759" s="6" t="n">
        <v>0.0684539461407182</v>
      </c>
      <c r="AY2759" s="6" t="n">
        <v>0.00423400324184739</v>
      </c>
      <c r="AZ2759" s="5" t="n">
        <v>656.594</v>
      </c>
      <c r="BA2759" s="6" t="n">
        <v>0.191856961335996</v>
      </c>
      <c r="BB2759" s="6" t="n">
        <v>-0.232879241050565</v>
      </c>
      <c r="BC2759" s="6" t="n">
        <v>0.0371295633419401</v>
      </c>
      <c r="BD2759" s="7" t="n">
        <v>10.09</v>
      </c>
      <c r="BL2759" s="5" t="n">
        <v>298906.3182</v>
      </c>
      <c r="BM2759" s="5" t="n">
        <v>2864.8</v>
      </c>
      <c r="BN2759" s="26" t="n">
        <v>104.337586637811</v>
      </c>
      <c r="BO2759" s="7" t="n">
        <v>13.058591082512</v>
      </c>
      <c r="BP2759" s="6" t="n">
        <v>0.125157112631353</v>
      </c>
      <c r="BQ2759" s="7" t="n">
        <v>0.0703021411879528</v>
      </c>
      <c r="BR2759" s="26" t="n">
        <v>23.35</v>
      </c>
      <c r="BS2759" s="7" t="n">
        <v>3.6</v>
      </c>
      <c r="BT2759" s="4" t="s">
        <v>1443</v>
      </c>
      <c r="BU2759" s="5" t="n">
        <v>3466.74</v>
      </c>
      <c r="BV2759" s="5" t="n">
        <v>4113.35</v>
      </c>
      <c r="BW2759" s="5" t="n">
        <v>-646.610000000001</v>
      </c>
      <c r="BX2759" s="7" t="n">
        <v>1.16705958711876</v>
      </c>
      <c r="BY2759" s="5" t="n">
        <v>0</v>
      </c>
      <c r="CE2759" s="25" t="n">
        <v>46168</v>
      </c>
      <c r="CF2759" s="6" t="n">
        <v>0.337567731713038</v>
      </c>
      <c r="CG2759" s="6" t="n">
        <v>0.328319408542756</v>
      </c>
      <c r="CH2759" s="6" t="n">
        <v>0.288279606447276</v>
      </c>
      <c r="CI2759" s="6" t="n">
        <v>-0.121953807949389</v>
      </c>
      <c r="CJ2759" s="6" t="n">
        <v>0.0679895333624073</v>
      </c>
      <c r="CK2759" s="7" t="n">
        <v>0.671598993490112</v>
      </c>
      <c r="CL2759" s="6" t="n">
        <v>-0.138215858010102</v>
      </c>
      <c r="CM2759" s="4" t="s">
        <v>504</v>
      </c>
    </row>
    <row r="2760" customFormat="false" ht="15" hidden="false" customHeight="false" outlineLevel="0" collapsed="false">
      <c r="A2760" s="4" t="s">
        <v>47</v>
      </c>
      <c r="B2760" s="4" t="s">
        <v>48</v>
      </c>
      <c r="C2760" s="25" t="n">
        <v>46112</v>
      </c>
      <c r="D2760" s="4" t="s">
        <v>215</v>
      </c>
      <c r="E2760" s="4" t="s">
        <v>530</v>
      </c>
      <c r="F2760" s="4" t="s">
        <v>55</v>
      </c>
      <c r="G2760" s="4" t="s">
        <v>446</v>
      </c>
      <c r="H2760" s="5" t="n">
        <v>2000</v>
      </c>
      <c r="I2760" s="25" t="n">
        <v>46144</v>
      </c>
      <c r="J2760" s="4" t="s">
        <v>703</v>
      </c>
      <c r="K2760" s="4" t="s">
        <v>444</v>
      </c>
      <c r="L2760" s="4" t="s">
        <v>421</v>
      </c>
      <c r="M2760" s="25" t="n">
        <v>46142</v>
      </c>
      <c r="N2760" s="25" t="n">
        <v>46146</v>
      </c>
      <c r="O2760" s="25" t="n">
        <v>46147</v>
      </c>
      <c r="P2760" s="25" t="n">
        <v>46146</v>
      </c>
      <c r="Q2760" s="6" t="n">
        <v>0.00340314136125652</v>
      </c>
      <c r="R2760" s="6" t="n">
        <v>-0.0303939472997653</v>
      </c>
      <c r="S2760" s="6" t="n">
        <v>-0.000807211085698811</v>
      </c>
      <c r="T2760" s="6" t="n">
        <v>-0.0277980170242076</v>
      </c>
      <c r="U2760" s="6" t="n">
        <v>-0.00596193332876094</v>
      </c>
      <c r="V2760" s="6" t="n">
        <v>-0.0155147366703756</v>
      </c>
      <c r="W2760" s="6" t="n">
        <v>-0.0218360836954467</v>
      </c>
      <c r="X2760" s="6" t="n">
        <v>-0.012283280353832</v>
      </c>
      <c r="Y2760" s="6" t="n">
        <v>-0.0122744438489598</v>
      </c>
      <c r="Z2760" s="6" t="n">
        <v>-0.0155235731752478</v>
      </c>
      <c r="AA2760" s="6" t="n">
        <v>-0.0114792590660058</v>
      </c>
      <c r="AB2760" s="6" t="n">
        <v>-0.0303939472997653</v>
      </c>
      <c r="AC2760" s="6" t="n">
        <v>0.0303939472997653</v>
      </c>
      <c r="AD2760" s="6" t="n">
        <v>0.0496999739107749</v>
      </c>
      <c r="AE2760" s="7" t="n">
        <v>0.454068241469815</v>
      </c>
      <c r="AF2760" s="7" t="n">
        <v>4.06022872171749</v>
      </c>
      <c r="AG2760" s="26" t="n">
        <v>382</v>
      </c>
      <c r="AH2760" s="6" t="n">
        <v>0.0136659148202201</v>
      </c>
      <c r="AI2760" s="6" t="n">
        <v>0.0293721368903264</v>
      </c>
      <c r="AJ2760" s="6" t="n">
        <v>-0.101634978687348</v>
      </c>
      <c r="AK2760" s="6" t="n">
        <v>-0.129031636142035</v>
      </c>
      <c r="AL2760" s="6" t="n">
        <v>-0.139218400631602</v>
      </c>
      <c r="AM2760" s="6" t="n">
        <v>0.0315687950234695</v>
      </c>
      <c r="AN2760" s="6" t="n">
        <v>-0.00219665813314318</v>
      </c>
      <c r="AO2760" s="6" t="n">
        <v>0.012521879628383</v>
      </c>
      <c r="AP2760" s="6" t="n">
        <v>0.0259862663255688</v>
      </c>
      <c r="AQ2760" s="6" t="n">
        <v>0.0520839328479882</v>
      </c>
      <c r="AR2760" s="4" t="s">
        <v>448</v>
      </c>
      <c r="AS2760" s="4" t="s">
        <v>449</v>
      </c>
      <c r="AT2760" s="5" t="n">
        <v>14174.77</v>
      </c>
      <c r="AU2760" s="6" t="n">
        <v>0.0476726507545953</v>
      </c>
      <c r="AV2760" s="6" t="n">
        <v>0.0195292467588515</v>
      </c>
      <c r="AZ2760" s="5" t="n">
        <v>4026.55</v>
      </c>
      <c r="BA2760" s="6" t="n">
        <v>0.133683771897718</v>
      </c>
      <c r="BB2760" s="6" t="n">
        <v>0.1684232213433</v>
      </c>
      <c r="BC2760" s="6" t="n">
        <v>0.284064573887266</v>
      </c>
      <c r="BD2760" s="7" t="n">
        <v>4.05</v>
      </c>
      <c r="BE2760" s="5" t="n">
        <v>7875.47</v>
      </c>
      <c r="BF2760" s="6" t="n">
        <v>0.0812650939031272</v>
      </c>
      <c r="BG2760" s="6" t="n">
        <v>0.0699846496838565</v>
      </c>
      <c r="BH2760" s="6" t="n">
        <v>-0.43211858628956</v>
      </c>
      <c r="BI2760" s="27" t="n">
        <v>0.012</v>
      </c>
      <c r="BJ2760" s="27" t="n">
        <v>0.0025</v>
      </c>
      <c r="BK2760" s="27" t="n">
        <v>0.0053</v>
      </c>
      <c r="BL2760" s="5" t="n">
        <v>1899590.5</v>
      </c>
      <c r="BM2760" s="5" t="n">
        <v>13532.89</v>
      </c>
      <c r="BN2760" s="26" t="n">
        <v>140.368428325361</v>
      </c>
      <c r="BO2760" s="7" t="n">
        <v>15.1776111378463</v>
      </c>
      <c r="BP2760" s="6" t="n">
        <v>0.108126957884475</v>
      </c>
      <c r="BR2760" s="26" t="n">
        <v>14.08</v>
      </c>
      <c r="BS2760" s="7" t="n">
        <v>1.89</v>
      </c>
      <c r="BY2760" s="5" t="n">
        <v>14</v>
      </c>
      <c r="BZ2760" s="6" t="n">
        <v>0.0318088549240944</v>
      </c>
      <c r="CA2760" s="6" t="n">
        <v>0.0911045211947681</v>
      </c>
      <c r="CB2760" s="4" t="s">
        <v>923</v>
      </c>
      <c r="CC2760" s="26" t="n">
        <v>10.2368641447497</v>
      </c>
      <c r="CD2760" s="6" t="n">
        <v>12.7120534511883</v>
      </c>
      <c r="CE2760" s="25" t="n">
        <v>46168</v>
      </c>
      <c r="CF2760" s="6" t="n">
        <v>0.30205541719636</v>
      </c>
      <c r="CG2760" s="6" t="n">
        <v>0.335230587202963</v>
      </c>
      <c r="CH2760" s="6" t="n">
        <v>0.259811647055391</v>
      </c>
      <c r="CI2760" s="6" t="n">
        <v>-0.224976308924667</v>
      </c>
      <c r="CJ2760" s="6" t="n">
        <v>0.0694063926940639</v>
      </c>
      <c r="CK2760" s="7" t="n">
        <v>0.437912793332145</v>
      </c>
      <c r="CL2760" s="6" t="n">
        <v>0.112827324478178</v>
      </c>
      <c r="CM2760" s="4" t="s">
        <v>504</v>
      </c>
      <c r="CN2760" s="4" t="s">
        <v>1252</v>
      </c>
    </row>
    <row r="2761" customFormat="false" ht="15" hidden="false" customHeight="false" outlineLevel="0" collapsed="false">
      <c r="A2761" s="4" t="s">
        <v>47</v>
      </c>
      <c r="B2761" s="4" t="s">
        <v>48</v>
      </c>
      <c r="C2761" s="25" t="n">
        <v>46112</v>
      </c>
      <c r="D2761" s="4" t="s">
        <v>105</v>
      </c>
      <c r="E2761" s="4" t="s">
        <v>689</v>
      </c>
      <c r="G2761" s="4" t="s">
        <v>427</v>
      </c>
      <c r="H2761" s="5" t="n">
        <v>3100</v>
      </c>
      <c r="I2761" s="25" t="n">
        <v>46146</v>
      </c>
      <c r="J2761" s="4" t="s">
        <v>1226</v>
      </c>
      <c r="K2761" s="4" t="s">
        <v>6</v>
      </c>
      <c r="L2761" s="4" t="s">
        <v>421</v>
      </c>
      <c r="M2761" s="25" t="n">
        <v>46142</v>
      </c>
      <c r="N2761" s="25" t="n">
        <v>46146</v>
      </c>
      <c r="O2761" s="25" t="n">
        <v>46147</v>
      </c>
      <c r="P2761" s="25" t="n">
        <v>46146</v>
      </c>
      <c r="Q2761" s="6" t="n">
        <v>-0.00846606399770411</v>
      </c>
      <c r="R2761" s="6" t="n">
        <v>0.00101302460202613</v>
      </c>
      <c r="S2761" s="6" t="n">
        <v>0.0433714037877693</v>
      </c>
      <c r="T2761" s="6" t="n">
        <v>0.0359183643920913</v>
      </c>
      <c r="U2761" s="6" t="n">
        <v>-0.00596193332876094</v>
      </c>
      <c r="V2761" s="6" t="n">
        <v>-0.00269219756875261</v>
      </c>
      <c r="W2761" s="6" t="n">
        <v>0.0418802977208522</v>
      </c>
      <c r="X2761" s="6" t="n">
        <v>0.0386105619608439</v>
      </c>
      <c r="AA2761" s="6" t="n">
        <v>0.00434153400868298</v>
      </c>
      <c r="AB2761" s="6" t="n">
        <v>0.00101302460202613</v>
      </c>
      <c r="AC2761" s="6" t="n">
        <v>0.00101302460202613</v>
      </c>
      <c r="AD2761" s="6" t="n">
        <v>0.0573082489146165</v>
      </c>
      <c r="AE2761" s="7" t="n">
        <v>0.260101010101012</v>
      </c>
      <c r="AF2761" s="7" t="n">
        <v>2.63072111070052</v>
      </c>
      <c r="AG2761" s="26" t="n">
        <v>348.45</v>
      </c>
      <c r="AH2761" s="6" t="n">
        <v>-0.00641573994867406</v>
      </c>
      <c r="AI2761" s="6" t="n">
        <v>0.107244995233556</v>
      </c>
      <c r="AJ2761" s="6" t="n">
        <v>0.0145834582961308</v>
      </c>
      <c r="AK2761" s="6" t="n">
        <v>0.179825605924155</v>
      </c>
      <c r="AL2761" s="6" t="n">
        <v>0.770900226321902</v>
      </c>
      <c r="AM2761" s="6" t="n">
        <v>0.0648471473400936</v>
      </c>
      <c r="AN2761" s="6" t="n">
        <v>0.0423978478934621</v>
      </c>
      <c r="AO2761" s="6" t="n">
        <v>-0.0544547595953997</v>
      </c>
      <c r="AP2761" s="6" t="n">
        <v>-0.0335319384785925</v>
      </c>
      <c r="AQ2761" s="6" t="n">
        <v>-0.00743427195617308</v>
      </c>
      <c r="AR2761" s="4" t="s">
        <v>422</v>
      </c>
      <c r="AS2761" s="4" t="s">
        <v>438</v>
      </c>
      <c r="AT2761" s="5" t="n">
        <v>13459.25</v>
      </c>
      <c r="AU2761" s="6" t="n">
        <v>0.101949068449096</v>
      </c>
      <c r="AV2761" s="6" t="n">
        <v>0.126100121401362</v>
      </c>
      <c r="AZ2761" s="5" t="n">
        <v>1129.16</v>
      </c>
      <c r="BA2761" s="6" t="n">
        <v>0.305991209808004</v>
      </c>
      <c r="BB2761" s="6" t="n">
        <v>0.194853018983725</v>
      </c>
      <c r="BC2761" s="6" t="n">
        <v>0.0838947192451288</v>
      </c>
      <c r="BD2761" s="7" t="n">
        <v>4.31</v>
      </c>
      <c r="BL2761" s="5" t="n">
        <v>91198.77315</v>
      </c>
      <c r="BM2761" s="5" t="n">
        <v>3499.94</v>
      </c>
      <c r="BN2761" s="26" t="n">
        <v>26.0572390240976</v>
      </c>
      <c r="BO2761" s="7" t="n">
        <v>2.83397450227653</v>
      </c>
      <c r="BP2761" s="6" t="n">
        <v>0.108759584991169</v>
      </c>
      <c r="BQ2761" s="7" t="n">
        <v>2.59990298478707</v>
      </c>
      <c r="BR2761" s="26" t="n">
        <v>23.35</v>
      </c>
      <c r="BS2761" s="7" t="n">
        <v>3.6</v>
      </c>
      <c r="BT2761" s="4" t="s">
        <v>1443</v>
      </c>
      <c r="BU2761" s="5" t="n">
        <v>-36544.12</v>
      </c>
      <c r="BV2761" s="5" t="n">
        <v>393.55</v>
      </c>
      <c r="BW2761" s="5" t="n">
        <v>-36937.67</v>
      </c>
      <c r="BX2761" s="7" t="n">
        <v>-9.7075885445306</v>
      </c>
      <c r="BY2761" s="5" t="n">
        <v>0</v>
      </c>
      <c r="CE2761" s="25" t="n">
        <v>46168</v>
      </c>
      <c r="CF2761" s="6" t="n">
        <v>0.367565674483124</v>
      </c>
      <c r="CG2761" s="6" t="n">
        <v>0.433865742709208</v>
      </c>
      <c r="CH2761" s="6" t="n">
        <v>0.39605732624745</v>
      </c>
      <c r="CI2761" s="6" t="n">
        <v>-0.0871431245658381</v>
      </c>
      <c r="CJ2761" s="6" t="n">
        <v>0.0897250361794501</v>
      </c>
      <c r="CK2761" s="7" t="n">
        <v>0.011290322580646</v>
      </c>
      <c r="CL2761" s="6" t="n">
        <v>-0.0165555851772861</v>
      </c>
      <c r="CM2761" s="4" t="s">
        <v>504</v>
      </c>
    </row>
    <row r="2762" customFormat="false" ht="15" hidden="false" customHeight="false" outlineLevel="0" collapsed="false">
      <c r="A2762" s="4" t="s">
        <v>47</v>
      </c>
      <c r="B2762" s="4" t="s">
        <v>48</v>
      </c>
      <c r="C2762" s="25" t="n">
        <v>46112</v>
      </c>
      <c r="D2762" s="4" t="s">
        <v>113</v>
      </c>
      <c r="E2762" s="4" t="s">
        <v>749</v>
      </c>
      <c r="F2762" s="4" t="s">
        <v>64</v>
      </c>
      <c r="G2762" s="4" t="s">
        <v>536</v>
      </c>
      <c r="H2762" s="5" t="n">
        <v>1200</v>
      </c>
      <c r="I2762" s="25" t="n">
        <v>46146</v>
      </c>
      <c r="J2762" s="4" t="s">
        <v>1086</v>
      </c>
      <c r="K2762" s="4" t="s">
        <v>6</v>
      </c>
      <c r="L2762" s="4" t="s">
        <v>421</v>
      </c>
      <c r="M2762" s="25" t="n">
        <v>46142</v>
      </c>
      <c r="N2762" s="25" t="n">
        <v>46146</v>
      </c>
      <c r="O2762" s="25" t="n">
        <v>46147</v>
      </c>
      <c r="P2762" s="25" t="n">
        <v>46146</v>
      </c>
      <c r="Q2762" s="6" t="n">
        <v>-0.0228772547294326</v>
      </c>
      <c r="R2762" s="6" t="n">
        <v>0.00247636199909951</v>
      </c>
      <c r="S2762" s="6" t="n">
        <v>-0.0273972602739726</v>
      </c>
      <c r="T2762" s="6" t="n">
        <v>-0.0477981530043057</v>
      </c>
      <c r="U2762" s="6" t="n">
        <v>-0.00596193332876094</v>
      </c>
      <c r="V2762" s="6" t="n">
        <v>-0.00212897955353031</v>
      </c>
      <c r="W2762" s="6" t="n">
        <v>-0.0418362196755447</v>
      </c>
      <c r="X2762" s="6" t="n">
        <v>-0.0456691734507754</v>
      </c>
      <c r="Y2762" s="6" t="n">
        <v>0.0343014050059414</v>
      </c>
      <c r="Z2762" s="6" t="n">
        <v>-0.082099558010247</v>
      </c>
      <c r="AA2762" s="6" t="n">
        <v>0.00405222872579913</v>
      </c>
      <c r="AB2762" s="6" t="n">
        <v>0.00247636199909951</v>
      </c>
      <c r="AC2762" s="6" t="n">
        <v>0.00247636199909951</v>
      </c>
      <c r="AD2762" s="6" t="n">
        <v>0.0511031067086898</v>
      </c>
      <c r="AE2762" s="7" t="n">
        <v>0.319383259911894</v>
      </c>
      <c r="AF2762" s="7" t="n">
        <v>4.28269861946884</v>
      </c>
      <c r="AG2762" s="26" t="n">
        <v>454.6</v>
      </c>
      <c r="AH2762" s="6" t="n">
        <v>-0.0136689086569756</v>
      </c>
      <c r="AI2762" s="6" t="n">
        <v>0.077761972498815</v>
      </c>
      <c r="AJ2762" s="6" t="n">
        <v>-0.146908582556705</v>
      </c>
      <c r="AK2762" s="6" t="n">
        <v>-0.178326398635234</v>
      </c>
      <c r="AL2762" s="6" t="n">
        <v>-0.184790614030586</v>
      </c>
      <c r="AM2762" s="6" t="n">
        <v>0.106386389381666</v>
      </c>
      <c r="AN2762" s="6" t="n">
        <v>-0.0286244168828509</v>
      </c>
      <c r="AO2762" s="6" t="n">
        <v>-0.0141999538212885</v>
      </c>
      <c r="AP2762" s="6" t="n">
        <v>-0.0141999538212886</v>
      </c>
      <c r="AQ2762" s="6" t="n">
        <v>0.0118977127011308</v>
      </c>
      <c r="AR2762" s="4" t="s">
        <v>422</v>
      </c>
      <c r="AS2762" s="4" t="s">
        <v>102</v>
      </c>
      <c r="AT2762" s="5" t="n">
        <v>10915.47</v>
      </c>
      <c r="AU2762" s="6" t="n">
        <v>0.103842703878503</v>
      </c>
      <c r="AV2762" s="6" t="n">
        <v>0.0621622805096991</v>
      </c>
      <c r="AW2762" s="5" t="n">
        <v>1361.4</v>
      </c>
      <c r="AX2762" s="6" t="n">
        <v>0.124722068770287</v>
      </c>
      <c r="AY2762" s="6" t="n">
        <v>-0.0777613945273862</v>
      </c>
      <c r="AZ2762" s="5" t="n">
        <v>1830.15</v>
      </c>
      <c r="BA2762" s="6" t="n">
        <v>0.934271853895178</v>
      </c>
      <c r="BB2762" s="6" t="n">
        <v>7.98453608247423</v>
      </c>
      <c r="BC2762" s="6" t="n">
        <v>0.167665707477553</v>
      </c>
      <c r="BD2762" s="7" t="n">
        <v>7.41</v>
      </c>
      <c r="BL2762" s="5" t="n">
        <v>112368.028</v>
      </c>
      <c r="BM2762" s="5" t="n">
        <v>3703.46</v>
      </c>
      <c r="BN2762" s="26" t="n">
        <v>30.3413640217526</v>
      </c>
      <c r="BO2762" s="7" t="n">
        <v>1.9977891480294</v>
      </c>
      <c r="BP2762" s="6" t="n">
        <v>0.0658437487054679</v>
      </c>
      <c r="BQ2762" s="7" t="n">
        <v>0.00590315539594771</v>
      </c>
      <c r="BR2762" s="26" t="n">
        <v>17.33</v>
      </c>
      <c r="BS2762" s="7" t="n">
        <v>2.46</v>
      </c>
      <c r="BT2762" s="4" t="s">
        <v>1443</v>
      </c>
      <c r="BU2762" s="5" t="n">
        <v>5361.53</v>
      </c>
      <c r="BV2762" s="5" t="n">
        <v>6344.33</v>
      </c>
      <c r="BW2762" s="5" t="n">
        <v>-982.8</v>
      </c>
      <c r="BX2762" s="7" t="n">
        <v>1.13395217610159</v>
      </c>
      <c r="BY2762" s="5" t="n">
        <v>3</v>
      </c>
      <c r="BZ2762" s="6" t="n">
        <v>0.118636432222247</v>
      </c>
      <c r="CA2762" s="6" t="n">
        <v>0.201737280624003</v>
      </c>
      <c r="CB2762" s="4" t="s">
        <v>554</v>
      </c>
      <c r="CC2762" s="26" t="n">
        <v>46.7763728779948</v>
      </c>
      <c r="CD2762" s="6" t="n">
        <v>-0.351352784430487</v>
      </c>
      <c r="CE2762" s="25" t="n">
        <v>46168</v>
      </c>
      <c r="CF2762" s="6" t="n">
        <v>0.354752208042797</v>
      </c>
      <c r="CG2762" s="6" t="n">
        <v>0.377972781903949</v>
      </c>
      <c r="CH2762" s="6" t="n">
        <v>0.346653132570628</v>
      </c>
      <c r="CI2762" s="6" t="n">
        <v>-0.0828621817040772</v>
      </c>
      <c r="CJ2762" s="6" t="n">
        <v>0.0782305267897344</v>
      </c>
      <c r="CK2762" s="7" t="n">
        <v>0.0316546762589929</v>
      </c>
      <c r="CL2762" s="6" t="n">
        <v>-0.114751773049645</v>
      </c>
      <c r="CM2762" s="4" t="s">
        <v>504</v>
      </c>
    </row>
    <row r="2763" customFormat="false" ht="15" hidden="false" customHeight="false" outlineLevel="0" collapsed="false">
      <c r="A2763" s="4" t="s">
        <v>47</v>
      </c>
      <c r="B2763" s="4" t="s">
        <v>48</v>
      </c>
      <c r="C2763" s="25" t="n">
        <v>46112</v>
      </c>
      <c r="D2763" s="4" t="s">
        <v>121</v>
      </c>
      <c r="E2763" s="4" t="s">
        <v>1380</v>
      </c>
      <c r="G2763" s="4" t="s">
        <v>427</v>
      </c>
      <c r="H2763" s="5" t="n">
        <v>375</v>
      </c>
      <c r="I2763" s="25" t="n">
        <v>46146</v>
      </c>
      <c r="J2763" s="4" t="s">
        <v>1255</v>
      </c>
      <c r="K2763" s="4" t="s">
        <v>6</v>
      </c>
      <c r="L2763" s="4" t="s">
        <v>421</v>
      </c>
      <c r="M2763" s="25" t="n">
        <v>46142</v>
      </c>
      <c r="N2763" s="25" t="n">
        <v>46146</v>
      </c>
      <c r="O2763" s="25" t="n">
        <v>46147</v>
      </c>
      <c r="P2763" s="25" t="n">
        <v>46146</v>
      </c>
      <c r="Q2763" s="6" t="n">
        <v>-0.00378303495311161</v>
      </c>
      <c r="R2763" s="6" t="n">
        <v>-0.000909236775953337</v>
      </c>
      <c r="S2763" s="6" t="n">
        <v>0.00406852248394007</v>
      </c>
      <c r="T2763" s="6" t="n">
        <v>-0.000623749245124872</v>
      </c>
      <c r="U2763" s="6" t="n">
        <v>-0.00596193332876094</v>
      </c>
      <c r="V2763" s="6" t="n">
        <v>-0.00269219756875261</v>
      </c>
      <c r="W2763" s="6" t="n">
        <v>0.00533818408363607</v>
      </c>
      <c r="X2763" s="6" t="n">
        <v>0.00206844832362774</v>
      </c>
      <c r="AA2763" s="6" t="n">
        <v>0.0119270471198587</v>
      </c>
      <c r="AB2763" s="6" t="n">
        <v>-0.000909236775953337</v>
      </c>
      <c r="AC2763" s="6" t="n">
        <v>0.000909236775953337</v>
      </c>
      <c r="AD2763" s="6" t="n">
        <v>0.0572819168850617</v>
      </c>
      <c r="AE2763" s="7" t="n">
        <v>0.705882352941176</v>
      </c>
      <c r="AF2763" s="7" t="n">
        <v>0.623123488657017</v>
      </c>
      <c r="AG2763" s="26" t="n">
        <v>938.4</v>
      </c>
      <c r="AH2763" s="6" t="n">
        <v>0.0363335173937052</v>
      </c>
      <c r="AI2763" s="6" t="n">
        <v>0.208266271808408</v>
      </c>
      <c r="AJ2763" s="6" t="n">
        <v>0.474360092955997</v>
      </c>
      <c r="AK2763" s="6" t="n">
        <v>0.216007772691329</v>
      </c>
      <c r="AL2763" s="6" t="n">
        <v>1.90118240721387</v>
      </c>
      <c r="AM2763" s="6" t="n">
        <v>0.0648471473400936</v>
      </c>
      <c r="AN2763" s="6" t="n">
        <v>0.143419124468315</v>
      </c>
      <c r="AO2763" s="6" t="n">
        <v>-0.0144487097462144</v>
      </c>
      <c r="AP2763" s="6" t="n">
        <v>0.0898379185327365</v>
      </c>
      <c r="AQ2763" s="6" t="n">
        <v>0.115935585055156</v>
      </c>
      <c r="AR2763" s="4" t="s">
        <v>448</v>
      </c>
      <c r="AS2763" s="4" t="s">
        <v>102</v>
      </c>
      <c r="AT2763" s="5" t="n">
        <v>1174.66</v>
      </c>
      <c r="AU2763" s="6" t="n">
        <v>0.737405709214613</v>
      </c>
      <c r="AV2763" s="6" t="n">
        <v>0.231816275167785</v>
      </c>
      <c r="AW2763" s="5" t="n">
        <v>-69.58</v>
      </c>
      <c r="AX2763" s="6" t="n">
        <v>-0.0592341613743551</v>
      </c>
      <c r="AY2763" s="6" t="n">
        <v>0.195757703734357</v>
      </c>
      <c r="AZ2763" s="5" t="n">
        <v>-100.23</v>
      </c>
      <c r="BC2763" s="6" t="n">
        <v>-0.0853268179728602</v>
      </c>
      <c r="BD2763" s="7" t="n">
        <v>-2.62</v>
      </c>
      <c r="BL2763" s="5" t="n">
        <v>35846.88</v>
      </c>
      <c r="BM2763" s="5" t="n">
        <v>-651.3</v>
      </c>
      <c r="BO2763" s="7" t="n">
        <v>13.1731882992797</v>
      </c>
      <c r="BP2763" s="6" t="n">
        <v>-0.239342936939586</v>
      </c>
      <c r="BQ2763" s="7" t="n">
        <v>0.0980082316625019</v>
      </c>
      <c r="BR2763" s="26" t="n">
        <v>23.35</v>
      </c>
      <c r="BS2763" s="7" t="n">
        <v>3.6</v>
      </c>
      <c r="BT2763" s="4" t="s">
        <v>1443</v>
      </c>
      <c r="BU2763" s="5" t="n">
        <v>31.89</v>
      </c>
      <c r="BV2763" s="5" t="n">
        <v>506.07</v>
      </c>
      <c r="BW2763" s="5" t="n">
        <v>-474.18</v>
      </c>
      <c r="BY2763" s="5" t="n">
        <v>0</v>
      </c>
      <c r="CN2763" s="4" t="s">
        <v>429</v>
      </c>
    </row>
    <row r="2764" customFormat="false" ht="15" hidden="false" customHeight="false" outlineLevel="0" collapsed="false">
      <c r="A2764" s="4" t="s">
        <v>47</v>
      </c>
      <c r="B2764" s="4" t="s">
        <v>48</v>
      </c>
      <c r="C2764" s="25" t="n">
        <v>46112</v>
      </c>
      <c r="D2764" s="4" t="s">
        <v>136</v>
      </c>
      <c r="E2764" s="4" t="s">
        <v>805</v>
      </c>
      <c r="F2764" s="4" t="s">
        <v>61</v>
      </c>
      <c r="G2764" s="4" t="s">
        <v>484</v>
      </c>
      <c r="H2764" s="5" t="n">
        <v>2625</v>
      </c>
      <c r="I2764" s="25" t="n">
        <v>46146</v>
      </c>
      <c r="J2764" s="4" t="s">
        <v>1260</v>
      </c>
      <c r="K2764" s="4" t="s">
        <v>6</v>
      </c>
      <c r="L2764" s="4" t="s">
        <v>421</v>
      </c>
      <c r="M2764" s="25" t="n">
        <v>46142</v>
      </c>
      <c r="N2764" s="25" t="n">
        <v>46146</v>
      </c>
      <c r="O2764" s="25" t="n">
        <v>46147</v>
      </c>
      <c r="P2764" s="25" t="n">
        <v>46146</v>
      </c>
      <c r="Q2764" s="6" t="n">
        <v>0.0229608127721337</v>
      </c>
      <c r="R2764" s="6" t="n">
        <v>0.0699185607672881</v>
      </c>
      <c r="S2764" s="6" t="n">
        <v>-0.00556955310966723</v>
      </c>
      <c r="T2764" s="6" t="n">
        <v>0.0873098204297546</v>
      </c>
      <c r="U2764" s="6" t="n">
        <v>-0.00596193332876094</v>
      </c>
      <c r="V2764" s="6" t="n">
        <v>0.00220982909575618</v>
      </c>
      <c r="W2764" s="6" t="n">
        <v>0.0932717537585155</v>
      </c>
      <c r="X2764" s="6" t="n">
        <v>0.0850999913339984</v>
      </c>
      <c r="Y2764" s="6" t="n">
        <v>-0.0183069714471753</v>
      </c>
      <c r="Z2764" s="6" t="n">
        <v>0.10561679187693</v>
      </c>
      <c r="AA2764" s="6" t="n">
        <v>0.00734939417156144</v>
      </c>
      <c r="AB2764" s="6" t="n">
        <v>0.0699185607672881</v>
      </c>
      <c r="AC2764" s="6" t="n">
        <v>0.0699185607672881</v>
      </c>
      <c r="AD2764" s="6" t="n">
        <v>0.128543457904146</v>
      </c>
      <c r="AE2764" s="7" t="n">
        <v>0.515452538631347</v>
      </c>
      <c r="AF2764" s="7" t="n">
        <v>5.12744919986539</v>
      </c>
      <c r="AG2764" s="26" t="n">
        <v>344.5</v>
      </c>
      <c r="AH2764" s="6" t="n">
        <v>0.0325500539503658</v>
      </c>
      <c r="AI2764" s="6" t="n">
        <v>0.314634611715321</v>
      </c>
      <c r="AJ2764" s="6" t="n">
        <v>0.427092526139601</v>
      </c>
      <c r="AK2764" s="6" t="n">
        <v>0.530200873616439</v>
      </c>
      <c r="AL2764" s="6" t="n">
        <v>0.557419197181849</v>
      </c>
      <c r="AM2764" s="6" t="n">
        <v>0.072097579991588</v>
      </c>
      <c r="AN2764" s="6" t="n">
        <v>0.242537031723733</v>
      </c>
      <c r="AO2764" s="6" t="n">
        <v>0.0448059741298841</v>
      </c>
      <c r="AP2764" s="6" t="n">
        <v>0.0836111481530877</v>
      </c>
      <c r="AQ2764" s="6" t="n">
        <v>0.109708814675507</v>
      </c>
      <c r="AR2764" s="4" t="s">
        <v>422</v>
      </c>
      <c r="AS2764" s="4" t="s">
        <v>102</v>
      </c>
      <c r="AT2764" s="5" t="n">
        <v>12310.37</v>
      </c>
      <c r="AU2764" s="6" t="n">
        <v>0.368827258302505</v>
      </c>
      <c r="AV2764" s="6" t="n">
        <v>0.452876751130047</v>
      </c>
      <c r="AW2764" s="5" t="n">
        <v>1753.1</v>
      </c>
      <c r="AX2764" s="6" t="n">
        <v>0.142408392274156</v>
      </c>
      <c r="AY2764" s="6" t="n">
        <v>0.0499313786518986</v>
      </c>
      <c r="AZ2764" s="5" t="n">
        <v>1290.47</v>
      </c>
      <c r="BA2764" s="6" t="n">
        <v>1.55817226682526</v>
      </c>
      <c r="BB2764" s="6" t="n">
        <v>2.3054987051775</v>
      </c>
      <c r="BC2764" s="6" t="n">
        <v>0.104827880884165</v>
      </c>
      <c r="BD2764" s="7" t="n">
        <v>3.71</v>
      </c>
      <c r="BL2764" s="5" t="n">
        <v>119956.6225</v>
      </c>
      <c r="BM2764" s="5" t="n">
        <v>814.241</v>
      </c>
      <c r="BN2764" s="26" t="n">
        <v>147.323240293721</v>
      </c>
      <c r="BO2764" s="7" t="n">
        <v>4.91626509480552</v>
      </c>
      <c r="BP2764" s="6" t="n">
        <v>0.0333706011692647</v>
      </c>
      <c r="BQ2764" s="7" t="n">
        <v>0.449562806481161</v>
      </c>
      <c r="BR2764" s="26" t="n">
        <v>28.66</v>
      </c>
      <c r="BS2764" s="7" t="n">
        <v>4.52</v>
      </c>
      <c r="BT2764" s="4" t="s">
        <v>1443</v>
      </c>
      <c r="BU2764" s="5" t="n">
        <v>5837.38</v>
      </c>
      <c r="BV2764" s="5" t="n">
        <v>589.04</v>
      </c>
      <c r="BW2764" s="5" t="n">
        <v>5248.34</v>
      </c>
      <c r="BX2764" s="7" t="n">
        <v>3.64776973741767</v>
      </c>
      <c r="BY2764" s="5" t="n">
        <v>4</v>
      </c>
      <c r="BZ2764" s="6" t="n">
        <v>0.0544384193970805</v>
      </c>
      <c r="CA2764" s="6" t="n">
        <v>0.169456121995881</v>
      </c>
      <c r="CB2764" s="4" t="s">
        <v>698</v>
      </c>
      <c r="CC2764" s="26" t="n">
        <v>64.8797485911564</v>
      </c>
      <c r="CD2764" s="6" t="n">
        <v>1.27071225602441</v>
      </c>
      <c r="CE2764" s="25" t="n">
        <v>46168</v>
      </c>
      <c r="CF2764" s="6" t="n">
        <v>0.448841119508725</v>
      </c>
      <c r="CG2764" s="6" t="n">
        <v>0.446690263727401</v>
      </c>
      <c r="CH2764" s="6" t="n">
        <v>0.394974964798894</v>
      </c>
      <c r="CI2764" s="6" t="n">
        <v>-0.115774403715382</v>
      </c>
      <c r="CJ2764" s="6" t="n">
        <v>0.0923923838710593</v>
      </c>
      <c r="CK2764" s="7" t="n">
        <v>0.756756756756757</v>
      </c>
      <c r="CL2764" s="6" t="n">
        <v>-0.0554329551073866</v>
      </c>
      <c r="CM2764" s="4" t="s">
        <v>504</v>
      </c>
    </row>
    <row r="2765" customFormat="false" ht="15" hidden="false" customHeight="false" outlineLevel="0" collapsed="false">
      <c r="A2765" s="4" t="s">
        <v>47</v>
      </c>
      <c r="B2765" s="4" t="s">
        <v>48</v>
      </c>
      <c r="C2765" s="25" t="n">
        <v>46112</v>
      </c>
      <c r="D2765" s="4" t="s">
        <v>143</v>
      </c>
      <c r="E2765" s="4" t="s">
        <v>758</v>
      </c>
      <c r="G2765" s="4" t="s">
        <v>427</v>
      </c>
      <c r="H2765" s="5" t="n">
        <v>825</v>
      </c>
      <c r="I2765" s="25" t="n">
        <v>46146</v>
      </c>
      <c r="J2765" s="4" t="s">
        <v>1289</v>
      </c>
      <c r="K2765" s="4" t="s">
        <v>5</v>
      </c>
      <c r="L2765" s="4" t="s">
        <v>421</v>
      </c>
      <c r="M2765" s="25" t="n">
        <v>46142</v>
      </c>
      <c r="N2765" s="25" t="n">
        <v>46146</v>
      </c>
      <c r="O2765" s="25" t="n">
        <v>46147</v>
      </c>
      <c r="P2765" s="25" t="n">
        <v>46147</v>
      </c>
      <c r="Q2765" s="6" t="n">
        <v>-0.0289245332632132</v>
      </c>
      <c r="R2765" s="6" t="n">
        <v>-0.0104928242621175</v>
      </c>
      <c r="S2765" s="6" t="n">
        <v>0.0910583567079428</v>
      </c>
      <c r="T2765" s="6" t="n">
        <v>0.0516409991826121</v>
      </c>
      <c r="U2765" s="6" t="n">
        <v>-0.00596193332876094</v>
      </c>
      <c r="V2765" s="6" t="n">
        <v>-0.00269219756875261</v>
      </c>
      <c r="W2765" s="6" t="n">
        <v>0.0576029325113731</v>
      </c>
      <c r="X2765" s="6" t="n">
        <v>0.0543331967513647</v>
      </c>
      <c r="AA2765" s="6" t="n">
        <v>0.00978312923308478</v>
      </c>
      <c r="AB2765" s="6" t="n">
        <v>0.0910583567079428</v>
      </c>
      <c r="AC2765" s="6" t="n">
        <v>0.0910583567079428</v>
      </c>
      <c r="AD2765" s="6" t="n">
        <v>0.0862009988369707</v>
      </c>
      <c r="AE2765" s="7" t="n">
        <v>0.942857142857143</v>
      </c>
      <c r="AF2765" s="7" t="n">
        <v>11.1064982691354</v>
      </c>
      <c r="AG2765" s="26" t="n">
        <v>760.6</v>
      </c>
      <c r="AH2765" s="6" t="n">
        <v>0.00661725780836431</v>
      </c>
      <c r="AI2765" s="6" t="n">
        <v>0.181239322876223</v>
      </c>
      <c r="AJ2765" s="6" t="n">
        <v>0.104794630370926</v>
      </c>
      <c r="AK2765" s="6" t="n">
        <v>0.0186534648840835</v>
      </c>
      <c r="AL2765" s="6" t="n">
        <v>-0.0336904030685107</v>
      </c>
      <c r="AM2765" s="6" t="n">
        <v>0.0648471473400936</v>
      </c>
      <c r="AN2765" s="6" t="n">
        <v>0.11639217553613</v>
      </c>
      <c r="AO2765" s="6" t="n">
        <v>-0.0159894657637321</v>
      </c>
      <c r="AP2765" s="6" t="n">
        <v>-0.0564334085778779</v>
      </c>
      <c r="AQ2765" s="6" t="n">
        <v>-0.0303357420554585</v>
      </c>
      <c r="AR2765" s="4" t="s">
        <v>422</v>
      </c>
      <c r="AS2765" s="4" t="s">
        <v>102</v>
      </c>
      <c r="AT2765" s="5" t="n">
        <v>395.2202</v>
      </c>
      <c r="AU2765" s="6" t="n">
        <v>0.109652302382767</v>
      </c>
      <c r="AV2765" s="6" t="n">
        <v>0.0130240760344389</v>
      </c>
      <c r="AW2765" s="5" t="n">
        <v>183.1159</v>
      </c>
      <c r="AX2765" s="6" t="n">
        <v>0.463326267230268</v>
      </c>
      <c r="AY2765" s="6" t="n">
        <v>0.0158279392043881</v>
      </c>
      <c r="AZ2765" s="5" t="n">
        <v>126.4333</v>
      </c>
      <c r="BA2765" s="6" t="n">
        <v>0.108854908942612</v>
      </c>
      <c r="BB2765" s="6" t="n">
        <v>0.00712608940509973</v>
      </c>
      <c r="BC2765" s="6" t="n">
        <v>0.319905966344838</v>
      </c>
      <c r="BD2765" s="7" t="n">
        <v>5.1</v>
      </c>
      <c r="BL2765" s="5" t="n">
        <v>18836.29703</v>
      </c>
      <c r="BM2765" s="5" t="n">
        <v>463.5938</v>
      </c>
      <c r="BN2765" s="26" t="n">
        <v>40.6310374081793</v>
      </c>
      <c r="BO2765" s="7" t="n">
        <v>15.4799205355791</v>
      </c>
      <c r="BP2765" s="6" t="n">
        <v>0.380987578044533</v>
      </c>
      <c r="BQ2765" s="7" t="n">
        <v>0.000580282412873608</v>
      </c>
      <c r="BR2765" s="26" t="n">
        <v>23.35</v>
      </c>
      <c r="BS2765" s="7" t="n">
        <v>3.6</v>
      </c>
      <c r="BT2765" s="4" t="s">
        <v>1443</v>
      </c>
      <c r="BU2765" s="5" t="n">
        <v>584.2614</v>
      </c>
      <c r="BV2765" s="5" t="n">
        <v>140.5483</v>
      </c>
      <c r="BW2765" s="5" t="n">
        <v>443.7131</v>
      </c>
      <c r="BX2765" s="7" t="n">
        <v>1.22742521780727</v>
      </c>
      <c r="BY2765" s="5" t="n">
        <v>0</v>
      </c>
      <c r="CE2765" s="25" t="n">
        <v>46168</v>
      </c>
      <c r="CF2765" s="6" t="n">
        <v>0.372814857430477</v>
      </c>
      <c r="CG2765" s="6" t="n">
        <v>0.363578333881218</v>
      </c>
      <c r="CH2765" s="6" t="n">
        <v>0.317730585095566</v>
      </c>
      <c r="CI2765" s="6" t="n">
        <v>-0.12610143265751</v>
      </c>
      <c r="CJ2765" s="6" t="n">
        <v>0.0729971950468632</v>
      </c>
      <c r="CK2765" s="7" t="n">
        <v>1.24742268041237</v>
      </c>
      <c r="CL2765" s="6" t="n">
        <v>-0.123404443205057</v>
      </c>
      <c r="CM2765" s="4" t="s">
        <v>504</v>
      </c>
    </row>
    <row r="2766" customFormat="false" ht="15" hidden="false" customHeight="false" outlineLevel="0" collapsed="false">
      <c r="A2766" s="4" t="s">
        <v>47</v>
      </c>
      <c r="B2766" s="4" t="s">
        <v>48</v>
      </c>
      <c r="C2766" s="25" t="n">
        <v>46112</v>
      </c>
      <c r="D2766" s="4" t="s">
        <v>174</v>
      </c>
      <c r="E2766" s="4" t="s">
        <v>696</v>
      </c>
      <c r="F2766" s="4" t="s">
        <v>60</v>
      </c>
      <c r="G2766" s="4" t="s">
        <v>596</v>
      </c>
      <c r="H2766" s="5" t="n">
        <v>325</v>
      </c>
      <c r="I2766" s="25" t="n">
        <v>46146</v>
      </c>
      <c r="J2766" s="4" t="s">
        <v>1286</v>
      </c>
      <c r="K2766" s="4" t="s">
        <v>6</v>
      </c>
      <c r="L2766" s="4" t="s">
        <v>421</v>
      </c>
      <c r="M2766" s="25" t="n">
        <v>46142</v>
      </c>
      <c r="N2766" s="25" t="n">
        <v>46146</v>
      </c>
      <c r="O2766" s="25" t="n">
        <v>46147</v>
      </c>
      <c r="P2766" s="25" t="n">
        <v>46146</v>
      </c>
      <c r="Q2766" s="6" t="n">
        <v>-0.0145518981904097</v>
      </c>
      <c r="R2766" s="6" t="n">
        <v>0.0352005231037489</v>
      </c>
      <c r="S2766" s="6" t="n">
        <v>-0.0475313190862196</v>
      </c>
      <c r="T2766" s="6" t="n">
        <v>-0.0268826941728804</v>
      </c>
      <c r="U2766" s="6" t="n">
        <v>-0.00596193332876094</v>
      </c>
      <c r="V2766" s="6" t="n">
        <v>-0.00537247942776642</v>
      </c>
      <c r="W2766" s="6" t="n">
        <v>-0.0209207608441194</v>
      </c>
      <c r="X2766" s="6" t="n">
        <v>-0.0215102147451139</v>
      </c>
      <c r="Y2766" s="6" t="n">
        <v>-0.0111169220232609</v>
      </c>
      <c r="Z2766" s="6" t="n">
        <v>-0.0157657721496195</v>
      </c>
      <c r="AA2766" s="6" t="n">
        <v>0.0107345248474282</v>
      </c>
      <c r="AB2766" s="6" t="n">
        <v>0.0352005231037489</v>
      </c>
      <c r="AC2766" s="6" t="n">
        <v>0.0352005231037489</v>
      </c>
      <c r="AD2766" s="6" t="n">
        <v>0.0554163034001744</v>
      </c>
      <c r="AE2766" s="7" t="n">
        <v>0.487708947885938</v>
      </c>
      <c r="AF2766" s="7" t="n">
        <v>2.63524823460643</v>
      </c>
      <c r="AG2766" s="26" t="n">
        <v>1862.3</v>
      </c>
      <c r="AH2766" s="6" t="n">
        <v>0.0164283375177379</v>
      </c>
      <c r="AI2766" s="6" t="n">
        <v>0.190044092274267</v>
      </c>
      <c r="AJ2766" s="6" t="n">
        <v>0.194746315958866</v>
      </c>
      <c r="AK2766" s="6" t="n">
        <v>-0.155889718604863</v>
      </c>
      <c r="AL2766" s="6" t="n">
        <v>-0.0977037050802818</v>
      </c>
      <c r="AM2766" s="6" t="n">
        <v>0.0682752839646472</v>
      </c>
      <c r="AN2766" s="6" t="n">
        <v>0.121768808309619</v>
      </c>
      <c r="AO2766" s="6" t="n">
        <v>-0.0536612323846366</v>
      </c>
      <c r="AP2766" s="6" t="n">
        <v>-0.0578612876485217</v>
      </c>
      <c r="AQ2766" s="6" t="n">
        <v>-0.0317636211261023</v>
      </c>
      <c r="AR2766" s="4" t="s">
        <v>422</v>
      </c>
      <c r="AS2766" s="4" t="s">
        <v>102</v>
      </c>
      <c r="AT2766" s="5" t="n">
        <v>3458.13</v>
      </c>
      <c r="AU2766" s="6" t="n">
        <v>0.629863366215306</v>
      </c>
      <c r="AV2766" s="6" t="n">
        <v>5.93901998555261</v>
      </c>
      <c r="AW2766" s="5" t="n">
        <v>608.13</v>
      </c>
      <c r="AX2766" s="6" t="n">
        <v>0.175855158712946</v>
      </c>
      <c r="AY2766" s="6" t="n">
        <v>0.140695171344148</v>
      </c>
      <c r="AZ2766" s="5" t="n">
        <v>649.88</v>
      </c>
      <c r="BA2766" s="6" t="n">
        <v>0.701301081180136</v>
      </c>
      <c r="BB2766" s="6" t="n">
        <v>2.32998565279771</v>
      </c>
      <c r="BC2766" s="6" t="n">
        <v>0.18792815770373</v>
      </c>
      <c r="BD2766" s="7" t="n">
        <v>21.58</v>
      </c>
      <c r="BL2766" s="5" t="n">
        <v>56092.476</v>
      </c>
      <c r="BM2766" s="5" t="n">
        <v>1582.35</v>
      </c>
      <c r="BN2766" s="26" t="n">
        <v>35.448842544317</v>
      </c>
      <c r="BO2766" s="7" t="n">
        <v>3.06331124467945</v>
      </c>
      <c r="BP2766" s="6" t="n">
        <v>0.0864149863525105</v>
      </c>
      <c r="BQ2766" s="7" t="n">
        <v>0.883212659452812</v>
      </c>
      <c r="BR2766" s="26" t="n">
        <v>21.88</v>
      </c>
      <c r="BS2766" s="7" t="n">
        <v>3.17</v>
      </c>
      <c r="BT2766" s="4" t="s">
        <v>1443</v>
      </c>
      <c r="BU2766" s="5" t="n">
        <v>-1961.46</v>
      </c>
      <c r="BV2766" s="5" t="n">
        <v>406.04</v>
      </c>
      <c r="BW2766" s="5" t="n">
        <v>-2367.5</v>
      </c>
      <c r="BX2766" s="7" t="n">
        <v>-1.06013403956329</v>
      </c>
      <c r="BY2766" s="5" t="n">
        <v>5</v>
      </c>
      <c r="BZ2766" s="6" t="n">
        <v>0.213377373908517</v>
      </c>
      <c r="CA2766" s="6" t="n">
        <v>0.500419050680023</v>
      </c>
      <c r="CB2766" s="4" t="s">
        <v>628</v>
      </c>
      <c r="CC2766" s="26" t="n">
        <v>38.3906039887032</v>
      </c>
      <c r="CD2766" s="6" t="n">
        <v>-0.0766271206686893</v>
      </c>
      <c r="CE2766" s="25" t="n">
        <v>46168</v>
      </c>
      <c r="CF2766" s="6" t="n">
        <v>0.41394318620665</v>
      </c>
      <c r="CG2766" s="6" t="n">
        <v>0.425524006680306</v>
      </c>
      <c r="CH2766" s="6" t="n">
        <v>0.384793400568236</v>
      </c>
      <c r="CI2766" s="6" t="n">
        <v>-0.0957187032285843</v>
      </c>
      <c r="CJ2766" s="6" t="n">
        <v>0.0880830427201395</v>
      </c>
      <c r="CK2766" s="7" t="n">
        <v>0.399628827714197</v>
      </c>
      <c r="CL2766" s="6" t="n">
        <v>-0.0865797529124183</v>
      </c>
      <c r="CM2766" s="4" t="s">
        <v>504</v>
      </c>
    </row>
    <row r="2767" customFormat="false" ht="15" hidden="false" customHeight="false" outlineLevel="0" collapsed="false">
      <c r="A2767" s="4" t="s">
        <v>47</v>
      </c>
      <c r="B2767" s="4" t="s">
        <v>48</v>
      </c>
      <c r="C2767" s="25" t="n">
        <v>46112</v>
      </c>
      <c r="D2767" s="4" t="s">
        <v>213</v>
      </c>
      <c r="E2767" s="4" t="s">
        <v>552</v>
      </c>
      <c r="F2767" s="4" t="s">
        <v>65</v>
      </c>
      <c r="G2767" s="4" t="s">
        <v>427</v>
      </c>
      <c r="H2767" s="5" t="n">
        <v>175</v>
      </c>
      <c r="I2767" s="25" t="n">
        <v>46146</v>
      </c>
      <c r="J2767" s="4" t="s">
        <v>1441</v>
      </c>
      <c r="K2767" s="4" t="s">
        <v>5</v>
      </c>
      <c r="L2767" s="4" t="s">
        <v>708</v>
      </c>
      <c r="M2767" s="25" t="n">
        <v>46142</v>
      </c>
      <c r="N2767" s="25" t="n">
        <v>46146</v>
      </c>
      <c r="O2767" s="25" t="n">
        <v>46147</v>
      </c>
      <c r="P2767" s="25" t="n">
        <v>46147</v>
      </c>
      <c r="Q2767" s="6" t="n">
        <v>-0.0157440427946182</v>
      </c>
      <c r="R2767" s="6" t="n">
        <v>0.0413381369016985</v>
      </c>
      <c r="S2767" s="6" t="n">
        <v>-0.00792756459680133</v>
      </c>
      <c r="T2767" s="6" t="n">
        <v>0.017666529510279</v>
      </c>
      <c r="U2767" s="6" t="n">
        <v>-0.00596193332876094</v>
      </c>
      <c r="V2767" s="6" t="n">
        <v>-0.00269219756875261</v>
      </c>
      <c r="W2767" s="6" t="n">
        <v>0.02362846283904</v>
      </c>
      <c r="X2767" s="6" t="n">
        <v>0.0203587270790316</v>
      </c>
      <c r="Y2767" s="6" t="n">
        <v>0.00354366816531004</v>
      </c>
      <c r="Z2767" s="6" t="n">
        <v>0.014122861344969</v>
      </c>
      <c r="AA2767" s="6" t="n">
        <v>-0.0214103552576953</v>
      </c>
      <c r="AB2767" s="6" t="n">
        <v>-0.00792756459680133</v>
      </c>
      <c r="AC2767" s="6" t="n">
        <v>0.00792756459680133</v>
      </c>
      <c r="AD2767" s="6" t="n">
        <v>0.0822212996461261</v>
      </c>
      <c r="AE2767" s="7" t="n">
        <v>0.716758836258715</v>
      </c>
      <c r="AF2767" s="7" t="n">
        <v>4.57046516974481</v>
      </c>
      <c r="AG2767" s="26" t="n">
        <v>4935.2</v>
      </c>
      <c r="AH2767" s="6" t="n">
        <v>0.00519380002851499</v>
      </c>
      <c r="AI2767" s="6" t="n">
        <v>0.176167778836987</v>
      </c>
      <c r="AJ2767" s="6" t="n">
        <v>0.297471570886015</v>
      </c>
      <c r="AK2767" s="6" t="n">
        <v>0.204978424006405</v>
      </c>
      <c r="AL2767" s="6" t="n">
        <v>0.675285889413769</v>
      </c>
      <c r="AM2767" s="6" t="n">
        <v>0.0648471473400936</v>
      </c>
      <c r="AN2767" s="6" t="n">
        <v>0.111320631496894</v>
      </c>
      <c r="AO2767" s="6" t="n">
        <v>-0.00420469491052533</v>
      </c>
      <c r="AP2767" s="6" t="n">
        <v>0.0406121716950305</v>
      </c>
      <c r="AQ2767" s="6" t="n">
        <v>0.0667098382174499</v>
      </c>
      <c r="AR2767" s="4" t="s">
        <v>422</v>
      </c>
      <c r="AS2767" s="4" t="s">
        <v>102</v>
      </c>
      <c r="AT2767" s="5" t="n">
        <v>3476.396</v>
      </c>
      <c r="AU2767" s="6" t="n">
        <v>0.192675419275776</v>
      </c>
      <c r="AV2767" s="6" t="n">
        <v>0.176563202270007</v>
      </c>
      <c r="AW2767" s="5" t="n">
        <v>381.595</v>
      </c>
      <c r="AX2767" s="6" t="n">
        <v>0.109767414299177</v>
      </c>
      <c r="AY2767" s="6" t="n">
        <v>0.00640655237714308</v>
      </c>
      <c r="AZ2767" s="5" t="n">
        <v>284.312</v>
      </c>
      <c r="BA2767" s="6" t="n">
        <v>0.254974663206032</v>
      </c>
      <c r="BB2767" s="6" t="n">
        <v>0.210554327879043</v>
      </c>
      <c r="BC2767" s="6" t="n">
        <v>0.0817835482493939</v>
      </c>
      <c r="BD2767" s="7" t="n">
        <v>29.74</v>
      </c>
      <c r="BL2767" s="5" t="n">
        <v>47180.512</v>
      </c>
      <c r="BM2767" s="5" t="n">
        <v>860.669</v>
      </c>
      <c r="BN2767" s="26" t="n">
        <v>54.8184168362053</v>
      </c>
      <c r="BO2767" s="7" t="n">
        <v>7.62445552314542</v>
      </c>
      <c r="BP2767" s="6" t="n">
        <v>0.139085657032506</v>
      </c>
      <c r="BQ2767" s="7" t="n">
        <v>0.0286051340890911</v>
      </c>
      <c r="BR2767" s="26" t="n">
        <v>23.35</v>
      </c>
      <c r="BS2767" s="7" t="n">
        <v>3.6</v>
      </c>
      <c r="BT2767" s="4" t="s">
        <v>1443</v>
      </c>
      <c r="BU2767" s="5" t="n">
        <v>839.954</v>
      </c>
      <c r="BV2767" s="5" t="n">
        <v>1131.842</v>
      </c>
      <c r="BW2767" s="5" t="n">
        <v>-291.888</v>
      </c>
      <c r="BX2767" s="7" t="n">
        <v>0.914551197528834</v>
      </c>
      <c r="BY2767" s="5" t="n">
        <v>3</v>
      </c>
      <c r="BZ2767" s="6" t="n">
        <v>0.18119881263188</v>
      </c>
      <c r="CA2767" s="6" t="n">
        <v>0.358572895277207</v>
      </c>
      <c r="CB2767" s="4" t="s">
        <v>560</v>
      </c>
      <c r="CC2767" s="26" t="n">
        <v>64.0073200510572</v>
      </c>
      <c r="CD2767" s="6" t="n">
        <v>-0.143560192920468</v>
      </c>
      <c r="CE2767" s="25" t="n">
        <v>46168</v>
      </c>
      <c r="CF2767" s="6" t="n">
        <v>0.446563820590358</v>
      </c>
      <c r="CG2767" s="6" t="n">
        <v>0.435247639446613</v>
      </c>
      <c r="CH2767" s="6" t="n">
        <v>0.37781518664984</v>
      </c>
      <c r="CI2767" s="6" t="n">
        <v>-0.131953507823256</v>
      </c>
      <c r="CJ2767" s="6" t="n">
        <v>0.087331712235336</v>
      </c>
      <c r="CK2767" s="7" t="n">
        <v>0.0907753254103003</v>
      </c>
      <c r="CL2767" s="6" t="n">
        <v>-0.0201946211683054</v>
      </c>
      <c r="CM2767" s="4" t="s">
        <v>504</v>
      </c>
    </row>
    <row r="2768" customFormat="false" ht="15" hidden="false" customHeight="false" outlineLevel="0" collapsed="false">
      <c r="A2768" s="4" t="s">
        <v>47</v>
      </c>
      <c r="B2768" s="4" t="s">
        <v>48</v>
      </c>
      <c r="C2768" s="25" t="n">
        <v>46112</v>
      </c>
      <c r="D2768" s="4" t="s">
        <v>227</v>
      </c>
      <c r="E2768" s="4" t="s">
        <v>718</v>
      </c>
      <c r="F2768" s="4" t="s">
        <v>58</v>
      </c>
      <c r="G2768" s="4" t="s">
        <v>571</v>
      </c>
      <c r="H2768" s="5" t="n">
        <v>3000</v>
      </c>
      <c r="I2768" s="25" t="n">
        <v>46146</v>
      </c>
      <c r="J2768" s="4" t="s">
        <v>612</v>
      </c>
      <c r="K2768" s="4" t="s">
        <v>5</v>
      </c>
      <c r="L2768" s="4" t="s">
        <v>421</v>
      </c>
      <c r="M2768" s="25" t="n">
        <v>46142</v>
      </c>
      <c r="N2768" s="25" t="n">
        <v>46146</v>
      </c>
      <c r="O2768" s="25" t="n">
        <v>46147</v>
      </c>
      <c r="P2768" s="25" t="n">
        <v>46147</v>
      </c>
      <c r="Q2768" s="6" t="n">
        <v>-0.00338581344167932</v>
      </c>
      <c r="R2768" s="6" t="n">
        <v>0.0366910140988617</v>
      </c>
      <c r="S2768" s="6" t="n">
        <v>0.00688186137964952</v>
      </c>
      <c r="T2768" s="6" t="n">
        <v>0.0401870620368319</v>
      </c>
      <c r="U2768" s="6" t="n">
        <v>-0.00596193332876094</v>
      </c>
      <c r="V2768" s="6" t="n">
        <v>-0.0075579112535491</v>
      </c>
      <c r="W2768" s="6" t="n">
        <v>0.0461489953655928</v>
      </c>
      <c r="X2768" s="6" t="n">
        <v>0.047744973290381</v>
      </c>
      <c r="Y2768" s="6" t="n">
        <v>0.0119347900497083</v>
      </c>
      <c r="Z2768" s="6" t="n">
        <v>0.0282522719871236</v>
      </c>
      <c r="AA2768" s="6" t="n">
        <v>0.00737342290676724</v>
      </c>
      <c r="AB2768" s="6" t="n">
        <v>0.00688186137964952</v>
      </c>
      <c r="AC2768" s="6" t="n">
        <v>0.00688186137964952</v>
      </c>
      <c r="AD2768" s="6" t="n">
        <v>0.0429297067016222</v>
      </c>
      <c r="AE2768" s="7" t="n">
        <v>0.828244274809161</v>
      </c>
      <c r="AF2768" s="7" t="n">
        <v>2.56599401541446</v>
      </c>
      <c r="AG2768" s="26" t="n">
        <v>295.35</v>
      </c>
      <c r="AH2768" s="6" t="n">
        <v>0.00101677681748846</v>
      </c>
      <c r="AI2768" s="6" t="n">
        <v>0.125786163522013</v>
      </c>
      <c r="AJ2768" s="6" t="n">
        <v>0.0376110566279275</v>
      </c>
      <c r="AK2768" s="6" t="n">
        <v>0.088748127227205</v>
      </c>
      <c r="AL2768" s="6" t="n">
        <v>0.361232527202304</v>
      </c>
      <c r="AM2768" s="6" t="n">
        <v>0.0342268526740728</v>
      </c>
      <c r="AN2768" s="6" t="n">
        <v>0.0915593108479402</v>
      </c>
      <c r="AO2768" s="6" t="n">
        <v>-0.0457282343368594</v>
      </c>
      <c r="AP2768" s="6" t="n">
        <v>0.015296989422295</v>
      </c>
      <c r="AQ2768" s="6" t="n">
        <v>0.0413946559447144</v>
      </c>
      <c r="AR2768" s="4" t="s">
        <v>422</v>
      </c>
      <c r="AS2768" s="4" t="s">
        <v>438</v>
      </c>
      <c r="AT2768" s="5" t="n">
        <v>2613.83</v>
      </c>
      <c r="AU2768" s="6" t="n">
        <v>0.107681811054655</v>
      </c>
      <c r="AV2768" s="6" t="n">
        <v>0.1107838887614</v>
      </c>
      <c r="AZ2768" s="5" t="n">
        <v>403.99</v>
      </c>
      <c r="BB2768" s="6" t="n">
        <v>0.675889819961835</v>
      </c>
      <c r="BC2768" s="6" t="n">
        <v>0.154558636177563</v>
      </c>
      <c r="BD2768" s="7" t="n">
        <v>9.54</v>
      </c>
      <c r="BL2768" s="5" t="n">
        <v>24999.90075</v>
      </c>
      <c r="BM2768" s="5" t="n">
        <v>408.15</v>
      </c>
      <c r="BN2768" s="26" t="n">
        <v>61.2517475192944</v>
      </c>
      <c r="BO2768" s="7" t="n">
        <v>1.96657600059784</v>
      </c>
      <c r="BP2768" s="6" t="n">
        <v>0.0321064472483559</v>
      </c>
      <c r="BQ2768" s="7" t="n">
        <v>2.33162502753217</v>
      </c>
      <c r="BR2768" s="26" t="n">
        <v>16.7</v>
      </c>
      <c r="BS2768" s="7" t="n">
        <v>2.76</v>
      </c>
      <c r="BT2768" s="4" t="s">
        <v>1443</v>
      </c>
      <c r="BU2768" s="5" t="n">
        <v>20237.74</v>
      </c>
      <c r="BV2768" s="5" t="n">
        <v>0</v>
      </c>
      <c r="BW2768" s="5" t="n">
        <v>20237.74</v>
      </c>
      <c r="BX2768" s="7" t="n">
        <v>20.1703709609903</v>
      </c>
      <c r="BY2768" s="5" t="n">
        <v>6</v>
      </c>
      <c r="BZ2768" s="6" t="n">
        <v>0.182610570827101</v>
      </c>
      <c r="CA2768" s="6" t="n">
        <v>0.30619114914969</v>
      </c>
      <c r="CC2768" s="26" t="n">
        <v>25.1604525840137</v>
      </c>
      <c r="CD2768" s="6" t="n">
        <v>1.43444537870564</v>
      </c>
      <c r="CE2768" s="25" t="n">
        <v>46168</v>
      </c>
      <c r="CF2768" s="6" t="n">
        <v>0.42532738979077</v>
      </c>
      <c r="CG2768" s="6" t="n">
        <v>0.413110460781399</v>
      </c>
      <c r="CH2768" s="6" t="n">
        <v>0.363846856748592</v>
      </c>
      <c r="CI2768" s="6" t="n">
        <v>-0.119250439554653</v>
      </c>
      <c r="CJ2768" s="6" t="n">
        <v>0.0829100442405375</v>
      </c>
      <c r="CK2768" s="7" t="n">
        <v>0.083003952569172</v>
      </c>
      <c r="CL2768" s="6" t="n">
        <v>-0.0149705535924617</v>
      </c>
      <c r="CM2768" s="4" t="s">
        <v>504</v>
      </c>
    </row>
    <row r="2769" customFormat="false" ht="15" hidden="false" customHeight="false" outlineLevel="0" collapsed="false">
      <c r="A2769" s="4" t="s">
        <v>47</v>
      </c>
      <c r="B2769" s="4" t="s">
        <v>48</v>
      </c>
      <c r="C2769" s="25" t="n">
        <v>46112</v>
      </c>
      <c r="D2769" s="4" t="s">
        <v>255</v>
      </c>
      <c r="E2769" s="4" t="s">
        <v>514</v>
      </c>
      <c r="F2769" s="4" t="s">
        <v>70</v>
      </c>
      <c r="G2769" s="4" t="s">
        <v>515</v>
      </c>
      <c r="H2769" s="5" t="n">
        <v>1900</v>
      </c>
      <c r="I2769" s="25" t="n">
        <v>46146</v>
      </c>
      <c r="J2769" s="4" t="s">
        <v>832</v>
      </c>
      <c r="K2769" s="4" t="s">
        <v>5</v>
      </c>
      <c r="L2769" s="4" t="s">
        <v>421</v>
      </c>
      <c r="M2769" s="25" t="n">
        <v>46142</v>
      </c>
      <c r="N2769" s="25" t="n">
        <v>46146</v>
      </c>
      <c r="O2769" s="25" t="n">
        <v>46147</v>
      </c>
      <c r="P2769" s="25" t="n">
        <v>46147</v>
      </c>
      <c r="Q2769" s="6" t="n">
        <v>-0.0119948593459947</v>
      </c>
      <c r="R2769" s="6" t="n">
        <v>-0.000216794334441439</v>
      </c>
      <c r="S2769" s="6" t="n">
        <v>0.0211420310805928</v>
      </c>
      <c r="T2769" s="6" t="n">
        <v>0.00893037740015668</v>
      </c>
      <c r="U2769" s="6" t="n">
        <v>-0.00596193332876094</v>
      </c>
      <c r="V2769" s="6" t="n">
        <v>-0.0058590180225776</v>
      </c>
      <c r="W2769" s="6" t="n">
        <v>0.0148923107289176</v>
      </c>
      <c r="X2769" s="6" t="n">
        <v>0.0147893954227343</v>
      </c>
      <c r="AA2769" s="6" t="n">
        <v>0.0119262739428985</v>
      </c>
      <c r="AB2769" s="6" t="n">
        <v>0.0211420310805928</v>
      </c>
      <c r="AC2769" s="6" t="n">
        <v>0.0211420310805928</v>
      </c>
      <c r="AD2769" s="6" t="n">
        <v>0.0576436573906758</v>
      </c>
      <c r="AE2769" s="7" t="n">
        <v>0.733542319749216</v>
      </c>
      <c r="AF2769" s="7" t="n">
        <v>4.02650919509467</v>
      </c>
      <c r="AG2769" s="26" t="n">
        <v>280.12</v>
      </c>
      <c r="AH2769" s="6" t="n">
        <v>0.00203899123591489</v>
      </c>
      <c r="AI2769" s="6" t="n">
        <v>0.121152691614968</v>
      </c>
      <c r="AJ2769" s="6" t="n">
        <v>0.0492123209921414</v>
      </c>
      <c r="AK2769" s="6" t="n">
        <v>0.0358429608359261</v>
      </c>
      <c r="AL2769" s="6" t="n">
        <v>-0.076968338752955</v>
      </c>
      <c r="AM2769" s="6" t="n">
        <v>0.0742238306688998</v>
      </c>
      <c r="AN2769" s="6" t="n">
        <v>0.0469288609460685</v>
      </c>
      <c r="AO2769" s="6" t="n">
        <v>-0.0403468412670325</v>
      </c>
      <c r="AP2769" s="6" t="n">
        <v>-0.0445938771898778</v>
      </c>
      <c r="AQ2769" s="6" t="n">
        <v>-0.0184962106674584</v>
      </c>
      <c r="AR2769" s="4" t="s">
        <v>422</v>
      </c>
      <c r="AS2769" s="4" t="s">
        <v>102</v>
      </c>
      <c r="AT2769" s="5" t="n">
        <v>9442.09</v>
      </c>
      <c r="AU2769" s="6" t="n">
        <v>-0.233332115380712</v>
      </c>
      <c r="AV2769" s="6" t="n">
        <v>-0.154224849357255</v>
      </c>
      <c r="AW2769" s="5" t="n">
        <v>1861.19</v>
      </c>
      <c r="AX2769" s="6" t="n">
        <v>0.197116316408761</v>
      </c>
      <c r="AY2769" s="6" t="n">
        <v>0.0743190852210544</v>
      </c>
      <c r="AZ2769" s="5" t="n">
        <v>0</v>
      </c>
      <c r="BC2769" s="6" t="n">
        <v>0</v>
      </c>
      <c r="BD2769" s="7" t="n">
        <v>9.14</v>
      </c>
      <c r="BL2769" s="5" t="n">
        <v>42018</v>
      </c>
      <c r="BM2769" s="5" t="n">
        <v>1672.18</v>
      </c>
      <c r="BN2769" s="26" t="n">
        <v>25.1276776423591</v>
      </c>
      <c r="BO2769" s="7" t="n">
        <v>1.99140272136571</v>
      </c>
      <c r="BP2769" s="6" t="n">
        <v>0.0792513637634658</v>
      </c>
      <c r="BQ2769" s="7" t="n">
        <v>0</v>
      </c>
      <c r="BR2769" s="26" t="n">
        <v>9.81</v>
      </c>
      <c r="BS2769" s="7" t="n">
        <v>1.6</v>
      </c>
      <c r="BT2769" s="4" t="s">
        <v>1443</v>
      </c>
      <c r="BU2769" s="5" t="n">
        <v>4750.04</v>
      </c>
      <c r="BV2769" s="5" t="n">
        <v>2511.84</v>
      </c>
      <c r="BW2769" s="5" t="n">
        <v>2238.2</v>
      </c>
      <c r="BY2769" s="5" t="n">
        <v>1</v>
      </c>
      <c r="CE2769" s="25" t="n">
        <v>46168</v>
      </c>
      <c r="CF2769" s="6" t="n">
        <v>0.328506451627705</v>
      </c>
      <c r="CG2769" s="6" t="n">
        <v>0.349887001713272</v>
      </c>
      <c r="CH2769" s="6" t="n">
        <v>0.305699423284736</v>
      </c>
      <c r="CI2769" s="6" t="n">
        <v>-0.126290997413924</v>
      </c>
      <c r="CJ2769" s="6" t="n">
        <v>0.0702927358149621</v>
      </c>
      <c r="CK2769" s="7" t="n">
        <v>0.300771208226222</v>
      </c>
      <c r="CL2769" s="6" t="n">
        <v>-0.0865589784029916</v>
      </c>
      <c r="CM2769" s="4" t="s">
        <v>504</v>
      </c>
    </row>
    <row r="2770" customFormat="false" ht="15" hidden="false" customHeight="false" outlineLevel="0" collapsed="false">
      <c r="A2770" s="4" t="s">
        <v>47</v>
      </c>
      <c r="B2770" s="4" t="s">
        <v>48</v>
      </c>
      <c r="C2770" s="25" t="n">
        <v>46112</v>
      </c>
      <c r="D2770" s="4" t="s">
        <v>151</v>
      </c>
      <c r="E2770" s="4" t="s">
        <v>497</v>
      </c>
      <c r="G2770" s="4" t="s">
        <v>427</v>
      </c>
      <c r="H2770" s="5" t="n">
        <v>475</v>
      </c>
      <c r="I2770" s="25" t="n">
        <v>46147</v>
      </c>
      <c r="J2770" s="4" t="s">
        <v>619</v>
      </c>
      <c r="K2770" s="4" t="s">
        <v>5</v>
      </c>
      <c r="L2770" s="4" t="s">
        <v>421</v>
      </c>
      <c r="M2770" s="25" t="n">
        <v>46146</v>
      </c>
      <c r="N2770" s="25" t="n">
        <v>46147</v>
      </c>
      <c r="O2770" s="25" t="n">
        <v>46148</v>
      </c>
      <c r="P2770" s="25" t="n">
        <v>46148</v>
      </c>
      <c r="Q2770" s="6" t="n">
        <v>-0.0370432310393847</v>
      </c>
      <c r="R2770" s="6" t="n">
        <v>0.0149357415769365</v>
      </c>
      <c r="S2770" s="6" t="n">
        <v>0.0954825462012321</v>
      </c>
      <c r="T2770" s="6" t="n">
        <v>0.0733750567387839</v>
      </c>
      <c r="U2770" s="6" t="n">
        <v>0.01389305686153</v>
      </c>
      <c r="V2770" s="6" t="n">
        <v>0.0197595776864491</v>
      </c>
      <c r="W2770" s="6" t="n">
        <v>0.0594819998772539</v>
      </c>
      <c r="X2770" s="6" t="n">
        <v>0.0536154790523348</v>
      </c>
      <c r="AA2770" s="6" t="n">
        <v>0.0790554414784395</v>
      </c>
      <c r="AB2770" s="6" t="n">
        <v>0.0954825462012321</v>
      </c>
      <c r="AC2770" s="6" t="n">
        <v>0.0954825462012321</v>
      </c>
      <c r="AD2770" s="6" t="n">
        <v>0.0418377823408623</v>
      </c>
      <c r="AE2770" s="7" t="n">
        <v>0.685071574642129</v>
      </c>
      <c r="AF2770" s="7" t="n">
        <v>9.42173158619356</v>
      </c>
      <c r="AG2770" s="26" t="n">
        <v>1195.9</v>
      </c>
      <c r="AH2770" s="6" t="n">
        <v>-0.0202359495330163</v>
      </c>
      <c r="AI2770" s="6" t="n">
        <v>0.0447278762994672</v>
      </c>
      <c r="AJ2770" s="6" t="n">
        <v>-0.269894816507869</v>
      </c>
      <c r="AK2770" s="6" t="n">
        <v>-0.319117728234729</v>
      </c>
      <c r="AL2770" s="6" t="n">
        <v>-0.191648090482732</v>
      </c>
      <c r="AM2770" s="6" t="n">
        <v>0.0791335932426742</v>
      </c>
      <c r="AN2770" s="6" t="n">
        <v>-0.034405716943207</v>
      </c>
      <c r="AO2770" s="6" t="n">
        <v>0.0130427991252731</v>
      </c>
      <c r="AP2770" s="6" t="n">
        <v>0.121915026554202</v>
      </c>
      <c r="AQ2770" s="6" t="n">
        <v>0.159496789699497</v>
      </c>
      <c r="AR2770" s="4" t="s">
        <v>422</v>
      </c>
      <c r="AS2770" s="4" t="s">
        <v>102</v>
      </c>
      <c r="AT2770" s="5" t="n">
        <v>4450.4</v>
      </c>
      <c r="AU2770" s="6" t="n">
        <v>0.305140913223262</v>
      </c>
      <c r="AV2770" s="6" t="n">
        <v>0.062629832143454</v>
      </c>
      <c r="AW2770" s="5" t="n">
        <v>822.9</v>
      </c>
      <c r="AX2770" s="6" t="n">
        <v>0.184904727664929</v>
      </c>
      <c r="AY2770" s="6" t="n">
        <v>0.0303547408617969</v>
      </c>
      <c r="AZ2770" s="5" t="n">
        <v>572.2</v>
      </c>
      <c r="BA2770" s="6" t="n">
        <v>1.1906584992343</v>
      </c>
      <c r="BB2770" s="6" t="n">
        <v>1.28697042366107</v>
      </c>
      <c r="BC2770" s="6" t="n">
        <v>0.128572712565163</v>
      </c>
      <c r="BD2770" s="7" t="n">
        <v>18.23</v>
      </c>
      <c r="BL2770" s="5" t="n">
        <v>40062.65</v>
      </c>
      <c r="BM2770" s="5" t="n">
        <v>1236.2</v>
      </c>
      <c r="BN2770" s="26" t="n">
        <v>32.407903251901</v>
      </c>
      <c r="BO2770" s="7" t="n">
        <v>5.81064440802355</v>
      </c>
      <c r="BP2770" s="6" t="n">
        <v>0.179297141282434</v>
      </c>
      <c r="BQ2770" s="7" t="n">
        <v>0.088212685105951</v>
      </c>
      <c r="BR2770" s="26" t="n">
        <v>23.23</v>
      </c>
      <c r="BS2770" s="7" t="n">
        <v>3.58</v>
      </c>
      <c r="BT2770" s="4" t="s">
        <v>1443</v>
      </c>
      <c r="BU2770" s="5" t="n">
        <v>1791.7</v>
      </c>
      <c r="BV2770" s="5" t="n">
        <v>742.5</v>
      </c>
      <c r="BW2770" s="5" t="n">
        <v>1049.2</v>
      </c>
      <c r="BX2770" s="7" t="n">
        <v>1.14419822466313</v>
      </c>
      <c r="BY2770" s="5" t="n">
        <v>0</v>
      </c>
      <c r="CE2770" s="25" t="n">
        <v>46168</v>
      </c>
      <c r="CF2770" s="6" t="n">
        <v>0.479601101734396</v>
      </c>
      <c r="CG2770" s="6" t="n">
        <v>0.46116809139261</v>
      </c>
      <c r="CH2770" s="6" t="n">
        <v>0.33568877011938</v>
      </c>
      <c r="CI2770" s="6" t="n">
        <v>-0.272090206619271</v>
      </c>
      <c r="CJ2770" s="6" t="n">
        <v>0.0896646132785763</v>
      </c>
      <c r="CK2770" s="7" t="n">
        <v>1.06488549618321</v>
      </c>
      <c r="CL2770" s="6" t="n">
        <v>-0.204320472360786</v>
      </c>
      <c r="CM2770" s="4" t="s">
        <v>504</v>
      </c>
    </row>
    <row r="2771" customFormat="false" ht="15" hidden="false" customHeight="false" outlineLevel="0" collapsed="false">
      <c r="A2771" s="4" t="s">
        <v>47</v>
      </c>
      <c r="B2771" s="4" t="s">
        <v>48</v>
      </c>
      <c r="C2771" s="25" t="n">
        <v>46112</v>
      </c>
      <c r="D2771" s="4" t="s">
        <v>183</v>
      </c>
      <c r="E2771" s="4" t="s">
        <v>760</v>
      </c>
      <c r="F2771" s="4" t="s">
        <v>68</v>
      </c>
      <c r="G2771" s="4" t="s">
        <v>568</v>
      </c>
      <c r="H2771" s="5" t="n">
        <v>150</v>
      </c>
      <c r="I2771" s="25" t="n">
        <v>46147</v>
      </c>
      <c r="J2771" s="4" t="s">
        <v>1449</v>
      </c>
      <c r="K2771" s="4" t="s">
        <v>5</v>
      </c>
      <c r="L2771" s="4" t="s">
        <v>708</v>
      </c>
      <c r="M2771" s="25" t="n">
        <v>46146</v>
      </c>
      <c r="N2771" s="25" t="n">
        <v>46147</v>
      </c>
      <c r="O2771" s="25" t="n">
        <v>46148</v>
      </c>
      <c r="P2771" s="25" t="n">
        <v>46148</v>
      </c>
      <c r="Q2771" s="6" t="n">
        <v>-0.00637379878407529</v>
      </c>
      <c r="R2771" s="6" t="n">
        <v>0.00838843383006016</v>
      </c>
      <c r="S2771" s="6" t="n">
        <v>0.0119397142297906</v>
      </c>
      <c r="T2771" s="6" t="n">
        <v>0.0139543492757754</v>
      </c>
      <c r="U2771" s="6" t="n">
        <v>0.01389305686153</v>
      </c>
      <c r="V2771" s="6" t="n">
        <v>0.0346518417804629</v>
      </c>
      <c r="W2771" s="6" t="n">
        <v>6.12924142454618E-005</v>
      </c>
      <c r="X2771" s="6" t="n">
        <v>-0.0206974925046874</v>
      </c>
      <c r="Y2771" s="6" t="n">
        <v>0.00175133140584888</v>
      </c>
      <c r="Z2771" s="6" t="n">
        <v>0.0122030178699266</v>
      </c>
      <c r="AA2771" s="6" t="n">
        <v>0.0256410256410256</v>
      </c>
      <c r="AB2771" s="6" t="n">
        <v>0.0119397142297906</v>
      </c>
      <c r="AC2771" s="6" t="n">
        <v>0.0119397142297906</v>
      </c>
      <c r="AD2771" s="6" t="n">
        <v>0.0647876296731259</v>
      </c>
      <c r="AE2771" s="7" t="n">
        <v>0.664652567975831</v>
      </c>
      <c r="AF2771" s="7" t="n">
        <v>4.63587688968539</v>
      </c>
      <c r="AG2771" s="26" t="n">
        <v>5099</v>
      </c>
      <c r="AH2771" s="6" t="n">
        <v>0.0133147853736089</v>
      </c>
      <c r="AI2771" s="6" t="n">
        <v>-0.0085553179078357</v>
      </c>
      <c r="AJ2771" s="6" t="n">
        <v>-0.0475129837646401</v>
      </c>
      <c r="AK2771" s="6" t="n">
        <v>-0.0823673444732616</v>
      </c>
      <c r="AL2771" s="6" t="n">
        <v>0.316439505945626</v>
      </c>
      <c r="AM2771" s="6" t="n">
        <v>0.064292592584988</v>
      </c>
      <c r="AN2771" s="6" t="n">
        <v>-0.0728479104928237</v>
      </c>
      <c r="AO2771" s="6" t="n">
        <v>-0.0338491295938105</v>
      </c>
      <c r="AP2771" s="6" t="n">
        <v>-0.0556479690522242</v>
      </c>
      <c r="AQ2771" s="6" t="n">
        <v>-0.0180662059069299</v>
      </c>
      <c r="AR2771" s="4" t="s">
        <v>422</v>
      </c>
      <c r="AS2771" s="4" t="s">
        <v>102</v>
      </c>
      <c r="AT2771" s="5" t="n">
        <v>12978.28</v>
      </c>
      <c r="AU2771" s="6" t="n">
        <v>0.301758007424414</v>
      </c>
      <c r="AV2771" s="6" t="n">
        <v>0.0393582993908779</v>
      </c>
      <c r="AW2771" s="5" t="n">
        <v>1921.97</v>
      </c>
      <c r="AX2771" s="6" t="n">
        <v>0.148091272495277</v>
      </c>
      <c r="AY2771" s="6" t="n">
        <v>0.00357999294230632</v>
      </c>
      <c r="AZ2771" s="5" t="n">
        <v>1460</v>
      </c>
      <c r="BA2771" s="6" t="n">
        <v>0.257179268597212</v>
      </c>
      <c r="BB2771" s="6" t="n">
        <v>0.151828330243383</v>
      </c>
      <c r="BC2771" s="6" t="n">
        <v>0.112495646572581</v>
      </c>
      <c r="BD2771" s="7" t="n">
        <v>72.98</v>
      </c>
      <c r="BL2771" s="5" t="n">
        <v>102030.99</v>
      </c>
      <c r="BM2771" s="5" t="n">
        <v>5443.06</v>
      </c>
      <c r="BN2771" s="26" t="n">
        <v>18.7451525428711</v>
      </c>
      <c r="BO2771" s="7" t="n">
        <v>4.85747128297317</v>
      </c>
      <c r="BP2771" s="6" t="n">
        <v>0.259132128792438</v>
      </c>
      <c r="BQ2771" s="7" t="n">
        <v>0.0213525757725794</v>
      </c>
      <c r="BR2771" s="26" t="n">
        <v>30.73</v>
      </c>
      <c r="BS2771" s="7" t="n">
        <v>4.44</v>
      </c>
      <c r="BT2771" s="4" t="s">
        <v>1443</v>
      </c>
      <c r="BU2771" s="5" t="n">
        <v>8314.62</v>
      </c>
      <c r="BV2771" s="5" t="n">
        <v>1100.1</v>
      </c>
      <c r="BW2771" s="5" t="n">
        <v>7214.52</v>
      </c>
      <c r="BX2771" s="7" t="n">
        <v>1.44810362033743</v>
      </c>
      <c r="BY2771" s="5" t="n">
        <v>2</v>
      </c>
      <c r="BZ2771" s="6" t="n">
        <v>0.357130414263004</v>
      </c>
      <c r="CA2771" s="6" t="n">
        <v>0.611317306309205</v>
      </c>
      <c r="CB2771" s="4" t="s">
        <v>632</v>
      </c>
      <c r="CC2771" s="26" t="n">
        <v>45.5905379538427</v>
      </c>
      <c r="CD2771" s="6" t="n">
        <v>-0.588836776573041</v>
      </c>
      <c r="CE2771" s="25" t="n">
        <v>46168</v>
      </c>
      <c r="CF2771" s="6" t="n">
        <v>0.358544431154523</v>
      </c>
      <c r="CG2771" s="6" t="n">
        <v>0.336973420098517</v>
      </c>
      <c r="CH2771" s="6" t="n">
        <v>0.295186193779018</v>
      </c>
      <c r="CI2771" s="6" t="n">
        <v>-0.12400748494431</v>
      </c>
      <c r="CJ2771" s="6" t="n">
        <v>0.0655412018007438</v>
      </c>
      <c r="CK2771" s="7" t="n">
        <v>0.182171121397641</v>
      </c>
      <c r="CL2771" s="6" t="n">
        <v>-0.206499096435025</v>
      </c>
      <c r="CM2771" s="4" t="s">
        <v>504</v>
      </c>
    </row>
    <row r="2772" customFormat="false" ht="15" hidden="false" customHeight="false" outlineLevel="0" collapsed="false">
      <c r="A2772" s="4" t="s">
        <v>47</v>
      </c>
      <c r="B2772" s="4" t="s">
        <v>48</v>
      </c>
      <c r="C2772" s="25" t="n">
        <v>46112</v>
      </c>
      <c r="D2772" s="4" t="s">
        <v>221</v>
      </c>
      <c r="E2772" s="4" t="s">
        <v>637</v>
      </c>
      <c r="F2772" s="4" t="s">
        <v>74</v>
      </c>
      <c r="G2772" s="4" t="s">
        <v>484</v>
      </c>
      <c r="H2772" s="5" t="n">
        <v>175</v>
      </c>
      <c r="I2772" s="25" t="n">
        <v>46147</v>
      </c>
      <c r="J2772" s="4" t="s">
        <v>854</v>
      </c>
      <c r="K2772" s="4" t="s">
        <v>5</v>
      </c>
      <c r="L2772" s="4" t="s">
        <v>708</v>
      </c>
      <c r="M2772" s="25" t="n">
        <v>46146</v>
      </c>
      <c r="N2772" s="25" t="n">
        <v>46147</v>
      </c>
      <c r="O2772" s="25" t="n">
        <v>46148</v>
      </c>
      <c r="P2772" s="25" t="n">
        <v>46148</v>
      </c>
      <c r="Q2772" s="6" t="n">
        <v>0.0216243148978577</v>
      </c>
      <c r="R2772" s="6" t="n">
        <v>-0.0112904799063598</v>
      </c>
      <c r="S2772" s="6" t="n">
        <v>-0.0113454186706129</v>
      </c>
      <c r="T2772" s="6" t="n">
        <v>-0.00101158367911503</v>
      </c>
      <c r="U2772" s="6" t="n">
        <v>0.01389305686153</v>
      </c>
      <c r="V2772" s="6" t="n">
        <v>0.0275713913305324</v>
      </c>
      <c r="W2772" s="6" t="n">
        <v>-0.014904640540645</v>
      </c>
      <c r="X2772" s="6" t="n">
        <v>-0.0285829750096475</v>
      </c>
      <c r="AA2772" s="6" t="n">
        <v>-0.0198544826735726</v>
      </c>
      <c r="AB2772" s="6" t="n">
        <v>-0.0113454186706129</v>
      </c>
      <c r="AC2772" s="6" t="n">
        <v>0.0113454186706129</v>
      </c>
      <c r="AD2772" s="6" t="n">
        <v>0.0298433838944383</v>
      </c>
      <c r="AE2772" s="7" t="n">
        <v>0.896694214876033</v>
      </c>
      <c r="AF2772" s="7" t="n">
        <v>2.91522825606438</v>
      </c>
      <c r="AG2772" s="26" t="n">
        <v>4014</v>
      </c>
      <c r="AH2772" s="6" t="n">
        <v>-0.00989122123282615</v>
      </c>
      <c r="AI2772" s="6" t="n">
        <v>0.126231026065487</v>
      </c>
      <c r="AJ2772" s="6" t="n">
        <v>0.105428564809393</v>
      </c>
      <c r="AK2772" s="6" t="n">
        <v>0.0560909130409082</v>
      </c>
      <c r="AL2772" s="6" t="n">
        <v>0.264785141326186</v>
      </c>
      <c r="AM2772" s="6" t="n">
        <v>0.0879585254423463</v>
      </c>
      <c r="AN2772" s="6" t="n">
        <v>0.0382725006231404</v>
      </c>
      <c r="AO2772" s="6" t="n">
        <v>-0.0231258575527003</v>
      </c>
      <c r="AP2772" s="6" t="n">
        <v>-0.0165647998004244</v>
      </c>
      <c r="AQ2772" s="6" t="n">
        <v>0.02101696334487</v>
      </c>
      <c r="AR2772" s="4" t="s">
        <v>422</v>
      </c>
      <c r="AS2772" s="4" t="s">
        <v>102</v>
      </c>
      <c r="AT2772" s="5" t="n">
        <v>82762.16</v>
      </c>
      <c r="AU2772" s="6" t="n">
        <v>0.11251006152789</v>
      </c>
      <c r="AV2772" s="6" t="n">
        <v>0.15832760669394</v>
      </c>
      <c r="AW2772" s="5" t="n">
        <v>8678.91</v>
      </c>
      <c r="AX2772" s="6" t="n">
        <v>0.104865677744515</v>
      </c>
      <c r="AY2772" s="6" t="n">
        <v>0.00236982736864279</v>
      </c>
      <c r="AZ2772" s="5" t="n">
        <v>5325.6</v>
      </c>
      <c r="BB2772" s="6" t="n">
        <v>0.656428551433699</v>
      </c>
      <c r="BC2772" s="6" t="n">
        <v>0.0643482480399255</v>
      </c>
      <c r="BD2772" s="7" t="n">
        <v>38.71</v>
      </c>
      <c r="BR2772" s="26" t="n">
        <v>28.45</v>
      </c>
      <c r="BS2772" s="7" t="n">
        <v>4.49</v>
      </c>
      <c r="BT2772" s="4" t="s">
        <v>1443</v>
      </c>
      <c r="BU2772" s="5" t="n">
        <v>16740.97</v>
      </c>
      <c r="BV2772" s="5" t="n">
        <v>4809.19</v>
      </c>
      <c r="BW2772" s="5" t="n">
        <v>11931.78</v>
      </c>
      <c r="BX2772" s="7" t="n">
        <v>1.04084682967348</v>
      </c>
      <c r="BY2772" s="5" t="n">
        <v>1</v>
      </c>
      <c r="CE2772" s="25" t="n">
        <v>46168</v>
      </c>
      <c r="CF2772" s="6" t="n">
        <v>0.304175688956026</v>
      </c>
      <c r="CG2772" s="6" t="n">
        <v>0.313177356275637</v>
      </c>
      <c r="CH2772" s="6" t="n">
        <v>0.256844987641554</v>
      </c>
      <c r="CI2772" s="6" t="n">
        <v>-0.179873696182883</v>
      </c>
      <c r="CJ2772" s="6" t="n">
        <v>0.060907633493649</v>
      </c>
      <c r="CK2772" s="7" t="n">
        <v>0.186272524802592</v>
      </c>
      <c r="CL2772" s="6" t="n">
        <v>-0.147334331131296</v>
      </c>
      <c r="CM2772" s="4" t="s">
        <v>504</v>
      </c>
    </row>
    <row r="2773" customFormat="false" ht="15" hidden="false" customHeight="false" outlineLevel="0" collapsed="false">
      <c r="A2773" s="4" t="s">
        <v>47</v>
      </c>
      <c r="B2773" s="4" t="s">
        <v>48</v>
      </c>
      <c r="C2773" s="25" t="n">
        <v>46112</v>
      </c>
      <c r="D2773" s="4" t="s">
        <v>225</v>
      </c>
      <c r="E2773" s="4" t="s">
        <v>817</v>
      </c>
      <c r="F2773" s="4" t="s">
        <v>67</v>
      </c>
      <c r="G2773" s="4" t="s">
        <v>568</v>
      </c>
      <c r="H2773" s="5" t="n">
        <v>200</v>
      </c>
      <c r="I2773" s="25" t="n">
        <v>46147</v>
      </c>
      <c r="J2773" s="4" t="s">
        <v>1339</v>
      </c>
      <c r="K2773" s="4" t="s">
        <v>6</v>
      </c>
      <c r="L2773" s="4" t="s">
        <v>421</v>
      </c>
      <c r="M2773" s="25" t="n">
        <v>46146</v>
      </c>
      <c r="N2773" s="25" t="n">
        <v>46147</v>
      </c>
      <c r="O2773" s="25" t="n">
        <v>46148</v>
      </c>
      <c r="P2773" s="25" t="n">
        <v>46147</v>
      </c>
      <c r="Q2773" s="6" t="n">
        <v>0.00290556900726391</v>
      </c>
      <c r="R2773" s="6" t="n">
        <v>0.0335747625945599</v>
      </c>
      <c r="S2773" s="6" t="n">
        <v>0.0280303974087455</v>
      </c>
      <c r="T2773" s="6" t="n">
        <v>0.0645107290105693</v>
      </c>
      <c r="U2773" s="6" t="n">
        <v>0.01389305686153</v>
      </c>
      <c r="V2773" s="6" t="n">
        <v>0.0346518417804629</v>
      </c>
      <c r="W2773" s="6" t="n">
        <v>0.0506176721490393</v>
      </c>
      <c r="X2773" s="6" t="n">
        <v>0.0298588872301064</v>
      </c>
      <c r="Y2773" s="6" t="n">
        <v>0.0166891059615053</v>
      </c>
      <c r="Z2773" s="6" t="n">
        <v>0.047821623049064</v>
      </c>
      <c r="AA2773" s="6" t="n">
        <v>0.00241429261226456</v>
      </c>
      <c r="AB2773" s="6" t="n">
        <v>0.0335747625945599</v>
      </c>
      <c r="AC2773" s="6" t="n">
        <v>0.0335747625945599</v>
      </c>
      <c r="AD2773" s="6" t="n">
        <v>0.0488652824722357</v>
      </c>
      <c r="AE2773" s="7" t="n">
        <v>0.926218708827406</v>
      </c>
      <c r="AF2773" s="7" t="n">
        <v>2.20499660996093</v>
      </c>
      <c r="AG2773" s="26" t="n">
        <v>3097.5</v>
      </c>
      <c r="AH2773" s="6" t="n">
        <v>0.0163401909636773</v>
      </c>
      <c r="AI2773" s="6" t="n">
        <v>0.0184789399270047</v>
      </c>
      <c r="AJ2773" s="6" t="n">
        <v>-0.10816823290831</v>
      </c>
      <c r="AK2773" s="6" t="n">
        <v>-0.127906865130617</v>
      </c>
      <c r="AL2773" s="6" t="n">
        <v>0.103315649574994</v>
      </c>
      <c r="AM2773" s="6" t="n">
        <v>0.064292592584988</v>
      </c>
      <c r="AN2773" s="6" t="n">
        <v>-0.0458136526579833</v>
      </c>
      <c r="AO2773" s="6" t="n">
        <v>-0.0572588463402811</v>
      </c>
      <c r="AP2773" s="6" t="n">
        <v>-0.0862518177411537</v>
      </c>
      <c r="AQ2773" s="6" t="n">
        <v>-0.0486700545958593</v>
      </c>
      <c r="AR2773" s="4" t="s">
        <v>422</v>
      </c>
      <c r="AS2773" s="4" t="s">
        <v>102</v>
      </c>
      <c r="AT2773" s="5" t="n">
        <v>54981.91</v>
      </c>
      <c r="AU2773" s="6" t="n">
        <v>0.29067606963587</v>
      </c>
      <c r="AV2773" s="6" t="n">
        <v>0.0553200351249288</v>
      </c>
      <c r="AW2773" s="5" t="n">
        <v>9716.44</v>
      </c>
      <c r="AX2773" s="6" t="n">
        <v>0.176720670489621</v>
      </c>
      <c r="AY2773" s="6" t="n">
        <v>-0.00898515432303437</v>
      </c>
      <c r="AZ2773" s="5" t="n">
        <v>4667.57</v>
      </c>
      <c r="BA2773" s="6" t="n">
        <v>0.41648837541007</v>
      </c>
      <c r="BB2773" s="6" t="n">
        <v>-0.00151241592935514</v>
      </c>
      <c r="BC2773" s="6" t="n">
        <v>0.0848928311148158</v>
      </c>
      <c r="BD2773" s="7" t="n">
        <v>41.77</v>
      </c>
      <c r="BL2773" s="5" t="n">
        <v>346077.48</v>
      </c>
      <c r="BM2773" s="5" t="n">
        <v>15726.45</v>
      </c>
      <c r="BN2773" s="26" t="n">
        <v>22.0060776589758</v>
      </c>
      <c r="BO2773" s="7" t="n">
        <v>4.17744114657399</v>
      </c>
      <c r="BP2773" s="6" t="n">
        <v>0.189831246227112</v>
      </c>
      <c r="BQ2773" s="7" t="n">
        <v>1.48054828590042</v>
      </c>
      <c r="BR2773" s="26" t="n">
        <v>30.73</v>
      </c>
      <c r="BS2773" s="7" t="n">
        <v>4.44</v>
      </c>
      <c r="BT2773" s="4" t="s">
        <v>1443</v>
      </c>
      <c r="BU2773" s="5" t="n">
        <v>11657.36</v>
      </c>
      <c r="BV2773" s="5" t="n">
        <v>9605.45</v>
      </c>
      <c r="BW2773" s="5" t="n">
        <v>2051.91</v>
      </c>
      <c r="BX2773" s="7" t="n">
        <v>0.681762808609936</v>
      </c>
      <c r="BY2773" s="5" t="n">
        <v>3</v>
      </c>
      <c r="BZ2773" s="6" t="n">
        <v>0.17358247904978</v>
      </c>
      <c r="CA2773" s="6" t="n">
        <v>0.115846272436956</v>
      </c>
      <c r="CB2773" s="4" t="s">
        <v>554</v>
      </c>
      <c r="CC2773" s="26" t="n">
        <v>28.4856877979229</v>
      </c>
      <c r="CD2773" s="6" t="n">
        <v>-0.227468972661408</v>
      </c>
      <c r="CE2773" s="25" t="n">
        <v>46168</v>
      </c>
      <c r="CF2773" s="6" t="n">
        <v>0.364740983043145</v>
      </c>
      <c r="CG2773" s="6" t="n">
        <v>0.375906311573368</v>
      </c>
      <c r="CH2773" s="6" t="n">
        <v>0.316964485154767</v>
      </c>
      <c r="CI2773" s="6" t="n">
        <v>-0.156799246524748</v>
      </c>
      <c r="CJ2773" s="6" t="n">
        <v>0.0754707870593916</v>
      </c>
      <c r="CK2773" s="7" t="n">
        <v>0.444870974621456</v>
      </c>
      <c r="CL2773" s="6" t="n">
        <v>-0.0879160125588697</v>
      </c>
      <c r="CM2773" s="4" t="s">
        <v>504</v>
      </c>
    </row>
    <row r="2774" customFormat="false" ht="15" hidden="false" customHeight="false" outlineLevel="0" collapsed="false">
      <c r="A2774" s="4" t="s">
        <v>47</v>
      </c>
      <c r="B2774" s="4" t="s">
        <v>48</v>
      </c>
      <c r="C2774" s="25" t="n">
        <v>46112</v>
      </c>
      <c r="D2774" s="4" t="s">
        <v>229</v>
      </c>
      <c r="E2774" s="4" t="s">
        <v>721</v>
      </c>
      <c r="F2774" s="4" t="s">
        <v>66</v>
      </c>
      <c r="G2774" s="4" t="s">
        <v>558</v>
      </c>
      <c r="H2774" s="5" t="n">
        <v>1200</v>
      </c>
      <c r="I2774" s="25" t="n">
        <v>46147</v>
      </c>
      <c r="J2774" s="4" t="s">
        <v>1118</v>
      </c>
      <c r="K2774" s="4" t="s">
        <v>6</v>
      </c>
      <c r="L2774" s="4" t="s">
        <v>421</v>
      </c>
      <c r="M2774" s="25" t="n">
        <v>46146</v>
      </c>
      <c r="N2774" s="25" t="n">
        <v>46147</v>
      </c>
      <c r="O2774" s="25" t="n">
        <v>46148</v>
      </c>
      <c r="P2774" s="25" t="n">
        <v>46147</v>
      </c>
      <c r="Q2774" s="6" t="n">
        <v>0.0123225806451612</v>
      </c>
      <c r="R2774" s="6" t="n">
        <v>0.0288700528965651</v>
      </c>
      <c r="S2774" s="6" t="n">
        <v>0.00941526263627335</v>
      </c>
      <c r="T2774" s="6" t="n">
        <v>0.0506078961779997</v>
      </c>
      <c r="U2774" s="6" t="n">
        <v>0.01389305686153</v>
      </c>
      <c r="V2774" s="6" t="n">
        <v>0.00760797666071167</v>
      </c>
      <c r="W2774" s="6" t="n">
        <v>0.0367148393164697</v>
      </c>
      <c r="X2774" s="6" t="n">
        <v>0.042999919517288</v>
      </c>
      <c r="Y2774" s="6" t="n">
        <v>-0.0322330957221609</v>
      </c>
      <c r="Z2774" s="6" t="n">
        <v>0.0828409919001606</v>
      </c>
      <c r="AA2774" s="6" t="n">
        <v>0.00573577209865528</v>
      </c>
      <c r="AB2774" s="6" t="n">
        <v>0.0288700528965651</v>
      </c>
      <c r="AC2774" s="6" t="n">
        <v>0.0288700528965651</v>
      </c>
      <c r="AD2774" s="6" t="n">
        <v>0.0636033394939774</v>
      </c>
      <c r="AE2774" s="7" t="n">
        <v>0.933867735470943</v>
      </c>
      <c r="AF2774" s="7" t="n">
        <v>2.88015726117926</v>
      </c>
      <c r="AG2774" s="26" t="n">
        <v>775</v>
      </c>
      <c r="AH2774" s="6" t="n">
        <v>-0.00500706124021044</v>
      </c>
      <c r="AI2774" s="6" t="n">
        <v>0.0438413361169108</v>
      </c>
      <c r="AJ2774" s="6" t="n">
        <v>0.0592348673086607</v>
      </c>
      <c r="AK2774" s="6" t="n">
        <v>0.0828367479750996</v>
      </c>
      <c r="AL2774" s="6" t="n">
        <v>0.104786141515136</v>
      </c>
      <c r="AM2774" s="6" t="n">
        <v>0.100046955233139</v>
      </c>
      <c r="AN2774" s="6" t="n">
        <v>-0.0562056191162286</v>
      </c>
      <c r="AO2774" s="6" t="n">
        <v>0.0228276877761415</v>
      </c>
      <c r="AP2774" s="6" t="n">
        <v>0.0025159548355429</v>
      </c>
      <c r="AQ2774" s="6" t="n">
        <v>0.0400977179808373</v>
      </c>
      <c r="AR2774" s="4" t="s">
        <v>422</v>
      </c>
      <c r="AS2774" s="4" t="s">
        <v>102</v>
      </c>
      <c r="AT2774" s="5" t="n">
        <v>3333</v>
      </c>
      <c r="AU2774" s="6" t="n">
        <v>0.220879120879121</v>
      </c>
      <c r="AV2774" s="6" t="n">
        <v>-0.0576759966072943</v>
      </c>
      <c r="AW2774" s="5" t="n">
        <v>521</v>
      </c>
      <c r="AX2774" s="6" t="n">
        <v>0.156315631563156</v>
      </c>
      <c r="AY2774" s="6" t="n">
        <v>-0.0114499362024114</v>
      </c>
      <c r="AZ2774" s="5" t="n">
        <v>391</v>
      </c>
      <c r="BA2774" s="6" t="n">
        <v>0.139941690962099</v>
      </c>
      <c r="BB2774" s="6" t="n">
        <v>-0.125279642058166</v>
      </c>
      <c r="BC2774" s="6" t="n">
        <v>0.117311731173117</v>
      </c>
      <c r="BD2774" s="7" t="n">
        <v>3.04</v>
      </c>
      <c r="BL2774" s="5" t="n">
        <v>100750</v>
      </c>
      <c r="BM2774" s="5" t="n">
        <v>1714</v>
      </c>
      <c r="BN2774" s="26" t="n">
        <v>58.7806301050175</v>
      </c>
      <c r="BO2774" s="7" t="n">
        <v>24.8642645607108</v>
      </c>
      <c r="BP2774" s="6" t="n">
        <v>0.423000987166831</v>
      </c>
      <c r="BQ2774" s="7" t="n">
        <v>0.0967423494570582</v>
      </c>
      <c r="BR2774" s="26" t="n">
        <v>36.33</v>
      </c>
      <c r="BS2774" s="7" t="n">
        <v>9</v>
      </c>
      <c r="BT2774" s="4" t="s">
        <v>1443</v>
      </c>
      <c r="BU2774" s="5" t="n">
        <v>2084</v>
      </c>
      <c r="BV2774" s="5" t="n">
        <v>319</v>
      </c>
      <c r="BW2774" s="5" t="n">
        <v>1765</v>
      </c>
      <c r="BX2774" s="7" t="n">
        <v>1.18274687854711</v>
      </c>
      <c r="BY2774" s="5" t="n">
        <v>3</v>
      </c>
      <c r="BZ2774" s="6" t="n">
        <v>0.0840728748315014</v>
      </c>
      <c r="CA2774" s="6" t="n">
        <v>0.0967953386744356</v>
      </c>
      <c r="CB2774" s="4" t="s">
        <v>511</v>
      </c>
      <c r="CC2774" s="26" t="n">
        <v>44.7952735137416</v>
      </c>
      <c r="CD2774" s="6" t="n">
        <v>0.312206076540322</v>
      </c>
      <c r="CE2774" s="25" t="n">
        <v>46168</v>
      </c>
      <c r="CF2774" s="6" t="n">
        <v>0.302159406595212</v>
      </c>
      <c r="CG2774" s="6" t="n">
        <v>0.290616741644312</v>
      </c>
      <c r="CH2774" s="6" t="n">
        <v>0.237716926537175</v>
      </c>
      <c r="CI2774" s="6" t="n">
        <v>-0.182026041610092</v>
      </c>
      <c r="CJ2774" s="6" t="n">
        <v>0.0583774138040915</v>
      </c>
      <c r="CK2774" s="7" t="n">
        <v>0.49454148471616</v>
      </c>
      <c r="CL2774" s="6" t="n">
        <v>-0.193926061717079</v>
      </c>
      <c r="CM2774" s="4" t="s">
        <v>504</v>
      </c>
    </row>
    <row r="2775" customFormat="false" ht="15" hidden="false" customHeight="false" outlineLevel="0" collapsed="false">
      <c r="A2775" s="4" t="s">
        <v>47</v>
      </c>
      <c r="B2775" s="4" t="s">
        <v>48</v>
      </c>
      <c r="C2775" s="25" t="n">
        <v>46112</v>
      </c>
      <c r="D2775" s="4" t="s">
        <v>261</v>
      </c>
      <c r="E2775" s="4" t="s">
        <v>643</v>
      </c>
      <c r="F2775" s="4" t="s">
        <v>55</v>
      </c>
      <c r="G2775" s="4" t="s">
        <v>446</v>
      </c>
      <c r="H2775" s="5" t="n">
        <v>8000</v>
      </c>
      <c r="I2775" s="25" t="n">
        <v>46147</v>
      </c>
      <c r="J2775" s="4" t="s">
        <v>1364</v>
      </c>
      <c r="K2775" s="4" t="s">
        <v>6</v>
      </c>
      <c r="L2775" s="4" t="s">
        <v>421</v>
      </c>
      <c r="M2775" s="25" t="n">
        <v>46146</v>
      </c>
      <c r="N2775" s="25" t="n">
        <v>46147</v>
      </c>
      <c r="O2775" s="25" t="n">
        <v>46148</v>
      </c>
      <c r="P2775" s="25" t="n">
        <v>46147</v>
      </c>
      <c r="Q2775" s="6" t="n">
        <v>-0.00621799561082659</v>
      </c>
      <c r="R2775" s="6" t="n">
        <v>-0.00726904674273099</v>
      </c>
      <c r="S2775" s="6" t="n">
        <v>0.0212253220873113</v>
      </c>
      <c r="T2775" s="6" t="n">
        <v>0.00773827973375374</v>
      </c>
      <c r="U2775" s="6" t="n">
        <v>0.01389305686153</v>
      </c>
      <c r="V2775" s="6" t="n">
        <v>0.0205256657736407</v>
      </c>
      <c r="W2775" s="6" t="n">
        <v>-0.00615477712777623</v>
      </c>
      <c r="X2775" s="6" t="n">
        <v>-0.0127873860398869</v>
      </c>
      <c r="Y2775" s="6" t="n">
        <v>-0.0199264047599085</v>
      </c>
      <c r="Z2775" s="6" t="n">
        <v>0.0276646844936623</v>
      </c>
      <c r="AA2775" s="6" t="n">
        <v>0.00110415899889582</v>
      </c>
      <c r="AB2775" s="6" t="n">
        <v>-0.00726904674273099</v>
      </c>
      <c r="AC2775" s="6" t="n">
        <v>0.00726904674273099</v>
      </c>
      <c r="AD2775" s="6" t="n">
        <v>0.05483989694516</v>
      </c>
      <c r="AE2775" s="7" t="n">
        <v>0.409395973154363</v>
      </c>
      <c r="AF2775" s="7" t="n">
        <v>3.2016137724702</v>
      </c>
      <c r="AG2775" s="26" t="n">
        <v>109.36</v>
      </c>
      <c r="AH2775" s="6" t="n">
        <v>-0.0297222961582824</v>
      </c>
      <c r="AI2775" s="6" t="n">
        <v>0.0402358984114903</v>
      </c>
      <c r="AJ2775" s="6" t="n">
        <v>-0.0628556150358561</v>
      </c>
      <c r="AK2775" s="6" t="n">
        <v>-0.0475562692146683</v>
      </c>
      <c r="AL2775" s="6" t="n">
        <v>0.134030595764346</v>
      </c>
      <c r="AM2775" s="6" t="n">
        <v>0.0495221388590252</v>
      </c>
      <c r="AN2775" s="6" t="n">
        <v>-0.0092862404475349</v>
      </c>
      <c r="AO2775" s="6" t="n">
        <v>-0.0672535850426576</v>
      </c>
      <c r="AP2775" s="6" t="n">
        <v>-0.0409330186966785</v>
      </c>
      <c r="AQ2775" s="6" t="n">
        <v>-0.00335125555138416</v>
      </c>
      <c r="AR2775" s="4" t="s">
        <v>448</v>
      </c>
      <c r="AS2775" s="4" t="s">
        <v>449</v>
      </c>
      <c r="AT2775" s="5" t="n">
        <v>32156.72</v>
      </c>
      <c r="AU2775" s="6" t="n">
        <v>0.00522859716919277</v>
      </c>
      <c r="AV2775" s="6" t="n">
        <v>-0.00230461357078582</v>
      </c>
      <c r="AZ2775" s="5" t="n">
        <v>5225.11</v>
      </c>
      <c r="BA2775" s="6" t="n">
        <v>0.144101160499234</v>
      </c>
      <c r="BB2775" s="6" t="n">
        <v>0.0245012401596032</v>
      </c>
      <c r="BC2775" s="6" t="n">
        <v>0.16248889812145</v>
      </c>
      <c r="BD2775" s="7" t="n">
        <v>4.55</v>
      </c>
      <c r="BE2775" s="5" t="n">
        <v>10380.3</v>
      </c>
      <c r="BF2775" s="6" t="n">
        <v>-0.0350172632095626</v>
      </c>
      <c r="BG2775" s="6" t="n">
        <v>0.10695652815597</v>
      </c>
      <c r="BH2775" s="6" t="n">
        <v>0.178052103316929</v>
      </c>
      <c r="BI2775" s="27" t="n">
        <v>0.0295</v>
      </c>
      <c r="BJ2775" s="27" t="n">
        <v>0.0029</v>
      </c>
      <c r="BK2775" s="27" t="n">
        <v>0.0106</v>
      </c>
      <c r="BL2775" s="5" t="n">
        <v>125686.9012</v>
      </c>
      <c r="BM2775" s="5" t="n">
        <v>17920.88</v>
      </c>
      <c r="BN2775" s="26" t="n">
        <v>7.0134335590663</v>
      </c>
      <c r="BO2775" s="7" t="n">
        <v>0.925521626289615</v>
      </c>
      <c r="BP2775" s="6" t="n">
        <v>0.131964125487892</v>
      </c>
      <c r="BR2775" s="26" t="n">
        <v>13.95</v>
      </c>
      <c r="BS2775" s="7" t="n">
        <v>1.87</v>
      </c>
      <c r="BY2775" s="5" t="n">
        <v>14</v>
      </c>
      <c r="BZ2775" s="6" t="n">
        <v>0.0411820577083016</v>
      </c>
      <c r="CA2775" s="6" t="n">
        <v>0.0911045211947681</v>
      </c>
      <c r="CB2775" s="4" t="s">
        <v>920</v>
      </c>
      <c r="CC2775" s="26" t="n">
        <v>12.807480360067</v>
      </c>
      <c r="CD2775" s="6" t="n">
        <v>-0.452395524967286</v>
      </c>
      <c r="CE2775" s="25" t="n">
        <v>46168</v>
      </c>
      <c r="CF2775" s="6" t="n">
        <v>0.339548689715099</v>
      </c>
      <c r="CG2775" s="6" t="n">
        <v>0.382888651168253</v>
      </c>
      <c r="CH2775" s="6" t="n">
        <v>0.329831604015548</v>
      </c>
      <c r="CI2775" s="6" t="n">
        <v>-0.138570435532159</v>
      </c>
      <c r="CJ2775" s="6" t="n">
        <v>0.0769159996319809</v>
      </c>
      <c r="CK2775" s="7" t="n">
        <v>0.0945063026874918</v>
      </c>
      <c r="CL2775" s="6" t="n">
        <v>-0.0289241223103058</v>
      </c>
      <c r="CM2775" s="4" t="s">
        <v>504</v>
      </c>
    </row>
    <row r="2776" customFormat="false" ht="15" hidden="false" customHeight="false" outlineLevel="0" collapsed="false">
      <c r="A2776" s="4" t="s">
        <v>47</v>
      </c>
      <c r="B2776" s="4" t="s">
        <v>48</v>
      </c>
      <c r="C2776" s="25" t="n">
        <v>46112</v>
      </c>
      <c r="D2776" s="4" t="s">
        <v>284</v>
      </c>
      <c r="E2776" s="4" t="s">
        <v>648</v>
      </c>
      <c r="F2776" s="4" t="s">
        <v>85</v>
      </c>
      <c r="G2776" s="4" t="s">
        <v>649</v>
      </c>
      <c r="H2776" s="5" t="n">
        <v>200</v>
      </c>
      <c r="I2776" s="25" t="n">
        <v>46147</v>
      </c>
      <c r="J2776" s="4" t="s">
        <v>1004</v>
      </c>
      <c r="K2776" s="4" t="s">
        <v>5</v>
      </c>
      <c r="L2776" s="4" t="s">
        <v>421</v>
      </c>
      <c r="M2776" s="25" t="n">
        <v>46146</v>
      </c>
      <c r="N2776" s="25" t="n">
        <v>46147</v>
      </c>
      <c r="O2776" s="25" t="n">
        <v>46148</v>
      </c>
      <c r="P2776" s="25" t="n">
        <v>46148</v>
      </c>
      <c r="Q2776" s="6" t="n">
        <v>0.0130231080759153</v>
      </c>
      <c r="R2776" s="6" t="n">
        <v>-0.0112095320216351</v>
      </c>
      <c r="S2776" s="6" t="n">
        <v>0.0780085619153321</v>
      </c>
      <c r="T2776" s="6" t="n">
        <v>0.0798221379696124</v>
      </c>
      <c r="U2776" s="6" t="n">
        <v>0.01389305686153</v>
      </c>
      <c r="V2776" s="6" t="n">
        <v>0.0167843426797327</v>
      </c>
      <c r="W2776" s="6" t="n">
        <v>0.0659290811080824</v>
      </c>
      <c r="X2776" s="6" t="n">
        <v>0.0630377952898796</v>
      </c>
      <c r="AA2776" s="6" t="n">
        <v>0.0325828444585381</v>
      </c>
      <c r="AB2776" s="6" t="n">
        <v>0.0780085619153321</v>
      </c>
      <c r="AC2776" s="6" t="n">
        <v>0.0780085619153321</v>
      </c>
      <c r="AD2776" s="6" t="n">
        <v>0.0712700174409387</v>
      </c>
      <c r="AE2776" s="7" t="n">
        <v>0.764182424916574</v>
      </c>
      <c r="AF2776" s="7" t="n">
        <v>7.62070288280773</v>
      </c>
      <c r="AG2776" s="26" t="n">
        <v>2518.6</v>
      </c>
      <c r="AH2776" s="6" t="n">
        <v>-0.00936123348017615</v>
      </c>
      <c r="AI2776" s="6" t="n">
        <v>0.00949937873261497</v>
      </c>
      <c r="AJ2776" s="6" t="n">
        <v>-0.0413263787798921</v>
      </c>
      <c r="AK2776" s="6" t="n">
        <v>-0.154626435983295</v>
      </c>
      <c r="AL2776" s="6" t="n">
        <v>-0.123495634949966</v>
      </c>
      <c r="AM2776" s="6" t="n">
        <v>0.0812809864523798</v>
      </c>
      <c r="AN2776" s="6" t="n">
        <v>-0.0717816077197648</v>
      </c>
      <c r="AO2776" s="6" t="n">
        <v>-0.00897190763347533</v>
      </c>
      <c r="AP2776" s="6" t="n">
        <v>0.00257390792763657</v>
      </c>
      <c r="AQ2776" s="6" t="n">
        <v>0.0401556710729309</v>
      </c>
      <c r="AR2776" s="4" t="s">
        <v>422</v>
      </c>
      <c r="AS2776" s="4" t="s">
        <v>102</v>
      </c>
      <c r="AT2776" s="5" t="n">
        <v>4615.17</v>
      </c>
      <c r="AU2776" s="6" t="n">
        <v>0.0699759351222022</v>
      </c>
      <c r="AV2776" s="6" t="n">
        <v>0.243133388821101</v>
      </c>
      <c r="AW2776" s="5" t="n">
        <v>1013.97</v>
      </c>
      <c r="AX2776" s="6" t="n">
        <v>0.219703716222804</v>
      </c>
      <c r="AY2776" s="6" t="n">
        <v>-0.00226116482065616</v>
      </c>
      <c r="AZ2776" s="5" t="n">
        <v>0</v>
      </c>
      <c r="BC2776" s="6" t="n">
        <v>0</v>
      </c>
      <c r="BD2776" s="7" t="n">
        <v>19.63</v>
      </c>
      <c r="BL2776" s="5" t="n">
        <v>74656.3412</v>
      </c>
      <c r="BM2776" s="5" t="n">
        <v>0</v>
      </c>
      <c r="BO2776" s="7" t="n">
        <v>5.62865501273408</v>
      </c>
      <c r="BP2776" s="6" t="n">
        <v>0</v>
      </c>
      <c r="BQ2776" s="7" t="n">
        <v>0.341304259319854</v>
      </c>
      <c r="BR2776" s="26" t="n">
        <v>37.95</v>
      </c>
      <c r="BS2776" s="7" t="n">
        <v>7.7</v>
      </c>
      <c r="BT2776" s="4" t="s">
        <v>1443</v>
      </c>
      <c r="BU2776" s="5" t="n">
        <v>2553.57</v>
      </c>
      <c r="BV2776" s="5" t="n">
        <v>1815.31</v>
      </c>
      <c r="BW2776" s="5" t="n">
        <v>738.26</v>
      </c>
      <c r="BY2776" s="5" t="n">
        <v>0</v>
      </c>
      <c r="CE2776" s="25" t="n">
        <v>46168</v>
      </c>
      <c r="CF2776" s="6" t="n">
        <v>0.369750327284727</v>
      </c>
      <c r="CG2776" s="6" t="n">
        <v>0.37128550733896</v>
      </c>
      <c r="CH2776" s="6" t="n">
        <v>0.299085069818888</v>
      </c>
      <c r="CI2776" s="6" t="n">
        <v>-0.194460694244544</v>
      </c>
      <c r="CJ2776" s="6" t="n">
        <v>0.0721788418090293</v>
      </c>
      <c r="CK2776" s="7" t="n">
        <v>1.08076771475119</v>
      </c>
      <c r="CL2776" s="6" t="n">
        <v>-0.142911361998559</v>
      </c>
      <c r="CM2776" s="4" t="s">
        <v>504</v>
      </c>
    </row>
    <row r="2777" customFormat="false" ht="15" hidden="false" customHeight="false" outlineLevel="0" collapsed="false">
      <c r="A2777" s="4" t="s">
        <v>47</v>
      </c>
      <c r="B2777" s="4" t="s">
        <v>48</v>
      </c>
      <c r="C2777" s="25" t="n">
        <v>46112</v>
      </c>
      <c r="D2777" s="4" t="s">
        <v>125</v>
      </c>
      <c r="E2777" s="4" t="s">
        <v>586</v>
      </c>
      <c r="F2777" s="4" t="s">
        <v>68</v>
      </c>
      <c r="G2777" s="4" t="s">
        <v>568</v>
      </c>
      <c r="H2777" s="5" t="n">
        <v>75</v>
      </c>
      <c r="I2777" s="25" t="n">
        <v>46148</v>
      </c>
      <c r="J2777" s="4" t="s">
        <v>507</v>
      </c>
      <c r="K2777" s="4" t="s">
        <v>5</v>
      </c>
      <c r="L2777" s="4" t="s">
        <v>421</v>
      </c>
      <c r="M2777" s="25" t="n">
        <v>46147</v>
      </c>
      <c r="N2777" s="25" t="n">
        <v>46148</v>
      </c>
      <c r="O2777" s="25" t="n">
        <v>46149</v>
      </c>
      <c r="P2777" s="25" t="n">
        <v>46149</v>
      </c>
      <c r="Q2777" s="6" t="n">
        <v>-0.00848795894196608</v>
      </c>
      <c r="R2777" s="6" t="n">
        <v>0.0271749950228948</v>
      </c>
      <c r="S2777" s="6" t="n">
        <v>0.0277158639403043</v>
      </c>
      <c r="T2777" s="6" t="n">
        <v>0.046402900021233</v>
      </c>
      <c r="U2777" s="6" t="n">
        <v>0.00864289264316209</v>
      </c>
      <c r="V2777" s="6" t="n">
        <v>0.0496764024076393</v>
      </c>
      <c r="W2777" s="6" t="n">
        <v>0.037760007378071</v>
      </c>
      <c r="X2777" s="6" t="n">
        <v>-0.00327350238640622</v>
      </c>
      <c r="Y2777" s="6" t="n">
        <v>-0.0144729439668799</v>
      </c>
      <c r="Z2777" s="6" t="n">
        <v>0.060875843988113</v>
      </c>
      <c r="AA2777" s="6" t="n">
        <v>0.0254869657912589</v>
      </c>
      <c r="AB2777" s="6" t="n">
        <v>0.0277158639403043</v>
      </c>
      <c r="AC2777" s="6" t="n">
        <v>0.0277158639403043</v>
      </c>
      <c r="AD2777" s="6" t="n">
        <v>0.0402655296055819</v>
      </c>
      <c r="AE2777" s="7" t="n">
        <v>0.675090252707581</v>
      </c>
      <c r="AF2777" s="7" t="n">
        <v>3.48827690639965</v>
      </c>
      <c r="AG2777" s="26" t="n">
        <v>10132</v>
      </c>
      <c r="AH2777" s="6" t="n">
        <v>0.0580618212197162</v>
      </c>
      <c r="AI2777" s="6" t="n">
        <v>0.153789215965382</v>
      </c>
      <c r="AJ2777" s="6" t="n">
        <v>0.0784371133867867</v>
      </c>
      <c r="AK2777" s="6" t="n">
        <v>0.127805330277904</v>
      </c>
      <c r="AL2777" s="6" t="n">
        <v>0.2643929199935</v>
      </c>
      <c r="AM2777" s="6" t="n">
        <v>0.0949994951534734</v>
      </c>
      <c r="AN2777" s="6" t="n">
        <v>0.0587897208119081</v>
      </c>
      <c r="AO2777" s="6" t="n">
        <v>-0.0145214521452147</v>
      </c>
      <c r="AP2777" s="6" t="n">
        <v>-0.0247996228194249</v>
      </c>
      <c r="AQ2777" s="6" t="n">
        <v>0.014661215397099</v>
      </c>
      <c r="AR2777" s="4" t="s">
        <v>422</v>
      </c>
      <c r="AS2777" s="4" t="s">
        <v>102</v>
      </c>
      <c r="AT2777" s="5" t="n">
        <v>17832.46</v>
      </c>
      <c r="AU2777" s="6" t="n">
        <v>0.410090840655622</v>
      </c>
      <c r="AV2777" s="6" t="n">
        <v>0.100466847069786</v>
      </c>
      <c r="AW2777" s="5" t="n">
        <v>3112.74</v>
      </c>
      <c r="AX2777" s="6" t="n">
        <v>0.174554716511351</v>
      </c>
      <c r="AY2777" s="6" t="n">
        <v>-0.0383870720880205</v>
      </c>
      <c r="AZ2777" s="5" t="n">
        <v>3661.92</v>
      </c>
      <c r="BA2777" s="6" t="n">
        <v>1.03231123567445</v>
      </c>
      <c r="BB2777" s="6" t="n">
        <v>0.331694438181408</v>
      </c>
      <c r="BC2777" s="6" t="n">
        <v>0.205351364870579</v>
      </c>
      <c r="BD2777" s="7" t="n">
        <v>131.1</v>
      </c>
      <c r="BL2777" s="5" t="n">
        <v>283189.4</v>
      </c>
      <c r="BM2777" s="5" t="n">
        <v>8884.14</v>
      </c>
      <c r="BN2777" s="26" t="n">
        <v>31.8758371660059</v>
      </c>
      <c r="BO2777" s="7" t="n">
        <v>8.28770777478716</v>
      </c>
      <c r="BP2777" s="6" t="n">
        <v>0.259999689784637</v>
      </c>
      <c r="BQ2777" s="7" t="n">
        <v>0.572570055262233</v>
      </c>
      <c r="BR2777" s="26" t="n">
        <v>30.84</v>
      </c>
      <c r="BS2777" s="7" t="n">
        <v>4.46</v>
      </c>
      <c r="BT2777" s="4" t="s">
        <v>1443</v>
      </c>
      <c r="BU2777" s="5" t="n">
        <v>2596.6</v>
      </c>
      <c r="BV2777" s="5" t="n">
        <v>560.39</v>
      </c>
      <c r="BW2777" s="5" t="n">
        <v>2036.21</v>
      </c>
      <c r="BX2777" s="7" t="n">
        <v>0.241674352977092</v>
      </c>
      <c r="BY2777" s="5" t="n">
        <v>2</v>
      </c>
      <c r="BZ2777" s="6" t="n">
        <v>0.3029639976474</v>
      </c>
      <c r="CA2777" s="6" t="n">
        <v>0.223751322770588</v>
      </c>
      <c r="CB2777" s="4" t="s">
        <v>521</v>
      </c>
      <c r="CC2777" s="26" t="n">
        <v>39.0251956422753</v>
      </c>
      <c r="CD2777" s="6" t="n">
        <v>-0.183198530042079</v>
      </c>
      <c r="CE2777" s="25" t="n">
        <v>46168</v>
      </c>
      <c r="CF2777" s="6" t="n">
        <v>0.299147225044388</v>
      </c>
      <c r="CG2777" s="6" t="n">
        <v>0.313492556096893</v>
      </c>
      <c r="CH2777" s="6" t="n">
        <v>0.254785306516755</v>
      </c>
      <c r="CI2777" s="6" t="n">
        <v>-0.187268400599575</v>
      </c>
      <c r="CJ2777" s="6" t="n">
        <v>0.058934974319217</v>
      </c>
      <c r="CK2777" s="7" t="n">
        <v>0.470278714133027</v>
      </c>
      <c r="CL2777" s="6" t="n">
        <v>0.467083299820371</v>
      </c>
      <c r="CM2777" s="4" t="s">
        <v>425</v>
      </c>
    </row>
    <row r="2778" customFormat="false" ht="15" hidden="false" customHeight="false" outlineLevel="0" collapsed="false">
      <c r="A2778" s="4" t="s">
        <v>47</v>
      </c>
      <c r="B2778" s="4" t="s">
        <v>48</v>
      </c>
      <c r="C2778" s="25" t="n">
        <v>46112</v>
      </c>
      <c r="D2778" s="4" t="s">
        <v>138</v>
      </c>
      <c r="E2778" s="4" t="s">
        <v>654</v>
      </c>
      <c r="F2778" s="4" t="s">
        <v>86</v>
      </c>
      <c r="G2778" s="4" t="s">
        <v>479</v>
      </c>
      <c r="H2778" s="5" t="n">
        <v>325</v>
      </c>
      <c r="I2778" s="25" t="n">
        <v>46148</v>
      </c>
      <c r="J2778" s="4" t="s">
        <v>935</v>
      </c>
      <c r="K2778" s="4" t="s">
        <v>5</v>
      </c>
      <c r="L2778" s="4" t="s">
        <v>421</v>
      </c>
      <c r="M2778" s="25" t="n">
        <v>46147</v>
      </c>
      <c r="N2778" s="25" t="n">
        <v>46148</v>
      </c>
      <c r="O2778" s="25" t="n">
        <v>46149</v>
      </c>
      <c r="P2778" s="25" t="n">
        <v>46149</v>
      </c>
      <c r="Q2778" s="6" t="n">
        <v>5.54877372100915E-005</v>
      </c>
      <c r="R2778" s="6" t="n">
        <v>0.00238584031515288</v>
      </c>
      <c r="S2778" s="6" t="n">
        <v>-0.0321045057013174</v>
      </c>
      <c r="T2778" s="6" t="n">
        <v>-0.0296631776489544</v>
      </c>
      <c r="U2778" s="6" t="n">
        <v>0.00864289264316209</v>
      </c>
      <c r="V2778" s="6" t="n">
        <v>-0.00935724456427234</v>
      </c>
      <c r="W2778" s="6" t="n">
        <v>-0.0383060702921165</v>
      </c>
      <c r="X2778" s="6" t="n">
        <v>-0.0203059330846821</v>
      </c>
      <c r="AA2778" s="6" t="n">
        <v>0.00940994132624828</v>
      </c>
      <c r="AB2778" s="6" t="n">
        <v>-0.0321045057013174</v>
      </c>
      <c r="AC2778" s="6" t="n">
        <v>0.0321045057013174</v>
      </c>
      <c r="AD2778" s="6" t="n">
        <v>0.0471050592272777</v>
      </c>
      <c r="AE2778" s="7" t="n">
        <v>0.0928319623971783</v>
      </c>
      <c r="AF2778" s="7" t="n">
        <v>2.40562284075132</v>
      </c>
      <c r="AG2778" s="26" t="n">
        <v>1802.2</v>
      </c>
      <c r="AH2778" s="6" t="n">
        <v>-0.00890893092828848</v>
      </c>
      <c r="AI2778" s="6" t="n">
        <v>0.118892407028</v>
      </c>
      <c r="AJ2778" s="6" t="n">
        <v>0.09494171616099</v>
      </c>
      <c r="AK2778" s="6" t="n">
        <v>-0.0898228755242022</v>
      </c>
      <c r="AL2778" s="6" t="n">
        <v>0.045473724060038</v>
      </c>
      <c r="AM2778" s="6" t="n">
        <v>0.132869822216435</v>
      </c>
      <c r="AN2778" s="6" t="n">
        <v>-0.0139774151884344</v>
      </c>
      <c r="AO2778" s="6" t="n">
        <v>-0.0465515269358344</v>
      </c>
      <c r="AP2778" s="6" t="n">
        <v>-0.09539059819284</v>
      </c>
      <c r="AQ2778" s="6" t="n">
        <v>-0.0559297599763161</v>
      </c>
      <c r="AR2778" s="4" t="s">
        <v>422</v>
      </c>
      <c r="AS2778" s="4" t="s">
        <v>102</v>
      </c>
      <c r="AT2778" s="5" t="n">
        <v>4072.06</v>
      </c>
      <c r="AU2778" s="6" t="n">
        <v>0.0132123733503196</v>
      </c>
      <c r="AV2778" s="6" t="n">
        <v>0.392009735720317</v>
      </c>
      <c r="AW2778" s="5" t="n">
        <v>343.78</v>
      </c>
      <c r="AX2778" s="6" t="n">
        <v>0.0844240998413579</v>
      </c>
      <c r="AY2778" s="6" t="n">
        <v>0.0149036268831797</v>
      </c>
      <c r="AZ2778" s="5" t="n">
        <v>227.05</v>
      </c>
      <c r="BA2778" s="6" t="n">
        <v>0.172536665978104</v>
      </c>
      <c r="BB2778" s="6" t="n">
        <v>1.81490205802132</v>
      </c>
      <c r="BC2778" s="6" t="n">
        <v>0.0557580192826235</v>
      </c>
      <c r="BD2778" s="7" t="n">
        <v>11.05</v>
      </c>
      <c r="BL2778" s="5" t="n">
        <v>37053.232</v>
      </c>
      <c r="BM2778" s="5" t="n">
        <v>494.27</v>
      </c>
      <c r="BN2778" s="26" t="n">
        <v>74.9655694256176</v>
      </c>
      <c r="BO2778" s="7" t="n">
        <v>11.9082492383242</v>
      </c>
      <c r="BP2778" s="6" t="n">
        <v>0.158849580274846</v>
      </c>
      <c r="BQ2778" s="7" t="n">
        <v>0.272021108382933</v>
      </c>
      <c r="BR2778" s="26" t="n">
        <v>58.96</v>
      </c>
      <c r="BS2778" s="7" t="n">
        <v>12.23</v>
      </c>
      <c r="BT2778" s="4" t="s">
        <v>1443</v>
      </c>
      <c r="BU2778" s="5" t="n">
        <v>153.81</v>
      </c>
      <c r="BV2778" s="5" t="n">
        <v>329.03</v>
      </c>
      <c r="BW2778" s="5" t="n">
        <v>-175.22</v>
      </c>
      <c r="BX2778" s="7" t="n">
        <v>0.291483474833232</v>
      </c>
      <c r="BY2778" s="5" t="n">
        <v>0</v>
      </c>
      <c r="CE2778" s="25" t="n">
        <v>46168</v>
      </c>
      <c r="CF2778" s="6" t="n">
        <v>0.444042808741797</v>
      </c>
      <c r="CG2778" s="6" t="n">
        <v>0.451730527260062</v>
      </c>
      <c r="CH2778" s="6" t="n">
        <v>0.418956134594511</v>
      </c>
      <c r="CI2778" s="6" t="n">
        <v>-0.0725529728184211</v>
      </c>
      <c r="CJ2778" s="6" t="n">
        <v>0.0848001771283073</v>
      </c>
      <c r="CK2778" s="7" t="n">
        <v>0.378590078328982</v>
      </c>
      <c r="CL2778" s="6" t="n">
        <v>-0.125003555444012</v>
      </c>
      <c r="CM2778" s="4" t="s">
        <v>425</v>
      </c>
    </row>
    <row r="2779" customFormat="false" ht="15" hidden="false" customHeight="false" outlineLevel="0" collapsed="false">
      <c r="A2779" s="4" t="s">
        <v>47</v>
      </c>
      <c r="B2779" s="4" t="s">
        <v>48</v>
      </c>
      <c r="C2779" s="25" t="n">
        <v>46112</v>
      </c>
      <c r="D2779" s="4" t="s">
        <v>146</v>
      </c>
      <c r="E2779" s="4" t="s">
        <v>555</v>
      </c>
      <c r="G2779" s="4" t="s">
        <v>427</v>
      </c>
      <c r="H2779" s="5" t="n">
        <v>850</v>
      </c>
      <c r="I2779" s="25" t="n">
        <v>46148</v>
      </c>
      <c r="J2779" s="4" t="s">
        <v>1194</v>
      </c>
      <c r="K2779" s="4" t="s">
        <v>6</v>
      </c>
      <c r="L2779" s="4" t="s">
        <v>421</v>
      </c>
      <c r="M2779" s="25" t="n">
        <v>46147</v>
      </c>
      <c r="N2779" s="25" t="n">
        <v>46148</v>
      </c>
      <c r="O2779" s="25" t="n">
        <v>46149</v>
      </c>
      <c r="P2779" s="25" t="n">
        <v>46148</v>
      </c>
      <c r="Q2779" s="6" t="n">
        <v>0.0306618471893307</v>
      </c>
      <c r="R2779" s="6" t="n">
        <v>0.00241867214899028</v>
      </c>
      <c r="S2779" s="6" t="n">
        <v>0.0364338279647727</v>
      </c>
      <c r="T2779" s="6" t="n">
        <v>0.0695143473030937</v>
      </c>
      <c r="U2779" s="6" t="n">
        <v>0.00864289264316209</v>
      </c>
      <c r="V2779" s="6" t="n">
        <v>0.016754433416886</v>
      </c>
      <c r="W2779" s="6" t="n">
        <v>0.0608714546599316</v>
      </c>
      <c r="X2779" s="6" t="n">
        <v>0.0527599138862077</v>
      </c>
      <c r="AA2779" s="6" t="n">
        <v>0.00713508283952113</v>
      </c>
      <c r="AB2779" s="6" t="n">
        <v>0.00241867214899028</v>
      </c>
      <c r="AC2779" s="6" t="n">
        <v>0.00241867214899028</v>
      </c>
      <c r="AD2779" s="6" t="n">
        <v>0.0429314306445761</v>
      </c>
      <c r="AE2779" s="7" t="n">
        <v>0.701408450704225</v>
      </c>
      <c r="AF2779" s="7" t="n">
        <v>2.55532026646633</v>
      </c>
      <c r="AG2779" s="26" t="n">
        <v>802.3</v>
      </c>
      <c r="AH2779" s="6" t="n">
        <v>-0.0253295268177124</v>
      </c>
      <c r="AI2779" s="6" t="n">
        <v>0.224792000610641</v>
      </c>
      <c r="AJ2779" s="6" t="n">
        <v>0.479370904641159</v>
      </c>
      <c r="AK2779" s="6" t="n">
        <v>0.0845177461460667</v>
      </c>
      <c r="AL2779" s="6" t="n">
        <v>0.238996481293923</v>
      </c>
      <c r="AM2779" s="6" t="n">
        <v>0.112173343303431</v>
      </c>
      <c r="AN2779" s="6" t="n">
        <v>0.112618657307209</v>
      </c>
      <c r="AO2779" s="6" t="n">
        <v>-0.0126294959841697</v>
      </c>
      <c r="AP2779" s="6" t="n">
        <v>0.0916656966592948</v>
      </c>
      <c r="AQ2779" s="6" t="n">
        <v>0.131126534875819</v>
      </c>
      <c r="AR2779" s="4" t="s">
        <v>422</v>
      </c>
      <c r="AS2779" s="4" t="s">
        <v>102</v>
      </c>
      <c r="AT2779" s="5" t="n">
        <v>3441.76</v>
      </c>
      <c r="AU2779" s="6" t="n">
        <v>0.250289708184847</v>
      </c>
      <c r="AV2779" s="6" t="n">
        <v>0.0838994126631711</v>
      </c>
      <c r="AW2779" s="5" t="n">
        <v>466.49</v>
      </c>
      <c r="AX2779" s="6" t="n">
        <v>0.135538213007299</v>
      </c>
      <c r="AY2779" s="6" t="n">
        <v>0.00954875511579295</v>
      </c>
      <c r="AZ2779" s="5" t="n">
        <v>365.49</v>
      </c>
      <c r="BA2779" s="6" t="n">
        <v>0.343861455307571</v>
      </c>
      <c r="BB2779" s="6" t="n">
        <v>0.2831864621002</v>
      </c>
      <c r="BC2779" s="6" t="n">
        <v>0.106192761842778</v>
      </c>
      <c r="BD2779" s="7" t="n">
        <v>2.32</v>
      </c>
      <c r="BL2779" s="5" t="n">
        <v>126354.227</v>
      </c>
      <c r="BM2779" s="5" t="n">
        <v>870.65</v>
      </c>
      <c r="BN2779" s="26" t="n">
        <v>145.126315970826</v>
      </c>
      <c r="BO2779" s="7" t="n">
        <v>16.9352256994008</v>
      </c>
      <c r="BP2779" s="6" t="n">
        <v>0.11669300351292</v>
      </c>
      <c r="BQ2779" s="7" t="n">
        <v>4.02089255772997E-005</v>
      </c>
      <c r="BR2779" s="26" t="n">
        <v>23.33</v>
      </c>
      <c r="BS2779" s="7" t="n">
        <v>3.61</v>
      </c>
      <c r="BT2779" s="4" t="s">
        <v>1443</v>
      </c>
      <c r="BU2779" s="5" t="n">
        <v>700.5</v>
      </c>
      <c r="BV2779" s="5" t="n">
        <v>704.87</v>
      </c>
      <c r="BW2779" s="5" t="n">
        <v>-4.37000000000001</v>
      </c>
      <c r="BX2779" s="7" t="n">
        <v>0.5807157601532</v>
      </c>
      <c r="BY2779" s="5" t="n">
        <v>0</v>
      </c>
      <c r="CE2779" s="25" t="n">
        <v>46168</v>
      </c>
      <c r="CF2779" s="6" t="n">
        <v>0.450961884859484</v>
      </c>
      <c r="CG2779" s="6" t="n">
        <v>0.436280800107587</v>
      </c>
      <c r="CH2779" s="6" t="n">
        <v>0.413274938371685</v>
      </c>
      <c r="CI2779" s="6" t="n">
        <v>-0.0527317767140553</v>
      </c>
      <c r="CJ2779" s="6" t="n">
        <v>0.0848953924295562</v>
      </c>
      <c r="CK2779" s="7" t="n">
        <v>0.0284900284900293</v>
      </c>
      <c r="CL2779" s="6" t="n">
        <v>-0.188223238662554</v>
      </c>
      <c r="CM2779" s="4" t="s">
        <v>504</v>
      </c>
    </row>
    <row r="2780" customFormat="false" ht="15" hidden="false" customHeight="false" outlineLevel="0" collapsed="false">
      <c r="A2780" s="4" t="s">
        <v>47</v>
      </c>
      <c r="B2780" s="4" t="s">
        <v>48</v>
      </c>
      <c r="C2780" s="25" t="n">
        <v>46112</v>
      </c>
      <c r="D2780" s="4" t="s">
        <v>173</v>
      </c>
      <c r="E2780" s="4" t="s">
        <v>661</v>
      </c>
      <c r="F2780" s="4" t="s">
        <v>66</v>
      </c>
      <c r="G2780" s="4" t="s">
        <v>558</v>
      </c>
      <c r="H2780" s="5" t="n">
        <v>500</v>
      </c>
      <c r="I2780" s="25" t="n">
        <v>46148</v>
      </c>
      <c r="J2780" s="4" t="s">
        <v>1347</v>
      </c>
      <c r="K2780" s="4" t="s">
        <v>5</v>
      </c>
      <c r="L2780" s="4" t="s">
        <v>421</v>
      </c>
      <c r="M2780" s="25" t="n">
        <v>46147</v>
      </c>
      <c r="N2780" s="25" t="n">
        <v>46148</v>
      </c>
      <c r="O2780" s="25" t="n">
        <v>46149</v>
      </c>
      <c r="P2780" s="25" t="n">
        <v>46149</v>
      </c>
      <c r="Q2780" s="6" t="n">
        <v>0.0270396270396272</v>
      </c>
      <c r="R2780" s="6" t="n">
        <v>-0.00671811166591019</v>
      </c>
      <c r="S2780" s="6" t="n">
        <v>-0.0525546110958779</v>
      </c>
      <c r="T2780" s="6" t="n">
        <v>-0.0322330957221609</v>
      </c>
      <c r="U2780" s="6" t="n">
        <v>0.00864289264316209</v>
      </c>
      <c r="V2780" s="6" t="n">
        <v>-0.00380804564614468</v>
      </c>
      <c r="W2780" s="6" t="n">
        <v>-0.040875988365323</v>
      </c>
      <c r="X2780" s="6" t="n">
        <v>-0.0284250500760163</v>
      </c>
      <c r="Y2780" s="6" t="n">
        <v>0.0506078961779997</v>
      </c>
      <c r="Z2780" s="6" t="n">
        <v>-0.0828409919001606</v>
      </c>
      <c r="AA2780" s="6" t="n">
        <v>-0.0268714011516313</v>
      </c>
      <c r="AB2780" s="6" t="n">
        <v>-0.0525546110958779</v>
      </c>
      <c r="AC2780" s="6" t="n">
        <v>0.0525546110958779</v>
      </c>
      <c r="AD2780" s="6" t="n">
        <v>0.0280595923590166</v>
      </c>
      <c r="AE2780" s="7" t="n">
        <v>0.0846905537459253</v>
      </c>
      <c r="AF2780" s="7" t="n">
        <v>3.66961901936158</v>
      </c>
      <c r="AG2780" s="26" t="n">
        <v>1072.5</v>
      </c>
      <c r="AH2780" s="6" t="n">
        <v>-0.0159647674098541</v>
      </c>
      <c r="AI2780" s="6" t="n">
        <v>0.0890536149471977</v>
      </c>
      <c r="AJ2780" s="6" t="n">
        <v>-0.0918867461860971</v>
      </c>
      <c r="AK2780" s="6" t="n">
        <v>-0.0569407743700107</v>
      </c>
      <c r="AL2780" s="6" t="n">
        <v>-0.15788439161692</v>
      </c>
      <c r="AM2780" s="6" t="n">
        <v>0.125768989638472</v>
      </c>
      <c r="AN2780" s="6" t="n">
        <v>-0.0367153746912743</v>
      </c>
      <c r="AO2780" s="6" t="n">
        <v>-0.00318348446845462</v>
      </c>
      <c r="AP2780" s="6" t="n">
        <v>-0.0372371213582867</v>
      </c>
      <c r="AQ2780" s="6" t="n">
        <v>0.00222371685823719</v>
      </c>
      <c r="AR2780" s="4" t="s">
        <v>422</v>
      </c>
      <c r="AS2780" s="4" t="s">
        <v>102</v>
      </c>
      <c r="AT2780" s="5" t="n">
        <v>3900.44</v>
      </c>
      <c r="AU2780" s="6" t="n">
        <v>0.0840728748315014</v>
      </c>
      <c r="AV2780" s="6" t="n">
        <v>-0.048468939674857</v>
      </c>
      <c r="AW2780" s="5" t="n">
        <v>748.45</v>
      </c>
      <c r="AX2780" s="6" t="n">
        <v>0.191888607439161</v>
      </c>
      <c r="AY2780" s="6" t="n">
        <v>-0.0104099236688313</v>
      </c>
      <c r="AZ2780" s="5" t="n">
        <v>451.77</v>
      </c>
      <c r="BA2780" s="6" t="n">
        <v>0.0967953386744356</v>
      </c>
      <c r="BB2780" s="6" t="n">
        <v>-0.290562185929648</v>
      </c>
      <c r="BC2780" s="6" t="n">
        <v>0.115825394058106</v>
      </c>
      <c r="BD2780" s="7" t="n">
        <v>4.42</v>
      </c>
      <c r="BL2780" s="5" t="n">
        <v>109738.2</v>
      </c>
      <c r="BM2780" s="5" t="n">
        <v>1960.49</v>
      </c>
      <c r="BN2780" s="26" t="n">
        <v>55.9748838300629</v>
      </c>
      <c r="BO2780" s="7" t="n">
        <v>9.02180758094192</v>
      </c>
      <c r="BP2780" s="6" t="n">
        <v>0.161175994725272</v>
      </c>
      <c r="BQ2780" s="7" t="n">
        <v>0.321011110142835</v>
      </c>
      <c r="BR2780" s="26" t="n">
        <v>36.22</v>
      </c>
      <c r="BS2780" s="7" t="n">
        <v>9.03</v>
      </c>
      <c r="BT2780" s="4" t="s">
        <v>1443</v>
      </c>
      <c r="BU2780" s="5" t="n">
        <v>2488.46</v>
      </c>
      <c r="BV2780" s="5" t="n">
        <v>569.52</v>
      </c>
      <c r="BW2780" s="5" t="n">
        <v>1918.94</v>
      </c>
      <c r="BX2780" s="7" t="n">
        <v>1.33682519729031</v>
      </c>
      <c r="BY2780" s="5" t="n">
        <v>3</v>
      </c>
      <c r="BZ2780" s="6" t="n">
        <v>0.090830148169927</v>
      </c>
      <c r="CA2780" s="6" t="n">
        <v>0.139941690962099</v>
      </c>
      <c r="CB2780" s="4" t="s">
        <v>538</v>
      </c>
      <c r="CC2780" s="26" t="n">
        <v>44.7952735137416</v>
      </c>
      <c r="CD2780" s="6" t="n">
        <v>0.249571203374654</v>
      </c>
      <c r="CE2780" s="25" t="n">
        <v>46168</v>
      </c>
      <c r="CF2780" s="6" t="n">
        <v>0.326363530556019</v>
      </c>
      <c r="CG2780" s="6" t="n">
        <v>0.338701715339441</v>
      </c>
      <c r="CH2780" s="6" t="n">
        <v>0.29387084802175</v>
      </c>
      <c r="CI2780" s="6" t="n">
        <v>-0.132360910167706</v>
      </c>
      <c r="CJ2780" s="6" t="n">
        <v>0.0637053285805685</v>
      </c>
      <c r="CK2780" s="7" t="n">
        <v>0.824964131994261</v>
      </c>
      <c r="CL2780" s="6" t="n">
        <v>-0.1523273657289</v>
      </c>
      <c r="CM2780" s="4" t="s">
        <v>425</v>
      </c>
    </row>
    <row r="2781" customFormat="false" ht="15" hidden="false" customHeight="false" outlineLevel="0" collapsed="false">
      <c r="A2781" s="4" t="s">
        <v>47</v>
      </c>
      <c r="B2781" s="4" t="s">
        <v>48</v>
      </c>
      <c r="C2781" s="25" t="n">
        <v>46112</v>
      </c>
      <c r="D2781" s="4" t="s">
        <v>216</v>
      </c>
      <c r="E2781" s="4" t="s">
        <v>670</v>
      </c>
      <c r="G2781" s="4" t="s">
        <v>427</v>
      </c>
      <c r="H2781" s="5" t="n">
        <v>775</v>
      </c>
      <c r="I2781" s="25" t="n">
        <v>46148</v>
      </c>
      <c r="J2781" s="4" t="s">
        <v>1000</v>
      </c>
      <c r="K2781" s="4" t="s">
        <v>6</v>
      </c>
      <c r="L2781" s="4" t="s">
        <v>421</v>
      </c>
      <c r="M2781" s="25" t="n">
        <v>46147</v>
      </c>
      <c r="N2781" s="25" t="n">
        <v>46148</v>
      </c>
      <c r="O2781" s="25" t="n">
        <v>46149</v>
      </c>
      <c r="P2781" s="25" t="n">
        <v>46148</v>
      </c>
      <c r="Q2781" s="6" t="n">
        <v>0.00513954850042286</v>
      </c>
      <c r="R2781" s="6" t="n">
        <v>-0.0309385113268608</v>
      </c>
      <c r="S2781" s="6" t="n">
        <v>-0.034664707453914</v>
      </c>
      <c r="T2781" s="6" t="n">
        <v>-0.0604636702803519</v>
      </c>
      <c r="U2781" s="6" t="n">
        <v>0.00864289264316209</v>
      </c>
      <c r="V2781" s="6" t="n">
        <v>0.016754433416886</v>
      </c>
      <c r="W2781" s="6" t="n">
        <v>-0.069106562923514</v>
      </c>
      <c r="X2781" s="6" t="n">
        <v>-0.0772181036972379</v>
      </c>
      <c r="AA2781" s="6" t="n">
        <v>0.014822006472492</v>
      </c>
      <c r="AB2781" s="6" t="n">
        <v>-0.0309385113268608</v>
      </c>
      <c r="AC2781" s="6" t="n">
        <v>0.0309385113268608</v>
      </c>
      <c r="AD2781" s="6" t="n">
        <v>0.0942394822006472</v>
      </c>
      <c r="AE2781" s="7" t="n">
        <v>0.358516483516484</v>
      </c>
      <c r="AF2781" s="7" t="n">
        <v>6.94909560668132</v>
      </c>
      <c r="AG2781" s="26" t="n">
        <v>768.55</v>
      </c>
      <c r="AH2781" s="6" t="n">
        <v>0.0830749718151069</v>
      </c>
      <c r="AI2781" s="6" t="n">
        <v>0.210791650256006</v>
      </c>
      <c r="AJ2781" s="6" t="n">
        <v>-0.268432690021233</v>
      </c>
      <c r="AK2781" s="6" t="n">
        <v>-0.314547436039238</v>
      </c>
      <c r="AL2781" s="6" t="n">
        <v>-0.343776041958617</v>
      </c>
      <c r="AM2781" s="6" t="n">
        <v>0.112173343303431</v>
      </c>
      <c r="AN2781" s="6" t="n">
        <v>0.0986183069525752</v>
      </c>
      <c r="AO2781" s="6" t="n">
        <v>-0.0188888120113471</v>
      </c>
      <c r="AP2781" s="6" t="n">
        <v>0.0763163357088494</v>
      </c>
      <c r="AQ2781" s="6" t="n">
        <v>0.115777173925373</v>
      </c>
      <c r="AR2781" s="4" t="s">
        <v>422</v>
      </c>
      <c r="AS2781" s="4" t="s">
        <v>102</v>
      </c>
      <c r="AT2781" s="5" t="n">
        <v>1711</v>
      </c>
      <c r="AU2781" s="6" t="n">
        <v>0.119512361091482</v>
      </c>
      <c r="AV2781" s="6" t="n">
        <v>0.0578320686954044</v>
      </c>
      <c r="AW2781" s="5" t="n">
        <v>322.104</v>
      </c>
      <c r="AX2781" s="6" t="n">
        <v>0.188254821741672</v>
      </c>
      <c r="AY2781" s="6" t="n">
        <v>-0.0230791449569251</v>
      </c>
      <c r="AZ2781" s="5" t="n">
        <v>163.049</v>
      </c>
      <c r="BA2781" s="6" t="n">
        <v>-0.333746041475125</v>
      </c>
      <c r="BB2781" s="6" t="n">
        <v>0.223136590049811</v>
      </c>
      <c r="BC2781" s="6" t="n">
        <v>0.0952945645821157</v>
      </c>
      <c r="BD2781" s="7" t="n">
        <v>5.99</v>
      </c>
      <c r="BL2781" s="5" t="n">
        <v>20915.62712</v>
      </c>
      <c r="BM2781" s="5" t="n">
        <v>719.015</v>
      </c>
      <c r="BN2781" s="26" t="n">
        <v>29.0892778592936</v>
      </c>
      <c r="BO2781" s="7" t="n">
        <v>6.4094133639693</v>
      </c>
      <c r="BP2781" s="6" t="n">
        <v>0.220335939412865</v>
      </c>
      <c r="BQ2781" s="7" t="n">
        <v>0.0450600579112895</v>
      </c>
      <c r="BR2781" s="26" t="n">
        <v>23.33</v>
      </c>
      <c r="BS2781" s="7" t="n">
        <v>3.61</v>
      </c>
      <c r="BT2781" s="4" t="s">
        <v>1443</v>
      </c>
      <c r="BU2781" s="5" t="n">
        <v>1194.773</v>
      </c>
      <c r="BV2781" s="5" t="n">
        <v>142.572</v>
      </c>
      <c r="BW2781" s="5" t="n">
        <v>1052.201</v>
      </c>
      <c r="BX2781" s="7" t="n">
        <v>1.87462716074177</v>
      </c>
      <c r="BY2781" s="5" t="n">
        <v>0</v>
      </c>
      <c r="CE2781" s="25" t="n">
        <v>46168</v>
      </c>
      <c r="CF2781" s="6" t="n">
        <v>0.469436608305108</v>
      </c>
      <c r="CG2781" s="6" t="n">
        <v>0.444736853696127</v>
      </c>
      <c r="CH2781" s="6" t="n">
        <v>0.401363803013694</v>
      </c>
      <c r="CI2781" s="6" t="n">
        <v>-0.0975252001761658</v>
      </c>
      <c r="CJ2781" s="6" t="n">
        <v>0.0864077669902913</v>
      </c>
      <c r="CK2781" s="7" t="n">
        <v>0.358052434456928</v>
      </c>
      <c r="CL2781" s="6" t="n">
        <v>-0.0905828067841702</v>
      </c>
      <c r="CM2781" s="4" t="s">
        <v>504</v>
      </c>
    </row>
    <row r="2782" customFormat="false" ht="15" hidden="false" customHeight="false" outlineLevel="0" collapsed="false">
      <c r="A2782" s="4" t="s">
        <v>47</v>
      </c>
      <c r="B2782" s="4" t="s">
        <v>48</v>
      </c>
      <c r="C2782" s="25" t="n">
        <v>46112</v>
      </c>
      <c r="D2782" s="4" t="s">
        <v>253</v>
      </c>
      <c r="E2782" s="4" t="s">
        <v>723</v>
      </c>
      <c r="G2782" s="4" t="s">
        <v>427</v>
      </c>
      <c r="H2782" s="5" t="n">
        <v>725</v>
      </c>
      <c r="I2782" s="25" t="n">
        <v>46148</v>
      </c>
      <c r="J2782" s="4" t="s">
        <v>1257</v>
      </c>
      <c r="K2782" s="4" t="s">
        <v>5</v>
      </c>
      <c r="L2782" s="4" t="s">
        <v>421</v>
      </c>
      <c r="M2782" s="25" t="n">
        <v>46147</v>
      </c>
      <c r="N2782" s="25" t="n">
        <v>46148</v>
      </c>
      <c r="O2782" s="25" t="n">
        <v>46149</v>
      </c>
      <c r="P2782" s="25" t="n">
        <v>46149</v>
      </c>
      <c r="Q2782" s="6" t="n">
        <v>-0.0249148592937802</v>
      </c>
      <c r="R2782" s="6" t="n">
        <v>0.0207720588235294</v>
      </c>
      <c r="S2782" s="6" t="n">
        <v>0.0781559517377997</v>
      </c>
      <c r="T2782" s="6" t="n">
        <v>0.0740131512675488</v>
      </c>
      <c r="U2782" s="6" t="n">
        <v>0.00864289264316209</v>
      </c>
      <c r="V2782" s="6" t="n">
        <v>0.016754433416886</v>
      </c>
      <c r="W2782" s="6" t="n">
        <v>0.0653702586243867</v>
      </c>
      <c r="X2782" s="6" t="n">
        <v>0.0572587178506628</v>
      </c>
      <c r="AA2782" s="6" t="n">
        <v>0.0354763191067893</v>
      </c>
      <c r="AB2782" s="6" t="n">
        <v>0.0781559517377997</v>
      </c>
      <c r="AC2782" s="6" t="n">
        <v>0.0781559517377997</v>
      </c>
      <c r="AD2782" s="6" t="n">
        <v>0.061498289213038</v>
      </c>
      <c r="AE2782" s="7" t="n">
        <v>0.909224011713033</v>
      </c>
      <c r="AF2782" s="7" t="n">
        <v>4.67042104933651</v>
      </c>
      <c r="AG2782" s="26" t="n">
        <v>1115.8</v>
      </c>
      <c r="AH2782" s="6" t="n">
        <v>-0.0274981479060443</v>
      </c>
      <c r="AI2782" s="6" t="n">
        <v>0.163503649635036</v>
      </c>
      <c r="AJ2782" s="6" t="n">
        <v>-0.0432473911540572</v>
      </c>
      <c r="AK2782" s="6" t="n">
        <v>-0.148958518565009</v>
      </c>
      <c r="AL2782" s="6" t="n">
        <v>0.242177926404124</v>
      </c>
      <c r="AM2782" s="6" t="n">
        <v>0.112173343303431</v>
      </c>
      <c r="AN2782" s="6" t="n">
        <v>0.0513303063316051</v>
      </c>
      <c r="AO2782" s="6" t="n">
        <v>-0.0440955403373978</v>
      </c>
      <c r="AP2782" s="6" t="n">
        <v>-0.110405879405378</v>
      </c>
      <c r="AQ2782" s="6" t="n">
        <v>-0.0709450411888545</v>
      </c>
      <c r="AR2782" s="4" t="s">
        <v>422</v>
      </c>
      <c r="AS2782" s="4" t="s">
        <v>102</v>
      </c>
      <c r="AT2782" s="5" t="n">
        <v>2264</v>
      </c>
      <c r="AU2782" s="6" t="n">
        <v>0.184410149097567</v>
      </c>
      <c r="AV2782" s="6" t="n">
        <v>0.0319051959890611</v>
      </c>
      <c r="AW2782" s="5" t="n">
        <v>153</v>
      </c>
      <c r="AX2782" s="6" t="n">
        <v>0.0675795053003534</v>
      </c>
      <c r="AY2782" s="6" t="n">
        <v>0.387066818928394</v>
      </c>
      <c r="AZ2782" s="5" t="n">
        <v>184</v>
      </c>
      <c r="BB2782" s="6" t="n">
        <v>-0.182222222222222</v>
      </c>
      <c r="BC2782" s="6" t="n">
        <v>0.0812720848056537</v>
      </c>
      <c r="BD2782" s="7" t="n">
        <v>2.87</v>
      </c>
      <c r="BL2782" s="5" t="n">
        <v>71411.2</v>
      </c>
      <c r="BM2782" s="5" t="n">
        <v>-171.3</v>
      </c>
      <c r="BO2782" s="7" t="n">
        <v>4.65522816166884</v>
      </c>
      <c r="BP2782" s="6" t="n">
        <v>-0.0111668839634941</v>
      </c>
      <c r="BQ2782" s="7" t="n">
        <v>0.000977835723598436</v>
      </c>
      <c r="BR2782" s="26" t="n">
        <v>23.33</v>
      </c>
      <c r="BS2782" s="7" t="n">
        <v>3.61</v>
      </c>
      <c r="BT2782" s="4" t="s">
        <v>1443</v>
      </c>
      <c r="BU2782" s="5" t="n">
        <v>-743</v>
      </c>
      <c r="BV2782" s="5" t="n">
        <v>479</v>
      </c>
      <c r="BW2782" s="5" t="n">
        <v>-1222</v>
      </c>
      <c r="BX2782" s="7" t="n">
        <v>-1.34358047016275</v>
      </c>
      <c r="BY2782" s="5" t="n">
        <v>0</v>
      </c>
      <c r="CE2782" s="25" t="n">
        <v>46168</v>
      </c>
      <c r="CF2782" s="6" t="n">
        <v>0.42343857500134</v>
      </c>
      <c r="CG2782" s="6" t="n">
        <v>0.423441210591514</v>
      </c>
      <c r="CH2782" s="6" t="n">
        <v>0.356909741273429</v>
      </c>
      <c r="CI2782" s="6" t="n">
        <v>-0.157120912310697</v>
      </c>
      <c r="CJ2782" s="6" t="n">
        <v>0.0795065730235909</v>
      </c>
      <c r="CK2782" s="7" t="n">
        <v>0.983012457531147</v>
      </c>
      <c r="CL2782" s="6" t="n">
        <v>-0.206497798446544</v>
      </c>
      <c r="CM2782" s="4" t="s">
        <v>425</v>
      </c>
    </row>
    <row r="2783" customFormat="false" ht="15" hidden="false" customHeight="false" outlineLevel="0" collapsed="false">
      <c r="A2783" s="4" t="s">
        <v>47</v>
      </c>
      <c r="B2783" s="4" t="s">
        <v>48</v>
      </c>
      <c r="C2783" s="25" t="n">
        <v>46112</v>
      </c>
      <c r="D2783" s="4" t="s">
        <v>263</v>
      </c>
      <c r="E2783" s="4" t="s">
        <v>824</v>
      </c>
      <c r="G2783" s="4" t="s">
        <v>427</v>
      </c>
      <c r="H2783" s="5" t="n">
        <v>350</v>
      </c>
      <c r="I2783" s="25" t="n">
        <v>46148</v>
      </c>
      <c r="J2783" s="4" t="s">
        <v>838</v>
      </c>
      <c r="K2783" s="4" t="s">
        <v>5</v>
      </c>
      <c r="L2783" s="4" t="s">
        <v>421</v>
      </c>
      <c r="M2783" s="25" t="n">
        <v>46147</v>
      </c>
      <c r="N2783" s="25" t="n">
        <v>46148</v>
      </c>
      <c r="O2783" s="25" t="n">
        <v>46149</v>
      </c>
      <c r="P2783" s="25" t="n">
        <v>46149</v>
      </c>
      <c r="Q2783" s="6" t="n">
        <v>0.00580560210677517</v>
      </c>
      <c r="R2783" s="6" t="n">
        <v>0.0126747991669145</v>
      </c>
      <c r="S2783" s="6" t="n">
        <v>-0.0104007521447879</v>
      </c>
      <c r="T2783" s="6" t="n">
        <v>0.0080796491289018</v>
      </c>
      <c r="U2783" s="6" t="n">
        <v>0.00864289264316209</v>
      </c>
      <c r="V2783" s="6" t="n">
        <v>0.016754433416886</v>
      </c>
      <c r="W2783" s="6" t="n">
        <v>-0.000563243514260292</v>
      </c>
      <c r="X2783" s="6" t="n">
        <v>-0.00867478428798418</v>
      </c>
      <c r="AA2783" s="6" t="n">
        <v>0.00834410624045123</v>
      </c>
      <c r="AB2783" s="6" t="n">
        <v>-0.0104007521447879</v>
      </c>
      <c r="AC2783" s="6" t="n">
        <v>0.0104007521447879</v>
      </c>
      <c r="AD2783" s="6" t="n">
        <v>0.0753320014102715</v>
      </c>
      <c r="AE2783" s="7" t="n">
        <v>0.602964118564742</v>
      </c>
      <c r="AF2783" s="7" t="n">
        <v>3.85819419998169</v>
      </c>
      <c r="AG2783" s="26" t="n">
        <v>1670.8</v>
      </c>
      <c r="AH2783" s="6" t="n">
        <v>-0.0152649260328877</v>
      </c>
      <c r="AI2783" s="6" t="n">
        <v>0.170191903627959</v>
      </c>
      <c r="AJ2783" s="6" t="n">
        <v>0.0475704802573107</v>
      </c>
      <c r="AK2783" s="6" t="n">
        <v>0.0128316834094813</v>
      </c>
      <c r="AL2783" s="6" t="n">
        <v>0.055667080148001</v>
      </c>
      <c r="AM2783" s="6" t="n">
        <v>0.112173343303431</v>
      </c>
      <c r="AN2783" s="6" t="n">
        <v>0.0580185603245276</v>
      </c>
      <c r="AO2783" s="6" t="n">
        <v>-0.0016032302119825</v>
      </c>
      <c r="AP2783" s="6" t="n">
        <v>-0.0890683451101473</v>
      </c>
      <c r="AQ2783" s="6" t="n">
        <v>-0.0496075068936234</v>
      </c>
      <c r="AR2783" s="4" t="s">
        <v>422</v>
      </c>
      <c r="AS2783" s="4" t="s">
        <v>102</v>
      </c>
      <c r="AT2783" s="5" t="n">
        <v>2061.33</v>
      </c>
      <c r="AU2783" s="6" t="n">
        <v>0.367047557150152</v>
      </c>
      <c r="AV2783" s="6" t="n">
        <v>0.163837055020749</v>
      </c>
      <c r="AW2783" s="5" t="n">
        <v>218.26</v>
      </c>
      <c r="AX2783" s="6" t="n">
        <v>0.105883094895044</v>
      </c>
      <c r="AY2783" s="6" t="n">
        <v>0.0309164200490687</v>
      </c>
      <c r="AZ2783" s="5" t="n">
        <v>261.11</v>
      </c>
      <c r="BA2783" s="6" t="n">
        <v>0.53035986402532</v>
      </c>
      <c r="BB2783" s="6" t="n">
        <v>0.37876227690358</v>
      </c>
      <c r="BC2783" s="6" t="n">
        <v>0.126670644680861</v>
      </c>
      <c r="BD2783" s="7" t="n">
        <v>5.65</v>
      </c>
      <c r="BL2783" s="5" t="n">
        <v>77299.562</v>
      </c>
      <c r="BM2783" s="5" t="n">
        <v>579.45</v>
      </c>
      <c r="BN2783" s="26" t="n">
        <v>133.401608421779</v>
      </c>
      <c r="BO2783" s="7" t="n">
        <v>11.4101862690251</v>
      </c>
      <c r="BP2783" s="6" t="n">
        <v>0.0855325989245137</v>
      </c>
      <c r="BQ2783" s="7" t="n">
        <v>0</v>
      </c>
      <c r="BR2783" s="26" t="n">
        <v>23.33</v>
      </c>
      <c r="BS2783" s="7" t="n">
        <v>3.61</v>
      </c>
      <c r="BT2783" s="4" t="s">
        <v>1443</v>
      </c>
      <c r="BU2783" s="5" t="n">
        <v>41.49</v>
      </c>
      <c r="BV2783" s="5" t="n">
        <v>79.9</v>
      </c>
      <c r="BW2783" s="5" t="n">
        <v>-38.41</v>
      </c>
      <c r="BX2783" s="7" t="n">
        <v>0.0619309191867929</v>
      </c>
      <c r="BY2783" s="5" t="n">
        <v>0</v>
      </c>
      <c r="CE2783" s="25" t="n">
        <v>46168</v>
      </c>
      <c r="CF2783" s="6" t="n">
        <v>0.432653101151344</v>
      </c>
      <c r="CG2783" s="6" t="n">
        <v>0.441806096049491</v>
      </c>
      <c r="CH2783" s="6" t="n">
        <v>0.375201333110686</v>
      </c>
      <c r="CI2783" s="6" t="n">
        <v>-0.150755644918362</v>
      </c>
      <c r="CJ2783" s="6" t="n">
        <v>0.0829415912563169</v>
      </c>
      <c r="CK2783" s="7" t="n">
        <v>0.125398512221041</v>
      </c>
      <c r="CL2783" s="6" t="n">
        <v>-0.104835582933237</v>
      </c>
      <c r="CM2783" s="4" t="s">
        <v>425</v>
      </c>
    </row>
    <row r="2784" customFormat="false" ht="15" hidden="false" customHeight="false" outlineLevel="0" collapsed="false">
      <c r="A2784" s="4" t="s">
        <v>47</v>
      </c>
      <c r="B2784" s="4" t="s">
        <v>48</v>
      </c>
      <c r="C2784" s="25" t="n">
        <v>46112</v>
      </c>
      <c r="D2784" s="4" t="s">
        <v>264</v>
      </c>
      <c r="E2784" s="4" t="s">
        <v>495</v>
      </c>
      <c r="G2784" s="4" t="s">
        <v>427</v>
      </c>
      <c r="H2784" s="5" t="n">
        <v>125</v>
      </c>
      <c r="I2784" s="25" t="n">
        <v>46148</v>
      </c>
      <c r="J2784" s="4" t="s">
        <v>644</v>
      </c>
      <c r="K2784" s="4" t="s">
        <v>6</v>
      </c>
      <c r="L2784" s="4" t="s">
        <v>421</v>
      </c>
      <c r="M2784" s="25" t="n">
        <v>46147</v>
      </c>
      <c r="N2784" s="25" t="n">
        <v>46148</v>
      </c>
      <c r="O2784" s="25" t="n">
        <v>46149</v>
      </c>
      <c r="P2784" s="25" t="n">
        <v>46148</v>
      </c>
      <c r="Q2784" s="6" t="n">
        <v>-0.000898795613877401</v>
      </c>
      <c r="R2784" s="6" t="n">
        <v>0.00941585702290992</v>
      </c>
      <c r="S2784" s="6" t="n">
        <v>0.0698116570613749</v>
      </c>
      <c r="T2784" s="6" t="n">
        <v>0.0783287184704075</v>
      </c>
      <c r="U2784" s="6" t="n">
        <v>0.00864289264316209</v>
      </c>
      <c r="V2784" s="6" t="n">
        <v>0.016754433416886</v>
      </c>
      <c r="W2784" s="6" t="n">
        <v>0.0696858258272454</v>
      </c>
      <c r="X2784" s="6" t="n">
        <v>0.0615742850535215</v>
      </c>
      <c r="AA2784" s="6" t="n">
        <v>0.00755667506297231</v>
      </c>
      <c r="AB2784" s="6" t="n">
        <v>0.00941585702290992</v>
      </c>
      <c r="AC2784" s="6" t="n">
        <v>0.00941585702290992</v>
      </c>
      <c r="AD2784" s="6" t="n">
        <v>0.0203310543360921</v>
      </c>
      <c r="AE2784" s="7" t="n">
        <v>0.353982300884956</v>
      </c>
      <c r="AF2784" s="7" t="n">
        <v>2.43676390998525</v>
      </c>
      <c r="AG2784" s="26" t="n">
        <v>8344.5</v>
      </c>
      <c r="AH2784" s="6" t="n">
        <v>0.0387775426366239</v>
      </c>
      <c r="AI2784" s="6" t="n">
        <v>0.21933221304888</v>
      </c>
      <c r="AJ2784" s="6" t="n">
        <v>0.268476530968812</v>
      </c>
      <c r="AK2784" s="6" t="n">
        <v>0.142354879347129</v>
      </c>
      <c r="AL2784" s="6" t="n">
        <v>0.533139015458198</v>
      </c>
      <c r="AM2784" s="6" t="n">
        <v>0.112173343303431</v>
      </c>
      <c r="AN2784" s="6" t="n">
        <v>0.107158869745449</v>
      </c>
      <c r="AO2784" s="6" t="n">
        <v>0.0238253915361546</v>
      </c>
      <c r="AP2784" s="6" t="n">
        <v>0.0773075641452852</v>
      </c>
      <c r="AQ2784" s="6" t="n">
        <v>0.116768402361809</v>
      </c>
      <c r="AR2784" s="4" t="s">
        <v>422</v>
      </c>
      <c r="AS2784" s="4" t="s">
        <v>102</v>
      </c>
      <c r="AT2784" s="5" t="n">
        <v>8864.477</v>
      </c>
      <c r="AU2784" s="6" t="n">
        <v>0.268928331451897</v>
      </c>
      <c r="AV2784" s="6" t="n">
        <v>0.160860189876335</v>
      </c>
      <c r="AW2784" s="5" t="n">
        <v>1161.306</v>
      </c>
      <c r="AX2784" s="6" t="n">
        <v>0.13100671365045</v>
      </c>
      <c r="AY2784" s="6" t="n">
        <v>-0.0157750856515052</v>
      </c>
      <c r="AZ2784" s="5" t="n">
        <v>772.766</v>
      </c>
      <c r="BA2784" s="6" t="n">
        <v>0.0634380836575073</v>
      </c>
      <c r="BB2784" s="6" t="n">
        <v>0.243008573404751</v>
      </c>
      <c r="BC2784" s="6" t="n">
        <v>0.0871755885880239</v>
      </c>
      <c r="BD2784" s="7" t="n">
        <v>52.18</v>
      </c>
      <c r="BL2784" s="5" t="n">
        <v>125616.4341</v>
      </c>
      <c r="BM2784" s="5" t="n">
        <v>2625.9346</v>
      </c>
      <c r="BN2784" s="26" t="n">
        <v>47.8368479169283</v>
      </c>
      <c r="BO2784" s="7" t="n">
        <v>11.8576298396352</v>
      </c>
      <c r="BP2784" s="6" t="n">
        <v>0.247876487602752</v>
      </c>
      <c r="BQ2784" s="7" t="n">
        <v>0.0119987101794818</v>
      </c>
      <c r="BR2784" s="26" t="n">
        <v>23.33</v>
      </c>
      <c r="BS2784" s="7" t="n">
        <v>3.61</v>
      </c>
      <c r="BT2784" s="4" t="s">
        <v>1443</v>
      </c>
      <c r="BU2784" s="5" t="n">
        <v>3810.667</v>
      </c>
      <c r="BV2784" s="5" t="n">
        <v>1480.329</v>
      </c>
      <c r="BW2784" s="5" t="n">
        <v>2330.338</v>
      </c>
      <c r="BX2784" s="7" t="n">
        <v>1.42613021620616</v>
      </c>
      <c r="BY2784" s="5" t="n">
        <v>0</v>
      </c>
      <c r="CE2784" s="25" t="n">
        <v>46168</v>
      </c>
      <c r="CF2784" s="6" t="n">
        <v>0.383022311910894</v>
      </c>
      <c r="CG2784" s="6" t="n">
        <v>0.384961687191669</v>
      </c>
      <c r="CH2784" s="6" t="n">
        <v>0.333655938487407</v>
      </c>
      <c r="CI2784" s="6" t="n">
        <v>-0.133274947641004</v>
      </c>
      <c r="CJ2784" s="6" t="n">
        <v>0.0748830514573588</v>
      </c>
      <c r="CK2784" s="7" t="n">
        <v>0.125740829729297</v>
      </c>
      <c r="CL2784" s="6" t="n">
        <v>-0.081314310419369</v>
      </c>
      <c r="CM2784" s="4" t="s">
        <v>504</v>
      </c>
    </row>
    <row r="2785" customFormat="false" ht="15" hidden="false" customHeight="false" outlineLevel="0" collapsed="false">
      <c r="A2785" s="4" t="s">
        <v>47</v>
      </c>
      <c r="B2785" s="4" t="s">
        <v>48</v>
      </c>
      <c r="C2785" s="25" t="n">
        <v>46112</v>
      </c>
      <c r="D2785" s="4" t="s">
        <v>269</v>
      </c>
      <c r="E2785" s="4" t="s">
        <v>858</v>
      </c>
      <c r="F2785" s="4" t="s">
        <v>98</v>
      </c>
      <c r="G2785" s="4" t="s">
        <v>427</v>
      </c>
      <c r="H2785" s="5" t="n">
        <v>150</v>
      </c>
      <c r="I2785" s="25" t="n">
        <v>46148</v>
      </c>
      <c r="J2785" s="4" t="s">
        <v>1194</v>
      </c>
      <c r="K2785" s="4" t="s">
        <v>6</v>
      </c>
      <c r="L2785" s="4" t="s">
        <v>421</v>
      </c>
      <c r="M2785" s="25" t="n">
        <v>46147</v>
      </c>
      <c r="N2785" s="25" t="n">
        <v>46148</v>
      </c>
      <c r="O2785" s="25" t="n">
        <v>46149</v>
      </c>
      <c r="P2785" s="25" t="n">
        <v>46148</v>
      </c>
      <c r="Q2785" s="6" t="n">
        <v>-0.0148412604744481</v>
      </c>
      <c r="R2785" s="6" t="n">
        <v>0.00548084698553408</v>
      </c>
      <c r="S2785" s="6" t="n">
        <v>0.0148337900631479</v>
      </c>
      <c r="T2785" s="6" t="n">
        <v>0.00547337657423386</v>
      </c>
      <c r="U2785" s="6" t="n">
        <v>0.00864289264316209</v>
      </c>
      <c r="V2785" s="6" t="n">
        <v>0.016754433416886</v>
      </c>
      <c r="W2785" s="6" t="n">
        <v>-0.00316951606892824</v>
      </c>
      <c r="X2785" s="6" t="n">
        <v>-0.0112810568426521</v>
      </c>
      <c r="AA2785" s="6" t="n">
        <v>0.00631944652430438</v>
      </c>
      <c r="AB2785" s="6" t="n">
        <v>0.00548084698553408</v>
      </c>
      <c r="AC2785" s="6" t="n">
        <v>0.00548084698553408</v>
      </c>
      <c r="AD2785" s="6" t="n">
        <v>0.0284524843511336</v>
      </c>
      <c r="AE2785" s="7" t="n">
        <v>0.581052631578946</v>
      </c>
      <c r="AF2785" s="7" t="n">
        <v>1.37074763276726</v>
      </c>
      <c r="AG2785" s="26" t="n">
        <v>3389.2</v>
      </c>
      <c r="AH2785" s="6" t="n">
        <v>0.0633785140562246</v>
      </c>
      <c r="AI2785" s="6" t="n">
        <v>0.289012284638496</v>
      </c>
      <c r="AJ2785" s="6" t="n">
        <v>0.194447815733608</v>
      </c>
      <c r="AK2785" s="6" t="n">
        <v>0.0846476438525079</v>
      </c>
      <c r="AL2785" s="6" t="n">
        <v>0.414452216590423</v>
      </c>
      <c r="AM2785" s="6" t="n">
        <v>0.112173343303431</v>
      </c>
      <c r="AN2785" s="6" t="n">
        <v>0.176838941335065</v>
      </c>
      <c r="AO2785" s="6" t="n">
        <v>0.0158497211623128</v>
      </c>
      <c r="AP2785" s="6" t="n">
        <v>0.0245670678015848</v>
      </c>
      <c r="AQ2785" s="6" t="n">
        <v>0.0640279060181087</v>
      </c>
      <c r="AR2785" s="4" t="s">
        <v>422</v>
      </c>
      <c r="AS2785" s="4" t="s">
        <v>102</v>
      </c>
      <c r="AT2785" s="5" t="n">
        <v>5182.3078</v>
      </c>
      <c r="AU2785" s="6" t="n">
        <v>0.155366006326446</v>
      </c>
      <c r="AV2785" s="6" t="n">
        <v>-0.0445312693877927</v>
      </c>
      <c r="AW2785" s="5" t="n">
        <v>284.4958</v>
      </c>
      <c r="AX2785" s="6" t="n">
        <v>0.0548975111049946</v>
      </c>
      <c r="AY2785" s="6" t="n">
        <v>0.0153182087904671</v>
      </c>
      <c r="AZ2785" s="5" t="n">
        <v>179.4643</v>
      </c>
      <c r="BA2785" s="6" t="n">
        <v>0.949112081577064</v>
      </c>
      <c r="BC2785" s="6" t="n">
        <v>0.0346301892759052</v>
      </c>
      <c r="BD2785" s="7" t="n">
        <v>13.41</v>
      </c>
      <c r="BL2785" s="5" t="n">
        <v>45379.18502</v>
      </c>
      <c r="BM2785" s="5" t="n">
        <v>92.0749</v>
      </c>
      <c r="BN2785" s="26" t="n">
        <v>492.850766278323</v>
      </c>
      <c r="BO2785" s="7" t="n">
        <v>15.2395629854256</v>
      </c>
      <c r="BP2785" s="6" t="n">
        <v>0.030921252492929</v>
      </c>
      <c r="BQ2785" s="7" t="n">
        <v>0.161305678548523</v>
      </c>
      <c r="BR2785" s="26" t="n">
        <v>23.33</v>
      </c>
      <c r="BS2785" s="7" t="n">
        <v>3.61</v>
      </c>
      <c r="BT2785" s="4" t="s">
        <v>1443</v>
      </c>
      <c r="BU2785" s="5" t="n">
        <v>742.6353</v>
      </c>
      <c r="BV2785" s="5" t="n">
        <v>244.5914</v>
      </c>
      <c r="BW2785" s="5" t="n">
        <v>498.0439</v>
      </c>
      <c r="BX2785" s="7" t="n">
        <v>1.22855515480614</v>
      </c>
      <c r="BY2785" s="5" t="n">
        <v>0</v>
      </c>
      <c r="CN2785" s="4" t="s">
        <v>429</v>
      </c>
    </row>
    <row r="2786" customFormat="false" ht="15" hidden="false" customHeight="false" outlineLevel="0" collapsed="false">
      <c r="A2786" s="4" t="s">
        <v>47</v>
      </c>
      <c r="B2786" s="4" t="s">
        <v>48</v>
      </c>
      <c r="C2786" s="25" t="n">
        <v>46112</v>
      </c>
      <c r="D2786" s="4" t="s">
        <v>279</v>
      </c>
      <c r="E2786" s="4" t="s">
        <v>779</v>
      </c>
      <c r="F2786" s="4" t="s">
        <v>64</v>
      </c>
      <c r="G2786" s="4" t="s">
        <v>536</v>
      </c>
      <c r="H2786" s="5" t="n">
        <v>25</v>
      </c>
      <c r="I2786" s="25" t="n">
        <v>46148</v>
      </c>
      <c r="J2786" s="4" t="s">
        <v>1119</v>
      </c>
      <c r="K2786" s="4" t="s">
        <v>5</v>
      </c>
      <c r="L2786" s="4" t="s">
        <v>421</v>
      </c>
      <c r="M2786" s="25" t="n">
        <v>46147</v>
      </c>
      <c r="N2786" s="25" t="n">
        <v>46148</v>
      </c>
      <c r="O2786" s="25" t="n">
        <v>46149</v>
      </c>
      <c r="P2786" s="25" t="n">
        <v>46149</v>
      </c>
      <c r="Q2786" s="6" t="n">
        <v>0.00424413904607923</v>
      </c>
      <c r="R2786" s="6" t="n">
        <v>0.00523244113503729</v>
      </c>
      <c r="S2786" s="6" t="n">
        <v>0.0248248248248248</v>
      </c>
      <c r="T2786" s="6" t="n">
        <v>0.0343014050059414</v>
      </c>
      <c r="U2786" s="6" t="n">
        <v>0.00864289264316209</v>
      </c>
      <c r="V2786" s="6" t="n">
        <v>0.01075356882449</v>
      </c>
      <c r="W2786" s="6" t="n">
        <v>0.0256585123627793</v>
      </c>
      <c r="X2786" s="6" t="n">
        <v>0.0235478361814514</v>
      </c>
      <c r="Y2786" s="6" t="n">
        <v>-0.028959805430914</v>
      </c>
      <c r="Z2786" s="6" t="n">
        <v>0.0632612104368554</v>
      </c>
      <c r="AA2786" s="6" t="n">
        <v>0.0190190190190189</v>
      </c>
      <c r="AB2786" s="6" t="n">
        <v>0.0248248248248248</v>
      </c>
      <c r="AC2786" s="6" t="n">
        <v>0.0248248248248248</v>
      </c>
      <c r="AD2786" s="6" t="n">
        <v>0.0224224224224224</v>
      </c>
      <c r="AE2786" s="7" t="n">
        <v>0.294642857142857</v>
      </c>
      <c r="AF2786" s="7" t="n">
        <v>1.66939947587096</v>
      </c>
      <c r="AG2786" s="26" t="n">
        <v>24740</v>
      </c>
      <c r="AH2786" s="6" t="n">
        <v>-0.0084168336673347</v>
      </c>
      <c r="AI2786" s="6" t="n">
        <v>0.0747176368375329</v>
      </c>
      <c r="AJ2786" s="6" t="n">
        <v>-0.0704411321809234</v>
      </c>
      <c r="AK2786" s="6" t="n">
        <v>-0.118530138232529</v>
      </c>
      <c r="AL2786" s="6" t="n">
        <v>-0.167677882169891</v>
      </c>
      <c r="AM2786" s="6" t="n">
        <v>0.13075511489688</v>
      </c>
      <c r="AN2786" s="6" t="n">
        <v>-0.0560374780593476</v>
      </c>
      <c r="AO2786" s="6" t="n">
        <v>-0.022269974604415</v>
      </c>
      <c r="AP2786" s="6" t="n">
        <v>-0.0589958976362571</v>
      </c>
      <c r="AQ2786" s="6" t="n">
        <v>-0.0195350594197332</v>
      </c>
      <c r="AR2786" s="4" t="s">
        <v>422</v>
      </c>
      <c r="AS2786" s="4" t="s">
        <v>102</v>
      </c>
      <c r="AT2786" s="5" t="n">
        <v>6101</v>
      </c>
      <c r="AU2786" s="6" t="n">
        <v>0.102852122732745</v>
      </c>
      <c r="AV2786" s="6" t="n">
        <v>0.270903985401581</v>
      </c>
      <c r="AW2786" s="5" t="n">
        <v>1383.99</v>
      </c>
      <c r="AX2786" s="6" t="n">
        <v>0.226846418619898</v>
      </c>
      <c r="AY2786" s="6" t="n">
        <v>-0.031390174884825</v>
      </c>
      <c r="AZ2786" s="5" t="n">
        <v>525.69</v>
      </c>
      <c r="BA2786" s="6" t="n">
        <v>-0.0846740493104889</v>
      </c>
      <c r="BB2786" s="6" t="n">
        <v>0.971091113610799</v>
      </c>
      <c r="BC2786" s="6" t="n">
        <v>0.0861645631863629</v>
      </c>
      <c r="BD2786" s="7" t="n">
        <v>145.7</v>
      </c>
      <c r="BL2786" s="5" t="n">
        <v>89261.92</v>
      </c>
      <c r="BM2786" s="5" t="n">
        <v>1792.19</v>
      </c>
      <c r="BN2786" s="26" t="n">
        <v>49.8060585094214</v>
      </c>
      <c r="BO2786" s="7" t="n">
        <v>3.97741929590588</v>
      </c>
      <c r="BP2786" s="6" t="n">
        <v>0.0798581420602375</v>
      </c>
      <c r="BQ2786" s="7" t="n">
        <v>0.0829924200734599</v>
      </c>
      <c r="BR2786" s="26" t="n">
        <v>17.2</v>
      </c>
      <c r="BS2786" s="7" t="n">
        <v>2.45</v>
      </c>
      <c r="BT2786" s="4" t="s">
        <v>1443</v>
      </c>
      <c r="BU2786" s="5" t="n">
        <v>3794.07</v>
      </c>
      <c r="BV2786" s="5" t="n">
        <v>1865.59</v>
      </c>
      <c r="BW2786" s="5" t="n">
        <v>1928.48</v>
      </c>
      <c r="BX2786" s="7" t="n">
        <v>2.17604785611049</v>
      </c>
      <c r="BY2786" s="5" t="n">
        <v>3</v>
      </c>
      <c r="BZ2786" s="6" t="n">
        <v>0.118636432222247</v>
      </c>
      <c r="CA2786" s="6" t="n">
        <v>0.308737215054482</v>
      </c>
      <c r="CB2786" s="4" t="s">
        <v>560</v>
      </c>
      <c r="CC2786" s="26" t="n">
        <v>44.4741120841797</v>
      </c>
      <c r="CD2786" s="6" t="n">
        <v>0.119888766191656</v>
      </c>
      <c r="CE2786" s="25" t="n">
        <v>46168</v>
      </c>
      <c r="CF2786" s="6" t="n">
        <v>0.321968837607186</v>
      </c>
      <c r="CG2786" s="6" t="n">
        <v>0.302434085381683</v>
      </c>
      <c r="CH2786" s="6" t="n">
        <v>0.276606596195791</v>
      </c>
      <c r="CI2786" s="6" t="n">
        <v>-0.0853987378879491</v>
      </c>
      <c r="CJ2786" s="6" t="n">
        <v>0.0568288288288288</v>
      </c>
      <c r="CK2786" s="7" t="n">
        <v>0.436835059536392</v>
      </c>
      <c r="CL2786" s="6" t="n">
        <v>-0.229302299079798</v>
      </c>
      <c r="CM2786" s="4" t="s">
        <v>425</v>
      </c>
    </row>
    <row r="2787" customFormat="false" ht="15" hidden="false" customHeight="false" outlineLevel="0" collapsed="false">
      <c r="A2787" s="4" t="s">
        <v>47</v>
      </c>
      <c r="B2787" s="4" t="s">
        <v>48</v>
      </c>
      <c r="C2787" s="25" t="n">
        <v>46112</v>
      </c>
      <c r="D2787" s="4" t="s">
        <v>127</v>
      </c>
      <c r="E2787" s="4" t="s">
        <v>629</v>
      </c>
      <c r="F2787" s="4" t="s">
        <v>58</v>
      </c>
      <c r="G2787" s="4" t="s">
        <v>571</v>
      </c>
      <c r="H2787" s="5" t="n">
        <v>75</v>
      </c>
      <c r="I2787" s="25" t="n">
        <v>46149</v>
      </c>
      <c r="J2787" s="4" t="s">
        <v>799</v>
      </c>
      <c r="K2787" s="4" t="s">
        <v>6</v>
      </c>
      <c r="L2787" s="4" t="s">
        <v>421</v>
      </c>
      <c r="M2787" s="25" t="n">
        <v>46148</v>
      </c>
      <c r="N2787" s="25" t="n">
        <v>46149</v>
      </c>
      <c r="O2787" s="25" t="n">
        <v>46150</v>
      </c>
      <c r="P2787" s="25" t="n">
        <v>46149</v>
      </c>
      <c r="Q2787" s="6" t="n">
        <v>0.0136593752985004</v>
      </c>
      <c r="R2787" s="6" t="n">
        <v>-0.00141349415755743</v>
      </c>
      <c r="S2787" s="6" t="n">
        <v>0.00330282155326978</v>
      </c>
      <c r="T2787" s="6" t="n">
        <v>0.0155487026942127</v>
      </c>
      <c r="U2787" s="6" t="n">
        <v>0.00604260150196179</v>
      </c>
      <c r="V2787" s="6" t="n">
        <v>0.0118707360677914</v>
      </c>
      <c r="W2787" s="6" t="n">
        <v>0.00950610119225093</v>
      </c>
      <c r="X2787" s="6" t="n">
        <v>0.00367796662642128</v>
      </c>
      <c r="Y2787" s="6" t="n">
        <v>0.0123648002819394</v>
      </c>
      <c r="Z2787" s="6" t="n">
        <v>0.00318390241227329</v>
      </c>
      <c r="AA2787" s="6" t="n">
        <v>0.0177157934413872</v>
      </c>
      <c r="AB2787" s="6" t="n">
        <v>-0.00141349415755743</v>
      </c>
      <c r="AC2787" s="6" t="n">
        <v>0.00141349415755743</v>
      </c>
      <c r="AD2787" s="6" t="n">
        <v>0.0246890312853374</v>
      </c>
      <c r="AE2787" s="7" t="n">
        <v>0.209923664122137</v>
      </c>
      <c r="AF2787" s="7" t="n">
        <v>3.10427730252194</v>
      </c>
      <c r="AG2787" s="26" t="n">
        <v>10469</v>
      </c>
      <c r="AH2787" s="6" t="n">
        <v>0.0131126917307785</v>
      </c>
      <c r="AI2787" s="6" t="n">
        <v>0.175367688335018</v>
      </c>
      <c r="AJ2787" s="6" t="n">
        <v>0.00398178658697934</v>
      </c>
      <c r="AK2787" s="6" t="n">
        <v>-0.170337293011115</v>
      </c>
      <c r="AL2787" s="6" t="n">
        <v>-0.12742602763665</v>
      </c>
      <c r="AM2787" s="6" t="n">
        <v>0.0723506992802876</v>
      </c>
      <c r="AN2787" s="6" t="n">
        <v>0.10301698905473</v>
      </c>
      <c r="AO2787" s="6" t="n">
        <v>-0.0304740406320542</v>
      </c>
      <c r="AP2787" s="6" t="n">
        <v>-0.0718585402558315</v>
      </c>
      <c r="AQ2787" s="6" t="n">
        <v>-0.0282970137100415</v>
      </c>
      <c r="AR2787" s="4" t="s">
        <v>422</v>
      </c>
      <c r="AS2787" s="4" t="s">
        <v>438</v>
      </c>
      <c r="AT2787" s="5" t="n">
        <v>60.54</v>
      </c>
      <c r="AU2787" s="6" t="n">
        <v>-0.583230070218918</v>
      </c>
      <c r="AV2787" s="6" t="n">
        <v>-0.789433411011791</v>
      </c>
      <c r="AZ2787" s="5" t="n">
        <v>2575</v>
      </c>
      <c r="BA2787" s="6" t="n">
        <v>0.492329715037468</v>
      </c>
      <c r="BB2787" s="6" t="n">
        <v>0.277142375336025</v>
      </c>
      <c r="BC2787" s="6" t="n">
        <v>42.5338619094813</v>
      </c>
      <c r="BD2787" s="7" t="n">
        <v>231.4</v>
      </c>
      <c r="BL2787" s="5" t="n">
        <v>116509.501</v>
      </c>
      <c r="BM2787" s="5" t="n">
        <v>8787.24</v>
      </c>
      <c r="BN2787" s="26" t="n">
        <v>13.2589414878847</v>
      </c>
      <c r="BO2787" s="7" t="n">
        <v>1.71755448147131</v>
      </c>
      <c r="BP2787" s="6" t="n">
        <v>0.129539336382223</v>
      </c>
      <c r="BQ2787" s="7" t="n">
        <v>0</v>
      </c>
      <c r="BR2787" s="26" t="n">
        <v>16.64</v>
      </c>
      <c r="BS2787" s="7" t="n">
        <v>2.76</v>
      </c>
      <c r="BT2787" s="4" t="s">
        <v>1443</v>
      </c>
      <c r="BU2787" s="5" t="n">
        <v>2564.1</v>
      </c>
      <c r="BV2787" s="5" t="n">
        <v>0.02</v>
      </c>
      <c r="BW2787" s="5" t="n">
        <v>2564.08</v>
      </c>
      <c r="BX2787" s="7" t="n">
        <v>0.266075180947934</v>
      </c>
      <c r="BY2787" s="5" t="n">
        <v>6</v>
      </c>
      <c r="BZ2787" s="6" t="n">
        <v>0.182610570827101</v>
      </c>
      <c r="CA2787" s="6" t="n">
        <v>0.263039162910332</v>
      </c>
      <c r="CB2787" s="4" t="s">
        <v>698</v>
      </c>
      <c r="CC2787" s="26" t="n">
        <v>28.0588691318762</v>
      </c>
      <c r="CD2787" s="6" t="n">
        <v>-0.527459876391742</v>
      </c>
      <c r="CE2787" s="25" t="n">
        <v>46168</v>
      </c>
      <c r="CF2787" s="6" t="n">
        <v>0.329518676575925</v>
      </c>
      <c r="CG2787" s="6" t="n">
        <v>0.35766574587943</v>
      </c>
      <c r="CH2787" s="6" t="n">
        <v>0.362436769440677</v>
      </c>
      <c r="CI2787" s="6" t="n">
        <v>0.0133393360035514</v>
      </c>
      <c r="CJ2787" s="6" t="n">
        <v>0.067188088955899</v>
      </c>
      <c r="CK2787" s="7" t="n">
        <v>0.021037868162692</v>
      </c>
      <c r="CL2787" s="6" t="n">
        <v>0.0520207277233299</v>
      </c>
      <c r="CM2787" s="4" t="s">
        <v>425</v>
      </c>
    </row>
    <row r="2788" customFormat="false" ht="15" hidden="false" customHeight="false" outlineLevel="0" collapsed="false">
      <c r="A2788" s="4" t="s">
        <v>47</v>
      </c>
      <c r="B2788" s="4" t="s">
        <v>48</v>
      </c>
      <c r="C2788" s="25" t="n">
        <v>46112</v>
      </c>
      <c r="D2788" s="4" t="s">
        <v>134</v>
      </c>
      <c r="E2788" s="4" t="s">
        <v>839</v>
      </c>
      <c r="F2788" s="4" t="s">
        <v>95</v>
      </c>
      <c r="G2788" s="4" t="s">
        <v>568</v>
      </c>
      <c r="H2788" s="5" t="n">
        <v>500</v>
      </c>
      <c r="I2788" s="25" t="n">
        <v>46149</v>
      </c>
      <c r="J2788" s="4" t="s">
        <v>697</v>
      </c>
      <c r="K2788" s="4" t="s">
        <v>6</v>
      </c>
      <c r="L2788" s="4" t="s">
        <v>421</v>
      </c>
      <c r="M2788" s="25" t="n">
        <v>46148</v>
      </c>
      <c r="N2788" s="25" t="n">
        <v>46149</v>
      </c>
      <c r="O2788" s="25" t="n">
        <v>46150</v>
      </c>
      <c r="P2788" s="25" t="n">
        <v>46149</v>
      </c>
      <c r="Q2788" s="6" t="n">
        <v>0.00385728061716484</v>
      </c>
      <c r="R2788" s="6" t="n">
        <v>0.063560678834454</v>
      </c>
      <c r="S2788" s="6" t="n">
        <v>-0.00160570023583728</v>
      </c>
      <c r="T2788" s="6" t="n">
        <v>0.0658122592157816</v>
      </c>
      <c r="U2788" s="6" t="n">
        <v>0.00604260150196179</v>
      </c>
      <c r="V2788" s="6" t="n">
        <v>0.0404302762400166</v>
      </c>
      <c r="W2788" s="6" t="n">
        <v>0.0597696577138198</v>
      </c>
      <c r="X2788" s="6" t="n">
        <v>0.025381982975765</v>
      </c>
      <c r="AA2788" s="6" t="n">
        <v>0.0072579784395348</v>
      </c>
      <c r="AB2788" s="6" t="n">
        <v>0.063560678834454</v>
      </c>
      <c r="AC2788" s="6" t="n">
        <v>0.063560678834454</v>
      </c>
      <c r="AD2788" s="6" t="n">
        <v>0.0909915679368129</v>
      </c>
      <c r="AE2788" s="7" t="n">
        <v>0.80234604105572</v>
      </c>
      <c r="AF2788" s="7" t="n">
        <v>5.58913692196048</v>
      </c>
      <c r="AG2788" s="26" t="n">
        <v>1866.6</v>
      </c>
      <c r="AH2788" s="6" t="n">
        <v>-0.0181473883541107</v>
      </c>
      <c r="AI2788" s="6" t="n">
        <v>0.118796451690242</v>
      </c>
      <c r="AJ2788" s="6" t="n">
        <v>0.338528392161938</v>
      </c>
      <c r="AK2788" s="6" t="n">
        <v>0.500727506534105</v>
      </c>
      <c r="AL2788" s="6" t="n">
        <v>0.722263471784375</v>
      </c>
      <c r="AM2788" s="6" t="n">
        <v>0.0805834435214543</v>
      </c>
      <c r="AN2788" s="6" t="n">
        <v>0.0382130081687877</v>
      </c>
      <c r="AO2788" s="6" t="n">
        <v>-0.0384982660702621</v>
      </c>
      <c r="AP2788" s="6" t="n">
        <v>-0.0485500326682412</v>
      </c>
      <c r="AQ2788" s="6" t="n">
        <v>-0.00498850612245116</v>
      </c>
      <c r="AR2788" s="4" t="s">
        <v>422</v>
      </c>
      <c r="AS2788" s="4" t="s">
        <v>102</v>
      </c>
      <c r="AT2788" s="5" t="n">
        <v>4528.043</v>
      </c>
      <c r="AU2788" s="6" t="n">
        <v>0.175320121144037</v>
      </c>
      <c r="AV2788" s="6" t="n">
        <v>0.0426230285792968</v>
      </c>
      <c r="AW2788" s="5" t="n">
        <v>679.484</v>
      </c>
      <c r="AX2788" s="6" t="n">
        <v>0.150061295795998</v>
      </c>
      <c r="AY2788" s="6" t="n">
        <v>-0.0254117089561121</v>
      </c>
      <c r="AZ2788" s="5" t="n">
        <v>232.565</v>
      </c>
      <c r="BA2788" s="6" t="n">
        <v>-0.175292644957216</v>
      </c>
      <c r="BB2788" s="6" t="n">
        <v>-0.119785476924009</v>
      </c>
      <c r="BC2788" s="6" t="n">
        <v>0.0513610405201541</v>
      </c>
      <c r="BD2788" s="7" t="n">
        <v>4.86</v>
      </c>
      <c r="BL2788" s="5" t="n">
        <v>89248.6791</v>
      </c>
      <c r="BM2788" s="5" t="n">
        <v>1129.093</v>
      </c>
      <c r="BN2788" s="26" t="n">
        <v>79.0445774617325</v>
      </c>
      <c r="BO2788" s="7" t="n">
        <v>9.53482598391245</v>
      </c>
      <c r="BP2788" s="6" t="n">
        <v>0.120625933999439</v>
      </c>
      <c r="BQ2788" s="7" t="n">
        <v>0.663343441288747</v>
      </c>
      <c r="BR2788" s="26" t="n">
        <v>31.04</v>
      </c>
      <c r="BS2788" s="7" t="n">
        <v>4.49</v>
      </c>
      <c r="BT2788" s="4" t="s">
        <v>1443</v>
      </c>
      <c r="BU2788" s="5" t="n">
        <v>1486.642</v>
      </c>
      <c r="BV2788" s="5" t="n">
        <v>1140.496</v>
      </c>
      <c r="BW2788" s="5" t="n">
        <v>346.146</v>
      </c>
      <c r="BX2788" s="7" t="n">
        <v>1.37695258048591</v>
      </c>
      <c r="BY2788" s="5" t="n">
        <v>0</v>
      </c>
      <c r="CE2788" s="25" t="n">
        <v>46168</v>
      </c>
      <c r="CF2788" s="6" t="n">
        <v>0.35764419550607</v>
      </c>
      <c r="CG2788" s="6" t="n">
        <v>0.411782253716607</v>
      </c>
      <c r="CH2788" s="6" t="n">
        <v>0.372571572900098</v>
      </c>
      <c r="CI2788" s="6" t="n">
        <v>-0.0952218811340377</v>
      </c>
      <c r="CJ2788" s="6" t="n">
        <v>0.0774095421069485</v>
      </c>
      <c r="CK2788" s="7" t="n">
        <v>0.821096173733195</v>
      </c>
      <c r="CL2788" s="6" t="n">
        <v>-0.0562778152393797</v>
      </c>
      <c r="CM2788" s="4" t="s">
        <v>425</v>
      </c>
    </row>
    <row r="2789" customFormat="false" ht="15" hidden="false" customHeight="false" outlineLevel="0" collapsed="false">
      <c r="A2789" s="4" t="s">
        <v>47</v>
      </c>
      <c r="B2789" s="4" t="s">
        <v>48</v>
      </c>
      <c r="C2789" s="25" t="n">
        <v>46112</v>
      </c>
      <c r="D2789" s="4" t="s">
        <v>137</v>
      </c>
      <c r="E2789" s="4" t="s">
        <v>841</v>
      </c>
      <c r="F2789" s="4" t="s">
        <v>57</v>
      </c>
      <c r="G2789" s="4" t="s">
        <v>590</v>
      </c>
      <c r="H2789" s="5" t="n">
        <v>2500</v>
      </c>
      <c r="I2789" s="25" t="n">
        <v>46149</v>
      </c>
      <c r="J2789" s="4" t="s">
        <v>1354</v>
      </c>
      <c r="K2789" s="4" t="s">
        <v>5</v>
      </c>
      <c r="L2789" s="4" t="s">
        <v>421</v>
      </c>
      <c r="M2789" s="25" t="n">
        <v>46148</v>
      </c>
      <c r="N2789" s="25" t="n">
        <v>46149</v>
      </c>
      <c r="O2789" s="25" t="n">
        <v>46150</v>
      </c>
      <c r="P2789" s="25" t="n">
        <v>46150</v>
      </c>
      <c r="Q2789" s="6" t="n">
        <v>0.0335369993211134</v>
      </c>
      <c r="R2789" s="6" t="n">
        <v>0.00433526011560681</v>
      </c>
      <c r="S2789" s="6" t="n">
        <v>-0.00483976455199486</v>
      </c>
      <c r="T2789" s="6" t="n">
        <v>0.0330324948847254</v>
      </c>
      <c r="U2789" s="6" t="n">
        <v>0.00604260150196179</v>
      </c>
      <c r="V2789" s="6" t="n">
        <v>0.0229698701332637</v>
      </c>
      <c r="W2789" s="6" t="n">
        <v>0.0269898933827636</v>
      </c>
      <c r="X2789" s="6" t="n">
        <v>0.0100626247514617</v>
      </c>
      <c r="Y2789" s="6" t="n">
        <v>-0.0181242489550575</v>
      </c>
      <c r="Z2789" s="6" t="n">
        <v>0.0511567438397829</v>
      </c>
      <c r="AA2789" s="6" t="n">
        <v>-0.00850228907782868</v>
      </c>
      <c r="AB2789" s="6" t="n">
        <v>-0.00483976455199486</v>
      </c>
      <c r="AC2789" s="6" t="n">
        <v>0.00483976455199486</v>
      </c>
      <c r="AD2789" s="6" t="n">
        <v>0.0500981033355134</v>
      </c>
      <c r="AE2789" s="7" t="n">
        <v>0.164490861618798</v>
      </c>
      <c r="AF2789" s="7" t="n">
        <v>1.83666860998581</v>
      </c>
      <c r="AG2789" s="26" t="n">
        <v>368.25</v>
      </c>
      <c r="AH2789" s="6" t="n">
        <v>0.017265193370166</v>
      </c>
      <c r="AI2789" s="6" t="n">
        <v>0.00835158817086579</v>
      </c>
      <c r="AJ2789" s="6" t="n">
        <v>-0.00985206508520486</v>
      </c>
      <c r="AK2789" s="6" t="n">
        <v>0.0177550558633142</v>
      </c>
      <c r="AL2789" s="6" t="n">
        <v>0.15054041049375</v>
      </c>
      <c r="AM2789" s="6" t="n">
        <v>0.0707513311163206</v>
      </c>
      <c r="AN2789" s="6" t="n">
        <v>-0.0623997429454548</v>
      </c>
      <c r="AO2789" s="6" t="n">
        <v>0.130651945320715</v>
      </c>
      <c r="AP2789" s="6" t="n">
        <v>0.0758412197686649</v>
      </c>
      <c r="AQ2789" s="6" t="n">
        <v>0.119402746314455</v>
      </c>
      <c r="AR2789" s="4" t="s">
        <v>422</v>
      </c>
      <c r="AS2789" s="4" t="s">
        <v>102</v>
      </c>
      <c r="AT2789" s="5" t="n">
        <v>4516.6</v>
      </c>
      <c r="AU2789" s="6" t="n">
        <v>0.0225492415666744</v>
      </c>
      <c r="AV2789" s="6" t="n">
        <v>0.0823388449556675</v>
      </c>
      <c r="AW2789" s="5" t="n">
        <v>939.9</v>
      </c>
      <c r="AX2789" s="6" t="n">
        <v>0.20809901253155</v>
      </c>
      <c r="AY2789" s="6" t="n">
        <v>-0.0406218387249587</v>
      </c>
      <c r="AZ2789" s="5" t="n">
        <v>125.9</v>
      </c>
      <c r="BA2789" s="6" t="n">
        <v>-0.634542815674891</v>
      </c>
      <c r="BB2789" s="6" t="n">
        <v>-0.124478442280946</v>
      </c>
      <c r="BC2789" s="6" t="n">
        <v>0.0278749501837666</v>
      </c>
      <c r="BD2789" s="7" t="n">
        <v>0.79</v>
      </c>
      <c r="BL2789" s="5" t="n">
        <v>49235.025</v>
      </c>
      <c r="BM2789" s="5" t="n">
        <v>604.2</v>
      </c>
      <c r="BN2789" s="26" t="n">
        <v>81.487959285005</v>
      </c>
      <c r="BO2789" s="7" t="n">
        <v>1.83688105329135</v>
      </c>
      <c r="BP2789" s="6" t="n">
        <v>0.0225417481233864</v>
      </c>
      <c r="BQ2789" s="7" t="n">
        <v>0.593491172827531</v>
      </c>
      <c r="BR2789" s="26" t="n">
        <v>35.34</v>
      </c>
      <c r="BS2789" s="7" t="n">
        <v>5.14</v>
      </c>
      <c r="BT2789" s="4" t="s">
        <v>1443</v>
      </c>
      <c r="BU2789" s="5" t="n">
        <v>1994</v>
      </c>
      <c r="BV2789" s="5" t="n">
        <v>1797.9</v>
      </c>
      <c r="BW2789" s="5" t="n">
        <v>196.1</v>
      </c>
      <c r="BX2789" s="7" t="n">
        <v>5.17116182572614</v>
      </c>
      <c r="BY2789" s="5" t="n">
        <v>8</v>
      </c>
      <c r="BZ2789" s="6" t="n">
        <v>0.111359132593518</v>
      </c>
      <c r="CA2789" s="6" t="n">
        <v>-0.099592377056901</v>
      </c>
      <c r="CB2789" s="4" t="s">
        <v>1176</v>
      </c>
      <c r="CC2789" s="26" t="n">
        <v>33.2644195095598</v>
      </c>
      <c r="CD2789" s="6" t="n">
        <v>1.44970333126019</v>
      </c>
      <c r="CE2789" s="25" t="n">
        <v>46168</v>
      </c>
      <c r="CF2789" s="6" t="n">
        <v>0.351900909249019</v>
      </c>
      <c r="CG2789" s="6" t="n">
        <v>0.33488406762993</v>
      </c>
      <c r="CH2789" s="6" t="n">
        <v>0.295257457157131</v>
      </c>
      <c r="CI2789" s="6" t="n">
        <v>-0.118329339324045</v>
      </c>
      <c r="CJ2789" s="6" t="n">
        <v>0.0608240680183126</v>
      </c>
      <c r="CK2789" s="7" t="n">
        <v>0.0795698924731198</v>
      </c>
      <c r="CL2789" s="6" t="n">
        <v>0.110147058823529</v>
      </c>
      <c r="CM2789" s="4" t="s">
        <v>425</v>
      </c>
    </row>
    <row r="2790" customFormat="false" ht="15" hidden="false" customHeight="false" outlineLevel="0" collapsed="false">
      <c r="A2790" s="4" t="s">
        <v>47</v>
      </c>
      <c r="B2790" s="4" t="s">
        <v>48</v>
      </c>
      <c r="C2790" s="25" t="n">
        <v>46112</v>
      </c>
      <c r="D2790" s="4" t="s">
        <v>141</v>
      </c>
      <c r="E2790" s="4" t="s">
        <v>684</v>
      </c>
      <c r="F2790" s="4" t="s">
        <v>69</v>
      </c>
      <c r="G2790" s="4" t="s">
        <v>558</v>
      </c>
      <c r="H2790" s="5" t="n">
        <v>125</v>
      </c>
      <c r="I2790" s="25" t="n">
        <v>46149</v>
      </c>
      <c r="J2790" s="4" t="s">
        <v>1419</v>
      </c>
      <c r="K2790" s="4" t="s">
        <v>5</v>
      </c>
      <c r="L2790" s="4" t="s">
        <v>421</v>
      </c>
      <c r="M2790" s="25" t="n">
        <v>46148</v>
      </c>
      <c r="N2790" s="25" t="n">
        <v>46149</v>
      </c>
      <c r="O2790" s="25" t="n">
        <v>46150</v>
      </c>
      <c r="P2790" s="25" t="n">
        <v>46150</v>
      </c>
      <c r="Q2790" s="6" t="n">
        <v>-0.00882680606735797</v>
      </c>
      <c r="R2790" s="6" t="n">
        <v>0.00536053951236393</v>
      </c>
      <c r="S2790" s="6" t="n">
        <v>-0.0505675954592363</v>
      </c>
      <c r="T2790" s="6" t="n">
        <v>-0.0540338620142303</v>
      </c>
      <c r="U2790" s="6" t="n">
        <v>0.00604260150196179</v>
      </c>
      <c r="V2790" s="6" t="n">
        <v>-0.00828904729462532</v>
      </c>
      <c r="W2790" s="6" t="n">
        <v>-0.0600764635161921</v>
      </c>
      <c r="X2790" s="6" t="n">
        <v>-0.045744814719605</v>
      </c>
      <c r="Y2790" s="6" t="n">
        <v>0.0204570766176247</v>
      </c>
      <c r="Z2790" s="6" t="n">
        <v>-0.074490938631855</v>
      </c>
      <c r="AA2790" s="6" t="n">
        <v>-0.0309597523219815</v>
      </c>
      <c r="AB2790" s="6" t="n">
        <v>-0.0505675954592363</v>
      </c>
      <c r="AC2790" s="6" t="n">
        <v>0.0505675954592363</v>
      </c>
      <c r="AD2790" s="6" t="n">
        <v>0.0259717922256622</v>
      </c>
      <c r="AE2790" s="7" t="n">
        <v>0.112582781456954</v>
      </c>
      <c r="AF2790" s="7" t="n">
        <v>7.08352541215344</v>
      </c>
      <c r="AG2790" s="26" t="n">
        <v>5834.5</v>
      </c>
      <c r="AH2790" s="6" t="n">
        <v>0.0204634892872759</v>
      </c>
      <c r="AI2790" s="6" t="n">
        <v>0.0658567774936059</v>
      </c>
      <c r="AJ2790" s="6" t="n">
        <v>0.033117771174878</v>
      </c>
      <c r="AK2790" s="6" t="n">
        <v>0.00454626312564033</v>
      </c>
      <c r="AL2790" s="6" t="n">
        <v>0.0860555396738991</v>
      </c>
      <c r="AM2790" s="6" t="n">
        <v>0.118293868447491</v>
      </c>
      <c r="AN2790" s="6" t="n">
        <v>-0.0524370909538847</v>
      </c>
      <c r="AO2790" s="6" t="n">
        <v>-0.0206521739130435</v>
      </c>
      <c r="AP2790" s="6" t="n">
        <v>-0.0799818840579712</v>
      </c>
      <c r="AQ2790" s="6" t="n">
        <v>-0.0364203575121812</v>
      </c>
      <c r="AR2790" s="4" t="s">
        <v>422</v>
      </c>
      <c r="AS2790" s="4" t="s">
        <v>102</v>
      </c>
      <c r="AT2790" s="5" t="n">
        <v>4718.92</v>
      </c>
      <c r="AU2790" s="6" t="n">
        <v>0.0646926237367984</v>
      </c>
      <c r="AV2790" s="6" t="n">
        <v>-0.0504847258049587</v>
      </c>
      <c r="AW2790" s="5" t="n">
        <v>852.87</v>
      </c>
      <c r="AX2790" s="6" t="n">
        <v>0.180734151034559</v>
      </c>
      <c r="AY2790" s="6" t="n">
        <v>-0.000929992424995113</v>
      </c>
      <c r="AZ2790" s="5" t="n">
        <v>678.34</v>
      </c>
      <c r="BA2790" s="6" t="n">
        <v>0.211429591927851</v>
      </c>
      <c r="BB2790" s="6" t="n">
        <v>-0.00238249308782867</v>
      </c>
      <c r="BC2790" s="6" t="n">
        <v>0.143748993413747</v>
      </c>
      <c r="BD2790" s="7" t="n">
        <v>28.16</v>
      </c>
      <c r="BL2790" s="5" t="n">
        <v>140553.105</v>
      </c>
      <c r="BM2790" s="5" t="n">
        <v>2415.1</v>
      </c>
      <c r="BN2790" s="26" t="n">
        <v>58.1976336383587</v>
      </c>
      <c r="BO2790" s="7" t="n">
        <v>37.6457666522926</v>
      </c>
      <c r="BP2790" s="6" t="n">
        <v>0.646860779361308</v>
      </c>
      <c r="BQ2790" s="7" t="n">
        <v>0.582522893637993</v>
      </c>
      <c r="BR2790" s="26" t="n">
        <v>36.45</v>
      </c>
      <c r="BS2790" s="7" t="n">
        <v>9.09</v>
      </c>
      <c r="BT2790" s="4" t="s">
        <v>1443</v>
      </c>
      <c r="BU2790" s="5" t="n">
        <v>2611.6</v>
      </c>
      <c r="BV2790" s="5" t="n">
        <v>205.57</v>
      </c>
      <c r="BW2790" s="5" t="n">
        <v>2406.03</v>
      </c>
      <c r="BX2790" s="7" t="n">
        <v>1.03083098808363</v>
      </c>
      <c r="BY2790" s="5" t="n">
        <v>2</v>
      </c>
      <c r="BZ2790" s="6" t="n">
        <v>0.207212853903031</v>
      </c>
      <c r="CA2790" s="6" t="n">
        <v>0.662139360483283</v>
      </c>
      <c r="CC2790" s="26" t="n">
        <v>228.90006032315</v>
      </c>
      <c r="CD2790" s="6" t="n">
        <v>-0.745750903008946</v>
      </c>
      <c r="CE2790" s="25" t="n">
        <v>46168</v>
      </c>
      <c r="CF2790" s="6" t="n">
        <v>0.282571309279557</v>
      </c>
      <c r="CG2790" s="6" t="n">
        <v>0.306269819013868</v>
      </c>
      <c r="CH2790" s="6" t="n">
        <v>0.263919461136032</v>
      </c>
      <c r="CI2790" s="6" t="n">
        <v>-0.138277934189519</v>
      </c>
      <c r="CJ2790" s="6" t="n">
        <v>0.0555125558995528</v>
      </c>
      <c r="CK2790" s="7" t="n">
        <v>0.910921766072811</v>
      </c>
      <c r="CL2790" s="6" t="n">
        <v>-0.0532577409507196</v>
      </c>
      <c r="CM2790" s="4" t="s">
        <v>425</v>
      </c>
    </row>
    <row r="2791" customFormat="false" ht="15" hidden="false" customHeight="false" outlineLevel="0" collapsed="false">
      <c r="A2791" s="4" t="s">
        <v>47</v>
      </c>
      <c r="B2791" s="4" t="s">
        <v>48</v>
      </c>
      <c r="C2791" s="25" t="n">
        <v>46112</v>
      </c>
      <c r="D2791" s="4" t="s">
        <v>142</v>
      </c>
      <c r="E2791" s="4" t="s">
        <v>757</v>
      </c>
      <c r="G2791" s="4" t="s">
        <v>427</v>
      </c>
      <c r="H2791" s="5" t="n">
        <v>200</v>
      </c>
      <c r="I2791" s="25" t="n">
        <v>46149</v>
      </c>
      <c r="J2791" s="4" t="s">
        <v>752</v>
      </c>
      <c r="K2791" s="4" t="s">
        <v>5</v>
      </c>
      <c r="L2791" s="4" t="s">
        <v>421</v>
      </c>
      <c r="M2791" s="25" t="n">
        <v>46148</v>
      </c>
      <c r="N2791" s="25" t="n">
        <v>46149</v>
      </c>
      <c r="O2791" s="25" t="n">
        <v>46150</v>
      </c>
      <c r="P2791" s="25" t="n">
        <v>46150</v>
      </c>
      <c r="Q2791" s="6" t="n">
        <v>0.0337877730663947</v>
      </c>
      <c r="R2791" s="6" t="n">
        <v>0.0289452506425068</v>
      </c>
      <c r="S2791" s="6" t="n">
        <v>-0.0141790291654051</v>
      </c>
      <c r="T2791" s="6" t="n">
        <v>0.0485539945434963</v>
      </c>
      <c r="U2791" s="6" t="n">
        <v>0.00604260150196179</v>
      </c>
      <c r="V2791" s="6" t="n">
        <v>0.0135032788481657</v>
      </c>
      <c r="W2791" s="6" t="n">
        <v>0.0425113930415345</v>
      </c>
      <c r="X2791" s="6" t="n">
        <v>0.0350507156953306</v>
      </c>
      <c r="AA2791" s="6" t="n">
        <v>0</v>
      </c>
      <c r="AB2791" s="6" t="n">
        <v>-0.0141790291654051</v>
      </c>
      <c r="AC2791" s="6" t="n">
        <v>0.0141790291654051</v>
      </c>
      <c r="AD2791" s="6" t="n">
        <v>0.0407962458371177</v>
      </c>
      <c r="AE2791" s="7" t="n">
        <v>0.464440321583179</v>
      </c>
      <c r="AF2791" s="7" t="n">
        <v>2.15150951577199</v>
      </c>
      <c r="AG2791" s="26" t="n">
        <v>3726.2</v>
      </c>
      <c r="AH2791" s="6" t="n">
        <v>0.0542069824025349</v>
      </c>
      <c r="AI2791" s="6" t="n">
        <v>0.29941414423211</v>
      </c>
      <c r="AJ2791" s="6" t="n">
        <v>0.432777703095094</v>
      </c>
      <c r="AK2791" s="6" t="n">
        <v>0.610462229815477</v>
      </c>
      <c r="AL2791" s="6" t="n">
        <v>0.826055389271766</v>
      </c>
      <c r="AM2791" s="6" t="n">
        <v>0.0894715347155382</v>
      </c>
      <c r="AN2791" s="6" t="n">
        <v>0.209942609516572</v>
      </c>
      <c r="AO2791" s="6" t="n">
        <v>0.0238521779188208</v>
      </c>
      <c r="AP2791" s="6" t="n">
        <v>0.00240569176434446</v>
      </c>
      <c r="AQ2791" s="6" t="n">
        <v>0.0459672183101345</v>
      </c>
      <c r="AR2791" s="4" t="s">
        <v>422</v>
      </c>
      <c r="AS2791" s="4" t="s">
        <v>102</v>
      </c>
      <c r="AT2791" s="5" t="n">
        <v>1563.51</v>
      </c>
      <c r="AU2791" s="6" t="n">
        <v>0.846723518850987</v>
      </c>
      <c r="AV2791" s="6" t="n">
        <v>0.256739811912226</v>
      </c>
      <c r="AW2791" s="5" t="n">
        <v>1040.64</v>
      </c>
      <c r="AX2791" s="6" t="n">
        <v>0.665579369495558</v>
      </c>
      <c r="AY2791" s="6" t="n">
        <v>-0.0355096411819436</v>
      </c>
      <c r="AZ2791" s="5" t="n">
        <v>797.33</v>
      </c>
      <c r="BA2791" s="6" t="n">
        <v>0.612657254965414</v>
      </c>
      <c r="BB2791" s="6" t="n">
        <v>0.32488659211379</v>
      </c>
      <c r="BC2791" s="6" t="n">
        <v>0.509961560847069</v>
      </c>
      <c r="BD2791" s="7" t="n">
        <v>19.35</v>
      </c>
      <c r="BL2791" s="5" t="n">
        <v>151991.698</v>
      </c>
      <c r="BM2791" s="5" t="n">
        <v>2194.07</v>
      </c>
      <c r="BN2791" s="26" t="n">
        <v>69.2738599953511</v>
      </c>
      <c r="BO2791" s="7" t="n">
        <v>29.1687597034603</v>
      </c>
      <c r="BP2791" s="6" t="n">
        <v>0.421064449208082</v>
      </c>
      <c r="BQ2791" s="7" t="n">
        <v>0</v>
      </c>
      <c r="BR2791" s="26" t="n">
        <v>23.31</v>
      </c>
      <c r="BS2791" s="7" t="n">
        <v>3.6</v>
      </c>
      <c r="BT2791" s="4" t="s">
        <v>1443</v>
      </c>
      <c r="BU2791" s="5" t="n">
        <v>3103.68</v>
      </c>
      <c r="BV2791" s="5" t="n">
        <v>515.16</v>
      </c>
      <c r="BW2791" s="5" t="n">
        <v>2588.52</v>
      </c>
      <c r="BX2791" s="7" t="n">
        <v>1.2429735120025</v>
      </c>
      <c r="BY2791" s="5" t="n">
        <v>0</v>
      </c>
      <c r="CE2791" s="25" t="n">
        <v>46168</v>
      </c>
      <c r="CF2791" s="6" t="n">
        <v>0.412061589022819</v>
      </c>
      <c r="CG2791" s="6" t="n">
        <v>0.44439974960601</v>
      </c>
      <c r="CH2791" s="6" t="n">
        <v>0.392686257407162</v>
      </c>
      <c r="CI2791" s="6" t="n">
        <v>-0.116367059713006</v>
      </c>
      <c r="CJ2791" s="6" t="n">
        <v>0.0804067009789081</v>
      </c>
      <c r="CK2791" s="7" t="n">
        <v>0.176341386884217</v>
      </c>
      <c r="CL2791" s="6" t="n">
        <v>0.256200469851214</v>
      </c>
      <c r="CM2791" s="4" t="s">
        <v>425</v>
      </c>
    </row>
    <row r="2792" customFormat="false" ht="15" hidden="false" customHeight="false" outlineLevel="0" collapsed="false">
      <c r="A2792" s="4" t="s">
        <v>47</v>
      </c>
      <c r="B2792" s="4" t="s">
        <v>48</v>
      </c>
      <c r="C2792" s="25" t="n">
        <v>46112</v>
      </c>
      <c r="D2792" s="4" t="s">
        <v>156</v>
      </c>
      <c r="E2792" s="4" t="s">
        <v>695</v>
      </c>
      <c r="F2792" s="4" t="s">
        <v>66</v>
      </c>
      <c r="G2792" s="4" t="s">
        <v>558</v>
      </c>
      <c r="H2792" s="5" t="n">
        <v>1250</v>
      </c>
      <c r="I2792" s="25" t="n">
        <v>46149</v>
      </c>
      <c r="J2792" s="4" t="s">
        <v>1020</v>
      </c>
      <c r="K2792" s="4" t="s">
        <v>5</v>
      </c>
      <c r="L2792" s="4" t="s">
        <v>421</v>
      </c>
      <c r="M2792" s="25" t="n">
        <v>46148</v>
      </c>
      <c r="N2792" s="25" t="n">
        <v>46149</v>
      </c>
      <c r="O2792" s="25" t="n">
        <v>46150</v>
      </c>
      <c r="P2792" s="25" t="n">
        <v>46150</v>
      </c>
      <c r="Q2792" s="6" t="n">
        <v>0.0123765063511019</v>
      </c>
      <c r="R2792" s="6" t="n">
        <v>0.00804289544235926</v>
      </c>
      <c r="S2792" s="6" t="n">
        <v>0.037659574468085</v>
      </c>
      <c r="T2792" s="6" t="n">
        <v>0.0580789762615461</v>
      </c>
      <c r="U2792" s="6" t="n">
        <v>0.00604260150196179</v>
      </c>
      <c r="V2792" s="6" t="n">
        <v>-0.00828904729462532</v>
      </c>
      <c r="W2792" s="6" t="n">
        <v>0.0520363747595843</v>
      </c>
      <c r="X2792" s="6" t="n">
        <v>0.0663680235561714</v>
      </c>
      <c r="Y2792" s="6" t="n">
        <v>-0.0322330957221609</v>
      </c>
      <c r="Z2792" s="6" t="n">
        <v>0.0903120719837071</v>
      </c>
      <c r="AA2792" s="6" t="n">
        <v>0.0319148936170213</v>
      </c>
      <c r="AB2792" s="6" t="n">
        <v>0.037659574468085</v>
      </c>
      <c r="AC2792" s="6" t="n">
        <v>0.037659574468085</v>
      </c>
      <c r="AD2792" s="6" t="n">
        <v>0.045531914893617</v>
      </c>
      <c r="AE2792" s="7" t="n">
        <v>0.869158878504672</v>
      </c>
      <c r="AF2792" s="7" t="n">
        <v>5.54887919996641</v>
      </c>
      <c r="AG2792" s="26" t="n">
        <v>460.55</v>
      </c>
      <c r="AH2792" s="6" t="n">
        <v>0.0189159292035399</v>
      </c>
      <c r="AI2792" s="6" t="n">
        <v>0.109892758163634</v>
      </c>
      <c r="AJ2792" s="6" t="n">
        <v>-0.0990254696633809</v>
      </c>
      <c r="AK2792" s="6" t="n">
        <v>-0.0835664845259619</v>
      </c>
      <c r="AL2792" s="6" t="n">
        <v>-0.0392275115866622</v>
      </c>
      <c r="AM2792" s="6" t="n">
        <v>0.118293868447491</v>
      </c>
      <c r="AN2792" s="6" t="n">
        <v>-0.00840111028385637</v>
      </c>
      <c r="AO2792" s="6" t="n">
        <v>-0.0410088168956326</v>
      </c>
      <c r="AP2792" s="6" t="n">
        <v>-0.139327455402912</v>
      </c>
      <c r="AQ2792" s="6" t="n">
        <v>-0.0957659288571218</v>
      </c>
      <c r="AR2792" s="4" t="s">
        <v>422</v>
      </c>
      <c r="AS2792" s="4" t="s">
        <v>102</v>
      </c>
      <c r="AT2792" s="5" t="n">
        <v>3038.02</v>
      </c>
      <c r="AU2792" s="6" t="n">
        <v>0.0734521967111168</v>
      </c>
      <c r="AV2792" s="6" t="n">
        <v>-0.146299860902309</v>
      </c>
      <c r="AW2792" s="5" t="n">
        <v>461.82</v>
      </c>
      <c r="AX2792" s="6" t="n">
        <v>0.152013482465553</v>
      </c>
      <c r="AY2792" s="6" t="n">
        <v>0.00118348818965167</v>
      </c>
      <c r="AZ2792" s="5" t="n">
        <v>368.6</v>
      </c>
      <c r="BA2792" s="6" t="n">
        <v>0.151407240808422</v>
      </c>
      <c r="BB2792" s="6" t="n">
        <v>-0.341750450917013</v>
      </c>
      <c r="BC2792" s="6" t="n">
        <v>0.121329023508733</v>
      </c>
      <c r="BD2792" s="7" t="n">
        <v>2.08</v>
      </c>
      <c r="BL2792" s="5" t="n">
        <v>81687.7535</v>
      </c>
      <c r="BM2792" s="5" t="n">
        <v>1846.56</v>
      </c>
      <c r="BN2792" s="26" t="n">
        <v>44.2378008296508</v>
      </c>
      <c r="BO2792" s="7" t="n">
        <v>7.45430279044429</v>
      </c>
      <c r="BP2792" s="6" t="n">
        <v>0.168505274915203</v>
      </c>
      <c r="BQ2792" s="7" t="n">
        <v>0.0981916271158291</v>
      </c>
      <c r="BR2792" s="26" t="n">
        <v>36.45</v>
      </c>
      <c r="BS2792" s="7" t="n">
        <v>9.09</v>
      </c>
      <c r="BT2792" s="4" t="s">
        <v>1443</v>
      </c>
      <c r="BU2792" s="5" t="n">
        <v>2578.62</v>
      </c>
      <c r="BV2792" s="5" t="n">
        <v>420.14</v>
      </c>
      <c r="BW2792" s="5" t="n">
        <v>2158.48</v>
      </c>
      <c r="BX2792" s="7" t="n">
        <v>1.36072779850451</v>
      </c>
      <c r="BY2792" s="5" t="n">
        <v>3</v>
      </c>
      <c r="BZ2792" s="6" t="n">
        <v>0.090830148169927</v>
      </c>
      <c r="CA2792" s="6" t="n">
        <v>0.0967953386744356</v>
      </c>
      <c r="CB2792" s="4" t="s">
        <v>554</v>
      </c>
      <c r="CC2792" s="26" t="n">
        <v>55.9748838300629</v>
      </c>
      <c r="CD2792" s="6" t="n">
        <v>-0.209684812139054</v>
      </c>
      <c r="CE2792" s="25" t="n">
        <v>46168</v>
      </c>
      <c r="CF2792" s="6" t="n">
        <v>0.294150984249357</v>
      </c>
      <c r="CG2792" s="6" t="n">
        <v>0.321385291866306</v>
      </c>
      <c r="CH2792" s="6" t="n">
        <v>0.257562203438115</v>
      </c>
      <c r="CI2792" s="6" t="n">
        <v>-0.198587458864613</v>
      </c>
      <c r="CJ2792" s="6" t="n">
        <v>0.0581914893617021</v>
      </c>
      <c r="CK2792" s="7" t="n">
        <v>0.647166361974404</v>
      </c>
      <c r="CL2792" s="6" t="n">
        <v>-0.0079720279720281</v>
      </c>
      <c r="CM2792" s="4" t="s">
        <v>425</v>
      </c>
    </row>
    <row r="2793" customFormat="false" ht="15" hidden="false" customHeight="false" outlineLevel="0" collapsed="false">
      <c r="A2793" s="4" t="s">
        <v>47</v>
      </c>
      <c r="B2793" s="4" t="s">
        <v>48</v>
      </c>
      <c r="C2793" s="25" t="n">
        <v>46112</v>
      </c>
      <c r="D2793" s="4" t="s">
        <v>224</v>
      </c>
      <c r="E2793" s="4" t="s">
        <v>795</v>
      </c>
      <c r="F2793" s="4" t="s">
        <v>57</v>
      </c>
      <c r="G2793" s="4" t="s">
        <v>590</v>
      </c>
      <c r="H2793" s="5" t="n">
        <v>425</v>
      </c>
      <c r="I2793" s="25" t="n">
        <v>46149</v>
      </c>
      <c r="J2793" s="4" t="s">
        <v>1248</v>
      </c>
      <c r="K2793" s="4" t="s">
        <v>5</v>
      </c>
      <c r="L2793" s="4" t="s">
        <v>421</v>
      </c>
      <c r="M2793" s="25" t="n">
        <v>46148</v>
      </c>
      <c r="N2793" s="25" t="n">
        <v>46149</v>
      </c>
      <c r="O2793" s="25" t="n">
        <v>46150</v>
      </c>
      <c r="P2793" s="25" t="n">
        <v>46150</v>
      </c>
      <c r="Q2793" s="6" t="n">
        <v>0.0425041607988734</v>
      </c>
      <c r="R2793" s="6" t="n">
        <v>0.00704081214949448</v>
      </c>
      <c r="S2793" s="6" t="n">
        <v>-0.0327628958172431</v>
      </c>
      <c r="T2793" s="6" t="n">
        <v>0.0167820771311248</v>
      </c>
      <c r="U2793" s="6" t="n">
        <v>0.00604260150196179</v>
      </c>
      <c r="V2793" s="6" t="n">
        <v>0.0229698701332637</v>
      </c>
      <c r="W2793" s="6" t="n">
        <v>0.010739475629163</v>
      </c>
      <c r="X2793" s="6" t="n">
        <v>-0.0061877930021389</v>
      </c>
      <c r="Y2793" s="6" t="n">
        <v>-0.0181242489550575</v>
      </c>
      <c r="Z2793" s="6" t="n">
        <v>0.0349063260861823</v>
      </c>
      <c r="AA2793" s="6" t="n">
        <v>-0.0142677126946059</v>
      </c>
      <c r="AB2793" s="6" t="n">
        <v>-0.0327628958172431</v>
      </c>
      <c r="AC2793" s="6" t="n">
        <v>0.0327628958172431</v>
      </c>
      <c r="AD2793" s="6" t="n">
        <v>0.0516645664810373</v>
      </c>
      <c r="AE2793" s="7" t="n">
        <v>0.248623131392604</v>
      </c>
      <c r="AF2793" s="7" t="n">
        <v>2.60839951033734</v>
      </c>
      <c r="AG2793" s="26" t="n">
        <v>2343.3</v>
      </c>
      <c r="AH2793" s="6" t="n">
        <v>0.00808776080877638</v>
      </c>
      <c r="AI2793" s="6" t="n">
        <v>0.0300672557035469</v>
      </c>
      <c r="AJ2793" s="6" t="n">
        <v>0.109469511195783</v>
      </c>
      <c r="AK2793" s="6" t="n">
        <v>0.228673006444131</v>
      </c>
      <c r="AL2793" s="6" t="n">
        <v>0.142961310092121</v>
      </c>
      <c r="AM2793" s="6" t="n">
        <v>0.0707513311163206</v>
      </c>
      <c r="AN2793" s="6" t="n">
        <v>-0.0406840754127738</v>
      </c>
      <c r="AO2793" s="6" t="n">
        <v>-0.0434124816137844</v>
      </c>
      <c r="AP2793" s="6" t="n">
        <v>-0.0525320445471739</v>
      </c>
      <c r="AQ2793" s="6" t="n">
        <v>-0.00897051800138382</v>
      </c>
      <c r="AR2793" s="4" t="s">
        <v>422</v>
      </c>
      <c r="AS2793" s="4" t="s">
        <v>102</v>
      </c>
      <c r="AT2793" s="5" t="n">
        <v>7474.66</v>
      </c>
      <c r="AU2793" s="6" t="n">
        <v>0.318949803516065</v>
      </c>
      <c r="AV2793" s="6" t="n">
        <v>0.0428516418510168</v>
      </c>
      <c r="AW2793" s="5" t="n">
        <v>2354.24</v>
      </c>
      <c r="AX2793" s="6" t="n">
        <v>0.314962821051392</v>
      </c>
      <c r="AY2793" s="6" t="n">
        <v>0.0818342356827842</v>
      </c>
      <c r="AZ2793" s="5" t="n">
        <v>1460.34</v>
      </c>
      <c r="BA2793" s="6" t="n">
        <v>0.890358825661471</v>
      </c>
      <c r="BB2793" s="6" t="n">
        <v>0.242261069286717</v>
      </c>
      <c r="BC2793" s="6" t="n">
        <v>0.195372097192381</v>
      </c>
      <c r="BD2793" s="7" t="n">
        <v>31.96</v>
      </c>
      <c r="BL2793" s="5" t="n">
        <v>107053.6605</v>
      </c>
      <c r="BM2793" s="5" t="n">
        <v>4645.02</v>
      </c>
      <c r="BN2793" s="26" t="n">
        <v>23.0469751475774</v>
      </c>
      <c r="BO2793" s="7" t="n">
        <v>5.45285469212162</v>
      </c>
      <c r="BP2793" s="6" t="n">
        <v>0.236597412771316</v>
      </c>
      <c r="BQ2793" s="7" t="n">
        <v>0.294329989064102</v>
      </c>
      <c r="BR2793" s="26" t="n">
        <v>35.34</v>
      </c>
      <c r="BS2793" s="7" t="n">
        <v>5.14</v>
      </c>
      <c r="BT2793" s="4" t="s">
        <v>1443</v>
      </c>
      <c r="BU2793" s="5" t="n">
        <v>7545.63</v>
      </c>
      <c r="BV2793" s="5" t="n">
        <v>2054.85</v>
      </c>
      <c r="BW2793" s="5" t="n">
        <v>5490.78</v>
      </c>
      <c r="BX2793" s="7" t="n">
        <v>1.41493650662686</v>
      </c>
      <c r="BY2793" s="5" t="n">
        <v>8</v>
      </c>
      <c r="BZ2793" s="6" t="n">
        <v>0.0756908458024694</v>
      </c>
      <c r="CA2793" s="6" t="n">
        <v>-0.382468589739039</v>
      </c>
      <c r="CB2793" s="4" t="s">
        <v>1153</v>
      </c>
      <c r="CC2793" s="26" t="n">
        <v>51.8163074841243</v>
      </c>
      <c r="CD2793" s="6" t="n">
        <v>-0.555217724562125</v>
      </c>
      <c r="CE2793" s="25" t="n">
        <v>46168</v>
      </c>
      <c r="CF2793" s="6" t="n">
        <v>0.289358726958092</v>
      </c>
      <c r="CG2793" s="6" t="n">
        <v>0.304942515313905</v>
      </c>
      <c r="CH2793" s="6" t="n">
        <v>0.281365624562185</v>
      </c>
      <c r="CI2793" s="6" t="n">
        <v>-0.0773158532107257</v>
      </c>
      <c r="CJ2793" s="6" t="n">
        <v>0.0552213324661599</v>
      </c>
      <c r="CK2793" s="7" t="n">
        <v>0.593301435406697</v>
      </c>
      <c r="CL2793" s="6" t="n">
        <v>0.22542100810861</v>
      </c>
      <c r="CM2793" s="4" t="s">
        <v>425</v>
      </c>
    </row>
    <row r="2794" customFormat="false" ht="15" hidden="false" customHeight="false" outlineLevel="0" collapsed="false">
      <c r="A2794" s="4" t="s">
        <v>47</v>
      </c>
      <c r="B2794" s="4" t="s">
        <v>48</v>
      </c>
      <c r="C2794" s="25" t="n">
        <v>46112</v>
      </c>
      <c r="D2794" s="4" t="s">
        <v>259</v>
      </c>
      <c r="E2794" s="4" t="s">
        <v>573</v>
      </c>
      <c r="F2794" s="4" t="s">
        <v>71</v>
      </c>
      <c r="G2794" s="4" t="s">
        <v>536</v>
      </c>
      <c r="H2794" s="5" t="n">
        <v>500</v>
      </c>
      <c r="I2794" s="25" t="n">
        <v>46149</v>
      </c>
      <c r="J2794" s="4" t="s">
        <v>1365</v>
      </c>
      <c r="K2794" s="4" t="s">
        <v>5</v>
      </c>
      <c r="L2794" s="4" t="s">
        <v>421</v>
      </c>
      <c r="M2794" s="25" t="n">
        <v>46148</v>
      </c>
      <c r="N2794" s="25" t="n">
        <v>46149</v>
      </c>
      <c r="O2794" s="25" t="n">
        <v>46150</v>
      </c>
      <c r="P2794" s="25" t="n">
        <v>46150</v>
      </c>
      <c r="Q2794" s="6" t="n">
        <v>0.0420026389092507</v>
      </c>
      <c r="R2794" s="6" t="n">
        <v>0.0203306366514247</v>
      </c>
      <c r="S2794" s="6" t="n">
        <v>0.017650303364589</v>
      </c>
      <c r="T2794" s="6" t="n">
        <v>0.0799835789252643</v>
      </c>
      <c r="U2794" s="6" t="n">
        <v>0.00604260150196179</v>
      </c>
      <c r="V2794" s="6" t="n">
        <v>0.00153307355286569</v>
      </c>
      <c r="W2794" s="6" t="n">
        <v>0.0739409774233025</v>
      </c>
      <c r="X2794" s="6" t="n">
        <v>0.0784505053723986</v>
      </c>
      <c r="AA2794" s="6" t="n">
        <v>0.0366795366795365</v>
      </c>
      <c r="AB2794" s="6" t="n">
        <v>0.017650303364589</v>
      </c>
      <c r="AC2794" s="6" t="n">
        <v>0.017650303364589</v>
      </c>
      <c r="AD2794" s="6" t="n">
        <v>0.0310259238830667</v>
      </c>
      <c r="AE2794" s="7" t="n">
        <v>0.133333333333333</v>
      </c>
      <c r="AF2794" s="7" t="n">
        <v>5.48781541475315</v>
      </c>
      <c r="AG2794" s="26" t="n">
        <v>1364.2</v>
      </c>
      <c r="AH2794" s="6" t="n">
        <v>-0.0250839705567069</v>
      </c>
      <c r="AI2794" s="6" t="n">
        <v>0.0437643458301453</v>
      </c>
      <c r="AJ2794" s="6" t="n">
        <v>-0.0612758106564877</v>
      </c>
      <c r="AK2794" s="6" t="n">
        <v>-0.0885439887170506</v>
      </c>
      <c r="AL2794" s="6" t="n">
        <v>-0.0873913987526992</v>
      </c>
      <c r="AM2794" s="6" t="n">
        <v>0.115931617468334</v>
      </c>
      <c r="AN2794" s="6" t="n">
        <v>-0.0721672716381885</v>
      </c>
      <c r="AO2794" s="6" t="n">
        <v>-0.00562330623306218</v>
      </c>
      <c r="AP2794" s="6" t="n">
        <v>-0.0109756097560972</v>
      </c>
      <c r="AQ2794" s="6" t="n">
        <v>0.0325859167896928</v>
      </c>
      <c r="AR2794" s="4" t="s">
        <v>422</v>
      </c>
      <c r="AS2794" s="4" t="s">
        <v>102</v>
      </c>
      <c r="AT2794" s="5" t="n">
        <v>3583.38</v>
      </c>
      <c r="AU2794" s="6" t="n">
        <v>0.140789649617655</v>
      </c>
      <c r="AV2794" s="6" t="n">
        <v>-0.0341059486618273</v>
      </c>
      <c r="AW2794" s="5" t="n">
        <v>824.87</v>
      </c>
      <c r="AX2794" s="6" t="n">
        <v>0.23019328120378</v>
      </c>
      <c r="AY2794" s="6" t="n">
        <v>0.0367412223971044</v>
      </c>
      <c r="AZ2794" s="5" t="n">
        <v>579.27</v>
      </c>
      <c r="BA2794" s="6" t="n">
        <v>0.371572666571956</v>
      </c>
      <c r="BB2794" s="6" t="n">
        <v>-0.0626850698208767</v>
      </c>
      <c r="BC2794" s="6" t="n">
        <v>0.16165463891633</v>
      </c>
      <c r="BD2794" s="7" t="n">
        <v>5.69</v>
      </c>
      <c r="BL2794" s="5" t="n">
        <v>138834.634</v>
      </c>
      <c r="BM2794" s="5" t="n">
        <v>2291.99</v>
      </c>
      <c r="BN2794" s="26" t="n">
        <v>60.5738393273967</v>
      </c>
      <c r="BO2794" s="7" t="n">
        <v>14.5323320249123</v>
      </c>
      <c r="BP2794" s="6" t="n">
        <v>0.239911027372167</v>
      </c>
      <c r="BQ2794" s="7" t="n">
        <v>0.0148312136913173</v>
      </c>
      <c r="BR2794" s="26" t="n">
        <v>17.22</v>
      </c>
      <c r="BS2794" s="7" t="n">
        <v>2.45</v>
      </c>
      <c r="BT2794" s="4" t="s">
        <v>1443</v>
      </c>
      <c r="BU2794" s="5" t="n">
        <v>2829.42</v>
      </c>
      <c r="BV2794" s="5" t="n">
        <v>592.77</v>
      </c>
      <c r="BW2794" s="5" t="n">
        <v>2236.65</v>
      </c>
      <c r="BX2794" s="7" t="n">
        <v>1.15537461411561</v>
      </c>
      <c r="BY2794" s="5" t="n">
        <v>1</v>
      </c>
      <c r="CE2794" s="25" t="n">
        <v>46168</v>
      </c>
      <c r="CF2794" s="6" t="n">
        <v>0.281988098808099</v>
      </c>
      <c r="CG2794" s="6" t="n">
        <v>0.300184138860274</v>
      </c>
      <c r="CH2794" s="6" t="n">
        <v>0.288990219298843</v>
      </c>
      <c r="CI2794" s="6" t="n">
        <v>-0.0372901766360191</v>
      </c>
      <c r="CJ2794" s="6" t="n">
        <v>0.0543643132928847</v>
      </c>
      <c r="CK2794" s="7" t="n">
        <v>0.32466708941027</v>
      </c>
      <c r="CL2794" s="6" t="n">
        <v>0.047020895522388</v>
      </c>
      <c r="CM2794" s="4" t="s">
        <v>425</v>
      </c>
    </row>
    <row r="2795" customFormat="false" ht="15" hidden="false" customHeight="false" outlineLevel="0" collapsed="false">
      <c r="A2795" s="4" t="s">
        <v>47</v>
      </c>
      <c r="B2795" s="4" t="s">
        <v>48</v>
      </c>
      <c r="C2795" s="25" t="n">
        <v>46112</v>
      </c>
      <c r="D2795" s="4" t="s">
        <v>104</v>
      </c>
      <c r="E2795" s="4" t="s">
        <v>802</v>
      </c>
      <c r="F2795" s="4" t="s">
        <v>61</v>
      </c>
      <c r="G2795" s="4" t="s">
        <v>484</v>
      </c>
      <c r="H2795" s="5" t="n">
        <v>125</v>
      </c>
      <c r="I2795" s="25" t="n">
        <v>46150</v>
      </c>
      <c r="J2795" s="4" t="s">
        <v>583</v>
      </c>
      <c r="K2795" s="4" t="s">
        <v>5</v>
      </c>
      <c r="L2795" s="4" t="s">
        <v>421</v>
      </c>
      <c r="M2795" s="25" t="n">
        <v>46149</v>
      </c>
      <c r="N2795" s="25" t="n">
        <v>46150</v>
      </c>
      <c r="O2795" s="25" t="n">
        <v>46153</v>
      </c>
      <c r="P2795" s="25" t="n">
        <v>46153</v>
      </c>
      <c r="Q2795" s="6" t="n">
        <v>0.00076575008701707</v>
      </c>
      <c r="R2795" s="6" t="n">
        <v>-0.0244156928213689</v>
      </c>
      <c r="S2795" s="6" t="n">
        <v>-0.089126559714795</v>
      </c>
      <c r="T2795" s="6" t="n">
        <v>-0.112776502449147</v>
      </c>
      <c r="U2795" s="6" t="n">
        <v>-0.0212664776786153</v>
      </c>
      <c r="V2795" s="6" t="n">
        <v>-0.0098032503784431</v>
      </c>
      <c r="W2795" s="6" t="n">
        <v>-0.0915100247705315</v>
      </c>
      <c r="X2795" s="6" t="n">
        <v>-0.102973252070704</v>
      </c>
      <c r="Y2795" s="6" t="n">
        <v>0.0127435329080795</v>
      </c>
      <c r="Z2795" s="6" t="n">
        <v>-0.125520035357226</v>
      </c>
      <c r="AA2795" s="6" t="n">
        <v>-0.049982174688057</v>
      </c>
      <c r="AB2795" s="6" t="n">
        <v>-0.089126559714795</v>
      </c>
      <c r="AC2795" s="6" t="n">
        <v>0.089126559714795</v>
      </c>
      <c r="AD2795" s="6" t="n">
        <v>0.0518360071301248</v>
      </c>
      <c r="AE2795" s="7" t="n">
        <v>0.176066024759285</v>
      </c>
      <c r="AF2795" s="7" t="n">
        <v>5.02853803039006</v>
      </c>
      <c r="AG2795" s="26" t="n">
        <v>7182.5</v>
      </c>
      <c r="AH2795" s="6" t="n">
        <v>-0.0144758507135017</v>
      </c>
      <c r="AI2795" s="6" t="n">
        <v>0.169407359166397</v>
      </c>
      <c r="AJ2795" s="6" t="n">
        <v>0.346260011629541</v>
      </c>
      <c r="AK2795" s="6" t="n">
        <v>0.423906347920028</v>
      </c>
      <c r="AL2795" s="6" t="n">
        <v>0.334436813700336</v>
      </c>
      <c r="AM2795" s="6" t="n">
        <v>0.12684641363896</v>
      </c>
      <c r="AN2795" s="6" t="n">
        <v>0.0425609455274367</v>
      </c>
      <c r="AO2795" s="6" t="n">
        <v>0.00407045009784746</v>
      </c>
      <c r="AP2795" s="6" t="n">
        <v>0.0850880626223094</v>
      </c>
      <c r="AQ2795" s="6" t="n">
        <v>0.109179161617307</v>
      </c>
      <c r="AR2795" s="4" t="s">
        <v>422</v>
      </c>
      <c r="AS2795" s="4" t="s">
        <v>102</v>
      </c>
      <c r="AT2795" s="5" t="n">
        <v>3184.06</v>
      </c>
      <c r="AU2795" s="6" t="n">
        <v>0.00775424426185922</v>
      </c>
      <c r="AV2795" s="6" t="n">
        <v>-0.104849297584207</v>
      </c>
      <c r="AW2795" s="5" t="n">
        <v>408.4</v>
      </c>
      <c r="AX2795" s="6" t="n">
        <v>0.128263914624724</v>
      </c>
      <c r="AY2795" s="6" t="n">
        <v>-0.0560244040019198</v>
      </c>
      <c r="AZ2795" s="5" t="n">
        <v>1783.65</v>
      </c>
      <c r="BA2795" s="6" t="n">
        <v>2.75797990013274</v>
      </c>
      <c r="BB2795" s="6" t="n">
        <v>3.12071156289708</v>
      </c>
      <c r="BC2795" s="6" t="n">
        <v>0.560181026739446</v>
      </c>
      <c r="BD2795" s="7" t="n">
        <v>84.18</v>
      </c>
      <c r="BL2795" s="5" t="n">
        <v>152197.175</v>
      </c>
      <c r="BM2795" s="5" t="n">
        <v>1259.22</v>
      </c>
      <c r="BN2795" s="26" t="n">
        <v>120.866230682486</v>
      </c>
      <c r="BR2795" s="26" t="n">
        <v>29.09</v>
      </c>
      <c r="BS2795" s="7" t="n">
        <v>4.61</v>
      </c>
      <c r="BY2795" s="5" t="n">
        <v>4</v>
      </c>
      <c r="BZ2795" s="6" t="n">
        <v>0.226500973598306</v>
      </c>
      <c r="CA2795" s="6" t="n">
        <v>0.169456121995881</v>
      </c>
      <c r="CB2795" s="4" t="s">
        <v>768</v>
      </c>
      <c r="CC2795" s="26" t="n">
        <v>64.8797485911564</v>
      </c>
      <c r="CD2795" s="6" t="n">
        <v>0.862926927231664</v>
      </c>
      <c r="CE2795" s="25" t="n">
        <v>46168</v>
      </c>
      <c r="CF2795" s="6" t="n">
        <v>0.371701008595433</v>
      </c>
      <c r="CG2795" s="6" t="n">
        <v>0.47834411148252</v>
      </c>
      <c r="CH2795" s="6" t="n">
        <v>0.378968839415628</v>
      </c>
      <c r="CI2795" s="6" t="n">
        <v>-0.207748500883391</v>
      </c>
      <c r="CJ2795" s="6" t="n">
        <v>0.0831372549019608</v>
      </c>
      <c r="CK2795" s="7" t="n">
        <v>1.07204116638079</v>
      </c>
      <c r="CL2795" s="6" t="n">
        <v>0.065057512580877</v>
      </c>
      <c r="CM2795" s="4" t="s">
        <v>425</v>
      </c>
    </row>
    <row r="2796" customFormat="false" ht="15" hidden="false" customHeight="false" outlineLevel="0" collapsed="false">
      <c r="A2796" s="4" t="s">
        <v>47</v>
      </c>
      <c r="B2796" s="4" t="s">
        <v>48</v>
      </c>
      <c r="C2796" s="25" t="n">
        <v>46112</v>
      </c>
      <c r="D2796" s="4" t="s">
        <v>130</v>
      </c>
      <c r="E2796" s="4" t="s">
        <v>709</v>
      </c>
      <c r="F2796" s="4" t="s">
        <v>55</v>
      </c>
      <c r="G2796" s="4" t="s">
        <v>446</v>
      </c>
      <c r="H2796" s="5" t="n">
        <v>2925</v>
      </c>
      <c r="I2796" s="25" t="n">
        <v>46150</v>
      </c>
      <c r="J2796" s="4" t="s">
        <v>941</v>
      </c>
      <c r="K2796" s="4" t="s">
        <v>5</v>
      </c>
      <c r="L2796" s="4" t="s">
        <v>421</v>
      </c>
      <c r="M2796" s="25" t="n">
        <v>46149</v>
      </c>
      <c r="N2796" s="25" t="n">
        <v>46150</v>
      </c>
      <c r="O2796" s="25" t="n">
        <v>46153</v>
      </c>
      <c r="P2796" s="25" t="n">
        <v>46153</v>
      </c>
      <c r="Q2796" s="6" t="n">
        <v>0.000184979652238404</v>
      </c>
      <c r="R2796" s="6" t="n">
        <v>-0.0238579619012393</v>
      </c>
      <c r="S2796" s="6" t="n">
        <v>0.00795755968169765</v>
      </c>
      <c r="T2796" s="6" t="n">
        <v>-0.0157154225673033</v>
      </c>
      <c r="U2796" s="6" t="n">
        <v>-0.0212664776786153</v>
      </c>
      <c r="V2796" s="6" t="n">
        <v>-0.02770280520943</v>
      </c>
      <c r="W2796" s="6" t="n">
        <v>0.00555105511131204</v>
      </c>
      <c r="X2796" s="6" t="n">
        <v>0.0119873826421267</v>
      </c>
      <c r="Y2796" s="6" t="n">
        <v>-0.0164854260415651</v>
      </c>
      <c r="Z2796" s="6" t="n">
        <v>0.00077000347426176</v>
      </c>
      <c r="AA2796" s="6" t="n">
        <v>0.00757862826828348</v>
      </c>
      <c r="AB2796" s="6" t="n">
        <v>0.00795755968169765</v>
      </c>
      <c r="AC2796" s="6" t="n">
        <v>0.00795755968169765</v>
      </c>
      <c r="AD2796" s="6" t="n">
        <v>0.0278514588859415</v>
      </c>
      <c r="AE2796" s="7" t="n">
        <v>0.496598639455782</v>
      </c>
      <c r="AF2796" s="7" t="n">
        <v>2.5738529704344</v>
      </c>
      <c r="AG2796" s="26" t="n">
        <v>270.3</v>
      </c>
      <c r="AH2796" s="6" t="n">
        <v>0.00922226785647617</v>
      </c>
      <c r="AI2796" s="6" t="n">
        <v>0.0831062670299727</v>
      </c>
      <c r="AJ2796" s="6" t="n">
        <v>-0.043352840138275</v>
      </c>
      <c r="AK2796" s="6" t="n">
        <v>0.0447298555702413</v>
      </c>
      <c r="AL2796" s="6" t="n">
        <v>0.157675883248023</v>
      </c>
      <c r="AM2796" s="6" t="n">
        <v>0.0859826862921023</v>
      </c>
      <c r="AN2796" s="6" t="n">
        <v>-0.00287641926212956</v>
      </c>
      <c r="AO2796" s="6" t="n">
        <v>-0.0223684210526316</v>
      </c>
      <c r="AP2796" s="6" t="n">
        <v>0.0291353383458646</v>
      </c>
      <c r="AQ2796" s="6" t="n">
        <v>0.0532264373408616</v>
      </c>
      <c r="AR2796" s="4" t="s">
        <v>448</v>
      </c>
      <c r="AS2796" s="4" t="s">
        <v>449</v>
      </c>
      <c r="AT2796" s="5" t="n">
        <v>32641.84</v>
      </c>
      <c r="AU2796" s="6" t="n">
        <v>0.0652639741113674</v>
      </c>
      <c r="AV2796" s="6" t="n">
        <v>0.0281053156410918</v>
      </c>
      <c r="AZ2796" s="5" t="n">
        <v>5615.68</v>
      </c>
      <c r="BA2796" s="6" t="n">
        <v>0.112515922999051</v>
      </c>
      <c r="BB2796" s="6" t="n">
        <v>0.110997244110845</v>
      </c>
      <c r="BC2796" s="6" t="n">
        <v>0.172039321312769</v>
      </c>
      <c r="BD2796" s="7" t="n">
        <v>10.86</v>
      </c>
      <c r="BE2796" s="5" t="n">
        <v>12493.67</v>
      </c>
      <c r="BF2796" s="6" t="n">
        <v>0.133764926771589</v>
      </c>
      <c r="BG2796" s="6" t="n">
        <v>0.115261457037033</v>
      </c>
      <c r="BH2796" s="6" t="n">
        <v>1.03058310935798</v>
      </c>
      <c r="BI2796" s="27" t="n">
        <v>0.0189</v>
      </c>
      <c r="BJ2796" s="27" t="n">
        <v>0.0045</v>
      </c>
      <c r="BK2796" s="27" t="n">
        <v>0.0115</v>
      </c>
      <c r="BL2796" s="5" t="n">
        <v>139951.8795</v>
      </c>
      <c r="BM2796" s="5" t="n">
        <v>19453.11</v>
      </c>
      <c r="BN2796" s="26" t="n">
        <v>7.19431903176407</v>
      </c>
      <c r="BO2796" s="7" t="n">
        <v>0.952080869118769</v>
      </c>
      <c r="BP2796" s="6" t="n">
        <v>0.132337871717278</v>
      </c>
      <c r="BR2796" s="26" t="n">
        <v>14.16</v>
      </c>
      <c r="BS2796" s="7" t="n">
        <v>1.91</v>
      </c>
      <c r="BY2796" s="5" t="n">
        <v>14</v>
      </c>
      <c r="BZ2796" s="6" t="n">
        <v>0.0318088549240944</v>
      </c>
      <c r="CA2796" s="6" t="n">
        <v>0.0911045211947681</v>
      </c>
      <c r="CB2796" s="4" t="s">
        <v>955</v>
      </c>
      <c r="CC2796" s="26" t="n">
        <v>12.807480360067</v>
      </c>
      <c r="CD2796" s="6" t="n">
        <v>-0.43827210118584</v>
      </c>
      <c r="CE2796" s="25" t="n">
        <v>46168</v>
      </c>
      <c r="CF2796" s="6" t="n">
        <v>0.357245634668414</v>
      </c>
      <c r="CG2796" s="6" t="n">
        <v>0.381765722119715</v>
      </c>
      <c r="CH2796" s="6" t="n">
        <v>0.319859992946964</v>
      </c>
      <c r="CI2796" s="6" t="n">
        <v>-0.162156331975081</v>
      </c>
      <c r="CJ2796" s="6" t="n">
        <v>0.0665024630541872</v>
      </c>
      <c r="CK2796" s="7" t="n">
        <v>0.11965811965812</v>
      </c>
      <c r="CL2796" s="6" t="n">
        <v>-0.133922546298124</v>
      </c>
      <c r="CM2796" s="4" t="s">
        <v>425</v>
      </c>
    </row>
    <row r="2797" customFormat="false" ht="15" hidden="false" customHeight="false" outlineLevel="0" collapsed="false">
      <c r="A2797" s="4" t="s">
        <v>47</v>
      </c>
      <c r="B2797" s="4" t="s">
        <v>48</v>
      </c>
      <c r="C2797" s="25" t="n">
        <v>46112</v>
      </c>
      <c r="D2797" s="4" t="s">
        <v>131</v>
      </c>
      <c r="E2797" s="4" t="s">
        <v>459</v>
      </c>
      <c r="F2797" s="4" t="s">
        <v>55</v>
      </c>
      <c r="G2797" s="4" t="s">
        <v>446</v>
      </c>
      <c r="H2797" s="5" t="n">
        <v>5200</v>
      </c>
      <c r="I2797" s="25" t="n">
        <v>46150</v>
      </c>
      <c r="J2797" s="4" t="s">
        <v>516</v>
      </c>
      <c r="K2797" s="4" t="s">
        <v>5</v>
      </c>
      <c r="L2797" s="4" t="s">
        <v>421</v>
      </c>
      <c r="M2797" s="25" t="n">
        <v>46149</v>
      </c>
      <c r="N2797" s="25" t="n">
        <v>46150</v>
      </c>
      <c r="O2797" s="25" t="n">
        <v>46153</v>
      </c>
      <c r="P2797" s="25" t="n">
        <v>46153</v>
      </c>
      <c r="Q2797" s="6" t="n">
        <v>-0.0138401011662217</v>
      </c>
      <c r="R2797" s="6" t="n">
        <v>-0.00427441761060055</v>
      </c>
      <c r="S2797" s="6" t="n">
        <v>0.0292623595907562</v>
      </c>
      <c r="T2797" s="6" t="n">
        <v>0.0111478408139339</v>
      </c>
      <c r="U2797" s="6" t="n">
        <v>-0.0212664776786153</v>
      </c>
      <c r="V2797" s="6" t="n">
        <v>-0.02770280520943</v>
      </c>
      <c r="W2797" s="6" t="n">
        <v>0.0324143184925493</v>
      </c>
      <c r="X2797" s="6" t="n">
        <v>0.038850646023364</v>
      </c>
      <c r="Y2797" s="6" t="n">
        <v>-0.0199264047599085</v>
      </c>
      <c r="Z2797" s="6" t="n">
        <v>0.0310742455738425</v>
      </c>
      <c r="AA2797" s="6" t="n">
        <v>0.0231093940044358</v>
      </c>
      <c r="AB2797" s="6" t="n">
        <v>0.0292623595907562</v>
      </c>
      <c r="AC2797" s="6" t="n">
        <v>0.0292623595907562</v>
      </c>
      <c r="AD2797" s="6" t="n">
        <v>0.0343421335050441</v>
      </c>
      <c r="AE2797" s="7" t="n">
        <v>0.470833333333336</v>
      </c>
      <c r="AF2797" s="7" t="n">
        <v>2.85381067925612</v>
      </c>
      <c r="AG2797" s="26" t="n">
        <v>142.34</v>
      </c>
      <c r="AH2797" s="6" t="n">
        <v>-0.0132409012131716</v>
      </c>
      <c r="AI2797" s="6" t="n">
        <v>0.022851394078758</v>
      </c>
      <c r="AJ2797" s="6" t="n">
        <v>-0.0584893735032386</v>
      </c>
      <c r="AK2797" s="6" t="n">
        <v>0.100464366117946</v>
      </c>
      <c r="AL2797" s="6" t="n">
        <v>0.348367498181337</v>
      </c>
      <c r="AM2797" s="6" t="n">
        <v>0.0859826862921023</v>
      </c>
      <c r="AN2797" s="6" t="n">
        <v>-0.0631312922133442</v>
      </c>
      <c r="AO2797" s="6" t="n">
        <v>-0.03920478242736</v>
      </c>
      <c r="AP2797" s="6" t="n">
        <v>0.0268316418740437</v>
      </c>
      <c r="AQ2797" s="6" t="n">
        <v>0.0509227408690408</v>
      </c>
      <c r="AR2797" s="4" t="s">
        <v>448</v>
      </c>
      <c r="AS2797" s="4" t="s">
        <v>449</v>
      </c>
      <c r="AT2797" s="5" t="n">
        <v>19475.86</v>
      </c>
      <c r="AU2797" s="6" t="n">
        <v>0.062906554037202</v>
      </c>
      <c r="AV2797" s="6" t="n">
        <v>0.0289917171805763</v>
      </c>
      <c r="AZ2797" s="5" t="n">
        <v>3015.79</v>
      </c>
      <c r="BA2797" s="6" t="n">
        <v>0.148474243214733</v>
      </c>
      <c r="BB2797" s="6" t="n">
        <v>0.115030669175907</v>
      </c>
      <c r="BC2797" s="6" t="n">
        <v>0.154847590812421</v>
      </c>
      <c r="BD2797" s="7" t="n">
        <v>6.62</v>
      </c>
      <c r="BE2797" s="5" t="n">
        <v>6730.19</v>
      </c>
      <c r="BF2797" s="6" t="n">
        <v>0.110094149160773</v>
      </c>
      <c r="BG2797" s="6" t="n">
        <v>0.0288403076463255</v>
      </c>
      <c r="BH2797" s="6" t="n">
        <v>-0.260081037034822</v>
      </c>
      <c r="BI2797" s="27" t="n">
        <v>0.0198</v>
      </c>
      <c r="BJ2797" s="27" t="n">
        <v>0.0056</v>
      </c>
      <c r="BK2797" s="27" t="n">
        <v>0.0101</v>
      </c>
      <c r="BL2797" s="5" t="n">
        <v>64813.23794</v>
      </c>
      <c r="BM2797" s="5" t="n">
        <v>10137.27</v>
      </c>
      <c r="BN2797" s="26" t="n">
        <v>6.39355940406046</v>
      </c>
      <c r="BO2797" s="7" t="n">
        <v>0.791949448998853</v>
      </c>
      <c r="BP2797" s="6" t="n">
        <v>0.123866753861065</v>
      </c>
      <c r="BR2797" s="26" t="n">
        <v>14.16</v>
      </c>
      <c r="BS2797" s="7" t="n">
        <v>1.91</v>
      </c>
      <c r="BY2797" s="5" t="n">
        <v>14</v>
      </c>
      <c r="BZ2797" s="6" t="n">
        <v>0.0318088549240944</v>
      </c>
      <c r="CA2797" s="6" t="n">
        <v>0.0911045211947681</v>
      </c>
      <c r="CB2797" s="4" t="s">
        <v>919</v>
      </c>
      <c r="CC2797" s="26" t="n">
        <v>12.807480360067</v>
      </c>
      <c r="CD2797" s="6" t="n">
        <v>-0.500794908575835</v>
      </c>
      <c r="CE2797" s="25" t="n">
        <v>46168</v>
      </c>
      <c r="CF2797" s="6" t="n">
        <v>0.411202982660849</v>
      </c>
      <c r="CG2797" s="6" t="n">
        <v>0.44790533598857</v>
      </c>
      <c r="CH2797" s="6" t="n">
        <v>0.376879775651265</v>
      </c>
      <c r="CI2797" s="6" t="n">
        <v>-0.158572704164251</v>
      </c>
      <c r="CJ2797" s="6" t="n">
        <v>0.0779137153895686</v>
      </c>
      <c r="CK2797" s="7" t="n">
        <v>0.375573921028466</v>
      </c>
      <c r="CL2797" s="6" t="n">
        <v>-0.124469295410472</v>
      </c>
      <c r="CM2797" s="4" t="s">
        <v>425</v>
      </c>
    </row>
    <row r="2798" customFormat="false" ht="15" hidden="false" customHeight="false" outlineLevel="0" collapsed="false">
      <c r="A2798" s="4" t="s">
        <v>47</v>
      </c>
      <c r="B2798" s="4" t="s">
        <v>48</v>
      </c>
      <c r="C2798" s="25" t="n">
        <v>46112</v>
      </c>
      <c r="D2798" s="4" t="s">
        <v>188</v>
      </c>
      <c r="E2798" s="4" t="s">
        <v>1313</v>
      </c>
      <c r="G2798" s="4" t="s">
        <v>427</v>
      </c>
      <c r="H2798" s="5" t="n">
        <v>275</v>
      </c>
      <c r="I2798" s="25" t="n">
        <v>46150</v>
      </c>
      <c r="J2798" s="4" t="s">
        <v>1400</v>
      </c>
      <c r="K2798" s="4" t="s">
        <v>6</v>
      </c>
      <c r="L2798" s="4" t="s">
        <v>421</v>
      </c>
      <c r="M2798" s="25" t="n">
        <v>46149</v>
      </c>
      <c r="N2798" s="25" t="n">
        <v>46150</v>
      </c>
      <c r="O2798" s="25" t="n">
        <v>46153</v>
      </c>
      <c r="P2798" s="25" t="n">
        <v>46150</v>
      </c>
      <c r="Q2798" s="6" t="n">
        <v>-0.00222838197728148</v>
      </c>
      <c r="R2798" s="6" t="n">
        <v>0.00926026800305047</v>
      </c>
      <c r="S2798" s="6" t="n">
        <v>0.0291990500863559</v>
      </c>
      <c r="T2798" s="6" t="n">
        <v>0.0362309361121249</v>
      </c>
      <c r="U2798" s="6" t="n">
        <v>-0.0212664776786153</v>
      </c>
      <c r="V2798" s="6" t="n">
        <v>-0.0145916367149667</v>
      </c>
      <c r="W2798" s="6" t="n">
        <v>0.0574974137907403</v>
      </c>
      <c r="X2798" s="6" t="n">
        <v>0.0508225728270916</v>
      </c>
      <c r="AA2798" s="6" t="n">
        <v>0.00446671750735384</v>
      </c>
      <c r="AB2798" s="6" t="n">
        <v>0.00926026800305047</v>
      </c>
      <c r="AC2798" s="6" t="n">
        <v>0.00926026800305047</v>
      </c>
      <c r="AD2798" s="6" t="n">
        <v>0.0184660638413771</v>
      </c>
      <c r="AE2798" s="7" t="n">
        <v>0.672566371681413</v>
      </c>
      <c r="AF2798" s="7" t="n">
        <v>0.932786323497835</v>
      </c>
      <c r="AG2798" s="26" t="n">
        <v>1839.9</v>
      </c>
      <c r="AH2798" s="6" t="n">
        <v>0.00805391190006577</v>
      </c>
      <c r="AI2798" s="6" t="n">
        <v>0.075021910604733</v>
      </c>
      <c r="AJ2798" s="6" t="n">
        <v>-0.136050172007927</v>
      </c>
      <c r="AK2798" s="6" t="n">
        <v>-0.191937995309107</v>
      </c>
      <c r="AL2798" s="6" t="n">
        <v>0.0877794156611358</v>
      </c>
      <c r="AM2798" s="6" t="n">
        <v>0.104833953009669</v>
      </c>
      <c r="AN2798" s="6" t="n">
        <v>-0.029812042404936</v>
      </c>
      <c r="AO2798" s="6" t="n">
        <v>-0.065551418532697</v>
      </c>
      <c r="AP2798" s="6" t="n">
        <v>-0.00435261419057109</v>
      </c>
      <c r="AQ2798" s="6" t="n">
        <v>0.019738484804426</v>
      </c>
      <c r="AR2798" s="4" t="s">
        <v>422</v>
      </c>
      <c r="AS2798" s="4" t="s">
        <v>102</v>
      </c>
      <c r="AT2798" s="5" t="n">
        <v>18916.15</v>
      </c>
      <c r="AU2798" s="6" t="n">
        <v>0.0543956484060979</v>
      </c>
      <c r="AV2798" s="6" t="n">
        <v>0.0524474188008148</v>
      </c>
      <c r="AW2798" s="5" t="n">
        <v>1965.968</v>
      </c>
      <c r="AX2798" s="6" t="n">
        <v>0.103930662423379</v>
      </c>
      <c r="AY2798" s="6" t="n">
        <v>-0.0372412380996732</v>
      </c>
      <c r="AZ2798" s="5" t="n">
        <v>1255.632</v>
      </c>
      <c r="BA2798" s="6" t="n">
        <v>-0.222203432351821</v>
      </c>
      <c r="BC2798" s="6" t="n">
        <v>0.0663788350166392</v>
      </c>
      <c r="BD2798" s="7" t="n">
        <v>15.45</v>
      </c>
      <c r="BL2798" s="5" t="n">
        <v>149499.41859</v>
      </c>
      <c r="BM2798" s="5" t="n">
        <v>4555.834</v>
      </c>
      <c r="BN2798" s="26" t="n">
        <v>32.8149398309947</v>
      </c>
      <c r="BO2798" s="7" t="n">
        <v>8.51512640284405</v>
      </c>
      <c r="BP2798" s="6" t="n">
        <v>0.259489319398393</v>
      </c>
      <c r="BQ2798" s="7" t="n">
        <v>0.0456135166737361</v>
      </c>
      <c r="BR2798" s="26" t="n">
        <v>23.63</v>
      </c>
      <c r="BS2798" s="7" t="n">
        <v>3.65</v>
      </c>
      <c r="BT2798" s="4" t="s">
        <v>1443</v>
      </c>
      <c r="BU2798" s="5" t="n">
        <v>7321.131</v>
      </c>
      <c r="BV2798" s="5" t="n">
        <v>4266.393</v>
      </c>
      <c r="BW2798" s="5" t="n">
        <v>3054.738</v>
      </c>
      <c r="BX2798" s="7" t="n">
        <v>1.34789727369134</v>
      </c>
      <c r="BY2798" s="5" t="n">
        <v>0</v>
      </c>
      <c r="CE2798" s="25" t="n">
        <v>46168</v>
      </c>
      <c r="CF2798" s="6" t="n">
        <v>0.397442296287883</v>
      </c>
      <c r="CG2798" s="6" t="n">
        <v>0.41676552144764</v>
      </c>
      <c r="CH2798" s="6" t="n">
        <v>0.477636562620942</v>
      </c>
      <c r="CI2798" s="6" t="n">
        <v>0.146055846850923</v>
      </c>
      <c r="CJ2798" s="6" t="n">
        <v>0.0754711842248611</v>
      </c>
      <c r="CK2798" s="7" t="n">
        <v>0.122699386503068</v>
      </c>
      <c r="CL2798" s="6" t="n">
        <v>-0.149292536257517</v>
      </c>
      <c r="CM2798" s="4" t="s">
        <v>425</v>
      </c>
    </row>
    <row r="2799" customFormat="false" ht="15" hidden="false" customHeight="false" outlineLevel="0" collapsed="false">
      <c r="A2799" s="4" t="s">
        <v>47</v>
      </c>
      <c r="B2799" s="4" t="s">
        <v>48</v>
      </c>
      <c r="C2799" s="25" t="n">
        <v>46112</v>
      </c>
      <c r="D2799" s="4" t="s">
        <v>211</v>
      </c>
      <c r="E2799" s="4" t="s">
        <v>762</v>
      </c>
      <c r="G2799" s="4" t="s">
        <v>427</v>
      </c>
      <c r="H2799" s="5" t="n">
        <v>1350</v>
      </c>
      <c r="I2799" s="25" t="n">
        <v>46150</v>
      </c>
      <c r="J2799" s="4" t="s">
        <v>1047</v>
      </c>
      <c r="K2799" s="4" t="s">
        <v>6</v>
      </c>
      <c r="L2799" s="4" t="s">
        <v>421</v>
      </c>
      <c r="M2799" s="25" t="n">
        <v>46149</v>
      </c>
      <c r="N2799" s="25" t="n">
        <v>46150</v>
      </c>
      <c r="O2799" s="25" t="n">
        <v>46153</v>
      </c>
      <c r="P2799" s="25" t="n">
        <v>46150</v>
      </c>
      <c r="Q2799" s="6" t="n">
        <v>-0.010826416456153</v>
      </c>
      <c r="R2799" s="6" t="n">
        <v>0.0325915116137663</v>
      </c>
      <c r="S2799" s="6" t="n">
        <v>-0.092686373807561</v>
      </c>
      <c r="T2799" s="6" t="n">
        <v>-0.0709212786499477</v>
      </c>
      <c r="U2799" s="6" t="n">
        <v>-0.0212664776786153</v>
      </c>
      <c r="V2799" s="6" t="n">
        <v>-0.0145916367149667</v>
      </c>
      <c r="W2799" s="6" t="n">
        <v>-0.0496548009713324</v>
      </c>
      <c r="X2799" s="6" t="n">
        <v>-0.056329641934981</v>
      </c>
      <c r="AA2799" s="6" t="n">
        <v>0.00668855648789979</v>
      </c>
      <c r="AB2799" s="6" t="n">
        <v>0.0325915116137663</v>
      </c>
      <c r="AC2799" s="6" t="n">
        <v>0.0325915116137663</v>
      </c>
      <c r="AD2799" s="6" t="n">
        <v>0.0526571810774657</v>
      </c>
      <c r="AE2799" s="7" t="n">
        <v>0.803695150115474</v>
      </c>
      <c r="AF2799" s="7" t="n">
        <v>4.60407437737434</v>
      </c>
      <c r="AG2799" s="26" t="n">
        <v>415.65</v>
      </c>
      <c r="AH2799" s="6" t="n">
        <v>0.00727008360596138</v>
      </c>
      <c r="AI2799" s="6" t="n">
        <v>0.05401293267402</v>
      </c>
      <c r="AJ2799" s="6" t="n">
        <v>0.106083662318558</v>
      </c>
      <c r="AK2799" s="6" t="n">
        <v>-0.192946680138332</v>
      </c>
      <c r="AL2799" s="6" t="n">
        <v>-0.211148540899901</v>
      </c>
      <c r="AM2799" s="6" t="n">
        <v>0.104833953009669</v>
      </c>
      <c r="AN2799" s="6" t="n">
        <v>-0.050821020335649</v>
      </c>
      <c r="AO2799" s="6" t="n">
        <v>-0.101505711318796</v>
      </c>
      <c r="AP2799" s="6" t="n">
        <v>-0.0782710280373832</v>
      </c>
      <c r="AQ2799" s="6" t="n">
        <v>-0.0541799290423861</v>
      </c>
      <c r="AR2799" s="4" t="s">
        <v>422</v>
      </c>
      <c r="AS2799" s="4" t="s">
        <v>102</v>
      </c>
      <c r="AT2799" s="5" t="n">
        <v>10274.942</v>
      </c>
      <c r="AU2799" s="6" t="n">
        <v>0.66219938287163</v>
      </c>
      <c r="AV2799" s="6" t="n">
        <v>-0.00662015270195526</v>
      </c>
      <c r="AW2799" s="5" t="n">
        <v>735.689</v>
      </c>
      <c r="AX2799" s="6" t="n">
        <v>0.0716003068435812</v>
      </c>
      <c r="AY2799" s="6" t="n">
        <v>0.00698835129986018</v>
      </c>
      <c r="AZ2799" s="5" t="n">
        <v>409.503</v>
      </c>
      <c r="BA2799" s="6" t="n">
        <v>1.18279363556408</v>
      </c>
      <c r="BB2799" s="6" t="n">
        <v>-0.0163224420967673</v>
      </c>
      <c r="BC2799" s="6" t="n">
        <v>0.0398545315389615</v>
      </c>
      <c r="BD2799" s="7" t="n">
        <v>3.97</v>
      </c>
      <c r="BL2799" s="5" t="n">
        <v>42922.637595</v>
      </c>
      <c r="BM2799" s="5" t="n">
        <v>1128.497</v>
      </c>
      <c r="BN2799" s="26" t="n">
        <v>38.0352252553618</v>
      </c>
      <c r="BO2799" s="7" t="n">
        <v>8.03586591618688</v>
      </c>
      <c r="BP2799" s="6" t="n">
        <v>0.211274308545184</v>
      </c>
      <c r="BQ2799" s="7" t="n">
        <v>0.112080335748251</v>
      </c>
      <c r="BR2799" s="26" t="n">
        <v>23.63</v>
      </c>
      <c r="BS2799" s="7" t="n">
        <v>3.65</v>
      </c>
      <c r="BT2799" s="4" t="s">
        <v>1443</v>
      </c>
      <c r="BU2799" s="5" t="n">
        <v>1317.516</v>
      </c>
      <c r="BV2799" s="5" t="n">
        <v>406.105</v>
      </c>
      <c r="BW2799" s="5" t="n">
        <v>911.411</v>
      </c>
      <c r="BX2799" s="7" t="n">
        <v>0.975652309139178</v>
      </c>
      <c r="BY2799" s="5" t="n">
        <v>0</v>
      </c>
      <c r="CE2799" s="25" t="n">
        <v>46168</v>
      </c>
      <c r="CF2799" s="6" t="n">
        <v>0.424260478674714</v>
      </c>
      <c r="CG2799" s="6" t="n">
        <v>0.471307709693443</v>
      </c>
      <c r="CH2799" s="6" t="n">
        <v>0.528303222616855</v>
      </c>
      <c r="CI2799" s="6" t="n">
        <v>0.120930576248125</v>
      </c>
      <c r="CJ2799" s="6" t="n">
        <v>0.0852486926912319</v>
      </c>
      <c r="CK2799" s="7" t="n">
        <v>0.382310984308131</v>
      </c>
      <c r="CL2799" s="6" t="n">
        <v>-0.0994700472284366</v>
      </c>
      <c r="CM2799" s="4" t="s">
        <v>425</v>
      </c>
    </row>
    <row r="2800" customFormat="false" ht="15" hidden="false" customHeight="false" outlineLevel="0" collapsed="false">
      <c r="A2800" s="4" t="s">
        <v>47</v>
      </c>
      <c r="B2800" s="4" t="s">
        <v>48</v>
      </c>
      <c r="C2800" s="25" t="n">
        <v>46112</v>
      </c>
      <c r="D2800" s="4" t="s">
        <v>247</v>
      </c>
      <c r="E2800" s="4" t="s">
        <v>776</v>
      </c>
      <c r="F2800" s="4" t="s">
        <v>60</v>
      </c>
      <c r="G2800" s="4" t="s">
        <v>596</v>
      </c>
      <c r="H2800" s="5" t="n">
        <v>350</v>
      </c>
      <c r="I2800" s="25" t="n">
        <v>46150</v>
      </c>
      <c r="J2800" s="4" t="s">
        <v>840</v>
      </c>
      <c r="K2800" s="4" t="s">
        <v>5</v>
      </c>
      <c r="L2800" s="4" t="s">
        <v>421</v>
      </c>
      <c r="M2800" s="25" t="n">
        <v>46149</v>
      </c>
      <c r="N2800" s="25" t="n">
        <v>46150</v>
      </c>
      <c r="O2800" s="25" t="n">
        <v>46153</v>
      </c>
      <c r="P2800" s="25" t="n">
        <v>46153</v>
      </c>
      <c r="Q2800" s="6" t="n">
        <v>0.000956137205688989</v>
      </c>
      <c r="R2800" s="6" t="n">
        <v>0.0167164179104478</v>
      </c>
      <c r="S2800" s="6" t="n">
        <v>-0.0401056958308866</v>
      </c>
      <c r="T2800" s="6" t="n">
        <v>-0.0224331407147499</v>
      </c>
      <c r="U2800" s="6" t="n">
        <v>-0.0212664776786153</v>
      </c>
      <c r="V2800" s="6" t="n">
        <v>-0.0175277730738302</v>
      </c>
      <c r="W2800" s="6" t="n">
        <v>-0.00116666303613455</v>
      </c>
      <c r="X2800" s="6" t="n">
        <v>-0.00490536764091965</v>
      </c>
      <c r="Y2800" s="6" t="n">
        <v>-0.0111169220232609</v>
      </c>
      <c r="Z2800" s="6" t="n">
        <v>-0.011316218691489</v>
      </c>
      <c r="AA2800" s="6" t="n">
        <v>0.0057545507927188</v>
      </c>
      <c r="AB2800" s="6" t="n">
        <v>-0.0401056958308866</v>
      </c>
      <c r="AC2800" s="6" t="n">
        <v>0.0401056958308866</v>
      </c>
      <c r="AD2800" s="6" t="n">
        <v>0.0482677627715796</v>
      </c>
      <c r="AE2800" s="7" t="n">
        <v>0.0498783454987851</v>
      </c>
      <c r="AF2800" s="7" t="n">
        <v>1.24424063295457</v>
      </c>
      <c r="AG2800" s="26" t="n">
        <v>1673.4</v>
      </c>
      <c r="AH2800" s="6" t="n">
        <v>-0.0215751622522362</v>
      </c>
      <c r="AI2800" s="6" t="n">
        <v>0.110491738005176</v>
      </c>
      <c r="AJ2800" s="6" t="n">
        <v>0.144432603763331</v>
      </c>
      <c r="AK2800" s="6" t="n">
        <v>0.00627792728303067</v>
      </c>
      <c r="AL2800" s="6" t="n">
        <v>0.0470415007262095</v>
      </c>
      <c r="AM2800" s="6" t="n">
        <v>0.098735819978911</v>
      </c>
      <c r="AN2800" s="6" t="n">
        <v>0.0117559180262654</v>
      </c>
      <c r="AO2800" s="6" t="n">
        <v>-0.0207989233498502</v>
      </c>
      <c r="AP2800" s="6" t="n">
        <v>-0.00134581268734346</v>
      </c>
      <c r="AQ2800" s="6" t="n">
        <v>0.0227452863076536</v>
      </c>
      <c r="AR2800" s="4" t="s">
        <v>422</v>
      </c>
      <c r="AS2800" s="4" t="s">
        <v>102</v>
      </c>
      <c r="AT2800" s="5" t="n">
        <v>1749.83</v>
      </c>
      <c r="AU2800" s="6" t="n">
        <v>0.521406089693429</v>
      </c>
      <c r="AV2800" s="6" t="n">
        <v>0.172305445385357</v>
      </c>
      <c r="AW2800" s="5" t="n">
        <v>960.26</v>
      </c>
      <c r="AX2800" s="6" t="n">
        <v>0.5487733094072</v>
      </c>
      <c r="AY2800" s="6" t="n">
        <v>0.0113865564901634</v>
      </c>
      <c r="AZ2800" s="5" t="n">
        <v>704.68</v>
      </c>
      <c r="BA2800" s="6" t="n">
        <v>0.629317919075144</v>
      </c>
      <c r="BB2800" s="6" t="n">
        <v>0.131761531543107</v>
      </c>
      <c r="BC2800" s="6" t="n">
        <v>0.402713406445198</v>
      </c>
      <c r="BD2800" s="7" t="n">
        <v>19.34</v>
      </c>
      <c r="BL2800" s="5" t="n">
        <v>60844.824</v>
      </c>
      <c r="BM2800" s="5" t="n">
        <v>2657.65</v>
      </c>
      <c r="BN2800" s="26" t="n">
        <v>22.8942200816511</v>
      </c>
      <c r="BO2800" s="7" t="n">
        <v>3.63472065826</v>
      </c>
      <c r="BP2800" s="6" t="n">
        <v>0.158761497238034</v>
      </c>
      <c r="BQ2800" s="7" t="n">
        <v>0.180169045316307</v>
      </c>
      <c r="BR2800" s="26" t="n">
        <v>21.82</v>
      </c>
      <c r="BS2800" s="7" t="n">
        <v>3.16</v>
      </c>
      <c r="BT2800" s="4" t="s">
        <v>1443</v>
      </c>
      <c r="BU2800" s="5" t="n">
        <v>1379.85</v>
      </c>
      <c r="BV2800" s="5" t="n">
        <v>636.59</v>
      </c>
      <c r="BW2800" s="5" t="n">
        <v>743.26</v>
      </c>
      <c r="BX2800" s="7" t="n">
        <v>0.550258410298129</v>
      </c>
      <c r="BY2800" s="5" t="n">
        <v>5</v>
      </c>
      <c r="BZ2800" s="6" t="n">
        <v>0.213377373908517</v>
      </c>
      <c r="CA2800" s="6" t="n">
        <v>0.500419050680023</v>
      </c>
      <c r="CB2800" s="4" t="s">
        <v>626</v>
      </c>
      <c r="CC2800" s="26" t="n">
        <v>38.3906039887032</v>
      </c>
      <c r="CD2800" s="6" t="n">
        <v>-0.40365043258012</v>
      </c>
      <c r="CE2800" s="25" t="n">
        <v>46168</v>
      </c>
      <c r="CF2800" s="6" t="n">
        <v>0.358134154513199</v>
      </c>
      <c r="CG2800" s="6" t="n">
        <v>0.376246582096908</v>
      </c>
      <c r="CH2800" s="6" t="n">
        <v>0.334257560837921</v>
      </c>
      <c r="CI2800" s="6" t="n">
        <v>-0.111599741384953</v>
      </c>
      <c r="CJ2800" s="6" t="n">
        <v>0.0654433352906635</v>
      </c>
      <c r="CK2800" s="7" t="n">
        <v>0.612830865859129</v>
      </c>
      <c r="CL2800" s="6" t="n">
        <v>-0.09204978966173</v>
      </c>
      <c r="CM2800" s="4" t="s">
        <v>425</v>
      </c>
    </row>
    <row r="2801" customFormat="false" ht="15" hidden="false" customHeight="false" outlineLevel="0" collapsed="false">
      <c r="A2801" s="4" t="s">
        <v>47</v>
      </c>
      <c r="B2801" s="4" t="s">
        <v>48</v>
      </c>
      <c r="C2801" s="25" t="n">
        <v>46112</v>
      </c>
      <c r="D2801" s="4" t="s">
        <v>278</v>
      </c>
      <c r="E2801" s="4" t="s">
        <v>725</v>
      </c>
      <c r="F2801" s="4" t="s">
        <v>55</v>
      </c>
      <c r="G2801" s="4" t="s">
        <v>446</v>
      </c>
      <c r="H2801" s="5" t="n">
        <v>750</v>
      </c>
      <c r="I2801" s="25" t="n">
        <v>46150</v>
      </c>
      <c r="J2801" s="4" t="s">
        <v>665</v>
      </c>
      <c r="K2801" s="4" t="s">
        <v>6</v>
      </c>
      <c r="L2801" s="4" t="s">
        <v>421</v>
      </c>
      <c r="M2801" s="25" t="n">
        <v>46149</v>
      </c>
      <c r="N2801" s="25" t="n">
        <v>46150</v>
      </c>
      <c r="O2801" s="25" t="n">
        <v>46153</v>
      </c>
      <c r="P2801" s="25" t="n">
        <v>46150</v>
      </c>
      <c r="Q2801" s="6" t="n">
        <v>-0.0036496350364964</v>
      </c>
      <c r="R2801" s="6" t="n">
        <v>-0.0665750915750917</v>
      </c>
      <c r="S2801" s="6" t="n">
        <v>-0.0448346904738546</v>
      </c>
      <c r="T2801" s="6" t="n">
        <v>-0.115059417085443</v>
      </c>
      <c r="U2801" s="6" t="n">
        <v>-0.0212664776786153</v>
      </c>
      <c r="V2801" s="6" t="n">
        <v>-0.02770280520943</v>
      </c>
      <c r="W2801" s="6" t="n">
        <v>-0.0937929394068273</v>
      </c>
      <c r="X2801" s="6" t="n">
        <v>-0.0873566118760126</v>
      </c>
      <c r="Y2801" s="6" t="n">
        <v>-0.0122744438489598</v>
      </c>
      <c r="Z2801" s="6" t="n">
        <v>-0.102784973236483</v>
      </c>
      <c r="AA2801" s="6" t="n">
        <v>-0.00183150183150183</v>
      </c>
      <c r="AB2801" s="6" t="n">
        <v>-0.0665750915750917</v>
      </c>
      <c r="AC2801" s="6" t="n">
        <v>0.0665750915750917</v>
      </c>
      <c r="AD2801" s="6" t="n">
        <v>0.077014652014652</v>
      </c>
      <c r="AE2801" s="7" t="n">
        <v>0.0998810939357904</v>
      </c>
      <c r="AF2801" s="7" t="n">
        <v>2.89663079305636</v>
      </c>
      <c r="AG2801" s="26" t="n">
        <v>1096</v>
      </c>
      <c r="AH2801" s="6" t="n">
        <v>0.00430679006689272</v>
      </c>
      <c r="AI2801" s="6" t="n">
        <v>0.0761979575805194</v>
      </c>
      <c r="AJ2801" s="6" t="n">
        <v>0.087464201062333</v>
      </c>
      <c r="AK2801" s="6" t="n">
        <v>0.246390036197429</v>
      </c>
      <c r="AL2801" s="6" t="n">
        <v>0.470176036483432</v>
      </c>
      <c r="AM2801" s="6" t="n">
        <v>0.0859826862921023</v>
      </c>
      <c r="AN2801" s="6" t="n">
        <v>-0.00978472871158287</v>
      </c>
      <c r="AO2801" s="6" t="n">
        <v>-0.0351273623664751</v>
      </c>
      <c r="AP2801" s="6" t="n">
        <v>0.0298890714872639</v>
      </c>
      <c r="AQ2801" s="6" t="n">
        <v>0.053980170482261</v>
      </c>
      <c r="AR2801" s="4" t="s">
        <v>448</v>
      </c>
      <c r="AS2801" s="4" t="s">
        <v>449</v>
      </c>
      <c r="AT2801" s="5" t="n">
        <v>123097.67</v>
      </c>
      <c r="AU2801" s="6" t="n">
        <v>0.02867552051883</v>
      </c>
      <c r="AV2801" s="6" t="n">
        <v>0.00441879197872774</v>
      </c>
      <c r="AZ2801" s="5" t="n">
        <v>19683.75</v>
      </c>
      <c r="BA2801" s="6" t="n">
        <v>0.0558484631159082</v>
      </c>
      <c r="BB2801" s="6" t="n">
        <v>-0.0639333464903</v>
      </c>
      <c r="BC2801" s="6" t="n">
        <v>0.159903514014522</v>
      </c>
      <c r="BD2801" s="7" t="n">
        <v>21.32</v>
      </c>
      <c r="BE2801" s="5" t="n">
        <v>44380</v>
      </c>
      <c r="BF2801" s="6" t="n">
        <v>0.0375308915588517</v>
      </c>
      <c r="BG2801" s="6" t="n">
        <v>-0.114487483874597</v>
      </c>
      <c r="BH2801" s="6" t="n">
        <v>-0.554129428767917</v>
      </c>
      <c r="BI2801" s="27" t="n">
        <v>0.0149</v>
      </c>
      <c r="BJ2801" s="27" t="n">
        <v>0.0039</v>
      </c>
      <c r="BK2801" s="27" t="n">
        <v>0.0107</v>
      </c>
      <c r="BL2801" s="5" t="n">
        <v>1011673.76</v>
      </c>
      <c r="BM2801" s="5" t="n">
        <v>78990.85</v>
      </c>
      <c r="BN2801" s="26" t="n">
        <v>12.807480360067</v>
      </c>
      <c r="BO2801" s="7" t="n">
        <v>1.95281470400095</v>
      </c>
      <c r="BP2801" s="6" t="n">
        <v>0.152474542150361</v>
      </c>
      <c r="BR2801" s="26" t="n">
        <v>14.16</v>
      </c>
      <c r="BS2801" s="7" t="n">
        <v>1.91</v>
      </c>
      <c r="BY2801" s="5" t="n">
        <v>14</v>
      </c>
      <c r="BZ2801" s="6" t="n">
        <v>0.0411820577083016</v>
      </c>
      <c r="CA2801" s="6" t="n">
        <v>0.112515922999051</v>
      </c>
      <c r="CB2801" s="4" t="s">
        <v>903</v>
      </c>
      <c r="CC2801" s="26" t="n">
        <v>10.2368641447497</v>
      </c>
      <c r="CD2801" s="6" t="n">
        <v>0.251113639779592</v>
      </c>
      <c r="CE2801" s="25" t="n">
        <v>46168</v>
      </c>
      <c r="CF2801" s="6" t="n">
        <v>0.293625617066119</v>
      </c>
      <c r="CG2801" s="6" t="n">
        <v>0.322277089900989</v>
      </c>
      <c r="CH2801" s="6" t="n">
        <v>0.338941870688554</v>
      </c>
      <c r="CI2801" s="6" t="n">
        <v>0.0517094801640559</v>
      </c>
      <c r="CJ2801" s="6" t="n">
        <v>0.0583791208791209</v>
      </c>
      <c r="CK2801" s="7" t="n">
        <v>1.14039215686275</v>
      </c>
      <c r="CL2801" s="6" t="n">
        <v>-0.10281862745098</v>
      </c>
      <c r="CM2801" s="4" t="s">
        <v>425</v>
      </c>
    </row>
    <row r="2802" customFormat="false" ht="15" hidden="false" customHeight="false" outlineLevel="0" collapsed="false">
      <c r="A2802" s="4" t="s">
        <v>47</v>
      </c>
      <c r="B2802" s="4" t="s">
        <v>48</v>
      </c>
      <c r="C2802" s="25" t="n">
        <v>46112</v>
      </c>
      <c r="D2802" s="4" t="s">
        <v>288</v>
      </c>
      <c r="E2802" s="4" t="s">
        <v>1320</v>
      </c>
      <c r="G2802" s="4" t="s">
        <v>427</v>
      </c>
      <c r="H2802" s="5" t="n">
        <v>1825</v>
      </c>
      <c r="I2802" s="25" t="n">
        <v>46150</v>
      </c>
      <c r="J2802" s="4" t="s">
        <v>722</v>
      </c>
      <c r="K2802" s="4" t="s">
        <v>5</v>
      </c>
      <c r="L2802" s="4" t="s">
        <v>421</v>
      </c>
      <c r="M2802" s="25" t="n">
        <v>46149</v>
      </c>
      <c r="N2802" s="25" t="n">
        <v>46150</v>
      </c>
      <c r="O2802" s="25" t="n">
        <v>46153</v>
      </c>
      <c r="P2802" s="25" t="n">
        <v>46153</v>
      </c>
      <c r="Q2802" s="6" t="n">
        <v>-0.0012506700017868</v>
      </c>
      <c r="R2802" s="6" t="n">
        <v>0.00357781753130593</v>
      </c>
      <c r="S2802" s="6" t="n">
        <v>-0.0598930481283423</v>
      </c>
      <c r="T2802" s="6" t="n">
        <v>-0.0575659005988232</v>
      </c>
      <c r="U2802" s="6" t="n">
        <v>-0.0212664776786153</v>
      </c>
      <c r="V2802" s="6" t="n">
        <v>-0.0145916367149667</v>
      </c>
      <c r="W2802" s="6" t="n">
        <v>-0.0362994229202078</v>
      </c>
      <c r="X2802" s="6" t="n">
        <v>-0.0429742638838565</v>
      </c>
      <c r="AA2802" s="6" t="n">
        <v>-0.0162210338680927</v>
      </c>
      <c r="AB2802" s="6" t="n">
        <v>-0.0598930481283423</v>
      </c>
      <c r="AC2802" s="6" t="n">
        <v>0.0598930481283423</v>
      </c>
      <c r="AD2802" s="6" t="n">
        <v>0.0527629233511587</v>
      </c>
      <c r="AE2802" s="7" t="n">
        <v>0.168918918918919</v>
      </c>
      <c r="AF2802" s="7" t="n">
        <v>2.73581204295741</v>
      </c>
      <c r="AG2802" s="26" t="n">
        <v>279.85</v>
      </c>
      <c r="AH2802" s="6" t="n">
        <v>-0.00867871059156944</v>
      </c>
      <c r="AI2802" s="6" t="n">
        <v>0.0163428363900491</v>
      </c>
      <c r="AJ2802" s="6" t="n">
        <v>-0.158385926200459</v>
      </c>
      <c r="AK2802" s="6" t="n">
        <v>-0.346707293815637</v>
      </c>
      <c r="AL2802" s="6" t="n">
        <v>-0.128461279139002</v>
      </c>
      <c r="AM2802" s="6" t="n">
        <v>0.104833953009669</v>
      </c>
      <c r="AN2802" s="6" t="n">
        <v>-0.0884911166196198</v>
      </c>
      <c r="AO2802" s="6" t="n">
        <v>-0.0364050056882822</v>
      </c>
      <c r="AP2802" s="6" t="n">
        <v>-0.0521425862722791</v>
      </c>
      <c r="AQ2802" s="6" t="n">
        <v>-0.028051487277282</v>
      </c>
      <c r="AR2802" s="4" t="s">
        <v>422</v>
      </c>
      <c r="AS2802" s="4" t="s">
        <v>102</v>
      </c>
      <c r="AT2802" s="5" t="n">
        <v>6383</v>
      </c>
      <c r="AU2802" s="6" t="n">
        <v>0.447386054345798</v>
      </c>
      <c r="AV2802" s="6" t="n">
        <v>0.0382238126219909</v>
      </c>
      <c r="AW2802" s="5" t="n">
        <v>-697</v>
      </c>
      <c r="AX2802" s="6" t="n">
        <v>-0.109196302678991</v>
      </c>
      <c r="AY2802" s="6" t="n">
        <v>0.108890739576382</v>
      </c>
      <c r="AZ2802" s="5" t="n">
        <v>-800</v>
      </c>
      <c r="BC2802" s="6" t="n">
        <v>-0.125332915556948</v>
      </c>
      <c r="BD2802" s="7" t="n">
        <v>-3.34</v>
      </c>
      <c r="BL2802" s="5" t="n">
        <v>72761</v>
      </c>
      <c r="BM2802" s="5" t="n">
        <v>-4435.182</v>
      </c>
      <c r="BO2802" s="7" t="n">
        <v>7.42686536694907</v>
      </c>
      <c r="BP2802" s="6" t="n">
        <v>-0.452708175972236</v>
      </c>
      <c r="BQ2802" s="7" t="n">
        <v>0.0129631519853016</v>
      </c>
      <c r="BR2802" s="26" t="n">
        <v>23.63</v>
      </c>
      <c r="BS2802" s="7" t="n">
        <v>3.65</v>
      </c>
      <c r="BT2802" s="4" t="s">
        <v>1443</v>
      </c>
      <c r="BU2802" s="5" t="n">
        <v>-2898</v>
      </c>
      <c r="BV2802" s="5" t="n">
        <v>919</v>
      </c>
      <c r="BW2802" s="5" t="n">
        <v>-3817</v>
      </c>
      <c r="BY2802" s="5" t="n">
        <v>0</v>
      </c>
      <c r="CE2802" s="25" t="n">
        <v>46168</v>
      </c>
      <c r="CF2802" s="6" t="n">
        <v>0.48046754036257</v>
      </c>
      <c r="CG2802" s="6" t="n">
        <v>0.502618995917309</v>
      </c>
      <c r="CH2802" s="6" t="n">
        <v>0.440833274571318</v>
      </c>
      <c r="CI2802" s="6" t="n">
        <v>-0.122927549193059</v>
      </c>
      <c r="CJ2802" s="6" t="n">
        <v>0.0873440285204991</v>
      </c>
      <c r="CK2802" s="7" t="n">
        <v>0.685714285714286</v>
      </c>
      <c r="CL2802" s="6" t="n">
        <v>-0.0598821458636259</v>
      </c>
      <c r="CM2802" s="4" t="s">
        <v>425</v>
      </c>
    </row>
    <row r="2803" customFormat="false" ht="15" hidden="false" customHeight="false" outlineLevel="0" collapsed="false">
      <c r="A2803" s="4" t="s">
        <v>47</v>
      </c>
      <c r="B2803" s="4" t="s">
        <v>48</v>
      </c>
      <c r="C2803" s="25" t="n">
        <v>46112</v>
      </c>
      <c r="D2803" s="4" t="s">
        <v>289</v>
      </c>
      <c r="E2803" s="4" t="s">
        <v>700</v>
      </c>
      <c r="G2803" s="4" t="s">
        <v>427</v>
      </c>
      <c r="H2803" s="5" t="n">
        <v>550</v>
      </c>
      <c r="I2803" s="25" t="n">
        <v>46150</v>
      </c>
      <c r="J2803" s="4" t="s">
        <v>1323</v>
      </c>
      <c r="K2803" s="4" t="s">
        <v>5</v>
      </c>
      <c r="L2803" s="4" t="s">
        <v>421</v>
      </c>
      <c r="M2803" s="25" t="n">
        <v>46149</v>
      </c>
      <c r="N2803" s="25" t="n">
        <v>46150</v>
      </c>
      <c r="O2803" s="25" t="n">
        <v>46153</v>
      </c>
      <c r="P2803" s="25" t="n">
        <v>46153</v>
      </c>
      <c r="Q2803" s="6" t="n">
        <v>-0.000433952438812724</v>
      </c>
      <c r="R2803" s="6" t="n">
        <v>0.0212729009290613</v>
      </c>
      <c r="S2803" s="6" t="n">
        <v>0.0805985376636627</v>
      </c>
      <c r="T2803" s="6" t="n">
        <v>0.101437486153911</v>
      </c>
      <c r="U2803" s="6" t="n">
        <v>-0.0212664776786153</v>
      </c>
      <c r="V2803" s="6" t="n">
        <v>-0.0145916367149667</v>
      </c>
      <c r="W2803" s="6" t="n">
        <v>0.122703963832527</v>
      </c>
      <c r="X2803" s="6" t="n">
        <v>0.116029122868878</v>
      </c>
      <c r="AA2803" s="6" t="n">
        <v>0.0221050841693589</v>
      </c>
      <c r="AB2803" s="6" t="n">
        <v>0.0805985376636627</v>
      </c>
      <c r="AC2803" s="6" t="n">
        <v>0.0805985376636627</v>
      </c>
      <c r="AD2803" s="6" t="n">
        <v>0.0675055262710424</v>
      </c>
      <c r="AE2803" s="7" t="n">
        <v>0.894206549118387</v>
      </c>
      <c r="AF2803" s="7" t="n">
        <v>11.5049435636465</v>
      </c>
      <c r="AG2803" s="26" t="n">
        <v>1152.2</v>
      </c>
      <c r="AH2803" s="6" t="n">
        <v>0.00392088524875822</v>
      </c>
      <c r="AI2803" s="6" t="n">
        <v>0.105758157389635</v>
      </c>
      <c r="AJ2803" s="6" t="n">
        <v>0.0852434192933758</v>
      </c>
      <c r="AK2803" s="6" t="n">
        <v>0.0279592042446957</v>
      </c>
      <c r="AL2803" s="6" t="n">
        <v>0.0306926692757117</v>
      </c>
      <c r="AM2803" s="6" t="n">
        <v>0.104833953009669</v>
      </c>
      <c r="AN2803" s="6" t="n">
        <v>0.000924204379966431</v>
      </c>
      <c r="AO2803" s="6" t="n">
        <v>-0.0314712824547602</v>
      </c>
      <c r="AP2803" s="6" t="n">
        <v>-0.129425649095201</v>
      </c>
      <c r="AQ2803" s="6" t="n">
        <v>-0.105334550100204</v>
      </c>
      <c r="AR2803" s="4" t="s">
        <v>422</v>
      </c>
      <c r="AS2803" s="4" t="s">
        <v>102</v>
      </c>
      <c r="AT2803" s="5" t="n">
        <v>5433.62</v>
      </c>
      <c r="AU2803" s="6" t="n">
        <v>0.179114712405224</v>
      </c>
      <c r="AV2803" s="6" t="n">
        <v>0.0629147104851331</v>
      </c>
      <c r="AW2803" s="5" t="n">
        <v>795.21</v>
      </c>
      <c r="AX2803" s="6" t="n">
        <v>0.146349947180701</v>
      </c>
      <c r="AY2803" s="6" t="n">
        <v>0.00176700626208159</v>
      </c>
      <c r="AZ2803" s="5" t="n">
        <v>419.08</v>
      </c>
      <c r="BA2803" s="6" t="n">
        <v>0.215253008554444</v>
      </c>
      <c r="BB2803" s="6" t="n">
        <v>0.089623254725566</v>
      </c>
      <c r="BC2803" s="6" t="n">
        <v>0.0771272190547002</v>
      </c>
      <c r="BD2803" s="7" t="n">
        <v>4.24</v>
      </c>
      <c r="BL2803" s="5" t="n">
        <v>114010.19</v>
      </c>
      <c r="BM2803" s="5" t="n">
        <v>1468.07</v>
      </c>
      <c r="BN2803" s="26" t="n">
        <v>77.6599140367966</v>
      </c>
      <c r="BO2803" s="7" t="n">
        <v>5.61232583039</v>
      </c>
      <c r="BP2803" s="6" t="n">
        <v>0.0722679892193903</v>
      </c>
      <c r="BQ2803" s="7" t="n">
        <v>0.0981581894482937</v>
      </c>
      <c r="BR2803" s="26" t="n">
        <v>23.63</v>
      </c>
      <c r="BS2803" s="7" t="n">
        <v>3.65</v>
      </c>
      <c r="BT2803" s="4" t="s">
        <v>1443</v>
      </c>
      <c r="BU2803" s="5" t="n">
        <v>2421.85</v>
      </c>
      <c r="BV2803" s="5" t="n">
        <v>448.57</v>
      </c>
      <c r="BW2803" s="5" t="n">
        <v>1973.28</v>
      </c>
      <c r="BX2803" s="7" t="n">
        <v>1.57028463982364</v>
      </c>
      <c r="BY2803" s="5" t="n">
        <v>0</v>
      </c>
      <c r="CE2803" s="25" t="n">
        <v>46168</v>
      </c>
      <c r="CF2803" s="6" t="n">
        <v>0.284082936656941</v>
      </c>
      <c r="CG2803" s="6" t="n">
        <v>0.331808194202092</v>
      </c>
      <c r="CH2803" s="6" t="n">
        <v>0.297622671168204</v>
      </c>
      <c r="CI2803" s="6" t="n">
        <v>-0.103027965044968</v>
      </c>
      <c r="CJ2803" s="6" t="n">
        <v>0.0577707872810746</v>
      </c>
      <c r="CK2803" s="7" t="n">
        <v>1.39514348785872</v>
      </c>
      <c r="CL2803" s="6" t="n">
        <v>0.0594747474747475</v>
      </c>
      <c r="CM2803" s="4" t="s">
        <v>425</v>
      </c>
    </row>
    <row r="2804" customFormat="false" ht="15" hidden="false" customHeight="false" outlineLevel="0" collapsed="false">
      <c r="A2804" s="4" t="s">
        <v>47</v>
      </c>
      <c r="B2804" s="4" t="s">
        <v>48</v>
      </c>
      <c r="C2804" s="25" t="n">
        <v>46112</v>
      </c>
      <c r="D2804" s="4" t="s">
        <v>296</v>
      </c>
      <c r="E2804" s="4" t="s">
        <v>702</v>
      </c>
      <c r="F2804" s="4" t="s">
        <v>88</v>
      </c>
      <c r="G2804" s="4" t="s">
        <v>479</v>
      </c>
      <c r="H2804" s="5" t="n">
        <v>175</v>
      </c>
      <c r="I2804" s="25" t="n">
        <v>46150</v>
      </c>
      <c r="J2804" s="4" t="s">
        <v>559</v>
      </c>
      <c r="K2804" s="4" t="s">
        <v>6</v>
      </c>
      <c r="L2804" s="4" t="s">
        <v>421</v>
      </c>
      <c r="M2804" s="25" t="n">
        <v>46149</v>
      </c>
      <c r="N2804" s="25" t="n">
        <v>46150</v>
      </c>
      <c r="O2804" s="25" t="n">
        <v>46153</v>
      </c>
      <c r="P2804" s="25" t="n">
        <v>46150</v>
      </c>
      <c r="Q2804" s="6" t="n">
        <v>-0.0119506376731812</v>
      </c>
      <c r="R2804" s="6" t="n">
        <v>0.0467788740568775</v>
      </c>
      <c r="S2804" s="6" t="n">
        <v>-0.0672876469283654</v>
      </c>
      <c r="T2804" s="6" t="n">
        <v>-0.0324594105446691</v>
      </c>
      <c r="U2804" s="6" t="n">
        <v>-0.0212664776786153</v>
      </c>
      <c r="V2804" s="6" t="n">
        <v>-0.038894016612523</v>
      </c>
      <c r="W2804" s="6" t="n">
        <v>-0.0111929328660537</v>
      </c>
      <c r="X2804" s="6" t="n">
        <v>0.00643460606785395</v>
      </c>
      <c r="AA2804" s="6" t="n">
        <v>0.00150899593731868</v>
      </c>
      <c r="AB2804" s="6" t="n">
        <v>0.0467788740568775</v>
      </c>
      <c r="AC2804" s="6" t="n">
        <v>0.0467788740568775</v>
      </c>
      <c r="AD2804" s="6" t="n">
        <v>0.0909112013929194</v>
      </c>
      <c r="AE2804" s="7" t="n">
        <v>0.754851889683351</v>
      </c>
      <c r="AF2804" s="7" t="n">
        <v>4.02540255057554</v>
      </c>
      <c r="AG2804" s="26" t="n">
        <v>4359.6</v>
      </c>
      <c r="AH2804" s="6" t="n">
        <v>-0.0129952456418383</v>
      </c>
      <c r="AI2804" s="6" t="n">
        <v>0.0640437371863709</v>
      </c>
      <c r="AJ2804" s="6" t="n">
        <v>0.104388159190561</v>
      </c>
      <c r="AK2804" s="6" t="n">
        <v>0.170556370934368</v>
      </c>
      <c r="AL2804" s="6" t="n">
        <v>0.287379954067831</v>
      </c>
      <c r="AM2804" s="6" t="n">
        <v>0.120934173039436</v>
      </c>
      <c r="AN2804" s="6" t="n">
        <v>-0.0568904358530653</v>
      </c>
      <c r="AO2804" s="6" t="n">
        <v>-0.00853623739775566</v>
      </c>
      <c r="AP2804" s="6" t="n">
        <v>-0.0239442647898043</v>
      </c>
      <c r="AQ2804" s="6" t="n">
        <v>0.000146834205192792</v>
      </c>
      <c r="AR2804" s="4" t="s">
        <v>422</v>
      </c>
      <c r="AS2804" s="4" t="s">
        <v>102</v>
      </c>
      <c r="AT2804" s="5" t="n">
        <v>26920</v>
      </c>
      <c r="AU2804" s="6" t="n">
        <v>0.804773397693752</v>
      </c>
      <c r="AV2804" s="6" t="n">
        <v>0.0591753226314133</v>
      </c>
      <c r="AW2804" s="5" t="n">
        <v>1988</v>
      </c>
      <c r="AX2804" s="6" t="n">
        <v>0.0738484398216939</v>
      </c>
      <c r="AY2804" s="6" t="n">
        <v>-0.0291952716290972</v>
      </c>
      <c r="AZ2804" s="5" t="n">
        <v>1179</v>
      </c>
      <c r="BA2804" s="6" t="n">
        <v>0.35361653272101</v>
      </c>
      <c r="BB2804" s="6" t="n">
        <v>-0.299881235154394</v>
      </c>
      <c r="BC2804" s="6" t="n">
        <v>0.0437964338781575</v>
      </c>
      <c r="BD2804" s="7" t="n">
        <v>13</v>
      </c>
      <c r="BL2804" s="5" t="n">
        <v>387045.288</v>
      </c>
      <c r="BM2804" s="5" t="n">
        <v>4766</v>
      </c>
      <c r="BN2804" s="26" t="n">
        <v>81.2096701636593</v>
      </c>
      <c r="BO2804" s="7" t="n">
        <v>30.2308277747403</v>
      </c>
      <c r="BP2804" s="6" t="n">
        <v>0.372256502382254</v>
      </c>
      <c r="BQ2804" s="7" t="n">
        <v>0.753417167851285</v>
      </c>
      <c r="BR2804" s="26" t="n">
        <v>58.91</v>
      </c>
      <c r="BS2804" s="7" t="n">
        <v>12.22</v>
      </c>
      <c r="BT2804" s="4" t="s">
        <v>1443</v>
      </c>
      <c r="BU2804" s="5" t="n">
        <v>5590</v>
      </c>
      <c r="BV2804" s="5" t="n">
        <v>902</v>
      </c>
      <c r="BW2804" s="5" t="n">
        <v>4688</v>
      </c>
      <c r="BX2804" s="7" t="n">
        <v>1.10191208357974</v>
      </c>
      <c r="BY2804" s="5" t="n">
        <v>0</v>
      </c>
      <c r="CE2804" s="25" t="n">
        <v>46168</v>
      </c>
      <c r="CF2804" s="6" t="n">
        <v>0.268822608788405</v>
      </c>
      <c r="CG2804" s="6" t="n">
        <v>0.280723825759348</v>
      </c>
      <c r="CH2804" s="6" t="n">
        <v>0.27467540707672</v>
      </c>
      <c r="CI2804" s="6" t="n">
        <v>-0.0215457974265869</v>
      </c>
      <c r="CJ2804" s="6" t="n">
        <v>0.0508879860708067</v>
      </c>
      <c r="CK2804" s="7" t="n">
        <v>0.919251824817518</v>
      </c>
      <c r="CL2804" s="6" t="n">
        <v>-0.080527498455143</v>
      </c>
      <c r="CM2804" s="4" t="s">
        <v>425</v>
      </c>
    </row>
    <row r="2805" customFormat="false" ht="15" hidden="false" customHeight="false" outlineLevel="0" collapsed="false">
      <c r="A2805" s="4" t="s">
        <v>47</v>
      </c>
      <c r="B2805" s="4" t="s">
        <v>48</v>
      </c>
      <c r="C2805" s="25" t="n">
        <v>46112</v>
      </c>
      <c r="D2805" s="4" t="s">
        <v>301</v>
      </c>
      <c r="E2805" s="4" t="s">
        <v>704</v>
      </c>
      <c r="G2805" s="4" t="s">
        <v>427</v>
      </c>
      <c r="H2805" s="5" t="n">
        <v>8000</v>
      </c>
      <c r="I2805" s="25" t="n">
        <v>46150</v>
      </c>
      <c r="J2805" s="4" t="s">
        <v>1071</v>
      </c>
      <c r="K2805" s="4" t="s">
        <v>6</v>
      </c>
      <c r="L2805" s="4" t="s">
        <v>421</v>
      </c>
      <c r="M2805" s="25" t="n">
        <v>46149</v>
      </c>
      <c r="N2805" s="25" t="n">
        <v>46150</v>
      </c>
      <c r="O2805" s="25" t="n">
        <v>46153</v>
      </c>
      <c r="P2805" s="25" t="n">
        <v>46150</v>
      </c>
      <c r="Q2805" s="6" t="n">
        <v>-0.000478468899521523</v>
      </c>
      <c r="R2805" s="6" t="n">
        <v>-0.00430828147438966</v>
      </c>
      <c r="S2805" s="6" t="n">
        <v>-0.0532051282051282</v>
      </c>
      <c r="T2805" s="6" t="n">
        <v>-0.0579918785790394</v>
      </c>
      <c r="U2805" s="6" t="n">
        <v>-0.0212664776786153</v>
      </c>
      <c r="V2805" s="6" t="n">
        <v>-0.0145916367149667</v>
      </c>
      <c r="W2805" s="6" t="n">
        <v>-0.0367254009004241</v>
      </c>
      <c r="X2805" s="6" t="n">
        <v>-0.0434002418640728</v>
      </c>
      <c r="AA2805" s="6" t="n">
        <v>0.00510611137705452</v>
      </c>
      <c r="AB2805" s="6" t="n">
        <v>-0.00430828147438966</v>
      </c>
      <c r="AC2805" s="6" t="n">
        <v>0.00430828147438966</v>
      </c>
      <c r="AD2805" s="6" t="n">
        <v>0.0552098292644007</v>
      </c>
      <c r="AE2805" s="7" t="n">
        <v>0.115606936416185</v>
      </c>
      <c r="AF2805" s="7" t="n">
        <v>3.30704347984321</v>
      </c>
      <c r="AG2805" s="26" t="n">
        <v>62.7</v>
      </c>
      <c r="AH2805" s="6" t="n">
        <v>0.118245050829321</v>
      </c>
      <c r="AI2805" s="6" t="n">
        <v>0.13136051966799</v>
      </c>
      <c r="AJ2805" s="6" t="n">
        <v>0.0533080065125371</v>
      </c>
      <c r="AK2805" s="6" t="n">
        <v>0.2271225067472</v>
      </c>
      <c r="AL2805" s="6" t="n">
        <v>0.542035014929569</v>
      </c>
      <c r="AM2805" s="6" t="n">
        <v>0.104833953009669</v>
      </c>
      <c r="AN2805" s="6" t="n">
        <v>0.0265265666583212</v>
      </c>
      <c r="AO2805" s="6" t="n">
        <v>-0.0834461746784023</v>
      </c>
      <c r="AP2805" s="6" t="n">
        <v>-0.0868314150304671</v>
      </c>
      <c r="AQ2805" s="6" t="n">
        <v>-0.06274031603547</v>
      </c>
      <c r="AR2805" s="4" t="s">
        <v>448</v>
      </c>
      <c r="AS2805" s="4" t="s">
        <v>449</v>
      </c>
      <c r="AT2805" s="5" t="n">
        <v>1878.36</v>
      </c>
      <c r="AU2805" s="6" t="n">
        <v>0.193853784754078</v>
      </c>
      <c r="AV2805" s="6" t="n">
        <v>0.0721722453080049</v>
      </c>
      <c r="AZ2805" s="5" t="n">
        <v>281.97</v>
      </c>
      <c r="BA2805" s="6" t="n">
        <v>2.3815434430653</v>
      </c>
      <c r="BB2805" s="6" t="n">
        <v>0.518253284514323</v>
      </c>
      <c r="BC2805" s="6" t="n">
        <v>0.150114993930876</v>
      </c>
      <c r="BD2805" s="7" t="n">
        <v>1.45</v>
      </c>
      <c r="BE2805" s="5" t="n">
        <v>1092.89</v>
      </c>
      <c r="BF2805" s="6" t="n">
        <v>0.264467929379821</v>
      </c>
      <c r="BG2805" s="6" t="n">
        <v>0.430400031131909</v>
      </c>
      <c r="BH2805" s="6" t="n">
        <v>-0.456144489762586</v>
      </c>
      <c r="BI2805" s="27" t="n">
        <v>0.0226</v>
      </c>
      <c r="BJ2805" s="27" t="n">
        <v>0.0043</v>
      </c>
      <c r="BK2805" s="27" t="n">
        <v>0.0051</v>
      </c>
      <c r="BL2805" s="5" t="n">
        <v>12154.163637</v>
      </c>
      <c r="BM2805" s="5" t="n">
        <v>494.0448</v>
      </c>
      <c r="BN2805" s="26" t="n">
        <v>24.6013390627733</v>
      </c>
      <c r="BO2805" s="7" t="n">
        <v>1.92215391526442</v>
      </c>
      <c r="BP2805" s="6" t="n">
        <v>0.0781320850202429</v>
      </c>
      <c r="BR2805" s="26" t="n">
        <v>23.63</v>
      </c>
      <c r="BS2805" s="7" t="n">
        <v>3.65</v>
      </c>
      <c r="BY2805" s="5" t="n">
        <v>0</v>
      </c>
      <c r="CN2805" s="4" t="s">
        <v>429</v>
      </c>
    </row>
    <row r="2806" customFormat="false" ht="15" hidden="false" customHeight="false" outlineLevel="0" collapsed="false">
      <c r="A2806" s="4" t="s">
        <v>47</v>
      </c>
      <c r="B2806" s="4" t="s">
        <v>48</v>
      </c>
      <c r="C2806" s="25" t="n">
        <v>46112</v>
      </c>
      <c r="D2806" s="4" t="s">
        <v>144</v>
      </c>
      <c r="E2806" s="4" t="s">
        <v>547</v>
      </c>
      <c r="F2806" s="4" t="s">
        <v>55</v>
      </c>
      <c r="G2806" s="4" t="s">
        <v>446</v>
      </c>
      <c r="H2806" s="5" t="n">
        <v>6750</v>
      </c>
      <c r="I2806" s="25" t="n">
        <v>46153</v>
      </c>
      <c r="J2806" s="4" t="s">
        <v>997</v>
      </c>
      <c r="K2806" s="4" t="s">
        <v>6</v>
      </c>
      <c r="L2806" s="4" t="s">
        <v>421</v>
      </c>
      <c r="M2806" s="25" t="n">
        <v>46150</v>
      </c>
      <c r="N2806" s="25" t="n">
        <v>46153</v>
      </c>
      <c r="O2806" s="25" t="n">
        <v>46154</v>
      </c>
      <c r="P2806" s="25" t="n">
        <v>46153</v>
      </c>
      <c r="Q2806" s="6" t="n">
        <v>-0.0116971970867359</v>
      </c>
      <c r="R2806" s="6" t="n">
        <v>-0.0365490546374869</v>
      </c>
      <c r="S2806" s="6" t="n">
        <v>0.00448118674186815</v>
      </c>
      <c r="T2806" s="6" t="n">
        <v>-0.0437650649823547</v>
      </c>
      <c r="U2806" s="6" t="n">
        <v>-0.0394094804871162</v>
      </c>
      <c r="V2806" s="6" t="n">
        <v>-0.0451389760022687</v>
      </c>
      <c r="W2806" s="6" t="n">
        <v>-0.00435558449523843</v>
      </c>
      <c r="X2806" s="6" t="n">
        <v>0.00137391101991402</v>
      </c>
      <c r="Y2806" s="6" t="n">
        <v>-0.0122744438489598</v>
      </c>
      <c r="Z2806" s="6" t="n">
        <v>-0.0314906211333949</v>
      </c>
      <c r="AA2806" s="6" t="n">
        <v>-0.00982581509602498</v>
      </c>
      <c r="AB2806" s="6" t="n">
        <v>-0.0365490546374869</v>
      </c>
      <c r="AC2806" s="6" t="n">
        <v>0.0365490546374869</v>
      </c>
      <c r="AD2806" s="6" t="n">
        <v>0.0805419085901444</v>
      </c>
      <c r="AE2806" s="7" t="n">
        <v>0.0785582255083175</v>
      </c>
      <c r="AF2806" s="7" t="n">
        <v>3.69979548090289</v>
      </c>
      <c r="AG2806" s="26" t="n">
        <v>135.93</v>
      </c>
      <c r="AH2806" s="6" t="n">
        <v>-0.00824456442433974</v>
      </c>
      <c r="AI2806" s="6" t="n">
        <v>0.0415293847214777</v>
      </c>
      <c r="AJ2806" s="6" t="n">
        <v>-0.0362991846862811</v>
      </c>
      <c r="AK2806" s="6" t="n">
        <v>0.103275407265268</v>
      </c>
      <c r="AL2806" s="6" t="n">
        <v>0.466894932303029</v>
      </c>
      <c r="AM2806" s="6" t="n">
        <v>0.0653556133824758</v>
      </c>
      <c r="AN2806" s="6" t="n">
        <v>-0.023826228660998</v>
      </c>
      <c r="AO2806" s="6" t="n">
        <v>-0.0296900238443199</v>
      </c>
      <c r="AP2806" s="6" t="n">
        <v>0.0265364202753631</v>
      </c>
      <c r="AQ2806" s="6" t="n">
        <v>0.0335767610860287</v>
      </c>
      <c r="AR2806" s="4" t="s">
        <v>448</v>
      </c>
      <c r="AS2806" s="4" t="s">
        <v>449</v>
      </c>
      <c r="AT2806" s="5" t="n">
        <v>31837.85</v>
      </c>
      <c r="AU2806" s="6" t="n">
        <v>0.0269598387719001</v>
      </c>
      <c r="AV2806" s="6" t="n">
        <v>-0.00449477199389647</v>
      </c>
      <c r="AZ2806" s="5" t="n">
        <v>4505.57</v>
      </c>
      <c r="BA2806" s="6" t="n">
        <v>-0.0993651377467187</v>
      </c>
      <c r="BB2806" s="6" t="n">
        <v>-0.125999251228393</v>
      </c>
      <c r="BC2806" s="6" t="n">
        <v>0.141516151373287</v>
      </c>
      <c r="BD2806" s="7" t="n">
        <v>4.97</v>
      </c>
      <c r="BE2806" s="5" t="n">
        <v>9807.97</v>
      </c>
      <c r="BF2806" s="6" t="n">
        <v>0.0387685979122889</v>
      </c>
      <c r="BG2806" s="6" t="n">
        <v>-0.18425287342446</v>
      </c>
      <c r="BH2806" s="6" t="n">
        <v>-0.458533283107042</v>
      </c>
      <c r="BI2806" s="27" t="n">
        <v>0.0184</v>
      </c>
      <c r="BJ2806" s="27" t="n">
        <v>0.0043</v>
      </c>
      <c r="BK2806" s="27" t="n">
        <v>0.0101</v>
      </c>
      <c r="BL2806" s="5" t="n">
        <v>123297.34545</v>
      </c>
      <c r="BM2806" s="5" t="n">
        <v>19683.76</v>
      </c>
      <c r="BN2806" s="26" t="n">
        <v>6.26391225304515</v>
      </c>
      <c r="BO2806" s="7" t="n">
        <v>1.1385762600723</v>
      </c>
      <c r="BP2806" s="6" t="n">
        <v>0.181767594129179</v>
      </c>
      <c r="BR2806" s="26" t="n">
        <v>14.14</v>
      </c>
      <c r="BS2806" s="7" t="n">
        <v>1.91</v>
      </c>
      <c r="BY2806" s="5" t="n">
        <v>14</v>
      </c>
      <c r="BZ2806" s="6" t="n">
        <v>0.0411820577083016</v>
      </c>
      <c r="CA2806" s="6" t="n">
        <v>0.112515922999051</v>
      </c>
      <c r="CB2806" s="4" t="s">
        <v>888</v>
      </c>
      <c r="CC2806" s="26" t="n">
        <v>12.807480360067</v>
      </c>
      <c r="CD2806" s="6" t="n">
        <v>-0.510917676471661</v>
      </c>
      <c r="CE2806" s="25" t="n">
        <v>46168</v>
      </c>
      <c r="CF2806" s="6" t="n">
        <v>0.377745702062268</v>
      </c>
      <c r="CG2806" s="6" t="n">
        <v>0.411788633148652</v>
      </c>
      <c r="CH2806" s="6" t="n">
        <v>0.349421023782808</v>
      </c>
      <c r="CI2806" s="6" t="n">
        <v>-0.151455393241341</v>
      </c>
      <c r="CJ2806" s="6" t="n">
        <v>0.0716093494119399</v>
      </c>
      <c r="CK2806" s="7" t="n">
        <v>0.51039501039501</v>
      </c>
      <c r="CL2806" s="6" t="n">
        <v>-0.130470261334459</v>
      </c>
      <c r="CM2806" s="4" t="s">
        <v>425</v>
      </c>
    </row>
    <row r="2807" customFormat="false" ht="15" hidden="false" customHeight="false" outlineLevel="0" collapsed="false">
      <c r="A2807" s="4" t="s">
        <v>47</v>
      </c>
      <c r="B2807" s="4" t="s">
        <v>48</v>
      </c>
      <c r="C2807" s="25" t="n">
        <v>46112</v>
      </c>
      <c r="D2807" s="4" t="s">
        <v>195</v>
      </c>
      <c r="E2807" s="4" t="s">
        <v>662</v>
      </c>
      <c r="F2807" s="4" t="s">
        <v>87</v>
      </c>
      <c r="G2807" s="4" t="s">
        <v>427</v>
      </c>
      <c r="H2807" s="5" t="n">
        <v>1000</v>
      </c>
      <c r="I2807" s="25" t="n">
        <v>46153</v>
      </c>
      <c r="J2807" s="4" t="s">
        <v>534</v>
      </c>
      <c r="K2807" s="4" t="s">
        <v>5</v>
      </c>
      <c r="L2807" s="4" t="s">
        <v>421</v>
      </c>
      <c r="M2807" s="25" t="n">
        <v>46150</v>
      </c>
      <c r="N2807" s="25" t="n">
        <v>46153</v>
      </c>
      <c r="O2807" s="25" t="n">
        <v>46154</v>
      </c>
      <c r="P2807" s="25" t="n">
        <v>46154</v>
      </c>
      <c r="Q2807" s="6" t="n">
        <v>0.00590345239874446</v>
      </c>
      <c r="R2807" s="6" t="n">
        <v>-0.0174578411707898</v>
      </c>
      <c r="S2807" s="6" t="n">
        <v>-0.0406774535006804</v>
      </c>
      <c r="T2807" s="6" t="n">
        <v>-0.0522318422727257</v>
      </c>
      <c r="U2807" s="6" t="n">
        <v>-0.0394094804871162</v>
      </c>
      <c r="V2807" s="6" t="n">
        <v>-0.0398276381710017</v>
      </c>
      <c r="W2807" s="6" t="n">
        <v>-0.0128223617856095</v>
      </c>
      <c r="X2807" s="6" t="n">
        <v>-0.0124042041017241</v>
      </c>
      <c r="AA2807" s="6" t="n">
        <v>0.0194314229547861</v>
      </c>
      <c r="AB2807" s="6" t="n">
        <v>-0.0406774535006804</v>
      </c>
      <c r="AC2807" s="6" t="n">
        <v>0.0406774535006804</v>
      </c>
      <c r="AD2807" s="6" t="n">
        <v>0.0631332224406472</v>
      </c>
      <c r="AE2807" s="7" t="n">
        <v>0.029940119760479</v>
      </c>
      <c r="AF2807" s="7" t="n">
        <v>3.73358152938464</v>
      </c>
      <c r="AG2807" s="26" t="n">
        <v>669.1</v>
      </c>
      <c r="AH2807" s="6" t="n">
        <v>0.0379275575893896</v>
      </c>
      <c r="AI2807" s="6" t="n">
        <v>0.123782331205912</v>
      </c>
      <c r="AJ2807" s="6" t="n">
        <v>0.00722565106126782</v>
      </c>
      <c r="AK2807" s="6" t="n">
        <v>-0.0906981283388643</v>
      </c>
      <c r="AL2807" s="6" t="n">
        <v>-0.151753688116236</v>
      </c>
      <c r="AM2807" s="6" t="n">
        <v>0.0953074093908433</v>
      </c>
      <c r="AN2807" s="6" t="n">
        <v>0.0284749218150691</v>
      </c>
      <c r="AO2807" s="6" t="n">
        <v>0.0289249684741491</v>
      </c>
      <c r="AP2807" s="6" t="n">
        <v>0.0495744010088273</v>
      </c>
      <c r="AQ2807" s="6" t="n">
        <v>0.0566147418194929</v>
      </c>
      <c r="AR2807" s="4" t="s">
        <v>422</v>
      </c>
      <c r="AS2807" s="4" t="s">
        <v>102</v>
      </c>
      <c r="AT2807" s="5" t="n">
        <v>2765.29</v>
      </c>
      <c r="AU2807" s="6" t="n">
        <v>0.140259943755825</v>
      </c>
      <c r="AV2807" s="6" t="n">
        <v>-0.0269778603498994</v>
      </c>
      <c r="AW2807" s="5" t="n">
        <v>972.68</v>
      </c>
      <c r="AX2807" s="6" t="n">
        <v>0.351746109811268</v>
      </c>
      <c r="AY2807" s="6" t="n">
        <v>-0.000489225055997911</v>
      </c>
      <c r="AZ2807" s="5" t="n">
        <v>599.86</v>
      </c>
      <c r="BA2807" s="6" t="n">
        <v>0.148497032356883</v>
      </c>
      <c r="BB2807" s="6" t="n">
        <v>-0.335872369164</v>
      </c>
      <c r="BC2807" s="6" t="n">
        <v>0.216924807163082</v>
      </c>
      <c r="BD2807" s="7" t="n">
        <v>4.21</v>
      </c>
      <c r="BL2807" s="5" t="n">
        <v>95239.694</v>
      </c>
      <c r="BM2807" s="5" t="n">
        <v>2006.82</v>
      </c>
      <c r="BN2807" s="26" t="n">
        <v>47.4580151682762</v>
      </c>
      <c r="BO2807" s="7" t="n">
        <v>8.23201264020786</v>
      </c>
      <c r="BP2807" s="6" t="n">
        <v>0.173458848015849</v>
      </c>
      <c r="BQ2807" s="7" t="n">
        <v>0.0240763805995628</v>
      </c>
      <c r="BR2807" s="26" t="n">
        <v>23.65</v>
      </c>
      <c r="BS2807" s="7" t="n">
        <v>3.67</v>
      </c>
      <c r="BT2807" s="4" t="s">
        <v>1443</v>
      </c>
      <c r="BU2807" s="5" t="n">
        <v>2471.41</v>
      </c>
      <c r="BV2807" s="5" t="n">
        <v>1036.58</v>
      </c>
      <c r="BW2807" s="5" t="n">
        <v>1434.83</v>
      </c>
      <c r="BX2807" s="7" t="n">
        <v>1.18568111380842</v>
      </c>
      <c r="BY2807" s="5" t="n">
        <v>0</v>
      </c>
      <c r="CE2807" s="25" t="n">
        <v>46168</v>
      </c>
      <c r="CF2807" s="6" t="n">
        <v>0.297357882829663</v>
      </c>
      <c r="CG2807" s="6" t="n">
        <v>0.358126899655443</v>
      </c>
      <c r="CH2807" s="6" t="n">
        <v>0.327983943547588</v>
      </c>
      <c r="CI2807" s="6" t="n">
        <v>-0.084168366399887</v>
      </c>
      <c r="CJ2807" s="6" t="n">
        <v>0.0596597353497165</v>
      </c>
      <c r="CK2807" s="7" t="n">
        <v>0.681824236434092</v>
      </c>
      <c r="CL2807" s="6" t="n">
        <v>0.0573211963589076</v>
      </c>
      <c r="CM2807" s="4" t="s">
        <v>425</v>
      </c>
    </row>
    <row r="2808" customFormat="false" ht="15" hidden="false" customHeight="false" outlineLevel="0" collapsed="false">
      <c r="A2808" s="4" t="s">
        <v>47</v>
      </c>
      <c r="B2808" s="4" t="s">
        <v>48</v>
      </c>
      <c r="C2808" s="25" t="n">
        <v>46112</v>
      </c>
      <c r="D2808" s="4" t="s">
        <v>208</v>
      </c>
      <c r="E2808" s="4" t="s">
        <v>505</v>
      </c>
      <c r="F2808" s="4" t="s">
        <v>59</v>
      </c>
      <c r="G2808" s="4" t="s">
        <v>506</v>
      </c>
      <c r="H2808" s="5" t="n">
        <v>1075</v>
      </c>
      <c r="I2808" s="25" t="n">
        <v>46153</v>
      </c>
      <c r="J2808" s="4" t="s">
        <v>1028</v>
      </c>
      <c r="K2808" s="4" t="s">
        <v>5</v>
      </c>
      <c r="L2808" s="4" t="s">
        <v>421</v>
      </c>
      <c r="M2808" s="25" t="n">
        <v>46150</v>
      </c>
      <c r="N2808" s="25" t="n">
        <v>46153</v>
      </c>
      <c r="O2808" s="25" t="n">
        <v>46154</v>
      </c>
      <c r="P2808" s="25" t="n">
        <v>46154</v>
      </c>
      <c r="Q2808" s="6" t="n">
        <v>-0.00816113908664684</v>
      </c>
      <c r="R2808" s="6" t="n">
        <v>-0.0254726890756304</v>
      </c>
      <c r="S2808" s="6" t="n">
        <v>-0.0695230396119643</v>
      </c>
      <c r="T2808" s="6" t="n">
        <v>-0.103156867774242</v>
      </c>
      <c r="U2808" s="6" t="n">
        <v>-0.0394094804871162</v>
      </c>
      <c r="V2808" s="6" t="n">
        <v>-0.0393692875180444</v>
      </c>
      <c r="W2808" s="6" t="n">
        <v>-0.0637473872871253</v>
      </c>
      <c r="X2808" s="6" t="n">
        <v>-0.0637875802561971</v>
      </c>
      <c r="Y2808" s="6" t="n">
        <v>-0.00521200955868995</v>
      </c>
      <c r="Z2808" s="6" t="n">
        <v>-0.0979448582155515</v>
      </c>
      <c r="AA2808" s="6" t="n">
        <v>-0.0303601904248629</v>
      </c>
      <c r="AB2808" s="6" t="n">
        <v>-0.0695230396119643</v>
      </c>
      <c r="AC2808" s="6" t="n">
        <v>0.0695230396119643</v>
      </c>
      <c r="AD2808" s="6" t="n">
        <v>0.0498517919698195</v>
      </c>
      <c r="AE2808" s="7" t="n">
        <v>0.214414414414416</v>
      </c>
      <c r="AF2808" s="7" t="n">
        <v>3.03606981565685</v>
      </c>
      <c r="AG2808" s="26" t="n">
        <v>575.9</v>
      </c>
      <c r="AH2808" s="6" t="n">
        <v>0.0276588151320485</v>
      </c>
      <c r="AI2808" s="6" t="n">
        <v>0.159452385745923</v>
      </c>
      <c r="AJ2808" s="6" t="n">
        <v>0.306488203266788</v>
      </c>
      <c r="AK2808" s="6" t="n">
        <v>0.124002761459573</v>
      </c>
      <c r="AL2808" s="6" t="n">
        <v>0.279223330200318</v>
      </c>
      <c r="AM2808" s="6" t="n">
        <v>0.162571438663417</v>
      </c>
      <c r="AN2808" s="6" t="n">
        <v>-0.00311905291749381</v>
      </c>
      <c r="AO2808" s="6" t="n">
        <v>0.0293464620137078</v>
      </c>
      <c r="AP2808" s="6" t="n">
        <v>0.0824403899990347</v>
      </c>
      <c r="AQ2808" s="6" t="n">
        <v>0.0894807308097003</v>
      </c>
      <c r="AR2808" s="4" t="s">
        <v>422</v>
      </c>
      <c r="AS2808" s="4" t="s">
        <v>102</v>
      </c>
      <c r="AT2808" s="5" t="n">
        <v>4498.58</v>
      </c>
      <c r="AU2808" s="6" t="n">
        <v>0.410482882306648</v>
      </c>
      <c r="AV2808" s="6" t="n">
        <v>0.102117713927326</v>
      </c>
      <c r="AW2808" s="5" t="n">
        <v>2249.72</v>
      </c>
      <c r="AX2808" s="6" t="n">
        <v>0.50009558571816</v>
      </c>
      <c r="AY2808" s="6" t="n">
        <v>0.122443432798636</v>
      </c>
      <c r="AZ2808" s="5" t="n">
        <v>371.57</v>
      </c>
      <c r="BA2808" s="6" t="n">
        <v>-0.089400808724421</v>
      </c>
      <c r="BB2808" s="6" t="n">
        <v>-0.115183121398295</v>
      </c>
      <c r="BC2808" s="6" t="n">
        <v>0.0825971751085898</v>
      </c>
      <c r="BD2808" s="7" t="n">
        <v>2.12</v>
      </c>
      <c r="BL2808" s="5" t="n">
        <v>100586.694</v>
      </c>
      <c r="BM2808" s="5" t="n">
        <v>2275.79</v>
      </c>
      <c r="BN2808" s="26" t="n">
        <v>44.1985833490788</v>
      </c>
      <c r="BO2808" s="7" t="n">
        <v>3.45378997149045</v>
      </c>
      <c r="BP2808" s="6" t="n">
        <v>0.0781425491449022</v>
      </c>
      <c r="BQ2808" s="7" t="n">
        <v>2.33970972652048</v>
      </c>
      <c r="BR2808" s="26" t="n">
        <v>16.83</v>
      </c>
      <c r="BS2808" s="7" t="n">
        <v>2.65</v>
      </c>
      <c r="BT2808" s="4" t="s">
        <v>1443</v>
      </c>
      <c r="BU2808" s="5" t="n">
        <v>9898.31</v>
      </c>
      <c r="BV2808" s="5" t="n">
        <v>10310.47</v>
      </c>
      <c r="BW2808" s="5" t="n">
        <v>-412.16</v>
      </c>
      <c r="BX2808" s="7" t="n">
        <v>4.42024998771943</v>
      </c>
      <c r="BY2808" s="5" t="n">
        <v>5</v>
      </c>
      <c r="BZ2808" s="6" t="n">
        <v>-0.00292833965770156</v>
      </c>
      <c r="CA2808" s="6" t="n">
        <v>0.377764668476276</v>
      </c>
      <c r="CB2808" s="4" t="s">
        <v>738</v>
      </c>
      <c r="CC2808" s="26" t="n">
        <v>24.8453303093802</v>
      </c>
      <c r="CD2808" s="6" t="n">
        <v>0.778949315573879</v>
      </c>
      <c r="CE2808" s="25" t="n">
        <v>46168</v>
      </c>
      <c r="CF2808" s="6" t="n">
        <v>0.382953879696783</v>
      </c>
      <c r="CG2808" s="6" t="n">
        <v>0.430502990413178</v>
      </c>
      <c r="CH2808" s="6" t="n">
        <v>0.361691884603817</v>
      </c>
      <c r="CI2808" s="6" t="n">
        <v>-0.159838856736672</v>
      </c>
      <c r="CJ2808" s="6" t="n">
        <v>0.0716787927782269</v>
      </c>
      <c r="CK2808" s="7" t="n">
        <v>0.969924812030073</v>
      </c>
      <c r="CL2808" s="6" t="n">
        <v>-0.101766904153784</v>
      </c>
      <c r="CM2808" s="4" t="s">
        <v>425</v>
      </c>
    </row>
    <row r="2809" customFormat="false" ht="15" hidden="false" customHeight="false" outlineLevel="0" collapsed="false">
      <c r="A2809" s="4" t="s">
        <v>47</v>
      </c>
      <c r="B2809" s="4" t="s">
        <v>48</v>
      </c>
      <c r="C2809" s="25" t="n">
        <v>46112</v>
      </c>
      <c r="D2809" s="4" t="s">
        <v>306</v>
      </c>
      <c r="E2809" s="4" t="s">
        <v>680</v>
      </c>
      <c r="G2809" s="4" t="s">
        <v>427</v>
      </c>
      <c r="H2809" s="5" t="n">
        <v>1355</v>
      </c>
      <c r="I2809" s="25" t="n">
        <v>46153</v>
      </c>
      <c r="J2809" s="4" t="s">
        <v>1296</v>
      </c>
      <c r="K2809" s="4" t="s">
        <v>6</v>
      </c>
      <c r="L2809" s="4" t="s">
        <v>421</v>
      </c>
      <c r="M2809" s="25" t="n">
        <v>46150</v>
      </c>
      <c r="N2809" s="25" t="n">
        <v>46153</v>
      </c>
      <c r="O2809" s="25" t="n">
        <v>46154</v>
      </c>
      <c r="P2809" s="25" t="n">
        <v>46153</v>
      </c>
      <c r="Q2809" s="6" t="n">
        <v>-0.00684141748020606</v>
      </c>
      <c r="R2809" s="6" t="n">
        <v>0.0356037151702786</v>
      </c>
      <c r="S2809" s="6" t="n">
        <v>-0.0640508221225711</v>
      </c>
      <c r="T2809" s="6" t="n">
        <v>-0.0352885244324985</v>
      </c>
      <c r="U2809" s="6" t="n">
        <v>-0.0394094804871162</v>
      </c>
      <c r="V2809" s="6" t="n">
        <v>-0.0398276381710017</v>
      </c>
      <c r="W2809" s="6" t="n">
        <v>0.00412095605461771</v>
      </c>
      <c r="X2809" s="6" t="n">
        <v>0.00453911373850313</v>
      </c>
      <c r="AA2809" s="6" t="n">
        <v>-0.00309597523219818</v>
      </c>
      <c r="AB2809" s="6" t="n">
        <v>0.0356037151702786</v>
      </c>
      <c r="AC2809" s="6" t="n">
        <v>0.0356037151702786</v>
      </c>
      <c r="AD2809" s="6" t="n">
        <v>0.07515479876161</v>
      </c>
      <c r="AE2809" s="7" t="n">
        <v>0.719876416065911</v>
      </c>
      <c r="AF2809" s="7" t="n">
        <v>4.28525842970948</v>
      </c>
      <c r="AG2809" s="26" t="n">
        <v>650.45</v>
      </c>
      <c r="AH2809" s="6" t="n">
        <v>0.00985871759043633</v>
      </c>
      <c r="AI2809" s="6" t="n">
        <v>0.0702591526120939</v>
      </c>
      <c r="AJ2809" s="6" t="n">
        <v>-0.0218061508384086</v>
      </c>
      <c r="AK2809" s="6" t="n">
        <v>-0.0436781333000454</v>
      </c>
      <c r="AL2809" s="6" t="n">
        <v>0.0114564631570251</v>
      </c>
      <c r="AM2809" s="6" t="n">
        <v>0.0953074093908433</v>
      </c>
      <c r="AN2809" s="6" t="n">
        <v>-0.0250482567787493</v>
      </c>
      <c r="AO2809" s="6" t="n">
        <v>0.0114189890601293</v>
      </c>
      <c r="AP2809" s="6" t="n">
        <v>-0.024195480316218</v>
      </c>
      <c r="AQ2809" s="6" t="n">
        <v>-0.0171551395055524</v>
      </c>
      <c r="AR2809" s="4" t="s">
        <v>422</v>
      </c>
      <c r="AS2809" s="4" t="s">
        <v>102</v>
      </c>
      <c r="AT2809" s="5" t="n">
        <v>18335</v>
      </c>
      <c r="AU2809" s="6" t="n">
        <v>0.177358248250177</v>
      </c>
      <c r="AV2809" s="6" t="n">
        <v>0.494416822886951</v>
      </c>
      <c r="AW2809" s="5" t="n">
        <v>3542</v>
      </c>
      <c r="AX2809" s="6" t="n">
        <v>0.193182437960185</v>
      </c>
      <c r="AY2809" s="6" t="n">
        <v>0.00593527941655223</v>
      </c>
      <c r="AZ2809" s="5" t="n">
        <v>1061</v>
      </c>
      <c r="BA2809" s="6" t="n">
        <v>0.184151785714286</v>
      </c>
      <c r="BB2809" s="6" t="n">
        <v>1.67929292929293</v>
      </c>
      <c r="BC2809" s="6" t="n">
        <v>0.057867466593946</v>
      </c>
      <c r="BD2809" s="7" t="n">
        <v>12.57</v>
      </c>
      <c r="BL2809" s="5" t="n">
        <v>54963.025</v>
      </c>
      <c r="BM2809" s="5" t="n">
        <v>1757</v>
      </c>
      <c r="BN2809" s="26" t="n">
        <v>31.2823136027319</v>
      </c>
      <c r="BO2809" s="7" t="n">
        <v>1.7233029723459</v>
      </c>
      <c r="BP2809" s="6" t="n">
        <v>0.0550887314228382</v>
      </c>
      <c r="BQ2809" s="7" t="n">
        <v>0.895528939612466</v>
      </c>
      <c r="BR2809" s="26" t="n">
        <v>23.65</v>
      </c>
      <c r="BS2809" s="7" t="n">
        <v>3.67</v>
      </c>
      <c r="BT2809" s="4" t="s">
        <v>1443</v>
      </c>
      <c r="BU2809" s="5" t="n">
        <v>7855</v>
      </c>
      <c r="BV2809" s="5" t="n">
        <v>1666</v>
      </c>
      <c r="BW2809" s="5" t="n">
        <v>6189</v>
      </c>
      <c r="BX2809" s="7" t="n">
        <v>4.08688865764828</v>
      </c>
      <c r="BY2809" s="5" t="n">
        <v>0</v>
      </c>
      <c r="CE2809" s="25" t="n">
        <v>46168</v>
      </c>
      <c r="CF2809" s="6" t="n">
        <v>0.354446619278286</v>
      </c>
      <c r="CG2809" s="6" t="n">
        <v>0.376024512670469</v>
      </c>
      <c r="CH2809" s="6" t="n">
        <v>0.340062033764366</v>
      </c>
      <c r="CI2809" s="6" t="n">
        <v>-0.0956386557107739</v>
      </c>
      <c r="CJ2809" s="6" t="n">
        <v>0.0654024767801858</v>
      </c>
      <c r="CK2809" s="7" t="n">
        <v>0.544378698224852</v>
      </c>
      <c r="CL2809" s="6" t="n">
        <v>-0.143206806590359</v>
      </c>
      <c r="CM2809" s="4" t="s">
        <v>425</v>
      </c>
    </row>
    <row r="2810" customFormat="false" ht="15" hidden="false" customHeight="false" outlineLevel="0" collapsed="false">
      <c r="A2810" s="4" t="s">
        <v>47</v>
      </c>
      <c r="B2810" s="4" t="s">
        <v>48</v>
      </c>
      <c r="C2810" s="25" t="n">
        <v>46112</v>
      </c>
      <c r="D2810" s="4" t="s">
        <v>159</v>
      </c>
      <c r="E2810" s="4" t="s">
        <v>593</v>
      </c>
      <c r="G2810" s="4" t="s">
        <v>427</v>
      </c>
      <c r="H2810" s="5" t="n">
        <v>50</v>
      </c>
      <c r="I2810" s="25" t="n">
        <v>46154</v>
      </c>
      <c r="J2810" s="4" t="s">
        <v>976</v>
      </c>
      <c r="K2810" s="4" t="s">
        <v>5</v>
      </c>
      <c r="L2810" s="4" t="s">
        <v>421</v>
      </c>
      <c r="M2810" s="25" t="n">
        <v>46153</v>
      </c>
      <c r="N2810" s="25" t="n">
        <v>46154</v>
      </c>
      <c r="O2810" s="25" t="n">
        <v>46155</v>
      </c>
      <c r="P2810" s="25" t="n">
        <v>46155</v>
      </c>
      <c r="Q2810" s="6" t="n">
        <v>-0.00286957326668513</v>
      </c>
      <c r="R2810" s="6" t="n">
        <v>-0.058856294095804</v>
      </c>
      <c r="S2810" s="6" t="n">
        <v>0.0972578417833891</v>
      </c>
      <c r="T2810" s="6" t="n">
        <v>0.0355319744209001</v>
      </c>
      <c r="U2810" s="6" t="n">
        <v>-0.0318092211984192</v>
      </c>
      <c r="V2810" s="6" t="n">
        <v>-0.0321178608978994</v>
      </c>
      <c r="W2810" s="6" t="n">
        <v>0.0673411956193193</v>
      </c>
      <c r="X2810" s="6" t="n">
        <v>0.0676498353187994</v>
      </c>
      <c r="AA2810" s="6" t="n">
        <v>0.0115407378181101</v>
      </c>
      <c r="AB2810" s="6" t="n">
        <v>0.0972578417833891</v>
      </c>
      <c r="AC2810" s="6" t="n">
        <v>0.0972578417833891</v>
      </c>
      <c r="AD2810" s="6" t="n">
        <v>0.105938054843164</v>
      </c>
      <c r="AE2810" s="7" t="n">
        <v>0.899441340782123</v>
      </c>
      <c r="AF2810" s="7" t="n">
        <v>4.07764818208268</v>
      </c>
      <c r="AG2810" s="26" t="n">
        <v>10803</v>
      </c>
      <c r="AH2810" s="6" t="n">
        <v>-0.0325527246675323</v>
      </c>
      <c r="AI2810" s="6" t="n">
        <v>0.0678594375525137</v>
      </c>
      <c r="AJ2810" s="6" t="n">
        <v>0.0448786149530911</v>
      </c>
      <c r="AK2810" s="6" t="n">
        <v>-0.292515770419091</v>
      </c>
      <c r="AL2810" s="6" t="n">
        <v>-0.337649115047052</v>
      </c>
      <c r="AM2810" s="6" t="n">
        <v>0.0854226878188618</v>
      </c>
      <c r="AN2810" s="6" t="n">
        <v>-0.0175632502663481</v>
      </c>
      <c r="AO2810" s="6" t="n">
        <v>-0.0114167565623876</v>
      </c>
      <c r="AP2810" s="6" t="n">
        <v>0.0222042430780292</v>
      </c>
      <c r="AQ2810" s="6" t="n">
        <v>0.0329249661075091</v>
      </c>
      <c r="AR2810" s="4" t="s">
        <v>422</v>
      </c>
      <c r="AS2810" s="4" t="s">
        <v>102</v>
      </c>
      <c r="AT2810" s="5" t="n">
        <v>10510.51</v>
      </c>
      <c r="AU2810" s="6" t="n">
        <v>0.0211774741706128</v>
      </c>
      <c r="AV2810" s="6" t="n">
        <v>-0.0150942830449821</v>
      </c>
      <c r="AW2810" s="5" t="n">
        <v>408.37</v>
      </c>
      <c r="AX2810" s="6" t="n">
        <v>0.0388534904585981</v>
      </c>
      <c r="AY2810" s="6" t="n">
        <v>-0.0284923736332587</v>
      </c>
      <c r="AZ2810" s="5" t="n">
        <v>256.41</v>
      </c>
      <c r="BA2810" s="6" t="n">
        <v>-0.36028641285365</v>
      </c>
      <c r="BB2810" s="6" t="n">
        <v>-0.107393998468287</v>
      </c>
      <c r="BC2810" s="6" t="n">
        <v>0.0243955811849282</v>
      </c>
      <c r="BD2810" s="7" t="n">
        <v>49.22</v>
      </c>
      <c r="BL2810" s="5" t="n">
        <v>65574.21</v>
      </c>
      <c r="BM2810" s="5" t="n">
        <v>1583.05</v>
      </c>
      <c r="BN2810" s="26" t="n">
        <v>41.4227030100123</v>
      </c>
      <c r="BO2810" s="7" t="n">
        <v>16.1346319930909</v>
      </c>
      <c r="BP2810" s="6" t="n">
        <v>0.389511809241202</v>
      </c>
      <c r="BQ2810" s="7" t="n">
        <v>0.208216151311824</v>
      </c>
      <c r="BR2810" s="26" t="n">
        <v>23.5</v>
      </c>
      <c r="BS2810" s="7" t="n">
        <v>3.65</v>
      </c>
      <c r="BT2810" s="4" t="s">
        <v>1443</v>
      </c>
      <c r="BU2810" s="5" t="n">
        <v>1782.29</v>
      </c>
      <c r="BV2810" s="5" t="n">
        <v>1067.51</v>
      </c>
      <c r="BW2810" s="5" t="n">
        <v>714.78</v>
      </c>
      <c r="BX2810" s="7" t="n">
        <v>1.23887143413224</v>
      </c>
      <c r="BY2810" s="5" t="n">
        <v>0</v>
      </c>
      <c r="CE2810" s="25" t="n">
        <v>46168</v>
      </c>
      <c r="CF2810" s="6" t="n">
        <v>0.474929289982747</v>
      </c>
      <c r="CG2810" s="6" t="n">
        <v>0.597126388812345</v>
      </c>
      <c r="CH2810" s="6" t="n">
        <v>0.491272202812787</v>
      </c>
      <c r="CI2810" s="6" t="n">
        <v>-0.17727266451931</v>
      </c>
      <c r="CJ2810" s="6" t="n">
        <v>0.0946883014401263</v>
      </c>
      <c r="CK2810" s="7" t="n">
        <v>1.02713683004323</v>
      </c>
      <c r="CL2810" s="6" t="n">
        <v>0.347314681280646</v>
      </c>
      <c r="CM2810" s="4" t="s">
        <v>425</v>
      </c>
    </row>
    <row r="2811" customFormat="false" ht="15" hidden="false" customHeight="false" outlineLevel="0" collapsed="false">
      <c r="A2811" s="4" t="s">
        <v>47</v>
      </c>
      <c r="B2811" s="4" t="s">
        <v>48</v>
      </c>
      <c r="C2811" s="25" t="n">
        <v>46112</v>
      </c>
      <c r="D2811" s="4" t="s">
        <v>162</v>
      </c>
      <c r="E2811" s="4" t="s">
        <v>599</v>
      </c>
      <c r="F2811" s="4" t="s">
        <v>57</v>
      </c>
      <c r="G2811" s="4" t="s">
        <v>590</v>
      </c>
      <c r="H2811" s="5" t="n">
        <v>625</v>
      </c>
      <c r="I2811" s="25" t="n">
        <v>46154</v>
      </c>
      <c r="J2811" s="4" t="s">
        <v>937</v>
      </c>
      <c r="K2811" s="4" t="s">
        <v>5</v>
      </c>
      <c r="L2811" s="4" t="s">
        <v>421</v>
      </c>
      <c r="M2811" s="25" t="n">
        <v>46153</v>
      </c>
      <c r="N2811" s="25" t="n">
        <v>46154</v>
      </c>
      <c r="O2811" s="25" t="n">
        <v>46155</v>
      </c>
      <c r="P2811" s="25" t="n">
        <v>46155</v>
      </c>
      <c r="Q2811" s="6" t="n">
        <v>-0.0108200015457145</v>
      </c>
      <c r="R2811" s="6" t="n">
        <v>-0.00773497929525746</v>
      </c>
      <c r="S2811" s="6" t="n">
        <v>-0.00370078740157487</v>
      </c>
      <c r="T2811" s="6" t="n">
        <v>-0.0222557682425468</v>
      </c>
      <c r="U2811" s="6" t="n">
        <v>-0.0318092211984192</v>
      </c>
      <c r="V2811" s="6" t="n">
        <v>-0.00882638124881108</v>
      </c>
      <c r="W2811" s="6" t="n">
        <v>0.0095534529558724</v>
      </c>
      <c r="X2811" s="6" t="n">
        <v>-0.0134293869937358</v>
      </c>
      <c r="Y2811" s="6" t="n">
        <v>0.000771975761414079</v>
      </c>
      <c r="Z2811" s="6" t="n">
        <v>-0.0230277440039609</v>
      </c>
      <c r="AA2811" s="6" t="n">
        <v>-0.019212598425197</v>
      </c>
      <c r="AB2811" s="6" t="n">
        <v>-0.00370078740157487</v>
      </c>
      <c r="AC2811" s="6" t="n">
        <v>0.00370078740157487</v>
      </c>
      <c r="AD2811" s="6" t="n">
        <v>0.0581102362204724</v>
      </c>
      <c r="AE2811" s="7" t="n">
        <v>0.478319783197832</v>
      </c>
      <c r="AF2811" s="7" t="n">
        <v>3.05131318165825</v>
      </c>
      <c r="AG2811" s="26" t="n">
        <v>1293.9</v>
      </c>
      <c r="AH2811" s="6" t="n">
        <v>-0.0219215360193513</v>
      </c>
      <c r="AI2811" s="6" t="n">
        <v>0.0817657386506148</v>
      </c>
      <c r="AJ2811" s="6" t="n">
        <v>0.0942071881606765</v>
      </c>
      <c r="AK2811" s="6" t="n">
        <v>0.112253161559792</v>
      </c>
      <c r="AL2811" s="6" t="n">
        <v>0.141595450206766</v>
      </c>
      <c r="AM2811" s="6" t="n">
        <v>0.102502663624267</v>
      </c>
      <c r="AN2811" s="6" t="n">
        <v>-0.0207369249736518</v>
      </c>
      <c r="AO2811" s="6" t="n">
        <v>0.0447324745119737</v>
      </c>
      <c r="AP2811" s="6" t="n">
        <v>0.00845649253141567</v>
      </c>
      <c r="AQ2811" s="6" t="n">
        <v>0.0191772155608956</v>
      </c>
      <c r="AR2811" s="4" t="s">
        <v>422</v>
      </c>
      <c r="AS2811" s="4" t="s">
        <v>102</v>
      </c>
      <c r="AT2811" s="5" t="n">
        <v>7546.4</v>
      </c>
      <c r="AU2811" s="6" t="n">
        <v>-0.115144693025655</v>
      </c>
      <c r="AV2811" s="6" t="n">
        <v>-0.137889277309388</v>
      </c>
      <c r="AW2811" s="5" t="n">
        <v>382.5</v>
      </c>
      <c r="AX2811" s="6" t="n">
        <v>0.0506864200148415</v>
      </c>
      <c r="AY2811" s="6" t="n">
        <v>-0.183577920306907</v>
      </c>
      <c r="AZ2811" s="5" t="n">
        <v>220.9</v>
      </c>
      <c r="BA2811" s="6" t="n">
        <v>-0.861356932153392</v>
      </c>
      <c r="BB2811" s="6" t="n">
        <v>-0.817422927514671</v>
      </c>
      <c r="BC2811" s="6" t="n">
        <v>0.0292722357680483</v>
      </c>
      <c r="BD2811" s="7" t="n">
        <v>2.65</v>
      </c>
      <c r="BL2811" s="5" t="n">
        <v>108040.65</v>
      </c>
      <c r="BM2811" s="5" t="n">
        <v>5568.4</v>
      </c>
      <c r="BN2811" s="26" t="n">
        <v>19.4024585159112</v>
      </c>
      <c r="BO2811" s="7" t="n">
        <v>2.99996251457766</v>
      </c>
      <c r="BP2811" s="6" t="n">
        <v>0.154617648692175</v>
      </c>
      <c r="BQ2811" s="7" t="n">
        <v>0.124829233076026</v>
      </c>
      <c r="BR2811" s="26" t="n">
        <v>35.97</v>
      </c>
      <c r="BS2811" s="7" t="n">
        <v>5.25</v>
      </c>
      <c r="BT2811" s="4" t="s">
        <v>1443</v>
      </c>
      <c r="BU2811" s="5" t="n">
        <v>5673.7</v>
      </c>
      <c r="BV2811" s="5" t="n">
        <v>2330.6</v>
      </c>
      <c r="BW2811" s="5" t="n">
        <v>3343.1</v>
      </c>
      <c r="BX2811" s="7" t="n">
        <v>1.35216873212583</v>
      </c>
      <c r="BY2811" s="5" t="n">
        <v>8</v>
      </c>
      <c r="BZ2811" s="6" t="n">
        <v>0.111359132593518</v>
      </c>
      <c r="CA2811" s="6" t="n">
        <v>-0.099592377056901</v>
      </c>
      <c r="CB2811" s="4" t="s">
        <v>1147</v>
      </c>
      <c r="CC2811" s="26" t="n">
        <v>51.8163074841243</v>
      </c>
      <c r="CD2811" s="6" t="n">
        <v>-0.62555304578861</v>
      </c>
      <c r="CE2811" s="25" t="n">
        <v>46168</v>
      </c>
      <c r="CF2811" s="6" t="n">
        <v>0.290684046980645</v>
      </c>
      <c r="CG2811" s="6" t="n">
        <v>0.389763155078981</v>
      </c>
      <c r="CH2811" s="6" t="n">
        <v>0.283511581684742</v>
      </c>
      <c r="CI2811" s="6" t="n">
        <v>-0.272605483637129</v>
      </c>
      <c r="CJ2811" s="6" t="n">
        <v>0.0618897637795276</v>
      </c>
      <c r="CK2811" s="7" t="n">
        <v>0.0597964376590341</v>
      </c>
      <c r="CL2811" s="6" t="n">
        <v>0.0495410292072321</v>
      </c>
      <c r="CM2811" s="4" t="s">
        <v>425</v>
      </c>
    </row>
    <row r="2812" customFormat="false" ht="15" hidden="false" customHeight="false" outlineLevel="0" collapsed="false">
      <c r="A2812" s="4" t="s">
        <v>47</v>
      </c>
      <c r="B2812" s="4" t="s">
        <v>48</v>
      </c>
      <c r="C2812" s="25" t="n">
        <v>46112</v>
      </c>
      <c r="D2812" s="4" t="s">
        <v>233</v>
      </c>
      <c r="E2812" s="4" t="s">
        <v>671</v>
      </c>
      <c r="G2812" s="4" t="s">
        <v>427</v>
      </c>
      <c r="H2812" s="5" t="n">
        <v>400</v>
      </c>
      <c r="I2812" s="25" t="n">
        <v>46154</v>
      </c>
      <c r="J2812" s="4" t="s">
        <v>814</v>
      </c>
      <c r="K2812" s="4" t="s">
        <v>5</v>
      </c>
      <c r="L2812" s="4" t="s">
        <v>421</v>
      </c>
      <c r="M2812" s="25" t="n">
        <v>46153</v>
      </c>
      <c r="N2812" s="25" t="n">
        <v>46154</v>
      </c>
      <c r="O2812" s="25" t="n">
        <v>46155</v>
      </c>
      <c r="P2812" s="25" t="n">
        <v>46155</v>
      </c>
      <c r="Q2812" s="6" t="n">
        <v>-0.00247102429840562</v>
      </c>
      <c r="R2812" s="6" t="n">
        <v>-0.0246534945443822</v>
      </c>
      <c r="S2812" s="6" t="n">
        <v>-0.0337425167805526</v>
      </c>
      <c r="T2812" s="6" t="n">
        <v>-0.0608670356233404</v>
      </c>
      <c r="U2812" s="6" t="n">
        <v>-0.0318092211984192</v>
      </c>
      <c r="V2812" s="6" t="n">
        <v>-0.0321178608978994</v>
      </c>
      <c r="W2812" s="6" t="n">
        <v>-0.0290578144249212</v>
      </c>
      <c r="X2812" s="6" t="n">
        <v>-0.028749174725441</v>
      </c>
      <c r="AA2812" s="6" t="n">
        <v>0.010159037310274</v>
      </c>
      <c r="AB2812" s="6" t="n">
        <v>-0.0337425167805526</v>
      </c>
      <c r="AC2812" s="6" t="n">
        <v>0.0337425167805526</v>
      </c>
      <c r="AD2812" s="6" t="n">
        <v>0.0657313902158796</v>
      </c>
      <c r="AE2812" s="7" t="n">
        <v>0.071757129714813</v>
      </c>
      <c r="AF2812" s="7" t="n">
        <v>1.74901569951582</v>
      </c>
      <c r="AG2812" s="26" t="n">
        <v>1699.7</v>
      </c>
      <c r="AH2812" s="6" t="n">
        <v>0.0718925395724288</v>
      </c>
      <c r="AI2812" s="6" t="n">
        <v>0.139820278969957</v>
      </c>
      <c r="AJ2812" s="6" t="n">
        <v>0.035392300194931</v>
      </c>
      <c r="AK2812" s="6" t="n">
        <v>0.08789688716262</v>
      </c>
      <c r="AL2812" s="6" t="n">
        <v>0.319346271666509</v>
      </c>
      <c r="AM2812" s="6" t="n">
        <v>0.0854226878188618</v>
      </c>
      <c r="AN2812" s="6" t="n">
        <v>0.0543975911510948</v>
      </c>
      <c r="AO2812" s="6" t="n">
        <v>0.0172100882408159</v>
      </c>
      <c r="AP2812" s="6" t="n">
        <v>-0.0224044057825903</v>
      </c>
      <c r="AQ2812" s="6" t="n">
        <v>-0.0116836827531104</v>
      </c>
      <c r="AR2812" s="4" t="s">
        <v>422</v>
      </c>
      <c r="AS2812" s="4" t="s">
        <v>438</v>
      </c>
      <c r="AT2812" s="5" t="n">
        <v>10801.94</v>
      </c>
      <c r="AU2812" s="6" t="n">
        <v>-0.127169563727803</v>
      </c>
      <c r="AV2812" s="6" t="n">
        <v>-0.242443857989344</v>
      </c>
      <c r="AZ2812" s="5" t="n">
        <v>-26.35</v>
      </c>
      <c r="BA2812" s="6" t="n">
        <v>-1.84104691988509</v>
      </c>
      <c r="BC2812" s="6" t="n">
        <v>-0.00243937663049415</v>
      </c>
      <c r="BD2812" s="7" t="n">
        <v>-0.77</v>
      </c>
      <c r="BL2812" s="5" t="n">
        <v>58325.2055</v>
      </c>
      <c r="BM2812" s="5" t="n">
        <v>105.09</v>
      </c>
      <c r="BN2812" s="26" t="n">
        <v>555.002431249405</v>
      </c>
      <c r="BO2812" s="7" t="n">
        <v>10.9979702146034</v>
      </c>
      <c r="BP2812" s="6" t="n">
        <v>0.0198160757419479</v>
      </c>
      <c r="BQ2812" s="7" t="n">
        <v>0</v>
      </c>
      <c r="BR2812" s="26" t="n">
        <v>23.5</v>
      </c>
      <c r="BS2812" s="7" t="n">
        <v>3.65</v>
      </c>
      <c r="BT2812" s="4" t="s">
        <v>1443</v>
      </c>
      <c r="BU2812" s="5" t="n">
        <v>11472.71</v>
      </c>
      <c r="BV2812" s="5" t="n">
        <v>244.44</v>
      </c>
      <c r="BW2812" s="5" t="n">
        <v>11228.27</v>
      </c>
      <c r="BX2812" s="7" t="n">
        <v>136.62867690842</v>
      </c>
      <c r="BY2812" s="5" t="n">
        <v>0</v>
      </c>
      <c r="CE2812" s="25" t="n">
        <v>46168</v>
      </c>
      <c r="CF2812" s="6" t="n">
        <v>0.324485658587981</v>
      </c>
      <c r="CG2812" s="6" t="n">
        <v>0.346914279510733</v>
      </c>
      <c r="CH2812" s="6" t="n">
        <v>0.29439025485972</v>
      </c>
      <c r="CI2812" s="6" t="n">
        <v>-0.151403466946042</v>
      </c>
      <c r="CJ2812" s="6" t="n">
        <v>0.0551792949144343</v>
      </c>
      <c r="CK2812" s="7" t="n">
        <v>0.611506849315067</v>
      </c>
      <c r="CL2812" s="6" t="n">
        <v>-0.0137766749379652</v>
      </c>
      <c r="CM2812" s="4" t="s">
        <v>425</v>
      </c>
    </row>
    <row r="2813" customFormat="false" ht="15" hidden="false" customHeight="false" outlineLevel="0" collapsed="false">
      <c r="A2813" s="4" t="s">
        <v>47</v>
      </c>
      <c r="B2813" s="4" t="s">
        <v>48</v>
      </c>
      <c r="C2813" s="25" t="n">
        <v>46112</v>
      </c>
      <c r="D2813" s="4" t="s">
        <v>274</v>
      </c>
      <c r="E2813" s="4" t="s">
        <v>1317</v>
      </c>
      <c r="G2813" s="4" t="s">
        <v>427</v>
      </c>
      <c r="H2813" s="5" t="n">
        <v>12000</v>
      </c>
      <c r="I2813" s="25" t="n">
        <v>46154</v>
      </c>
      <c r="J2813" s="4" t="s">
        <v>990</v>
      </c>
      <c r="K2813" s="4" t="s">
        <v>5</v>
      </c>
      <c r="L2813" s="4" t="s">
        <v>421</v>
      </c>
      <c r="M2813" s="25" t="n">
        <v>46153</v>
      </c>
      <c r="N2813" s="25" t="n">
        <v>46154</v>
      </c>
      <c r="O2813" s="25" t="n">
        <v>46155</v>
      </c>
      <c r="P2813" s="25" t="n">
        <v>46155</v>
      </c>
      <c r="Q2813" s="6" t="n">
        <v>0.0174247567322925</v>
      </c>
      <c r="R2813" s="6" t="n">
        <v>-0.0415925266903914</v>
      </c>
      <c r="S2813" s="6" t="n">
        <v>0.000232072406590733</v>
      </c>
      <c r="T2813" s="6" t="n">
        <v>-0.0239356975515082</v>
      </c>
      <c r="U2813" s="6" t="n">
        <v>-0.0318092211984192</v>
      </c>
      <c r="V2813" s="6" t="n">
        <v>-0.0321178608978994</v>
      </c>
      <c r="W2813" s="6" t="n">
        <v>0.00787352364691107</v>
      </c>
      <c r="X2813" s="6" t="n">
        <v>0.00818216334639121</v>
      </c>
      <c r="AA2813" s="6" t="n">
        <v>0.0141564168020423</v>
      </c>
      <c r="AB2813" s="6" t="n">
        <v>0.000232072406590733</v>
      </c>
      <c r="AC2813" s="6" t="n">
        <v>0.000232072406590733</v>
      </c>
      <c r="AD2813" s="6" t="n">
        <v>0.0545370155488511</v>
      </c>
      <c r="AE2813" s="7" t="n">
        <v>0.48936170212766</v>
      </c>
      <c r="AF2813" s="7" t="n">
        <v>2.54820017245172</v>
      </c>
      <c r="AG2813" s="26" t="n">
        <v>44.19</v>
      </c>
      <c r="AH2813" s="6" t="n">
        <v>0.0586966938188787</v>
      </c>
      <c r="AI2813" s="6" t="n">
        <v>0.0546539379474942</v>
      </c>
      <c r="AJ2813" s="6" t="n">
        <v>-0.0940959409594098</v>
      </c>
      <c r="AK2813" s="6" t="n">
        <v>-0.165458569743154</v>
      </c>
      <c r="AL2813" s="6" t="n">
        <v>0.105564836490744</v>
      </c>
      <c r="AM2813" s="6" t="n">
        <v>0.0854226878188618</v>
      </c>
      <c r="AN2813" s="6" t="n">
        <v>-0.0307687498713676</v>
      </c>
      <c r="AO2813" s="6" t="n">
        <v>-0.023201856148492</v>
      </c>
      <c r="AP2813" s="6" t="n">
        <v>-0.089095127610209</v>
      </c>
      <c r="AQ2813" s="6" t="n">
        <v>-0.0783744045807291</v>
      </c>
      <c r="AR2813" s="4" t="s">
        <v>422</v>
      </c>
      <c r="AS2813" s="4" t="s">
        <v>102</v>
      </c>
      <c r="AT2813" s="5" t="n">
        <v>2024.257</v>
      </c>
      <c r="AU2813" s="6" t="n">
        <v>0.29058844381425</v>
      </c>
      <c r="AV2813" s="6" t="n">
        <v>0.0269405774183942</v>
      </c>
      <c r="AW2813" s="5" t="n">
        <v>484.658</v>
      </c>
      <c r="AX2813" s="6" t="n">
        <v>0.239425132283104</v>
      </c>
      <c r="AY2813" s="6" t="n">
        <v>0.00159363215176669</v>
      </c>
      <c r="AZ2813" s="5" t="n">
        <v>257.727</v>
      </c>
      <c r="BA2813" s="6" t="n">
        <v>0.411645816445019</v>
      </c>
      <c r="BB2813" s="6" t="n">
        <v>-0.0370972026438384</v>
      </c>
      <c r="BC2813" s="6" t="n">
        <v>0.127319307775643</v>
      </c>
      <c r="BD2813" s="7" t="n">
        <v>0.56</v>
      </c>
      <c r="BL2813" s="5" t="n">
        <v>20677.711806</v>
      </c>
      <c r="BM2813" s="5" t="n">
        <v>849.6133</v>
      </c>
      <c r="BN2813" s="26" t="n">
        <v>24.337792035506</v>
      </c>
      <c r="BO2813" s="7" t="n">
        <v>2.32478630297499</v>
      </c>
      <c r="BP2813" s="6" t="n">
        <v>0.0955216602879749</v>
      </c>
      <c r="BQ2813" s="7" t="n">
        <v>0.138507949389153</v>
      </c>
      <c r="BR2813" s="26" t="n">
        <v>23.5</v>
      </c>
      <c r="BS2813" s="7" t="n">
        <v>3.65</v>
      </c>
      <c r="BT2813" s="4" t="s">
        <v>1443</v>
      </c>
      <c r="BU2813" s="5" t="n">
        <v>1202.969</v>
      </c>
      <c r="BV2813" s="5" t="n">
        <v>192.211</v>
      </c>
      <c r="BW2813" s="5" t="n">
        <v>1010.758</v>
      </c>
      <c r="BX2813" s="7" t="n">
        <v>1.30083329007924</v>
      </c>
      <c r="BY2813" s="5" t="n">
        <v>0</v>
      </c>
      <c r="CN2813" s="4" t="s">
        <v>429</v>
      </c>
    </row>
    <row r="2814" customFormat="false" ht="15" hidden="false" customHeight="false" outlineLevel="0" collapsed="false">
      <c r="A2814" s="4" t="s">
        <v>47</v>
      </c>
      <c r="B2814" s="4" t="s">
        <v>48</v>
      </c>
      <c r="C2814" s="25" t="n">
        <v>46112</v>
      </c>
      <c r="D2814" s="4" t="s">
        <v>291</v>
      </c>
      <c r="E2814" s="4" t="s">
        <v>728</v>
      </c>
      <c r="F2814" s="4" t="s">
        <v>59</v>
      </c>
      <c r="G2814" s="4" t="s">
        <v>506</v>
      </c>
      <c r="H2814" s="5" t="n">
        <v>1450</v>
      </c>
      <c r="I2814" s="25" t="n">
        <v>46154</v>
      </c>
      <c r="J2814" s="4" t="s">
        <v>1023</v>
      </c>
      <c r="K2814" s="4" t="s">
        <v>5</v>
      </c>
      <c r="L2814" s="4" t="s">
        <v>421</v>
      </c>
      <c r="M2814" s="25" t="n">
        <v>46153</v>
      </c>
      <c r="N2814" s="25" t="n">
        <v>46154</v>
      </c>
      <c r="O2814" s="25" t="n">
        <v>46155</v>
      </c>
      <c r="P2814" s="25" t="n">
        <v>46155</v>
      </c>
      <c r="Q2814" s="6" t="n">
        <v>-0.00642201834862388</v>
      </c>
      <c r="R2814" s="6" t="n">
        <v>-0.0341643582640813</v>
      </c>
      <c r="S2814" s="6" t="n">
        <v>-0.0333413001912045</v>
      </c>
      <c r="T2814" s="6" t="n">
        <v>-0.0739276768039097</v>
      </c>
      <c r="U2814" s="6" t="n">
        <v>-0.0318092211984192</v>
      </c>
      <c r="V2814" s="6" t="n">
        <v>-0.0239417350402311</v>
      </c>
      <c r="W2814" s="6" t="n">
        <v>-0.0421184556054904</v>
      </c>
      <c r="X2814" s="6" t="n">
        <v>-0.0499859417636785</v>
      </c>
      <c r="Y2814" s="6" t="n">
        <v>-0.00521200955868995</v>
      </c>
      <c r="Z2814" s="6" t="n">
        <v>-0.0687156672452197</v>
      </c>
      <c r="AA2814" s="6" t="n">
        <v>-0.0654875717017208</v>
      </c>
      <c r="AB2814" s="6" t="n">
        <v>-0.0333413001912045</v>
      </c>
      <c r="AC2814" s="6" t="n">
        <v>0.0333413001912045</v>
      </c>
      <c r="AD2814" s="6" t="n">
        <v>0.0548518164435946</v>
      </c>
      <c r="AE2814" s="7" t="n">
        <v>0.594771241830065</v>
      </c>
      <c r="AF2814" s="7" t="n">
        <v>2.26564204487624</v>
      </c>
      <c r="AG2814" s="26" t="n">
        <v>436</v>
      </c>
      <c r="AH2814" s="6" t="n">
        <v>-0.0192329321786077</v>
      </c>
      <c r="AI2814" s="6" t="n">
        <v>0.124580861490844</v>
      </c>
      <c r="AJ2814" s="6" t="n">
        <v>0.21516164994426</v>
      </c>
      <c r="AK2814" s="6" t="n">
        <v>0.0998134253198231</v>
      </c>
      <c r="AL2814" s="6" t="n">
        <v>0.158323160359966</v>
      </c>
      <c r="AM2814" s="6" t="n">
        <v>0.146649989811191</v>
      </c>
      <c r="AN2814" s="6" t="n">
        <v>-0.0220691283203467</v>
      </c>
      <c r="AO2814" s="6" t="n">
        <v>0.0223760662628263</v>
      </c>
      <c r="AP2814" s="6" t="n">
        <v>-0.0351094078378043</v>
      </c>
      <c r="AQ2814" s="6" t="n">
        <v>-0.0243886848083244</v>
      </c>
      <c r="AR2814" s="4" t="s">
        <v>422</v>
      </c>
      <c r="AS2814" s="4" t="s">
        <v>102</v>
      </c>
      <c r="AT2814" s="5" t="n">
        <v>14900.2</v>
      </c>
      <c r="AU2814" s="6" t="n">
        <v>-0.128433283340782</v>
      </c>
      <c r="AV2814" s="6" t="n">
        <v>0.0682364513231257</v>
      </c>
      <c r="AW2814" s="5" t="n">
        <v>2505.02</v>
      </c>
      <c r="AX2814" s="6" t="n">
        <v>0.168119891008174</v>
      </c>
      <c r="AY2814" s="6" t="n">
        <v>-0.0227769800508176</v>
      </c>
      <c r="AZ2814" s="5" t="n">
        <v>995.91</v>
      </c>
      <c r="BA2814" s="6" t="n">
        <v>-0.04499295187135</v>
      </c>
      <c r="BB2814" s="6" t="n">
        <v>0.290072281665328</v>
      </c>
      <c r="BC2814" s="6" t="n">
        <v>0.0668387001516758</v>
      </c>
      <c r="BD2814" s="7" t="n">
        <v>3.12</v>
      </c>
      <c r="BL2814" s="5" t="n">
        <v>139328.16</v>
      </c>
      <c r="BM2814" s="5" t="n">
        <v>3794.11</v>
      </c>
      <c r="BN2814" s="26" t="n">
        <v>36.7222247114607</v>
      </c>
      <c r="BO2814" s="7" t="n">
        <v>3.69673381440416</v>
      </c>
      <c r="BP2814" s="6" t="n">
        <v>0.10066747980142</v>
      </c>
      <c r="BQ2814" s="7" t="n">
        <v>1.72842431306519</v>
      </c>
      <c r="BR2814" s="26" t="n">
        <v>16.68</v>
      </c>
      <c r="BS2814" s="7" t="n">
        <v>2.63</v>
      </c>
      <c r="BT2814" s="4" t="s">
        <v>1443</v>
      </c>
      <c r="BU2814" s="5" t="n">
        <v>5993.33</v>
      </c>
      <c r="BV2814" s="5" t="n">
        <v>13694.83</v>
      </c>
      <c r="BW2814" s="5" t="n">
        <v>-7701.5</v>
      </c>
      <c r="BX2814" s="7" t="n">
        <v>1.59941983192739</v>
      </c>
      <c r="BY2814" s="5" t="n">
        <v>5</v>
      </c>
      <c r="BZ2814" s="6" t="n">
        <v>-0.00100509924564873</v>
      </c>
      <c r="CA2814" s="6" t="n">
        <v>0.377764668476276</v>
      </c>
      <c r="CB2814" s="4" t="s">
        <v>508</v>
      </c>
      <c r="CC2814" s="26" t="n">
        <v>24.8453303093802</v>
      </c>
      <c r="CD2814" s="6" t="n">
        <v>0.478033266379899</v>
      </c>
      <c r="CE2814" s="25" t="n">
        <v>46168</v>
      </c>
      <c r="CF2814" s="6" t="n">
        <v>0.3032023831998</v>
      </c>
      <c r="CG2814" s="6" t="n">
        <v>0.372672069909144</v>
      </c>
      <c r="CH2814" s="6" t="n">
        <v>0.307586477909703</v>
      </c>
      <c r="CI2814" s="6" t="n">
        <v>-0.17464574690373</v>
      </c>
      <c r="CJ2814" s="6" t="n">
        <v>0.0592734225621415</v>
      </c>
      <c r="CK2814" s="7" t="n">
        <v>0.562499999999999</v>
      </c>
      <c r="CL2814" s="6" t="n">
        <v>0.240834706929518</v>
      </c>
      <c r="CM2814" s="4" t="s">
        <v>425</v>
      </c>
    </row>
    <row r="2815" customFormat="false" ht="15" hidden="false" customHeight="false" outlineLevel="0" collapsed="false">
      <c r="A2815" s="4" t="s">
        <v>47</v>
      </c>
      <c r="B2815" s="4" t="s">
        <v>48</v>
      </c>
      <c r="C2815" s="25" t="n">
        <v>46112</v>
      </c>
      <c r="D2815" s="4" t="s">
        <v>135</v>
      </c>
      <c r="E2815" s="4" t="s">
        <v>755</v>
      </c>
      <c r="F2815" s="4" t="s">
        <v>77</v>
      </c>
      <c r="G2815" s="4" t="s">
        <v>550</v>
      </c>
      <c r="H2815" s="5" t="n">
        <v>475</v>
      </c>
      <c r="I2815" s="25" t="n">
        <v>46155</v>
      </c>
      <c r="J2815" s="4" t="s">
        <v>1023</v>
      </c>
      <c r="K2815" s="4" t="s">
        <v>5</v>
      </c>
      <c r="L2815" s="4" t="s">
        <v>421</v>
      </c>
      <c r="M2815" s="25" t="n">
        <v>46154</v>
      </c>
      <c r="N2815" s="25" t="n">
        <v>46155</v>
      </c>
      <c r="O2815" s="25" t="n">
        <v>46156</v>
      </c>
      <c r="P2815" s="25" t="n">
        <v>46156</v>
      </c>
      <c r="Q2815" s="6" t="n">
        <v>-0.00170473917490621</v>
      </c>
      <c r="R2815" s="6" t="n">
        <v>0.0184426229508197</v>
      </c>
      <c r="S2815" s="6" t="n">
        <v>0.052705119606528</v>
      </c>
      <c r="T2815" s="6" t="n">
        <v>0.0694430033824415</v>
      </c>
      <c r="U2815" s="6" t="n">
        <v>-0.00507486769800192</v>
      </c>
      <c r="V2815" s="6" t="n">
        <v>-0.00750822981489507</v>
      </c>
      <c r="W2815" s="6" t="n">
        <v>0.0745178710804434</v>
      </c>
      <c r="X2815" s="6" t="n">
        <v>0.0769512331973365</v>
      </c>
      <c r="AA2815" s="6" t="n">
        <v>0.0172143974960877</v>
      </c>
      <c r="AB2815" s="6" t="n">
        <v>0.052705119606528</v>
      </c>
      <c r="AC2815" s="6" t="n">
        <v>0.052705119606528</v>
      </c>
      <c r="AD2815" s="6" t="n">
        <v>0.0513637379834563</v>
      </c>
      <c r="AE2815" s="7" t="n">
        <v>0.937976060935799</v>
      </c>
      <c r="AF2815" s="7" t="n">
        <v>2.27799228419225</v>
      </c>
      <c r="AG2815" s="26" t="n">
        <v>1759.8</v>
      </c>
      <c r="AH2815" s="6" t="n">
        <v>-0.0368343276230091</v>
      </c>
      <c r="AI2815" s="6" t="n">
        <v>-0.0546841426729697</v>
      </c>
      <c r="AJ2815" s="6" t="n">
        <v>-0.11891052921444</v>
      </c>
      <c r="AK2815" s="6" t="n">
        <v>-0.134783346721291</v>
      </c>
      <c r="AL2815" s="6" t="n">
        <v>-0.0649197190104631</v>
      </c>
      <c r="AM2815" s="6" t="n">
        <v>-0.0308021750715548</v>
      </c>
      <c r="AN2815" s="6" t="n">
        <v>-0.0238819676014149</v>
      </c>
      <c r="AO2815" s="6" t="n">
        <v>0.000955667640031743</v>
      </c>
      <c r="AP2815" s="6" t="n">
        <v>-0.0323865144677468</v>
      </c>
      <c r="AQ2815" s="6" t="n">
        <v>-0.0295709329467419</v>
      </c>
      <c r="AR2815" s="4" t="s">
        <v>422</v>
      </c>
      <c r="AS2815" s="4" t="s">
        <v>102</v>
      </c>
      <c r="AT2815" s="5" t="n">
        <v>55383.2</v>
      </c>
      <c r="AU2815" s="6" t="n">
        <v>0.156800247304506</v>
      </c>
      <c r="AV2815" s="6" t="n">
        <v>0.0259644026853594</v>
      </c>
      <c r="AW2815" s="5" t="n">
        <v>28330.9</v>
      </c>
      <c r="AX2815" s="6" t="n">
        <v>0.511543211659854</v>
      </c>
      <c r="AY2815" s="6" t="n">
        <v>-0.0496688310670128</v>
      </c>
      <c r="AZ2815" s="5" t="n">
        <v>7325.1</v>
      </c>
      <c r="BA2815" s="6" t="n">
        <v>-0.335398936652815</v>
      </c>
      <c r="BB2815" s="6" t="n">
        <v>0.104758313852651</v>
      </c>
      <c r="BC2815" s="6" t="n">
        <v>0.132262130032212</v>
      </c>
      <c r="BD2815" s="7" t="n">
        <v>12.53</v>
      </c>
      <c r="BL2815" s="5" t="n">
        <v>1020719.196</v>
      </c>
      <c r="BM2815" s="5" t="n">
        <v>30391.9</v>
      </c>
      <c r="BN2815" s="26" t="n">
        <v>33.5852380403989</v>
      </c>
      <c r="BO2815" s="7" t="n">
        <v>8.66514309484193</v>
      </c>
      <c r="BP2815" s="6" t="n">
        <v>0.258004516282387</v>
      </c>
      <c r="BQ2815" s="7" t="n">
        <v>1.18805307480729</v>
      </c>
      <c r="BR2815" s="26" t="n">
        <v>19.03</v>
      </c>
      <c r="BS2815" s="7" t="n">
        <v>3.19</v>
      </c>
      <c r="BT2815" s="4" t="s">
        <v>1443</v>
      </c>
      <c r="BU2815" s="5" t="n">
        <v>122229.6</v>
      </c>
      <c r="BV2815" s="5" t="n">
        <v>45175.6</v>
      </c>
      <c r="BW2815" s="5" t="n">
        <v>77054</v>
      </c>
      <c r="BX2815" s="7" t="n">
        <v>4.57871077946597</v>
      </c>
      <c r="BY2815" s="5" t="n">
        <v>1</v>
      </c>
      <c r="CE2815" s="25" t="n">
        <v>46168</v>
      </c>
      <c r="CF2815" s="6" t="n">
        <v>0.213872118265647</v>
      </c>
      <c r="CG2815" s="6" t="n">
        <v>0.270336638929974</v>
      </c>
      <c r="CH2815" s="6" t="n">
        <v>0.191541591587756</v>
      </c>
      <c r="CI2815" s="6" t="n">
        <v>-0.291470100590505</v>
      </c>
      <c r="CJ2815" s="6" t="n">
        <v>0.0410239213056115</v>
      </c>
      <c r="CK2815" s="7" t="n">
        <v>1.28474114441417</v>
      </c>
      <c r="CL2815" s="6" t="n">
        <v>0.0447536128456735</v>
      </c>
      <c r="CM2815" s="4" t="s">
        <v>425</v>
      </c>
    </row>
    <row r="2816" customFormat="false" ht="15" hidden="false" customHeight="false" outlineLevel="0" collapsed="false">
      <c r="A2816" s="4" t="s">
        <v>47</v>
      </c>
      <c r="B2816" s="4" t="s">
        <v>48</v>
      </c>
      <c r="C2816" s="25" t="n">
        <v>46112</v>
      </c>
      <c r="D2816" s="4" t="s">
        <v>148</v>
      </c>
      <c r="E2816" s="4" t="s">
        <v>589</v>
      </c>
      <c r="F2816" s="4" t="s">
        <v>57</v>
      </c>
      <c r="G2816" s="4" t="s">
        <v>590</v>
      </c>
      <c r="H2816" s="5" t="n">
        <v>425</v>
      </c>
      <c r="I2816" s="25" t="n">
        <v>46155</v>
      </c>
      <c r="J2816" s="4" t="s">
        <v>1098</v>
      </c>
      <c r="K2816" s="4" t="s">
        <v>6</v>
      </c>
      <c r="L2816" s="4" t="s">
        <v>421</v>
      </c>
      <c r="M2816" s="25" t="n">
        <v>46154</v>
      </c>
      <c r="N2816" s="25" t="n">
        <v>46155</v>
      </c>
      <c r="O2816" s="25" t="n">
        <v>46156</v>
      </c>
      <c r="P2816" s="25" t="n">
        <v>46155</v>
      </c>
      <c r="Q2816" s="6" t="n">
        <v>-0.00965591233044694</v>
      </c>
      <c r="R2816" s="6" t="n">
        <v>0.0273156387835642</v>
      </c>
      <c r="S2816" s="6" t="n">
        <v>0.0821783669780056</v>
      </c>
      <c r="T2816" s="6" t="n">
        <v>0.0998380934311229</v>
      </c>
      <c r="U2816" s="6" t="n">
        <v>-0.00507486769800192</v>
      </c>
      <c r="V2816" s="6" t="n">
        <v>0.0160892222737318</v>
      </c>
      <c r="W2816" s="6" t="n">
        <v>0.104912961129125</v>
      </c>
      <c r="X2816" s="6" t="n">
        <v>0.0837488711573912</v>
      </c>
      <c r="Y2816" s="6" t="n">
        <v>-0.0181242489550575</v>
      </c>
      <c r="Z2816" s="6" t="n">
        <v>0.117962342386181</v>
      </c>
      <c r="AA2816" s="6" t="n">
        <v>-0.0102143465139674</v>
      </c>
      <c r="AB2816" s="6" t="n">
        <v>0.0273156387835642</v>
      </c>
      <c r="AC2816" s="6" t="n">
        <v>0.0273156387835642</v>
      </c>
      <c r="AD2816" s="6" t="n">
        <v>0.0633753772343882</v>
      </c>
      <c r="AE2816" s="7" t="n">
        <v>0.645909645909645</v>
      </c>
      <c r="AF2816" s="7" t="n">
        <v>3.42422595604846</v>
      </c>
      <c r="AG2816" s="26" t="n">
        <v>1304.9</v>
      </c>
      <c r="AH2816" s="6" t="n">
        <v>-0.0225468164794006</v>
      </c>
      <c r="AI2816" s="6" t="n">
        <v>0.0731968089481039</v>
      </c>
      <c r="AJ2816" s="6" t="n">
        <v>-0.0135319020260052</v>
      </c>
      <c r="AK2816" s="6" t="n">
        <v>-0.134024848968654</v>
      </c>
      <c r="AL2816" s="6" t="n">
        <v>-0.139811767736297</v>
      </c>
      <c r="AM2816" s="6" t="n">
        <v>0.0990964567645241</v>
      </c>
      <c r="AN2816" s="6" t="n">
        <v>-0.0258996478164202</v>
      </c>
      <c r="AO2816" s="6" t="n">
        <v>-0.0242221758195865</v>
      </c>
      <c r="AP2816" s="6" t="n">
        <v>-0.0329226700076561</v>
      </c>
      <c r="AQ2816" s="6" t="n">
        <v>-0.0301070884866512</v>
      </c>
      <c r="AR2816" s="4" t="s">
        <v>422</v>
      </c>
      <c r="AS2816" s="4" t="s">
        <v>102</v>
      </c>
      <c r="AT2816" s="5" t="n">
        <v>6541.2</v>
      </c>
      <c r="AU2816" s="6" t="n">
        <v>-0.0280087195695492</v>
      </c>
      <c r="AV2816" s="6" t="n">
        <v>-0.0753808053736812</v>
      </c>
      <c r="AW2816" s="5" t="n">
        <v>954.95</v>
      </c>
      <c r="AX2816" s="6" t="n">
        <v>0.145990032409955</v>
      </c>
      <c r="AY2816" s="6" t="n">
        <v>-0.0824885453551423</v>
      </c>
      <c r="AZ2816" s="5" t="n">
        <v>554.64</v>
      </c>
      <c r="BA2816" s="6" t="n">
        <v>-0.546061677470045</v>
      </c>
      <c r="BB2816" s="6" t="n">
        <v>-0.179283811778633</v>
      </c>
      <c r="BC2816" s="6" t="n">
        <v>0.0847917813245276</v>
      </c>
      <c r="BD2816" s="7" t="n">
        <v>6.87</v>
      </c>
      <c r="BL2816" s="5" t="n">
        <v>105403.2975</v>
      </c>
      <c r="BM2816" s="5" t="n">
        <v>4546.43</v>
      </c>
      <c r="BN2816" s="26" t="n">
        <v>23.1837502172034</v>
      </c>
      <c r="BO2816" s="7" t="n">
        <v>3.20189949630897</v>
      </c>
      <c r="BP2816" s="6" t="n">
        <v>0.138109644311688</v>
      </c>
      <c r="BQ2816" s="7" t="n">
        <v>0.0028633928319186</v>
      </c>
      <c r="BR2816" s="26" t="n">
        <v>35.7</v>
      </c>
      <c r="BS2816" s="7" t="n">
        <v>5.27</v>
      </c>
      <c r="BT2816" s="4" t="s">
        <v>1443</v>
      </c>
      <c r="BU2816" s="5" t="n">
        <v>3940.02</v>
      </c>
      <c r="BV2816" s="5" t="n">
        <v>1599.33</v>
      </c>
      <c r="BW2816" s="5" t="n">
        <v>2340.69</v>
      </c>
      <c r="BX2816" s="7" t="n">
        <v>1.01567063566739</v>
      </c>
      <c r="BY2816" s="5" t="n">
        <v>8</v>
      </c>
      <c r="BZ2816" s="6" t="n">
        <v>0.111359132593518</v>
      </c>
      <c r="CA2816" s="6" t="n">
        <v>-0.099592377056901</v>
      </c>
      <c r="CB2816" s="4" t="s">
        <v>1144</v>
      </c>
      <c r="CC2816" s="26" t="n">
        <v>51.8163074841243</v>
      </c>
      <c r="CD2816" s="6" t="n">
        <v>-0.552578110196167</v>
      </c>
      <c r="CE2816" s="25" t="n">
        <v>46168</v>
      </c>
      <c r="CF2816" s="6" t="n">
        <v>0.260140704679396</v>
      </c>
      <c r="CG2816" s="6" t="n">
        <v>0.349489744701143</v>
      </c>
      <c r="CH2816" s="6" t="n">
        <v>0.30255936438879</v>
      </c>
      <c r="CI2816" s="6" t="n">
        <v>-0.134282567725941</v>
      </c>
      <c r="CJ2816" s="6" t="n">
        <v>0.0555211638164513</v>
      </c>
      <c r="CK2816" s="7" t="n">
        <v>0.491986062717771</v>
      </c>
      <c r="CL2816" s="6" t="n">
        <v>0.0571731663840701</v>
      </c>
      <c r="CM2816" s="4" t="s">
        <v>425</v>
      </c>
    </row>
    <row r="2817" customFormat="false" ht="15" hidden="false" customHeight="false" outlineLevel="0" collapsed="false">
      <c r="A2817" s="4" t="s">
        <v>47</v>
      </c>
      <c r="B2817" s="4" t="s">
        <v>48</v>
      </c>
      <c r="C2817" s="25" t="n">
        <v>46112</v>
      </c>
      <c r="D2817" s="4" t="s">
        <v>154</v>
      </c>
      <c r="E2817" s="4" t="s">
        <v>693</v>
      </c>
      <c r="G2817" s="4" t="s">
        <v>427</v>
      </c>
      <c r="H2817" s="5" t="n">
        <v>2150</v>
      </c>
      <c r="I2817" s="25" t="n">
        <v>46155</v>
      </c>
      <c r="J2817" s="4" t="s">
        <v>1077</v>
      </c>
      <c r="K2817" s="4" t="s">
        <v>5</v>
      </c>
      <c r="L2817" s="4" t="s">
        <v>421</v>
      </c>
      <c r="M2817" s="25" t="n">
        <v>46154</v>
      </c>
      <c r="N2817" s="25" t="n">
        <v>46155</v>
      </c>
      <c r="O2817" s="25" t="n">
        <v>46156</v>
      </c>
      <c r="P2817" s="25" t="n">
        <v>46156</v>
      </c>
      <c r="Q2817" s="6" t="n">
        <v>-0.0280840799448655</v>
      </c>
      <c r="R2817" s="6" t="n">
        <v>0.00975004431838333</v>
      </c>
      <c r="S2817" s="6" t="n">
        <v>0.014571629213483</v>
      </c>
      <c r="T2817" s="6" t="n">
        <v>-0.00376240641299919</v>
      </c>
      <c r="U2817" s="6" t="n">
        <v>-0.00507486769800192</v>
      </c>
      <c r="V2817" s="6" t="n">
        <v>-0.00774354553777445</v>
      </c>
      <c r="W2817" s="6" t="n">
        <v>0.00131246128500273</v>
      </c>
      <c r="X2817" s="6" t="n">
        <v>0.00398113912477527</v>
      </c>
      <c r="AA2817" s="6" t="n">
        <v>0.00561797752808979</v>
      </c>
      <c r="AB2817" s="6" t="n">
        <v>0.014571629213483</v>
      </c>
      <c r="AC2817" s="6" t="n">
        <v>0.014571629213483</v>
      </c>
      <c r="AD2817" s="6" t="n">
        <v>0.0461727528089887</v>
      </c>
      <c r="AE2817" s="7" t="n">
        <v>0.653992395437261</v>
      </c>
      <c r="AF2817" s="7" t="n">
        <v>2.03572832812872</v>
      </c>
      <c r="AG2817" s="26" t="n">
        <v>290.2</v>
      </c>
      <c r="AH2817" s="6" t="n">
        <v>0.0440726749415361</v>
      </c>
      <c r="AI2817" s="6" t="n">
        <v>0.179435074171917</v>
      </c>
      <c r="AJ2817" s="6" t="n">
        <v>0.247152864325927</v>
      </c>
      <c r="AK2817" s="6" t="n">
        <v>0.0063082966643826</v>
      </c>
      <c r="AL2817" s="6" t="n">
        <v>-0.133333265903973</v>
      </c>
      <c r="AM2817" s="6" t="n">
        <v>0.0297532197080919</v>
      </c>
      <c r="AN2817" s="6" t="n">
        <v>0.149681854463825</v>
      </c>
      <c r="AO2817" s="6" t="n">
        <v>0.0100363384668629</v>
      </c>
      <c r="AP2817" s="6" t="n">
        <v>-0.113341408548192</v>
      </c>
      <c r="AQ2817" s="6" t="n">
        <v>-0.110525827027187</v>
      </c>
      <c r="AR2817" s="4" t="s">
        <v>422</v>
      </c>
      <c r="AS2817" s="4" t="s">
        <v>102</v>
      </c>
      <c r="AT2817" s="5" t="n">
        <v>2283.27</v>
      </c>
      <c r="AU2817" s="6" t="n">
        <v>0.108039249941766</v>
      </c>
      <c r="AV2817" s="6" t="n">
        <v>0.202797239635463</v>
      </c>
      <c r="AW2817" s="5" t="n">
        <v>-445.32</v>
      </c>
      <c r="AX2817" s="6" t="n">
        <v>-0.195036066693821</v>
      </c>
      <c r="AY2817" s="6" t="n">
        <v>-0.323350570925516</v>
      </c>
      <c r="AZ2817" s="5" t="n">
        <v>-533.93</v>
      </c>
      <c r="BA2817" s="6" t="n">
        <v>-4.15040122728346</v>
      </c>
      <c r="BB2817" s="6" t="n">
        <v>-6.43108534228461</v>
      </c>
      <c r="BC2817" s="6" t="n">
        <v>-0.233844442400592</v>
      </c>
      <c r="BD2817" s="7" t="n">
        <v>-8.29</v>
      </c>
      <c r="BL2817" s="5" t="n">
        <v>18685.978</v>
      </c>
      <c r="BM2817" s="5" t="n">
        <v>461.25</v>
      </c>
      <c r="BN2817" s="26" t="n">
        <v>40.5116054200542</v>
      </c>
      <c r="BO2817" s="7" t="n">
        <v>5.49865755617548</v>
      </c>
      <c r="BP2817" s="6" t="n">
        <v>0.135730428334334</v>
      </c>
      <c r="BQ2817" s="7" t="n">
        <v>5.88533022587897E-006</v>
      </c>
      <c r="BR2817" s="26" t="n">
        <v>23.11</v>
      </c>
      <c r="BS2817" s="7" t="n">
        <v>3.6</v>
      </c>
      <c r="BT2817" s="4" t="s">
        <v>1443</v>
      </c>
      <c r="BU2817" s="5" t="n">
        <v>723.49</v>
      </c>
      <c r="BV2817" s="5" t="n">
        <v>83.46</v>
      </c>
      <c r="BW2817" s="5" t="n">
        <v>640.03</v>
      </c>
      <c r="BY2817" s="5" t="n">
        <v>0</v>
      </c>
      <c r="CE2817" s="25" t="n">
        <v>46168</v>
      </c>
      <c r="CF2817" s="6" t="n">
        <v>0.411996462937724</v>
      </c>
      <c r="CG2817" s="6" t="n">
        <v>0.41832824015962</v>
      </c>
      <c r="CH2817" s="6" t="n">
        <v>0.340437917350885</v>
      </c>
      <c r="CI2817" s="6" t="n">
        <v>-0.18619427361398</v>
      </c>
      <c r="CJ2817" s="6" t="n">
        <v>0.0630266853932584</v>
      </c>
      <c r="CK2817" s="7" t="n">
        <v>0.231197771587741</v>
      </c>
      <c r="CL2817" s="6" t="n">
        <v>-0.222100422832981</v>
      </c>
      <c r="CM2817" s="4" t="s">
        <v>425</v>
      </c>
    </row>
    <row r="2818" customFormat="false" ht="15" hidden="false" customHeight="false" outlineLevel="0" collapsed="false">
      <c r="A2818" s="4" t="s">
        <v>47</v>
      </c>
      <c r="B2818" s="4" t="s">
        <v>48</v>
      </c>
      <c r="C2818" s="25" t="n">
        <v>46112</v>
      </c>
      <c r="D2818" s="4" t="s">
        <v>160</v>
      </c>
      <c r="E2818" s="4" t="s">
        <v>595</v>
      </c>
      <c r="F2818" s="4" t="s">
        <v>60</v>
      </c>
      <c r="G2818" s="4" t="s">
        <v>596</v>
      </c>
      <c r="H2818" s="5" t="n">
        <v>950</v>
      </c>
      <c r="I2818" s="25" t="n">
        <v>46155</v>
      </c>
      <c r="J2818" s="4" t="s">
        <v>877</v>
      </c>
      <c r="K2818" s="4" t="s">
        <v>5</v>
      </c>
      <c r="L2818" s="4" t="s">
        <v>421</v>
      </c>
      <c r="M2818" s="25" t="n">
        <v>46154</v>
      </c>
      <c r="N2818" s="25" t="n">
        <v>46155</v>
      </c>
      <c r="O2818" s="25" t="n">
        <v>46156</v>
      </c>
      <c r="P2818" s="25" t="n">
        <v>46156</v>
      </c>
      <c r="Q2818" s="6" t="n">
        <v>-0.0356628547225751</v>
      </c>
      <c r="R2818" s="6" t="n">
        <v>0.00869641602248761</v>
      </c>
      <c r="S2818" s="6" t="n">
        <v>0.0158495166768267</v>
      </c>
      <c r="T2818" s="6" t="n">
        <v>-0.0111169220232609</v>
      </c>
      <c r="U2818" s="6" t="n">
        <v>-0.00507486769800192</v>
      </c>
      <c r="V2818" s="6" t="n">
        <v>0.00596801284491244</v>
      </c>
      <c r="W2818" s="6" t="n">
        <v>-0.00604205432525895</v>
      </c>
      <c r="X2818" s="6" t="n">
        <v>-0.0170849348681733</v>
      </c>
      <c r="Y2818" s="6" t="n">
        <v>-0.0128670666162053</v>
      </c>
      <c r="Z2818" s="6" t="n">
        <v>0.00175014459294443</v>
      </c>
      <c r="AA2818" s="6" t="n">
        <v>-0.00357049551510924</v>
      </c>
      <c r="AB2818" s="6" t="n">
        <v>0.0158495166768267</v>
      </c>
      <c r="AC2818" s="6" t="n">
        <v>0.0158495166768267</v>
      </c>
      <c r="AD2818" s="6" t="n">
        <v>0.0603500827309938</v>
      </c>
      <c r="AE2818" s="7" t="n">
        <v>0.849927849927849</v>
      </c>
      <c r="AF2818" s="7" t="n">
        <v>1.77882481406418</v>
      </c>
      <c r="AG2818" s="26" t="n">
        <v>590.25</v>
      </c>
      <c r="AH2818" s="6" t="n">
        <v>-0.0279150197628456</v>
      </c>
      <c r="AI2818" s="6" t="n">
        <v>0.030374443571616</v>
      </c>
      <c r="AJ2818" s="6" t="n">
        <v>-0.0924815498154977</v>
      </c>
      <c r="AK2818" s="6" t="n">
        <v>-0.190999840329528</v>
      </c>
      <c r="AL2818" s="6" t="n">
        <v>-0.0964980126252761</v>
      </c>
      <c r="AM2818" s="6" t="n">
        <v>0.027389630871373</v>
      </c>
      <c r="AN2818" s="6" t="n">
        <v>0.00298481270024298</v>
      </c>
      <c r="AO2818" s="6" t="n">
        <v>0.0080582940420062</v>
      </c>
      <c r="AP2818" s="6" t="n">
        <v>0.0065152164594946</v>
      </c>
      <c r="AQ2818" s="6" t="n">
        <v>0.00933079798049952</v>
      </c>
      <c r="AR2818" s="4" t="s">
        <v>422</v>
      </c>
      <c r="AS2818" s="4" t="s">
        <v>102</v>
      </c>
      <c r="AT2818" s="5" t="n">
        <v>1814.06</v>
      </c>
      <c r="AU2818" s="6" t="n">
        <v>-0.41997966478875</v>
      </c>
      <c r="AV2818" s="6" t="n">
        <v>-0.102048291770203</v>
      </c>
      <c r="AW2818" s="5" t="n">
        <v>438.65</v>
      </c>
      <c r="AX2818" s="6" t="n">
        <v>0.241805673461738</v>
      </c>
      <c r="AY2818" s="6" t="n">
        <v>-0.0708929625443756</v>
      </c>
      <c r="AZ2818" s="5" t="n">
        <v>1268.56</v>
      </c>
      <c r="BA2818" s="6" t="n">
        <v>-0.0106379659959446</v>
      </c>
      <c r="BB2818" s="6" t="n">
        <v>0.0541816247839384</v>
      </c>
      <c r="BC2818" s="6" t="n">
        <v>0.699293297906354</v>
      </c>
      <c r="BD2818" s="7" t="n">
        <v>5.12</v>
      </c>
      <c r="BL2818" s="5" t="n">
        <v>146104.5825</v>
      </c>
      <c r="BM2818" s="5" t="n">
        <v>4428.32</v>
      </c>
      <c r="BN2818" s="26" t="n">
        <v>32.993230502764</v>
      </c>
      <c r="BO2818" s="7" t="n">
        <v>3.39761505833436</v>
      </c>
      <c r="BP2818" s="6" t="n">
        <v>0.102979156831876</v>
      </c>
      <c r="BQ2818" s="7" t="n">
        <v>0.0413333302327096</v>
      </c>
      <c r="BR2818" s="26" t="n">
        <v>21.44</v>
      </c>
      <c r="BS2818" s="7" t="n">
        <v>3.11</v>
      </c>
      <c r="BT2818" s="4" t="s">
        <v>1443</v>
      </c>
      <c r="BU2818" s="5" t="n">
        <v>6347.37</v>
      </c>
      <c r="BV2818" s="5" t="n">
        <v>129.19</v>
      </c>
      <c r="BW2818" s="5" t="n">
        <v>6218.18</v>
      </c>
      <c r="BX2818" s="7" t="n">
        <v>1.43778711027753</v>
      </c>
      <c r="BY2818" s="5" t="n">
        <v>5</v>
      </c>
      <c r="BZ2818" s="6" t="n">
        <v>0.521406089693429</v>
      </c>
      <c r="CA2818" s="6" t="n">
        <v>0.629317919075144</v>
      </c>
      <c r="CB2818" s="4" t="s">
        <v>738</v>
      </c>
      <c r="CC2818" s="26" t="n">
        <v>38.3906039887032</v>
      </c>
      <c r="CD2818" s="6" t="n">
        <v>-0.140591002098519</v>
      </c>
      <c r="CE2818" s="25" t="n">
        <v>46168</v>
      </c>
      <c r="CF2818" s="6" t="n">
        <v>0.348414768492896</v>
      </c>
      <c r="CG2818" s="6" t="n">
        <v>0.428203042182792</v>
      </c>
      <c r="CH2818" s="6" t="n">
        <v>0.361021187439468</v>
      </c>
      <c r="CI2818" s="6" t="n">
        <v>-0.156892520895836</v>
      </c>
      <c r="CJ2818" s="6" t="n">
        <v>0.0645301750413655</v>
      </c>
      <c r="CK2818" s="7" t="n">
        <v>0.24561403508772</v>
      </c>
      <c r="CL2818" s="6" t="n">
        <v>0.0819245482126368</v>
      </c>
      <c r="CM2818" s="4" t="s">
        <v>425</v>
      </c>
    </row>
    <row r="2819" customFormat="false" ht="15" hidden="false" customHeight="false" outlineLevel="0" collapsed="false">
      <c r="A2819" s="4" t="s">
        <v>47</v>
      </c>
      <c r="B2819" s="4" t="s">
        <v>48</v>
      </c>
      <c r="C2819" s="25" t="n">
        <v>46112</v>
      </c>
      <c r="D2819" s="4" t="s">
        <v>185</v>
      </c>
      <c r="E2819" s="4" t="s">
        <v>792</v>
      </c>
      <c r="F2819" s="4" t="s">
        <v>63</v>
      </c>
      <c r="G2819" s="4" t="s">
        <v>515</v>
      </c>
      <c r="H2819" s="5" t="n">
        <v>2025</v>
      </c>
      <c r="I2819" s="25" t="n">
        <v>46155</v>
      </c>
      <c r="J2819" s="4" t="s">
        <v>1133</v>
      </c>
      <c r="K2819" s="4" t="s">
        <v>6</v>
      </c>
      <c r="L2819" s="4" t="s">
        <v>421</v>
      </c>
      <c r="M2819" s="25" t="n">
        <v>46154</v>
      </c>
      <c r="N2819" s="25" t="n">
        <v>46155</v>
      </c>
      <c r="O2819" s="25" t="n">
        <v>46156</v>
      </c>
      <c r="P2819" s="25" t="n">
        <v>46155</v>
      </c>
      <c r="Q2819" s="6" t="n">
        <v>-0.0209105346744311</v>
      </c>
      <c r="R2819" s="6" t="n">
        <v>0.054609353879427</v>
      </c>
      <c r="S2819" s="6" t="n">
        <v>-0.0321712381440656</v>
      </c>
      <c r="T2819" s="6" t="n">
        <v>0.00152758106093032</v>
      </c>
      <c r="U2819" s="6" t="n">
        <v>-0.00507486769800192</v>
      </c>
      <c r="V2819" s="6" t="n">
        <v>0.0091495013254248</v>
      </c>
      <c r="W2819" s="6" t="n">
        <v>0.00660244875893223</v>
      </c>
      <c r="X2819" s="6" t="n">
        <v>-0.00762192026449449</v>
      </c>
      <c r="Y2819" s="6" t="n">
        <v>0.0032776398391402</v>
      </c>
      <c r="Z2819" s="6" t="n">
        <v>-0.00175005877820988</v>
      </c>
      <c r="AA2819" s="6" t="n">
        <v>0.00675858340091917</v>
      </c>
      <c r="AB2819" s="6" t="n">
        <v>0.054609353879427</v>
      </c>
      <c r="AC2819" s="6" t="n">
        <v>0.054609353879427</v>
      </c>
      <c r="AD2819" s="6" t="n">
        <v>0.0579886455798864</v>
      </c>
      <c r="AE2819" s="7" t="n">
        <v>0.911421911421912</v>
      </c>
      <c r="AF2819" s="7" t="n">
        <v>2.25129396278628</v>
      </c>
      <c r="AG2819" s="26" t="n">
        <v>377.8</v>
      </c>
      <c r="AH2819" s="6" t="n">
        <v>0.0105657349204225</v>
      </c>
      <c r="AI2819" s="6" t="n">
        <v>0.0371997254632808</v>
      </c>
      <c r="AJ2819" s="6" t="n">
        <v>-0.161748391391169</v>
      </c>
      <c r="AK2819" s="6" t="n">
        <v>-0.21448876224496</v>
      </c>
      <c r="AL2819" s="6" t="n">
        <v>-0.0577032530962738</v>
      </c>
      <c r="AM2819" s="6" t="n">
        <v>0.0182977481421611</v>
      </c>
      <c r="AN2819" s="6" t="n">
        <v>0.0189019773211197</v>
      </c>
      <c r="AO2819" s="6" t="n">
        <v>0.029797377830751</v>
      </c>
      <c r="AP2819" s="6" t="n">
        <v>0.0300622434114692</v>
      </c>
      <c r="AQ2819" s="6" t="n">
        <v>0.0328778249324742</v>
      </c>
      <c r="AR2819" s="4" t="s">
        <v>422</v>
      </c>
      <c r="AS2819" s="4" t="s">
        <v>102</v>
      </c>
      <c r="AT2819" s="5" t="n">
        <v>123693.38</v>
      </c>
      <c r="AU2819" s="6" t="n">
        <v>0.0440547144336432</v>
      </c>
      <c r="AV2819" s="6" t="n">
        <v>-0.00713799232878731</v>
      </c>
      <c r="AW2819" s="5" t="n">
        <v>9210.79</v>
      </c>
      <c r="AX2819" s="6" t="n">
        <v>0.0744646964938625</v>
      </c>
      <c r="AY2819" s="6" t="n">
        <v>0.0255483262915802</v>
      </c>
      <c r="AZ2819" s="5" t="n">
        <v>6065.26</v>
      </c>
      <c r="BC2819" s="6" t="n">
        <v>0.0490346371002232</v>
      </c>
      <c r="BD2819" s="7" t="n">
        <v>28.5</v>
      </c>
      <c r="BL2819" s="5" t="n">
        <v>80389.0396</v>
      </c>
      <c r="BM2819" s="5" t="n">
        <v>4110.93</v>
      </c>
      <c r="BN2819" s="26" t="n">
        <v>19.5549521884343</v>
      </c>
      <c r="BO2819" s="7" t="n">
        <v>1.41309079467312</v>
      </c>
      <c r="BP2819" s="6" t="n">
        <v>0.0722625543164911</v>
      </c>
      <c r="BQ2819" s="7" t="n">
        <v>1.03483550364922</v>
      </c>
      <c r="BR2819" s="26" t="n">
        <v>9.43</v>
      </c>
      <c r="BS2819" s="7" t="n">
        <v>1.54</v>
      </c>
      <c r="BT2819" s="4" t="s">
        <v>1443</v>
      </c>
      <c r="BU2819" s="5" t="n">
        <v>36110.68</v>
      </c>
      <c r="BV2819" s="5" t="n">
        <v>8331.49</v>
      </c>
      <c r="BW2819" s="5" t="n">
        <v>27779.19</v>
      </c>
      <c r="BX2819" s="7" t="n">
        <v>2.0009364494381</v>
      </c>
      <c r="BY2819" s="5" t="n">
        <v>3</v>
      </c>
      <c r="BZ2819" s="6" t="n">
        <v>0.0701981981949422</v>
      </c>
      <c r="CA2819" s="6" t="n">
        <v>0.280682540080103</v>
      </c>
      <c r="CC2819" s="26" t="n">
        <v>5.53843490739565</v>
      </c>
      <c r="CD2819" s="6" t="n">
        <v>2.53077223356401</v>
      </c>
      <c r="CE2819" s="25" t="n">
        <v>46168</v>
      </c>
      <c r="CF2819" s="6" t="n">
        <v>0.426920068550762</v>
      </c>
      <c r="CG2819" s="6" t="n">
        <v>0.480223082389217</v>
      </c>
      <c r="CH2819" s="6" t="n">
        <v>0.451013022759277</v>
      </c>
      <c r="CI2819" s="6" t="n">
        <v>-0.060826021699359</v>
      </c>
      <c r="CJ2819" s="6" t="n">
        <v>0.0762368207623682</v>
      </c>
      <c r="CK2819" s="7" t="n">
        <v>0.71631205673759</v>
      </c>
      <c r="CL2819" s="6" t="n">
        <v>-0.139114530526232</v>
      </c>
      <c r="CM2819" s="4" t="s">
        <v>425</v>
      </c>
    </row>
    <row r="2820" customFormat="false" ht="15" hidden="false" customHeight="false" outlineLevel="0" collapsed="false">
      <c r="A2820" s="4" t="s">
        <v>47</v>
      </c>
      <c r="B2820" s="4" t="s">
        <v>48</v>
      </c>
      <c r="C2820" s="25" t="n">
        <v>46112</v>
      </c>
      <c r="D2820" s="4" t="s">
        <v>212</v>
      </c>
      <c r="E2820" s="4" t="s">
        <v>668</v>
      </c>
      <c r="G2820" s="4" t="s">
        <v>427</v>
      </c>
      <c r="H2820" s="5" t="n">
        <v>150</v>
      </c>
      <c r="I2820" s="25" t="n">
        <v>46155</v>
      </c>
      <c r="J2820" s="4" t="s">
        <v>1068</v>
      </c>
      <c r="K2820" s="4" t="s">
        <v>5</v>
      </c>
      <c r="L2820" s="4" t="s">
        <v>421</v>
      </c>
      <c r="M2820" s="25" t="n">
        <v>46154</v>
      </c>
      <c r="N2820" s="25" t="n">
        <v>46155</v>
      </c>
      <c r="O2820" s="25" t="n">
        <v>46156</v>
      </c>
      <c r="P2820" s="25" t="n">
        <v>46156</v>
      </c>
      <c r="Q2820" s="6" t="n">
        <v>-0.0721765231537703</v>
      </c>
      <c r="R2820" s="6" t="n">
        <v>0.0318820536882918</v>
      </c>
      <c r="S2820" s="6" t="n">
        <v>-0.201488608079648</v>
      </c>
      <c r="T2820" s="6" t="n">
        <v>-0.241783077545126</v>
      </c>
      <c r="U2820" s="6" t="n">
        <v>-0.00507486769800192</v>
      </c>
      <c r="V2820" s="6" t="n">
        <v>-0.00774354553777445</v>
      </c>
      <c r="W2820" s="6" t="n">
        <v>-0.236708209847124</v>
      </c>
      <c r="X2820" s="6" t="n">
        <v>-0.234039532007352</v>
      </c>
      <c r="AA2820" s="6" t="n">
        <v>-0.0999904269576871</v>
      </c>
      <c r="AB2820" s="6" t="n">
        <v>-0.201488608079648</v>
      </c>
      <c r="AC2820" s="6" t="n">
        <v>0.201488608079648</v>
      </c>
      <c r="AD2820" s="6" t="n">
        <v>0.110089986597741</v>
      </c>
      <c r="AE2820" s="7" t="n">
        <v>0.0780434782608698</v>
      </c>
      <c r="AF2820" s="7" t="n">
        <v>8.42985804498387</v>
      </c>
      <c r="AG2820" s="26" t="n">
        <v>4364.3</v>
      </c>
      <c r="AH2820" s="6" t="n">
        <v>0.0647490790212011</v>
      </c>
      <c r="AI2820" s="6" t="n">
        <v>0.115789742803089</v>
      </c>
      <c r="AJ2820" s="6" t="n">
        <v>0.229276399177534</v>
      </c>
      <c r="AK2820" s="6" t="n">
        <v>-0.364536221550437</v>
      </c>
      <c r="AL2820" s="6" t="n">
        <v>-0.242314262383944</v>
      </c>
      <c r="AM2820" s="6" t="n">
        <v>0.0297532197080919</v>
      </c>
      <c r="AN2820" s="6" t="n">
        <v>0.0860365230949969</v>
      </c>
      <c r="AO2820" s="6" t="n">
        <v>-0.0484339877116738</v>
      </c>
      <c r="AP2820" s="6" t="n">
        <v>-0.0778060842199907</v>
      </c>
      <c r="AQ2820" s="6" t="n">
        <v>-0.0749905026989858</v>
      </c>
      <c r="AR2820" s="4" t="s">
        <v>422</v>
      </c>
      <c r="AS2820" s="4" t="s">
        <v>102</v>
      </c>
      <c r="AT2820" s="5" t="n">
        <v>1242.638</v>
      </c>
      <c r="AU2820" s="6" t="n">
        <v>0.262223928701664</v>
      </c>
      <c r="AV2820" s="6" t="n">
        <v>0.545508138979543</v>
      </c>
      <c r="AW2820" s="5" t="n">
        <v>193.657</v>
      </c>
      <c r="AX2820" s="6" t="n">
        <v>0.155843455616197</v>
      </c>
      <c r="AY2820" s="6" t="n">
        <v>-0.0146612661514718</v>
      </c>
      <c r="AZ2820" s="5" t="n">
        <v>0</v>
      </c>
      <c r="BA2820" s="6" t="n">
        <v>-1</v>
      </c>
      <c r="BC2820" s="6" t="n">
        <v>0</v>
      </c>
      <c r="BD2820" s="7" t="n">
        <v>13.32</v>
      </c>
      <c r="BL2820" s="5" t="n">
        <v>29256.08505</v>
      </c>
      <c r="BM2820" s="5" t="n">
        <v>116.817</v>
      </c>
      <c r="BN2820" s="26" t="n">
        <v>250.443728652508</v>
      </c>
      <c r="BO2820" s="7" t="n">
        <v>6.25060304171201</v>
      </c>
      <c r="BP2820" s="6" t="n">
        <v>0.0249581136462984</v>
      </c>
      <c r="BQ2820" s="7" t="n">
        <v>0.18113706120813</v>
      </c>
      <c r="BR2820" s="26" t="n">
        <v>23.11</v>
      </c>
      <c r="BS2820" s="7" t="n">
        <v>3.6</v>
      </c>
      <c r="BT2820" s="4" t="s">
        <v>1443</v>
      </c>
      <c r="BU2820" s="5" t="n">
        <v>-600.404</v>
      </c>
      <c r="BV2820" s="5" t="n">
        <v>1240.301</v>
      </c>
      <c r="BW2820" s="5" t="n">
        <v>-1840.705</v>
      </c>
      <c r="BY2820" s="5" t="n">
        <v>0</v>
      </c>
      <c r="CE2820" s="25" t="n">
        <v>46168</v>
      </c>
      <c r="CF2820" s="6" t="n">
        <v>0.502548067808617</v>
      </c>
      <c r="CG2820" s="6" t="n">
        <v>0.683337176667806</v>
      </c>
      <c r="CH2820" s="6" t="n">
        <v>0.829151854918618</v>
      </c>
      <c r="CI2820" s="6" t="n">
        <v>0.213386133858334</v>
      </c>
      <c r="CJ2820" s="6" t="n">
        <v>0.103149530920927</v>
      </c>
      <c r="CK2820" s="7" t="n">
        <v>1.95336426914153</v>
      </c>
      <c r="CL2820" s="6" t="n">
        <v>0.11037474859418</v>
      </c>
      <c r="CM2820" s="4" t="s">
        <v>425</v>
      </c>
    </row>
    <row r="2821" customFormat="false" ht="15" hidden="false" customHeight="false" outlineLevel="0" collapsed="false">
      <c r="A2821" s="4" t="s">
        <v>47</v>
      </c>
      <c r="B2821" s="4" t="s">
        <v>48</v>
      </c>
      <c r="C2821" s="25" t="n">
        <v>46112</v>
      </c>
      <c r="D2821" s="4" t="s">
        <v>218</v>
      </c>
      <c r="E2821" s="4" t="s">
        <v>734</v>
      </c>
      <c r="F2821" s="4" t="s">
        <v>90</v>
      </c>
      <c r="G2821" s="4" t="s">
        <v>571</v>
      </c>
      <c r="H2821" s="5" t="n">
        <v>1000</v>
      </c>
      <c r="I2821" s="25" t="n">
        <v>46155</v>
      </c>
      <c r="J2821" s="4" t="s">
        <v>1385</v>
      </c>
      <c r="K2821" s="4" t="s">
        <v>5</v>
      </c>
      <c r="L2821" s="4" t="s">
        <v>421</v>
      </c>
      <c r="M2821" s="25" t="n">
        <v>46154</v>
      </c>
      <c r="N2821" s="25" t="n">
        <v>46155</v>
      </c>
      <c r="O2821" s="25" t="n">
        <v>46156</v>
      </c>
      <c r="P2821" s="25" t="n">
        <v>46156</v>
      </c>
      <c r="Q2821" s="6" t="n">
        <v>-0.0306523224043717</v>
      </c>
      <c r="R2821" s="6" t="n">
        <v>0.031709680260724</v>
      </c>
      <c r="S2821" s="6" t="n">
        <v>-0.0431144881755314</v>
      </c>
      <c r="T2821" s="6" t="n">
        <v>-0.0420571303191791</v>
      </c>
      <c r="U2821" s="6" t="n">
        <v>-0.00507486769800192</v>
      </c>
      <c r="V2821" s="6" t="n">
        <v>-0.0068499685875103</v>
      </c>
      <c r="W2821" s="6" t="n">
        <v>-0.0369822626211772</v>
      </c>
      <c r="X2821" s="6" t="n">
        <v>-0.0352071617316688</v>
      </c>
      <c r="AA2821" s="6" t="n">
        <v>-0.0262955690258686</v>
      </c>
      <c r="AB2821" s="6" t="n">
        <v>-0.0431144881755314</v>
      </c>
      <c r="AC2821" s="6" t="n">
        <v>0.0431144881755314</v>
      </c>
      <c r="AD2821" s="6" t="n">
        <v>0.0583112780671051</v>
      </c>
      <c r="AE2821" s="7" t="n">
        <v>0.398243045387994</v>
      </c>
      <c r="AF2821" s="7" t="n">
        <v>2.75238074990763</v>
      </c>
      <c r="AG2821" s="26" t="n">
        <v>585.6</v>
      </c>
      <c r="AH2821" s="6" t="n">
        <v>0.051346499102334</v>
      </c>
      <c r="AI2821" s="6" t="n">
        <v>0.105740181268882</v>
      </c>
      <c r="AJ2821" s="6" t="n">
        <v>0.150039277297723</v>
      </c>
      <c r="AK2821" s="6" t="n">
        <v>0.0634442989029318</v>
      </c>
      <c r="AL2821" s="6" t="n">
        <v>0.0378147550784191</v>
      </c>
      <c r="AM2821" s="6" t="n">
        <v>-0.0152611690377902</v>
      </c>
      <c r="AN2821" s="6" t="n">
        <v>0.121001350306672</v>
      </c>
      <c r="AO2821" s="6" t="n">
        <v>-0.0400606709493219</v>
      </c>
      <c r="AP2821" s="6" t="n">
        <v>-0.00160599571734488</v>
      </c>
      <c r="AQ2821" s="6" t="n">
        <v>0.00120958580366004</v>
      </c>
      <c r="AR2821" s="4" t="s">
        <v>422</v>
      </c>
      <c r="AS2821" s="4" t="s">
        <v>438</v>
      </c>
      <c r="AT2821" s="5" t="n">
        <v>7211.92</v>
      </c>
      <c r="AU2821" s="6" t="n">
        <v>-0.012812229656479</v>
      </c>
      <c r="AV2821" s="6" t="n">
        <v>0.000416151101690687</v>
      </c>
      <c r="AZ2821" s="5" t="n">
        <v>1492.54</v>
      </c>
      <c r="BA2821" s="6" t="n">
        <v>0.0867608767831867</v>
      </c>
      <c r="BB2821" s="6" t="n">
        <v>0.0676099054376904</v>
      </c>
      <c r="BC2821" s="6" t="n">
        <v>0.206954597388768</v>
      </c>
      <c r="BD2821" s="7" t="n">
        <v>27.13</v>
      </c>
      <c r="BL2821" s="5" t="n">
        <v>32231.424</v>
      </c>
      <c r="BM2821" s="5" t="n">
        <v>5484.544</v>
      </c>
      <c r="BN2821" s="26" t="n">
        <v>5.87677371172517</v>
      </c>
      <c r="BO2821" s="7" t="n">
        <v>0.836827507171656</v>
      </c>
      <c r="BP2821" s="6" t="n">
        <v>0.142395734159721</v>
      </c>
      <c r="BQ2821" s="7" t="n">
        <v>2.78290101751964</v>
      </c>
      <c r="BR2821" s="26" t="n">
        <v>16.57</v>
      </c>
      <c r="BS2821" s="7" t="n">
        <v>2.76</v>
      </c>
      <c r="BT2821" s="4" t="s">
        <v>1443</v>
      </c>
      <c r="BU2821" s="5" t="n">
        <v>-8503.83</v>
      </c>
      <c r="BV2821" s="5" t="n">
        <v>52.03</v>
      </c>
      <c r="BW2821" s="5" t="n">
        <v>-8555.86</v>
      </c>
      <c r="BX2821" s="7" t="n">
        <v>-1.51754653646628</v>
      </c>
      <c r="BY2821" s="5" t="n">
        <v>0</v>
      </c>
      <c r="CE2821" s="25" t="n">
        <v>46168</v>
      </c>
      <c r="CF2821" s="6" t="n">
        <v>0.298764365991298</v>
      </c>
      <c r="CG2821" s="6" t="n">
        <v>0.389888555155601</v>
      </c>
      <c r="CH2821" s="6" t="n">
        <v>0.27362707547443</v>
      </c>
      <c r="CI2821" s="6" t="n">
        <v>-0.298191568189973</v>
      </c>
      <c r="CJ2821" s="6" t="n">
        <v>0.0587381541876547</v>
      </c>
      <c r="CK2821" s="7" t="n">
        <v>0.734011627906976</v>
      </c>
      <c r="CL2821" s="6" t="n">
        <v>0.0174045801526718</v>
      </c>
      <c r="CM2821" s="4" t="s">
        <v>425</v>
      </c>
    </row>
    <row r="2822" customFormat="false" ht="15" hidden="false" customHeight="false" outlineLevel="0" collapsed="false">
      <c r="A2822" s="4" t="s">
        <v>47</v>
      </c>
      <c r="B2822" s="4" t="s">
        <v>48</v>
      </c>
      <c r="C2822" s="25" t="n">
        <v>46112</v>
      </c>
      <c r="D2822" s="4" t="s">
        <v>249</v>
      </c>
      <c r="E2822" s="4" t="s">
        <v>823</v>
      </c>
      <c r="F2822" s="4" t="s">
        <v>79</v>
      </c>
      <c r="G2822" s="4" t="s">
        <v>515</v>
      </c>
      <c r="H2822" s="5" t="n">
        <v>1400</v>
      </c>
      <c r="I2822" s="25" t="n">
        <v>46155</v>
      </c>
      <c r="J2822" s="4" t="s">
        <v>967</v>
      </c>
      <c r="K2822" s="4" t="s">
        <v>5</v>
      </c>
      <c r="L2822" s="4" t="s">
        <v>421</v>
      </c>
      <c r="M2822" s="25" t="n">
        <v>46154</v>
      </c>
      <c r="N2822" s="25" t="n">
        <v>46155</v>
      </c>
      <c r="O2822" s="25" t="n">
        <v>46156</v>
      </c>
      <c r="P2822" s="25" t="n">
        <v>46156</v>
      </c>
      <c r="Q2822" s="6" t="n">
        <v>0.0766447368421053</v>
      </c>
      <c r="R2822" s="6" t="n">
        <v>0.0328954068642429</v>
      </c>
      <c r="S2822" s="6" t="n">
        <v>0.0206073752711495</v>
      </c>
      <c r="T2822" s="6" t="n">
        <v>0.130147518977498</v>
      </c>
      <c r="U2822" s="6" t="n">
        <v>-0.00507486769800192</v>
      </c>
      <c r="V2822" s="6" t="n">
        <v>0.0091495013254248</v>
      </c>
      <c r="W2822" s="6" t="n">
        <v>0.1352223866755</v>
      </c>
      <c r="X2822" s="6" t="n">
        <v>0.120998017652073</v>
      </c>
      <c r="AA2822" s="6" t="n">
        <v>0.0360875566949319</v>
      </c>
      <c r="AB2822" s="6" t="n">
        <v>0.0206073752711495</v>
      </c>
      <c r="AC2822" s="6" t="n">
        <v>0.0206073752711495</v>
      </c>
      <c r="AD2822" s="6" t="n">
        <v>0.0323407611910865</v>
      </c>
      <c r="AE2822" s="7" t="n">
        <v>0.179878048780484</v>
      </c>
      <c r="AF2822" s="7" t="n">
        <v>2.30364323311985</v>
      </c>
      <c r="AG2822" s="26" t="n">
        <v>456</v>
      </c>
      <c r="AH2822" s="6" t="n">
        <v>-0.040202062723637</v>
      </c>
      <c r="AI2822" s="6" t="n">
        <v>-0.00642771543741116</v>
      </c>
      <c r="AJ2822" s="6" t="n">
        <v>-0.0672939251380642</v>
      </c>
      <c r="AK2822" s="6" t="n">
        <v>0.0695673491663988</v>
      </c>
      <c r="AL2822" s="6" t="n">
        <v>0.163834301974288</v>
      </c>
      <c r="AM2822" s="6" t="n">
        <v>0.0182977481421611</v>
      </c>
      <c r="AN2822" s="6" t="n">
        <v>-0.0247254635795723</v>
      </c>
      <c r="AO2822" s="6" t="n">
        <v>-0.0271471355424596</v>
      </c>
      <c r="AP2822" s="6" t="n">
        <v>-0.192735001449135</v>
      </c>
      <c r="AQ2822" s="6" t="n">
        <v>-0.18991941992813</v>
      </c>
      <c r="AR2822" s="4" t="s">
        <v>422</v>
      </c>
      <c r="AS2822" s="4" t="s">
        <v>102</v>
      </c>
      <c r="AT2822" s="5" t="n">
        <v>10012.77</v>
      </c>
      <c r="AU2822" s="6" t="n">
        <v>0.0443218583577916</v>
      </c>
      <c r="AV2822" s="6" t="n">
        <v>0.0989240986321576</v>
      </c>
      <c r="AW2822" s="5" t="n">
        <v>3280.91</v>
      </c>
      <c r="AX2822" s="6" t="n">
        <v>0.32767256213815</v>
      </c>
      <c r="AY2822" s="6" t="n">
        <v>0.0293367569186106</v>
      </c>
      <c r="AZ2822" s="5" t="n">
        <v>2099.61</v>
      </c>
      <c r="BA2822" s="6" t="n">
        <v>0.602633386764369</v>
      </c>
      <c r="BB2822" s="6" t="n">
        <v>0.756878200622553</v>
      </c>
      <c r="BC2822" s="6" t="n">
        <v>0.209693221755818</v>
      </c>
      <c r="BD2822" s="7" t="n">
        <v>12.91</v>
      </c>
      <c r="BL2822" s="5" t="n">
        <v>74173.416</v>
      </c>
      <c r="BM2822" s="5" t="n">
        <v>7726.85</v>
      </c>
      <c r="BN2822" s="26" t="n">
        <v>9.59943780453872</v>
      </c>
      <c r="BO2822" s="7" t="n">
        <v>1.31846060238272</v>
      </c>
      <c r="BP2822" s="6" t="n">
        <v>0.13734768944066</v>
      </c>
      <c r="BQ2822" s="7" t="n">
        <v>0.618059714253668</v>
      </c>
      <c r="BR2822" s="26" t="n">
        <v>9.43</v>
      </c>
      <c r="BS2822" s="7" t="n">
        <v>1.54</v>
      </c>
      <c r="BT2822" s="4" t="s">
        <v>1443</v>
      </c>
      <c r="BU2822" s="5" t="n">
        <v>10683.75</v>
      </c>
      <c r="BV2822" s="5" t="n">
        <v>0</v>
      </c>
      <c r="BW2822" s="5" t="n">
        <v>10683.75</v>
      </c>
      <c r="BX2822" s="7" t="n">
        <v>1.61387414387442</v>
      </c>
      <c r="BY2822" s="5" t="n">
        <v>1</v>
      </c>
      <c r="CE2822" s="25" t="n">
        <v>46168</v>
      </c>
      <c r="CF2822" s="6" t="n">
        <v>0.359445160394069</v>
      </c>
      <c r="CG2822" s="6" t="n">
        <v>0.379079320002999</v>
      </c>
      <c r="CH2822" s="6" t="n">
        <v>0.341027041602414</v>
      </c>
      <c r="CI2822" s="6" t="n">
        <v>-0.100380781521619</v>
      </c>
      <c r="CJ2822" s="6" t="n">
        <v>0.0571879313744824</v>
      </c>
      <c r="CK2822" s="7" t="n">
        <v>0.360344827586204</v>
      </c>
      <c r="CL2822" s="6" t="n">
        <v>0.99453477443609</v>
      </c>
      <c r="CM2822" s="4" t="s">
        <v>425</v>
      </c>
    </row>
    <row r="2823" customFormat="false" ht="15" hidden="false" customHeight="false" outlineLevel="0" collapsed="false">
      <c r="A2823" s="4" t="s">
        <v>47</v>
      </c>
      <c r="B2823" s="4" t="s">
        <v>48</v>
      </c>
      <c r="C2823" s="25" t="n">
        <v>46112</v>
      </c>
      <c r="D2823" s="4" t="s">
        <v>256</v>
      </c>
      <c r="E2823" s="4" t="s">
        <v>831</v>
      </c>
      <c r="F2823" s="4" t="s">
        <v>75</v>
      </c>
      <c r="G2823" s="4" t="s">
        <v>427</v>
      </c>
      <c r="H2823" s="5" t="n">
        <v>1300</v>
      </c>
      <c r="I2823" s="25" t="n">
        <v>46155</v>
      </c>
      <c r="J2823" s="4" t="s">
        <v>1091</v>
      </c>
      <c r="K2823" s="4" t="s">
        <v>5</v>
      </c>
      <c r="L2823" s="4" t="s">
        <v>708</v>
      </c>
      <c r="M2823" s="25" t="n">
        <v>46154</v>
      </c>
      <c r="N2823" s="25" t="n">
        <v>46155</v>
      </c>
      <c r="O2823" s="25" t="n">
        <v>46156</v>
      </c>
      <c r="P2823" s="25" t="n">
        <v>46156</v>
      </c>
      <c r="Q2823" s="6" t="n">
        <v>-0.0173913043478261</v>
      </c>
      <c r="R2823" s="6" t="n">
        <v>0.012026321760835</v>
      </c>
      <c r="S2823" s="6" t="n">
        <v>0.012219730941704</v>
      </c>
      <c r="T2823" s="6" t="n">
        <v>0.00685474835471289</v>
      </c>
      <c r="U2823" s="6" t="n">
        <v>-0.00507486769800192</v>
      </c>
      <c r="V2823" s="6" t="n">
        <v>-0.00774354553777445</v>
      </c>
      <c r="W2823" s="6" t="n">
        <v>0.0119296160527148</v>
      </c>
      <c r="X2823" s="6" t="n">
        <v>0.0145982938924874</v>
      </c>
      <c r="AA2823" s="6" t="n">
        <v>0.00840807174887903</v>
      </c>
      <c r="AB2823" s="6" t="n">
        <v>0.012219730941704</v>
      </c>
      <c r="AC2823" s="6" t="n">
        <v>0.012219730941704</v>
      </c>
      <c r="AD2823" s="6" t="n">
        <v>0.0310538116591928</v>
      </c>
      <c r="AE2823" s="7" t="n">
        <v>0.891696750902527</v>
      </c>
      <c r="AF2823" s="7" t="n">
        <v>0.709332018871923</v>
      </c>
      <c r="AG2823" s="26" t="n">
        <v>448.5</v>
      </c>
      <c r="AH2823" s="6" t="n">
        <v>0.000557724484104627</v>
      </c>
      <c r="AI2823" s="6" t="n">
        <v>0.0738656770022745</v>
      </c>
      <c r="AJ2823" s="6" t="n">
        <v>0.142384105960264</v>
      </c>
      <c r="AK2823" s="6" t="n">
        <v>0.10594522388945</v>
      </c>
      <c r="AL2823" s="6" t="n">
        <v>0.127901900691506</v>
      </c>
      <c r="AM2823" s="6" t="n">
        <v>0.0297532197080919</v>
      </c>
      <c r="AN2823" s="6" t="n">
        <v>0.0441124572941827</v>
      </c>
      <c r="AO2823" s="6" t="n">
        <v>-0.045298482666962</v>
      </c>
      <c r="AP2823" s="6" t="n">
        <v>-0.0673385757005205</v>
      </c>
      <c r="AQ2823" s="6" t="n">
        <v>-0.0645229941795156</v>
      </c>
      <c r="AR2823" s="4" t="s">
        <v>422</v>
      </c>
      <c r="AS2823" s="4" t="s">
        <v>438</v>
      </c>
      <c r="AT2823" s="5" t="n">
        <v>28919.52</v>
      </c>
      <c r="AU2823" s="6" t="n">
        <v>-0.0118062411007267</v>
      </c>
      <c r="AV2823" s="6" t="n">
        <v>-0.00602478586387056</v>
      </c>
      <c r="AZ2823" s="5" t="n">
        <v>6998</v>
      </c>
      <c r="BA2823" s="6" t="n">
        <v>0.107900798708135</v>
      </c>
      <c r="BB2823" s="6" t="n">
        <v>0.112124669842955</v>
      </c>
      <c r="BC2823" s="6" t="n">
        <v>0.241981886283037</v>
      </c>
      <c r="BD2823" s="7" t="n">
        <v>21.21</v>
      </c>
      <c r="BL2823" s="5" t="n">
        <v>148009.485</v>
      </c>
      <c r="BM2823" s="5" t="n">
        <v>27333.61</v>
      </c>
      <c r="BN2823" s="26" t="n">
        <v>5.41492634891622</v>
      </c>
      <c r="BO2823" s="7" t="n">
        <v>1.16555851205201</v>
      </c>
      <c r="BP2823" s="6" t="n">
        <v>0.215249190284054</v>
      </c>
      <c r="BQ2823" s="7" t="n">
        <v>2.76542622176369</v>
      </c>
      <c r="BR2823" s="26" t="n">
        <v>23.11</v>
      </c>
      <c r="BS2823" s="7" t="n">
        <v>3.6</v>
      </c>
      <c r="BT2823" s="4" t="s">
        <v>1443</v>
      </c>
      <c r="BU2823" s="5" t="n">
        <v>-4504.5</v>
      </c>
      <c r="BV2823" s="5" t="n">
        <v>337.12</v>
      </c>
      <c r="BW2823" s="5" t="n">
        <v>-4841.62</v>
      </c>
      <c r="BX2823" s="7" t="n">
        <v>-0.173912539887533</v>
      </c>
      <c r="BY2823" s="5" t="n">
        <v>1</v>
      </c>
      <c r="CE2823" s="25" t="n">
        <v>46168</v>
      </c>
      <c r="CF2823" s="6" t="n">
        <v>0.343531001275685</v>
      </c>
      <c r="CG2823" s="6" t="n">
        <v>0.342027140973229</v>
      </c>
      <c r="CH2823" s="6" t="n">
        <v>0.334673639502842</v>
      </c>
      <c r="CI2823" s="6" t="n">
        <v>-0.0214997600759486</v>
      </c>
      <c r="CJ2823" s="6" t="n">
        <v>0.0515695067264574</v>
      </c>
      <c r="CK2823" s="7" t="n">
        <v>0.23695652173913</v>
      </c>
      <c r="CL2823" s="6" t="n">
        <v>-0.0911365095672274</v>
      </c>
      <c r="CM2823" s="4" t="s">
        <v>425</v>
      </c>
    </row>
    <row r="2824" customFormat="false" ht="15" hidden="false" customHeight="false" outlineLevel="0" collapsed="false">
      <c r="A2824" s="4" t="s">
        <v>47</v>
      </c>
      <c r="B2824" s="4" t="s">
        <v>48</v>
      </c>
      <c r="C2824" s="25" t="n">
        <v>46112</v>
      </c>
      <c r="D2824" s="4" t="s">
        <v>295</v>
      </c>
      <c r="E2824" s="4" t="s">
        <v>729</v>
      </c>
      <c r="G2824" s="4" t="s">
        <v>427</v>
      </c>
      <c r="H2824" s="5" t="n">
        <v>200</v>
      </c>
      <c r="I2824" s="25" t="n">
        <v>46155</v>
      </c>
      <c r="J2824" s="4" t="s">
        <v>1240</v>
      </c>
      <c r="K2824" s="4" t="s">
        <v>6</v>
      </c>
      <c r="L2824" s="4" t="s">
        <v>421</v>
      </c>
      <c r="M2824" s="25" t="n">
        <v>46154</v>
      </c>
      <c r="N2824" s="25" t="n">
        <v>46155</v>
      </c>
      <c r="O2824" s="25" t="n">
        <v>46156</v>
      </c>
      <c r="P2824" s="25" t="n">
        <v>46155</v>
      </c>
      <c r="Q2824" s="6" t="n">
        <v>-0.0127665263017177</v>
      </c>
      <c r="R2824" s="6" t="n">
        <v>-0.00440081245768453</v>
      </c>
      <c r="S2824" s="6" t="n">
        <v>-0.047670860251615</v>
      </c>
      <c r="T2824" s="6" t="n">
        <v>-0.0648381990110173</v>
      </c>
      <c r="U2824" s="6" t="n">
        <v>-0.00507486769800192</v>
      </c>
      <c r="V2824" s="6" t="n">
        <v>-0.00774354553777445</v>
      </c>
      <c r="W2824" s="6" t="n">
        <v>-0.0597633313130154</v>
      </c>
      <c r="X2824" s="6" t="n">
        <v>-0.0570946534732428</v>
      </c>
      <c r="AA2824" s="6" t="n">
        <v>0.00169262017603256</v>
      </c>
      <c r="AB2824" s="6" t="n">
        <v>-0.00440081245768453</v>
      </c>
      <c r="AC2824" s="6" t="n">
        <v>0.00440081245768453</v>
      </c>
      <c r="AD2824" s="6" t="n">
        <v>0.0515233581584292</v>
      </c>
      <c r="AE2824" s="7" t="n">
        <v>0.147831800262812</v>
      </c>
      <c r="AF2824" s="7" t="n">
        <v>1.69344906659127</v>
      </c>
      <c r="AG2824" s="26" t="n">
        <v>2992.2</v>
      </c>
      <c r="AH2824" s="6" t="n">
        <v>0.0296627666896077</v>
      </c>
      <c r="AI2824" s="6" t="n">
        <v>0.0972094899343627</v>
      </c>
      <c r="AJ2824" s="6" t="n">
        <v>0.195302201094555</v>
      </c>
      <c r="AK2824" s="6" t="n">
        <v>-0.00993415867086644</v>
      </c>
      <c r="AL2824" s="6" t="n">
        <v>0.02787589749913</v>
      </c>
      <c r="AM2824" s="6" t="n">
        <v>0.0297532197080919</v>
      </c>
      <c r="AN2824" s="6" t="n">
        <v>0.0674562702262709</v>
      </c>
      <c r="AO2824" s="6" t="n">
        <v>0.0713367609254496</v>
      </c>
      <c r="AP2824" s="6" t="n">
        <v>0.121750928306198</v>
      </c>
      <c r="AQ2824" s="6" t="n">
        <v>0.124566509827203</v>
      </c>
      <c r="AR2824" s="4" t="s">
        <v>422</v>
      </c>
      <c r="AS2824" s="4" t="s">
        <v>102</v>
      </c>
      <c r="AT2824" s="5" t="n">
        <v>6214.74</v>
      </c>
      <c r="AU2824" s="6" t="n">
        <v>0.206755003922361</v>
      </c>
      <c r="AV2824" s="6" t="n">
        <v>0.0713240326220179</v>
      </c>
      <c r="AW2824" s="5" t="n">
        <v>571.7</v>
      </c>
      <c r="AX2824" s="6" t="n">
        <v>0.0919909762918481</v>
      </c>
      <c r="AY2824" s="6" t="n">
        <v>0.0281924225166732</v>
      </c>
      <c r="AZ2824" s="5" t="n">
        <v>85.45</v>
      </c>
      <c r="BA2824" s="6" t="n">
        <v>0.836449602407049</v>
      </c>
      <c r="BB2824" s="6" t="n">
        <v>-0.484806463282286</v>
      </c>
      <c r="BC2824" s="6" t="n">
        <v>0.0137495695716957</v>
      </c>
      <c r="BD2824" s="7" t="n">
        <v>4.42</v>
      </c>
      <c r="BL2824" s="5" t="n">
        <v>57899.07</v>
      </c>
      <c r="BM2824" s="5" t="n">
        <v>597.92</v>
      </c>
      <c r="BN2824" s="26" t="n">
        <v>96.8341416911962</v>
      </c>
      <c r="BO2824" s="7" t="n">
        <v>7.70066540669876</v>
      </c>
      <c r="BP2824" s="6" t="n">
        <v>0.0795242800959207</v>
      </c>
      <c r="BQ2824" s="7" t="n">
        <v>0.0455317468023105</v>
      </c>
      <c r="BR2824" s="26" t="n">
        <v>23.11</v>
      </c>
      <c r="BS2824" s="7" t="n">
        <v>3.6</v>
      </c>
      <c r="BT2824" s="4" t="s">
        <v>1443</v>
      </c>
      <c r="BU2824" s="5" t="n">
        <v>1161.01</v>
      </c>
      <c r="BV2824" s="5" t="n">
        <v>1433.01</v>
      </c>
      <c r="BW2824" s="5" t="n">
        <v>-272</v>
      </c>
      <c r="BX2824" s="7" t="n">
        <v>1.82307958042837</v>
      </c>
      <c r="BY2824" s="5" t="n">
        <v>0</v>
      </c>
      <c r="CE2824" s="25" t="n">
        <v>46168</v>
      </c>
      <c r="CF2824" s="6" t="n">
        <v>0.410100635429565</v>
      </c>
      <c r="CG2824" s="6" t="n">
        <v>0.421692408037651</v>
      </c>
      <c r="CH2824" s="6" t="n">
        <v>0.390238595057558</v>
      </c>
      <c r="CI2824" s="6" t="n">
        <v>-0.0745894694345189</v>
      </c>
      <c r="CJ2824" s="6" t="n">
        <v>0.0669939065673663</v>
      </c>
      <c r="CK2824" s="7" t="n">
        <v>0.0656897422940885</v>
      </c>
      <c r="CL2824" s="6" t="n">
        <v>-0.197219846022241</v>
      </c>
      <c r="CM2824" s="4" t="s">
        <v>425</v>
      </c>
    </row>
    <row r="2825" customFormat="false" ht="15" hidden="false" customHeight="false" outlineLevel="0" collapsed="false">
      <c r="A2825" s="4" t="s">
        <v>47</v>
      </c>
      <c r="B2825" s="4" t="s">
        <v>48</v>
      </c>
      <c r="C2825" s="25" t="n">
        <v>46112</v>
      </c>
      <c r="D2825" s="4" t="s">
        <v>300</v>
      </c>
      <c r="E2825" s="4" t="s">
        <v>582</v>
      </c>
      <c r="F2825" s="4" t="s">
        <v>68</v>
      </c>
      <c r="G2825" s="4" t="s">
        <v>568</v>
      </c>
      <c r="H2825" s="5" t="n">
        <v>175</v>
      </c>
      <c r="I2825" s="25" t="n">
        <v>46155</v>
      </c>
      <c r="J2825" s="4" t="s">
        <v>780</v>
      </c>
      <c r="K2825" s="4" t="s">
        <v>6</v>
      </c>
      <c r="L2825" s="4" t="s">
        <v>421</v>
      </c>
      <c r="M2825" s="25" t="n">
        <v>46154</v>
      </c>
      <c r="N2825" s="25" t="n">
        <v>46155</v>
      </c>
      <c r="O2825" s="25" t="n">
        <v>46156</v>
      </c>
      <c r="P2825" s="25" t="n">
        <v>46155</v>
      </c>
      <c r="Q2825" s="6" t="n">
        <v>-0.0145833909843096</v>
      </c>
      <c r="R2825" s="6" t="n">
        <v>-0.00949171581016572</v>
      </c>
      <c r="S2825" s="6" t="n">
        <v>-0.01882513041506</v>
      </c>
      <c r="T2825" s="6" t="n">
        <v>-0.0429002372095353</v>
      </c>
      <c r="U2825" s="6" t="n">
        <v>-0.00507486769800192</v>
      </c>
      <c r="V2825" s="6" t="n">
        <v>-0.0263240846488495</v>
      </c>
      <c r="W2825" s="6" t="n">
        <v>-0.0378253695115334</v>
      </c>
      <c r="X2825" s="6" t="n">
        <v>-0.0165761525606858</v>
      </c>
      <c r="Y2825" s="6" t="n">
        <v>0.0301786246485042</v>
      </c>
      <c r="Z2825" s="6" t="n">
        <v>-0.0730788618580395</v>
      </c>
      <c r="AA2825" s="6" t="n">
        <v>0.00112327997753448</v>
      </c>
      <c r="AB2825" s="6" t="n">
        <v>-0.00949171581016572</v>
      </c>
      <c r="AC2825" s="6" t="n">
        <v>0.00949171581016572</v>
      </c>
      <c r="AD2825" s="6" t="n">
        <v>0.0461948890761022</v>
      </c>
      <c r="AE2825" s="7" t="n">
        <v>0.26869300911854</v>
      </c>
      <c r="AF2825" s="7" t="n">
        <v>1.93180220335531</v>
      </c>
      <c r="AG2825" s="26" t="n">
        <v>3613.7</v>
      </c>
      <c r="AH2825" s="6" t="n">
        <v>0.0338149048776999</v>
      </c>
      <c r="AI2825" s="6" t="n">
        <v>-0.023693737504728</v>
      </c>
      <c r="AJ2825" s="6" t="n">
        <v>-0.0302176421651506</v>
      </c>
      <c r="AK2825" s="6" t="n">
        <v>0.0538840366723941</v>
      </c>
      <c r="AL2825" s="6" t="n">
        <v>0.337266226905375</v>
      </c>
      <c r="AM2825" s="6" t="n">
        <v>0.0288601870172422</v>
      </c>
      <c r="AN2825" s="6" t="n">
        <v>-0.0525539245219703</v>
      </c>
      <c r="AO2825" s="6" t="n">
        <v>-0.023144937586685</v>
      </c>
      <c r="AP2825" s="6" t="n">
        <v>-0.0427646786870083</v>
      </c>
      <c r="AQ2825" s="6" t="n">
        <v>-0.0399490971660034</v>
      </c>
      <c r="AR2825" s="4" t="s">
        <v>422</v>
      </c>
      <c r="AS2825" s="4" t="s">
        <v>102</v>
      </c>
      <c r="AT2825" s="5" t="n">
        <v>15052.73</v>
      </c>
      <c r="AU2825" s="6" t="n">
        <v>0.304169987870386</v>
      </c>
      <c r="AV2825" s="6" t="n">
        <v>0.0201422925115482</v>
      </c>
      <c r="AW2825" s="5" t="n">
        <v>2186.91</v>
      </c>
      <c r="AX2825" s="6" t="n">
        <v>0.145283280840087</v>
      </c>
      <c r="AY2825" s="6" t="n">
        <v>-0.0210397134416668</v>
      </c>
      <c r="AZ2825" s="5" t="n">
        <v>771.52</v>
      </c>
      <c r="BA2825" s="6" t="n">
        <v>0.190323376943965</v>
      </c>
      <c r="BB2825" s="6" t="n">
        <v>-0.082932163700983</v>
      </c>
      <c r="BC2825" s="6" t="n">
        <v>0.0512544900493133</v>
      </c>
      <c r="BD2825" s="7" t="n">
        <v>16.24</v>
      </c>
      <c r="BL2825" s="5" t="n">
        <v>171686.887</v>
      </c>
      <c r="BM2825" s="5" t="n">
        <v>2894.97</v>
      </c>
      <c r="BN2825" s="26" t="n">
        <v>59.3052387416795</v>
      </c>
      <c r="BO2825" s="7" t="n">
        <v>21.154517025327</v>
      </c>
      <c r="BP2825" s="6" t="n">
        <v>0.356705705502196</v>
      </c>
      <c r="BQ2825" s="7" t="n">
        <v>3.76227875083941</v>
      </c>
      <c r="BR2825" s="26" t="n">
        <v>30.03</v>
      </c>
      <c r="BS2825" s="7" t="n">
        <v>4.58</v>
      </c>
      <c r="BT2825" s="4" t="s">
        <v>1443</v>
      </c>
      <c r="BU2825" s="5" t="n">
        <v>1866.59</v>
      </c>
      <c r="BV2825" s="5" t="n">
        <v>3235.08</v>
      </c>
      <c r="BW2825" s="5" t="n">
        <v>-1368.49</v>
      </c>
      <c r="BX2825" s="7" t="n">
        <v>0.618418131880875</v>
      </c>
      <c r="BY2825" s="5" t="n">
        <v>2</v>
      </c>
      <c r="BZ2825" s="6" t="n">
        <v>0.355924424040018</v>
      </c>
      <c r="CA2825" s="6" t="n">
        <v>0.644745252135829</v>
      </c>
      <c r="CB2825" s="4" t="s">
        <v>588</v>
      </c>
      <c r="CC2825" s="26" t="n">
        <v>25.3104948544385</v>
      </c>
      <c r="CD2825" s="6" t="n">
        <v>1.34310862283594</v>
      </c>
      <c r="CE2825" s="25" t="n">
        <v>46168</v>
      </c>
      <c r="CF2825" s="6" t="n">
        <v>0.344887398910988</v>
      </c>
      <c r="CG2825" s="6" t="n">
        <v>0.39511571276458</v>
      </c>
      <c r="CH2825" s="6" t="n">
        <v>0.376287363896798</v>
      </c>
      <c r="CI2825" s="6" t="n">
        <v>-0.0476527464221594</v>
      </c>
      <c r="CJ2825" s="6" t="n">
        <v>0.0627369485242495</v>
      </c>
      <c r="CK2825" s="7" t="n">
        <v>0.151293871210471</v>
      </c>
      <c r="CL2825" s="6" t="n">
        <v>-0.0824431253201555</v>
      </c>
      <c r="CM2825" s="4" t="s">
        <v>425</v>
      </c>
    </row>
    <row r="2826" customFormat="false" ht="15" hidden="false" customHeight="false" outlineLevel="0" collapsed="false">
      <c r="A2826" s="4" t="s">
        <v>47</v>
      </c>
      <c r="B2826" s="4" t="s">
        <v>48</v>
      </c>
      <c r="C2826" s="25" t="n">
        <v>46112</v>
      </c>
      <c r="D2826" s="4" t="s">
        <v>164</v>
      </c>
      <c r="E2826" s="4" t="s">
        <v>1399</v>
      </c>
      <c r="G2826" s="4" t="s">
        <v>427</v>
      </c>
      <c r="H2826" s="5" t="n">
        <v>175</v>
      </c>
      <c r="I2826" s="25" t="n">
        <v>46156</v>
      </c>
      <c r="J2826" s="4" t="s">
        <v>657</v>
      </c>
      <c r="K2826" s="4" t="s">
        <v>5</v>
      </c>
      <c r="L2826" s="4" t="s">
        <v>421</v>
      </c>
      <c r="M2826" s="25" t="n">
        <v>46155</v>
      </c>
      <c r="N2826" s="25" t="n">
        <v>46156</v>
      </c>
      <c r="O2826" s="25" t="n">
        <v>46157</v>
      </c>
      <c r="P2826" s="25" t="n">
        <v>46157</v>
      </c>
      <c r="Q2826" s="6" t="n">
        <v>0.0186542741196492</v>
      </c>
      <c r="R2826" s="6" t="n">
        <v>-0.0025059435841418</v>
      </c>
      <c r="S2826" s="6" t="n">
        <v>-0.00602293223396044</v>
      </c>
      <c r="T2826" s="6" t="n">
        <v>0.0101253983015469</v>
      </c>
      <c r="U2826" s="6" t="n">
        <v>0.0112988631281225</v>
      </c>
      <c r="V2826" s="6" t="n">
        <v>0.0103843105487991</v>
      </c>
      <c r="W2826" s="6" t="n">
        <v>-0.00117346482657554</v>
      </c>
      <c r="X2826" s="6" t="n">
        <v>-0.000258912247252163</v>
      </c>
      <c r="AA2826" s="6" t="n">
        <v>0.0226101520226745</v>
      </c>
      <c r="AB2826" s="6" t="n">
        <v>-0.00602293223396044</v>
      </c>
      <c r="AC2826" s="6" t="n">
        <v>0.00602293223396044</v>
      </c>
      <c r="AD2826" s="6" t="n">
        <v>0.0502125740788457</v>
      </c>
      <c r="AE2826" s="7" t="n">
        <v>0.397690827453496</v>
      </c>
      <c r="AF2826" s="7" t="n">
        <v>1.36073533265171</v>
      </c>
      <c r="AG2826" s="26" t="n">
        <v>3055.6</v>
      </c>
      <c r="AH2826" s="6" t="n">
        <v>-0.073330502820404</v>
      </c>
      <c r="AI2826" s="6" t="n">
        <v>0.104021389601475</v>
      </c>
      <c r="AJ2826" s="6" t="n">
        <v>0.173155186976888</v>
      </c>
      <c r="AK2826" s="6" t="n">
        <v>-0.0415290842373249</v>
      </c>
      <c r="AL2826" s="6" t="n">
        <v>0.0413558663582616</v>
      </c>
      <c r="AM2826" s="6" t="n">
        <v>0.0119069767441862</v>
      </c>
      <c r="AN2826" s="6" t="n">
        <v>0.0921144128572884</v>
      </c>
      <c r="AO2826" s="6" t="n">
        <v>0.136806973202424</v>
      </c>
      <c r="AP2826" s="6" t="n">
        <v>0.15061080327922</v>
      </c>
      <c r="AQ2826" s="6" t="n">
        <v>0.141711951586365</v>
      </c>
      <c r="AR2826" s="4" t="s">
        <v>448</v>
      </c>
      <c r="AS2826" s="4" t="s">
        <v>102</v>
      </c>
      <c r="AT2826" s="5" t="n">
        <v>2394.1</v>
      </c>
      <c r="AU2826" s="6" t="n">
        <v>0.273796222399574</v>
      </c>
      <c r="AV2826" s="6" t="n">
        <v>0.252865142079648</v>
      </c>
      <c r="AW2826" s="5" t="n">
        <v>498.3</v>
      </c>
      <c r="AX2826" s="6" t="n">
        <v>0.208136669312059</v>
      </c>
      <c r="AY2826" s="6" t="n">
        <v>0.0173944506368793</v>
      </c>
      <c r="AZ2826" s="5" t="n">
        <v>374.6</v>
      </c>
      <c r="BA2826" s="6" t="n">
        <v>0.522145469321414</v>
      </c>
      <c r="BB2826" s="6" t="n">
        <v>0.197187599872164</v>
      </c>
      <c r="BC2826" s="6" t="n">
        <v>0.156467983793492</v>
      </c>
      <c r="BD2826" s="7" t="n">
        <v>10.52</v>
      </c>
      <c r="BL2826" s="5" t="n">
        <v>108779.36</v>
      </c>
      <c r="BM2826" s="5" t="n">
        <v>1181.3</v>
      </c>
      <c r="BN2826" s="26" t="n">
        <v>92.0844493354779</v>
      </c>
      <c r="BO2826" s="7" t="n">
        <v>24.8281012484879</v>
      </c>
      <c r="BP2826" s="6" t="n">
        <v>0.269623171204894</v>
      </c>
      <c r="BQ2826" s="7" t="n">
        <v>0</v>
      </c>
      <c r="BR2826" s="26" t="n">
        <v>22.62</v>
      </c>
      <c r="BS2826" s="7" t="n">
        <v>3.53</v>
      </c>
      <c r="BT2826" s="4" t="s">
        <v>1443</v>
      </c>
      <c r="BU2826" s="5" t="n">
        <v>34.4</v>
      </c>
      <c r="BV2826" s="5" t="n">
        <v>94</v>
      </c>
      <c r="BW2826" s="5" t="n">
        <v>-59.6</v>
      </c>
      <c r="BX2826" s="7" t="n">
        <v>0.0500363636363636</v>
      </c>
      <c r="BY2826" s="5" t="n">
        <v>0</v>
      </c>
      <c r="CN2826" s="4" t="s">
        <v>429</v>
      </c>
    </row>
    <row r="2827" customFormat="false" ht="15" hidden="false" customHeight="false" outlineLevel="0" collapsed="false">
      <c r="A2827" s="4" t="s">
        <v>47</v>
      </c>
      <c r="B2827" s="4" t="s">
        <v>48</v>
      </c>
      <c r="C2827" s="25" t="n">
        <v>46112</v>
      </c>
      <c r="D2827" s="4" t="s">
        <v>177</v>
      </c>
      <c r="E2827" s="4" t="s">
        <v>789</v>
      </c>
      <c r="G2827" s="4" t="s">
        <v>427</v>
      </c>
      <c r="H2827" s="5" t="n">
        <v>150</v>
      </c>
      <c r="I2827" s="25" t="n">
        <v>46156</v>
      </c>
      <c r="J2827" s="4" t="s">
        <v>1000</v>
      </c>
      <c r="K2827" s="4" t="s">
        <v>6</v>
      </c>
      <c r="L2827" s="4" t="s">
        <v>421</v>
      </c>
      <c r="M2827" s="25" t="n">
        <v>46155</v>
      </c>
      <c r="N2827" s="25" t="n">
        <v>46156</v>
      </c>
      <c r="O2827" s="25" t="n">
        <v>46157</v>
      </c>
      <c r="P2827" s="25" t="n">
        <v>46156</v>
      </c>
      <c r="Q2827" s="6" t="n">
        <v>0.0100601421541826</v>
      </c>
      <c r="R2827" s="6" t="n">
        <v>-0.00227346541084772</v>
      </c>
      <c r="S2827" s="6" t="n">
        <v>-0.0481336805555556</v>
      </c>
      <c r="T2827" s="6" t="n">
        <v>-0.0403470038122207</v>
      </c>
      <c r="U2827" s="6" t="n">
        <v>0.0112988631281225</v>
      </c>
      <c r="V2827" s="6" t="n">
        <v>0.0103843105487991</v>
      </c>
      <c r="W2827" s="6" t="n">
        <v>-0.0516458669403431</v>
      </c>
      <c r="X2827" s="6" t="n">
        <v>-0.0507313143610197</v>
      </c>
      <c r="AA2827" s="6" t="n">
        <v>0.00660387571722421</v>
      </c>
      <c r="AB2827" s="6" t="n">
        <v>-0.00227346541084772</v>
      </c>
      <c r="AC2827" s="6" t="n">
        <v>0.00227346541084772</v>
      </c>
      <c r="AD2827" s="6" t="n">
        <v>0.0564252462920863</v>
      </c>
      <c r="AE2827" s="7" t="n">
        <v>0.230237912509593</v>
      </c>
      <c r="AF2827" s="7" t="n">
        <v>2.73337175358986</v>
      </c>
      <c r="AG2827" s="26" t="n">
        <v>4572.5</v>
      </c>
      <c r="AH2827" s="6" t="n">
        <v>-0.00822054485511015</v>
      </c>
      <c r="AI2827" s="6" t="n">
        <v>0.13379949911974</v>
      </c>
      <c r="AJ2827" s="6" t="n">
        <v>0.0842759242133226</v>
      </c>
      <c r="AK2827" s="6" t="n">
        <v>0.0279330142850645</v>
      </c>
      <c r="AL2827" s="6" t="n">
        <v>0.0795331682804499</v>
      </c>
      <c r="AM2827" s="6" t="n">
        <v>0.0119069767441862</v>
      </c>
      <c r="AN2827" s="6" t="n">
        <v>0.121892522375554</v>
      </c>
      <c r="AO2827" s="6" t="n">
        <v>-0.00405818248141887</v>
      </c>
      <c r="AP2827" s="6" t="n">
        <v>-0.0231407596552818</v>
      </c>
      <c r="AQ2827" s="6" t="n">
        <v>-0.0320396113481362</v>
      </c>
      <c r="AR2827" s="4" t="s">
        <v>422</v>
      </c>
      <c r="AS2827" s="4" t="s">
        <v>102</v>
      </c>
      <c r="AT2827" s="5" t="n">
        <v>13942.4</v>
      </c>
      <c r="AU2827" s="6" t="n">
        <v>0.0177045734077379</v>
      </c>
      <c r="AV2827" s="6" t="n">
        <v>0.810983529900764</v>
      </c>
      <c r="AW2827" s="5" t="n">
        <v>5058.57</v>
      </c>
      <c r="AX2827" s="6" t="n">
        <v>0.362819170300666</v>
      </c>
      <c r="AY2827" s="6" t="n">
        <v>-0.0236741124725035</v>
      </c>
      <c r="AZ2827" s="5" t="n">
        <v>4196.04</v>
      </c>
      <c r="BA2827" s="6" t="n">
        <v>0.055166898854818</v>
      </c>
      <c r="BB2827" s="6" t="n">
        <v>1.24786251526775</v>
      </c>
      <c r="BC2827" s="6" t="n">
        <v>0.300955359192105</v>
      </c>
      <c r="BD2827" s="7" t="n">
        <v>62.74</v>
      </c>
      <c r="BL2827" s="5" t="n">
        <v>305799.655</v>
      </c>
      <c r="BM2827" s="5" t="n">
        <v>8896.18</v>
      </c>
      <c r="BN2827" s="26" t="n">
        <v>34.3742656960628</v>
      </c>
      <c r="BO2827" s="7" t="n">
        <v>8.23940912754043</v>
      </c>
      <c r="BP2827" s="6" t="n">
        <v>0.239697022196584</v>
      </c>
      <c r="BQ2827" s="7" t="n">
        <v>0</v>
      </c>
      <c r="BR2827" s="26" t="n">
        <v>22.62</v>
      </c>
      <c r="BS2827" s="7" t="n">
        <v>3.53</v>
      </c>
      <c r="BT2827" s="4" t="s">
        <v>1443</v>
      </c>
      <c r="BU2827" s="5" t="n">
        <v>10906.38</v>
      </c>
      <c r="BV2827" s="5" t="n">
        <v>1485.2</v>
      </c>
      <c r="BW2827" s="5" t="n">
        <v>9421.18</v>
      </c>
      <c r="BX2827" s="7" t="n">
        <v>1.19646273608088</v>
      </c>
      <c r="BY2827" s="5" t="n">
        <v>0</v>
      </c>
      <c r="CE2827" s="25" t="n">
        <v>46168</v>
      </c>
      <c r="CF2827" s="6" t="n">
        <v>0.318759918097314</v>
      </c>
      <c r="CG2827" s="6" t="n">
        <v>0.388124432651792</v>
      </c>
      <c r="CH2827" s="6" t="n">
        <v>0.373949427778367</v>
      </c>
      <c r="CI2827" s="6" t="n">
        <v>-0.0365218050731218</v>
      </c>
      <c r="CJ2827" s="6" t="n">
        <v>0.0585363213164447</v>
      </c>
      <c r="CK2827" s="7" t="n">
        <v>0.0388385426299249</v>
      </c>
      <c r="CL2827" s="6" t="n">
        <v>-0.0620437079731029</v>
      </c>
      <c r="CM2827" s="4" t="s">
        <v>425</v>
      </c>
    </row>
    <row r="2828" customFormat="false" ht="15" hidden="false" customHeight="false" outlineLevel="0" collapsed="false">
      <c r="A2828" s="4" t="s">
        <v>47</v>
      </c>
      <c r="B2828" s="4" t="s">
        <v>48</v>
      </c>
      <c r="C2828" s="25" t="n">
        <v>46112</v>
      </c>
      <c r="D2828" s="4" t="s">
        <v>204</v>
      </c>
      <c r="E2828" s="4" t="s">
        <v>828</v>
      </c>
      <c r="G2828" s="4" t="s">
        <v>427</v>
      </c>
      <c r="H2828" s="5" t="n">
        <v>5425</v>
      </c>
      <c r="I2828" s="25" t="n">
        <v>46156</v>
      </c>
      <c r="J2828" s="4" t="s">
        <v>1040</v>
      </c>
      <c r="K2828" s="4" t="s">
        <v>6</v>
      </c>
      <c r="L2828" s="4" t="s">
        <v>421</v>
      </c>
      <c r="M2828" s="25" t="n">
        <v>46155</v>
      </c>
      <c r="N2828" s="25" t="n">
        <v>46156</v>
      </c>
      <c r="O2828" s="25" t="n">
        <v>46157</v>
      </c>
      <c r="P2828" s="25" t="n">
        <v>46156</v>
      </c>
      <c r="Q2828" s="6" t="n">
        <v>0.0213365539452497</v>
      </c>
      <c r="R2828" s="6" t="n">
        <v>-0.0127118644067797</v>
      </c>
      <c r="S2828" s="6" t="n">
        <v>-0.0132747779219483</v>
      </c>
      <c r="T2828" s="6" t="n">
        <v>-0.00465008838347836</v>
      </c>
      <c r="U2828" s="6" t="n">
        <v>0.0112988631281225</v>
      </c>
      <c r="V2828" s="6" t="n">
        <v>0.0103843105487991</v>
      </c>
      <c r="W2828" s="6" t="n">
        <v>-0.0159489515116008</v>
      </c>
      <c r="X2828" s="6" t="n">
        <v>-0.0150343989322774</v>
      </c>
      <c r="AA2828" s="6" t="n">
        <v>0.00798186834844317</v>
      </c>
      <c r="AB2828" s="6" t="n">
        <v>-0.0127118644067797</v>
      </c>
      <c r="AC2828" s="6" t="n">
        <v>0.0127118644067797</v>
      </c>
      <c r="AD2828" s="6" t="n">
        <v>0.0399093417422152</v>
      </c>
      <c r="AE2828" s="7" t="n">
        <v>0.150617283950617</v>
      </c>
      <c r="AF2828" s="7" t="n">
        <v>1.17250816879167</v>
      </c>
      <c r="AG2828" s="26" t="n">
        <v>99.36</v>
      </c>
      <c r="AH2828" s="6" t="n">
        <v>-0.0610470610470608</v>
      </c>
      <c r="AI2828" s="6" t="n">
        <v>0.00883338409990886</v>
      </c>
      <c r="AJ2828" s="6" t="n">
        <v>-0.143448275862069</v>
      </c>
      <c r="AK2828" s="6" t="n">
        <v>-0.146216716389633</v>
      </c>
      <c r="AL2828" s="6" t="n">
        <v>-0.133189919897434</v>
      </c>
      <c r="AM2828" s="6" t="n">
        <v>0.0119069767441862</v>
      </c>
      <c r="AN2828" s="6" t="n">
        <v>-0.00307359264427731</v>
      </c>
      <c r="AO2828" s="6" t="n">
        <v>-0.00677726077281005</v>
      </c>
      <c r="AP2828" s="6" t="n">
        <v>-0.0180052599635845</v>
      </c>
      <c r="AQ2828" s="6" t="n">
        <v>-0.0269041116564388</v>
      </c>
      <c r="AR2828" s="4" t="s">
        <v>448</v>
      </c>
      <c r="AS2828" s="4" t="s">
        <v>438</v>
      </c>
      <c r="AT2828" s="5" t="n">
        <v>7336.05</v>
      </c>
      <c r="AU2828" s="6" t="n">
        <v>0.091214562914725</v>
      </c>
      <c r="AV2828" s="6" t="n">
        <v>0.101282468921558</v>
      </c>
      <c r="AZ2828" s="5" t="n">
        <v>1684.31</v>
      </c>
      <c r="BA2828" s="6" t="n">
        <v>0.00145076611153061</v>
      </c>
      <c r="BB2828" s="6" t="n">
        <v>-0.0654093075646852</v>
      </c>
      <c r="BC2828" s="6" t="n">
        <v>0.229593582377437</v>
      </c>
      <c r="BD2828" s="7" t="n">
        <v>1.29</v>
      </c>
      <c r="BL2828" s="5" t="n">
        <v>129848.71536</v>
      </c>
      <c r="BM2828" s="5" t="n">
        <v>8752.42</v>
      </c>
      <c r="BN2828" s="26" t="n">
        <v>14.8357500394177</v>
      </c>
      <c r="BO2828" s="7" t="n">
        <v>2.31072822666537</v>
      </c>
      <c r="BP2828" s="6" t="n">
        <v>0.155754054936617</v>
      </c>
      <c r="BQ2828" s="7" t="n">
        <v>2.59499553776792</v>
      </c>
      <c r="BR2828" s="26" t="n">
        <v>22.62</v>
      </c>
      <c r="BS2828" s="7" t="n">
        <v>3.53</v>
      </c>
      <c r="BT2828" s="4" t="s">
        <v>1443</v>
      </c>
      <c r="BU2828" s="5" t="n">
        <v>-27026.41</v>
      </c>
      <c r="BV2828" s="5" t="n">
        <v>13.37</v>
      </c>
      <c r="BW2828" s="5" t="n">
        <v>-27039.78</v>
      </c>
      <c r="BX2828" s="7" t="n">
        <v>-3.85586453174912</v>
      </c>
      <c r="BY2828" s="5" t="n">
        <v>0</v>
      </c>
      <c r="CE2828" s="25" t="n">
        <v>46168</v>
      </c>
      <c r="CF2828" s="6" t="n">
        <v>0.360918939578999</v>
      </c>
      <c r="CG2828" s="6" t="n">
        <v>0.426780335706379</v>
      </c>
      <c r="CH2828" s="6" t="n">
        <v>0.432184636639338</v>
      </c>
      <c r="CI2828" s="6" t="n">
        <v>0.0126629567503713</v>
      </c>
      <c r="CJ2828" s="6" t="n">
        <v>0.0643476547102877</v>
      </c>
      <c r="CK2828" s="7" t="n">
        <v>0.197549770290966</v>
      </c>
      <c r="CL2828" s="6" t="n">
        <v>0.113626167986353</v>
      </c>
      <c r="CM2828" s="4" t="s">
        <v>425</v>
      </c>
    </row>
    <row r="2829" customFormat="false" ht="15" hidden="false" customHeight="false" outlineLevel="0" collapsed="false">
      <c r="A2829" s="4" t="s">
        <v>47</v>
      </c>
      <c r="B2829" s="4" t="s">
        <v>48</v>
      </c>
      <c r="C2829" s="25" t="n">
        <v>46112</v>
      </c>
      <c r="D2829" s="4" t="s">
        <v>209</v>
      </c>
      <c r="E2829" s="4" t="s">
        <v>509</v>
      </c>
      <c r="F2829" s="4" t="s">
        <v>62</v>
      </c>
      <c r="G2829" s="4" t="s">
        <v>490</v>
      </c>
      <c r="H2829" s="5" t="n">
        <v>675</v>
      </c>
      <c r="I2829" s="25" t="n">
        <v>46156</v>
      </c>
      <c r="J2829" s="4" t="s">
        <v>1190</v>
      </c>
      <c r="K2829" s="4" t="s">
        <v>5</v>
      </c>
      <c r="L2829" s="4" t="s">
        <v>421</v>
      </c>
      <c r="M2829" s="25" t="n">
        <v>46155</v>
      </c>
      <c r="N2829" s="25" t="n">
        <v>46156</v>
      </c>
      <c r="O2829" s="25" t="n">
        <v>46157</v>
      </c>
      <c r="P2829" s="25" t="n">
        <v>46157</v>
      </c>
      <c r="Q2829" s="6" t="n">
        <v>0.0180467938992255</v>
      </c>
      <c r="R2829" s="6" t="n">
        <v>0.0172562553925799</v>
      </c>
      <c r="S2829" s="6" t="n">
        <v>-0.013956357467808</v>
      </c>
      <c r="T2829" s="6" t="n">
        <v>0.0213466918239974</v>
      </c>
      <c r="U2829" s="6" t="n">
        <v>0.0112988631281225</v>
      </c>
      <c r="V2829" s="6" t="n">
        <v>0.0329136404193072</v>
      </c>
      <c r="W2829" s="6" t="n">
        <v>0.010047828695875</v>
      </c>
      <c r="X2829" s="6" t="n">
        <v>-0.0115669485953098</v>
      </c>
      <c r="Y2829" s="6" t="n">
        <v>-0.0441614218640241</v>
      </c>
      <c r="Z2829" s="6" t="n">
        <v>0.0655081136880215</v>
      </c>
      <c r="AA2829" s="6" t="n">
        <v>0.0131852879944483</v>
      </c>
      <c r="AB2829" s="6" t="n">
        <v>-0.013956357467808</v>
      </c>
      <c r="AC2829" s="6" t="n">
        <v>0.013956357467808</v>
      </c>
      <c r="AD2829" s="6" t="n">
        <v>0.03068856503971</v>
      </c>
      <c r="AE2829" s="7" t="n">
        <v>0.115577889447234</v>
      </c>
      <c r="AF2829" s="7" t="n">
        <v>1.9086443570074</v>
      </c>
      <c r="AG2829" s="26" t="n">
        <v>1252.3</v>
      </c>
      <c r="AH2829" s="6" t="n">
        <v>-7.98466943467968E-005</v>
      </c>
      <c r="AI2829" s="6" t="n">
        <v>0.0352153426469366</v>
      </c>
      <c r="AJ2829" s="6" t="n">
        <v>0.0196222113662266</v>
      </c>
      <c r="AK2829" s="6" t="n">
        <v>0.0680908316755529</v>
      </c>
      <c r="AL2829" s="6" t="n">
        <v>0.321155722857145</v>
      </c>
      <c r="AM2829" s="6" t="n">
        <v>0.0532883063362142</v>
      </c>
      <c r="AN2829" s="6" t="n">
        <v>-0.0180729636892776</v>
      </c>
      <c r="AO2829" s="6" t="n">
        <v>0.0052392868314044</v>
      </c>
      <c r="AP2829" s="6" t="n">
        <v>0.0138411010322179</v>
      </c>
      <c r="AQ2829" s="6" t="n">
        <v>0.0049422493393636</v>
      </c>
      <c r="AR2829" s="4" t="s">
        <v>422</v>
      </c>
      <c r="AS2829" s="4" t="s">
        <v>102</v>
      </c>
      <c r="AT2829" s="5" t="n">
        <v>51180</v>
      </c>
      <c r="AU2829" s="6" t="n">
        <v>0.141926415136438</v>
      </c>
      <c r="AV2829" s="6" t="n">
        <v>0.112826422560936</v>
      </c>
      <c r="AW2829" s="5" t="n">
        <v>26522</v>
      </c>
      <c r="AX2829" s="6" t="n">
        <v>0.518210238374365</v>
      </c>
      <c r="AY2829" s="6" t="n">
        <v>0.376886246317425</v>
      </c>
      <c r="AZ2829" s="5" t="n">
        <v>16370</v>
      </c>
      <c r="BA2829" s="6" t="n">
        <v>9.8915502328676</v>
      </c>
      <c r="BB2829" s="6" t="n">
        <v>6.65310892940626</v>
      </c>
      <c r="BC2829" s="6" t="n">
        <v>0.319851504493943</v>
      </c>
      <c r="BD2829" s="7" t="n">
        <v>67.07</v>
      </c>
      <c r="BL2829" s="5" t="n">
        <v>305561.2</v>
      </c>
      <c r="BM2829" s="5" t="n">
        <v>7449</v>
      </c>
      <c r="BN2829" s="26" t="n">
        <v>41.0204322727883</v>
      </c>
      <c r="BO2829" s="7" t="n">
        <v>3.68443442296794</v>
      </c>
      <c r="BP2829" s="6" t="n">
        <v>0.0898194928436208</v>
      </c>
      <c r="BQ2829" s="7" t="n">
        <v>1.1844500982721</v>
      </c>
      <c r="BR2829" s="26" t="n">
        <v>22.16</v>
      </c>
      <c r="BS2829" s="7" t="n">
        <v>3.38</v>
      </c>
      <c r="BT2829" s="4" t="s">
        <v>1443</v>
      </c>
      <c r="BU2829" s="5" t="n">
        <v>25152</v>
      </c>
      <c r="BV2829" s="5" t="n">
        <v>14654</v>
      </c>
      <c r="BW2829" s="5" t="n">
        <v>10498</v>
      </c>
      <c r="BX2829" s="7" t="n">
        <v>1.12708370675748</v>
      </c>
      <c r="BY2829" s="5" t="n">
        <v>4</v>
      </c>
      <c r="BZ2829" s="6" t="n">
        <v>0.131754054688785</v>
      </c>
      <c r="CA2829" s="6" t="n">
        <v>0.467202238209433</v>
      </c>
      <c r="CB2829" s="4" t="s">
        <v>554</v>
      </c>
      <c r="CC2829" s="26" t="n">
        <v>46.4436733283254</v>
      </c>
      <c r="CD2829" s="6" t="n">
        <v>-0.116770286820305</v>
      </c>
      <c r="CE2829" s="25" t="n">
        <v>46168</v>
      </c>
      <c r="CF2829" s="6" t="n">
        <v>0.292170892359968</v>
      </c>
      <c r="CG2829" s="6" t="n">
        <v>0.386695095291268</v>
      </c>
      <c r="CH2829" s="6" t="n">
        <v>0.310897626653966</v>
      </c>
      <c r="CI2829" s="6" t="n">
        <v>-0.196013524764803</v>
      </c>
      <c r="CJ2829" s="6" t="n">
        <v>0.0549772534505359</v>
      </c>
      <c r="CK2829" s="7" t="n">
        <v>0.253856942496496</v>
      </c>
      <c r="CL2829" s="6" t="n">
        <v>0.0166247276688453</v>
      </c>
      <c r="CM2829" s="4" t="s">
        <v>425</v>
      </c>
    </row>
    <row r="2830" customFormat="false" ht="15" hidden="false" customHeight="false" outlineLevel="0" collapsed="false">
      <c r="A2830" s="4" t="s">
        <v>47</v>
      </c>
      <c r="B2830" s="4" t="s">
        <v>48</v>
      </c>
      <c r="C2830" s="25" t="n">
        <v>46112</v>
      </c>
      <c r="D2830" s="4" t="s">
        <v>237</v>
      </c>
      <c r="E2830" s="4" t="s">
        <v>736</v>
      </c>
      <c r="F2830" s="4" t="s">
        <v>58</v>
      </c>
      <c r="G2830" s="4" t="s">
        <v>571</v>
      </c>
      <c r="H2830" s="5" t="n">
        <v>275</v>
      </c>
      <c r="I2830" s="25" t="n">
        <v>46156</v>
      </c>
      <c r="J2830" s="4" t="s">
        <v>1279</v>
      </c>
      <c r="K2830" s="4" t="s">
        <v>5</v>
      </c>
      <c r="L2830" s="4" t="s">
        <v>708</v>
      </c>
      <c r="M2830" s="25" t="n">
        <v>46155</v>
      </c>
      <c r="N2830" s="25" t="n">
        <v>46156</v>
      </c>
      <c r="O2830" s="25" t="n">
        <v>46157</v>
      </c>
      <c r="P2830" s="25" t="n">
        <v>46157</v>
      </c>
      <c r="Q2830" s="6" t="n">
        <v>0.0456253354804079</v>
      </c>
      <c r="R2830" s="6" t="n">
        <v>0.00704426192105867</v>
      </c>
      <c r="S2830" s="6" t="n">
        <v>-0.0622185721163376</v>
      </c>
      <c r="T2830" s="6" t="n">
        <v>-0.00954897471487104</v>
      </c>
      <c r="U2830" s="6" t="n">
        <v>0.0112988631281225</v>
      </c>
      <c r="V2830" s="6" t="n">
        <v>0.00830182188376205</v>
      </c>
      <c r="W2830" s="6" t="n">
        <v>-0.0208478378429935</v>
      </c>
      <c r="X2830" s="6" t="n">
        <v>-0.0178507965986331</v>
      </c>
      <c r="Y2830" s="6" t="n">
        <v>0.0159787129264438</v>
      </c>
      <c r="Z2830" s="6" t="n">
        <v>-0.0255276876413149</v>
      </c>
      <c r="AA2830" s="6" t="n">
        <v>-0.0020390246665345</v>
      </c>
      <c r="AB2830" s="6" t="n">
        <v>-0.0622185721163376</v>
      </c>
      <c r="AC2830" s="6" t="n">
        <v>0.0622185721163376</v>
      </c>
      <c r="AD2830" s="6" t="n">
        <v>0.0806830732632891</v>
      </c>
      <c r="AE2830" s="7" t="n">
        <v>0.254124254124254</v>
      </c>
      <c r="AF2830" s="7" t="n">
        <v>8.67953062410421</v>
      </c>
      <c r="AG2830" s="26" t="n">
        <v>3353.4</v>
      </c>
      <c r="AH2830" s="6" t="n">
        <v>-0.0269846796657383</v>
      </c>
      <c r="AI2830" s="6" t="n">
        <v>-0.0350483425414364</v>
      </c>
      <c r="AJ2830" s="6" t="n">
        <v>-0.0989601526184267</v>
      </c>
      <c r="AK2830" s="6" t="n">
        <v>0.152273024505261</v>
      </c>
      <c r="AL2830" s="6" t="n">
        <v>0.592636593305532</v>
      </c>
      <c r="AM2830" s="6" t="n">
        <v>-0.0213619560964499</v>
      </c>
      <c r="AN2830" s="6" t="n">
        <v>-0.0136863864449865</v>
      </c>
      <c r="AO2830" s="6" t="n">
        <v>-0.00443921000181191</v>
      </c>
      <c r="AP2830" s="6" t="n">
        <v>-0.0456906444404183</v>
      </c>
      <c r="AQ2830" s="6" t="n">
        <v>-0.0545894961332726</v>
      </c>
      <c r="AR2830" s="4" t="s">
        <v>422</v>
      </c>
      <c r="AS2830" s="4" t="s">
        <v>438</v>
      </c>
      <c r="AT2830" s="5" t="n">
        <v>9288.709</v>
      </c>
      <c r="AU2830" s="6" t="n">
        <v>0.65228098942162</v>
      </c>
      <c r="AV2830" s="6" t="n">
        <v>0.1344848142942</v>
      </c>
      <c r="AZ2830" s="5" t="n">
        <v>3349.473</v>
      </c>
      <c r="BA2830" s="6" t="n">
        <v>1.26670912057474</v>
      </c>
      <c r="BB2830" s="6" t="n">
        <v>0.194519821984977</v>
      </c>
      <c r="BC2830" s="6" t="n">
        <v>0.360596181880604</v>
      </c>
      <c r="BD2830" s="7" t="n">
        <v>83.43</v>
      </c>
      <c r="BL2830" s="5" t="n">
        <v>134628.27912</v>
      </c>
      <c r="BM2830" s="5" t="n">
        <v>8718.548</v>
      </c>
      <c r="BN2830" s="26" t="n">
        <v>15.4415940727745</v>
      </c>
      <c r="BO2830" s="7" t="n">
        <v>4.10218708570634</v>
      </c>
      <c r="BP2830" s="6" t="n">
        <v>0.2656582647085</v>
      </c>
      <c r="BQ2830" s="7" t="n">
        <v>2.72695575404224</v>
      </c>
      <c r="BR2830" s="26" t="n">
        <v>16.23</v>
      </c>
      <c r="BS2830" s="7" t="n">
        <v>2.7</v>
      </c>
      <c r="BT2830" s="4" t="s">
        <v>1443</v>
      </c>
      <c r="BU2830" s="5" t="n">
        <v>-47392.653</v>
      </c>
      <c r="BV2830" s="5" t="n">
        <v>152.734</v>
      </c>
      <c r="BW2830" s="5" t="n">
        <v>-47545.387</v>
      </c>
      <c r="BX2830" s="7" t="n">
        <v>-4.47508450392089</v>
      </c>
      <c r="BY2830" s="5" t="n">
        <v>6</v>
      </c>
      <c r="BZ2830" s="6" t="n">
        <v>0.139146361225347</v>
      </c>
      <c r="CA2830" s="6" t="n">
        <v>0.263039162910332</v>
      </c>
      <c r="CB2830" s="4" t="s">
        <v>768</v>
      </c>
      <c r="CC2830" s="26" t="n">
        <v>28.0588691318762</v>
      </c>
      <c r="CD2830" s="6" t="n">
        <v>-0.449671545913013</v>
      </c>
      <c r="CE2830" s="25" t="n">
        <v>46168</v>
      </c>
      <c r="CF2830" s="6" t="n">
        <v>0.400348197432142</v>
      </c>
      <c r="CG2830" s="6" t="n">
        <v>0.539586435600836</v>
      </c>
      <c r="CH2830" s="6" t="n">
        <v>0.382555058094021</v>
      </c>
      <c r="CI2830" s="6" t="n">
        <v>-0.291021729135868</v>
      </c>
      <c r="CJ2830" s="6" t="n">
        <v>0.0768620787312376</v>
      </c>
      <c r="CK2830" s="7" t="n">
        <v>0.809483338772248</v>
      </c>
      <c r="CL2830" s="6" t="n">
        <v>0.0210382122202226</v>
      </c>
      <c r="CM2830" s="4" t="s">
        <v>425</v>
      </c>
    </row>
    <row r="2831" customFormat="false" ht="15" hidden="false" customHeight="false" outlineLevel="0" collapsed="false">
      <c r="A2831" s="4" t="s">
        <v>47</v>
      </c>
      <c r="B2831" s="4" t="s">
        <v>48</v>
      </c>
      <c r="C2831" s="25" t="n">
        <v>46112</v>
      </c>
      <c r="D2831" s="4" t="s">
        <v>297</v>
      </c>
      <c r="E2831" s="4" t="s">
        <v>611</v>
      </c>
      <c r="G2831" s="4" t="s">
        <v>427</v>
      </c>
      <c r="H2831" s="5" t="n">
        <v>1600</v>
      </c>
      <c r="I2831" s="25" t="n">
        <v>46156</v>
      </c>
      <c r="J2831" s="4" t="s">
        <v>685</v>
      </c>
      <c r="K2831" s="4" t="s">
        <v>5</v>
      </c>
      <c r="L2831" s="4" t="s">
        <v>421</v>
      </c>
      <c r="M2831" s="25" t="n">
        <v>46155</v>
      </c>
      <c r="N2831" s="25" t="n">
        <v>46156</v>
      </c>
      <c r="O2831" s="25" t="n">
        <v>46157</v>
      </c>
      <c r="P2831" s="25" t="n">
        <v>46157</v>
      </c>
      <c r="Q2831" s="6" t="n">
        <v>0</v>
      </c>
      <c r="R2831" s="6" t="n">
        <v>0.00564049280094991</v>
      </c>
      <c r="S2831" s="6" t="n">
        <v>0.0525461254612547</v>
      </c>
      <c r="T2831" s="6" t="n">
        <v>0.0581866182622046</v>
      </c>
      <c r="U2831" s="6" t="n">
        <v>0.0112988631281225</v>
      </c>
      <c r="V2831" s="6" t="n">
        <v>0.0103843105487991</v>
      </c>
      <c r="W2831" s="6" t="n">
        <v>0.0468877551340822</v>
      </c>
      <c r="X2831" s="6" t="n">
        <v>0.0478023077134056</v>
      </c>
      <c r="AA2831" s="6" t="n">
        <v>0.0391143911439114</v>
      </c>
      <c r="AB2831" s="6" t="n">
        <v>0.0525461254612547</v>
      </c>
      <c r="AC2831" s="6" t="n">
        <v>0.0525461254612547</v>
      </c>
      <c r="AD2831" s="6" t="n">
        <v>0.0441328413284133</v>
      </c>
      <c r="AE2831" s="7" t="n">
        <v>0.304347826086958</v>
      </c>
      <c r="AF2831" s="7" t="n">
        <v>6.46991978942208</v>
      </c>
      <c r="AG2831" s="26" t="n">
        <v>336.85</v>
      </c>
      <c r="AH2831" s="6" t="n">
        <v>-0.00970160223430838</v>
      </c>
      <c r="AI2831" s="6" t="n">
        <v>0.0108027006751685</v>
      </c>
      <c r="AJ2831" s="6" t="n">
        <v>-0.102809961379678</v>
      </c>
      <c r="AK2831" s="6" t="n">
        <v>-0.179549666519504</v>
      </c>
      <c r="AM2831" s="6" t="n">
        <v>0.0119069767441862</v>
      </c>
      <c r="AN2831" s="6" t="n">
        <v>-0.00110427606901764</v>
      </c>
      <c r="AO2831" s="6" t="n">
        <v>0.0190716589538633</v>
      </c>
      <c r="AP2831" s="6" t="n">
        <v>0.111765530781097</v>
      </c>
      <c r="AQ2831" s="6" t="n">
        <v>0.102866679088242</v>
      </c>
      <c r="AR2831" s="4" t="s">
        <v>422</v>
      </c>
      <c r="AS2831" s="4" t="s">
        <v>102</v>
      </c>
      <c r="AT2831" s="5" t="n">
        <v>105447</v>
      </c>
      <c r="AU2831" s="6" t="n">
        <v>-0.117620478146992</v>
      </c>
      <c r="AV2831" s="6" t="n">
        <v>0.504065156615507</v>
      </c>
      <c r="AW2831" s="5" t="n">
        <v>11369</v>
      </c>
      <c r="AX2831" s="6" t="n">
        <v>0.107817197264977</v>
      </c>
      <c r="AY2831" s="6" t="n">
        <v>-0.0281793885947925</v>
      </c>
      <c r="AZ2831" s="5" t="n">
        <v>5783</v>
      </c>
      <c r="BA2831" s="6" t="n">
        <v>-0.317237308146399</v>
      </c>
      <c r="BC2831" s="6" t="n">
        <v>0.0548427171944199</v>
      </c>
      <c r="BD2831" s="7" t="n">
        <v>15.71</v>
      </c>
      <c r="BL2831" s="5" t="n">
        <v>124129.225</v>
      </c>
      <c r="BM2831" s="5" t="n">
        <v>85078</v>
      </c>
      <c r="BN2831" s="26" t="n">
        <v>1.45900497190813</v>
      </c>
      <c r="BO2831" s="7" t="n">
        <v>1.12084612536796</v>
      </c>
      <c r="BP2831" s="6" t="n">
        <v>0.768226391923862</v>
      </c>
      <c r="BQ2831" s="7" t="n">
        <v>0.528244812453723</v>
      </c>
      <c r="BR2831" s="26" t="n">
        <v>22.62</v>
      </c>
      <c r="BS2831" s="7" t="n">
        <v>3.53</v>
      </c>
      <c r="BT2831" s="4" t="s">
        <v>1443</v>
      </c>
      <c r="BU2831" s="5" t="n">
        <v>13041</v>
      </c>
      <c r="BV2831" s="5" t="n">
        <v>13583</v>
      </c>
      <c r="BW2831" s="5" t="n">
        <v>-542</v>
      </c>
      <c r="BX2831" s="7" t="n">
        <v>0.158283772302464</v>
      </c>
      <c r="BY2831" s="5" t="n">
        <v>0</v>
      </c>
      <c r="CE2831" s="25" t="n">
        <v>46168</v>
      </c>
      <c r="CF2831" s="6" t="n">
        <v>0.360447541459557</v>
      </c>
      <c r="CG2831" s="6" t="n">
        <v>0.449175625260826</v>
      </c>
      <c r="CH2831" s="6" t="n">
        <v>0.309955165684503</v>
      </c>
      <c r="CI2831" s="6" t="n">
        <v>-0.309946603837823</v>
      </c>
      <c r="CJ2831" s="6" t="n">
        <v>0.0639114391143911</v>
      </c>
      <c r="CK2831" s="7" t="n">
        <v>0.822170900692842</v>
      </c>
      <c r="CL2831" s="6" t="n">
        <v>0.173091684434968</v>
      </c>
      <c r="CM2831" s="4" t="s">
        <v>425</v>
      </c>
    </row>
    <row r="2832" customFormat="false" ht="15" hidden="false" customHeight="false" outlineLevel="0" collapsed="false">
      <c r="A2832" s="4" t="s">
        <v>47</v>
      </c>
      <c r="B2832" s="4" t="s">
        <v>48</v>
      </c>
      <c r="C2832" s="25" t="n">
        <v>46112</v>
      </c>
      <c r="D2832" s="4" t="s">
        <v>304</v>
      </c>
      <c r="E2832" s="4" t="s">
        <v>584</v>
      </c>
      <c r="G2832" s="4" t="s">
        <v>427</v>
      </c>
      <c r="H2832" s="5" t="n">
        <v>400</v>
      </c>
      <c r="I2832" s="25" t="n">
        <v>46156</v>
      </c>
      <c r="J2832" s="4" t="s">
        <v>840</v>
      </c>
      <c r="K2832" s="4" t="s">
        <v>5</v>
      </c>
      <c r="L2832" s="4" t="s">
        <v>421</v>
      </c>
      <c r="M2832" s="25" t="n">
        <v>46155</v>
      </c>
      <c r="N2832" s="25" t="n">
        <v>46156</v>
      </c>
      <c r="O2832" s="25" t="n">
        <v>46157</v>
      </c>
      <c r="P2832" s="25" t="n">
        <v>46157</v>
      </c>
      <c r="Q2832" s="6" t="n">
        <v>0.00713426853707433</v>
      </c>
      <c r="R2832" s="6" t="n">
        <v>0.0128143903215536</v>
      </c>
      <c r="S2832" s="6" t="n">
        <v>0.0378781925343812</v>
      </c>
      <c r="T2832" s="6" t="n">
        <v>0.0578268513930091</v>
      </c>
      <c r="U2832" s="6" t="n">
        <v>0.0112988631281225</v>
      </c>
      <c r="V2832" s="6" t="n">
        <v>0.0103843105487991</v>
      </c>
      <c r="W2832" s="6" t="n">
        <v>0.0465279882648867</v>
      </c>
      <c r="X2832" s="6" t="n">
        <v>0.0474425408442101</v>
      </c>
      <c r="AA2832" s="6" t="n">
        <v>0.0129666011787819</v>
      </c>
      <c r="AB2832" s="6" t="n">
        <v>0.0378781925343812</v>
      </c>
      <c r="AC2832" s="6" t="n">
        <v>0.0378781925343812</v>
      </c>
      <c r="AD2832" s="6" t="n">
        <v>0.044007858546169</v>
      </c>
      <c r="AE2832" s="7" t="n">
        <v>0.617857142857145</v>
      </c>
      <c r="AF2832" s="7" t="n">
        <v>3.22079185314606</v>
      </c>
      <c r="AG2832" s="26" t="n">
        <v>1247.5</v>
      </c>
      <c r="AH2832" s="6" t="n">
        <v>-0.0517634539373669</v>
      </c>
      <c r="AI2832" s="6" t="n">
        <v>-0.00176042250140007</v>
      </c>
      <c r="AJ2832" s="6" t="n">
        <v>-0.0814373021132456</v>
      </c>
      <c r="AK2832" s="6" t="n">
        <v>-0.120412398980412</v>
      </c>
      <c r="AL2832" s="6" t="n">
        <v>-0.198936136372472</v>
      </c>
      <c r="AM2832" s="6" t="n">
        <v>0.0119069767441862</v>
      </c>
      <c r="AN2832" s="6" t="n">
        <v>-0.0136673992455862</v>
      </c>
      <c r="AO2832" s="6" t="n">
        <v>-0.0292269251154693</v>
      </c>
      <c r="AP2832" s="6" t="n">
        <v>-0.037252971908836</v>
      </c>
      <c r="AQ2832" s="6" t="n">
        <v>-0.0461518236016903</v>
      </c>
      <c r="AR2832" s="4" t="s">
        <v>422</v>
      </c>
      <c r="AS2832" s="4" t="s">
        <v>102</v>
      </c>
      <c r="AT2832" s="5" t="n">
        <v>6855</v>
      </c>
      <c r="AU2832" s="6" t="n">
        <v>0.0333132348507688</v>
      </c>
      <c r="AV2832" s="6" t="n">
        <v>-0.136867287836817</v>
      </c>
      <c r="AW2832" s="5" t="n">
        <v>553</v>
      </c>
      <c r="AX2832" s="6" t="n">
        <v>0.0806710430342816</v>
      </c>
      <c r="AY2832" s="6" t="n">
        <v>0.0113312781865276</v>
      </c>
      <c r="AZ2832" s="5" t="n">
        <v>538.95</v>
      </c>
      <c r="BA2832" s="6" t="n">
        <v>0.280166270783848</v>
      </c>
      <c r="BB2832" s="6" t="n">
        <v>0.289847788627226</v>
      </c>
      <c r="BC2832" s="6" t="n">
        <v>0.0786214442013129</v>
      </c>
      <c r="BD2832" s="7" t="n">
        <v>7.59</v>
      </c>
      <c r="BL2832" s="5" t="n">
        <v>90443.75</v>
      </c>
      <c r="BM2832" s="5" t="n">
        <v>1720.04</v>
      </c>
      <c r="BN2832" s="26" t="n">
        <v>52.5823527359829</v>
      </c>
      <c r="BO2832" s="7" t="n">
        <v>10.7568684586109</v>
      </c>
      <c r="BP2832" s="6" t="n">
        <v>0.204571836346337</v>
      </c>
      <c r="BQ2832" s="7" t="n">
        <v>0</v>
      </c>
      <c r="BR2832" s="26" t="n">
        <v>22.62</v>
      </c>
      <c r="BS2832" s="7" t="n">
        <v>3.53</v>
      </c>
      <c r="BT2832" s="4" t="s">
        <v>1443</v>
      </c>
      <c r="BU2832" s="5" t="n">
        <v>1459</v>
      </c>
      <c r="BV2832" s="5" t="n">
        <v>181</v>
      </c>
      <c r="BW2832" s="5" t="n">
        <v>1278</v>
      </c>
      <c r="BX2832" s="7" t="n">
        <v>0.793672380309962</v>
      </c>
      <c r="BY2832" s="5" t="n">
        <v>0</v>
      </c>
      <c r="CE2832" s="25" t="n">
        <v>46168</v>
      </c>
      <c r="CF2832" s="6" t="n">
        <v>0.297718753796537</v>
      </c>
      <c r="CG2832" s="6" t="n">
        <v>0.334427384112869</v>
      </c>
      <c r="CH2832" s="6" t="n">
        <v>0.279590484732669</v>
      </c>
      <c r="CI2832" s="6" t="n">
        <v>-0.163972515365824</v>
      </c>
      <c r="CJ2832" s="6" t="n">
        <v>0.0475442043222004</v>
      </c>
      <c r="CK2832" s="7" t="n">
        <v>0.796694214876034</v>
      </c>
      <c r="CL2832" s="6" t="n">
        <v>-0.168594202898551</v>
      </c>
      <c r="CM2832" s="4" t="s">
        <v>425</v>
      </c>
    </row>
    <row r="2833" customFormat="false" ht="15" hidden="false" customHeight="false" outlineLevel="0" collapsed="false">
      <c r="A2833" s="4" t="s">
        <v>47</v>
      </c>
      <c r="B2833" s="4" t="s">
        <v>48</v>
      </c>
      <c r="C2833" s="25" t="n">
        <v>46112</v>
      </c>
      <c r="D2833" s="4" t="s">
        <v>309</v>
      </c>
      <c r="E2833" s="4" t="s">
        <v>1338</v>
      </c>
      <c r="G2833" s="4" t="s">
        <v>427</v>
      </c>
      <c r="H2833" s="5" t="n">
        <v>4850</v>
      </c>
      <c r="I2833" s="25" t="n">
        <v>46156</v>
      </c>
      <c r="J2833" s="4" t="s">
        <v>447</v>
      </c>
      <c r="K2833" s="4" t="s">
        <v>6</v>
      </c>
      <c r="L2833" s="4" t="s">
        <v>421</v>
      </c>
      <c r="M2833" s="25" t="n">
        <v>46155</v>
      </c>
      <c r="N2833" s="25" t="n">
        <v>46156</v>
      </c>
      <c r="O2833" s="25" t="n">
        <v>46157</v>
      </c>
      <c r="P2833" s="25" t="n">
        <v>46156</v>
      </c>
      <c r="Q2833" s="6" t="n">
        <v>-0.00125365649811959</v>
      </c>
      <c r="R2833" s="6" t="n">
        <v>-0.0143933054393305</v>
      </c>
      <c r="S2833" s="6" t="n">
        <v>0.010273391068093</v>
      </c>
      <c r="T2833" s="6" t="n">
        <v>-0.00537357086935708</v>
      </c>
      <c r="U2833" s="6" t="n">
        <v>0.0112988631281225</v>
      </c>
      <c r="V2833" s="6" t="n">
        <v>0.0103843105487991</v>
      </c>
      <c r="W2833" s="6" t="n">
        <v>-0.0166724339974795</v>
      </c>
      <c r="X2833" s="6" t="n">
        <v>-0.0157578814181562</v>
      </c>
      <c r="AA2833" s="6" t="n">
        <v>0.00753138075313808</v>
      </c>
      <c r="AB2833" s="6" t="n">
        <v>-0.0143933054393305</v>
      </c>
      <c r="AC2833" s="6" t="n">
        <v>0.0143933054393305</v>
      </c>
      <c r="AD2833" s="6" t="n">
        <v>0.0773221757322175</v>
      </c>
      <c r="AE2833" s="7" t="n">
        <v>0.627705627705628</v>
      </c>
      <c r="AF2833" s="7" t="n">
        <v>3.41468291018679</v>
      </c>
      <c r="AG2833" s="26" t="n">
        <v>119.65</v>
      </c>
      <c r="AH2833" s="6" t="n">
        <v>-0.0434122161816438</v>
      </c>
      <c r="AI2833" s="6" t="n">
        <v>0.067636298741858</v>
      </c>
      <c r="AJ2833" s="6" t="n">
        <v>-0.00861711823680511</v>
      </c>
      <c r="AK2833" s="6" t="n">
        <v>-0.149172957147159</v>
      </c>
      <c r="AL2833" s="6" t="n">
        <v>0.0209350552151051</v>
      </c>
      <c r="AM2833" s="6" t="n">
        <v>0.0119069767441862</v>
      </c>
      <c r="AN2833" s="6" t="n">
        <v>0.0557293219976718</v>
      </c>
      <c r="AO2833" s="6" t="n">
        <v>0.0224388604084376</v>
      </c>
      <c r="AP2833" s="6" t="n">
        <v>0.0143709555424829</v>
      </c>
      <c r="AQ2833" s="6" t="n">
        <v>0.0054721038496286</v>
      </c>
      <c r="AR2833" s="4" t="s">
        <v>422</v>
      </c>
      <c r="AS2833" s="4" t="s">
        <v>102</v>
      </c>
      <c r="AT2833" s="5" t="n">
        <v>3114.103</v>
      </c>
      <c r="AU2833" s="6" t="n">
        <v>0.222226277859283</v>
      </c>
      <c r="AV2833" s="6" t="n">
        <v>-0.15156558761403</v>
      </c>
      <c r="AW2833" s="5" t="n">
        <v>424.756</v>
      </c>
      <c r="AX2833" s="6" t="n">
        <v>0.136397543690751</v>
      </c>
      <c r="AY2833" s="6" t="n">
        <v>-0.0037652731297286</v>
      </c>
      <c r="AZ2833" s="5" t="n">
        <v>0</v>
      </c>
      <c r="BA2833" s="6" t="n">
        <v>-1</v>
      </c>
      <c r="BB2833" s="6" t="n">
        <v>-1</v>
      </c>
      <c r="BC2833" s="6" t="n">
        <v>0</v>
      </c>
      <c r="BD2833" s="7" t="n">
        <v>0.36</v>
      </c>
      <c r="BL2833" s="5" t="n">
        <v>55912.480895</v>
      </c>
      <c r="BM2833" s="5" t="n">
        <v>634.1077</v>
      </c>
      <c r="BN2833" s="26" t="n">
        <v>88.1750543243679</v>
      </c>
      <c r="BO2833" s="7" t="n">
        <v>8.10557700057959</v>
      </c>
      <c r="BP2833" s="6" t="n">
        <v>0.091925965486358</v>
      </c>
      <c r="BQ2833" s="7" t="n">
        <v>0</v>
      </c>
      <c r="BR2833" s="26" t="n">
        <v>22.62</v>
      </c>
      <c r="BS2833" s="7" t="n">
        <v>3.53</v>
      </c>
      <c r="BT2833" s="4" t="s">
        <v>1443</v>
      </c>
      <c r="BU2833" s="5" t="n">
        <v>1621.266</v>
      </c>
      <c r="BV2833" s="5" t="n">
        <v>324.886</v>
      </c>
      <c r="BW2833" s="5" t="n">
        <v>1296.38</v>
      </c>
      <c r="BY2833" s="5" t="n">
        <v>0</v>
      </c>
      <c r="CE2833" s="25" t="n">
        <v>46168</v>
      </c>
      <c r="CF2833" s="6" t="n">
        <v>0.367076106623653</v>
      </c>
      <c r="CG2833" s="6" t="n">
        <v>0.499591447851341</v>
      </c>
      <c r="CH2833" s="6" t="n">
        <v>0.467179872577917</v>
      </c>
      <c r="CI2833" s="6" t="n">
        <v>-0.0648761611369073</v>
      </c>
      <c r="CJ2833" s="6" t="n">
        <v>0.075397489539749</v>
      </c>
      <c r="CK2833" s="7" t="n">
        <v>0.190899001109877</v>
      </c>
      <c r="CL2833" s="6" t="n">
        <v>0.101828306710032</v>
      </c>
      <c r="CM2833" s="4" t="s">
        <v>425</v>
      </c>
    </row>
    <row r="2834" customFormat="false" ht="15" hidden="false" customHeight="false" outlineLevel="0" collapsed="false">
      <c r="A2834" s="4" t="s">
        <v>47</v>
      </c>
      <c r="B2834" s="4" t="s">
        <v>48</v>
      </c>
      <c r="C2834" s="25" t="n">
        <v>46112</v>
      </c>
      <c r="D2834" s="4" t="s">
        <v>310</v>
      </c>
      <c r="E2834" s="4" t="s">
        <v>801</v>
      </c>
      <c r="F2834" s="4" t="s">
        <v>74</v>
      </c>
      <c r="G2834" s="4" t="s">
        <v>484</v>
      </c>
      <c r="H2834" s="5" t="n">
        <v>375</v>
      </c>
      <c r="I2834" s="25" t="n">
        <v>46156</v>
      </c>
      <c r="J2834" s="4" t="s">
        <v>1450</v>
      </c>
      <c r="K2834" s="4" t="s">
        <v>5</v>
      </c>
      <c r="L2834" s="4" t="s">
        <v>708</v>
      </c>
      <c r="M2834" s="25" t="n">
        <v>46155</v>
      </c>
      <c r="N2834" s="25" t="n">
        <v>46156</v>
      </c>
      <c r="O2834" s="25" t="n">
        <v>46157</v>
      </c>
      <c r="P2834" s="25" t="n">
        <v>46157</v>
      </c>
      <c r="Q2834" s="6" t="n">
        <v>-0.00842785129174528</v>
      </c>
      <c r="R2834" s="6" t="n">
        <v>0.0274843117006911</v>
      </c>
      <c r="S2834" s="6" t="n">
        <v>-0.048550444530344</v>
      </c>
      <c r="T2834" s="6" t="n">
        <v>-0.0294939841213981</v>
      </c>
      <c r="U2834" s="6" t="n">
        <v>0.0112988631281225</v>
      </c>
      <c r="V2834" s="6" t="n">
        <v>0.0121074518496371</v>
      </c>
      <c r="W2834" s="6" t="n">
        <v>-0.0407928472495206</v>
      </c>
      <c r="X2834" s="6" t="n">
        <v>-0.0416014359710353</v>
      </c>
      <c r="AA2834" s="6" t="n">
        <v>-0.0102821801314263</v>
      </c>
      <c r="AB2834" s="6" t="n">
        <v>-0.048550444530344</v>
      </c>
      <c r="AC2834" s="6" t="n">
        <v>0.048550444530344</v>
      </c>
      <c r="AD2834" s="6" t="n">
        <v>0.0500966370313105</v>
      </c>
      <c r="AE2834" s="7" t="n">
        <v>0.0941358024691377</v>
      </c>
      <c r="AF2834" s="7" t="n">
        <v>2.13121508163867</v>
      </c>
      <c r="AG2834" s="26" t="n">
        <v>1269.6</v>
      </c>
      <c r="AH2834" s="6" t="n">
        <v>-0.0772585216948907</v>
      </c>
      <c r="AI2834" s="6" t="n">
        <v>-0.0111379390918291</v>
      </c>
      <c r="AJ2834" s="6" t="n">
        <v>-0.105600563578725</v>
      </c>
      <c r="AK2834" s="6" t="n">
        <v>-0.0466018947057389</v>
      </c>
      <c r="AL2834" s="6" t="n">
        <v>0.0466686434086592</v>
      </c>
      <c r="AM2834" s="6" t="n">
        <v>0.0380113539540028</v>
      </c>
      <c r="AN2834" s="6" t="n">
        <v>-0.0491492930458319</v>
      </c>
      <c r="AO2834" s="6" t="n">
        <v>0.030389209393028</v>
      </c>
      <c r="AP2834" s="6" t="n">
        <v>0.0777606240351019</v>
      </c>
      <c r="AQ2834" s="6" t="n">
        <v>0.0688617723422476</v>
      </c>
      <c r="AR2834" s="4" t="s">
        <v>422</v>
      </c>
      <c r="AS2834" s="4" t="s">
        <v>102</v>
      </c>
      <c r="AT2834" s="5" t="n">
        <v>4887.83</v>
      </c>
      <c r="AU2834" s="6" t="n">
        <v>0.0252267407227176</v>
      </c>
      <c r="AV2834" s="6" t="n">
        <v>0.591727807683415</v>
      </c>
      <c r="AW2834" s="5" t="n">
        <v>220.67</v>
      </c>
      <c r="AX2834" s="6" t="n">
        <v>0.0451468238461649</v>
      </c>
      <c r="AY2834" s="6" t="n">
        <v>-0.0246540805997152</v>
      </c>
      <c r="AZ2834" s="5" t="n">
        <v>116.18</v>
      </c>
      <c r="BA2834" s="6" t="n">
        <v>-0.517975313764132</v>
      </c>
      <c r="BB2834" s="6" t="n">
        <v>0.367628016480283</v>
      </c>
      <c r="BC2834" s="6" t="n">
        <v>0.0237692391101982</v>
      </c>
      <c r="BD2834" s="7" t="n">
        <v>3.51</v>
      </c>
      <c r="BL2834" s="5" t="n">
        <v>41998.368</v>
      </c>
      <c r="BM2834" s="5" t="n">
        <v>500.722</v>
      </c>
      <c r="BN2834" s="26" t="n">
        <v>83.87561960529</v>
      </c>
      <c r="BO2834" s="7" t="n">
        <v>6.59419594001561</v>
      </c>
      <c r="BP2834" s="6" t="n">
        <v>0.0786187448873369</v>
      </c>
      <c r="BQ2834" s="7" t="n">
        <v>0.271151312845522</v>
      </c>
      <c r="BR2834" s="26" t="n">
        <v>27.88</v>
      </c>
      <c r="BS2834" s="7" t="n">
        <v>4.48</v>
      </c>
      <c r="BT2834" s="4" t="s">
        <v>1443</v>
      </c>
      <c r="BU2834" s="5" t="n">
        <v>70.97</v>
      </c>
      <c r="BV2834" s="5" t="n">
        <v>132.74</v>
      </c>
      <c r="BW2834" s="5" t="n">
        <v>-61.77</v>
      </c>
      <c r="BX2834" s="7" t="n">
        <v>0.188810258593168</v>
      </c>
      <c r="BY2834" s="5" t="n">
        <v>1</v>
      </c>
      <c r="CE2834" s="25" t="n">
        <v>46168</v>
      </c>
      <c r="CF2834" s="6" t="n">
        <v>0.452093800991122</v>
      </c>
      <c r="CG2834" s="6" t="n">
        <v>0.514073801653739</v>
      </c>
      <c r="CH2834" s="6" t="n">
        <v>0.367572966593038</v>
      </c>
      <c r="CI2834" s="6" t="n">
        <v>-0.284980161582672</v>
      </c>
      <c r="CJ2834" s="6" t="n">
        <v>0.0732122149207576</v>
      </c>
      <c r="CK2834" s="7" t="n">
        <v>0.663146779303061</v>
      </c>
      <c r="CL2834" s="6" t="n">
        <v>-0.0348842073808458</v>
      </c>
      <c r="CM2834" s="4" t="s">
        <v>425</v>
      </c>
    </row>
    <row r="2835" customFormat="false" ht="15" hidden="false" customHeight="false" outlineLevel="0" collapsed="false">
      <c r="A2835" s="4" t="s">
        <v>47</v>
      </c>
      <c r="B2835" s="4" t="s">
        <v>48</v>
      </c>
      <c r="C2835" s="25" t="n">
        <v>46112</v>
      </c>
      <c r="D2835" s="4" t="s">
        <v>150</v>
      </c>
      <c r="E2835" s="4" t="s">
        <v>807</v>
      </c>
      <c r="G2835" s="4" t="s">
        <v>427</v>
      </c>
      <c r="H2835" s="5" t="n">
        <v>400</v>
      </c>
      <c r="I2835" s="25" t="n">
        <v>46157</v>
      </c>
      <c r="J2835" s="4" t="s">
        <v>867</v>
      </c>
      <c r="K2835" s="4" t="s">
        <v>5</v>
      </c>
      <c r="L2835" s="4" t="s">
        <v>421</v>
      </c>
      <c r="M2835" s="25" t="n">
        <v>46156</v>
      </c>
      <c r="N2835" s="25" t="n">
        <v>46157</v>
      </c>
      <c r="O2835" s="25" t="n">
        <v>46160</v>
      </c>
      <c r="P2835" s="25" t="n">
        <v>46160</v>
      </c>
      <c r="Q2835" s="6" t="n">
        <v>-0.00477890024801875</v>
      </c>
      <c r="R2835" s="6" t="n">
        <v>-0.0308169219547776</v>
      </c>
      <c r="S2835" s="6" t="n">
        <v>-0.0507996237064911</v>
      </c>
      <c r="T2835" s="6" t="n">
        <v>-0.0863954459092874</v>
      </c>
      <c r="U2835" s="6" t="n">
        <v>0.0101580368011013</v>
      </c>
      <c r="V2835" s="6" t="n">
        <v>0.00379995259864996</v>
      </c>
      <c r="W2835" s="6" t="n">
        <v>-0.0965534827103887</v>
      </c>
      <c r="X2835" s="6" t="n">
        <v>-0.0901953985079373</v>
      </c>
      <c r="AA2835" s="6" t="n">
        <v>-0.028535591094387</v>
      </c>
      <c r="AB2835" s="6" t="n">
        <v>-0.0507996237064911</v>
      </c>
      <c r="AC2835" s="6" t="n">
        <v>0.0507996237064911</v>
      </c>
      <c r="AD2835" s="6" t="n">
        <v>0.0464095327688931</v>
      </c>
      <c r="AE2835" s="7" t="n">
        <v>0.52027027027027</v>
      </c>
      <c r="AF2835" s="7" t="n">
        <v>1.3027641881756</v>
      </c>
      <c r="AG2835" s="26" t="n">
        <v>1653.1</v>
      </c>
      <c r="AH2835" s="6" t="n">
        <v>-0.057041811647938</v>
      </c>
      <c r="AI2835" s="6" t="n">
        <v>0.128704083026082</v>
      </c>
      <c r="AJ2835" s="6" t="n">
        <v>0.114775102839032</v>
      </c>
      <c r="AK2835" s="6" t="n">
        <v>-0.00205131178405049</v>
      </c>
      <c r="AL2835" s="6" t="n">
        <v>0.222857035366184</v>
      </c>
      <c r="AM2835" s="6" t="n">
        <v>0.00136932663586431</v>
      </c>
      <c r="AN2835" s="6" t="n">
        <v>0.127334756390218</v>
      </c>
      <c r="AO2835" s="6" t="n">
        <v>0.0102411628675256</v>
      </c>
      <c r="AP2835" s="6" t="n">
        <v>-0.0541129831516355</v>
      </c>
      <c r="AQ2835" s="6" t="n">
        <v>-0.0684555081886863</v>
      </c>
      <c r="AR2835" s="4" t="s">
        <v>422</v>
      </c>
      <c r="AS2835" s="4" t="s">
        <v>102</v>
      </c>
      <c r="AT2835" s="5" t="n">
        <v>1484.2781</v>
      </c>
      <c r="AU2835" s="6" t="n">
        <v>-0.155533046977645</v>
      </c>
      <c r="AV2835" s="6" t="n">
        <v>0.0991315303597817</v>
      </c>
      <c r="AW2835" s="5" t="n">
        <v>309.7601</v>
      </c>
      <c r="AX2835" s="6" t="n">
        <v>0.208694111972682</v>
      </c>
      <c r="AY2835" s="6" t="n">
        <v>0.0574814337326517</v>
      </c>
      <c r="AZ2835" s="5" t="n">
        <v>276.4844</v>
      </c>
      <c r="BA2835" s="6" t="n">
        <v>-0.0372696890327513</v>
      </c>
      <c r="BB2835" s="6" t="n">
        <v>0.911109390746806</v>
      </c>
      <c r="BC2835" s="6" t="n">
        <v>0.186275334790697</v>
      </c>
      <c r="BD2835" s="7" t="n">
        <v>10.51</v>
      </c>
      <c r="BL2835" s="5" t="n">
        <v>43489.887048</v>
      </c>
      <c r="BM2835" s="5" t="n">
        <v>727.2162</v>
      </c>
      <c r="BN2835" s="26" t="n">
        <v>59.8032428980542</v>
      </c>
      <c r="BO2835" s="7" t="n">
        <v>7.63343290252974</v>
      </c>
      <c r="BP2835" s="6" t="n">
        <v>0.1276424577099</v>
      </c>
      <c r="BQ2835" s="7" t="n">
        <v>0.104677998883259</v>
      </c>
      <c r="BR2835" s="26" t="n">
        <v>22.7</v>
      </c>
      <c r="BS2835" s="7" t="n">
        <v>3.54</v>
      </c>
      <c r="BT2835" s="4" t="s">
        <v>1443</v>
      </c>
      <c r="BU2835" s="5" t="n">
        <v>-1234.0801</v>
      </c>
      <c r="BV2835" s="5" t="n">
        <v>70.0349</v>
      </c>
      <c r="BW2835" s="5" t="n">
        <v>-1304.115</v>
      </c>
      <c r="BX2835" s="7" t="n">
        <v>-1.72179724990739</v>
      </c>
      <c r="BY2835" s="5" t="n">
        <v>0</v>
      </c>
      <c r="CE2835" s="25" t="n">
        <v>46168</v>
      </c>
      <c r="CF2835" s="6" t="n">
        <v>0.527291006981675</v>
      </c>
      <c r="CG2835" s="6" t="n">
        <v>0.57144051370481</v>
      </c>
      <c r="CH2835" s="6" t="n">
        <v>0.447984711024072</v>
      </c>
      <c r="CI2835" s="6" t="n">
        <v>-0.216043139609299</v>
      </c>
      <c r="CJ2835" s="6" t="n">
        <v>0.0760426465976795</v>
      </c>
      <c r="CK2835" s="7" t="n">
        <v>0.668041237113402</v>
      </c>
      <c r="CL2835" s="6" t="n">
        <v>0.217379564283523</v>
      </c>
      <c r="CM2835" s="4" t="s">
        <v>425</v>
      </c>
    </row>
    <row r="2836" customFormat="false" ht="15" hidden="false" customHeight="false" outlineLevel="0" collapsed="false">
      <c r="A2836" s="4" t="s">
        <v>47</v>
      </c>
      <c r="B2836" s="4" t="s">
        <v>48</v>
      </c>
      <c r="C2836" s="25" t="n">
        <v>46112</v>
      </c>
      <c r="D2836" s="4" t="s">
        <v>172</v>
      </c>
      <c r="E2836" s="4" t="s">
        <v>618</v>
      </c>
      <c r="F2836" s="4" t="s">
        <v>73</v>
      </c>
      <c r="G2836" s="4" t="s">
        <v>558</v>
      </c>
      <c r="H2836" s="5" t="n">
        <v>275</v>
      </c>
      <c r="I2836" s="25" t="n">
        <v>46157</v>
      </c>
      <c r="J2836" s="4" t="s">
        <v>609</v>
      </c>
      <c r="K2836" s="4" t="s">
        <v>5</v>
      </c>
      <c r="L2836" s="4" t="s">
        <v>421</v>
      </c>
      <c r="M2836" s="25" t="n">
        <v>46156</v>
      </c>
      <c r="N2836" s="25" t="n">
        <v>46157</v>
      </c>
      <c r="O2836" s="25" t="n">
        <v>46160</v>
      </c>
      <c r="P2836" s="25" t="n">
        <v>46160</v>
      </c>
      <c r="Q2836" s="6" t="n">
        <v>0.0165384933432564</v>
      </c>
      <c r="R2836" s="6" t="n">
        <v>-0.0137069877165866</v>
      </c>
      <c r="S2836" s="6" t="n">
        <v>-0.0453626953688812</v>
      </c>
      <c r="T2836" s="6" t="n">
        <v>-0.0425311897422114</v>
      </c>
      <c r="U2836" s="6" t="n">
        <v>0.0101580368011013</v>
      </c>
      <c r="V2836" s="6" t="n">
        <v>0.00584209848371209</v>
      </c>
      <c r="W2836" s="6" t="n">
        <v>-0.0526892265433127</v>
      </c>
      <c r="X2836" s="6" t="n">
        <v>-0.0483732882259235</v>
      </c>
      <c r="AA2836" s="6" t="n">
        <v>0.00581467277001102</v>
      </c>
      <c r="AB2836" s="6" t="n">
        <v>-0.0453626953688812</v>
      </c>
      <c r="AC2836" s="6" t="n">
        <v>0.0453626953688812</v>
      </c>
      <c r="AD2836" s="6" t="n">
        <v>0.0891170769928656</v>
      </c>
      <c r="AE2836" s="7" t="n">
        <v>0.181860249884314</v>
      </c>
      <c r="AF2836" s="7" t="n">
        <v>3.64409347498716</v>
      </c>
      <c r="AG2836" s="26" t="n">
        <v>2418.6</v>
      </c>
      <c r="AH2836" s="6" t="n">
        <v>0.0479202772963605</v>
      </c>
      <c r="AI2836" s="6" t="n">
        <v>0.150837457175485</v>
      </c>
      <c r="AJ2836" s="6" t="n">
        <v>0.220282542885975</v>
      </c>
      <c r="AK2836" s="6" t="n">
        <v>-0.183044056920266</v>
      </c>
      <c r="AL2836" s="6" t="n">
        <v>-0.102907822256419</v>
      </c>
      <c r="AM2836" s="6" t="n">
        <v>0.0500227725206741</v>
      </c>
      <c r="AN2836" s="6" t="n">
        <v>0.100814684654811</v>
      </c>
      <c r="AO2836" s="6" t="n">
        <v>0.00246230938701442</v>
      </c>
      <c r="AP2836" s="6" t="n">
        <v>-0.0301092919780556</v>
      </c>
      <c r="AQ2836" s="6" t="n">
        <v>-0.0444518170151064</v>
      </c>
      <c r="AR2836" s="4" t="s">
        <v>422</v>
      </c>
      <c r="AS2836" s="4" t="s">
        <v>102</v>
      </c>
      <c r="AT2836" s="5" t="n">
        <v>3485.54</v>
      </c>
      <c r="AU2836" s="6" t="n">
        <v>0.846360029452429</v>
      </c>
      <c r="AV2836" s="6" t="n">
        <v>0.591621650007078</v>
      </c>
      <c r="AW2836" s="5" t="n">
        <v>552.75</v>
      </c>
      <c r="AX2836" s="6" t="n">
        <v>0.158583748859574</v>
      </c>
      <c r="AY2836" s="6" t="n">
        <v>0.0160467081929746</v>
      </c>
      <c r="AZ2836" s="5" t="n">
        <v>521.53</v>
      </c>
      <c r="BA2836" s="6" t="n">
        <v>0.867342189122417</v>
      </c>
      <c r="BB2836" s="6" t="n">
        <v>0.519211162573917</v>
      </c>
      <c r="BC2836" s="6" t="n">
        <v>0.149626743632264</v>
      </c>
      <c r="BD2836" s="7" t="n">
        <v>33.43</v>
      </c>
      <c r="BL2836" s="5" t="n">
        <v>37730.16</v>
      </c>
      <c r="BM2836" s="5" t="n">
        <v>1283.92</v>
      </c>
      <c r="BN2836" s="26" t="n">
        <v>29.3866907595489</v>
      </c>
      <c r="BO2836" s="7" t="n">
        <v>6.47545755358148</v>
      </c>
      <c r="BP2836" s="6" t="n">
        <v>0.220353411228427</v>
      </c>
      <c r="BQ2836" s="7" t="n">
        <v>0.00532382299232491</v>
      </c>
      <c r="BR2836" s="26" t="n">
        <v>35.49</v>
      </c>
      <c r="BS2836" s="7" t="n">
        <v>8.92</v>
      </c>
      <c r="BT2836" s="4" t="s">
        <v>1443</v>
      </c>
      <c r="BU2836" s="5" t="n">
        <v>518.16</v>
      </c>
      <c r="BV2836" s="5" t="n">
        <v>312.19</v>
      </c>
      <c r="BW2836" s="5" t="n">
        <v>205.97</v>
      </c>
      <c r="BX2836" s="7" t="n">
        <v>0.339541040326068</v>
      </c>
      <c r="BY2836" s="5" t="n">
        <v>1</v>
      </c>
      <c r="CE2836" s="25" t="n">
        <v>46168</v>
      </c>
      <c r="CF2836" s="6" t="n">
        <v>0.446752819413599</v>
      </c>
      <c r="CG2836" s="6" t="n">
        <v>0.778360474697966</v>
      </c>
      <c r="CH2836" s="6" t="n">
        <v>0.614003283387143</v>
      </c>
      <c r="CI2836" s="6" t="n">
        <v>-0.211158192962715</v>
      </c>
      <c r="CJ2836" s="6" t="n">
        <v>0.103286869020125</v>
      </c>
      <c r="CK2836" s="7" t="n">
        <v>0.439191310562839</v>
      </c>
      <c r="CL2836" s="6" t="n">
        <v>0.281912325592623</v>
      </c>
      <c r="CM2836" s="4" t="s">
        <v>425</v>
      </c>
    </row>
    <row r="2837" customFormat="false" ht="15" hidden="false" customHeight="false" outlineLevel="0" collapsed="false">
      <c r="A2837" s="4" t="s">
        <v>47</v>
      </c>
      <c r="B2837" s="4" t="s">
        <v>48</v>
      </c>
      <c r="C2837" s="25" t="n">
        <v>46112</v>
      </c>
      <c r="D2837" s="4" t="s">
        <v>243</v>
      </c>
      <c r="E2837" s="4" t="s">
        <v>764</v>
      </c>
      <c r="F2837" s="4" t="s">
        <v>59</v>
      </c>
      <c r="G2837" s="4" t="s">
        <v>506</v>
      </c>
      <c r="H2837" s="5" t="n">
        <v>6950</v>
      </c>
      <c r="I2837" s="25" t="n">
        <v>46157</v>
      </c>
      <c r="J2837" s="4" t="s">
        <v>1209</v>
      </c>
      <c r="K2837" s="4" t="s">
        <v>5</v>
      </c>
      <c r="L2837" s="4" t="s">
        <v>421</v>
      </c>
      <c r="M2837" s="25" t="n">
        <v>46156</v>
      </c>
      <c r="N2837" s="25" t="n">
        <v>46157</v>
      </c>
      <c r="O2837" s="25" t="n">
        <v>46160</v>
      </c>
      <c r="P2837" s="25" t="n">
        <v>46160</v>
      </c>
      <c r="Q2837" s="6" t="n">
        <v>0.00396723829024825</v>
      </c>
      <c r="R2837" s="6" t="n">
        <v>-0.0211599745060548</v>
      </c>
      <c r="S2837" s="6" t="n">
        <v>0.0119807266571166</v>
      </c>
      <c r="T2837" s="6" t="n">
        <v>-0.00521200955868995</v>
      </c>
      <c r="U2837" s="6" t="n">
        <v>0.0101580368011013</v>
      </c>
      <c r="V2837" s="6" t="n">
        <v>-0.00749654818842516</v>
      </c>
      <c r="W2837" s="6" t="n">
        <v>-0.0153700463597912</v>
      </c>
      <c r="X2837" s="6" t="n">
        <v>0.00228453862973521</v>
      </c>
      <c r="Y2837" s="6" t="n">
        <v>-0.0159904680953792</v>
      </c>
      <c r="Z2837" s="6" t="n">
        <v>0.0107784585366892</v>
      </c>
      <c r="AA2837" s="6" t="n">
        <v>-0.000390675869253787</v>
      </c>
      <c r="AB2837" s="6" t="n">
        <v>0.0119807266571166</v>
      </c>
      <c r="AC2837" s="6" t="n">
        <v>0.0119807266571166</v>
      </c>
      <c r="AD2837" s="6" t="n">
        <v>0.0343794764943352</v>
      </c>
      <c r="AE2837" s="7" t="n">
        <v>0.681818181818181</v>
      </c>
      <c r="AF2837" s="7" t="n">
        <v>1.41034795979784</v>
      </c>
      <c r="AG2837" s="26" t="n">
        <v>78.14</v>
      </c>
      <c r="AH2837" s="6" t="n">
        <v>-0.0659813530958642</v>
      </c>
      <c r="AI2837" s="6" t="n">
        <v>0.0136204436373066</v>
      </c>
      <c r="AJ2837" s="6" t="n">
        <v>-0.0232500000000009</v>
      </c>
      <c r="AK2837" s="6" t="n">
        <v>-0.0570607624314852</v>
      </c>
      <c r="AL2837" s="6" t="n">
        <v>-0.0105016679081537</v>
      </c>
      <c r="AM2837" s="6" t="n">
        <v>0.0711534219601555</v>
      </c>
      <c r="AN2837" s="6" t="n">
        <v>-0.0575329783228489</v>
      </c>
      <c r="AO2837" s="6" t="n">
        <v>0.0168575472912109</v>
      </c>
      <c r="AP2837" s="6" t="n">
        <v>-0.0380903358641102</v>
      </c>
      <c r="AQ2837" s="6" t="n">
        <v>-0.052432860901161</v>
      </c>
      <c r="AR2837" s="4" t="s">
        <v>422</v>
      </c>
      <c r="AS2837" s="4" t="s">
        <v>102</v>
      </c>
      <c r="AT2837" s="5" t="n">
        <v>2815.53</v>
      </c>
      <c r="AU2837" s="6" t="n">
        <v>0.199644648205985</v>
      </c>
      <c r="AV2837" s="6" t="n">
        <v>0.267839854462272</v>
      </c>
      <c r="AW2837" s="5" t="n">
        <v>1195.93</v>
      </c>
      <c r="AX2837" s="6" t="n">
        <v>0.424761945353095</v>
      </c>
      <c r="AY2837" s="6" t="n">
        <v>-0.0397476137805964</v>
      </c>
      <c r="AZ2837" s="5" t="n">
        <v>1460.16</v>
      </c>
      <c r="BA2837" s="6" t="n">
        <v>0.710510285366197</v>
      </c>
      <c r="BB2837" s="6" t="n">
        <v>5.66374589266156</v>
      </c>
      <c r="BC2837" s="6" t="n">
        <v>0.518609284930368</v>
      </c>
      <c r="BD2837" s="7" t="n">
        <v>1.45</v>
      </c>
      <c r="BL2837" s="5" t="n">
        <v>78491.86442</v>
      </c>
      <c r="BM2837" s="5" t="n">
        <v>3159.22</v>
      </c>
      <c r="BN2837" s="26" t="n">
        <v>24.8453303093802</v>
      </c>
      <c r="BO2837" s="7" t="n">
        <v>1.90330417346936</v>
      </c>
      <c r="BP2837" s="6" t="n">
        <v>0.0766061126887407</v>
      </c>
      <c r="BQ2837" s="7" t="n">
        <v>1.08623831498657</v>
      </c>
      <c r="BR2837" s="26" t="n">
        <v>15.5</v>
      </c>
      <c r="BS2837" s="7" t="n">
        <v>2.46</v>
      </c>
      <c r="BT2837" s="4" t="s">
        <v>1443</v>
      </c>
      <c r="BU2837" s="5" t="n">
        <v>3293.62</v>
      </c>
      <c r="BV2837" s="5" t="n">
        <v>11572.28</v>
      </c>
      <c r="BW2837" s="5" t="n">
        <v>-8278.66</v>
      </c>
      <c r="BX2837" s="7" t="n">
        <v>0.874627563241222</v>
      </c>
      <c r="BY2837" s="5" t="n">
        <v>5</v>
      </c>
      <c r="BZ2837" s="6" t="n">
        <v>-0.00292833965770156</v>
      </c>
      <c r="CA2837" s="6" t="n">
        <v>0.0973865943174659</v>
      </c>
      <c r="CB2837" s="4" t="s">
        <v>720</v>
      </c>
      <c r="CC2837" s="26" t="n">
        <v>36.7117084228566</v>
      </c>
      <c r="CD2837" s="6" t="n">
        <v>-0.32323143278422</v>
      </c>
      <c r="CE2837" s="25" t="n">
        <v>46168</v>
      </c>
      <c r="CF2837" s="6" t="n">
        <v>0.315784886260983</v>
      </c>
      <c r="CG2837" s="6" t="n">
        <v>0.366056598878559</v>
      </c>
      <c r="CH2837" s="6" t="n">
        <v>0.312882589263003</v>
      </c>
      <c r="CI2837" s="6" t="n">
        <v>-0.145261715752312</v>
      </c>
      <c r="CJ2837" s="6" t="n">
        <v>0.0487042583669749</v>
      </c>
      <c r="CK2837" s="7" t="n">
        <v>0.24598930481283</v>
      </c>
      <c r="CL2837" s="6" t="n">
        <v>0.204614686629075</v>
      </c>
      <c r="CM2837" s="4" t="s">
        <v>425</v>
      </c>
    </row>
    <row r="2838" customFormat="false" ht="15" hidden="false" customHeight="false" outlineLevel="0" collapsed="false">
      <c r="A2838" s="4" t="s">
        <v>47</v>
      </c>
      <c r="B2838" s="4" t="s">
        <v>48</v>
      </c>
      <c r="C2838" s="25" t="n">
        <v>46112</v>
      </c>
      <c r="D2838" s="4" t="s">
        <v>265</v>
      </c>
      <c r="E2838" s="4" t="s">
        <v>673</v>
      </c>
      <c r="F2838" s="4" t="s">
        <v>59</v>
      </c>
      <c r="G2838" s="4" t="s">
        <v>506</v>
      </c>
      <c r="H2838" s="5" t="n">
        <v>1900</v>
      </c>
      <c r="I2838" s="25" t="n">
        <v>46157</v>
      </c>
      <c r="J2838" s="4" t="s">
        <v>1044</v>
      </c>
      <c r="K2838" s="4" t="s">
        <v>5</v>
      </c>
      <c r="L2838" s="4" t="s">
        <v>421</v>
      </c>
      <c r="M2838" s="25" t="n">
        <v>46156</v>
      </c>
      <c r="N2838" s="25" t="n">
        <v>46157</v>
      </c>
      <c r="O2838" s="25" t="n">
        <v>46160</v>
      </c>
      <c r="P2838" s="25" t="n">
        <v>46160</v>
      </c>
      <c r="Q2838" s="6" t="n">
        <v>0.000829187396351516</v>
      </c>
      <c r="R2838" s="6" t="n">
        <v>0.0135874067937034</v>
      </c>
      <c r="S2838" s="6" t="n">
        <v>-0.0304070622854341</v>
      </c>
      <c r="T2838" s="6" t="n">
        <v>-0.0159904680953792</v>
      </c>
      <c r="U2838" s="6" t="n">
        <v>0.0101580368011013</v>
      </c>
      <c r="V2838" s="6" t="n">
        <v>-0.00749654818842516</v>
      </c>
      <c r="W2838" s="6" t="n">
        <v>-0.0261485048964805</v>
      </c>
      <c r="X2838" s="6" t="n">
        <v>-0.00849391990695403</v>
      </c>
      <c r="Y2838" s="6" t="n">
        <v>-0.00521200955868995</v>
      </c>
      <c r="Z2838" s="6" t="n">
        <v>-0.0107784585366892</v>
      </c>
      <c r="AA2838" s="6" t="n">
        <v>-0.031224456432892</v>
      </c>
      <c r="AB2838" s="6" t="n">
        <v>-0.0304070622854341</v>
      </c>
      <c r="AC2838" s="6" t="n">
        <v>0.0304070622854341</v>
      </c>
      <c r="AD2838" s="6" t="n">
        <v>0.0269740068661108</v>
      </c>
      <c r="AE2838" s="7" t="n">
        <v>0.769696969696972</v>
      </c>
      <c r="AF2838" s="7" t="n">
        <v>1.62371536410504</v>
      </c>
      <c r="AG2838" s="26" t="n">
        <v>301.5</v>
      </c>
      <c r="AH2838" s="6" t="n">
        <v>-0.0457350846652951</v>
      </c>
      <c r="AI2838" s="6" t="n">
        <v>-0.00412881915772012</v>
      </c>
      <c r="AJ2838" s="6" t="n">
        <v>0.0419906687402807</v>
      </c>
      <c r="AK2838" s="6" t="n">
        <v>0.102589289650973</v>
      </c>
      <c r="AL2838" s="6" t="n">
        <v>-0.00185712481069411</v>
      </c>
      <c r="AM2838" s="6" t="n">
        <v>0.0711534219601555</v>
      </c>
      <c r="AN2838" s="6" t="n">
        <v>-0.0752822411178756</v>
      </c>
      <c r="AO2838" s="6" t="n">
        <v>-0.00404653515427411</v>
      </c>
      <c r="AP2838" s="6" t="n">
        <v>-0.038442083965605</v>
      </c>
      <c r="AQ2838" s="6" t="n">
        <v>-0.0527846090026558</v>
      </c>
      <c r="AR2838" s="4" t="s">
        <v>422</v>
      </c>
      <c r="AS2838" s="4" t="s">
        <v>102</v>
      </c>
      <c r="AT2838" s="5" t="n">
        <v>11665.61</v>
      </c>
      <c r="AU2838" s="6" t="n">
        <v>-0.0496719034487815</v>
      </c>
      <c r="AV2838" s="6" t="n">
        <v>-0.0588523358846124</v>
      </c>
      <c r="AW2838" s="5" t="n">
        <v>9065.61</v>
      </c>
      <c r="AX2838" s="6" t="n">
        <v>0.777122670824758</v>
      </c>
      <c r="AY2838" s="6" t="n">
        <v>-0.0557334188183075</v>
      </c>
      <c r="AZ2838" s="5" t="n">
        <v>4546.33</v>
      </c>
      <c r="BA2838" s="6" t="n">
        <v>0.0973865943174659</v>
      </c>
      <c r="BB2838" s="6" t="n">
        <v>0.0863496903196208</v>
      </c>
      <c r="BC2838" s="6" t="n">
        <v>0.389720726134338</v>
      </c>
      <c r="BD2838" s="7" t="n">
        <v>4.89</v>
      </c>
      <c r="BL2838" s="5" t="n">
        <v>280413.09</v>
      </c>
      <c r="BM2838" s="5" t="n">
        <v>15524.49</v>
      </c>
      <c r="BN2838" s="26" t="n">
        <v>18.0626281443062</v>
      </c>
      <c r="BO2838" s="7" t="n">
        <v>2.83441234428012</v>
      </c>
      <c r="BP2838" s="6" t="n">
        <v>0.156921369450525</v>
      </c>
      <c r="BQ2838" s="7" t="n">
        <v>1.37390683365738</v>
      </c>
      <c r="BR2838" s="26" t="n">
        <v>15.5</v>
      </c>
      <c r="BS2838" s="7" t="n">
        <v>2.46</v>
      </c>
      <c r="BT2838" s="4" t="s">
        <v>1443</v>
      </c>
      <c r="BU2838" s="5" t="n">
        <v>40930.58</v>
      </c>
      <c r="BV2838" s="5" t="n">
        <v>37279.11</v>
      </c>
      <c r="BW2838" s="5" t="n">
        <v>3651.47</v>
      </c>
      <c r="BX2838" s="7" t="n">
        <v>2.5697330792726</v>
      </c>
      <c r="BY2838" s="5" t="n">
        <v>5</v>
      </c>
      <c r="BZ2838" s="6" t="n">
        <v>-0.00100509924564873</v>
      </c>
      <c r="CA2838" s="6" t="n">
        <v>0.377764668476276</v>
      </c>
      <c r="CB2838" s="4" t="s">
        <v>658</v>
      </c>
      <c r="CC2838" s="26" t="n">
        <v>36.7117084228566</v>
      </c>
      <c r="CD2838" s="6" t="n">
        <v>-0.507987262912002</v>
      </c>
      <c r="CE2838" s="25" t="n">
        <v>46168</v>
      </c>
      <c r="CF2838" s="6" t="n">
        <v>0.249674310449231</v>
      </c>
      <c r="CG2838" s="6" t="n">
        <v>0.313077883700933</v>
      </c>
      <c r="CH2838" s="6" t="n">
        <v>0.230965364060644</v>
      </c>
      <c r="CI2838" s="6" t="n">
        <v>-0.262275056511903</v>
      </c>
      <c r="CJ2838" s="6" t="n">
        <v>0.0416871015203531</v>
      </c>
      <c r="CK2838" s="7" t="n">
        <v>0.729411764705884</v>
      </c>
      <c r="CL2838" s="6" t="n">
        <v>0.0502486986697512</v>
      </c>
      <c r="CM2838" s="4" t="s">
        <v>425</v>
      </c>
    </row>
    <row r="2839" customFormat="false" ht="15" hidden="false" customHeight="false" outlineLevel="0" collapsed="false">
      <c r="A2839" s="4" t="s">
        <v>47</v>
      </c>
      <c r="B2839" s="4" t="s">
        <v>48</v>
      </c>
      <c r="C2839" s="25" t="n">
        <v>46112</v>
      </c>
      <c r="D2839" s="4" t="s">
        <v>267</v>
      </c>
      <c r="E2839" s="4" t="s">
        <v>1309</v>
      </c>
      <c r="G2839" s="4" t="s">
        <v>427</v>
      </c>
      <c r="H2839" s="5" t="n">
        <v>650</v>
      </c>
      <c r="I2839" s="25" t="n">
        <v>46157</v>
      </c>
      <c r="J2839" s="4" t="s">
        <v>513</v>
      </c>
      <c r="K2839" s="4" t="s">
        <v>5</v>
      </c>
      <c r="L2839" s="4" t="s">
        <v>421</v>
      </c>
      <c r="M2839" s="25" t="n">
        <v>46156</v>
      </c>
      <c r="N2839" s="25" t="n">
        <v>46157</v>
      </c>
      <c r="O2839" s="25" t="n">
        <v>46160</v>
      </c>
      <c r="P2839" s="25" t="n">
        <v>46160</v>
      </c>
      <c r="Q2839" s="6" t="n">
        <v>0.0103369857349598</v>
      </c>
      <c r="R2839" s="6" t="n">
        <v>0.00429711479435246</v>
      </c>
      <c r="S2839" s="6" t="n">
        <v>0.00539934800325992</v>
      </c>
      <c r="T2839" s="6" t="n">
        <v>0.0200334485325722</v>
      </c>
      <c r="U2839" s="6" t="n">
        <v>0.0101580368011013</v>
      </c>
      <c r="V2839" s="6" t="n">
        <v>0.00379995259864996</v>
      </c>
      <c r="W2839" s="6" t="n">
        <v>0.00987541173147088</v>
      </c>
      <c r="X2839" s="6" t="n">
        <v>0.0162334959339222</v>
      </c>
      <c r="AA2839" s="6" t="n">
        <v>0.0168092909535453</v>
      </c>
      <c r="AB2839" s="6" t="n">
        <v>0.00539934800325992</v>
      </c>
      <c r="AC2839" s="6" t="n">
        <v>0.00539934800325992</v>
      </c>
      <c r="AD2839" s="6" t="n">
        <v>0.0502241238793806</v>
      </c>
      <c r="AE2839" s="7" t="n">
        <v>0.133874239350913</v>
      </c>
      <c r="AF2839" s="7" t="n">
        <v>3.39531839316693</v>
      </c>
      <c r="AG2839" s="26" t="n">
        <v>967.4</v>
      </c>
      <c r="AH2839" s="6" t="n">
        <v>-0.0635043562439497</v>
      </c>
      <c r="AI2839" s="6" t="n">
        <v>-0.00799835931091042</v>
      </c>
      <c r="AJ2839" s="6" t="n">
        <v>0.229146814052475</v>
      </c>
      <c r="AK2839" s="6" t="n">
        <v>-0.0332078341466687</v>
      </c>
      <c r="AL2839" s="6" t="n">
        <v>0.0661628859807331</v>
      </c>
      <c r="AM2839" s="6" t="n">
        <v>0.00136932663586431</v>
      </c>
      <c r="AN2839" s="6" t="n">
        <v>-0.00936768594677473</v>
      </c>
      <c r="AO2839" s="6" t="n">
        <v>-0.00192522038707066</v>
      </c>
      <c r="AP2839" s="6" t="n">
        <v>0.0693079339345426</v>
      </c>
      <c r="AQ2839" s="6" t="n">
        <v>0.0549654088974918</v>
      </c>
      <c r="AR2839" s="4" t="s">
        <v>422</v>
      </c>
      <c r="AS2839" s="4" t="s">
        <v>102</v>
      </c>
      <c r="AT2839" s="5" t="n">
        <v>2230.303</v>
      </c>
      <c r="AU2839" s="6" t="n">
        <v>0.376021001520821</v>
      </c>
      <c r="AV2839" s="6" t="n">
        <v>0.151739975543052</v>
      </c>
      <c r="AW2839" s="5" t="n">
        <v>674.839</v>
      </c>
      <c r="AX2839" s="6" t="n">
        <v>0.302577273132843</v>
      </c>
      <c r="AY2839" s="6" t="n">
        <v>-0.0235009519795215</v>
      </c>
      <c r="AZ2839" s="5" t="n">
        <v>456.825</v>
      </c>
      <c r="BA2839" s="6" t="n">
        <v>0.64713029933729</v>
      </c>
      <c r="BB2839" s="6" t="n">
        <v>0.166229694851561</v>
      </c>
      <c r="BC2839" s="6" t="n">
        <v>0.204826429413403</v>
      </c>
      <c r="BD2839" s="7" t="n">
        <v>10.14</v>
      </c>
      <c r="BL2839" s="5" t="n">
        <v>43822.2526</v>
      </c>
      <c r="BM2839" s="5" t="n">
        <v>1330.289</v>
      </c>
      <c r="BN2839" s="26" t="n">
        <v>32.9419040524277</v>
      </c>
      <c r="BO2839" s="7" t="n">
        <v>12.6871681189186</v>
      </c>
      <c r="BP2839" s="6" t="n">
        <v>0.385137668385127</v>
      </c>
      <c r="BQ2839" s="7" t="n">
        <v>0.442019408458623</v>
      </c>
      <c r="BR2839" s="26" t="n">
        <v>22.7</v>
      </c>
      <c r="BS2839" s="7" t="n">
        <v>3.54</v>
      </c>
      <c r="BT2839" s="4" t="s">
        <v>1443</v>
      </c>
      <c r="BU2839" s="5" t="n">
        <v>1261.056</v>
      </c>
      <c r="BV2839" s="5" t="n">
        <v>2997.742</v>
      </c>
      <c r="BW2839" s="5" t="n">
        <v>-1736.686</v>
      </c>
      <c r="BX2839" s="7" t="n">
        <v>0.835264755909517</v>
      </c>
      <c r="BY2839" s="5" t="n">
        <v>0</v>
      </c>
      <c r="CE2839" s="25" t="n">
        <v>46168</v>
      </c>
      <c r="CF2839" s="6" t="n">
        <v>0.410747565717157</v>
      </c>
      <c r="CG2839" s="6" t="n">
        <v>0.491993805050943</v>
      </c>
      <c r="CH2839" s="6" t="n">
        <v>0.367047841548826</v>
      </c>
      <c r="CI2839" s="6" t="n">
        <v>-0.253958408051864</v>
      </c>
      <c r="CJ2839" s="6" t="n">
        <v>0.0653524857375713</v>
      </c>
      <c r="CK2839" s="7" t="n">
        <v>0.0826188620420879</v>
      </c>
      <c r="CL2839" s="6" t="n">
        <v>-0.0695097151982965</v>
      </c>
      <c r="CM2839" s="4" t="s">
        <v>425</v>
      </c>
    </row>
    <row r="2840" customFormat="false" ht="15" hidden="false" customHeight="false" outlineLevel="0" collapsed="false">
      <c r="A2840" s="4" t="s">
        <v>47</v>
      </c>
      <c r="B2840" s="4" t="s">
        <v>48</v>
      </c>
      <c r="C2840" s="25" t="n">
        <v>46112</v>
      </c>
      <c r="D2840" s="4" t="s">
        <v>275</v>
      </c>
      <c r="E2840" s="4" t="s">
        <v>833</v>
      </c>
      <c r="F2840" s="4" t="s">
        <v>62</v>
      </c>
      <c r="G2840" s="4" t="s">
        <v>490</v>
      </c>
      <c r="H2840" s="5" t="n">
        <v>4700</v>
      </c>
      <c r="I2840" s="25" t="n">
        <v>46157</v>
      </c>
      <c r="J2840" s="4" t="s">
        <v>810</v>
      </c>
      <c r="K2840" s="4" t="s">
        <v>5</v>
      </c>
      <c r="L2840" s="4" t="s">
        <v>708</v>
      </c>
      <c r="M2840" s="25" t="n">
        <v>46156</v>
      </c>
      <c r="N2840" s="25" t="n">
        <v>46157</v>
      </c>
      <c r="O2840" s="25" t="n">
        <v>46160</v>
      </c>
      <c r="P2840" s="25" t="n">
        <v>46160</v>
      </c>
      <c r="Q2840" s="6" t="n">
        <v>-0.0110774427499876</v>
      </c>
      <c r="R2840" s="6" t="n">
        <v>-0.0335543500100463</v>
      </c>
      <c r="S2840" s="6" t="n">
        <v>0.00171517671517663</v>
      </c>
      <c r="T2840" s="6" t="n">
        <v>-0.0429166160448572</v>
      </c>
      <c r="U2840" s="6" t="n">
        <v>0.0101580368011013</v>
      </c>
      <c r="V2840" s="6" t="n">
        <v>-0.00869148440686596</v>
      </c>
      <c r="W2840" s="6" t="n">
        <v>-0.0530746528459585</v>
      </c>
      <c r="X2840" s="6" t="n">
        <v>-0.0342251316379912</v>
      </c>
      <c r="Y2840" s="6" t="n">
        <v>-0.0120297679295968</v>
      </c>
      <c r="Z2840" s="6" t="n">
        <v>-0.0308868481152604</v>
      </c>
      <c r="AA2840" s="6" t="n">
        <v>-0.00207900207900214</v>
      </c>
      <c r="AB2840" s="6" t="n">
        <v>0.00171517671517663</v>
      </c>
      <c r="AC2840" s="6" t="n">
        <v>0.00171517671517663</v>
      </c>
      <c r="AD2840" s="6" t="n">
        <v>0.0352910602910603</v>
      </c>
      <c r="AE2840" s="7" t="n">
        <v>0.665684830633282</v>
      </c>
      <c r="AF2840" s="7" t="n">
        <v>1.41615289650822</v>
      </c>
      <c r="AG2840" s="26" t="n">
        <v>201.31</v>
      </c>
      <c r="AH2840" s="6" t="n">
        <v>0.082079122769297</v>
      </c>
      <c r="AI2840" s="6" t="n">
        <v>0.212564751234791</v>
      </c>
      <c r="AJ2840" s="6" t="n">
        <v>0.270094637223975</v>
      </c>
      <c r="AK2840" s="6" t="n">
        <v>0.481372796226475</v>
      </c>
      <c r="AL2840" s="6" t="n">
        <v>0.873819965054689</v>
      </c>
      <c r="AM2840" s="6" t="n">
        <v>0.0756207309572368</v>
      </c>
      <c r="AN2840" s="6" t="n">
        <v>0.136944020277554</v>
      </c>
      <c r="AO2840" s="6" t="n">
        <v>0.029004306542832</v>
      </c>
      <c r="AP2840" s="6" t="n">
        <v>-0.0609142323457688</v>
      </c>
      <c r="AQ2840" s="6" t="n">
        <v>-0.0752567573828196</v>
      </c>
      <c r="AR2840" s="4" t="s">
        <v>422</v>
      </c>
      <c r="AS2840" s="4" t="s">
        <v>102</v>
      </c>
      <c r="AT2840" s="5" t="n">
        <v>30813.49</v>
      </c>
      <c r="AU2840" s="6" t="n">
        <v>0.0510759602048565</v>
      </c>
      <c r="AV2840" s="6" t="n">
        <v>0.125754162553496</v>
      </c>
      <c r="AW2840" s="5" t="n">
        <v>4078.95</v>
      </c>
      <c r="AX2840" s="6" t="n">
        <v>0.132375462824886</v>
      </c>
      <c r="AY2840" s="6" t="n">
        <v>0.0145410548844137</v>
      </c>
      <c r="AZ2840" s="5" t="n">
        <v>1835.47</v>
      </c>
      <c r="BA2840" s="6" t="n">
        <v>0.467202238209433</v>
      </c>
      <c r="BB2840" s="6" t="n">
        <v>3.90728016469267</v>
      </c>
      <c r="BC2840" s="6" t="n">
        <v>0.0595670922053945</v>
      </c>
      <c r="BD2840" s="7" t="n">
        <v>4.44</v>
      </c>
      <c r="BL2840" s="5" t="n">
        <v>83151.69943</v>
      </c>
      <c r="BM2840" s="5" t="n">
        <v>2788.33</v>
      </c>
      <c r="BN2840" s="26" t="n">
        <v>29.8213265395416</v>
      </c>
      <c r="BO2840" s="7" t="n">
        <v>1.42681578854799</v>
      </c>
      <c r="BP2840" s="6" t="n">
        <v>0.0478454835554047</v>
      </c>
      <c r="BQ2840" s="7" t="n">
        <v>0.577632893205836</v>
      </c>
      <c r="BR2840" s="26" t="n">
        <v>22.87</v>
      </c>
      <c r="BS2840" s="7" t="n">
        <v>3.48</v>
      </c>
      <c r="BT2840" s="4" t="s">
        <v>1443</v>
      </c>
      <c r="BU2840" s="5" t="n">
        <v>19039.3</v>
      </c>
      <c r="BV2840" s="5" t="n">
        <v>8758.07</v>
      </c>
      <c r="BW2840" s="5" t="n">
        <v>10281.23</v>
      </c>
      <c r="BX2840" s="7" t="n">
        <v>5.64495374762808</v>
      </c>
      <c r="BY2840" s="5" t="n">
        <v>4</v>
      </c>
      <c r="BZ2840" s="6" t="n">
        <v>0.13999708187385</v>
      </c>
      <c r="CA2840" s="6" t="n">
        <v>1.2491678262006</v>
      </c>
      <c r="CB2840" s="4" t="s">
        <v>538</v>
      </c>
      <c r="CC2840" s="26" t="n">
        <v>52.0141705441028</v>
      </c>
      <c r="CD2840" s="6" t="n">
        <v>-0.426669189807495</v>
      </c>
      <c r="CE2840" s="25" t="n">
        <v>46168</v>
      </c>
      <c r="CF2840" s="6" t="n">
        <v>0.308403222159203</v>
      </c>
      <c r="CH2840" s="6" t="n">
        <v>0.575067979835067</v>
      </c>
      <c r="CL2840" s="6" t="n">
        <v>0.761449468085107</v>
      </c>
      <c r="CM2840" s="4" t="s">
        <v>425</v>
      </c>
    </row>
    <row r="2841" customFormat="false" ht="15" hidden="false" customHeight="false" outlineLevel="0" collapsed="false">
      <c r="A2841" s="4" t="s">
        <v>47</v>
      </c>
      <c r="B2841" s="4" t="s">
        <v>48</v>
      </c>
      <c r="C2841" s="25" t="n">
        <v>46112</v>
      </c>
      <c r="D2841" s="4" t="s">
        <v>282</v>
      </c>
      <c r="E2841" s="4" t="s">
        <v>606</v>
      </c>
      <c r="F2841" s="4" t="s">
        <v>71</v>
      </c>
      <c r="G2841" s="4" t="s">
        <v>536</v>
      </c>
      <c r="H2841" s="5" t="n">
        <v>50</v>
      </c>
      <c r="I2841" s="25" t="n">
        <v>46157</v>
      </c>
      <c r="J2841" s="4" t="s">
        <v>1160</v>
      </c>
      <c r="K2841" s="4" t="s">
        <v>6</v>
      </c>
      <c r="L2841" s="4" t="s">
        <v>421</v>
      </c>
      <c r="M2841" s="25" t="n">
        <v>46156</v>
      </c>
      <c r="N2841" s="25" t="n">
        <v>46157</v>
      </c>
      <c r="O2841" s="25" t="n">
        <v>46160</v>
      </c>
      <c r="P2841" s="25" t="n">
        <v>46157</v>
      </c>
      <c r="Q2841" s="6" t="n">
        <v>0.0556153797428263</v>
      </c>
      <c r="R2841" s="6" t="n">
        <v>0.0389438943894389</v>
      </c>
      <c r="S2841" s="6" t="n">
        <v>0.0407184937045166</v>
      </c>
      <c r="T2841" s="6" t="n">
        <v>0.135277767836782</v>
      </c>
      <c r="U2841" s="6" t="n">
        <v>0.0101580368011013</v>
      </c>
      <c r="V2841" s="6" t="n">
        <v>-0.00897200493793837</v>
      </c>
      <c r="W2841" s="6" t="n">
        <v>0.125119731035681</v>
      </c>
      <c r="X2841" s="6" t="n">
        <v>0.14424977277472</v>
      </c>
      <c r="AA2841" s="6" t="n">
        <v>0.00450045004500455</v>
      </c>
      <c r="AB2841" s="6" t="n">
        <v>0.0389438943894389</v>
      </c>
      <c r="AC2841" s="6" t="n">
        <v>0.0389438943894389</v>
      </c>
      <c r="AD2841" s="6" t="n">
        <v>0.0687668766876688</v>
      </c>
      <c r="AE2841" s="7" t="n">
        <v>0.864746945898778</v>
      </c>
      <c r="AF2841" s="7" t="n">
        <v>4.17612552637868</v>
      </c>
      <c r="AG2841" s="26" t="n">
        <v>15787</v>
      </c>
      <c r="AH2841" s="6" t="n">
        <v>0.0029860228716645</v>
      </c>
      <c r="AI2841" s="6" t="n">
        <v>0.121793505293825</v>
      </c>
      <c r="AJ2841" s="6" t="n">
        <v>0.179542737597131</v>
      </c>
      <c r="AK2841" s="6" t="n">
        <v>0.183523108939172</v>
      </c>
      <c r="AL2841" s="6" t="n">
        <v>0.229175090424401</v>
      </c>
      <c r="AM2841" s="6" t="n">
        <v>0.0489205092981773</v>
      </c>
      <c r="AN2841" s="6" t="n">
        <v>0.072872995995648</v>
      </c>
      <c r="AO2841" s="6" t="n">
        <v>0.0198679171985128</v>
      </c>
      <c r="AP2841" s="6" t="n">
        <v>-0.0621566124646206</v>
      </c>
      <c r="AQ2841" s="6" t="n">
        <v>-0.0764991375016714</v>
      </c>
      <c r="AR2841" s="4" t="s">
        <v>422</v>
      </c>
      <c r="AS2841" s="4" t="s">
        <v>102</v>
      </c>
      <c r="AT2841" s="5" t="n">
        <v>3052.75</v>
      </c>
      <c r="AU2841" s="6" t="n">
        <v>0.409037409706677</v>
      </c>
      <c r="AV2841" s="6" t="n">
        <v>0.19794609782131</v>
      </c>
      <c r="AW2841" s="5" t="n">
        <v>825.97</v>
      </c>
      <c r="AX2841" s="6" t="n">
        <v>0.270565883220048</v>
      </c>
      <c r="AY2841" s="6" t="n">
        <v>0.0214740090422072</v>
      </c>
      <c r="AZ2841" s="5" t="n">
        <v>547.63</v>
      </c>
      <c r="BA2841" s="6" t="n">
        <v>0.699500356887937</v>
      </c>
      <c r="BB2841" s="6" t="n">
        <v>0.227182072829132</v>
      </c>
      <c r="BC2841" s="6" t="n">
        <v>0.179389075423798</v>
      </c>
      <c r="BD2841" s="7" t="n">
        <v>60.52</v>
      </c>
      <c r="BL2841" s="5" t="n">
        <v>142872.35</v>
      </c>
      <c r="BM2841" s="5" t="n">
        <v>1452.15</v>
      </c>
      <c r="BN2841" s="26" t="n">
        <v>98.386771339049</v>
      </c>
      <c r="BO2841" s="7" t="n">
        <v>27.9270101956246</v>
      </c>
      <c r="BP2841" s="6" t="n">
        <v>0.283849239237517</v>
      </c>
      <c r="BQ2841" s="7" t="n">
        <v>0.220394376768988</v>
      </c>
      <c r="BR2841" s="26" t="n">
        <v>17</v>
      </c>
      <c r="BS2841" s="7" t="n">
        <v>2.43</v>
      </c>
      <c r="BT2841" s="4" t="s">
        <v>1443</v>
      </c>
      <c r="BU2841" s="5" t="n">
        <v>620.87</v>
      </c>
      <c r="BV2841" s="5" t="n">
        <v>1739.12</v>
      </c>
      <c r="BW2841" s="5" t="n">
        <v>-1118.25</v>
      </c>
      <c r="BX2841" s="7" t="n">
        <v>0.370105212959375</v>
      </c>
      <c r="BY2841" s="5" t="n">
        <v>1</v>
      </c>
      <c r="CE2841" s="25" t="n">
        <v>46168</v>
      </c>
      <c r="CF2841" s="6" t="n">
        <v>0.378881911505107</v>
      </c>
      <c r="CG2841" s="6" t="n">
        <v>0.456599300483707</v>
      </c>
      <c r="CH2841" s="6" t="n">
        <v>0.482024941329006</v>
      </c>
      <c r="CI2841" s="6" t="n">
        <v>0.055684800257827</v>
      </c>
      <c r="CJ2841" s="6" t="n">
        <v>0.0650465046504651</v>
      </c>
      <c r="CK2841" s="7" t="n">
        <v>0.59870848708487</v>
      </c>
      <c r="CL2841" s="6" t="n">
        <v>0.0694519358230106</v>
      </c>
      <c r="CM2841" s="4" t="s">
        <v>425</v>
      </c>
    </row>
    <row r="2842" customFormat="false" ht="15" hidden="false" customHeight="false" outlineLevel="0" collapsed="false">
      <c r="A2842" s="4" t="s">
        <v>47</v>
      </c>
      <c r="B2842" s="4" t="s">
        <v>48</v>
      </c>
      <c r="C2842" s="25" t="n">
        <v>46112</v>
      </c>
      <c r="D2842" s="4" t="s">
        <v>292</v>
      </c>
      <c r="E2842" s="4" t="s">
        <v>741</v>
      </c>
      <c r="F2842" s="4" t="s">
        <v>62</v>
      </c>
      <c r="G2842" s="4" t="s">
        <v>490</v>
      </c>
      <c r="H2842" s="5" t="n">
        <v>2750</v>
      </c>
      <c r="I2842" s="25" t="n">
        <v>46157</v>
      </c>
      <c r="J2842" s="4" t="s">
        <v>477</v>
      </c>
      <c r="K2842" s="4" t="s">
        <v>5</v>
      </c>
      <c r="L2842" s="4" t="s">
        <v>421</v>
      </c>
      <c r="M2842" s="25" t="n">
        <v>46156</v>
      </c>
      <c r="N2842" s="25" t="n">
        <v>46157</v>
      </c>
      <c r="O2842" s="25" t="n">
        <v>46160</v>
      </c>
      <c r="P2842" s="25" t="n">
        <v>46160</v>
      </c>
      <c r="Q2842" s="6" t="n">
        <v>0.00687551224842897</v>
      </c>
      <c r="R2842" s="6" t="n">
        <v>-0.019400352733686</v>
      </c>
      <c r="S2842" s="6" t="n">
        <v>-0.032881387197934</v>
      </c>
      <c r="T2842" s="6" t="n">
        <v>-0.045406227683191</v>
      </c>
      <c r="U2842" s="6" t="n">
        <v>0.0101580368011013</v>
      </c>
      <c r="V2842" s="6" t="n">
        <v>-0.00869148440686596</v>
      </c>
      <c r="W2842" s="6" t="n">
        <v>-0.0555642644842923</v>
      </c>
      <c r="X2842" s="6" t="n">
        <v>-0.0367147432763251</v>
      </c>
      <c r="Y2842" s="6" t="n">
        <v>-0.0107849621104299</v>
      </c>
      <c r="Z2842" s="6" t="n">
        <v>-0.0346212655727611</v>
      </c>
      <c r="AA2842" s="6" t="n">
        <v>-0.0269323003135953</v>
      </c>
      <c r="AB2842" s="6" t="n">
        <v>-0.032881387197934</v>
      </c>
      <c r="AC2842" s="6" t="n">
        <v>0.032881387197934</v>
      </c>
      <c r="AD2842" s="6" t="n">
        <v>0.0312211769046301</v>
      </c>
      <c r="AE2842" s="7" t="n">
        <v>0.688330871491877</v>
      </c>
      <c r="AF2842" s="7" t="n">
        <v>2.84086633518119</v>
      </c>
      <c r="AG2842" s="26" t="n">
        <v>219.62</v>
      </c>
      <c r="AH2842" s="6" t="n">
        <v>0.0192602218406275</v>
      </c>
      <c r="AI2842" s="6" t="n">
        <v>0.0629688785634772</v>
      </c>
      <c r="AJ2842" s="6" t="n">
        <v>0.110538025889969</v>
      </c>
      <c r="AK2842" s="6" t="n">
        <v>0.276152814585813</v>
      </c>
      <c r="AL2842" s="6" t="n">
        <v>0.592548466117427</v>
      </c>
      <c r="AM2842" s="6" t="n">
        <v>0.0756207309572368</v>
      </c>
      <c r="AN2842" s="6" t="n">
        <v>-0.0126518523937595</v>
      </c>
      <c r="AO2842" s="6" t="n">
        <v>0.00243192980782991</v>
      </c>
      <c r="AP2842" s="6" t="n">
        <v>-0.0653759954222497</v>
      </c>
      <c r="AQ2842" s="6" t="n">
        <v>-0.0797185204593005</v>
      </c>
      <c r="AR2842" s="4" t="s">
        <v>422</v>
      </c>
      <c r="AS2842" s="4" t="s">
        <v>102</v>
      </c>
      <c r="AT2842" s="5" t="n">
        <v>63270.13</v>
      </c>
      <c r="AU2842" s="6" t="n">
        <v>0.125440360766308</v>
      </c>
      <c r="AV2842" s="6" t="n">
        <v>0.109955545731408</v>
      </c>
      <c r="AW2842" s="5" t="n">
        <v>9488.61</v>
      </c>
      <c r="AX2842" s="6" t="n">
        <v>0.149969819881831</v>
      </c>
      <c r="AY2842" s="6" t="n">
        <v>0.0402078588340472</v>
      </c>
      <c r="AZ2842" s="5" t="n">
        <v>2925.74</v>
      </c>
      <c r="BA2842" s="6" t="n">
        <v>1.2491678262006</v>
      </c>
      <c r="BB2842" s="6" t="n">
        <v>0.0881615650686205</v>
      </c>
      <c r="BC2842" s="6" t="n">
        <v>0.0462420418608275</v>
      </c>
      <c r="BD2842" s="7" t="n">
        <v>2.34</v>
      </c>
      <c r="BL2842" s="5" t="n">
        <v>273962.7728</v>
      </c>
      <c r="BM2842" s="5" t="n">
        <v>9168.94</v>
      </c>
      <c r="BN2842" s="26" t="n">
        <v>29.8794378412336</v>
      </c>
      <c r="BO2842" s="7" t="n">
        <v>2.8854193094485</v>
      </c>
      <c r="BP2842" s="6" t="n">
        <v>0.0965687281260236</v>
      </c>
      <c r="BQ2842" s="7" t="n">
        <v>1.00732859175564</v>
      </c>
      <c r="BR2842" s="26" t="n">
        <v>22.87</v>
      </c>
      <c r="BS2842" s="7" t="n">
        <v>3.48</v>
      </c>
      <c r="BT2842" s="4" t="s">
        <v>1443</v>
      </c>
      <c r="BU2842" s="5" t="n">
        <v>35064.46</v>
      </c>
      <c r="BV2842" s="5" t="n">
        <v>14559.05</v>
      </c>
      <c r="BW2842" s="5" t="n">
        <v>20505.41</v>
      </c>
      <c r="BX2842" s="7" t="n">
        <v>3.24855311394338</v>
      </c>
      <c r="BY2842" s="5" t="n">
        <v>4</v>
      </c>
      <c r="BZ2842" s="6" t="n">
        <v>0.13999708187385</v>
      </c>
      <c r="CA2842" s="6" t="n">
        <v>0.467202238209433</v>
      </c>
      <c r="CB2842" s="4" t="s">
        <v>511</v>
      </c>
      <c r="CC2842" s="26" t="n">
        <v>52.0141705441028</v>
      </c>
      <c r="CD2842" s="6" t="n">
        <v>-0.425551969229255</v>
      </c>
      <c r="CE2842" s="25" t="n">
        <v>46168</v>
      </c>
      <c r="CF2842" s="6" t="n">
        <v>0.301896480864566</v>
      </c>
      <c r="CG2842" s="6" t="n">
        <v>0.341998168107402</v>
      </c>
      <c r="CH2842" s="6" t="n">
        <v>0.248671249531861</v>
      </c>
      <c r="CI2842" s="6" t="n">
        <v>-0.272887188525032</v>
      </c>
      <c r="CJ2842" s="6" t="n">
        <v>0.0455174322080797</v>
      </c>
      <c r="CK2842" s="7" t="n">
        <v>0.722391084093212</v>
      </c>
      <c r="CL2842" s="6" t="n">
        <v>-0.180842139227232</v>
      </c>
      <c r="CM2842" s="4" t="s">
        <v>425</v>
      </c>
    </row>
    <row r="2843" customFormat="false" ht="15" hidden="false" customHeight="false" outlineLevel="0" collapsed="false">
      <c r="A2843" s="4" t="s">
        <v>47</v>
      </c>
      <c r="B2843" s="4" t="s">
        <v>48</v>
      </c>
      <c r="C2843" s="25" t="n">
        <v>46112</v>
      </c>
      <c r="D2843" s="4" t="s">
        <v>112</v>
      </c>
      <c r="E2843" s="4" t="s">
        <v>542</v>
      </c>
      <c r="G2843" s="4" t="s">
        <v>427</v>
      </c>
      <c r="H2843" s="5" t="n">
        <v>100</v>
      </c>
      <c r="I2843" s="25" t="n">
        <v>46158</v>
      </c>
      <c r="J2843" s="4" t="s">
        <v>1451</v>
      </c>
      <c r="K2843" s="4" t="s">
        <v>444</v>
      </c>
      <c r="L2843" s="4" t="s">
        <v>421</v>
      </c>
      <c r="M2843" s="25" t="n">
        <v>46157</v>
      </c>
      <c r="N2843" s="25" t="n">
        <v>46160</v>
      </c>
      <c r="O2843" s="25" t="n">
        <v>46161</v>
      </c>
      <c r="P2843" s="25" t="n">
        <v>46160</v>
      </c>
      <c r="Q2843" s="6" t="n">
        <v>0.0226820293177295</v>
      </c>
      <c r="R2843" s="6" t="n">
        <v>-0.156078570164573</v>
      </c>
      <c r="S2843" s="6" t="n">
        <v>-0.00349479275878939</v>
      </c>
      <c r="T2843" s="6" t="n">
        <v>-0.136891333605633</v>
      </c>
      <c r="U2843" s="6" t="n">
        <v>-0.00302415360122166</v>
      </c>
      <c r="V2843" s="6" t="n">
        <v>-0.00403279773012721</v>
      </c>
      <c r="W2843" s="6" t="n">
        <v>-0.133867180004411</v>
      </c>
      <c r="X2843" s="6" t="n">
        <v>-0.132858535875505</v>
      </c>
      <c r="AA2843" s="6" t="n">
        <v>-0.0422933993983365</v>
      </c>
      <c r="AB2843" s="6" t="n">
        <v>-0.156078570164573</v>
      </c>
      <c r="AC2843" s="6" t="n">
        <v>0.156078570164573</v>
      </c>
      <c r="AD2843" s="6" t="n">
        <v>0.137851707662361</v>
      </c>
      <c r="AE2843" s="7" t="n">
        <v>0.148480958493796</v>
      </c>
      <c r="AF2843" s="7" t="n">
        <v>6.94039095447475</v>
      </c>
      <c r="AG2843" s="26" t="n">
        <v>8288.5</v>
      </c>
      <c r="AH2843" s="6" t="n">
        <v>-0.0626519649420412</v>
      </c>
      <c r="AI2843" s="6" t="n">
        <v>0.154628404262728</v>
      </c>
      <c r="AJ2843" s="6" t="n">
        <v>0.248268072289156</v>
      </c>
      <c r="AK2843" s="6" t="n">
        <v>0.00930745407891354</v>
      </c>
      <c r="AL2843" s="6" t="n">
        <v>0.364176123222273</v>
      </c>
      <c r="AM2843" s="6" t="n">
        <v>0.0195702701423191</v>
      </c>
      <c r="AN2843" s="6" t="n">
        <v>0.135058134120409</v>
      </c>
      <c r="AO2843" s="6" t="n">
        <v>0.0257417408992076</v>
      </c>
      <c r="AP2843" s="6" t="n">
        <v>0.10317738654696</v>
      </c>
      <c r="AQ2843" s="6" t="n">
        <v>0.0833746936855826</v>
      </c>
      <c r="AR2843" s="4" t="s">
        <v>422</v>
      </c>
      <c r="AS2843" s="4" t="s">
        <v>102</v>
      </c>
      <c r="AT2843" s="5" t="n">
        <v>4147.5199</v>
      </c>
      <c r="AU2843" s="6" t="n">
        <v>0.104916036241499</v>
      </c>
      <c r="AV2843" s="6" t="n">
        <v>0.409370838807964</v>
      </c>
      <c r="AW2843" s="5" t="n">
        <v>422.2579</v>
      </c>
      <c r="AX2843" s="6" t="n">
        <v>0.101809734535572</v>
      </c>
      <c r="AY2843" s="6" t="n">
        <v>0.0232841881602102</v>
      </c>
      <c r="AZ2843" s="5" t="n">
        <v>133.878</v>
      </c>
      <c r="BA2843" s="6" t="n">
        <v>0.153412732874305</v>
      </c>
      <c r="BC2843" s="6" t="n">
        <v>0.0322790494627886</v>
      </c>
      <c r="BD2843" s="7" t="n">
        <v>38.04</v>
      </c>
      <c r="BL2843" s="5" t="n">
        <v>29152.3122</v>
      </c>
      <c r="BM2843" s="5" t="n">
        <v>159.84028</v>
      </c>
      <c r="BN2843" s="26" t="n">
        <v>182.384016094066</v>
      </c>
      <c r="BO2843" s="7" t="n">
        <v>7.99309434971985</v>
      </c>
      <c r="BP2843" s="6" t="n">
        <v>0.0438256296845517</v>
      </c>
      <c r="BQ2843" s="7" t="n">
        <v>0.701469869671898</v>
      </c>
      <c r="BR2843" s="26" t="n">
        <v>22.96</v>
      </c>
      <c r="BS2843" s="7" t="n">
        <v>3.57</v>
      </c>
      <c r="BT2843" s="4" t="s">
        <v>1443</v>
      </c>
      <c r="BU2843" s="5" t="n">
        <v>240.1579</v>
      </c>
      <c r="BV2843" s="5" t="n">
        <v>1294.8182</v>
      </c>
      <c r="BW2843" s="5" t="n">
        <v>-1054.6603</v>
      </c>
      <c r="BX2843" s="7" t="n">
        <v>1.35188190519294</v>
      </c>
      <c r="BY2843" s="5" t="n">
        <v>0</v>
      </c>
      <c r="CE2843" s="25" t="n">
        <v>46168</v>
      </c>
      <c r="CF2843" s="6" t="n">
        <v>0.535665822926816</v>
      </c>
      <c r="CG2843" s="6" t="n">
        <v>0.664856045851018</v>
      </c>
      <c r="CH2843" s="6" t="n">
        <v>0.465499930637982</v>
      </c>
      <c r="CI2843" s="6" t="n">
        <v>-0.299848540833918</v>
      </c>
      <c r="CJ2843" s="6" t="n">
        <v>0.088420928449242</v>
      </c>
      <c r="CK2843" s="7" t="n">
        <v>1.76517678452302</v>
      </c>
      <c r="CL2843" s="6" t="n">
        <v>-0.0696748660496835</v>
      </c>
      <c r="CM2843" s="4" t="s">
        <v>425</v>
      </c>
    </row>
    <row r="2844" customFormat="false" ht="15" hidden="false" customHeight="false" outlineLevel="0" collapsed="false">
      <c r="A2844" s="4" t="s">
        <v>47</v>
      </c>
      <c r="B2844" s="4" t="s">
        <v>48</v>
      </c>
      <c r="C2844" s="25" t="n">
        <v>46112</v>
      </c>
      <c r="D2844" s="4" t="s">
        <v>157</v>
      </c>
      <c r="E2844" s="4" t="s">
        <v>808</v>
      </c>
      <c r="G2844" s="4" t="s">
        <v>427</v>
      </c>
      <c r="H2844" s="5" t="n">
        <v>2075</v>
      </c>
      <c r="I2844" s="25" t="n">
        <v>46158</v>
      </c>
      <c r="J2844" s="4" t="s">
        <v>1167</v>
      </c>
      <c r="K2844" s="4" t="s">
        <v>444</v>
      </c>
      <c r="L2844" s="4" t="s">
        <v>421</v>
      </c>
      <c r="M2844" s="25" t="n">
        <v>46157</v>
      </c>
      <c r="N2844" s="25" t="n">
        <v>46160</v>
      </c>
      <c r="O2844" s="25" t="n">
        <v>46161</v>
      </c>
      <c r="P2844" s="25" t="n">
        <v>46160</v>
      </c>
      <c r="Q2844" s="6" t="n">
        <v>0.0115883478630661</v>
      </c>
      <c r="R2844" s="6" t="n">
        <v>-0.0420388859695218</v>
      </c>
      <c r="S2844" s="6" t="n">
        <v>0.00800877674163458</v>
      </c>
      <c r="T2844" s="6" t="n">
        <v>-0.0224417613648211</v>
      </c>
      <c r="U2844" s="6" t="n">
        <v>-0.00302415360122166</v>
      </c>
      <c r="V2844" s="6" t="n">
        <v>-0.00403279773012721</v>
      </c>
      <c r="W2844" s="6" t="n">
        <v>-0.0194176077635995</v>
      </c>
      <c r="X2844" s="6" t="n">
        <v>-0.0184089636346939</v>
      </c>
      <c r="AA2844" s="6" t="n">
        <v>-0.0058854440357331</v>
      </c>
      <c r="AB2844" s="6" t="n">
        <v>-0.0420388859695218</v>
      </c>
      <c r="AC2844" s="6" t="n">
        <v>0.0420388859695218</v>
      </c>
      <c r="AD2844" s="6" t="n">
        <v>0.056437204414083</v>
      </c>
      <c r="AE2844" s="7" t="n">
        <v>0.359404096834264</v>
      </c>
      <c r="AF2844" s="7" t="n">
        <v>2.22601139228297</v>
      </c>
      <c r="AG2844" s="26" t="n">
        <v>470.3</v>
      </c>
      <c r="AH2844" s="6" t="n">
        <v>-0.0237675142708873</v>
      </c>
      <c r="AI2844" s="6" t="n">
        <v>0.0107457554266071</v>
      </c>
      <c r="AJ2844" s="6" t="n">
        <v>0.0784223801880306</v>
      </c>
      <c r="AK2844" s="6" t="n">
        <v>0.0288924224404914</v>
      </c>
      <c r="AL2844" s="6" t="n">
        <v>0.516947988581484</v>
      </c>
      <c r="AM2844" s="6" t="n">
        <v>0.0195702701423191</v>
      </c>
      <c r="AN2844" s="6" t="n">
        <v>-0.008824514715712</v>
      </c>
      <c r="AO2844" s="6" t="n">
        <v>0.00892468437091853</v>
      </c>
      <c r="AP2844" s="6" t="n">
        <v>-0.0170875054418805</v>
      </c>
      <c r="AQ2844" s="6" t="n">
        <v>-0.0368901983032576</v>
      </c>
      <c r="AR2844" s="4" t="s">
        <v>422</v>
      </c>
      <c r="AS2844" s="4" t="s">
        <v>102</v>
      </c>
      <c r="AT2844" s="5" t="n">
        <v>2849.999</v>
      </c>
      <c r="AU2844" s="6" t="n">
        <v>0.300439503076795</v>
      </c>
      <c r="AV2844" s="6" t="n">
        <v>0.0160474954242196</v>
      </c>
      <c r="AW2844" s="5" t="n">
        <v>215.73</v>
      </c>
      <c r="AX2844" s="6" t="n">
        <v>0.0756947634016714</v>
      </c>
      <c r="AY2844" s="6" t="n">
        <v>0.0213623818991294</v>
      </c>
      <c r="AZ2844" s="5" t="n">
        <v>72.399</v>
      </c>
      <c r="BA2844" s="6" t="n">
        <v>-0.00217759830202469</v>
      </c>
      <c r="BB2844" s="6" t="n">
        <v>0.82788830539285</v>
      </c>
      <c r="BC2844" s="6" t="n">
        <v>0.0254031668081287</v>
      </c>
      <c r="BD2844" s="7" t="n">
        <v>0.97</v>
      </c>
      <c r="BL2844" s="5" t="n">
        <v>35182.6727</v>
      </c>
      <c r="BM2844" s="5" t="n">
        <v>152.835</v>
      </c>
      <c r="BN2844" s="26" t="n">
        <v>230.200364445317</v>
      </c>
      <c r="BO2844" s="7" t="n">
        <v>3.69216878918762</v>
      </c>
      <c r="BP2844" s="6" t="n">
        <v>0.0160389354642602</v>
      </c>
      <c r="BQ2844" s="7" t="n">
        <v>0.172264473949467</v>
      </c>
      <c r="BR2844" s="26" t="n">
        <v>22.96</v>
      </c>
      <c r="BS2844" s="7" t="n">
        <v>3.57</v>
      </c>
      <c r="BT2844" s="4" t="s">
        <v>1443</v>
      </c>
      <c r="BU2844" s="5" t="n">
        <v>911.457</v>
      </c>
      <c r="BV2844" s="5" t="n">
        <v>422.13</v>
      </c>
      <c r="BW2844" s="5" t="n">
        <v>489.327</v>
      </c>
      <c r="BX2844" s="7" t="n">
        <v>5.96987738740863</v>
      </c>
      <c r="BY2844" s="5" t="n">
        <v>0</v>
      </c>
      <c r="CE2844" s="25" t="n">
        <v>46168</v>
      </c>
      <c r="CF2844" s="6" t="n">
        <v>0.39349136967035</v>
      </c>
      <c r="CG2844" s="6" t="n">
        <v>0.506401133007277</v>
      </c>
      <c r="CH2844" s="6" t="n">
        <v>0.361842550956551</v>
      </c>
      <c r="CI2844" s="6" t="n">
        <v>-0.285462596010125</v>
      </c>
      <c r="CJ2844" s="6" t="n">
        <v>0.0672622175512349</v>
      </c>
      <c r="CK2844" s="7" t="n">
        <v>0.624999999999999</v>
      </c>
      <c r="CL2844" s="6" t="n">
        <v>-0.0650778724654716</v>
      </c>
      <c r="CM2844" s="4" t="s">
        <v>425</v>
      </c>
    </row>
    <row r="2845" customFormat="false" ht="15" hidden="false" customHeight="false" outlineLevel="0" collapsed="false">
      <c r="A2845" s="4" t="s">
        <v>47</v>
      </c>
      <c r="B2845" s="4" t="s">
        <v>48</v>
      </c>
      <c r="C2845" s="25" t="n">
        <v>46112</v>
      </c>
      <c r="D2845" s="4" t="s">
        <v>192</v>
      </c>
      <c r="E2845" s="4" t="s">
        <v>849</v>
      </c>
      <c r="F2845" s="4" t="s">
        <v>77</v>
      </c>
      <c r="G2845" s="4" t="s">
        <v>550</v>
      </c>
      <c r="H2845" s="5" t="n">
        <v>71475</v>
      </c>
      <c r="I2845" s="25" t="n">
        <v>46158</v>
      </c>
      <c r="J2845" s="4" t="s">
        <v>1110</v>
      </c>
      <c r="K2845" s="4" t="s">
        <v>444</v>
      </c>
      <c r="L2845" s="4" t="s">
        <v>421</v>
      </c>
      <c r="M2845" s="25" t="n">
        <v>46157</v>
      </c>
      <c r="N2845" s="25" t="n">
        <v>46160</v>
      </c>
      <c r="O2845" s="25" t="n">
        <v>46161</v>
      </c>
      <c r="P2845" s="25" t="n">
        <v>46160</v>
      </c>
      <c r="Q2845" s="6" t="n">
        <v>-0.0015420200462607</v>
      </c>
      <c r="R2845" s="6" t="n">
        <v>-0.00694980694980696</v>
      </c>
      <c r="S2845" s="6" t="n">
        <v>0.0513219284603421</v>
      </c>
      <c r="T2845" s="6" t="n">
        <v>0.0428301014642745</v>
      </c>
      <c r="U2845" s="6" t="n">
        <v>-0.00302415360122166</v>
      </c>
      <c r="V2845" s="6" t="n">
        <v>0.00552319295205939</v>
      </c>
      <c r="W2845" s="6" t="n">
        <v>0.0458542550654961</v>
      </c>
      <c r="X2845" s="6" t="n">
        <v>0.0373069085122151</v>
      </c>
      <c r="AA2845" s="6" t="n">
        <v>-0.0162162162162162</v>
      </c>
      <c r="AB2845" s="6" t="n">
        <v>-0.00694980694980696</v>
      </c>
      <c r="AC2845" s="6" t="n">
        <v>0.00694980694980696</v>
      </c>
      <c r="AD2845" s="6" t="n">
        <v>0.0463320463320465</v>
      </c>
      <c r="AE2845" s="7" t="n">
        <v>0.683333333333332</v>
      </c>
      <c r="AF2845" s="7" t="n">
        <v>1.8102115080057</v>
      </c>
      <c r="AG2845" s="26" t="n">
        <v>12.97</v>
      </c>
      <c r="AH2845" s="6" t="n">
        <v>0.154942119323241</v>
      </c>
      <c r="AI2845" s="6" t="n">
        <v>0.402162162162162</v>
      </c>
      <c r="AJ2845" s="6" t="n">
        <v>0.16636690647482</v>
      </c>
      <c r="AK2845" s="6" t="n">
        <v>0.437751637723055</v>
      </c>
      <c r="AL2845" s="6" t="n">
        <v>0.989247415178016</v>
      </c>
      <c r="AM2845" s="6" t="n">
        <v>-0.0332970223353345</v>
      </c>
      <c r="AN2845" s="6" t="n">
        <v>0.435459184497496</v>
      </c>
      <c r="AO2845" s="6" t="n">
        <v>0.0458579881656804</v>
      </c>
      <c r="AP2845" s="6" t="n">
        <v>0.103550295857987</v>
      </c>
      <c r="AQ2845" s="6" t="n">
        <v>0.0837476029966102</v>
      </c>
      <c r="AR2845" s="4" t="s">
        <v>422</v>
      </c>
      <c r="AS2845" s="4" t="s">
        <v>102</v>
      </c>
      <c r="AT2845" s="5" t="n">
        <v>11332</v>
      </c>
      <c r="AU2845" s="6" t="n">
        <v>0.0289190538884097</v>
      </c>
      <c r="AV2845" s="6" t="n">
        <v>0.000794842356266035</v>
      </c>
      <c r="AW2845" s="5" t="n">
        <v>62380</v>
      </c>
      <c r="AX2845" s="6" t="n">
        <v>5.50476526650194</v>
      </c>
      <c r="AY2845" s="6" t="n">
        <v>5.08167542221992</v>
      </c>
      <c r="AZ2845" s="5" t="n">
        <v>51970</v>
      </c>
      <c r="BC2845" s="6" t="n">
        <v>4.58612777973879</v>
      </c>
      <c r="BD2845" s="7" t="n">
        <v>4.8</v>
      </c>
      <c r="BL2845" s="5" t="n">
        <v>140520.871</v>
      </c>
      <c r="BM2845" s="5" t="n">
        <v>-17418.3</v>
      </c>
      <c r="BO2845" s="7" t="n">
        <v>-1.70410538659863</v>
      </c>
      <c r="BP2845" s="6" t="n">
        <v>0.211232812920658</v>
      </c>
      <c r="BQ2845" s="7" t="n">
        <v>-2.36457466753658</v>
      </c>
      <c r="BR2845" s="26" t="n">
        <v>18.88</v>
      </c>
      <c r="BS2845" s="7" t="n">
        <v>3.16</v>
      </c>
      <c r="BT2845" s="4" t="s">
        <v>1443</v>
      </c>
      <c r="BU2845" s="5" t="n">
        <v>19411</v>
      </c>
      <c r="BV2845" s="5" t="n">
        <v>10979</v>
      </c>
      <c r="BW2845" s="5" t="n">
        <v>8432</v>
      </c>
      <c r="BX2845" s="7" t="n">
        <v>0.561790923824959</v>
      </c>
      <c r="BY2845" s="5" t="n">
        <v>1</v>
      </c>
      <c r="CE2845" s="25" t="n">
        <v>46168</v>
      </c>
      <c r="CF2845" s="6" t="n">
        <v>0.419777153529134</v>
      </c>
      <c r="CG2845" s="6" t="n">
        <v>0.655652760539669</v>
      </c>
      <c r="CH2845" s="6" t="n">
        <v>0.581641300048958</v>
      </c>
      <c r="CI2845" s="6" t="n">
        <v>-0.112882100015551</v>
      </c>
      <c r="CJ2845" s="6" t="n">
        <v>0.0872586872586873</v>
      </c>
      <c r="CK2845" s="7" t="n">
        <v>0.0796460176991151</v>
      </c>
      <c r="CL2845" s="6" t="n">
        <v>1.39366753277037</v>
      </c>
      <c r="CM2845" s="4" t="s">
        <v>425</v>
      </c>
    </row>
    <row r="2846" customFormat="false" ht="15" hidden="false" customHeight="false" outlineLevel="0" collapsed="false">
      <c r="A2846" s="4" t="s">
        <v>47</v>
      </c>
      <c r="B2846" s="4" t="s">
        <v>48</v>
      </c>
      <c r="C2846" s="25" t="n">
        <v>46112</v>
      </c>
      <c r="D2846" s="4" t="s">
        <v>305</v>
      </c>
      <c r="E2846" s="4" t="s">
        <v>782</v>
      </c>
      <c r="G2846" s="4" t="s">
        <v>427</v>
      </c>
      <c r="H2846" s="5" t="n">
        <v>550</v>
      </c>
      <c r="I2846" s="25" t="n">
        <v>46158</v>
      </c>
      <c r="J2846" s="4" t="s">
        <v>1143</v>
      </c>
      <c r="K2846" s="4" t="s">
        <v>444</v>
      </c>
      <c r="L2846" s="4" t="s">
        <v>421</v>
      </c>
      <c r="M2846" s="25" t="n">
        <v>46157</v>
      </c>
      <c r="N2846" s="25" t="n">
        <v>46160</v>
      </c>
      <c r="O2846" s="25" t="n">
        <v>46161</v>
      </c>
      <c r="P2846" s="25" t="n">
        <v>46160</v>
      </c>
      <c r="Q2846" s="6" t="n">
        <v>-0.00044551367726986</v>
      </c>
      <c r="R2846" s="6" t="n">
        <v>-0.0481369228026386</v>
      </c>
      <c r="S2846" s="6" t="n">
        <v>-0.0148904289192732</v>
      </c>
      <c r="T2846" s="6" t="n">
        <v>-0.0634728653991816</v>
      </c>
      <c r="U2846" s="6" t="n">
        <v>-0.00302415360122166</v>
      </c>
      <c r="V2846" s="6" t="n">
        <v>-0.00403279773012721</v>
      </c>
      <c r="W2846" s="6" t="n">
        <v>-0.06044871179796</v>
      </c>
      <c r="X2846" s="6" t="n">
        <v>-0.0594400676690544</v>
      </c>
      <c r="AA2846" s="6" t="n">
        <v>0.000713139597076085</v>
      </c>
      <c r="AB2846" s="6" t="n">
        <v>-0.0481369228026386</v>
      </c>
      <c r="AC2846" s="6" t="n">
        <v>0.0481369228026386</v>
      </c>
      <c r="AD2846" s="6" t="n">
        <v>0.0903904439293993</v>
      </c>
      <c r="AE2846" s="7" t="n">
        <v>0.0759368836291917</v>
      </c>
      <c r="AF2846" s="7" t="n">
        <v>2.82096431295983</v>
      </c>
      <c r="AG2846" s="26" t="n">
        <v>1122.3</v>
      </c>
      <c r="AH2846" s="6" t="n">
        <v>-0.0204241948153968</v>
      </c>
      <c r="AI2846" s="6" t="n">
        <v>0.0409015025041737</v>
      </c>
      <c r="AJ2846" s="6" t="n">
        <v>-0.0308290155440418</v>
      </c>
      <c r="AK2846" s="6" t="n">
        <v>-0.0608207865155886</v>
      </c>
      <c r="AL2846" s="6" t="n">
        <v>0.270778432414397</v>
      </c>
      <c r="AM2846" s="6" t="n">
        <v>0.0195702701423191</v>
      </c>
      <c r="AN2846" s="6" t="n">
        <v>0.0213312323618546</v>
      </c>
      <c r="AO2846" s="6" t="n">
        <v>0.0598916246791521</v>
      </c>
      <c r="AP2846" s="6" t="n">
        <v>0.0343188516018635</v>
      </c>
      <c r="AQ2846" s="6" t="n">
        <v>0.0145161587404865</v>
      </c>
      <c r="AR2846" s="4" t="s">
        <v>422</v>
      </c>
      <c r="AS2846" s="4" t="s">
        <v>102</v>
      </c>
      <c r="AT2846" s="5" t="n">
        <v>5336.41</v>
      </c>
      <c r="AU2846" s="6" t="n">
        <v>0.178452494523355</v>
      </c>
      <c r="AV2846" s="6" t="n">
        <v>0.0634408516438623</v>
      </c>
      <c r="AW2846" s="5" t="n">
        <v>602.83</v>
      </c>
      <c r="AX2846" s="6" t="n">
        <v>0.112965458051387</v>
      </c>
      <c r="AY2846" s="6" t="n">
        <v>-0.00334920168997444</v>
      </c>
      <c r="AZ2846" s="5" t="n">
        <v>325.81</v>
      </c>
      <c r="BA2846" s="6" t="n">
        <v>0.223883400323053</v>
      </c>
      <c r="BB2846" s="6" t="n">
        <v>0.17778259769367</v>
      </c>
      <c r="BC2846" s="6" t="n">
        <v>0.0610541543846893</v>
      </c>
      <c r="BD2846" s="7" t="n">
        <v>5.65</v>
      </c>
      <c r="BL2846" s="5" t="n">
        <v>64762.3215</v>
      </c>
      <c r="BM2846" s="5" t="n">
        <v>1137.76</v>
      </c>
      <c r="BN2846" s="26" t="n">
        <v>56.9208985198988</v>
      </c>
      <c r="BO2846" s="7" t="n">
        <v>10.3981403313285</v>
      </c>
      <c r="BP2846" s="6" t="n">
        <v>0.182677023759445</v>
      </c>
      <c r="BQ2846" s="7" t="n">
        <v>0.428135626964835</v>
      </c>
      <c r="BR2846" s="26" t="n">
        <v>22.96</v>
      </c>
      <c r="BS2846" s="7" t="n">
        <v>3.57</v>
      </c>
      <c r="BT2846" s="4" t="s">
        <v>1443</v>
      </c>
      <c r="BU2846" s="5" t="n">
        <v>1720.35</v>
      </c>
      <c r="BV2846" s="5" t="n">
        <v>1572.36</v>
      </c>
      <c r="BW2846" s="5" t="n">
        <v>147.99</v>
      </c>
      <c r="BX2846" s="7" t="n">
        <v>1.43706197321928</v>
      </c>
      <c r="BY2846" s="5" t="n">
        <v>0</v>
      </c>
      <c r="CE2846" s="25" t="n">
        <v>46168</v>
      </c>
      <c r="CF2846" s="6" t="n">
        <v>0.39428997211894</v>
      </c>
      <c r="CG2846" s="6" t="n">
        <v>0.449876282473188</v>
      </c>
      <c r="CH2846" s="6" t="n">
        <v>0.426334734706301</v>
      </c>
      <c r="CI2846" s="6" t="n">
        <v>-0.0523289372746379</v>
      </c>
      <c r="CJ2846" s="6" t="n">
        <v>0.059770012479943</v>
      </c>
      <c r="CK2846" s="7" t="n">
        <v>0.805369127516778</v>
      </c>
      <c r="CL2846" s="6" t="n">
        <v>-0.00482936976443473</v>
      </c>
      <c r="CM2846" s="4" t="s">
        <v>425</v>
      </c>
    </row>
    <row r="2847" customFormat="false" ht="15" hidden="false" customHeight="false" outlineLevel="0" collapsed="false">
      <c r="A2847" s="4" t="s">
        <v>47</v>
      </c>
      <c r="B2847" s="4" t="s">
        <v>48</v>
      </c>
      <c r="C2847" s="25" t="n">
        <v>46112</v>
      </c>
      <c r="D2847" s="4" t="s">
        <v>120</v>
      </c>
      <c r="E2847" s="4" t="s">
        <v>751</v>
      </c>
      <c r="F2847" s="4" t="s">
        <v>72</v>
      </c>
      <c r="G2847" s="4" t="s">
        <v>427</v>
      </c>
      <c r="H2847" s="5" t="n">
        <v>425</v>
      </c>
      <c r="I2847" s="25" t="n">
        <v>46160</v>
      </c>
      <c r="J2847" s="4" t="s">
        <v>832</v>
      </c>
      <c r="K2847" s="4" t="s">
        <v>5</v>
      </c>
      <c r="L2847" s="4" t="s">
        <v>421</v>
      </c>
      <c r="M2847" s="25" t="n">
        <v>46157</v>
      </c>
      <c r="N2847" s="25" t="n">
        <v>46160</v>
      </c>
      <c r="O2847" s="25" t="n">
        <v>46161</v>
      </c>
      <c r="P2847" s="25" t="n">
        <v>46161</v>
      </c>
      <c r="Q2847" s="6" t="n">
        <v>-0.00672516492666364</v>
      </c>
      <c r="R2847" s="6" t="n">
        <v>-0.00328862522568996</v>
      </c>
      <c r="S2847" s="6" t="n">
        <v>-0.0626253477388885</v>
      </c>
      <c r="T2847" s="6" t="n">
        <v>-0.0726391378912421</v>
      </c>
      <c r="U2847" s="6" t="n">
        <v>-0.00302415360122166</v>
      </c>
      <c r="V2847" s="6" t="n">
        <v>-0.00403279773012721</v>
      </c>
      <c r="W2847" s="6" t="n">
        <v>-0.0696149842900204</v>
      </c>
      <c r="X2847" s="6" t="n">
        <v>-0.0686063401611149</v>
      </c>
      <c r="AA2847" s="6" t="n">
        <v>-0.000452869250177956</v>
      </c>
      <c r="AB2847" s="6" t="n">
        <v>-0.0626253477388885</v>
      </c>
      <c r="AC2847" s="6" t="n">
        <v>0.0626253477388885</v>
      </c>
      <c r="AD2847" s="6" t="n">
        <v>0.0680597787410235</v>
      </c>
      <c r="AE2847" s="7" t="n">
        <v>0.079847908745248</v>
      </c>
      <c r="AF2847" s="7" t="n">
        <v>3.99495178847107</v>
      </c>
      <c r="AG2847" s="26" t="n">
        <v>1561.3</v>
      </c>
      <c r="AH2847" s="6" t="n">
        <v>-0.00497100248550142</v>
      </c>
      <c r="AI2847" s="6" t="n">
        <v>-0.0392591225155373</v>
      </c>
      <c r="AJ2847" s="6" t="n">
        <v>0.0605216682515957</v>
      </c>
      <c r="AK2847" s="6" t="n">
        <v>0.0056526246653823</v>
      </c>
      <c r="AL2847" s="6" t="n">
        <v>0.236808995985903</v>
      </c>
      <c r="AM2847" s="6" t="n">
        <v>0.0195702701423191</v>
      </c>
      <c r="AN2847" s="6" t="n">
        <v>-0.0588293926578564</v>
      </c>
      <c r="AO2847" s="6" t="n">
        <v>0.0896542204430946</v>
      </c>
      <c r="AP2847" s="6" t="n">
        <v>0.0802677893574435</v>
      </c>
      <c r="AQ2847" s="6" t="n">
        <v>0.0604650964960665</v>
      </c>
      <c r="AR2847" s="4" t="s">
        <v>422</v>
      </c>
      <c r="AS2847" s="4" t="s">
        <v>102</v>
      </c>
      <c r="AT2847" s="5" t="n">
        <v>2088.5</v>
      </c>
      <c r="AU2847" s="6" t="n">
        <v>0.242119662186273</v>
      </c>
      <c r="AV2847" s="6" t="n">
        <v>0.354849172883555</v>
      </c>
      <c r="AW2847" s="5" t="n">
        <v>376.8</v>
      </c>
      <c r="AX2847" s="6" t="n">
        <v>0.180416566914053</v>
      </c>
      <c r="AY2847" s="6" t="n">
        <v>0.000863813256386958</v>
      </c>
      <c r="AZ2847" s="5" t="n">
        <v>213</v>
      </c>
      <c r="BA2847" s="6" t="n">
        <v>0.187953151143335</v>
      </c>
      <c r="BB2847" s="6" t="n">
        <v>0.977715877437326</v>
      </c>
      <c r="BC2847" s="6" t="n">
        <v>0.101987072061288</v>
      </c>
      <c r="BD2847" s="7" t="n">
        <v>7.93</v>
      </c>
      <c r="BL2847" s="5" t="n">
        <v>41998.97</v>
      </c>
      <c r="BM2847" s="5" t="n">
        <v>502.9</v>
      </c>
      <c r="BN2847" s="26" t="n">
        <v>83.5135613442036</v>
      </c>
      <c r="BO2847" s="7" t="n">
        <v>11.1226085805085</v>
      </c>
      <c r="BP2847" s="6" t="n">
        <v>0.133183262711864</v>
      </c>
      <c r="BQ2847" s="7" t="n">
        <v>0.0410487288135593</v>
      </c>
      <c r="BR2847" s="26" t="n">
        <v>22.96</v>
      </c>
      <c r="BS2847" s="7" t="n">
        <v>3.57</v>
      </c>
      <c r="BT2847" s="4" t="s">
        <v>1443</v>
      </c>
      <c r="BU2847" s="5" t="n">
        <v>1117</v>
      </c>
      <c r="BV2847" s="5" t="n">
        <v>459.1</v>
      </c>
      <c r="BW2847" s="5" t="n">
        <v>657.9</v>
      </c>
      <c r="BX2847" s="7" t="n">
        <v>2.08162504658964</v>
      </c>
      <c r="BY2847" s="5" t="n">
        <v>1</v>
      </c>
      <c r="CE2847" s="25" t="n">
        <v>46168</v>
      </c>
      <c r="CF2847" s="6" t="n">
        <v>0.353194257607032</v>
      </c>
      <c r="CG2847" s="6" t="n">
        <v>0.45406132959025</v>
      </c>
      <c r="CH2847" s="6" t="n">
        <v>0.363025856440049</v>
      </c>
      <c r="CI2847" s="6" t="n">
        <v>-0.200491579479699</v>
      </c>
      <c r="CJ2847" s="6" t="n">
        <v>0.0558970045933881</v>
      </c>
      <c r="CK2847" s="7" t="n">
        <v>1.12037037037037</v>
      </c>
      <c r="CL2847" s="6" t="n">
        <v>-0.0637026461069865</v>
      </c>
      <c r="CM2847" s="4" t="s">
        <v>425</v>
      </c>
    </row>
    <row r="2848" customFormat="false" ht="15" hidden="false" customHeight="false" outlineLevel="0" collapsed="false">
      <c r="A2848" s="4" t="s">
        <v>47</v>
      </c>
      <c r="B2848" s="4" t="s">
        <v>48</v>
      </c>
      <c r="C2848" s="25" t="n">
        <v>46112</v>
      </c>
      <c r="D2848" s="4" t="s">
        <v>176</v>
      </c>
      <c r="E2848" s="4" t="s">
        <v>787</v>
      </c>
      <c r="G2848" s="4" t="s">
        <v>427</v>
      </c>
      <c r="H2848" s="5" t="n">
        <v>125</v>
      </c>
      <c r="I2848" s="25" t="n">
        <v>46160</v>
      </c>
      <c r="J2848" s="4" t="s">
        <v>1066</v>
      </c>
      <c r="K2848" s="4" t="s">
        <v>5</v>
      </c>
      <c r="L2848" s="4" t="s">
        <v>421</v>
      </c>
      <c r="M2848" s="25" t="n">
        <v>46157</v>
      </c>
      <c r="N2848" s="25" t="n">
        <v>46160</v>
      </c>
      <c r="O2848" s="25" t="n">
        <v>46161</v>
      </c>
      <c r="P2848" s="25" t="n">
        <v>46161</v>
      </c>
      <c r="Q2848" s="6" t="n">
        <v>0.00110655170823915</v>
      </c>
      <c r="R2848" s="6" t="n">
        <v>0.0193893059457468</v>
      </c>
      <c r="S2848" s="6" t="n">
        <v>-0.00937471762898712</v>
      </c>
      <c r="T2848" s="6" t="n">
        <v>0.0111211400249989</v>
      </c>
      <c r="U2848" s="6" t="n">
        <v>-0.00302415360122166</v>
      </c>
      <c r="V2848" s="6" t="n">
        <v>-0.00403279773012721</v>
      </c>
      <c r="W2848" s="6" t="n">
        <v>0.0141452936262205</v>
      </c>
      <c r="X2848" s="6" t="n">
        <v>0.0151539377551261</v>
      </c>
      <c r="AA2848" s="6" t="n">
        <v>-0.0173488750338846</v>
      </c>
      <c r="AB2848" s="6" t="n">
        <v>-0.00937471762898712</v>
      </c>
      <c r="AC2848" s="6" t="n">
        <v>0.00937471762898712</v>
      </c>
      <c r="AD2848" s="6" t="n">
        <v>0.0470768952742387</v>
      </c>
      <c r="AE2848" s="7" t="n">
        <v>0.305662188099808</v>
      </c>
      <c r="AF2848" s="7" t="n">
        <v>1.45333165238391</v>
      </c>
      <c r="AG2848" s="26" t="n">
        <v>4337.8</v>
      </c>
      <c r="AH2848" s="6" t="n">
        <v>-0.0902646701061195</v>
      </c>
      <c r="AI2848" s="6" t="n">
        <v>0.0596540941958184</v>
      </c>
      <c r="AJ2848" s="6" t="n">
        <v>0.221158718540621</v>
      </c>
      <c r="AK2848" s="6" t="n">
        <v>0.439764493150103</v>
      </c>
      <c r="AL2848" s="6" t="n">
        <v>1.61343821034294</v>
      </c>
      <c r="AM2848" s="6" t="n">
        <v>0.0195702701423191</v>
      </c>
      <c r="AN2848" s="6" t="n">
        <v>0.0400838240534993</v>
      </c>
      <c r="AO2848" s="6" t="n">
        <v>0.105580005928899</v>
      </c>
      <c r="AP2848" s="6" t="n">
        <v>0.174948122135316</v>
      </c>
      <c r="AQ2848" s="6" t="n">
        <v>0.155145429273939</v>
      </c>
      <c r="AR2848" s="4" t="s">
        <v>448</v>
      </c>
      <c r="AS2848" s="4" t="s">
        <v>102</v>
      </c>
      <c r="AT2848" s="5" t="n">
        <v>1637.08</v>
      </c>
      <c r="AU2848" s="6" t="n">
        <v>0.420410571433529</v>
      </c>
      <c r="AV2848" s="6" t="n">
        <v>-0.0373741650202277</v>
      </c>
      <c r="AW2848" s="5" t="n">
        <v>450.67</v>
      </c>
      <c r="AX2848" s="6" t="n">
        <v>0.27528892906883</v>
      </c>
      <c r="AY2848" s="6" t="n">
        <v>0.056519949250342</v>
      </c>
      <c r="AZ2848" s="5" t="n">
        <v>351.77</v>
      </c>
      <c r="BA2848" s="6" t="n">
        <v>0.88626736018017</v>
      </c>
      <c r="BB2848" s="6" t="n">
        <v>0.209662998624484</v>
      </c>
      <c r="BC2848" s="6" t="n">
        <v>0.214876487404403</v>
      </c>
      <c r="BD2848" s="7" t="n">
        <v>13.74</v>
      </c>
      <c r="BL2848" s="5" t="n">
        <v>111069.369</v>
      </c>
      <c r="BM2848" s="5" t="n">
        <v>1067.97</v>
      </c>
      <c r="BN2848" s="26" t="n">
        <v>104.00045787803</v>
      </c>
      <c r="BO2848" s="7" t="n">
        <v>53.2374869385994</v>
      </c>
      <c r="BP2848" s="6" t="n">
        <v>0.51189665915736</v>
      </c>
      <c r="BQ2848" s="7" t="n">
        <v>0</v>
      </c>
      <c r="BR2848" s="26" t="n">
        <v>22.96</v>
      </c>
      <c r="BS2848" s="7" t="n">
        <v>3.57</v>
      </c>
      <c r="BT2848" s="4" t="s">
        <v>1443</v>
      </c>
      <c r="BU2848" s="5" t="n">
        <v>1709.88</v>
      </c>
      <c r="BV2848" s="5" t="n">
        <v>188.42</v>
      </c>
      <c r="BW2848" s="5" t="n">
        <v>1521.46</v>
      </c>
      <c r="BX2848" s="7" t="n">
        <v>1.38648287046422</v>
      </c>
      <c r="BY2848" s="5" t="n">
        <v>0</v>
      </c>
      <c r="CN2848" s="4" t="s">
        <v>429</v>
      </c>
    </row>
    <row r="2849" customFormat="false" ht="15" hidden="false" customHeight="false" outlineLevel="0" collapsed="false">
      <c r="A2849" s="4" t="s">
        <v>47</v>
      </c>
      <c r="B2849" s="4" t="s">
        <v>48</v>
      </c>
      <c r="C2849" s="25" t="n">
        <v>46112</v>
      </c>
      <c r="D2849" s="4" t="s">
        <v>202</v>
      </c>
      <c r="E2849" s="4" t="s">
        <v>664</v>
      </c>
      <c r="F2849" s="4" t="s">
        <v>63</v>
      </c>
      <c r="G2849" s="4" t="s">
        <v>515</v>
      </c>
      <c r="H2849" s="5" t="n">
        <v>4875</v>
      </c>
      <c r="I2849" s="25" t="n">
        <v>46160</v>
      </c>
      <c r="J2849" s="4" t="s">
        <v>1236</v>
      </c>
      <c r="K2849" s="4" t="s">
        <v>5</v>
      </c>
      <c r="L2849" s="4" t="s">
        <v>421</v>
      </c>
      <c r="M2849" s="25" t="n">
        <v>46157</v>
      </c>
      <c r="N2849" s="25" t="n">
        <v>46160</v>
      </c>
      <c r="O2849" s="25" t="n">
        <v>46161</v>
      </c>
      <c r="P2849" s="25" t="n">
        <v>46161</v>
      </c>
      <c r="Q2849" s="6" t="n">
        <v>-0.0412091829459576</v>
      </c>
      <c r="R2849" s="6" t="n">
        <v>-0.0198542534205829</v>
      </c>
      <c r="S2849" s="6" t="n">
        <v>0.0242015021622031</v>
      </c>
      <c r="T2849" s="6" t="n">
        <v>-0.0368619342043374</v>
      </c>
      <c r="U2849" s="6" t="n">
        <v>-0.00302415360122166</v>
      </c>
      <c r="V2849" s="6" t="n">
        <v>-0.022945345053413</v>
      </c>
      <c r="W2849" s="6" t="n">
        <v>-0.0338377806031157</v>
      </c>
      <c r="X2849" s="6" t="n">
        <v>-0.0139165891509244</v>
      </c>
      <c r="Y2849" s="6" t="n">
        <v>0.0032776398391402</v>
      </c>
      <c r="Z2849" s="6" t="n">
        <v>-0.0401395740434776</v>
      </c>
      <c r="AA2849" s="6" t="n">
        <v>0.0173734921477884</v>
      </c>
      <c r="AB2849" s="6" t="n">
        <v>0.0242015021622031</v>
      </c>
      <c r="AC2849" s="6" t="n">
        <v>0.0242015021622031</v>
      </c>
      <c r="AD2849" s="6" t="n">
        <v>0.0216220317123131</v>
      </c>
      <c r="AE2849" s="7" t="n">
        <v>0.582456140350877</v>
      </c>
      <c r="AF2849" s="7" t="n">
        <v>1.70753594067014</v>
      </c>
      <c r="AG2849" s="26" t="n">
        <v>140.26</v>
      </c>
      <c r="AH2849" s="6" t="n">
        <v>-0.0451358159166725</v>
      </c>
      <c r="AI2849" s="6" t="n">
        <v>-0.0058123050751353</v>
      </c>
      <c r="AJ2849" s="6" t="n">
        <v>-0.199429223744292</v>
      </c>
      <c r="AK2849" s="6" t="n">
        <v>-0.148434638051713</v>
      </c>
      <c r="AL2849" s="6" t="n">
        <v>0.0242021572343254</v>
      </c>
      <c r="AM2849" s="6" t="n">
        <v>0.0368162089181672</v>
      </c>
      <c r="AN2849" s="6" t="n">
        <v>-0.0426285139933025</v>
      </c>
      <c r="AO2849" s="6" t="n">
        <v>0.0546666666666664</v>
      </c>
      <c r="AP2849" s="6" t="n">
        <v>0.0771851851851844</v>
      </c>
      <c r="AQ2849" s="6" t="n">
        <v>0.0573824923238073</v>
      </c>
      <c r="AR2849" s="4" t="s">
        <v>422</v>
      </c>
      <c r="AS2849" s="4" t="s">
        <v>102</v>
      </c>
      <c r="AT2849" s="5" t="n">
        <v>236899.33</v>
      </c>
      <c r="AU2849" s="6" t="n">
        <v>0.0701981981949422</v>
      </c>
      <c r="AV2849" s="6" t="n">
        <v>0.00271775798278173</v>
      </c>
      <c r="AW2849" s="5" t="n">
        <v>24803.8</v>
      </c>
      <c r="AX2849" s="6" t="n">
        <v>0.104701857957977</v>
      </c>
      <c r="AY2849" s="6" t="n">
        <v>0.036801768944702</v>
      </c>
      <c r="AZ2849" s="5" t="n">
        <v>14458.08</v>
      </c>
      <c r="BA2849" s="6" t="n">
        <v>0.779753903422604</v>
      </c>
      <c r="BB2849" s="6" t="n">
        <v>0.111568303641446</v>
      </c>
      <c r="BC2849" s="6" t="n">
        <v>0.0610304807531537</v>
      </c>
      <c r="BD2849" s="7" t="n">
        <v>10.5</v>
      </c>
      <c r="BL2849" s="5" t="n">
        <v>198064.51224</v>
      </c>
      <c r="BM2849" s="5" t="n">
        <v>35761.82</v>
      </c>
      <c r="BN2849" s="26" t="n">
        <v>5.53843490739565</v>
      </c>
      <c r="BO2849" s="7" t="n">
        <v>1.00494965365645</v>
      </c>
      <c r="BP2849" s="6" t="n">
        <v>0.181450115503662</v>
      </c>
      <c r="BQ2849" s="7" t="n">
        <v>0.744235281737453</v>
      </c>
      <c r="BR2849" s="26" t="n">
        <v>9.68</v>
      </c>
      <c r="BS2849" s="7" t="n">
        <v>1.58</v>
      </c>
      <c r="BT2849" s="4" t="s">
        <v>1443</v>
      </c>
      <c r="BU2849" s="5" t="n">
        <v>76142.08</v>
      </c>
      <c r="BV2849" s="5" t="n">
        <v>28362.73</v>
      </c>
      <c r="BW2849" s="5" t="n">
        <v>47779.35</v>
      </c>
      <c r="BX2849" s="7" t="n">
        <v>1.80876115835469</v>
      </c>
      <c r="BY2849" s="5" t="n">
        <v>3</v>
      </c>
      <c r="BZ2849" s="6" t="n">
        <v>0.0632836569773847</v>
      </c>
      <c r="CA2849" s="6" t="n">
        <v>0.0775804105563602</v>
      </c>
      <c r="CB2849" s="4" t="s">
        <v>521</v>
      </c>
      <c r="CC2849" s="26" t="n">
        <v>19.5549521884343</v>
      </c>
      <c r="CD2849" s="6" t="n">
        <v>-0.716775840000706</v>
      </c>
      <c r="CE2849" s="25" t="n">
        <v>46168</v>
      </c>
      <c r="CF2849" s="6" t="n">
        <v>0.375028743863013</v>
      </c>
      <c r="CG2849" s="6" t="n">
        <v>0.385192287362274</v>
      </c>
      <c r="CH2849" s="6" t="n">
        <v>0.279508697619941</v>
      </c>
      <c r="CI2849" s="6" t="n">
        <v>-0.274365799133816</v>
      </c>
      <c r="CJ2849" s="6" t="n">
        <v>0.0474167362112131</v>
      </c>
      <c r="CK2849" s="7" t="n">
        <v>0.510399999999998</v>
      </c>
      <c r="CL2849" s="6" t="n">
        <v>0.0788129696225479</v>
      </c>
      <c r="CM2849" s="4" t="s">
        <v>425</v>
      </c>
    </row>
    <row r="2850" customFormat="false" ht="15" hidden="false" customHeight="false" outlineLevel="0" collapsed="false">
      <c r="A2850" s="4" t="s">
        <v>47</v>
      </c>
      <c r="B2850" s="4" t="s">
        <v>48</v>
      </c>
      <c r="C2850" s="25" t="n">
        <v>46112</v>
      </c>
      <c r="D2850" s="4" t="s">
        <v>133</v>
      </c>
      <c r="E2850" s="4" t="s">
        <v>622</v>
      </c>
      <c r="F2850" s="4" t="s">
        <v>84</v>
      </c>
      <c r="G2850" s="4" t="s">
        <v>484</v>
      </c>
      <c r="H2850" s="5" t="n">
        <v>1425</v>
      </c>
      <c r="I2850" s="25" t="n">
        <v>46161</v>
      </c>
      <c r="J2850" s="4" t="s">
        <v>1080</v>
      </c>
      <c r="K2850" s="4" t="s">
        <v>6</v>
      </c>
      <c r="L2850" s="4" t="s">
        <v>421</v>
      </c>
      <c r="M2850" s="25" t="n">
        <v>46160</v>
      </c>
      <c r="N2850" s="25" t="n">
        <v>46161</v>
      </c>
      <c r="O2850" s="25" t="n">
        <v>46162</v>
      </c>
      <c r="P2850" s="25" t="n">
        <v>46161</v>
      </c>
      <c r="Q2850" s="6" t="n">
        <v>0.00696329517290217</v>
      </c>
      <c r="R2850" s="6" t="n">
        <v>-0.00855602437880931</v>
      </c>
      <c r="S2850" s="6" t="n">
        <v>-0.0228159356897978</v>
      </c>
      <c r="T2850" s="6" t="n">
        <v>-0.0244086648957049</v>
      </c>
      <c r="U2850" s="6" t="n">
        <v>0.000657812114924439</v>
      </c>
      <c r="V2850" s="6" t="n">
        <v>-0.000126808819481683</v>
      </c>
      <c r="W2850" s="6" t="n">
        <v>-0.0250664770106294</v>
      </c>
      <c r="X2850" s="6" t="n">
        <v>-0.0242818560762232</v>
      </c>
      <c r="AA2850" s="6" t="n">
        <v>0.00421940928270037</v>
      </c>
      <c r="AB2850" s="6" t="n">
        <v>-0.00855602437880931</v>
      </c>
      <c r="AC2850" s="6" t="n">
        <v>0.00855602437880931</v>
      </c>
      <c r="AD2850" s="6" t="n">
        <v>0.027191748710736</v>
      </c>
      <c r="AE2850" s="7" t="n">
        <v>0.314655172413792</v>
      </c>
      <c r="AF2850" s="7" t="n">
        <v>1.11590417615406</v>
      </c>
      <c r="AG2850" s="26" t="n">
        <v>423.65</v>
      </c>
      <c r="AH2850" s="6" t="n">
        <v>-0.036502160564021</v>
      </c>
      <c r="AI2850" s="6" t="n">
        <v>-0.0536133139729699</v>
      </c>
      <c r="AJ2850" s="6" t="n">
        <v>-0.0312142693802887</v>
      </c>
      <c r="AK2850" s="6" t="n">
        <v>0.0795545632873322</v>
      </c>
      <c r="AL2850" s="6" t="n">
        <v>0.385394912768827</v>
      </c>
      <c r="AM2850" s="6" t="n">
        <v>0.0242509537166442</v>
      </c>
      <c r="AN2850" s="6" t="n">
        <v>-0.0778642676896141</v>
      </c>
      <c r="AO2850" s="6" t="n">
        <v>0.0140333897894993</v>
      </c>
      <c r="AP2850" s="6" t="n">
        <v>0.0370191144447132</v>
      </c>
      <c r="AQ2850" s="6" t="n">
        <v>0.0155051028634967</v>
      </c>
      <c r="AR2850" s="4" t="s">
        <v>422</v>
      </c>
      <c r="AS2850" s="4" t="s">
        <v>102</v>
      </c>
      <c r="AT2850" s="5" t="n">
        <v>10224.43</v>
      </c>
      <c r="AU2850" s="6" t="n">
        <v>0.117474116326524</v>
      </c>
      <c r="AV2850" s="6" t="n">
        <v>0.429220629451274</v>
      </c>
      <c r="AW2850" s="5" t="n">
        <v>2981.65</v>
      </c>
      <c r="AX2850" s="6" t="n">
        <v>0.291620168557074</v>
      </c>
      <c r="AY2850" s="6" t="n">
        <v>-0.0161597428925104</v>
      </c>
      <c r="AZ2850" s="5" t="n">
        <v>2225.22</v>
      </c>
      <c r="BA2850" s="6" t="n">
        <v>0.0461580412216036</v>
      </c>
      <c r="BB2850" s="6" t="n">
        <v>0.409169780254575</v>
      </c>
      <c r="BC2850" s="6" t="n">
        <v>0.217637560235632</v>
      </c>
      <c r="BD2850" s="7" t="n">
        <v>3.04</v>
      </c>
      <c r="BL2850" s="5" t="n">
        <v>309679.677</v>
      </c>
      <c r="BM2850" s="5" t="n">
        <v>5963.82</v>
      </c>
      <c r="BN2850" s="26" t="n">
        <v>51.9263956658652</v>
      </c>
      <c r="BO2850" s="7" t="n">
        <v>14.3590459348065</v>
      </c>
      <c r="BP2850" s="6" t="n">
        <v>0.276526913733889</v>
      </c>
      <c r="BQ2850" s="7" t="n">
        <v>0</v>
      </c>
      <c r="BR2850" s="26" t="n">
        <v>28.53</v>
      </c>
      <c r="BS2850" s="7" t="n">
        <v>4.54</v>
      </c>
      <c r="BT2850" s="4" t="s">
        <v>1443</v>
      </c>
      <c r="BU2850" s="5" t="n">
        <v>1541.37</v>
      </c>
      <c r="BV2850" s="5" t="n">
        <v>985.36</v>
      </c>
      <c r="BW2850" s="5" t="n">
        <v>556.01</v>
      </c>
      <c r="BX2850" s="7" t="n">
        <v>0.254267568459254</v>
      </c>
      <c r="BY2850" s="5" t="n">
        <v>0</v>
      </c>
      <c r="CE2850" s="25" t="n">
        <v>46168</v>
      </c>
      <c r="CF2850" s="6" t="n">
        <v>0.364340177762974</v>
      </c>
      <c r="CG2850" s="6" t="n">
        <v>0.41677216164479</v>
      </c>
      <c r="CH2850" s="6" t="n">
        <v>0.49289164724825</v>
      </c>
      <c r="CI2850" s="6" t="n">
        <v>0.182640523069136</v>
      </c>
      <c r="CJ2850" s="6" t="n">
        <v>0.0513361462728551</v>
      </c>
      <c r="CK2850" s="7" t="n">
        <v>0.166666666666669</v>
      </c>
      <c r="CL2850" s="6" t="n">
        <v>-0.182138680033417</v>
      </c>
      <c r="CM2850" s="4" t="s">
        <v>425</v>
      </c>
    </row>
    <row r="2851" customFormat="false" ht="15" hidden="false" customHeight="false" outlineLevel="0" collapsed="false">
      <c r="A2851" s="4" t="s">
        <v>47</v>
      </c>
      <c r="B2851" s="4" t="s">
        <v>48</v>
      </c>
      <c r="C2851" s="25" t="n">
        <v>46112</v>
      </c>
      <c r="D2851" s="4" t="s">
        <v>140</v>
      </c>
      <c r="E2851" s="4" t="s">
        <v>630</v>
      </c>
      <c r="F2851" s="4" t="s">
        <v>63</v>
      </c>
      <c r="G2851" s="4" t="s">
        <v>515</v>
      </c>
      <c r="H2851" s="5" t="n">
        <v>1975</v>
      </c>
      <c r="I2851" s="25" t="n">
        <v>46161</v>
      </c>
      <c r="J2851" s="4" t="s">
        <v>887</v>
      </c>
      <c r="K2851" s="4" t="s">
        <v>5</v>
      </c>
      <c r="L2851" s="4" t="s">
        <v>421</v>
      </c>
      <c r="M2851" s="25" t="n">
        <v>46160</v>
      </c>
      <c r="N2851" s="25" t="n">
        <v>46161</v>
      </c>
      <c r="O2851" s="25" t="n">
        <v>46162</v>
      </c>
      <c r="P2851" s="25" t="n">
        <v>46162</v>
      </c>
      <c r="Q2851" s="6" t="n">
        <v>-0.0128317806292845</v>
      </c>
      <c r="R2851" s="6" t="n">
        <v>0.0201210826210825</v>
      </c>
      <c r="S2851" s="6" t="n">
        <v>0.0254843777273521</v>
      </c>
      <c r="T2851" s="6" t="n">
        <v>0.0327736797191501</v>
      </c>
      <c r="U2851" s="6" t="n">
        <v>0.000657812114924439</v>
      </c>
      <c r="V2851" s="6" t="n">
        <v>0.0097380700860118</v>
      </c>
      <c r="W2851" s="6" t="n">
        <v>0.0321158676042257</v>
      </c>
      <c r="X2851" s="6" t="n">
        <v>0.0230356096331383</v>
      </c>
      <c r="Y2851" s="6" t="n">
        <v>0.00152758106093032</v>
      </c>
      <c r="Z2851" s="6" t="n">
        <v>0.0312460986582198</v>
      </c>
      <c r="AA2851" s="6" t="n">
        <v>-0.0160586489788793</v>
      </c>
      <c r="AB2851" s="6" t="n">
        <v>0.0254843777273521</v>
      </c>
      <c r="AC2851" s="6" t="n">
        <v>0.0254843777273521</v>
      </c>
      <c r="AD2851" s="6" t="n">
        <v>0.0513178565194624</v>
      </c>
      <c r="AE2851" s="7" t="n">
        <v>0.931972789115646</v>
      </c>
      <c r="AF2851" s="7" t="n">
        <v>0.894760634722857</v>
      </c>
      <c r="AG2851" s="26" t="n">
        <v>284.45</v>
      </c>
      <c r="AH2851" s="6" t="n">
        <v>-0.0604459124690339</v>
      </c>
      <c r="AI2851" s="6" t="n">
        <v>-0.0837493960380094</v>
      </c>
      <c r="AJ2851" s="6" t="n">
        <v>-0.267447849600824</v>
      </c>
      <c r="AK2851" s="6" t="n">
        <v>-0.214363865292934</v>
      </c>
      <c r="AL2851" s="6" t="n">
        <v>-0.0666678309085944</v>
      </c>
      <c r="AM2851" s="6" t="n">
        <v>-0.00212423445517151</v>
      </c>
      <c r="AN2851" s="6" t="n">
        <v>-0.0816251615828378</v>
      </c>
      <c r="AO2851" s="6" t="n">
        <v>0.0456170212765956</v>
      </c>
      <c r="AP2851" s="6" t="n">
        <v>0.0767659574468087</v>
      </c>
      <c r="AQ2851" s="6" t="n">
        <v>0.0552519458655922</v>
      </c>
      <c r="AR2851" s="4" t="s">
        <v>422</v>
      </c>
      <c r="AS2851" s="4" t="s">
        <v>102</v>
      </c>
      <c r="AT2851" s="5" t="n">
        <v>134947.9</v>
      </c>
      <c r="AU2851" s="6" t="n">
        <v>0.0632836569773847</v>
      </c>
      <c r="AV2851" s="6" t="n">
        <v>-0.0124784564011419</v>
      </c>
      <c r="AW2851" s="5" t="n">
        <v>10065.67</v>
      </c>
      <c r="AX2851" s="6" t="n">
        <v>0.0745893044649083</v>
      </c>
      <c r="AY2851" s="6" t="n">
        <v>0.0144284959690964</v>
      </c>
      <c r="AZ2851" s="5" t="n">
        <v>5624.54</v>
      </c>
      <c r="BA2851" s="6" t="n">
        <v>0.280682540080103</v>
      </c>
      <c r="BB2851" s="6" t="n">
        <v>-0.217553280284903</v>
      </c>
      <c r="BC2851" s="6" t="n">
        <v>0.0416793443988384</v>
      </c>
      <c r="BD2851" s="7" t="n">
        <v>13.16</v>
      </c>
      <c r="BL2851" s="5" t="n">
        <v>121533.5381</v>
      </c>
      <c r="BM2851" s="5" t="n">
        <v>24610.74</v>
      </c>
      <c r="BN2851" s="26" t="n">
        <v>4.93823176791921</v>
      </c>
      <c r="BO2851" s="7" t="n">
        <v>1.2937985716573</v>
      </c>
      <c r="BP2851" s="6" t="n">
        <v>0.261996324283998</v>
      </c>
      <c r="BQ2851" s="7" t="n">
        <v>0.458541206598915</v>
      </c>
      <c r="BR2851" s="26" t="n">
        <v>9.29</v>
      </c>
      <c r="BS2851" s="7" t="n">
        <v>1.56</v>
      </c>
      <c r="BT2851" s="4" t="s">
        <v>1443</v>
      </c>
      <c r="BU2851" s="5" t="n">
        <v>50768.99</v>
      </c>
      <c r="BV2851" s="5" t="n">
        <v>15955.51</v>
      </c>
      <c r="BW2851" s="5" t="n">
        <v>34813.48</v>
      </c>
      <c r="BX2851" s="7" t="n">
        <v>1.9644819093426</v>
      </c>
      <c r="BY2851" s="5" t="n">
        <v>3</v>
      </c>
      <c r="BZ2851" s="6" t="n">
        <v>0.0701981981949422</v>
      </c>
      <c r="CA2851" s="6" t="n">
        <v>0.32711609222761</v>
      </c>
      <c r="CB2851" s="4" t="s">
        <v>632</v>
      </c>
      <c r="CC2851" s="26" t="n">
        <v>19.5549521884343</v>
      </c>
      <c r="CD2851" s="6" t="n">
        <v>-0.747468993003219</v>
      </c>
      <c r="CE2851" s="25" t="n">
        <v>46168</v>
      </c>
      <c r="CF2851" s="6" t="n">
        <v>0.432154769721721</v>
      </c>
      <c r="CG2851" s="6" t="n">
        <v>0.410508779384848</v>
      </c>
      <c r="CH2851" s="6" t="n">
        <v>0.320143537747022</v>
      </c>
      <c r="CI2851" s="6" t="n">
        <v>-0.220129863661477</v>
      </c>
      <c r="CJ2851" s="6" t="n">
        <v>0.0462558910804678</v>
      </c>
      <c r="CK2851" s="7" t="n">
        <v>0.550943396226416</v>
      </c>
      <c r="CL2851" s="6" t="n">
        <v>-0.348136338998183</v>
      </c>
      <c r="CM2851" s="4" t="s">
        <v>425</v>
      </c>
    </row>
    <row r="2852" customFormat="false" ht="15" hidden="false" customHeight="false" outlineLevel="0" collapsed="false">
      <c r="A2852" s="4" t="s">
        <v>47</v>
      </c>
      <c r="B2852" s="4" t="s">
        <v>48</v>
      </c>
      <c r="C2852" s="25" t="n">
        <v>46112</v>
      </c>
      <c r="D2852" s="4" t="s">
        <v>228</v>
      </c>
      <c r="E2852" s="4" t="s">
        <v>989</v>
      </c>
      <c r="G2852" s="4" t="s">
        <v>427</v>
      </c>
      <c r="H2852" s="5" t="n">
        <v>250</v>
      </c>
      <c r="I2852" s="25" t="n">
        <v>46161</v>
      </c>
      <c r="J2852" s="4" t="s">
        <v>471</v>
      </c>
      <c r="K2852" s="4" t="s">
        <v>5</v>
      </c>
      <c r="L2852" s="4" t="s">
        <v>421</v>
      </c>
      <c r="M2852" s="25" t="n">
        <v>46160</v>
      </c>
      <c r="N2852" s="25" t="n">
        <v>46161</v>
      </c>
      <c r="O2852" s="25" t="n">
        <v>46162</v>
      </c>
      <c r="P2852" s="25" t="n">
        <v>46162</v>
      </c>
      <c r="Q2852" s="6" t="n">
        <v>-0.00291650019976031</v>
      </c>
      <c r="R2852" s="6" t="n">
        <v>-0.00124213647473648</v>
      </c>
      <c r="S2852" s="6" t="n">
        <v>0.0366284201235658</v>
      </c>
      <c r="T2852" s="6" t="n">
        <v>0.032469783449069</v>
      </c>
      <c r="U2852" s="6" t="n">
        <v>0.000657812114924439</v>
      </c>
      <c r="V2852" s="6" t="n">
        <v>0.00209545371980957</v>
      </c>
      <c r="W2852" s="6" t="n">
        <v>0.0318119713341446</v>
      </c>
      <c r="X2852" s="6" t="n">
        <v>0.0303743297292595</v>
      </c>
      <c r="AA2852" s="6" t="n">
        <v>0.00336997512637405</v>
      </c>
      <c r="AB2852" s="6" t="n">
        <v>0.0366284201235658</v>
      </c>
      <c r="AC2852" s="6" t="n">
        <v>0.0366284201235658</v>
      </c>
      <c r="AD2852" s="6" t="n">
        <v>0.0501484393805665</v>
      </c>
      <c r="AE2852" s="7" t="n">
        <v>0.671200000000001</v>
      </c>
      <c r="AF2852" s="7" t="n">
        <v>7.50467093969536</v>
      </c>
      <c r="AG2852" s="26" t="n">
        <v>2503</v>
      </c>
      <c r="AH2852" s="6" t="n">
        <v>0.0297021556689157</v>
      </c>
      <c r="AI2852" s="6" t="n">
        <v>0.179325292122126</v>
      </c>
      <c r="AJ2852" s="6" t="n">
        <v>0.202267159805947</v>
      </c>
      <c r="AK2852" s="6" t="n">
        <v>0.122548788192235</v>
      </c>
      <c r="AL2852" s="6" t="n">
        <v>0.0155923396532773</v>
      </c>
      <c r="AM2852" s="6" t="n">
        <v>-0.00285011871806606</v>
      </c>
      <c r="AN2852" s="6" t="n">
        <v>0.182175410840192</v>
      </c>
      <c r="AO2852" s="6" t="n">
        <v>-0.0632764425867873</v>
      </c>
      <c r="AP2852" s="6" t="n">
        <v>-0.0688494136769999</v>
      </c>
      <c r="AQ2852" s="6" t="n">
        <v>-0.0903634252582164</v>
      </c>
      <c r="AR2852" s="4" t="s">
        <v>422</v>
      </c>
      <c r="AS2852" s="4" t="s">
        <v>102</v>
      </c>
      <c r="AT2852" s="5" t="n">
        <v>3442.93</v>
      </c>
      <c r="AU2852" s="6" t="n">
        <v>0.118063110311525</v>
      </c>
      <c r="AV2852" s="6" t="n">
        <v>-0.0348368468266428</v>
      </c>
      <c r="AW2852" s="5" t="n">
        <v>906.72</v>
      </c>
      <c r="AX2852" s="6" t="n">
        <v>0.263357082484977</v>
      </c>
      <c r="AY2852" s="6" t="n">
        <v>0.0414967669009446</v>
      </c>
      <c r="AZ2852" s="5" t="n">
        <v>554.35</v>
      </c>
      <c r="BA2852" s="6" t="n">
        <v>0.304015431300134</v>
      </c>
      <c r="BB2852" s="6" t="n">
        <v>0.356207951070336</v>
      </c>
      <c r="BC2852" s="6" t="n">
        <v>0.16101111553241</v>
      </c>
      <c r="BD2852" s="7" t="n">
        <v>13.44</v>
      </c>
      <c r="BL2852" s="5" t="n">
        <v>103323.84</v>
      </c>
      <c r="BM2852" s="5" t="n">
        <v>1783.69</v>
      </c>
      <c r="BN2852" s="26" t="n">
        <v>57.9270164658657</v>
      </c>
      <c r="BO2852" s="7" t="n">
        <v>6.75938605179387</v>
      </c>
      <c r="BP2852" s="6" t="n">
        <v>0.11668797159227</v>
      </c>
      <c r="BQ2852" s="7" t="n">
        <v>0.547472258893444</v>
      </c>
      <c r="BR2852" s="26" t="n">
        <v>22.85</v>
      </c>
      <c r="BS2852" s="7" t="n">
        <v>3.56</v>
      </c>
      <c r="BT2852" s="4" t="s">
        <v>1443</v>
      </c>
      <c r="BU2852" s="5" t="n">
        <v>3121.29</v>
      </c>
      <c r="BV2852" s="5" t="n">
        <v>625.96</v>
      </c>
      <c r="BW2852" s="5" t="n">
        <v>2495.33</v>
      </c>
      <c r="BX2852" s="7" t="n">
        <v>1.63168019739353</v>
      </c>
      <c r="BY2852" s="5" t="n">
        <v>0</v>
      </c>
      <c r="CE2852" s="25" t="n">
        <v>46168</v>
      </c>
      <c r="CF2852" s="6" t="n">
        <v>0.374868662027363</v>
      </c>
      <c r="CG2852" s="6" t="n">
        <v>0.504243050307315</v>
      </c>
      <c r="CH2852" s="6" t="n">
        <v>0.358175718608406</v>
      </c>
      <c r="CI2852" s="6" t="n">
        <v>-0.28967643998244</v>
      </c>
      <c r="CJ2852" s="6" t="n">
        <v>0.0567256388654872</v>
      </c>
      <c r="CK2852" s="7" t="n">
        <v>0.645711901287217</v>
      </c>
      <c r="CL2852" s="6" t="n">
        <v>0.0243728100911003</v>
      </c>
      <c r="CM2852" s="4" t="s">
        <v>425</v>
      </c>
    </row>
    <row r="2853" customFormat="false" ht="15" hidden="false" customHeight="false" outlineLevel="0" collapsed="false">
      <c r="A2853" s="4" t="s">
        <v>47</v>
      </c>
      <c r="B2853" s="4" t="s">
        <v>48</v>
      </c>
      <c r="C2853" s="25" t="n">
        <v>46112</v>
      </c>
      <c r="D2853" s="4" t="s">
        <v>260</v>
      </c>
      <c r="E2853" s="4" t="s">
        <v>855</v>
      </c>
      <c r="F2853" s="4" t="s">
        <v>97</v>
      </c>
      <c r="G2853" s="4" t="s">
        <v>536</v>
      </c>
      <c r="H2853" s="5" t="n">
        <v>175</v>
      </c>
      <c r="I2853" s="25" t="n">
        <v>46161</v>
      </c>
      <c r="J2853" s="4" t="s">
        <v>1075</v>
      </c>
      <c r="K2853" s="4" t="s">
        <v>5</v>
      </c>
      <c r="L2853" s="4" t="s">
        <v>421</v>
      </c>
      <c r="M2853" s="25" t="n">
        <v>46160</v>
      </c>
      <c r="N2853" s="25" t="n">
        <v>46161</v>
      </c>
      <c r="O2853" s="25" t="n">
        <v>46162</v>
      </c>
      <c r="P2853" s="25" t="n">
        <v>46162</v>
      </c>
      <c r="Q2853" s="6" t="n">
        <v>-0.00597129923914086</v>
      </c>
      <c r="R2853" s="6" t="n">
        <v>0.00913994122016582</v>
      </c>
      <c r="S2853" s="6" t="n">
        <v>-0.0714971516354094</v>
      </c>
      <c r="T2853" s="6" t="n">
        <v>-0.0683285096543844</v>
      </c>
      <c r="U2853" s="6" t="n">
        <v>0.000657812114924439</v>
      </c>
      <c r="V2853" s="6" t="n">
        <v>-0.000299589762240871</v>
      </c>
      <c r="W2853" s="6" t="n">
        <v>-0.0689863217693089</v>
      </c>
      <c r="X2853" s="6" t="n">
        <v>-0.0680289198921436</v>
      </c>
      <c r="AA2853" s="6" t="n">
        <v>-0.055879152531524</v>
      </c>
      <c r="AB2853" s="6" t="n">
        <v>-0.0714971516354094</v>
      </c>
      <c r="AC2853" s="6" t="n">
        <v>0.0714971516354094</v>
      </c>
      <c r="AD2853" s="6" t="n">
        <v>0.0287716827753953</v>
      </c>
      <c r="AE2853" s="7" t="n">
        <v>0.457174638487207</v>
      </c>
      <c r="AF2853" s="7" t="n">
        <v>8.43404813799605</v>
      </c>
      <c r="AG2853" s="26" t="n">
        <v>3114.9</v>
      </c>
      <c r="AH2853" s="6" t="n">
        <v>0.00131798894175117</v>
      </c>
      <c r="AI2853" s="6" t="n">
        <v>0.0239308372505831</v>
      </c>
      <c r="AJ2853" s="6" t="n">
        <v>-0.0314365671641799</v>
      </c>
      <c r="AK2853" s="6" t="n">
        <v>-0.145137075302597</v>
      </c>
      <c r="AL2853" s="6" t="n">
        <v>-0.133634092899836</v>
      </c>
      <c r="AM2853" s="6" t="n">
        <v>0.0298706278886713</v>
      </c>
      <c r="AN2853" s="6" t="n">
        <v>-0.00593979063808825</v>
      </c>
      <c r="AO2853" s="6" t="n">
        <v>-0.0185785192334204</v>
      </c>
      <c r="AP2853" s="6" t="n">
        <v>-0.0190266096787535</v>
      </c>
      <c r="AQ2853" s="6" t="n">
        <v>-0.0405406212599699</v>
      </c>
      <c r="AR2853" s="4" t="s">
        <v>422</v>
      </c>
      <c r="AS2853" s="4" t="s">
        <v>102</v>
      </c>
      <c r="AT2853" s="5" t="n">
        <v>1565.2</v>
      </c>
      <c r="AU2853" s="6" t="n">
        <v>-0.124167645906776</v>
      </c>
      <c r="AV2853" s="6" t="n">
        <v>0.137748055535364</v>
      </c>
      <c r="AW2853" s="5" t="n">
        <v>334.9</v>
      </c>
      <c r="AX2853" s="6" t="n">
        <v>0.213966266291848</v>
      </c>
      <c r="AY2853" s="6" t="n">
        <v>-0.0409719016897986</v>
      </c>
      <c r="AZ2853" s="5" t="n">
        <v>159.6</v>
      </c>
      <c r="BA2853" s="6" t="n">
        <v>-0.57800105764146</v>
      </c>
      <c r="BB2853" s="6" t="n">
        <v>-0.487311275297141</v>
      </c>
      <c r="BC2853" s="6" t="n">
        <v>0.101967799642218</v>
      </c>
      <c r="BD2853" s="7" t="n">
        <v>13.2</v>
      </c>
      <c r="BL2853" s="5" t="n">
        <v>47346.48</v>
      </c>
      <c r="BM2853" s="5" t="n">
        <v>1511.1</v>
      </c>
      <c r="BN2853" s="26" t="n">
        <v>31.3324597974985</v>
      </c>
      <c r="BO2853" s="7" t="n">
        <v>4.37304122140225</v>
      </c>
      <c r="BP2853" s="6" t="n">
        <v>0.139569036381605</v>
      </c>
      <c r="BQ2853" s="7" t="n">
        <v>0.0162096260240697</v>
      </c>
      <c r="BR2853" s="26" t="n">
        <v>16.8</v>
      </c>
      <c r="BS2853" s="7" t="n">
        <v>2.42</v>
      </c>
      <c r="BT2853" s="4" t="s">
        <v>1443</v>
      </c>
      <c r="BU2853" s="5" t="n">
        <v>474</v>
      </c>
      <c r="BV2853" s="5" t="n">
        <v>1117.8</v>
      </c>
      <c r="BW2853" s="5" t="n">
        <v>-643.8</v>
      </c>
      <c r="BX2853" s="7" t="n">
        <v>0.364503229775454</v>
      </c>
      <c r="BY2853" s="5" t="n">
        <v>0</v>
      </c>
      <c r="CE2853" s="25" t="n">
        <v>46168</v>
      </c>
      <c r="CF2853" s="6" t="n">
        <v>0.38547083106013</v>
      </c>
      <c r="CG2853" s="6" t="n">
        <v>0.497169694377575</v>
      </c>
      <c r="CH2853" s="6" t="n">
        <v>0.375597621566709</v>
      </c>
      <c r="CI2853" s="6" t="n">
        <v>-0.244528325410234</v>
      </c>
      <c r="CJ2853" s="6" t="n">
        <v>0.0558311463867375</v>
      </c>
      <c r="CK2853" s="7" t="n">
        <v>1.28059615935798</v>
      </c>
      <c r="CL2853" s="6" t="n">
        <v>0.102773063448813</v>
      </c>
      <c r="CM2853" s="4" t="s">
        <v>425</v>
      </c>
    </row>
    <row r="2854" customFormat="false" ht="15" hidden="false" customHeight="false" outlineLevel="0" collapsed="false">
      <c r="A2854" s="4" t="s">
        <v>47</v>
      </c>
      <c r="B2854" s="4" t="s">
        <v>48</v>
      </c>
      <c r="C2854" s="25" t="n">
        <v>46112</v>
      </c>
      <c r="D2854" s="4" t="s">
        <v>314</v>
      </c>
      <c r="E2854" s="4" t="s">
        <v>731</v>
      </c>
      <c r="G2854" s="4" t="s">
        <v>427</v>
      </c>
      <c r="H2854" s="5" t="n">
        <v>900</v>
      </c>
      <c r="I2854" s="25" t="n">
        <v>46161</v>
      </c>
      <c r="J2854" s="4" t="s">
        <v>591</v>
      </c>
      <c r="K2854" s="4" t="s">
        <v>6</v>
      </c>
      <c r="L2854" s="4" t="s">
        <v>421</v>
      </c>
      <c r="M2854" s="25" t="n">
        <v>46160</v>
      </c>
      <c r="N2854" s="25" t="n">
        <v>46161</v>
      </c>
      <c r="O2854" s="25" t="n">
        <v>46162</v>
      </c>
      <c r="P2854" s="25" t="n">
        <v>46161</v>
      </c>
      <c r="Q2854" s="6" t="n">
        <v>-0.0203617673223288</v>
      </c>
      <c r="R2854" s="6" t="n">
        <v>0.0280496418121279</v>
      </c>
      <c r="S2854" s="6" t="n">
        <v>0.02154284031799</v>
      </c>
      <c r="T2854" s="6" t="n">
        <v>0.0292307148077892</v>
      </c>
      <c r="U2854" s="6" t="n">
        <v>0.000657812114924439</v>
      </c>
      <c r="V2854" s="6" t="n">
        <v>0.00209545371980957</v>
      </c>
      <c r="W2854" s="6" t="n">
        <v>0.0285729026928647</v>
      </c>
      <c r="X2854" s="6" t="n">
        <v>0.0271352610879796</v>
      </c>
      <c r="AA2854" s="6" t="n">
        <v>0.00393502169306825</v>
      </c>
      <c r="AB2854" s="6" t="n">
        <v>0.0280496418121279</v>
      </c>
      <c r="AC2854" s="6" t="n">
        <v>0.0280496418121279</v>
      </c>
      <c r="AD2854" s="6" t="n">
        <v>0.053475935828877</v>
      </c>
      <c r="AE2854" s="7" t="n">
        <v>0.450943396226415</v>
      </c>
      <c r="AF2854" s="7" t="n">
        <v>5.47902265381371</v>
      </c>
      <c r="AG2854" s="26" t="n">
        <v>1011.7</v>
      </c>
      <c r="AH2854" s="6" t="n">
        <v>0.0762193500345729</v>
      </c>
      <c r="AI2854" s="6" t="n">
        <v>0.0808183323540412</v>
      </c>
      <c r="AJ2854" s="6" t="n">
        <v>0.0955655422600035</v>
      </c>
      <c r="AK2854" s="6" t="n">
        <v>0.0803892131113166</v>
      </c>
      <c r="AL2854" s="6" t="n">
        <v>0.15273261693891</v>
      </c>
      <c r="AM2854" s="6" t="n">
        <v>-0.00285011871806606</v>
      </c>
      <c r="AN2854" s="6" t="n">
        <v>0.0836684510721073</v>
      </c>
      <c r="AO2854" s="6" t="n">
        <v>0.0431858577124464</v>
      </c>
      <c r="AP2854" s="6" t="n">
        <v>0.0322332708843733</v>
      </c>
      <c r="AQ2854" s="6" t="n">
        <v>0.0107192593031569</v>
      </c>
      <c r="AR2854" s="4" t="s">
        <v>422</v>
      </c>
      <c r="AS2854" s="4" t="s">
        <v>102</v>
      </c>
      <c r="AT2854" s="5" t="n">
        <v>7587</v>
      </c>
      <c r="AU2854" s="6" t="n">
        <v>0.16224206865914</v>
      </c>
      <c r="AV2854" s="6" t="n">
        <v>0.105251657076262</v>
      </c>
      <c r="AW2854" s="5" t="n">
        <v>2156.9</v>
      </c>
      <c r="AX2854" s="6" t="n">
        <v>0.284288915249769</v>
      </c>
      <c r="AY2854" s="6" t="n">
        <v>-0.00767327779853105</v>
      </c>
      <c r="AZ2854" s="5" t="n">
        <v>1272.5</v>
      </c>
      <c r="BA2854" s="6" t="n">
        <v>16.4793956043956</v>
      </c>
      <c r="BB2854" s="6" t="n">
        <v>0.221092025717302</v>
      </c>
      <c r="BC2854" s="6" t="n">
        <v>0.167721101884803</v>
      </c>
      <c r="BD2854" s="7" t="n">
        <v>12.65</v>
      </c>
      <c r="BL2854" s="5" t="n">
        <v>101777.02</v>
      </c>
      <c r="BM2854" s="5" t="n">
        <v>3840.3</v>
      </c>
      <c r="BN2854" s="26" t="n">
        <v>26.5023617946515</v>
      </c>
      <c r="BO2854" s="7" t="n">
        <v>4.02248913129397</v>
      </c>
      <c r="BP2854" s="6" t="n">
        <v>0.151778515532369</v>
      </c>
      <c r="BQ2854" s="7" t="n">
        <v>0.379175559244329</v>
      </c>
      <c r="BR2854" s="26" t="n">
        <v>22.85</v>
      </c>
      <c r="BS2854" s="7" t="n">
        <v>3.56</v>
      </c>
      <c r="BT2854" s="4" t="s">
        <v>1443</v>
      </c>
      <c r="BU2854" s="5" t="n">
        <v>2116.6</v>
      </c>
      <c r="BV2854" s="5" t="n">
        <v>3394</v>
      </c>
      <c r="BW2854" s="5" t="n">
        <v>-1277.4</v>
      </c>
      <c r="BX2854" s="7" t="n">
        <v>0.419960317460317</v>
      </c>
      <c r="BY2854" s="5" t="n">
        <v>0</v>
      </c>
      <c r="CE2854" s="25" t="n">
        <v>46168</v>
      </c>
      <c r="CF2854" s="6" t="n">
        <v>0.319032557328139</v>
      </c>
      <c r="CG2854" s="6" t="n">
        <v>0.370174256841931</v>
      </c>
      <c r="CH2854" s="6" t="n">
        <v>0.358530498847459</v>
      </c>
      <c r="CI2854" s="6" t="n">
        <v>-0.0314548021080918</v>
      </c>
      <c r="CJ2854" s="6" t="n">
        <v>0.0455554434466754</v>
      </c>
      <c r="CK2854" s="7" t="n">
        <v>0.615725359911405</v>
      </c>
      <c r="CL2854" s="6" t="n">
        <v>0.0150512988430473</v>
      </c>
      <c r="CM2854" s="4" t="s">
        <v>425</v>
      </c>
    </row>
    <row r="2855" customFormat="false" ht="15" hidden="false" customHeight="false" outlineLevel="0" collapsed="false">
      <c r="A2855" s="4" t="s">
        <v>47</v>
      </c>
      <c r="B2855" s="4" t="s">
        <v>48</v>
      </c>
      <c r="C2855" s="25" t="n">
        <v>46112</v>
      </c>
      <c r="D2855" s="4" t="s">
        <v>117</v>
      </c>
      <c r="E2855" s="4" t="s">
        <v>837</v>
      </c>
      <c r="F2855" s="4" t="s">
        <v>65</v>
      </c>
      <c r="G2855" s="4" t="s">
        <v>427</v>
      </c>
      <c r="H2855" s="5" t="n">
        <v>125</v>
      </c>
      <c r="I2855" s="25" t="n">
        <v>46162</v>
      </c>
      <c r="J2855" s="4" t="s">
        <v>491</v>
      </c>
      <c r="K2855" s="4" t="s">
        <v>5</v>
      </c>
      <c r="L2855" s="4" t="s">
        <v>421</v>
      </c>
      <c r="M2855" s="25" t="n">
        <v>46161</v>
      </c>
      <c r="N2855" s="25" t="n">
        <v>46162</v>
      </c>
      <c r="O2855" s="25" t="n">
        <v>46163</v>
      </c>
      <c r="P2855" s="25" t="n">
        <v>46163</v>
      </c>
      <c r="Q2855" s="6" t="n">
        <v>0.000685742784115595</v>
      </c>
      <c r="R2855" s="6" t="n">
        <v>0.00654124096685771</v>
      </c>
      <c r="S2855" s="6" t="n">
        <v>0.0284706319242434</v>
      </c>
      <c r="T2855" s="6" t="n">
        <v>0.0356976156752167</v>
      </c>
      <c r="U2855" s="6" t="n">
        <v>0.000203260847547182</v>
      </c>
      <c r="V2855" s="6" t="n">
        <v>0.00630067995250117</v>
      </c>
      <c r="W2855" s="6" t="n">
        <v>0.0354943548276695</v>
      </c>
      <c r="X2855" s="6" t="n">
        <v>0.0293969357227155</v>
      </c>
      <c r="Y2855" s="6" t="n">
        <v>0.00354366816531004</v>
      </c>
      <c r="Z2855" s="6" t="n">
        <v>0.0321539475099066</v>
      </c>
      <c r="AA2855" s="6" t="n">
        <v>0.0148542427430836</v>
      </c>
      <c r="AB2855" s="6" t="n">
        <v>0.0284706319242434</v>
      </c>
      <c r="AC2855" s="6" t="n">
        <v>0.0284706319242434</v>
      </c>
      <c r="AD2855" s="6" t="n">
        <v>0.04165377235873</v>
      </c>
      <c r="AE2855" s="7" t="n">
        <v>0.763744427934621</v>
      </c>
      <c r="AF2855" s="7" t="n">
        <v>3.49568927032057</v>
      </c>
      <c r="AG2855" s="26" t="n">
        <v>8020.5</v>
      </c>
      <c r="AH2855" s="6" t="n">
        <v>-0.00760950259836668</v>
      </c>
      <c r="AI2855" s="6" t="n">
        <v>0.0618959353899113</v>
      </c>
      <c r="AJ2855" s="6" t="n">
        <v>0.111026457958166</v>
      </c>
      <c r="AK2855" s="6" t="n">
        <v>0.0671265704349306</v>
      </c>
      <c r="AL2855" s="6" t="n">
        <v>0.161536611794696</v>
      </c>
      <c r="AM2855" s="6" t="n">
        <v>-0.00861791201564244</v>
      </c>
      <c r="AN2855" s="6" t="n">
        <v>0.0705138474055538</v>
      </c>
      <c r="AO2855" s="6" t="n">
        <v>-0.0158873442859719</v>
      </c>
      <c r="AP2855" s="6" t="n">
        <v>0.0217849190587953</v>
      </c>
      <c r="AQ2855" s="6" t="n">
        <v>0.00663359606590186</v>
      </c>
      <c r="AR2855" s="4" t="s">
        <v>422</v>
      </c>
      <c r="AS2855" s="4" t="s">
        <v>102</v>
      </c>
      <c r="AT2855" s="5" t="n">
        <v>6605.5</v>
      </c>
      <c r="AU2855" s="6" t="n">
        <v>0.18119881263188</v>
      </c>
      <c r="AV2855" s="6" t="n">
        <v>0.0197764535152993</v>
      </c>
      <c r="AW2855" s="5" t="n">
        <v>1011</v>
      </c>
      <c r="AX2855" s="6" t="n">
        <v>0.153054272954356</v>
      </c>
      <c r="AY2855" s="6" t="n">
        <v>0.01541613411812</v>
      </c>
      <c r="AZ2855" s="5" t="n">
        <v>529.3</v>
      </c>
      <c r="BA2855" s="6" t="n">
        <v>0.358572895277207</v>
      </c>
      <c r="BB2855" s="6" t="n">
        <v>0.0537527374079234</v>
      </c>
      <c r="BC2855" s="6" t="n">
        <v>0.0801301945348573</v>
      </c>
      <c r="BD2855" s="7" t="n">
        <v>36.82</v>
      </c>
      <c r="BL2855" s="5" t="n">
        <v>115334.79</v>
      </c>
      <c r="BM2855" s="5" t="n">
        <v>1801.9</v>
      </c>
      <c r="BN2855" s="26" t="n">
        <v>64.0073200510572</v>
      </c>
      <c r="BO2855" s="7" t="n">
        <v>12.6834911418297</v>
      </c>
      <c r="BP2855" s="6" t="n">
        <v>0.198156884739314</v>
      </c>
      <c r="BQ2855" s="7" t="n">
        <v>0.587366522604555</v>
      </c>
      <c r="BR2855" s="26" t="n">
        <v>22.67</v>
      </c>
      <c r="BS2855" s="7" t="n">
        <v>3.55</v>
      </c>
      <c r="BT2855" s="4" t="s">
        <v>1443</v>
      </c>
      <c r="BU2855" s="5" t="n">
        <v>2855.7</v>
      </c>
      <c r="BV2855" s="5" t="n">
        <v>1962</v>
      </c>
      <c r="BW2855" s="5" t="n">
        <v>893.7</v>
      </c>
      <c r="BX2855" s="7" t="n">
        <v>1.47072153267755</v>
      </c>
      <c r="BY2855" s="5" t="n">
        <v>3</v>
      </c>
      <c r="BZ2855" s="6" t="n">
        <v>0.192331406185528</v>
      </c>
      <c r="CA2855" s="6" t="n">
        <v>0.258305830583058</v>
      </c>
      <c r="CB2855" s="4" t="s">
        <v>511</v>
      </c>
      <c r="CC2855" s="26" t="n">
        <v>54.8184168362053</v>
      </c>
      <c r="CD2855" s="6" t="n">
        <v>0.167624381461214</v>
      </c>
      <c r="CE2855" s="25" t="n">
        <v>46168</v>
      </c>
      <c r="CF2855" s="6" t="n">
        <v>0.313449045576435</v>
      </c>
      <c r="CG2855" s="6" t="n">
        <v>0.468527283130121</v>
      </c>
      <c r="CH2855" s="6" t="n">
        <v>0.29071469619358</v>
      </c>
      <c r="CI2855" s="6" t="n">
        <v>-0.379513836950149</v>
      </c>
      <c r="CJ2855" s="6" t="n">
        <v>0.0471181199752628</v>
      </c>
      <c r="CK2855" s="7" t="n">
        <v>0.604239556654437</v>
      </c>
      <c r="CL2855" s="6" t="n">
        <v>-0.0339177575036361</v>
      </c>
      <c r="CM2855" s="4" t="s">
        <v>425</v>
      </c>
    </row>
    <row r="2856" customFormat="false" ht="15" hidden="false" customHeight="false" outlineLevel="0" collapsed="false">
      <c r="A2856" s="4" t="s">
        <v>47</v>
      </c>
      <c r="B2856" s="4" t="s">
        <v>48</v>
      </c>
      <c r="C2856" s="25" t="n">
        <v>46112</v>
      </c>
      <c r="D2856" s="4" t="s">
        <v>139</v>
      </c>
      <c r="E2856" s="4" t="s">
        <v>843</v>
      </c>
      <c r="F2856" s="4" t="s">
        <v>96</v>
      </c>
      <c r="G2856" s="4" t="s">
        <v>568</v>
      </c>
      <c r="H2856" s="5" t="n">
        <v>25</v>
      </c>
      <c r="I2856" s="25" t="n">
        <v>46162</v>
      </c>
      <c r="J2856" s="4" t="s">
        <v>516</v>
      </c>
      <c r="K2856" s="4" t="s">
        <v>5</v>
      </c>
      <c r="L2856" s="4" t="s">
        <v>421</v>
      </c>
      <c r="M2856" s="25" t="n">
        <v>46161</v>
      </c>
      <c r="N2856" s="25" t="n">
        <v>46162</v>
      </c>
      <c r="O2856" s="25" t="n">
        <v>46163</v>
      </c>
      <c r="P2856" s="25" t="n">
        <v>46163</v>
      </c>
      <c r="Q2856" s="6" t="n">
        <v>-0.000672856950612255</v>
      </c>
      <c r="R2856" s="6" t="n">
        <v>-0.00807971990304335</v>
      </c>
      <c r="S2856" s="6" t="n">
        <v>-0.0439858810752104</v>
      </c>
      <c r="T2856" s="6" t="n">
        <v>-0.052738457928866</v>
      </c>
      <c r="U2856" s="6" t="n">
        <v>0.000203260847547182</v>
      </c>
      <c r="V2856" s="6" t="n">
        <v>0.0140694722039305</v>
      </c>
      <c r="W2856" s="6" t="n">
        <v>-0.0529417187764132</v>
      </c>
      <c r="X2856" s="6" t="n">
        <v>-0.0668079301327965</v>
      </c>
      <c r="AA2856" s="6" t="n">
        <v>0.0097746402389356</v>
      </c>
      <c r="AB2856" s="6" t="n">
        <v>-0.0439858810752104</v>
      </c>
      <c r="AC2856" s="6" t="n">
        <v>0.0439858810752104</v>
      </c>
      <c r="AD2856" s="6" t="n">
        <v>0.0752104262829215</v>
      </c>
      <c r="AE2856" s="7" t="n">
        <v>0.137184115523466</v>
      </c>
      <c r="AF2856" s="7" t="n">
        <v>4.27207368092183</v>
      </c>
      <c r="AG2856" s="26" t="n">
        <v>37155</v>
      </c>
      <c r="AH2856" s="6" t="n">
        <v>-0.0042878199115638</v>
      </c>
      <c r="AI2856" s="6" t="n">
        <v>-0.00761217948717996</v>
      </c>
      <c r="AJ2856" s="6" t="n">
        <v>0.0444132115249489</v>
      </c>
      <c r="AK2856" s="6" t="n">
        <v>0.00768100617821554</v>
      </c>
      <c r="AL2856" s="6" t="n">
        <v>0.206175884100947</v>
      </c>
      <c r="AM2856" s="6" t="n">
        <v>-0.02874795083909</v>
      </c>
      <c r="AN2856" s="6" t="n">
        <v>0.02113577135191</v>
      </c>
      <c r="AO2856" s="6" t="n">
        <v>0.0401874467480829</v>
      </c>
      <c r="AP2856" s="6" t="n">
        <v>0.141579096847487</v>
      </c>
      <c r="AQ2856" s="6" t="n">
        <v>0.126427773854594</v>
      </c>
      <c r="AR2856" s="4" t="s">
        <v>422</v>
      </c>
      <c r="AS2856" s="4" t="s">
        <v>102</v>
      </c>
      <c r="AT2856" s="5" t="n">
        <v>5565.7</v>
      </c>
      <c r="AU2856" s="6" t="n">
        <v>0.133405286523032</v>
      </c>
      <c r="AV2856" s="6" t="n">
        <v>0.139205010643524</v>
      </c>
      <c r="AW2856" s="5" t="n">
        <v>781.6</v>
      </c>
      <c r="AX2856" s="6" t="n">
        <v>0.14043157194962</v>
      </c>
      <c r="AY2856" s="6" t="n">
        <v>0.00869614247053396</v>
      </c>
      <c r="AZ2856" s="5" t="n">
        <v>570</v>
      </c>
      <c r="BB2856" s="6" t="n">
        <v>0.0702215546376266</v>
      </c>
      <c r="BC2856" s="6" t="n">
        <v>0.102412993873188</v>
      </c>
      <c r="BD2856" s="7" t="n">
        <v>193.25</v>
      </c>
      <c r="BL2856" s="5" t="n">
        <v>109607.25</v>
      </c>
      <c r="BM2856" s="5" t="n">
        <v>2203.2</v>
      </c>
      <c r="BN2856" s="26" t="n">
        <v>49.7491149237473</v>
      </c>
      <c r="BO2856" s="7" t="n">
        <v>7.81959406435043</v>
      </c>
      <c r="BP2856" s="6" t="n">
        <v>0.157180566455019</v>
      </c>
      <c r="BQ2856" s="7" t="n">
        <v>0</v>
      </c>
      <c r="BR2856" s="26" t="n">
        <v>29.83</v>
      </c>
      <c r="BS2856" s="7" t="n">
        <v>4.39</v>
      </c>
      <c r="BT2856" s="4" t="s">
        <v>1443</v>
      </c>
      <c r="BU2856" s="5" t="n">
        <v>2175.3</v>
      </c>
      <c r="BV2856" s="5" t="n">
        <v>316.5</v>
      </c>
      <c r="BW2856" s="5" t="n">
        <v>1858.8</v>
      </c>
      <c r="BX2856" s="7" t="n">
        <v>0.784400692340978</v>
      </c>
      <c r="BY2856" s="5" t="n">
        <v>0</v>
      </c>
      <c r="CE2856" s="25" t="n">
        <v>46168</v>
      </c>
      <c r="CF2856" s="6" t="n">
        <v>0.365790897862148</v>
      </c>
      <c r="CG2856" s="6" t="n">
        <v>0.476075892777648</v>
      </c>
      <c r="CH2856" s="6" t="n">
        <v>0.329963681541476</v>
      </c>
      <c r="CI2856" s="6" t="n">
        <v>-0.306909493744128</v>
      </c>
      <c r="CJ2856" s="6" t="n">
        <v>0.0478400760249796</v>
      </c>
      <c r="CK2856" s="7" t="n">
        <v>0.91943585232271</v>
      </c>
      <c r="CL2856" s="6" t="n">
        <v>-0.0483540636395425</v>
      </c>
      <c r="CM2856" s="4" t="s">
        <v>425</v>
      </c>
    </row>
    <row r="2857" customFormat="false" ht="15" hidden="false" customHeight="false" outlineLevel="0" collapsed="false">
      <c r="A2857" s="4" t="s">
        <v>47</v>
      </c>
      <c r="B2857" s="4" t="s">
        <v>48</v>
      </c>
      <c r="C2857" s="25" t="n">
        <v>46112</v>
      </c>
      <c r="D2857" s="4" t="s">
        <v>175</v>
      </c>
      <c r="E2857" s="4" t="s">
        <v>847</v>
      </c>
      <c r="F2857" s="4" t="s">
        <v>64</v>
      </c>
      <c r="G2857" s="4" t="s">
        <v>536</v>
      </c>
      <c r="H2857" s="5" t="n">
        <v>250</v>
      </c>
      <c r="I2857" s="25" t="n">
        <v>46162</v>
      </c>
      <c r="J2857" s="4" t="s">
        <v>910</v>
      </c>
      <c r="K2857" s="4" t="s">
        <v>6</v>
      </c>
      <c r="L2857" s="4" t="s">
        <v>421</v>
      </c>
      <c r="M2857" s="25" t="n">
        <v>46161</v>
      </c>
      <c r="N2857" s="25" t="n">
        <v>46162</v>
      </c>
      <c r="O2857" s="25" t="n">
        <v>46163</v>
      </c>
      <c r="P2857" s="25" t="n">
        <v>46162</v>
      </c>
      <c r="Q2857" s="6" t="n">
        <v>-0.00292139411644821</v>
      </c>
      <c r="R2857" s="6" t="n">
        <v>0.012230853093486</v>
      </c>
      <c r="S2857" s="6" t="n">
        <v>0.0617279795361987</v>
      </c>
      <c r="T2857" s="6" t="n">
        <v>0.0710374385132365</v>
      </c>
      <c r="U2857" s="6" t="n">
        <v>0.000203260847547182</v>
      </c>
      <c r="V2857" s="6" t="n">
        <v>0.00883862558500204</v>
      </c>
      <c r="W2857" s="6" t="n">
        <v>0.0708341776656893</v>
      </c>
      <c r="X2857" s="6" t="n">
        <v>0.0621988129282345</v>
      </c>
      <c r="Y2857" s="6" t="n">
        <v>-0.028959805430914</v>
      </c>
      <c r="Z2857" s="6" t="n">
        <v>0.0999972439441506</v>
      </c>
      <c r="AA2857" s="6" t="n">
        <v>-0.00919869174161903</v>
      </c>
      <c r="AB2857" s="6" t="n">
        <v>0.012230853093486</v>
      </c>
      <c r="AC2857" s="6" t="n">
        <v>0.012230853093486</v>
      </c>
      <c r="AD2857" s="6" t="n">
        <v>0.0365903515944399</v>
      </c>
      <c r="AE2857" s="7" t="n">
        <v>0.842644320297951</v>
      </c>
      <c r="AF2857" s="7" t="n">
        <v>1.3988326390927</v>
      </c>
      <c r="AG2857" s="26" t="n">
        <v>2943.8</v>
      </c>
      <c r="AH2857" s="6" t="n">
        <v>-0.0135379666242208</v>
      </c>
      <c r="AI2857" s="6" t="n">
        <v>0.0833548007213041</v>
      </c>
      <c r="AJ2857" s="6" t="n">
        <v>-0.00341920850401178</v>
      </c>
      <c r="AK2857" s="6" t="n">
        <v>0.0971555850681547</v>
      </c>
      <c r="AL2857" s="6" t="n">
        <v>0.119109228037363</v>
      </c>
      <c r="AM2857" s="6" t="n">
        <v>0.0169103929710537</v>
      </c>
      <c r="AN2857" s="6" t="n">
        <v>0.0664444077502504</v>
      </c>
      <c r="AO2857" s="6" t="n">
        <v>-0.0101759391345696</v>
      </c>
      <c r="AP2857" s="6" t="n">
        <v>-0.00158503724837511</v>
      </c>
      <c r="AQ2857" s="6" t="n">
        <v>-0.0167363602412686</v>
      </c>
      <c r="AR2857" s="4" t="s">
        <v>422</v>
      </c>
      <c r="AS2857" s="4" t="s">
        <v>102</v>
      </c>
      <c r="AT2857" s="5" t="n">
        <v>51101.11</v>
      </c>
      <c r="AU2857" s="6" t="n">
        <v>0.154377072355506</v>
      </c>
      <c r="AV2857" s="6" t="n">
        <v>0.153212326150248</v>
      </c>
      <c r="AW2857" s="5" t="n">
        <v>7698.54</v>
      </c>
      <c r="AX2857" s="6" t="n">
        <v>0.15065308757481</v>
      </c>
      <c r="AY2857" s="6" t="n">
        <v>0.0129226294439025</v>
      </c>
      <c r="AZ2857" s="5" t="n">
        <v>1957.74</v>
      </c>
      <c r="BA2857" s="6" t="n">
        <v>0.308737215054482</v>
      </c>
      <c r="BB2857" s="6" t="n">
        <v>0.888634850808902</v>
      </c>
      <c r="BC2857" s="6" t="n">
        <v>0.0383111051795157</v>
      </c>
      <c r="BD2857" s="7" t="n">
        <v>28.87</v>
      </c>
      <c r="BL2857" s="5" t="n">
        <v>200340.309</v>
      </c>
      <c r="BM2857" s="5" t="n">
        <v>4504.65</v>
      </c>
      <c r="BN2857" s="26" t="n">
        <v>44.4741120841797</v>
      </c>
      <c r="BO2857" s="7" t="n">
        <v>2.01108967585007</v>
      </c>
      <c r="BP2857" s="6" t="n">
        <v>0.0452193328119405</v>
      </c>
      <c r="BQ2857" s="7" t="n">
        <v>2.03571380172156</v>
      </c>
      <c r="BR2857" s="26" t="n">
        <v>15.89</v>
      </c>
      <c r="BS2857" s="7" t="n">
        <v>2.41</v>
      </c>
      <c r="BT2857" s="4" t="s">
        <v>1443</v>
      </c>
      <c r="BU2857" s="5" t="n">
        <v>-17809.61</v>
      </c>
      <c r="BV2857" s="5" t="n">
        <v>15626.26</v>
      </c>
      <c r="BW2857" s="5" t="n">
        <v>-33435.87</v>
      </c>
      <c r="BX2857" s="7" t="n">
        <v>-3.58596229120021</v>
      </c>
      <c r="BY2857" s="5" t="n">
        <v>3</v>
      </c>
      <c r="BZ2857" s="6" t="n">
        <v>0.103842703878503</v>
      </c>
      <c r="CA2857" s="6" t="n">
        <v>0.201737280624003</v>
      </c>
      <c r="CB2857" s="4" t="s">
        <v>511</v>
      </c>
      <c r="CC2857" s="26" t="n">
        <v>46.7763728779948</v>
      </c>
      <c r="CD2857" s="6" t="n">
        <v>-0.0492184547916964</v>
      </c>
      <c r="CE2857" s="25" t="n">
        <v>46168</v>
      </c>
      <c r="CF2857" s="6" t="n">
        <v>0.27858704198068</v>
      </c>
      <c r="CG2857" s="6" t="n">
        <v>0.308519560648408</v>
      </c>
      <c r="CH2857" s="6" t="n">
        <v>0.322389349278901</v>
      </c>
      <c r="CI2857" s="6" t="n">
        <v>0.0449559457473074</v>
      </c>
      <c r="CJ2857" s="6" t="n">
        <v>0.034677749012127</v>
      </c>
      <c r="CK2857" s="7" t="n">
        <v>0.352700317693886</v>
      </c>
      <c r="CL2857" s="6" t="n">
        <v>-0.243749513807857</v>
      </c>
      <c r="CM2857" s="4" t="s">
        <v>425</v>
      </c>
    </row>
    <row r="2858" customFormat="false" ht="15" hidden="false" customHeight="false" outlineLevel="0" collapsed="false">
      <c r="A2858" s="4" t="s">
        <v>47</v>
      </c>
      <c r="B2858" s="4" t="s">
        <v>48</v>
      </c>
      <c r="C2858" s="25" t="n">
        <v>46112</v>
      </c>
      <c r="D2858" s="4" t="s">
        <v>210</v>
      </c>
      <c r="E2858" s="4" t="s">
        <v>687</v>
      </c>
      <c r="F2858" s="4" t="s">
        <v>69</v>
      </c>
      <c r="G2858" s="4" t="s">
        <v>558</v>
      </c>
      <c r="H2858" s="5" t="n">
        <v>1250</v>
      </c>
      <c r="I2858" s="25" t="n">
        <v>46162</v>
      </c>
      <c r="J2858" s="4" t="s">
        <v>897</v>
      </c>
      <c r="K2858" s="4" t="s">
        <v>5</v>
      </c>
      <c r="L2858" s="4" t="s">
        <v>421</v>
      </c>
      <c r="M2858" s="25" t="n">
        <v>46161</v>
      </c>
      <c r="N2858" s="25" t="n">
        <v>46162</v>
      </c>
      <c r="O2858" s="25" t="n">
        <v>46163</v>
      </c>
      <c r="P2858" s="25" t="n">
        <v>46163</v>
      </c>
      <c r="Q2858" s="6" t="n">
        <v>0.0351241930189299</v>
      </c>
      <c r="R2858" s="6" t="n">
        <v>-0.00095137420718816</v>
      </c>
      <c r="S2858" s="6" t="n">
        <v>-0.0780869749232886</v>
      </c>
      <c r="T2858" s="6" t="n">
        <v>-0.0439141561115469</v>
      </c>
      <c r="U2858" s="6" t="n">
        <v>0.000203260847547182</v>
      </c>
      <c r="V2858" s="6" t="n">
        <v>-0.0125461485076766</v>
      </c>
      <c r="W2858" s="6" t="n">
        <v>-0.0441174169590941</v>
      </c>
      <c r="X2858" s="6" t="n">
        <v>-0.0313680076038704</v>
      </c>
      <c r="Y2858" s="6" t="n">
        <v>0.015397223666283</v>
      </c>
      <c r="Z2858" s="6" t="n">
        <v>-0.0593113797778299</v>
      </c>
      <c r="AA2858" s="6" t="n">
        <v>-0.0492011427362183</v>
      </c>
      <c r="AB2858" s="6" t="n">
        <v>-0.0780869749232886</v>
      </c>
      <c r="AC2858" s="6" t="n">
        <v>0.0780869749232886</v>
      </c>
      <c r="AD2858" s="6" t="n">
        <v>0.0333298063696963</v>
      </c>
      <c r="AE2858" s="7" t="n">
        <v>0.133333333333331</v>
      </c>
      <c r="AF2858" s="7" t="n">
        <v>9.86500924239114</v>
      </c>
      <c r="AG2858" s="26" t="n">
        <v>456.95</v>
      </c>
      <c r="AH2858" s="6" t="n">
        <v>-0.00770901194353968</v>
      </c>
      <c r="AI2858" s="6" t="n">
        <v>-0.00587403459153735</v>
      </c>
      <c r="AJ2858" s="6" t="n">
        <v>-0.175849941383353</v>
      </c>
      <c r="AK2858" s="6" t="n">
        <v>-0.21047501941467</v>
      </c>
      <c r="AL2858" s="6" t="n">
        <v>-0.342512580297795</v>
      </c>
      <c r="AM2858" s="6" t="n">
        <v>0.0521353758637724</v>
      </c>
      <c r="AN2858" s="6" t="n">
        <v>-0.0580094104553097</v>
      </c>
      <c r="AO2858" s="6" t="n">
        <v>-0.0187076781820271</v>
      </c>
      <c r="AP2858" s="6" t="n">
        <v>-0.0382187535865947</v>
      </c>
      <c r="AQ2858" s="6" t="n">
        <v>-0.0533700765794881</v>
      </c>
      <c r="AR2858" s="4" t="s">
        <v>422</v>
      </c>
      <c r="AS2858" s="4" t="s">
        <v>102</v>
      </c>
      <c r="AT2858" s="5" t="n">
        <v>2499.466</v>
      </c>
      <c r="AU2858" s="6" t="n">
        <v>0.188420598683044</v>
      </c>
      <c r="AV2858" s="6" t="n">
        <v>0.0255401750930056</v>
      </c>
      <c r="AW2858" s="5" t="n">
        <v>484.899</v>
      </c>
      <c r="AX2858" s="6" t="n">
        <v>0.19400103862185</v>
      </c>
      <c r="AY2858" s="6" t="n">
        <v>0.00924868944443619</v>
      </c>
      <c r="AZ2858" s="5" t="n">
        <v>79.791</v>
      </c>
      <c r="BA2858" s="6" t="n">
        <v>0.662139360483283</v>
      </c>
      <c r="BB2858" s="6" t="n">
        <v>0.125354357361466</v>
      </c>
      <c r="BC2858" s="6" t="n">
        <v>0.0319232187995356</v>
      </c>
      <c r="BD2858" s="7" t="n">
        <v>1.21</v>
      </c>
      <c r="BL2858" s="5" t="n">
        <v>30151.617275</v>
      </c>
      <c r="BM2858" s="5" t="n">
        <v>405.26</v>
      </c>
      <c r="BN2858" s="26" t="n">
        <v>74.4006743201895</v>
      </c>
      <c r="BO2858" s="7" t="n">
        <v>13.9100491485108</v>
      </c>
      <c r="BP2858" s="6" t="n">
        <v>0.186961331676212</v>
      </c>
      <c r="BQ2858" s="7" t="n">
        <v>0.744720231554142</v>
      </c>
      <c r="BR2858" s="26" t="n">
        <v>35.69</v>
      </c>
      <c r="BS2858" s="7" t="n">
        <v>8.97</v>
      </c>
      <c r="BT2858" s="4" t="s">
        <v>1443</v>
      </c>
      <c r="BU2858" s="5" t="n">
        <v>1893.552</v>
      </c>
      <c r="BV2858" s="5" t="n">
        <v>998.789</v>
      </c>
      <c r="BW2858" s="5" t="n">
        <v>894.763</v>
      </c>
      <c r="BX2858" s="7" t="n">
        <v>4.41922045551611</v>
      </c>
      <c r="BY2858" s="5" t="n">
        <v>2</v>
      </c>
      <c r="BZ2858" s="6" t="n">
        <v>0.145348866429909</v>
      </c>
      <c r="CA2858" s="6" t="n">
        <v>0.211429591927851</v>
      </c>
      <c r="CC2858" s="26" t="n">
        <v>220.798539982235</v>
      </c>
      <c r="CD2858" s="6" t="n">
        <v>-0.663038196148508</v>
      </c>
      <c r="CE2858" s="25" t="n">
        <v>46168</v>
      </c>
      <c r="CF2858" s="6" t="n">
        <v>0.428662268159632</v>
      </c>
      <c r="CG2858" s="6" t="n">
        <v>0.588430980796088</v>
      </c>
      <c r="CH2858" s="6" t="n">
        <v>0.395455955349002</v>
      </c>
      <c r="CI2858" s="6" t="n">
        <v>-0.32794844551864</v>
      </c>
      <c r="CJ2858" s="6" t="n">
        <v>0.0593587980107925</v>
      </c>
      <c r="CK2858" s="7" t="n">
        <v>1.31550802139038</v>
      </c>
      <c r="CL2858" s="6" t="n">
        <v>0.160551724137931</v>
      </c>
      <c r="CM2858" s="4" t="s">
        <v>425</v>
      </c>
    </row>
    <row r="2859" customFormat="false" ht="15" hidden="false" customHeight="false" outlineLevel="0" collapsed="false">
      <c r="A2859" s="4" t="s">
        <v>47</v>
      </c>
      <c r="B2859" s="4" t="s">
        <v>48</v>
      </c>
      <c r="C2859" s="25" t="n">
        <v>46112</v>
      </c>
      <c r="D2859" s="4" t="s">
        <v>234</v>
      </c>
      <c r="E2859" s="4" t="s">
        <v>773</v>
      </c>
      <c r="G2859" s="4" t="s">
        <v>427</v>
      </c>
      <c r="H2859" s="5" t="n">
        <v>6150</v>
      </c>
      <c r="I2859" s="25" t="n">
        <v>46162</v>
      </c>
      <c r="J2859" s="4" t="s">
        <v>940</v>
      </c>
      <c r="K2859" s="4" t="s">
        <v>6</v>
      </c>
      <c r="L2859" s="4" t="s">
        <v>421</v>
      </c>
      <c r="M2859" s="25" t="n">
        <v>46161</v>
      </c>
      <c r="N2859" s="25" t="n">
        <v>46162</v>
      </c>
      <c r="O2859" s="25" t="n">
        <v>46163</v>
      </c>
      <c r="P2859" s="25" t="n">
        <v>46162</v>
      </c>
      <c r="Q2859" s="6" t="n">
        <v>0.0212815533980584</v>
      </c>
      <c r="R2859" s="6" t="n">
        <v>0.00517149593124944</v>
      </c>
      <c r="S2859" s="6" t="n">
        <v>0.0365438450480442</v>
      </c>
      <c r="T2859" s="6" t="n">
        <v>0.062996894377352</v>
      </c>
      <c r="U2859" s="6" t="n">
        <v>0.000203260847547182</v>
      </c>
      <c r="V2859" s="6" t="n">
        <v>0.00630067995250117</v>
      </c>
      <c r="W2859" s="6" t="n">
        <v>0.0627936335298048</v>
      </c>
      <c r="X2859" s="6" t="n">
        <v>0.0566962144248508</v>
      </c>
      <c r="AA2859" s="6" t="n">
        <v>-0.00943037493345511</v>
      </c>
      <c r="AB2859" s="6" t="n">
        <v>0.00517149593124944</v>
      </c>
      <c r="AC2859" s="6" t="n">
        <v>0.00517149593124944</v>
      </c>
      <c r="AD2859" s="6" t="n">
        <v>0.0493573655791316</v>
      </c>
      <c r="AE2859" s="7" t="n">
        <v>0.409861325115561</v>
      </c>
      <c r="AF2859" s="7" t="n">
        <v>2.89525840033159</v>
      </c>
      <c r="AG2859" s="26" t="n">
        <v>128.75</v>
      </c>
      <c r="AH2859" s="6" t="n">
        <v>-0.0118956254796622</v>
      </c>
      <c r="AI2859" s="6" t="n">
        <v>0.0482820387559035</v>
      </c>
      <c r="AJ2859" s="6" t="n">
        <v>-0.00525380514563811</v>
      </c>
      <c r="AK2859" s="6" t="n">
        <v>0.266931275359981</v>
      </c>
      <c r="AL2859" s="6" t="n">
        <v>0.368099006193394</v>
      </c>
      <c r="AM2859" s="6" t="n">
        <v>-0.00861791201564244</v>
      </c>
      <c r="AN2859" s="6" t="n">
        <v>0.056899950771546</v>
      </c>
      <c r="AO2859" s="6" t="n">
        <v>0.0637956204379562</v>
      </c>
      <c r="AP2859" s="6" t="n">
        <v>0.062335766423357</v>
      </c>
      <c r="AQ2859" s="6" t="n">
        <v>0.0471844434304636</v>
      </c>
      <c r="AR2859" s="4" t="s">
        <v>422</v>
      </c>
      <c r="AS2859" s="4" t="s">
        <v>102</v>
      </c>
      <c r="AT2859" s="5" t="n">
        <v>34309.31</v>
      </c>
      <c r="AU2859" s="6" t="n">
        <v>0.170293991540013</v>
      </c>
      <c r="AV2859" s="6" t="n">
        <v>0.0923265303783358</v>
      </c>
      <c r="AW2859" s="5" t="n">
        <v>3596.39</v>
      </c>
      <c r="AX2859" s="6" t="n">
        <v>0.104822568568123</v>
      </c>
      <c r="AY2859" s="6" t="n">
        <v>0.0146743499510355</v>
      </c>
      <c r="AZ2859" s="5" t="n">
        <v>1497.14</v>
      </c>
      <c r="BA2859" s="6" t="n">
        <v>0.425168967158496</v>
      </c>
      <c r="BB2859" s="6" t="n">
        <v>0.46247924196542</v>
      </c>
      <c r="BC2859" s="6" t="n">
        <v>0.0436365522944064</v>
      </c>
      <c r="BD2859" s="7" t="n">
        <v>1.42</v>
      </c>
      <c r="BL2859" s="5" t="n">
        <v>135887.9</v>
      </c>
      <c r="BM2859" s="5" t="n">
        <v>3413.04</v>
      </c>
      <c r="BN2859" s="26" t="n">
        <v>39.8143297470876</v>
      </c>
      <c r="BO2859" s="7" t="n">
        <v>3.65954871780509</v>
      </c>
      <c r="BP2859" s="6" t="n">
        <v>0.0919153666795754</v>
      </c>
      <c r="BQ2859" s="7" t="n">
        <v>0.532620012377324</v>
      </c>
      <c r="BR2859" s="26" t="n">
        <v>22.67</v>
      </c>
      <c r="BS2859" s="7" t="n">
        <v>3.55</v>
      </c>
      <c r="BT2859" s="4" t="s">
        <v>1443</v>
      </c>
      <c r="BU2859" s="5" t="n">
        <v>11283.97</v>
      </c>
      <c r="BV2859" s="5" t="n">
        <v>6053.56</v>
      </c>
      <c r="BW2859" s="5" t="n">
        <v>5230.41</v>
      </c>
      <c r="BX2859" s="7" t="n">
        <v>2.92355065704929</v>
      </c>
      <c r="BY2859" s="5" t="n">
        <v>0</v>
      </c>
      <c r="CE2859" s="25" t="n">
        <v>46168</v>
      </c>
      <c r="CF2859" s="6" t="n">
        <v>0.461402323648613</v>
      </c>
      <c r="CG2859" s="6" t="n">
        <v>0.530115651856456</v>
      </c>
      <c r="CH2859" s="6" t="n">
        <v>0.509143292291369</v>
      </c>
      <c r="CI2859" s="6" t="n">
        <v>-0.0395618569111134</v>
      </c>
      <c r="CJ2859" s="6" t="n">
        <v>0.0595482546201232</v>
      </c>
      <c r="CK2859" s="7" t="n">
        <v>0.0868454661558095</v>
      </c>
      <c r="CL2859" s="6" t="n">
        <v>0.0608782274635932</v>
      </c>
      <c r="CM2859" s="4" t="s">
        <v>425</v>
      </c>
    </row>
    <row r="2860" customFormat="false" ht="15" hidden="false" customHeight="false" outlineLevel="0" collapsed="false">
      <c r="A2860" s="4" t="s">
        <v>47</v>
      </c>
      <c r="B2860" s="4" t="s">
        <v>48</v>
      </c>
      <c r="C2860" s="25" t="n">
        <v>46112</v>
      </c>
      <c r="D2860" s="4" t="s">
        <v>123</v>
      </c>
      <c r="E2860" s="4" t="s">
        <v>783</v>
      </c>
      <c r="F2860" s="4" t="s">
        <v>57</v>
      </c>
      <c r="G2860" s="4" t="s">
        <v>590</v>
      </c>
      <c r="H2860" s="5" t="n">
        <v>550</v>
      </c>
      <c r="I2860" s="25" t="n">
        <v>46163</v>
      </c>
      <c r="J2860" s="4" t="s">
        <v>1183</v>
      </c>
      <c r="K2860" s="4" t="s">
        <v>5</v>
      </c>
      <c r="L2860" s="4" t="s">
        <v>421</v>
      </c>
      <c r="M2860" s="25" t="n">
        <v>46162</v>
      </c>
      <c r="N2860" s="25" t="n">
        <v>46163</v>
      </c>
      <c r="O2860" s="25" t="n">
        <v>46164</v>
      </c>
      <c r="P2860" s="25" t="n">
        <v>46164</v>
      </c>
      <c r="Q2860" s="6" t="n">
        <v>0.00310682178741417</v>
      </c>
      <c r="R2860" s="6" t="n">
        <v>0.0192421746293245</v>
      </c>
      <c r="S2860" s="6" t="n">
        <v>-0.0537919441391349</v>
      </c>
      <c r="T2860" s="6" t="n">
        <v>-0.0314429477223962</v>
      </c>
      <c r="U2860" s="6" t="n">
        <v>0.00428517340752865</v>
      </c>
      <c r="V2860" s="6" t="n">
        <v>-0.0117866826122084</v>
      </c>
      <c r="W2860" s="6" t="n">
        <v>-0.0357281211299249</v>
      </c>
      <c r="X2860" s="6" t="n">
        <v>-0.0196562651101878</v>
      </c>
      <c r="Y2860" s="6" t="n">
        <v>0.000771975761414079</v>
      </c>
      <c r="Z2860" s="6" t="n">
        <v>-0.0322149234838103</v>
      </c>
      <c r="AA2860" s="6" t="n">
        <v>-0.0172625589965734</v>
      </c>
      <c r="AB2860" s="6" t="n">
        <v>-0.0537919441391349</v>
      </c>
      <c r="AC2860" s="6" t="n">
        <v>0.0537919441391349</v>
      </c>
      <c r="AD2860" s="6" t="n">
        <v>0.0479731040279305</v>
      </c>
      <c r="AE2860" s="7" t="n">
        <v>0.238544474393532</v>
      </c>
      <c r="AF2860" s="7" t="n">
        <v>2.409950874599</v>
      </c>
      <c r="AG2860" s="26" t="n">
        <v>1512.8</v>
      </c>
      <c r="AH2860" s="6" t="n">
        <v>0.0165300362854459</v>
      </c>
      <c r="AI2860" s="6" t="n">
        <v>0.0914862914862922</v>
      </c>
      <c r="AJ2860" s="6" t="n">
        <v>0.319379033664749</v>
      </c>
      <c r="AK2860" s="6" t="n">
        <v>0.334316063099256</v>
      </c>
      <c r="AL2860" s="6" t="n">
        <v>0.277662315502091</v>
      </c>
      <c r="AM2860" s="6" t="n">
        <v>0.105352876462679</v>
      </c>
      <c r="AN2860" s="6" t="n">
        <v>-0.0138665849763866</v>
      </c>
      <c r="AO2860" s="6" t="n">
        <v>-0.0203621455415098</v>
      </c>
      <c r="AP2860" s="6" t="n">
        <v>0.019405534677144</v>
      </c>
      <c r="AQ2860" s="6" t="n">
        <v>0.00323305066623303</v>
      </c>
      <c r="AR2860" s="4" t="s">
        <v>422</v>
      </c>
      <c r="AS2860" s="4" t="s">
        <v>102</v>
      </c>
      <c r="AT2860" s="5" t="n">
        <v>8853.34</v>
      </c>
      <c r="AU2860" s="6" t="n">
        <v>0.0562172815469118</v>
      </c>
      <c r="AV2860" s="6" t="n">
        <v>0.0239928752356609</v>
      </c>
      <c r="AW2860" s="5" t="n">
        <v>1752.78</v>
      </c>
      <c r="AX2860" s="6" t="n">
        <v>0.197979519593735</v>
      </c>
      <c r="AY2860" s="6" t="n">
        <v>-0.0157993334887785</v>
      </c>
      <c r="AZ2860" s="5" t="n">
        <v>921.26</v>
      </c>
      <c r="BA2860" s="6" t="n">
        <v>0.0196907478942301</v>
      </c>
      <c r="BB2860" s="6" t="n">
        <v>0.0120511045930418</v>
      </c>
      <c r="BC2860" s="6" t="n">
        <v>0.104057903570856</v>
      </c>
      <c r="BD2860" s="7" t="n">
        <v>15.86</v>
      </c>
      <c r="BL2860" s="5" t="n">
        <v>87863.424</v>
      </c>
      <c r="BM2860" s="5" t="n">
        <v>3486.96</v>
      </c>
      <c r="BN2860" s="26" t="n">
        <v>25.1977149149976</v>
      </c>
      <c r="BO2860" s="7" t="n">
        <v>2.5074376618099</v>
      </c>
      <c r="BP2860" s="6" t="n">
        <v>0.0995105179286507</v>
      </c>
      <c r="BQ2860" s="7" t="n">
        <v>0.213431534151876</v>
      </c>
      <c r="BR2860" s="26" t="n">
        <v>38.93</v>
      </c>
      <c r="BS2860" s="7" t="n">
        <v>5.42</v>
      </c>
      <c r="BT2860" s="4" t="s">
        <v>1443</v>
      </c>
      <c r="BU2860" s="5" t="n">
        <v>5526.37</v>
      </c>
      <c r="BV2860" s="5" t="n">
        <v>2685.77</v>
      </c>
      <c r="BW2860" s="5" t="n">
        <v>2840.6</v>
      </c>
      <c r="BX2860" s="7" t="n">
        <v>1.5768228832299</v>
      </c>
      <c r="BY2860" s="5" t="n">
        <v>8</v>
      </c>
      <c r="BZ2860" s="6" t="n">
        <v>0.111359132593518</v>
      </c>
      <c r="CA2860" s="6" t="n">
        <v>-0.382468589739039</v>
      </c>
      <c r="CB2860" s="4" t="s">
        <v>1159</v>
      </c>
      <c r="CC2860" s="26" t="n">
        <v>51.8163074841243</v>
      </c>
      <c r="CD2860" s="6" t="n">
        <v>-0.513710718913775</v>
      </c>
      <c r="CE2860" s="25" t="n">
        <v>46203</v>
      </c>
      <c r="CF2860" s="6" t="n">
        <v>0.281769223754201</v>
      </c>
      <c r="CG2860" s="6" t="n">
        <v>0.332790934067313</v>
      </c>
      <c r="CH2860" s="6" t="n">
        <v>0.26509288548464</v>
      </c>
      <c r="CI2860" s="6" t="n">
        <v>-0.203425158718356</v>
      </c>
      <c r="CJ2860" s="6" t="n">
        <v>0.0852136807396392</v>
      </c>
      <c r="CK2860" s="7" t="n">
        <v>0.631259484066768</v>
      </c>
      <c r="CL2860" s="6" t="n">
        <v>0.0809752757702549</v>
      </c>
      <c r="CM2860" s="4" t="s">
        <v>504</v>
      </c>
    </row>
    <row r="2861" customFormat="false" ht="15" hidden="false" customHeight="false" outlineLevel="0" collapsed="false">
      <c r="A2861" s="4" t="s">
        <v>47</v>
      </c>
      <c r="B2861" s="4" t="s">
        <v>48</v>
      </c>
      <c r="C2861" s="25" t="n">
        <v>46112</v>
      </c>
      <c r="D2861" s="4" t="s">
        <v>169</v>
      </c>
      <c r="E2861" s="4" t="s">
        <v>633</v>
      </c>
      <c r="F2861" s="4" t="s">
        <v>70</v>
      </c>
      <c r="G2861" s="4" t="s">
        <v>515</v>
      </c>
      <c r="H2861" s="5" t="n">
        <v>3550</v>
      </c>
      <c r="I2861" s="25" t="n">
        <v>46163</v>
      </c>
      <c r="J2861" s="4" t="s">
        <v>1319</v>
      </c>
      <c r="K2861" s="4" t="s">
        <v>5</v>
      </c>
      <c r="L2861" s="4" t="s">
        <v>421</v>
      </c>
      <c r="M2861" s="25" t="n">
        <v>46162</v>
      </c>
      <c r="N2861" s="25" t="n">
        <v>46163</v>
      </c>
      <c r="O2861" s="25" t="n">
        <v>46164</v>
      </c>
      <c r="P2861" s="25" t="n">
        <v>46164</v>
      </c>
      <c r="Q2861" s="6" t="n">
        <v>-0.00307455803228296</v>
      </c>
      <c r="R2861" s="6" t="n">
        <v>0.0016705217167825</v>
      </c>
      <c r="S2861" s="6" t="n">
        <v>0.0312379730596537</v>
      </c>
      <c r="T2861" s="6" t="n">
        <v>0.0298339367441532</v>
      </c>
      <c r="U2861" s="6" t="n">
        <v>0.00428517340752865</v>
      </c>
      <c r="V2861" s="6" t="n">
        <v>0.017118754439685</v>
      </c>
      <c r="W2861" s="6" t="n">
        <v>0.0255487633366246</v>
      </c>
      <c r="X2861" s="6" t="n">
        <v>0.0127151823044682</v>
      </c>
      <c r="AA2861" s="6" t="n">
        <v>-0.018601667735728</v>
      </c>
      <c r="AB2861" s="6" t="n">
        <v>0.0312379730596537</v>
      </c>
      <c r="AC2861" s="6" t="n">
        <v>0.0312379730596537</v>
      </c>
      <c r="AD2861" s="6" t="n">
        <v>0.0724182168056446</v>
      </c>
      <c r="AE2861" s="7" t="n">
        <v>0.829052258635963</v>
      </c>
      <c r="AF2861" s="7" t="n">
        <v>2.0182016015372</v>
      </c>
      <c r="AG2861" s="26" t="n">
        <v>156.12</v>
      </c>
      <c r="AH2861" s="6" t="n">
        <v>-0.0263797942001872</v>
      </c>
      <c r="AI2861" s="6" t="n">
        <v>-0.0107717653022422</v>
      </c>
      <c r="AJ2861" s="6" t="n">
        <v>-0.0449623784180577</v>
      </c>
      <c r="AK2861" s="6" t="n">
        <v>-0.118124926787051</v>
      </c>
      <c r="AL2861" s="6" t="n">
        <v>-0.135152472168831</v>
      </c>
      <c r="AM2861" s="6" t="n">
        <v>-0.0200921125859447</v>
      </c>
      <c r="AN2861" s="6" t="n">
        <v>0.00932034728370246</v>
      </c>
      <c r="AO2861" s="6" t="n">
        <v>0.0184735958201157</v>
      </c>
      <c r="AP2861" s="6" t="n">
        <v>0.102817689867512</v>
      </c>
      <c r="AQ2861" s="6" t="n">
        <v>0.0866452058566007</v>
      </c>
      <c r="AR2861" s="4" t="s">
        <v>422</v>
      </c>
      <c r="AS2861" s="4" t="s">
        <v>102</v>
      </c>
      <c r="AT2861" s="5" t="n">
        <v>35705.49</v>
      </c>
      <c r="AU2861" s="6" t="n">
        <v>-0.0231363445472989</v>
      </c>
      <c r="AV2861" s="6" t="n">
        <v>0.0114078899213546</v>
      </c>
      <c r="AW2861" s="5" t="n">
        <v>1453.39</v>
      </c>
      <c r="AX2861" s="6" t="n">
        <v>0.0407049448138088</v>
      </c>
      <c r="AY2861" s="6" t="n">
        <v>-0.0560186876847583</v>
      </c>
      <c r="AZ2861" s="5" t="n">
        <v>1484.72</v>
      </c>
      <c r="BA2861" s="6" t="n">
        <v>-0.404148072045462</v>
      </c>
      <c r="BB2861" s="6" t="n">
        <v>-0.154569318460058</v>
      </c>
      <c r="BC2861" s="6" t="n">
        <v>0.041582400913697</v>
      </c>
      <c r="BD2861" s="7" t="n">
        <v>2.26</v>
      </c>
      <c r="BL2861" s="5" t="n">
        <v>102650.4612</v>
      </c>
      <c r="BM2861" s="5" t="n">
        <v>8589.53</v>
      </c>
      <c r="BN2861" s="26" t="n">
        <v>11.9506493603259</v>
      </c>
      <c r="BO2861" s="7" t="n">
        <v>1.16461053454419</v>
      </c>
      <c r="BP2861" s="6" t="n">
        <v>0.0974516529964052</v>
      </c>
      <c r="BQ2861" s="7" t="n">
        <v>0.198296488201635</v>
      </c>
      <c r="BR2861" s="26" t="n">
        <v>9.24</v>
      </c>
      <c r="BS2861" s="7" t="n">
        <v>1.55</v>
      </c>
      <c r="BT2861" s="4" t="s">
        <v>1443</v>
      </c>
      <c r="BU2861" s="5" t="n">
        <v>11248.65</v>
      </c>
      <c r="BV2861" s="5" t="n">
        <v>8806.29</v>
      </c>
      <c r="BW2861" s="5" t="n">
        <v>2442.36</v>
      </c>
      <c r="BX2861" s="7" t="n">
        <v>1.48350735314482</v>
      </c>
      <c r="BY2861" s="5" t="n">
        <v>1</v>
      </c>
      <c r="CE2861" s="25" t="n">
        <v>46203</v>
      </c>
      <c r="CF2861" s="6" t="n">
        <v>0.299407561750058</v>
      </c>
      <c r="CG2861" s="6" t="n">
        <v>0.301043415761087</v>
      </c>
      <c r="CH2861" s="6" t="n">
        <v>0.26685806967495</v>
      </c>
      <c r="CI2861" s="6" t="n">
        <v>-0.113556199193764</v>
      </c>
      <c r="CJ2861" s="6" t="n">
        <v>0.077036561898653</v>
      </c>
      <c r="CK2861" s="7" t="n">
        <v>0.405495420482932</v>
      </c>
      <c r="CL2861" s="6" t="n">
        <v>-0.0709733730852267</v>
      </c>
      <c r="CM2861" s="4" t="s">
        <v>504</v>
      </c>
    </row>
    <row r="2862" customFormat="false" ht="15" hidden="false" customHeight="false" outlineLevel="0" collapsed="false">
      <c r="A2862" s="4" t="s">
        <v>47</v>
      </c>
      <c r="B2862" s="4" t="s">
        <v>48</v>
      </c>
      <c r="C2862" s="25" t="n">
        <v>46112</v>
      </c>
      <c r="D2862" s="4" t="s">
        <v>205</v>
      </c>
      <c r="E2862" s="4" t="s">
        <v>716</v>
      </c>
      <c r="F2862" s="4" t="s">
        <v>73</v>
      </c>
      <c r="G2862" s="4" t="s">
        <v>558</v>
      </c>
      <c r="H2862" s="5" t="n">
        <v>1725</v>
      </c>
      <c r="I2862" s="25" t="n">
        <v>46163</v>
      </c>
      <c r="J2862" s="4" t="s">
        <v>1124</v>
      </c>
      <c r="K2862" s="4" t="s">
        <v>6</v>
      </c>
      <c r="L2862" s="4" t="s">
        <v>421</v>
      </c>
      <c r="M2862" s="25" t="n">
        <v>46162</v>
      </c>
      <c r="N2862" s="25" t="n">
        <v>46163</v>
      </c>
      <c r="O2862" s="25" t="n">
        <v>46164</v>
      </c>
      <c r="P2862" s="25" t="n">
        <v>46163</v>
      </c>
      <c r="Q2862" s="6" t="n">
        <v>-0.00886239123428945</v>
      </c>
      <c r="R2862" s="6" t="n">
        <v>0.00162575191025849</v>
      </c>
      <c r="S2862" s="6" t="n">
        <v>-0.0206135367635125</v>
      </c>
      <c r="T2862" s="6" t="n">
        <v>-0.0278501760875435</v>
      </c>
      <c r="U2862" s="6" t="n">
        <v>0.00428517340752865</v>
      </c>
      <c r="V2862" s="6" t="n">
        <v>-0.0124906306087508</v>
      </c>
      <c r="W2862" s="6" t="n">
        <v>-0.0321353494950721</v>
      </c>
      <c r="X2862" s="6" t="n">
        <v>-0.0153595454787927</v>
      </c>
      <c r="AA2862" s="6" t="n">
        <v>0.007478458787189</v>
      </c>
      <c r="AB2862" s="6" t="n">
        <v>0.00162575191025849</v>
      </c>
      <c r="AC2862" s="6" t="n">
        <v>0.00162575191025849</v>
      </c>
      <c r="AD2862" s="6" t="n">
        <v>0.0178832710128434</v>
      </c>
      <c r="AE2862" s="7" t="n">
        <v>0.409090909090909</v>
      </c>
      <c r="AF2862" s="7" t="n">
        <v>1.27096704852083</v>
      </c>
      <c r="AG2862" s="26" t="n">
        <v>310.3</v>
      </c>
      <c r="AH2862" s="6" t="n">
        <v>0.0319255071499836</v>
      </c>
      <c r="AI2862" s="6" t="n">
        <v>0.0114080834419812</v>
      </c>
      <c r="AJ2862" s="6" t="n">
        <v>-0.0249803613511398</v>
      </c>
      <c r="AK2862" s="6" t="n">
        <v>-0.206009869798573</v>
      </c>
      <c r="AL2862" s="6" t="n">
        <v>-0.247180413720693</v>
      </c>
      <c r="AM2862" s="6" t="n">
        <v>0.0246809410414286</v>
      </c>
      <c r="AN2862" s="6" t="n">
        <v>-0.0132728575994474</v>
      </c>
      <c r="AO2862" s="6" t="n">
        <v>-0.0730858468677494</v>
      </c>
      <c r="AP2862" s="6" t="n">
        <v>-0.03463705667882</v>
      </c>
      <c r="AQ2862" s="6" t="n">
        <v>-0.050809540689731</v>
      </c>
      <c r="AR2862" s="4" t="s">
        <v>422</v>
      </c>
      <c r="AS2862" s="4" t="s">
        <v>102</v>
      </c>
      <c r="AT2862" s="5" t="n">
        <v>23821.48</v>
      </c>
      <c r="AU2862" s="6" t="n">
        <v>0.169074358717651</v>
      </c>
      <c r="AV2862" s="6" t="n">
        <v>0.0974282523688603</v>
      </c>
      <c r="AW2862" s="5" t="n">
        <v>6899.03</v>
      </c>
      <c r="AX2862" s="6" t="n">
        <v>0.289613827520372</v>
      </c>
      <c r="AY2862" s="6" t="n">
        <v>-0.0303348777439634</v>
      </c>
      <c r="AZ2862" s="5" t="n">
        <v>5387.97</v>
      </c>
      <c r="BA2862" s="6" t="n">
        <v>-0.726878443502606</v>
      </c>
      <c r="BB2862" s="6" t="n">
        <v>0.0926307848612609</v>
      </c>
      <c r="BC2862" s="6" t="n">
        <v>0.226181160868258</v>
      </c>
      <c r="BD2862" s="7" t="n">
        <v>4.3</v>
      </c>
      <c r="BL2862" s="5" t="n">
        <v>388774.87</v>
      </c>
      <c r="BM2862" s="5" t="n">
        <v>35028.87</v>
      </c>
      <c r="BN2862" s="26" t="n">
        <v>11.0986985877649</v>
      </c>
      <c r="BO2862" s="7" t="n">
        <v>5.4701428801376</v>
      </c>
      <c r="BP2862" s="6" t="n">
        <v>0.492863450329918</v>
      </c>
      <c r="BQ2862" s="7" t="n">
        <v>0.0022142284686437</v>
      </c>
      <c r="BR2862" s="26" t="n">
        <v>35.61</v>
      </c>
      <c r="BS2862" s="7" t="n">
        <v>8.97</v>
      </c>
      <c r="BT2862" s="4" t="s">
        <v>1443</v>
      </c>
      <c r="BU2862" s="5" t="n">
        <v>18464.31</v>
      </c>
      <c r="BV2862" s="5" t="n">
        <v>2182.89</v>
      </c>
      <c r="BW2862" s="5" t="n">
        <v>16281.42</v>
      </c>
      <c r="BX2862" s="7" t="n">
        <v>0.892449637424255</v>
      </c>
      <c r="BY2862" s="5" t="n">
        <v>1</v>
      </c>
      <c r="CE2862" s="25" t="n">
        <v>46168</v>
      </c>
      <c r="CF2862" s="6" t="n">
        <v>0.220056749463733</v>
      </c>
      <c r="CG2862" s="6" t="n">
        <v>0.255530088910181</v>
      </c>
      <c r="CH2862" s="6" t="n">
        <v>0.318409161091317</v>
      </c>
      <c r="CI2862" s="6" t="n">
        <v>0.246073065012855</v>
      </c>
      <c r="CJ2862" s="6" t="n">
        <v>0.0256868801820842</v>
      </c>
      <c r="CK2862" s="7" t="n">
        <v>0.0632911392405061</v>
      </c>
      <c r="CL2862" s="6" t="n">
        <v>-0.209542258573684</v>
      </c>
      <c r="CM2862" s="4" t="s">
        <v>425</v>
      </c>
    </row>
    <row r="2863" customFormat="false" ht="15" hidden="false" customHeight="false" outlineLevel="0" collapsed="false">
      <c r="A2863" s="4" t="s">
        <v>47</v>
      </c>
      <c r="B2863" s="4" t="s">
        <v>48</v>
      </c>
      <c r="C2863" s="25" t="n">
        <v>46112</v>
      </c>
      <c r="D2863" s="4" t="s">
        <v>219</v>
      </c>
      <c r="E2863" s="4" t="s">
        <v>793</v>
      </c>
      <c r="G2863" s="4" t="s">
        <v>427</v>
      </c>
      <c r="H2863" s="5" t="n">
        <v>1400</v>
      </c>
      <c r="I2863" s="25" t="n">
        <v>46163</v>
      </c>
      <c r="J2863" s="4" t="s">
        <v>1120</v>
      </c>
      <c r="K2863" s="4" t="s">
        <v>5</v>
      </c>
      <c r="L2863" s="4" t="s">
        <v>421</v>
      </c>
      <c r="M2863" s="25" t="n">
        <v>46162</v>
      </c>
      <c r="N2863" s="25" t="n">
        <v>46163</v>
      </c>
      <c r="O2863" s="25" t="n">
        <v>46164</v>
      </c>
      <c r="P2863" s="25" t="n">
        <v>46164</v>
      </c>
      <c r="Q2863" s="6" t="n">
        <v>-0.00367143746110776</v>
      </c>
      <c r="R2863" s="6" t="n">
        <v>-0.000437199425394885</v>
      </c>
      <c r="S2863" s="6" t="n">
        <v>0.0159335166208448</v>
      </c>
      <c r="T2863" s="6" t="n">
        <v>0.0118248797343421</v>
      </c>
      <c r="U2863" s="6" t="n">
        <v>0.00428517340752865</v>
      </c>
      <c r="V2863" s="6" t="n">
        <v>0.00574175891975637</v>
      </c>
      <c r="W2863" s="6" t="n">
        <v>0.00753970632681345</v>
      </c>
      <c r="X2863" s="6" t="n">
        <v>0.00608312081458573</v>
      </c>
      <c r="AA2863" s="6" t="n">
        <v>0.0434891277180705</v>
      </c>
      <c r="AB2863" s="6" t="n">
        <v>0.0159335166208448</v>
      </c>
      <c r="AC2863" s="6" t="n">
        <v>0.0159335166208448</v>
      </c>
      <c r="AD2863" s="6" t="n">
        <v>0.0366783304173957</v>
      </c>
      <c r="AE2863" s="7" t="n">
        <v>0.112436115843273</v>
      </c>
      <c r="AF2863" s="7" t="n">
        <v>14.3515564182363</v>
      </c>
      <c r="AG2863" s="26" t="n">
        <v>803.5</v>
      </c>
      <c r="AH2863" s="6" t="n">
        <v>0.0291386487351906</v>
      </c>
      <c r="AI2863" s="6" t="n">
        <v>-0.0459510805034438</v>
      </c>
      <c r="AJ2863" s="6" t="n">
        <v>-0.0820290186221867</v>
      </c>
      <c r="AK2863" s="6" t="n">
        <v>-0.0793430856970057</v>
      </c>
      <c r="AL2863" s="6" t="n">
        <v>0.00844516786825267</v>
      </c>
      <c r="AM2863" s="6" t="n">
        <v>-0.0152015356764935</v>
      </c>
      <c r="AN2863" s="6" t="n">
        <v>-0.0307495448269503</v>
      </c>
      <c r="AO2863" s="6" t="n">
        <v>-0.00399778584168797</v>
      </c>
      <c r="AP2863" s="6" t="n">
        <v>0.0883818193000794</v>
      </c>
      <c r="AQ2863" s="6" t="n">
        <v>0.0722093352891684</v>
      </c>
      <c r="AR2863" s="4" t="s">
        <v>422</v>
      </c>
      <c r="AS2863" s="4" t="s">
        <v>102</v>
      </c>
      <c r="BR2863" s="26" t="n">
        <v>22.24</v>
      </c>
      <c r="BS2863" s="7" t="n">
        <v>3.56</v>
      </c>
      <c r="BT2863" s="4" t="s">
        <v>1443</v>
      </c>
      <c r="BU2863" s="5" t="n">
        <v>-26211.48</v>
      </c>
      <c r="BV2863" s="5" t="n">
        <v>1115.78</v>
      </c>
      <c r="BW2863" s="5" t="n">
        <v>-27327.26</v>
      </c>
      <c r="BY2863" s="5" t="n">
        <v>0</v>
      </c>
      <c r="CE2863" s="25" t="n">
        <v>46203</v>
      </c>
      <c r="CF2863" s="6" t="n">
        <v>0.316893771245983</v>
      </c>
      <c r="CG2863" s="6" t="n">
        <v>0.313057013179455</v>
      </c>
      <c r="CH2863" s="6" t="n">
        <v>0.255231382481847</v>
      </c>
      <c r="CI2863" s="6" t="n">
        <v>-0.184712778386026</v>
      </c>
      <c r="CJ2863" s="6" t="n">
        <v>0.0801049737565609</v>
      </c>
      <c r="CK2863" s="7" t="n">
        <v>0.198907956318252</v>
      </c>
      <c r="CL2863" s="6" t="n">
        <v>-0.140996398559424</v>
      </c>
      <c r="CM2863" s="4" t="s">
        <v>504</v>
      </c>
      <c r="CN2863" s="4" t="s">
        <v>1452</v>
      </c>
    </row>
    <row r="2864" customFormat="false" ht="15" hidden="false" customHeight="false" outlineLevel="0" collapsed="false">
      <c r="A2864" s="4" t="s">
        <v>47</v>
      </c>
      <c r="B2864" s="4" t="s">
        <v>48</v>
      </c>
      <c r="C2864" s="25" t="n">
        <v>46112</v>
      </c>
      <c r="D2864" s="4" t="s">
        <v>231</v>
      </c>
      <c r="E2864" s="4" t="s">
        <v>699</v>
      </c>
      <c r="G2864" s="4" t="s">
        <v>427</v>
      </c>
      <c r="H2864" s="5" t="n">
        <v>525</v>
      </c>
      <c r="I2864" s="25" t="n">
        <v>46163</v>
      </c>
      <c r="J2864" s="4" t="s">
        <v>1179</v>
      </c>
      <c r="K2864" s="4" t="s">
        <v>5</v>
      </c>
      <c r="L2864" s="4" t="s">
        <v>421</v>
      </c>
      <c r="M2864" s="25" t="n">
        <v>46162</v>
      </c>
      <c r="N2864" s="25" t="n">
        <v>46163</v>
      </c>
      <c r="O2864" s="25" t="n">
        <v>46164</v>
      </c>
      <c r="P2864" s="25" t="n">
        <v>46164</v>
      </c>
      <c r="Q2864" s="6" t="n">
        <v>0.00650292397660812</v>
      </c>
      <c r="R2864" s="6" t="n">
        <v>0.0143162591800687</v>
      </c>
      <c r="S2864" s="6" t="n">
        <v>-0.062184950966914</v>
      </c>
      <c r="T2864" s="6" t="n">
        <v>-0.0413657678102372</v>
      </c>
      <c r="U2864" s="6" t="n">
        <v>0.00428517340752865</v>
      </c>
      <c r="V2864" s="6" t="n">
        <v>0.00574175891975637</v>
      </c>
      <c r="W2864" s="6" t="n">
        <v>-0.0456509412177658</v>
      </c>
      <c r="X2864" s="6" t="n">
        <v>-0.0471075267299935</v>
      </c>
      <c r="AA2864" s="6" t="n">
        <v>-0.0209421684538539</v>
      </c>
      <c r="AB2864" s="6" t="n">
        <v>-0.062184950966914</v>
      </c>
      <c r="AC2864" s="6" t="n">
        <v>0.062184950966914</v>
      </c>
      <c r="AD2864" s="6" t="n">
        <v>0.0524699844193933</v>
      </c>
      <c r="AE2864" s="7" t="n">
        <v>0.213973799126638</v>
      </c>
      <c r="AF2864" s="7" t="n">
        <v>6.43686941636965</v>
      </c>
      <c r="AG2864" s="26" t="n">
        <v>1068.75</v>
      </c>
      <c r="AH2864" s="6" t="n">
        <v>0.0501621302937996</v>
      </c>
      <c r="AI2864" s="6" t="n">
        <v>0.0606361335781271</v>
      </c>
      <c r="AJ2864" s="6" t="n">
        <v>0.0128891626782919</v>
      </c>
      <c r="AK2864" s="6" t="n">
        <v>-0.0442080463852879</v>
      </c>
      <c r="AL2864" s="6" t="n">
        <v>-0.110169551258241</v>
      </c>
      <c r="AM2864" s="6" t="n">
        <v>-0.0152015356764935</v>
      </c>
      <c r="AN2864" s="6" t="n">
        <v>0.0758376692546207</v>
      </c>
      <c r="AO2864" s="6" t="n">
        <v>-0.0828731981431712</v>
      </c>
      <c r="AP2864" s="6" t="n">
        <v>0.0701685805032981</v>
      </c>
      <c r="AQ2864" s="6" t="n">
        <v>0.0539960964923871</v>
      </c>
      <c r="AR2864" s="4" t="s">
        <v>422</v>
      </c>
      <c r="AS2864" s="4" t="s">
        <v>102</v>
      </c>
      <c r="AT2864" s="5" t="n">
        <v>2142.89</v>
      </c>
      <c r="AU2864" s="6" t="n">
        <v>0.122084681684418</v>
      </c>
      <c r="AV2864" s="6" t="n">
        <v>0.0364543027395139</v>
      </c>
      <c r="AW2864" s="5" t="n">
        <v>606.43</v>
      </c>
      <c r="AX2864" s="6" t="n">
        <v>0.282996327389647</v>
      </c>
      <c r="AY2864" s="6" t="n">
        <v>0.0150959849346528</v>
      </c>
      <c r="AZ2864" s="5" t="n">
        <v>342.22</v>
      </c>
      <c r="BA2864" s="6" t="n">
        <v>0.0727899686520377</v>
      </c>
      <c r="BB2864" s="6" t="n">
        <v>0.137245779609199</v>
      </c>
      <c r="BC2864" s="6" t="n">
        <v>0.159700217929992</v>
      </c>
      <c r="BD2864" s="7" t="n">
        <v>3.52</v>
      </c>
      <c r="BL2864" s="5" t="n">
        <v>103964.79375</v>
      </c>
      <c r="BM2864" s="5" t="n">
        <v>1419.19</v>
      </c>
      <c r="BN2864" s="26" t="n">
        <v>73.2564306047816</v>
      </c>
      <c r="BO2864" s="7" t="n">
        <v>10.342275509057</v>
      </c>
      <c r="BP2864" s="6" t="n">
        <v>0.141179080439417</v>
      </c>
      <c r="BQ2864" s="7" t="n">
        <v>0.325794510968017</v>
      </c>
      <c r="BR2864" s="26" t="n">
        <v>22.24</v>
      </c>
      <c r="BS2864" s="7" t="n">
        <v>3.56</v>
      </c>
      <c r="BT2864" s="4" t="s">
        <v>1443</v>
      </c>
      <c r="BU2864" s="5" t="n">
        <v>1633.32</v>
      </c>
      <c r="BV2864" s="5" t="n">
        <v>1484.53</v>
      </c>
      <c r="BW2864" s="5" t="n">
        <v>148.79</v>
      </c>
      <c r="BX2864" s="7" t="n">
        <v>1.13235487829397</v>
      </c>
      <c r="BY2864" s="5" t="n">
        <v>0</v>
      </c>
      <c r="CE2864" s="25" t="n">
        <v>46203</v>
      </c>
      <c r="CF2864" s="6" t="n">
        <v>0.285877931886632</v>
      </c>
      <c r="CG2864" s="6" t="n">
        <v>0.297474379640538</v>
      </c>
      <c r="CH2864" s="6" t="n">
        <v>0.299706463752221</v>
      </c>
      <c r="CI2864" s="6" t="n">
        <v>0.00750344992526841</v>
      </c>
      <c r="CJ2864" s="6" t="n">
        <v>0.0762991476491614</v>
      </c>
      <c r="CK2864" s="7" t="n">
        <v>0.815015015015014</v>
      </c>
      <c r="CL2864" s="6" t="n">
        <v>-0.136782873670075</v>
      </c>
      <c r="CM2864" s="4" t="s">
        <v>504</v>
      </c>
    </row>
    <row r="2865" customFormat="false" ht="15" hidden="false" customHeight="false" outlineLevel="0" collapsed="false">
      <c r="A2865" s="4" t="s">
        <v>47</v>
      </c>
      <c r="B2865" s="4" t="s">
        <v>48</v>
      </c>
      <c r="C2865" s="25" t="n">
        <v>46112</v>
      </c>
      <c r="D2865" s="4" t="s">
        <v>246</v>
      </c>
      <c r="E2865" s="4" t="s">
        <v>829</v>
      </c>
      <c r="G2865" s="4" t="s">
        <v>427</v>
      </c>
      <c r="H2865" s="5" t="n">
        <v>3125</v>
      </c>
      <c r="I2865" s="25" t="n">
        <v>46163</v>
      </c>
      <c r="J2865" s="4" t="s">
        <v>1453</v>
      </c>
      <c r="K2865" s="4" t="s">
        <v>5</v>
      </c>
      <c r="L2865" s="4" t="s">
        <v>708</v>
      </c>
      <c r="M2865" s="25" t="n">
        <v>46162</v>
      </c>
      <c r="N2865" s="25" t="n">
        <v>46163</v>
      </c>
      <c r="O2865" s="25" t="n">
        <v>46164</v>
      </c>
      <c r="P2865" s="25" t="n">
        <v>46164</v>
      </c>
      <c r="Q2865" s="6" t="n">
        <v>0.00681525142751904</v>
      </c>
      <c r="R2865" s="6" t="n">
        <v>0.00439077936333687</v>
      </c>
      <c r="S2865" s="6" t="n">
        <v>0.0100182149362478</v>
      </c>
      <c r="T2865" s="6" t="n">
        <v>0.0212242457271037</v>
      </c>
      <c r="U2865" s="6" t="n">
        <v>0.00428517340752865</v>
      </c>
      <c r="V2865" s="6" t="n">
        <v>0.00574175891975637</v>
      </c>
      <c r="W2865" s="6" t="n">
        <v>0.016939072319575</v>
      </c>
      <c r="X2865" s="6" t="n">
        <v>0.0154824868073473</v>
      </c>
      <c r="AA2865" s="6" t="n">
        <v>0.0327868852459017</v>
      </c>
      <c r="AB2865" s="6" t="n">
        <v>0.0100182149362478</v>
      </c>
      <c r="AC2865" s="6" t="n">
        <v>0.0100182149362478</v>
      </c>
      <c r="AD2865" s="6" t="n">
        <v>0.0602914389799636</v>
      </c>
      <c r="AE2865" s="7" t="n">
        <v>0.495468277945618</v>
      </c>
      <c r="AF2865" s="7" t="n">
        <v>9.36561795755917</v>
      </c>
      <c r="AG2865" s="26" t="n">
        <v>271.45</v>
      </c>
      <c r="AH2865" s="6" t="n">
        <v>0.0414348743525799</v>
      </c>
      <c r="AI2865" s="6" t="n">
        <v>0.00663798857820908</v>
      </c>
      <c r="AJ2865" s="6" t="n">
        <v>-0.0219427830222675</v>
      </c>
      <c r="AK2865" s="6" t="n">
        <v>0.0237903488509466</v>
      </c>
      <c r="AL2865" s="6" t="n">
        <v>0.359278171806057</v>
      </c>
      <c r="AM2865" s="6" t="n">
        <v>-0.0152015356764935</v>
      </c>
      <c r="AN2865" s="6" t="n">
        <v>0.0218395242547026</v>
      </c>
      <c r="AO2865" s="6" t="n">
        <v>-0.0380522993688006</v>
      </c>
      <c r="AP2865" s="6" t="n">
        <v>0.0977457168620382</v>
      </c>
      <c r="AQ2865" s="6" t="n">
        <v>0.0815732328511272</v>
      </c>
      <c r="AR2865" s="4" t="s">
        <v>422</v>
      </c>
      <c r="AS2865" s="4" t="s">
        <v>102</v>
      </c>
      <c r="AT2865" s="5" t="n">
        <v>2648.17</v>
      </c>
      <c r="AU2865" s="6" t="n">
        <v>0.284422047182989</v>
      </c>
      <c r="AV2865" s="6" t="n">
        <v>-0.0783395863931563</v>
      </c>
      <c r="AW2865" s="5" t="n">
        <v>222.92</v>
      </c>
      <c r="AX2865" s="6" t="n">
        <v>0.0841788857966067</v>
      </c>
      <c r="AY2865" s="6" t="n">
        <v>0.0195011347489581</v>
      </c>
      <c r="AZ2865" s="5" t="n">
        <v>78.38</v>
      </c>
      <c r="BA2865" s="6" t="n">
        <v>2.86489151873767</v>
      </c>
      <c r="BB2865" s="6" t="n">
        <v>0.238035065550466</v>
      </c>
      <c r="BC2865" s="6" t="n">
        <v>0.0295977977244663</v>
      </c>
      <c r="BD2865" s="7" t="n">
        <v>0.27</v>
      </c>
      <c r="BL2865" s="5" t="n">
        <v>77702.5625</v>
      </c>
      <c r="BM2865" s="5" t="n">
        <v>141.34</v>
      </c>
      <c r="BN2865" s="26" t="n">
        <v>549.756349936324</v>
      </c>
      <c r="BO2865" s="7" t="n">
        <v>55.9877238174154</v>
      </c>
      <c r="BP2865" s="6" t="n">
        <v>0.101840977050834</v>
      </c>
      <c r="BQ2865" s="7" t="n">
        <v>0.713225492668516</v>
      </c>
      <c r="BR2865" s="26" t="n">
        <v>22.24</v>
      </c>
      <c r="BS2865" s="7" t="n">
        <v>3.56</v>
      </c>
      <c r="BT2865" s="4" t="s">
        <v>1443</v>
      </c>
      <c r="BU2865" s="5" t="n">
        <v>644.3</v>
      </c>
      <c r="BV2865" s="5" t="n">
        <v>153.87</v>
      </c>
      <c r="BW2865" s="5" t="n">
        <v>490.43</v>
      </c>
      <c r="BX2865" s="7" t="n">
        <v>3.23054552747694</v>
      </c>
      <c r="BY2865" s="5" t="n">
        <v>0</v>
      </c>
      <c r="CE2865" s="25" t="n">
        <v>46203</v>
      </c>
      <c r="CG2865" s="6" t="n">
        <v>0.390346942958888</v>
      </c>
      <c r="CH2865" s="6" t="n">
        <v>0.322761898797285</v>
      </c>
      <c r="CI2865" s="6" t="n">
        <v>-0.173140959294565</v>
      </c>
      <c r="CJ2865" s="6" t="n">
        <v>0.0998178506375228</v>
      </c>
      <c r="CK2865" s="7" t="n">
        <v>0.10036496350365</v>
      </c>
    </row>
    <row r="2866" customFormat="false" ht="15" hidden="false" customHeight="false" outlineLevel="0" collapsed="false">
      <c r="A2866" s="4" t="s">
        <v>47</v>
      </c>
      <c r="B2866" s="4" t="s">
        <v>48</v>
      </c>
      <c r="C2866" s="25" t="n">
        <v>46112</v>
      </c>
      <c r="D2866" s="4" t="s">
        <v>251</v>
      </c>
      <c r="E2866" s="4" t="s">
        <v>798</v>
      </c>
      <c r="F2866" s="4" t="s">
        <v>93</v>
      </c>
      <c r="G2866" s="4" t="s">
        <v>649</v>
      </c>
      <c r="H2866" s="5" t="n">
        <v>20</v>
      </c>
      <c r="I2866" s="25" t="n">
        <v>46163</v>
      </c>
      <c r="J2866" s="4" t="s">
        <v>1113</v>
      </c>
      <c r="K2866" s="4" t="s">
        <v>6</v>
      </c>
      <c r="L2866" s="4" t="s">
        <v>421</v>
      </c>
      <c r="M2866" s="25" t="n">
        <v>46162</v>
      </c>
      <c r="N2866" s="25" t="n">
        <v>46163</v>
      </c>
      <c r="O2866" s="25" t="n">
        <v>46164</v>
      </c>
      <c r="P2866" s="25" t="n">
        <v>46163</v>
      </c>
      <c r="Q2866" s="6" t="n">
        <v>-0.0107235142118863</v>
      </c>
      <c r="R2866" s="6" t="n">
        <v>0.00248138957816368</v>
      </c>
      <c r="S2866" s="6" t="n">
        <v>0.0280093798853569</v>
      </c>
      <c r="T2866" s="6" t="n">
        <v>0.0197672552516343</v>
      </c>
      <c r="U2866" s="6" t="n">
        <v>0.00428517340752865</v>
      </c>
      <c r="V2866" s="6" t="n">
        <v>-0.000742236207735836</v>
      </c>
      <c r="W2866" s="6" t="n">
        <v>0.0154820818441056</v>
      </c>
      <c r="X2866" s="6" t="n">
        <v>0.0205094914593701</v>
      </c>
      <c r="AA2866" s="6" t="n">
        <v>0.00430978189891595</v>
      </c>
      <c r="AB2866" s="6" t="n">
        <v>0.00248138957816368</v>
      </c>
      <c r="AC2866" s="6" t="n">
        <v>0.00248138957816368</v>
      </c>
      <c r="AD2866" s="6" t="n">
        <v>0.05158678333551</v>
      </c>
      <c r="AE2866" s="7" t="n">
        <v>0.382278481012658</v>
      </c>
      <c r="AF2866" s="7" t="n">
        <v>4.61781459160355</v>
      </c>
      <c r="AG2866" s="26" t="n">
        <v>38700</v>
      </c>
      <c r="AH2866" s="6" t="n">
        <v>0.103035485250107</v>
      </c>
      <c r="AI2866" s="6" t="n">
        <v>0.0190915075707701</v>
      </c>
      <c r="AJ2866" s="6" t="n">
        <v>0.126309662398137</v>
      </c>
      <c r="AK2866" s="6" t="n">
        <v>-0.0304459235086553</v>
      </c>
      <c r="AL2866" s="6" t="n">
        <v>-0.159942590338607</v>
      </c>
      <c r="AM2866" s="6" t="n">
        <v>-0.00835812003627101</v>
      </c>
      <c r="AN2866" s="6" t="n">
        <v>0.0274496276070411</v>
      </c>
      <c r="AO2866" s="6" t="n">
        <v>-0.0565200861741224</v>
      </c>
      <c r="AP2866" s="6" t="n">
        <v>-0.00342161956659481</v>
      </c>
      <c r="AQ2866" s="6" t="n">
        <v>-0.0195941035775058</v>
      </c>
      <c r="AR2866" s="4" t="s">
        <v>448</v>
      </c>
      <c r="AS2866" s="4" t="s">
        <v>102</v>
      </c>
      <c r="AT2866" s="5" t="n">
        <v>1252.5993</v>
      </c>
      <c r="AU2866" s="6" t="n">
        <v>0.140727887889135</v>
      </c>
      <c r="AV2866" s="6" t="n">
        <v>-0.0967421042949771</v>
      </c>
      <c r="AW2866" s="5" t="n">
        <v>260.5533</v>
      </c>
      <c r="AX2866" s="6" t="n">
        <v>0.20801009548704</v>
      </c>
      <c r="AY2866" s="6" t="n">
        <v>-0.00621045252528157</v>
      </c>
      <c r="AZ2866" s="5" t="n">
        <v>178.7301</v>
      </c>
      <c r="BA2866" s="6" t="n">
        <v>0.089784457790921</v>
      </c>
      <c r="BB2866" s="6" t="n">
        <v>-0.0570143782408022</v>
      </c>
      <c r="BC2866" s="6" t="n">
        <v>0.142687370174963</v>
      </c>
      <c r="BD2866" s="7" t="n">
        <v>160.24</v>
      </c>
      <c r="BL2866" s="5" t="n">
        <v>43165.593</v>
      </c>
      <c r="BM2866" s="5" t="n">
        <v>949.8941</v>
      </c>
      <c r="BN2866" s="26" t="n">
        <v>45.4425319622472</v>
      </c>
      <c r="BO2866" s="7" t="n">
        <v>30.6339925128187</v>
      </c>
      <c r="BP2866" s="6" t="n">
        <v>0.67412600464844</v>
      </c>
      <c r="BQ2866" s="7" t="n">
        <v>0.00560935365399287</v>
      </c>
      <c r="BR2866" s="26" t="n">
        <v>36.7</v>
      </c>
      <c r="BS2866" s="7" t="n">
        <v>7.64</v>
      </c>
      <c r="BT2866" s="4" t="s">
        <v>1443</v>
      </c>
      <c r="BU2866" s="5" t="n">
        <v>794.4038</v>
      </c>
      <c r="BV2866" s="5" t="n">
        <v>107.8677</v>
      </c>
      <c r="BW2866" s="5" t="n">
        <v>686.5361</v>
      </c>
      <c r="BX2866" s="7" t="n">
        <v>1.04003622827901</v>
      </c>
      <c r="BY2866" s="5" t="n">
        <v>0</v>
      </c>
      <c r="CE2866" s="25" t="n">
        <v>46168</v>
      </c>
      <c r="CF2866" s="6" t="n">
        <v>0.399061247132253</v>
      </c>
      <c r="CG2866" s="6" t="n">
        <v>0.524421007604618</v>
      </c>
      <c r="CH2866" s="6" t="n">
        <v>0.442210077076126</v>
      </c>
      <c r="CI2866" s="6" t="n">
        <v>-0.156765135904842</v>
      </c>
      <c r="CJ2866" s="6" t="n">
        <v>0.0529606895651038</v>
      </c>
      <c r="CK2866" s="7" t="n">
        <v>0.0468534227658299</v>
      </c>
      <c r="CL2866" s="6" t="n">
        <v>0.399459599406878</v>
      </c>
      <c r="CM2866" s="4" t="s">
        <v>425</v>
      </c>
    </row>
    <row r="2867" customFormat="false" ht="15" hidden="false" customHeight="false" outlineLevel="0" collapsed="false">
      <c r="A2867" s="4" t="s">
        <v>47</v>
      </c>
      <c r="B2867" s="4" t="s">
        <v>48</v>
      </c>
      <c r="C2867" s="25" t="n">
        <v>46112</v>
      </c>
      <c r="D2867" s="4" t="s">
        <v>268</v>
      </c>
      <c r="E2867" s="4" t="s">
        <v>857</v>
      </c>
      <c r="F2867" s="4" t="s">
        <v>60</v>
      </c>
      <c r="G2867" s="4" t="s">
        <v>596</v>
      </c>
      <c r="H2867" s="5" t="n">
        <v>450</v>
      </c>
      <c r="I2867" s="25" t="n">
        <v>46163</v>
      </c>
      <c r="J2867" s="4" t="s">
        <v>1230</v>
      </c>
      <c r="K2867" s="4" t="s">
        <v>5</v>
      </c>
      <c r="L2867" s="4" t="s">
        <v>421</v>
      </c>
      <c r="M2867" s="25" t="n">
        <v>46162</v>
      </c>
      <c r="N2867" s="25" t="n">
        <v>46163</v>
      </c>
      <c r="O2867" s="25" t="n">
        <v>46164</v>
      </c>
      <c r="P2867" s="25" t="n">
        <v>46164</v>
      </c>
      <c r="Q2867" s="6" t="n">
        <v>0.00776995134703373</v>
      </c>
      <c r="R2867" s="6" t="n">
        <v>-0.00158524283037909</v>
      </c>
      <c r="S2867" s="6" t="n">
        <v>0.00209295612009242</v>
      </c>
      <c r="T2867" s="6" t="n">
        <v>0.00827766463674706</v>
      </c>
      <c r="U2867" s="6" t="n">
        <v>0.00428517340752865</v>
      </c>
      <c r="V2867" s="6" t="n">
        <v>0.00893376928139711</v>
      </c>
      <c r="W2867" s="6" t="n">
        <v>0.00399249122921841</v>
      </c>
      <c r="X2867" s="6" t="n">
        <v>-0.000656104644650046</v>
      </c>
      <c r="Y2867" s="6" t="n">
        <v>-0.0128670666162053</v>
      </c>
      <c r="Z2867" s="6" t="n">
        <v>0.0211447312529524</v>
      </c>
      <c r="AA2867" s="6" t="n">
        <v>0.0165271362586605</v>
      </c>
      <c r="AB2867" s="6" t="n">
        <v>0.00209295612009242</v>
      </c>
      <c r="AC2867" s="6" t="n">
        <v>0.00209295612009242</v>
      </c>
      <c r="AD2867" s="6" t="n">
        <v>0.0471275981524249</v>
      </c>
      <c r="AE2867" s="7" t="n">
        <v>0.689127105666157</v>
      </c>
      <c r="AF2867" s="7" t="n">
        <v>2.52954932973404</v>
      </c>
      <c r="AG2867" s="26" t="n">
        <v>1377.1</v>
      </c>
      <c r="AH2867" s="6" t="n">
        <v>-0.00267960602549255</v>
      </c>
      <c r="AI2867" s="6" t="n">
        <v>0.0149616745283014</v>
      </c>
      <c r="AJ2867" s="6" t="n">
        <v>-0.137965571205008</v>
      </c>
      <c r="AK2867" s="6" t="n">
        <v>-0.237185183608489</v>
      </c>
      <c r="AL2867" s="6" t="n">
        <v>-0.0385679523356176</v>
      </c>
      <c r="AM2867" s="6" t="n">
        <v>-0.00374268377812381</v>
      </c>
      <c r="AN2867" s="6" t="n">
        <v>0.0187043583064253</v>
      </c>
      <c r="AO2867" s="6" t="n">
        <v>-0.0218221101908535</v>
      </c>
      <c r="AP2867" s="6" t="n">
        <v>0.0893050054015123</v>
      </c>
      <c r="AQ2867" s="6" t="n">
        <v>0.0731325213906013</v>
      </c>
      <c r="AR2867" s="4" t="s">
        <v>422</v>
      </c>
      <c r="AS2867" s="4" t="s">
        <v>102</v>
      </c>
      <c r="AT2867" s="5" t="n">
        <v>4073.8</v>
      </c>
      <c r="AU2867" s="6" t="n">
        <v>1.66540172729652</v>
      </c>
      <c r="AV2867" s="6" t="n">
        <v>0.0519547590765894</v>
      </c>
      <c r="AW2867" s="5" t="n">
        <v>1045.5</v>
      </c>
      <c r="AX2867" s="6" t="n">
        <v>0.256639992144926</v>
      </c>
      <c r="AY2867" s="6" t="n">
        <v>-0.0973903663999574</v>
      </c>
      <c r="AZ2867" s="5" t="n">
        <v>250.1</v>
      </c>
      <c r="BA2867" s="6" t="n">
        <v>8.96414342629482</v>
      </c>
      <c r="BB2867" s="6" t="n">
        <v>0.123539982030548</v>
      </c>
      <c r="BC2867" s="6" t="n">
        <v>0.0613923118464333</v>
      </c>
      <c r="BD2867" s="7" t="n">
        <v>5.81</v>
      </c>
      <c r="BL2867" s="5" t="n">
        <v>59311.697</v>
      </c>
      <c r="BM2867" s="5" t="n">
        <v>970.5</v>
      </c>
      <c r="BN2867" s="26" t="n">
        <v>61.1145770221535</v>
      </c>
      <c r="BO2867" s="7" t="n">
        <v>3.74742988380836</v>
      </c>
      <c r="BP2867" s="6" t="n">
        <v>0.0613181022663373</v>
      </c>
      <c r="BQ2867" s="7" t="n">
        <v>0.75384304334915</v>
      </c>
      <c r="BR2867" s="26" t="n">
        <v>21.36</v>
      </c>
      <c r="BS2867" s="7" t="n">
        <v>3.09</v>
      </c>
      <c r="BT2867" s="4" t="s">
        <v>1443</v>
      </c>
      <c r="BU2867" s="5" t="n">
        <v>3223.2</v>
      </c>
      <c r="BV2867" s="5" t="n">
        <v>0</v>
      </c>
      <c r="BW2867" s="5" t="n">
        <v>3223.2</v>
      </c>
      <c r="BX2867" s="7" t="n">
        <v>2.6961104140527</v>
      </c>
      <c r="BY2867" s="5" t="n">
        <v>5</v>
      </c>
      <c r="BZ2867" s="6" t="n">
        <v>0.213377373908517</v>
      </c>
      <c r="CA2867" s="6" t="n">
        <v>0.500419050680023</v>
      </c>
      <c r="CB2867" s="4" t="s">
        <v>720</v>
      </c>
      <c r="CC2867" s="26" t="n">
        <v>35.448842544317</v>
      </c>
      <c r="CD2867" s="6" t="n">
        <v>0.72402179128275</v>
      </c>
      <c r="CE2867" s="25" t="n">
        <v>46203</v>
      </c>
      <c r="CG2867" s="6" t="n">
        <v>0.413057022560854</v>
      </c>
      <c r="CH2867" s="6" t="n">
        <v>0.363757181491423</v>
      </c>
      <c r="CI2867" s="6" t="n">
        <v>-0.119353596178521</v>
      </c>
      <c r="CJ2867" s="6" t="n">
        <v>0.106055138568129</v>
      </c>
      <c r="CK2867" s="7" t="n">
        <v>0.0197346036066693</v>
      </c>
    </row>
    <row r="2868" customFormat="false" ht="15" hidden="false" customHeight="false" outlineLevel="0" collapsed="false">
      <c r="A2868" s="4" t="s">
        <v>47</v>
      </c>
      <c r="B2868" s="4" t="s">
        <v>48</v>
      </c>
      <c r="C2868" s="25" t="n">
        <v>46112</v>
      </c>
      <c r="D2868" s="4" t="s">
        <v>152</v>
      </c>
      <c r="E2868" s="4" t="s">
        <v>557</v>
      </c>
      <c r="F2868" s="4" t="s">
        <v>66</v>
      </c>
      <c r="G2868" s="4" t="s">
        <v>558</v>
      </c>
      <c r="H2868" s="5" t="n">
        <v>275</v>
      </c>
      <c r="I2868" s="25" t="n">
        <v>46164</v>
      </c>
      <c r="J2868" s="4" t="s">
        <v>609</v>
      </c>
      <c r="K2868" s="4" t="s">
        <v>5</v>
      </c>
      <c r="L2868" s="4" t="s">
        <v>421</v>
      </c>
      <c r="M2868" s="25" t="n">
        <v>46163</v>
      </c>
      <c r="N2868" s="25" t="n">
        <v>46164</v>
      </c>
      <c r="O2868" s="25" t="n">
        <v>46167</v>
      </c>
      <c r="P2868" s="25" t="n">
        <v>46167</v>
      </c>
      <c r="Q2868" s="6" t="n">
        <v>-0.00938043378786491</v>
      </c>
      <c r="R2868" s="6" t="n">
        <v>-0.00369532080003698</v>
      </c>
      <c r="S2868" s="6" t="n">
        <v>-0.0277713384950624</v>
      </c>
      <c r="T2868" s="6" t="n">
        <v>-0.0408470930829643</v>
      </c>
      <c r="U2868" s="6" t="n">
        <v>0.0157199183973538</v>
      </c>
      <c r="V2868" s="6" t="n">
        <v>-0.00719244500099303</v>
      </c>
      <c r="W2868" s="6" t="n">
        <v>-0.0565670114803181</v>
      </c>
      <c r="X2868" s="6" t="n">
        <v>-0.0336546480819713</v>
      </c>
      <c r="Y2868" s="6" t="n">
        <v>0.0506078961779997</v>
      </c>
      <c r="Z2868" s="6" t="n">
        <v>-0.091454989260964</v>
      </c>
      <c r="AA2868" s="6" t="n">
        <v>0.0133524966386942</v>
      </c>
      <c r="AB2868" s="6" t="n">
        <v>-0.0277713384950624</v>
      </c>
      <c r="AC2868" s="6" t="n">
        <v>0.0277713384950624</v>
      </c>
      <c r="AD2868" s="6" t="n">
        <v>0.0533636237192266</v>
      </c>
      <c r="AE2868" s="7" t="n">
        <v>0.142484795829714</v>
      </c>
      <c r="AF2868" s="7" t="n">
        <v>4.21273508117043</v>
      </c>
      <c r="AG2868" s="26" t="n">
        <v>2185.4</v>
      </c>
      <c r="AH2868" s="6" t="n">
        <v>0.0238463340360744</v>
      </c>
      <c r="AI2868" s="6" t="n">
        <v>0.0264913104744011</v>
      </c>
      <c r="AJ2868" s="6" t="n">
        <v>0.0217401468044336</v>
      </c>
      <c r="AK2868" s="6" t="n">
        <v>0.00605338348875795</v>
      </c>
      <c r="AL2868" s="6" t="n">
        <v>-0.175046833920154</v>
      </c>
      <c r="AM2868" s="6" t="n">
        <v>0.0194689819042191</v>
      </c>
      <c r="AN2868" s="6" t="n">
        <v>0.00702232857018204</v>
      </c>
      <c r="AO2868" s="6" t="n">
        <v>-0.046828803051979</v>
      </c>
      <c r="AP2868" s="6" t="n">
        <v>-0.0555555555555554</v>
      </c>
      <c r="AQ2868" s="6" t="n">
        <v>-0.0469169656929988</v>
      </c>
      <c r="AR2868" s="4" t="s">
        <v>448</v>
      </c>
      <c r="AS2868" s="4" t="s">
        <v>102</v>
      </c>
      <c r="AT2868" s="5" t="n">
        <v>1595.35</v>
      </c>
      <c r="AU2868" s="6" t="n">
        <v>0.090830148169927</v>
      </c>
      <c r="AV2868" s="6" t="n">
        <v>0.0734928976603662</v>
      </c>
      <c r="AW2868" s="5" t="n">
        <v>493.05</v>
      </c>
      <c r="AX2868" s="6" t="n">
        <v>0.309054439464694</v>
      </c>
      <c r="AY2868" s="6" t="n">
        <v>-0.0314628903313413</v>
      </c>
      <c r="AZ2868" s="5" t="n">
        <v>353.32</v>
      </c>
      <c r="BA2868" s="6" t="n">
        <v>-0.00473239436619721</v>
      </c>
      <c r="BB2868" s="6" t="n">
        <v>0.0909652318903229</v>
      </c>
      <c r="BC2868" s="6" t="n">
        <v>0.221468643244429</v>
      </c>
      <c r="BD2868" s="7" t="n">
        <v>12.99</v>
      </c>
      <c r="BL2868" s="5" t="n">
        <v>59442.88</v>
      </c>
      <c r="BM2868" s="5" t="n">
        <v>1326.99</v>
      </c>
      <c r="BN2868" s="26" t="n">
        <v>44.7952735137416</v>
      </c>
      <c r="BO2868" s="7" t="n">
        <v>37.566202167662</v>
      </c>
      <c r="BP2868" s="6" t="n">
        <v>0.838619774386198</v>
      </c>
      <c r="BQ2868" s="7" t="n">
        <v>0</v>
      </c>
      <c r="BR2868" s="26" t="n">
        <v>35.36</v>
      </c>
      <c r="BS2868" s="7" t="n">
        <v>8.9</v>
      </c>
      <c r="BT2868" s="4" t="s">
        <v>1443</v>
      </c>
      <c r="BU2868" s="5" t="n">
        <v>1806.3</v>
      </c>
      <c r="BV2868" s="5" t="n">
        <v>76.46</v>
      </c>
      <c r="BW2868" s="5" t="n">
        <v>1729.84</v>
      </c>
      <c r="BX2868" s="7" t="n">
        <v>1.36292640967019</v>
      </c>
      <c r="BY2868" s="5" t="n">
        <v>3</v>
      </c>
      <c r="BZ2868" s="6" t="n">
        <v>0.0840728748315014</v>
      </c>
      <c r="CA2868" s="6" t="n">
        <v>0.139941690962099</v>
      </c>
      <c r="CB2868" s="4" t="s">
        <v>560</v>
      </c>
      <c r="CC2868" s="26" t="n">
        <v>55.9748838300629</v>
      </c>
      <c r="CD2868" s="6" t="n">
        <v>-0.199725475987803</v>
      </c>
      <c r="CE2868" s="25" t="n">
        <v>46203</v>
      </c>
      <c r="CF2868" s="6" t="n">
        <v>0.294414049675595</v>
      </c>
      <c r="CG2868" s="6" t="n">
        <v>0.286613317423221</v>
      </c>
      <c r="CH2868" s="6" t="n">
        <v>0.256753943367582</v>
      </c>
      <c r="CI2868" s="6" t="n">
        <v>-0.104179995277566</v>
      </c>
      <c r="CJ2868" s="6" t="n">
        <v>0.0719319393574111</v>
      </c>
      <c r="CK2868" s="7" t="n">
        <v>0.386077989042863</v>
      </c>
      <c r="CL2868" s="6" t="n">
        <v>-0.123563451516007</v>
      </c>
      <c r="CM2868" s="4" t="s">
        <v>504</v>
      </c>
    </row>
    <row r="2869" customFormat="false" ht="15" hidden="false" customHeight="false" outlineLevel="0" collapsed="false">
      <c r="A2869" s="4" t="s">
        <v>47</v>
      </c>
      <c r="B2869" s="4" t="s">
        <v>48</v>
      </c>
      <c r="C2869" s="25" t="n">
        <v>46112</v>
      </c>
      <c r="D2869" s="4" t="s">
        <v>163</v>
      </c>
      <c r="E2869" s="4" t="s">
        <v>844</v>
      </c>
      <c r="F2869" s="4" t="s">
        <v>67</v>
      </c>
      <c r="G2869" s="4" t="s">
        <v>568</v>
      </c>
      <c r="H2869" s="5" t="n">
        <v>100</v>
      </c>
      <c r="I2869" s="25" t="n">
        <v>46164</v>
      </c>
      <c r="J2869" s="4" t="s">
        <v>912</v>
      </c>
      <c r="K2869" s="4" t="s">
        <v>5</v>
      </c>
      <c r="L2869" s="4" t="s">
        <v>421</v>
      </c>
      <c r="M2869" s="25" t="n">
        <v>46163</v>
      </c>
      <c r="N2869" s="25" t="n">
        <v>46164</v>
      </c>
      <c r="O2869" s="25" t="n">
        <v>46167</v>
      </c>
      <c r="P2869" s="25" t="n">
        <v>46167</v>
      </c>
      <c r="Q2869" s="6" t="n">
        <v>0.00620483246952341</v>
      </c>
      <c r="R2869" s="6" t="n">
        <v>0.0129860708067324</v>
      </c>
      <c r="S2869" s="6" t="n">
        <v>0.0619494377998997</v>
      </c>
      <c r="T2869" s="6" t="n">
        <v>0.0811403410761555</v>
      </c>
      <c r="U2869" s="6" t="n">
        <v>0.0157199183973538</v>
      </c>
      <c r="V2869" s="6" t="n">
        <v>0.021102340632756</v>
      </c>
      <c r="W2869" s="6" t="n">
        <v>0.0654204226788018</v>
      </c>
      <c r="X2869" s="6" t="n">
        <v>0.0600380004433996</v>
      </c>
      <c r="Y2869" s="6" t="n">
        <v>0.0166891059615053</v>
      </c>
      <c r="Z2869" s="6" t="n">
        <v>0.0644512351146502</v>
      </c>
      <c r="AA2869" s="6" t="n">
        <v>0.0365967199025998</v>
      </c>
      <c r="AB2869" s="6" t="n">
        <v>0.0619494377998997</v>
      </c>
      <c r="AC2869" s="6" t="n">
        <v>0.0619494377998997</v>
      </c>
      <c r="AD2869" s="6" t="n">
        <v>0.0310821456707011</v>
      </c>
      <c r="AE2869" s="7" t="n">
        <v>0.91705069124424</v>
      </c>
      <c r="AF2869" s="7" t="n">
        <v>2.97576774469931</v>
      </c>
      <c r="AG2869" s="26" t="n">
        <v>6849.5</v>
      </c>
      <c r="AH2869" s="6" t="n">
        <v>-0.0174998206985585</v>
      </c>
      <c r="AI2869" s="6" t="n">
        <v>-0.0543283169957201</v>
      </c>
      <c r="AJ2869" s="6" t="n">
        <v>-0.137668387259222</v>
      </c>
      <c r="AK2869" s="6" t="n">
        <v>0.0293861341443749</v>
      </c>
      <c r="AL2869" s="6" t="n">
        <v>0.295489794507711</v>
      </c>
      <c r="AM2869" s="6" t="n">
        <v>-0.0229222201694423</v>
      </c>
      <c r="AN2869" s="6" t="n">
        <v>-0.0314060968262777</v>
      </c>
      <c r="AO2869" s="6" t="n">
        <v>-0.0367547882384679</v>
      </c>
      <c r="AP2869" s="6" t="n">
        <v>0.0221203129215004</v>
      </c>
      <c r="AQ2869" s="6" t="n">
        <v>0.030758902784057</v>
      </c>
      <c r="AR2869" s="4" t="s">
        <v>422</v>
      </c>
      <c r="AS2869" s="4" t="s">
        <v>102</v>
      </c>
      <c r="AT2869" s="5" t="n">
        <v>6080.09</v>
      </c>
      <c r="AU2869" s="6" t="n">
        <v>0.160076777629167</v>
      </c>
      <c r="AV2869" s="6" t="n">
        <v>-0.00555279324309288</v>
      </c>
      <c r="AW2869" s="5" t="n">
        <v>1513.67</v>
      </c>
      <c r="AX2869" s="6" t="n">
        <v>0.248955196386896</v>
      </c>
      <c r="AY2869" s="6" t="n">
        <v>0.00898885337940289</v>
      </c>
      <c r="AZ2869" s="5" t="n">
        <v>1519.95</v>
      </c>
      <c r="BA2869" s="6" t="n">
        <v>0.115846272436956</v>
      </c>
      <c r="BB2869" s="6" t="n">
        <v>0.0699277071117339</v>
      </c>
      <c r="BC2869" s="6" t="n">
        <v>0.249988075834404</v>
      </c>
      <c r="BD2869" s="7" t="n">
        <v>55.41</v>
      </c>
      <c r="BL2869" s="5" t="n">
        <v>187881.785</v>
      </c>
      <c r="BM2869" s="5" t="n">
        <v>5357.43</v>
      </c>
      <c r="BN2869" s="26" t="n">
        <v>35.0693868142001</v>
      </c>
      <c r="BO2869" s="7" t="n">
        <v>8.50680021389048</v>
      </c>
      <c r="BP2869" s="6" t="n">
        <v>0.242570543333422</v>
      </c>
      <c r="BQ2869" s="7" t="n">
        <v>0.0134238458901923</v>
      </c>
      <c r="BR2869" s="26" t="n">
        <v>30.15</v>
      </c>
      <c r="BS2869" s="7" t="n">
        <v>4.44</v>
      </c>
      <c r="BT2869" s="4" t="s">
        <v>1443</v>
      </c>
      <c r="BU2869" s="5" t="n">
        <v>4804.84</v>
      </c>
      <c r="BV2869" s="5" t="n">
        <v>1275.26</v>
      </c>
      <c r="BW2869" s="5" t="n">
        <v>3529.58</v>
      </c>
      <c r="BX2869" s="7" t="n">
        <v>0.871194854974317</v>
      </c>
      <c r="BY2869" s="5" t="n">
        <v>3</v>
      </c>
      <c r="BZ2869" s="6" t="n">
        <v>0.282071646941234</v>
      </c>
      <c r="CA2869" s="6" t="n">
        <v>0.142121423957384</v>
      </c>
      <c r="CB2869" s="4" t="s">
        <v>538</v>
      </c>
      <c r="CC2869" s="26" t="n">
        <v>27.4738889335369</v>
      </c>
      <c r="CD2869" s="6" t="n">
        <v>0.276462422157916</v>
      </c>
      <c r="CE2869" s="25" t="n">
        <v>46203</v>
      </c>
      <c r="CF2869" s="6" t="n">
        <v>0.319353000390623</v>
      </c>
      <c r="CG2869" s="6" t="n">
        <v>0.32861685771076</v>
      </c>
      <c r="CH2869" s="6" t="n">
        <v>0.272466875641886</v>
      </c>
      <c r="CI2869" s="6" t="n">
        <v>-0.170867625173069</v>
      </c>
      <c r="CJ2869" s="6" t="n">
        <v>0.0824536274439591</v>
      </c>
      <c r="CK2869" s="7" t="n">
        <v>0.751324589594371</v>
      </c>
      <c r="CL2869" s="6" t="n">
        <v>-0.105120584652862</v>
      </c>
      <c r="CM2869" s="4" t="s">
        <v>504</v>
      </c>
    </row>
    <row r="2870" customFormat="false" ht="15" hidden="false" customHeight="false" outlineLevel="0" collapsed="false">
      <c r="A2870" s="4" t="s">
        <v>47</v>
      </c>
      <c r="B2870" s="4" t="s">
        <v>48</v>
      </c>
      <c r="C2870" s="25" t="n">
        <v>46112</v>
      </c>
      <c r="D2870" s="4" t="s">
        <v>168</v>
      </c>
      <c r="E2870" s="4" t="s">
        <v>809</v>
      </c>
      <c r="F2870" s="4" t="s">
        <v>65</v>
      </c>
      <c r="G2870" s="4" t="s">
        <v>427</v>
      </c>
      <c r="H2870" s="5" t="n">
        <v>775</v>
      </c>
      <c r="I2870" s="25" t="n">
        <v>46164</v>
      </c>
      <c r="J2870" s="4" t="s">
        <v>834</v>
      </c>
      <c r="K2870" s="4" t="s">
        <v>5</v>
      </c>
      <c r="L2870" s="4" t="s">
        <v>421</v>
      </c>
      <c r="M2870" s="25" t="n">
        <v>46163</v>
      </c>
      <c r="N2870" s="25" t="n">
        <v>46164</v>
      </c>
      <c r="O2870" s="25" t="n">
        <v>46167</v>
      </c>
      <c r="P2870" s="25" t="n">
        <v>46167</v>
      </c>
      <c r="Q2870" s="6" t="n">
        <v>-0.00749025241124568</v>
      </c>
      <c r="R2870" s="6" t="n">
        <v>-0.00713325752093452</v>
      </c>
      <c r="S2870" s="6" t="n">
        <v>0.010360266555602</v>
      </c>
      <c r="T2870" s="6" t="n">
        <v>-0.00426324337657824</v>
      </c>
      <c r="U2870" s="6" t="n">
        <v>0.0157199183973538</v>
      </c>
      <c r="V2870" s="6" t="n">
        <v>0.0155171614328227</v>
      </c>
      <c r="W2870" s="6" t="n">
        <v>-0.019983161773932</v>
      </c>
      <c r="X2870" s="6" t="n">
        <v>-0.0197804048094009</v>
      </c>
      <c r="Y2870" s="6" t="n">
        <v>0.017666529510279</v>
      </c>
      <c r="Z2870" s="6" t="n">
        <v>-0.0219297728868573</v>
      </c>
      <c r="AA2870" s="6" t="n">
        <v>0.00895460224906297</v>
      </c>
      <c r="AB2870" s="6" t="n">
        <v>0.010360266555602</v>
      </c>
      <c r="AC2870" s="6" t="n">
        <v>0.010360266555602</v>
      </c>
      <c r="AD2870" s="6" t="n">
        <v>0.0221782590587255</v>
      </c>
      <c r="AE2870" s="7" t="n">
        <v>0.340375586854461</v>
      </c>
      <c r="AF2870" s="7" t="n">
        <v>1.3820056123739</v>
      </c>
      <c r="AG2870" s="26" t="n">
        <v>974.6</v>
      </c>
      <c r="AH2870" s="6" t="n">
        <v>0.0178590078328982</v>
      </c>
      <c r="AI2870" s="6" t="n">
        <v>0.0939499382646756</v>
      </c>
      <c r="AJ2870" s="6" t="n">
        <v>0.0495934521565888</v>
      </c>
      <c r="AK2870" s="6" t="n">
        <v>0.0279389620167729</v>
      </c>
      <c r="AL2870" s="6" t="n">
        <v>0.424769845266024</v>
      </c>
      <c r="AM2870" s="6" t="n">
        <v>-0.0125799228542188</v>
      </c>
      <c r="AN2870" s="6" t="n">
        <v>0.106529861118894</v>
      </c>
      <c r="AO2870" s="6" t="n">
        <v>-0.0422012675838618</v>
      </c>
      <c r="AP2870" s="6" t="n">
        <v>0.00180347297366912</v>
      </c>
      <c r="AQ2870" s="6" t="n">
        <v>0.0104420628362257</v>
      </c>
      <c r="AR2870" s="4" t="s">
        <v>422</v>
      </c>
      <c r="AS2870" s="4" t="s">
        <v>102</v>
      </c>
      <c r="AT2870" s="5" t="n">
        <v>2364.67</v>
      </c>
      <c r="AU2870" s="6" t="n">
        <v>0.178093862096453</v>
      </c>
      <c r="AV2870" s="6" t="n">
        <v>0.0439998057403719</v>
      </c>
      <c r="AW2870" s="5" t="n">
        <v>519.84</v>
      </c>
      <c r="AX2870" s="6" t="n">
        <v>0.219836171643401</v>
      </c>
      <c r="AY2870" s="6" t="n">
        <v>0.0295711258084065</v>
      </c>
      <c r="AZ2870" s="5" t="n">
        <v>265.85</v>
      </c>
      <c r="BA2870" s="6" t="n">
        <v>0.445701234433629</v>
      </c>
      <c r="BB2870" s="6" t="n">
        <v>0.372270686006298</v>
      </c>
      <c r="BC2870" s="6" t="n">
        <v>0.112425835317402</v>
      </c>
      <c r="BD2870" s="7" t="n">
        <v>3.52</v>
      </c>
      <c r="BL2870" s="5" t="n">
        <v>73578.4016</v>
      </c>
      <c r="BM2870" s="5" t="n">
        <v>959.82</v>
      </c>
      <c r="BN2870" s="26" t="n">
        <v>76.6585418099227</v>
      </c>
      <c r="BO2870" s="7" t="n">
        <v>7.59071572781359</v>
      </c>
      <c r="BP2870" s="6" t="n">
        <v>0.0990198293444587</v>
      </c>
      <c r="BQ2870" s="7" t="n">
        <v>0.329576064069591</v>
      </c>
      <c r="BR2870" s="26" t="n">
        <v>22.3</v>
      </c>
      <c r="BS2870" s="7" t="n">
        <v>3.57</v>
      </c>
      <c r="BT2870" s="4" t="s">
        <v>1443</v>
      </c>
      <c r="BU2870" s="5" t="n">
        <v>1601.8</v>
      </c>
      <c r="BV2870" s="5" t="n">
        <v>945.53</v>
      </c>
      <c r="BW2870" s="5" t="n">
        <v>656.27</v>
      </c>
      <c r="BX2870" s="7" t="n">
        <v>1.53756071339438</v>
      </c>
      <c r="BY2870" s="5" t="n">
        <v>3</v>
      </c>
      <c r="BZ2870" s="6" t="n">
        <v>0.192331406185528</v>
      </c>
      <c r="CA2870" s="6" t="n">
        <v>0.258305830583058</v>
      </c>
      <c r="CB2870" s="4" t="s">
        <v>554</v>
      </c>
      <c r="CC2870" s="26" t="n">
        <v>54.8184168362053</v>
      </c>
      <c r="CD2870" s="6" t="n">
        <v>0.39840853191683</v>
      </c>
      <c r="CE2870" s="25" t="n">
        <v>46203</v>
      </c>
      <c r="CG2870" s="6" t="n">
        <v>0.30765497531509</v>
      </c>
      <c r="CH2870" s="6" t="n">
        <v>0.285930131472927</v>
      </c>
      <c r="CI2870" s="6" t="n">
        <v>-0.0706143101372366</v>
      </c>
      <c r="CJ2870" s="6" t="n">
        <v>0.077207413577676</v>
      </c>
      <c r="CK2870" s="7" t="n">
        <v>0.1341874578557</v>
      </c>
    </row>
    <row r="2871" customFormat="false" ht="15" hidden="false" customHeight="false" outlineLevel="0" collapsed="false">
      <c r="A2871" s="4" t="s">
        <v>47</v>
      </c>
      <c r="B2871" s="4" t="s">
        <v>48</v>
      </c>
      <c r="C2871" s="25" t="n">
        <v>46112</v>
      </c>
      <c r="D2871" s="4" t="s">
        <v>184</v>
      </c>
      <c r="E2871" s="4" t="s">
        <v>791</v>
      </c>
      <c r="F2871" s="4" t="s">
        <v>78</v>
      </c>
      <c r="G2871" s="4" t="s">
        <v>490</v>
      </c>
      <c r="H2871" s="5" t="n">
        <v>700</v>
      </c>
      <c r="I2871" s="25" t="n">
        <v>46164</v>
      </c>
      <c r="J2871" s="4" t="s">
        <v>1157</v>
      </c>
      <c r="K2871" s="4" t="s">
        <v>5</v>
      </c>
      <c r="L2871" s="4" t="s">
        <v>421</v>
      </c>
      <c r="M2871" s="25" t="n">
        <v>46163</v>
      </c>
      <c r="N2871" s="25" t="n">
        <v>46164</v>
      </c>
      <c r="O2871" s="25" t="n">
        <v>46167</v>
      </c>
      <c r="P2871" s="25" t="n">
        <v>46167</v>
      </c>
      <c r="Q2871" s="6" t="n">
        <v>0.0127130354675265</v>
      </c>
      <c r="R2871" s="6" t="n">
        <v>0.00900573091967627</v>
      </c>
      <c r="S2871" s="6" t="n">
        <v>-0.00865488640461609</v>
      </c>
      <c r="T2871" s="6" t="n">
        <v>0.0130638799825866</v>
      </c>
      <c r="U2871" s="6" t="n">
        <v>0.0157199183973538</v>
      </c>
      <c r="V2871" s="6" t="n">
        <v>0.012024150301835</v>
      </c>
      <c r="W2871" s="6" t="n">
        <v>-0.00265603841476714</v>
      </c>
      <c r="X2871" s="6" t="n">
        <v>0.00103972968075161</v>
      </c>
      <c r="AA2871" s="6" t="n">
        <v>0.000721240533718026</v>
      </c>
      <c r="AB2871" s="6" t="n">
        <v>-0.00865488640461609</v>
      </c>
      <c r="AC2871" s="6" t="n">
        <v>0.00865488640461609</v>
      </c>
      <c r="AD2871" s="6" t="n">
        <v>0.0347998557518932</v>
      </c>
      <c r="AE2871" s="7" t="n">
        <v>0.476683937823832</v>
      </c>
      <c r="AF2871" s="7" t="n">
        <v>1.55425411704828</v>
      </c>
      <c r="AG2871" s="26" t="n">
        <v>1085.5</v>
      </c>
      <c r="AH2871" s="6" t="n">
        <v>0.0115553070543286</v>
      </c>
      <c r="AI2871" s="6" t="n">
        <v>0.0691947796109331</v>
      </c>
      <c r="AJ2871" s="6" t="n">
        <v>0.12557030277893</v>
      </c>
      <c r="AK2871" s="6" t="n">
        <v>0.448288066010631</v>
      </c>
      <c r="AL2871" s="6" t="n">
        <v>0.739653798501317</v>
      </c>
      <c r="AM2871" s="6" t="n">
        <v>0.0278144766225112</v>
      </c>
      <c r="AN2871" s="6" t="n">
        <v>0.0413803029884219</v>
      </c>
      <c r="AO2871" s="6" t="n">
        <v>0.0424699890869409</v>
      </c>
      <c r="AP2871" s="6" t="n">
        <v>-0.102582757366315</v>
      </c>
      <c r="AQ2871" s="6" t="n">
        <v>-0.0939441675037583</v>
      </c>
      <c r="AR2871" s="4" t="s">
        <v>422</v>
      </c>
      <c r="AS2871" s="4" t="s">
        <v>102</v>
      </c>
      <c r="AT2871" s="5" t="n">
        <v>78133</v>
      </c>
      <c r="AU2871" s="6" t="n">
        <v>0.204083834180922</v>
      </c>
      <c r="AV2871" s="6" t="n">
        <v>0.17456141669548</v>
      </c>
      <c r="AW2871" s="5" t="n">
        <v>5847</v>
      </c>
      <c r="AX2871" s="6" t="n">
        <v>0.0748339370048507</v>
      </c>
      <c r="AY2871" s="6" t="n">
        <v>-0.0614274283827283</v>
      </c>
      <c r="AZ2871" s="5" t="n">
        <v>2597</v>
      </c>
      <c r="BA2871" s="6" t="n">
        <v>-0.50842324436873</v>
      </c>
      <c r="BB2871" s="6" t="n">
        <v>0.267447535383114</v>
      </c>
      <c r="BC2871" s="6" t="n">
        <v>0.0332381964086878</v>
      </c>
      <c r="BD2871" s="7" t="n">
        <v>11.7</v>
      </c>
      <c r="BL2871" s="5" t="n">
        <v>240981</v>
      </c>
      <c r="BM2871" s="5" t="n">
        <v>16077</v>
      </c>
      <c r="BN2871" s="26" t="n">
        <v>14.9891770852771</v>
      </c>
      <c r="BO2871" s="7" t="n">
        <v>1.78681802678214</v>
      </c>
      <c r="BP2871" s="6" t="n">
        <v>0.119207213085581</v>
      </c>
      <c r="BQ2871" s="7" t="n">
        <v>0.538831136090638</v>
      </c>
      <c r="BR2871" s="26" t="n">
        <v>18.94</v>
      </c>
      <c r="BS2871" s="7" t="n">
        <v>3.46</v>
      </c>
      <c r="BT2871" s="4" t="s">
        <v>1443</v>
      </c>
      <c r="BU2871" s="5" t="n">
        <v>10250</v>
      </c>
      <c r="BV2871" s="5" t="n">
        <v>30096</v>
      </c>
      <c r="BW2871" s="5" t="n">
        <v>-19846</v>
      </c>
      <c r="BX2871" s="7" t="n">
        <v>0.765439474273766</v>
      </c>
      <c r="BY2871" s="5" t="n">
        <v>1</v>
      </c>
      <c r="CE2871" s="25" t="n">
        <v>46203</v>
      </c>
      <c r="CF2871" s="6" t="n">
        <v>0.332457434123475</v>
      </c>
      <c r="CG2871" s="6" t="n">
        <v>0.338210433880705</v>
      </c>
      <c r="CH2871" s="6" t="n">
        <v>0.300123874181789</v>
      </c>
      <c r="CI2871" s="6" t="n">
        <v>-0.112612018682874</v>
      </c>
      <c r="CJ2871" s="6" t="n">
        <v>0.0848359177785791</v>
      </c>
      <c r="CK2871" s="7" t="n">
        <v>0.102019128586612</v>
      </c>
      <c r="CL2871" s="6" t="n">
        <v>-0.00649523809523821</v>
      </c>
      <c r="CM2871" s="4" t="s">
        <v>504</v>
      </c>
    </row>
    <row r="2872" customFormat="false" ht="15" hidden="false" customHeight="false" outlineLevel="0" collapsed="false">
      <c r="A2872" s="4" t="s">
        <v>47</v>
      </c>
      <c r="B2872" s="4" t="s">
        <v>48</v>
      </c>
      <c r="C2872" s="25" t="n">
        <v>46112</v>
      </c>
      <c r="D2872" s="4" t="s">
        <v>240</v>
      </c>
      <c r="E2872" s="4" t="s">
        <v>821</v>
      </c>
      <c r="F2872" s="4" t="s">
        <v>56</v>
      </c>
      <c r="G2872" s="4" t="s">
        <v>419</v>
      </c>
      <c r="H2872" s="5" t="n">
        <v>550</v>
      </c>
      <c r="I2872" s="25" t="n">
        <v>46164</v>
      </c>
      <c r="J2872" s="4" t="s">
        <v>922</v>
      </c>
      <c r="K2872" s="4" t="s">
        <v>6</v>
      </c>
      <c r="L2872" s="4" t="s">
        <v>421</v>
      </c>
      <c r="M2872" s="25" t="n">
        <v>46163</v>
      </c>
      <c r="N2872" s="25" t="n">
        <v>46164</v>
      </c>
      <c r="O2872" s="25" t="n">
        <v>46167</v>
      </c>
      <c r="P2872" s="25" t="n">
        <v>46164</v>
      </c>
      <c r="Q2872" s="6" t="n">
        <v>-0.0169806314672327</v>
      </c>
      <c r="R2872" s="6" t="n">
        <v>0.0374628879892038</v>
      </c>
      <c r="S2872" s="6" t="n">
        <v>-0.0233622977262085</v>
      </c>
      <c r="T2872" s="6" t="n">
        <v>-0.00288004120423735</v>
      </c>
      <c r="U2872" s="6" t="n">
        <v>0.0157199183973538</v>
      </c>
      <c r="V2872" s="6" t="n">
        <v>-0.00703366141136563</v>
      </c>
      <c r="W2872" s="6" t="n">
        <v>-0.0185999596015911</v>
      </c>
      <c r="X2872" s="6" t="n">
        <v>0.00415362020712828</v>
      </c>
      <c r="Y2872" s="6" t="n">
        <v>-0.0488056369036304</v>
      </c>
      <c r="Z2872" s="6" t="n">
        <v>0.045925595699393</v>
      </c>
      <c r="AA2872" s="6" t="n">
        <v>0.00620782726045888</v>
      </c>
      <c r="AB2872" s="6" t="n">
        <v>0.0374628879892038</v>
      </c>
      <c r="AC2872" s="6" t="n">
        <v>0.0374628879892038</v>
      </c>
      <c r="AD2872" s="6" t="n">
        <v>0.0700674763832658</v>
      </c>
      <c r="AE2872" s="7" t="n">
        <v>0.629429892141757</v>
      </c>
      <c r="AF2872" s="7" t="n">
        <v>5.4584544762335</v>
      </c>
      <c r="AG2872" s="26" t="n">
        <v>942.25</v>
      </c>
      <c r="AH2872" s="6" t="n">
        <v>0.0155197499595841</v>
      </c>
      <c r="AI2872" s="6" t="n">
        <v>-0.117660829665699</v>
      </c>
      <c r="AJ2872" s="6" t="n">
        <v>-0.180153136691899</v>
      </c>
      <c r="AK2872" s="6" t="n">
        <v>-0.31831602335347</v>
      </c>
      <c r="AL2872" s="6" t="n">
        <v>-0.376150382010449</v>
      </c>
      <c r="AM2872" s="6" t="n">
        <v>-0.0760026277672684</v>
      </c>
      <c r="AN2872" s="6" t="n">
        <v>-0.0416582018984308</v>
      </c>
      <c r="AO2872" s="6" t="n">
        <v>0.0822589238145981</v>
      </c>
      <c r="AP2872" s="6" t="n">
        <v>0.0778902503995744</v>
      </c>
      <c r="AQ2872" s="6" t="n">
        <v>0.086528840262131</v>
      </c>
      <c r="AR2872" s="4" t="s">
        <v>422</v>
      </c>
      <c r="AS2872" s="4" t="s">
        <v>102</v>
      </c>
      <c r="AT2872" s="5" t="n">
        <v>869.005</v>
      </c>
      <c r="AU2872" s="6" t="n">
        <v>0.15925295981324</v>
      </c>
      <c r="AV2872" s="6" t="n">
        <v>0.0605200789832734</v>
      </c>
      <c r="AW2872" s="5" t="n">
        <v>403.704</v>
      </c>
      <c r="AX2872" s="6" t="n">
        <v>0.464558892066214</v>
      </c>
      <c r="AY2872" s="6" t="n">
        <v>0.0996444348375994</v>
      </c>
      <c r="AZ2872" s="5" t="n">
        <v>565.797</v>
      </c>
      <c r="BA2872" s="6" t="n">
        <v>0.221000543820729</v>
      </c>
      <c r="BB2872" s="6" t="n">
        <v>1.0823945087503</v>
      </c>
      <c r="BC2872" s="6" t="n">
        <v>0.651086012163336</v>
      </c>
      <c r="BD2872" s="7" t="n">
        <v>8.73</v>
      </c>
      <c r="BL2872" s="5" t="n">
        <v>61097.3745</v>
      </c>
      <c r="BM2872" s="5" t="n">
        <v>1347.405</v>
      </c>
      <c r="BN2872" s="26" t="n">
        <v>45.3444766050297</v>
      </c>
      <c r="BO2872" s="7" t="n">
        <v>1.25688116982114</v>
      </c>
      <c r="BP2872" s="6" t="n">
        <v>0.0277185065067379</v>
      </c>
      <c r="BQ2872" s="7" t="n">
        <v>1.51613949001717E-005</v>
      </c>
      <c r="BR2872" s="26" t="n">
        <v>19.86</v>
      </c>
      <c r="BS2872" s="7" t="n">
        <v>5.42</v>
      </c>
      <c r="BT2872" s="4" t="s">
        <v>1443</v>
      </c>
      <c r="BU2872" s="5" t="n">
        <v>1076.434</v>
      </c>
      <c r="BV2872" s="5" t="n">
        <v>75.037</v>
      </c>
      <c r="BW2872" s="5" t="n">
        <v>1001.397</v>
      </c>
      <c r="BX2872" s="7" t="n">
        <v>0.74246351600964</v>
      </c>
      <c r="BY2872" s="5" t="n">
        <v>9</v>
      </c>
      <c r="BZ2872" s="6" t="n">
        <v>0.126426992944785</v>
      </c>
      <c r="CA2872" s="6" t="n">
        <v>0.208730271576852</v>
      </c>
      <c r="CB2872" s="4" t="s">
        <v>435</v>
      </c>
      <c r="CC2872" s="26" t="n">
        <v>23.8871323355774</v>
      </c>
      <c r="CD2872" s="6" t="n">
        <v>0.898280461966289</v>
      </c>
      <c r="CE2872" s="25" t="n">
        <v>46203</v>
      </c>
      <c r="CG2872" s="6" t="n">
        <v>0.382460297917295</v>
      </c>
      <c r="CH2872" s="6" t="n">
        <v>0.366030941454787</v>
      </c>
      <c r="CI2872" s="6" t="n">
        <v>-0.0429570246950474</v>
      </c>
      <c r="CJ2872" s="6" t="n">
        <v>0.0978677462887989</v>
      </c>
      <c r="CK2872" s="7" t="n">
        <v>0.382790954219526</v>
      </c>
    </row>
    <row r="2873" customFormat="false" ht="15" hidden="false" customHeight="false" outlineLevel="0" collapsed="false">
      <c r="A2873" s="4" t="s">
        <v>47</v>
      </c>
      <c r="B2873" s="4" t="s">
        <v>48</v>
      </c>
      <c r="C2873" s="25" t="n">
        <v>46112</v>
      </c>
      <c r="D2873" s="4" t="s">
        <v>285</v>
      </c>
      <c r="E2873" s="4" t="s">
        <v>677</v>
      </c>
      <c r="F2873" s="4" t="s">
        <v>57</v>
      </c>
      <c r="G2873" s="4" t="s">
        <v>590</v>
      </c>
      <c r="H2873" s="5" t="n">
        <v>350</v>
      </c>
      <c r="I2873" s="25" t="n">
        <v>46164</v>
      </c>
      <c r="J2873" s="4" t="s">
        <v>1226</v>
      </c>
      <c r="K2873" s="4" t="s">
        <v>6</v>
      </c>
      <c r="L2873" s="4" t="s">
        <v>421</v>
      </c>
      <c r="M2873" s="25" t="n">
        <v>46163</v>
      </c>
      <c r="N2873" s="25" t="n">
        <v>46164</v>
      </c>
      <c r="O2873" s="25" t="n">
        <v>46167</v>
      </c>
      <c r="P2873" s="25" t="n">
        <v>46164</v>
      </c>
      <c r="Q2873" s="6" t="n">
        <v>0.00585013029835668</v>
      </c>
      <c r="R2873" s="6" t="n">
        <v>-0.0246920107862317</v>
      </c>
      <c r="S2873" s="6" t="n">
        <v>-0.00216849181394341</v>
      </c>
      <c r="T2873" s="6" t="n">
        <v>-0.0210103723018185</v>
      </c>
      <c r="U2873" s="6" t="n">
        <v>0.0157199183973538</v>
      </c>
      <c r="V2873" s="6" t="n">
        <v>-0.00671164031398319</v>
      </c>
      <c r="W2873" s="6" t="n">
        <v>-0.0367302906991722</v>
      </c>
      <c r="X2873" s="6" t="n">
        <v>-0.0142987319878353</v>
      </c>
      <c r="Y2873" s="6" t="n">
        <v>0.000771975761414079</v>
      </c>
      <c r="Z2873" s="6" t="n">
        <v>-0.0217823480632325</v>
      </c>
      <c r="AA2873" s="6" t="n">
        <v>0.00618622111774969</v>
      </c>
      <c r="AB2873" s="6" t="n">
        <v>-0.0246920107862317</v>
      </c>
      <c r="AC2873" s="6" t="n">
        <v>0.0246920107862317</v>
      </c>
      <c r="AD2873" s="6" t="n">
        <v>0.036958705652197</v>
      </c>
      <c r="AE2873" s="7" t="n">
        <v>0.164520743919885</v>
      </c>
      <c r="AF2873" s="7" t="n">
        <v>0.667818472393995</v>
      </c>
      <c r="AG2873" s="26" t="n">
        <v>1880.3</v>
      </c>
      <c r="AH2873" s="6" t="n">
        <v>0.0304142919772028</v>
      </c>
      <c r="AI2873" s="6" t="n">
        <v>0.126872827520077</v>
      </c>
      <c r="AJ2873" s="6" t="n">
        <v>0.0964487725231793</v>
      </c>
      <c r="AK2873" s="6" t="n">
        <v>0.0755824306785833</v>
      </c>
      <c r="AL2873" s="6" t="n">
        <v>0.0706375082916924</v>
      </c>
      <c r="AM2873" s="6" t="n">
        <v>0.106266490030837</v>
      </c>
      <c r="AN2873" s="6" t="n">
        <v>0.0206063374892398</v>
      </c>
      <c r="AO2873" s="6" t="n">
        <v>-0.0275453656416385</v>
      </c>
      <c r="AP2873" s="6" t="n">
        <v>0.0148864500706294</v>
      </c>
      <c r="AQ2873" s="6" t="n">
        <v>0.023525039933186</v>
      </c>
      <c r="AR2873" s="4" t="s">
        <v>422</v>
      </c>
      <c r="AS2873" s="4" t="s">
        <v>102</v>
      </c>
      <c r="AT2873" s="5" t="n">
        <v>14611.79</v>
      </c>
      <c r="AU2873" s="6" t="n">
        <v>0.127553855129009</v>
      </c>
      <c r="AV2873" s="6" t="n">
        <v>-0.0585514421534302</v>
      </c>
      <c r="AW2873" s="5" t="n">
        <v>3954.2</v>
      </c>
      <c r="AX2873" s="6" t="n">
        <v>0.270617083875418</v>
      </c>
      <c r="AY2873" s="6" t="n">
        <v>0.0117659830052788</v>
      </c>
      <c r="AZ2873" s="5" t="n">
        <v>2714.03</v>
      </c>
      <c r="BA2873" s="6" t="n">
        <v>0.262409994976464</v>
      </c>
      <c r="BB2873" s="6" t="n">
        <v>-0.194365369373755</v>
      </c>
      <c r="BC2873" s="6" t="n">
        <v>0.185742472345962</v>
      </c>
      <c r="BD2873" s="7" t="n">
        <v>11.3</v>
      </c>
      <c r="BL2873" s="5" t="n">
        <v>451140.379</v>
      </c>
      <c r="BM2873" s="5" t="n">
        <v>10915.27</v>
      </c>
      <c r="BN2873" s="26" t="n">
        <v>41.331124104122</v>
      </c>
      <c r="BO2873" s="7" t="n">
        <v>5.79725009290704</v>
      </c>
      <c r="BP2873" s="6" t="n">
        <v>0.140263547594363</v>
      </c>
      <c r="BQ2873" s="7" t="n">
        <v>0.0602150714497559</v>
      </c>
      <c r="BR2873" s="26" t="n">
        <v>38.9</v>
      </c>
      <c r="BS2873" s="7" t="n">
        <v>5.41</v>
      </c>
      <c r="BT2873" s="4" t="s">
        <v>1443</v>
      </c>
      <c r="BU2873" s="5" t="n">
        <v>12419.18</v>
      </c>
      <c r="BV2873" s="5" t="n">
        <v>3609.37</v>
      </c>
      <c r="BW2873" s="5" t="n">
        <v>8809.81</v>
      </c>
      <c r="BX2873" s="7" t="n">
        <v>1.08186476320232</v>
      </c>
      <c r="BY2873" s="5" t="n">
        <v>8</v>
      </c>
      <c r="BZ2873" s="6" t="n">
        <v>0.0756908458024694</v>
      </c>
      <c r="CA2873" s="6" t="n">
        <v>-0.382468589739039</v>
      </c>
      <c r="CB2873" s="4" t="s">
        <v>1156</v>
      </c>
      <c r="CC2873" s="26" t="n">
        <v>43.7496028895621</v>
      </c>
      <c r="CD2873" s="6" t="n">
        <v>-0.0552800168619831</v>
      </c>
      <c r="CE2873" s="25" t="n">
        <v>46203</v>
      </c>
      <c r="CF2873" s="6" t="n">
        <v>0.224649139614683</v>
      </c>
      <c r="CG2873" s="6" t="n">
        <v>0.213165472768899</v>
      </c>
      <c r="CH2873" s="6" t="n">
        <v>0.208992206646781</v>
      </c>
      <c r="CI2873" s="6" t="n">
        <v>-0.0195775895031651</v>
      </c>
      <c r="CJ2873" s="6" t="n">
        <v>0.0545920795220219</v>
      </c>
      <c r="CK2873" s="7" t="n">
        <v>0.452300242130751</v>
      </c>
      <c r="CL2873" s="6" t="n">
        <v>-0.123788422910707</v>
      </c>
      <c r="CM2873" s="4" t="s">
        <v>504</v>
      </c>
    </row>
    <row r="2874" customFormat="false" ht="15" hidden="false" customHeight="false" outlineLevel="0" collapsed="false">
      <c r="A2874" s="4" t="s">
        <v>47</v>
      </c>
      <c r="B2874" s="4" t="s">
        <v>48</v>
      </c>
      <c r="C2874" s="25" t="n">
        <v>46112</v>
      </c>
      <c r="D2874" s="4" t="s">
        <v>298</v>
      </c>
      <c r="E2874" s="4" t="s">
        <v>613</v>
      </c>
      <c r="F2874" s="4" t="s">
        <v>57</v>
      </c>
      <c r="G2874" s="4" t="s">
        <v>590</v>
      </c>
      <c r="H2874" s="5" t="n">
        <v>125</v>
      </c>
      <c r="I2874" s="25" t="n">
        <v>46164</v>
      </c>
      <c r="J2874" s="4" t="s">
        <v>1051</v>
      </c>
      <c r="K2874" s="4" t="s">
        <v>5</v>
      </c>
      <c r="L2874" s="4" t="s">
        <v>421</v>
      </c>
      <c r="M2874" s="25" t="n">
        <v>46163</v>
      </c>
      <c r="N2874" s="25" t="n">
        <v>46164</v>
      </c>
      <c r="O2874" s="25" t="n">
        <v>46167</v>
      </c>
      <c r="P2874" s="25" t="n">
        <v>46167</v>
      </c>
      <c r="Q2874" s="6" t="n">
        <v>0.00903097624853255</v>
      </c>
      <c r="R2874" s="6" t="n">
        <v>0.00380381276291053</v>
      </c>
      <c r="S2874" s="6" t="n">
        <v>0.0192590611207706</v>
      </c>
      <c r="T2874" s="6" t="n">
        <v>0.0320938501322137</v>
      </c>
      <c r="U2874" s="6" t="n">
        <v>0.0157199183973538</v>
      </c>
      <c r="V2874" s="6" t="n">
        <v>-0.00671164031398319</v>
      </c>
      <c r="W2874" s="6" t="n">
        <v>0.0163739317348599</v>
      </c>
      <c r="X2874" s="6" t="n">
        <v>0.0388054904461969</v>
      </c>
      <c r="Y2874" s="6" t="n">
        <v>-0.0181242489550575</v>
      </c>
      <c r="Z2874" s="6" t="n">
        <v>0.0502180990872712</v>
      </c>
      <c r="AA2874" s="6" t="n">
        <v>0.00864874504034607</v>
      </c>
      <c r="AB2874" s="6" t="n">
        <v>0.0192590611207706</v>
      </c>
      <c r="AC2874" s="6" t="n">
        <v>0.0192590611207706</v>
      </c>
      <c r="AD2874" s="6" t="n">
        <v>0.045227586821809</v>
      </c>
      <c r="AE2874" s="7" t="n">
        <v>0.308526367668805</v>
      </c>
      <c r="AF2874" s="7" t="n">
        <v>3.57855238015394</v>
      </c>
      <c r="AG2874" s="26" t="n">
        <v>4429.2</v>
      </c>
      <c r="AH2874" s="6" t="n">
        <v>0.0310535872247313</v>
      </c>
      <c r="AI2874" s="6" t="n">
        <v>0.0567856461156706</v>
      </c>
      <c r="AJ2874" s="6" t="n">
        <v>0.0863337584616888</v>
      </c>
      <c r="AK2874" s="6" t="n">
        <v>0.147564672773474</v>
      </c>
      <c r="AL2874" s="6" t="n">
        <v>0.344249876719581</v>
      </c>
      <c r="AM2874" s="6" t="n">
        <v>0.106266490030837</v>
      </c>
      <c r="AN2874" s="6" t="n">
        <v>-0.0494808439151666</v>
      </c>
      <c r="AO2874" s="6" t="n">
        <v>-0.055701351528671</v>
      </c>
      <c r="AP2874" s="6" t="n">
        <v>-0.0127935966408607</v>
      </c>
      <c r="AQ2874" s="6" t="n">
        <v>-0.00415500677830405</v>
      </c>
      <c r="AR2874" s="4" t="s">
        <v>422</v>
      </c>
      <c r="AS2874" s="4" t="s">
        <v>102</v>
      </c>
      <c r="AT2874" s="5" t="n">
        <v>4197</v>
      </c>
      <c r="AU2874" s="6" t="n">
        <v>0.418384589388307</v>
      </c>
      <c r="AV2874" s="6" t="n">
        <v>0.270663033605813</v>
      </c>
      <c r="AW2874" s="5" t="n">
        <v>1290</v>
      </c>
      <c r="AX2874" s="6" t="n">
        <v>0.307362401715511</v>
      </c>
      <c r="AY2874" s="6" t="n">
        <v>-0.0103124884500854</v>
      </c>
      <c r="AZ2874" s="5" t="n">
        <v>389</v>
      </c>
      <c r="BA2874" s="6" t="n">
        <v>-0.218875502008032</v>
      </c>
      <c r="BB2874" s="6" t="n">
        <v>-0.38740157480315</v>
      </c>
      <c r="BC2874" s="6" t="n">
        <v>0.0926852513700262</v>
      </c>
      <c r="BD2874" s="7" t="n">
        <v>11.51</v>
      </c>
      <c r="BL2874" s="5" t="n">
        <v>149910.7032</v>
      </c>
      <c r="BM2874" s="5" t="n">
        <v>2272</v>
      </c>
      <c r="BN2874" s="26" t="n">
        <v>65.9818235915493</v>
      </c>
      <c r="BO2874" s="7" t="n">
        <v>17.7430113859628</v>
      </c>
      <c r="BP2874" s="6" t="n">
        <v>0.26890756302521</v>
      </c>
      <c r="BQ2874" s="7" t="n">
        <v>0.306545153272577</v>
      </c>
      <c r="BR2874" s="26" t="n">
        <v>38.9</v>
      </c>
      <c r="BS2874" s="7" t="n">
        <v>5.41</v>
      </c>
      <c r="BT2874" s="4" t="s">
        <v>1443</v>
      </c>
      <c r="BU2874" s="5" t="n">
        <v>3023</v>
      </c>
      <c r="BV2874" s="5" t="n">
        <v>677</v>
      </c>
      <c r="BW2874" s="5" t="n">
        <v>2346</v>
      </c>
      <c r="BX2874" s="7" t="n">
        <v>1.39759593157651</v>
      </c>
      <c r="BY2874" s="5" t="n">
        <v>8</v>
      </c>
      <c r="BZ2874" s="6" t="n">
        <v>0.0756908458024694</v>
      </c>
      <c r="CA2874" s="6" t="n">
        <v>-0.263185464787908</v>
      </c>
      <c r="CB2874" s="4" t="s">
        <v>1145</v>
      </c>
      <c r="CC2874" s="26" t="n">
        <v>33.2644195095598</v>
      </c>
      <c r="CD2874" s="6" t="n">
        <v>0.983555539653619</v>
      </c>
      <c r="CE2874" s="25" t="n">
        <v>46203</v>
      </c>
      <c r="CF2874" s="6" t="n">
        <v>0.241446314571519</v>
      </c>
      <c r="CG2874" s="6" t="n">
        <v>0.303760820986238</v>
      </c>
      <c r="CH2874" s="6" t="n">
        <v>0.267734231116343</v>
      </c>
      <c r="CI2874" s="6" t="n">
        <v>-0.11860183203655</v>
      </c>
      <c r="CJ2874" s="6" t="n">
        <v>0.0762337836030494</v>
      </c>
      <c r="CK2874" s="7" t="n">
        <v>0.252631578947371</v>
      </c>
      <c r="CL2874" s="6" t="n">
        <v>0.0987959866220736</v>
      </c>
      <c r="CM2874" s="4" t="s">
        <v>504</v>
      </c>
    </row>
    <row r="2875" customFormat="false" ht="15" hidden="false" customHeight="false" outlineLevel="0" collapsed="false">
      <c r="A2875" s="4" t="s">
        <v>47</v>
      </c>
      <c r="B2875" s="4" t="s">
        <v>48</v>
      </c>
      <c r="C2875" s="25" t="n">
        <v>46112</v>
      </c>
      <c r="D2875" s="4" t="s">
        <v>158</v>
      </c>
      <c r="E2875" s="4" t="s">
        <v>712</v>
      </c>
      <c r="F2875" s="4" t="s">
        <v>57</v>
      </c>
      <c r="G2875" s="4" t="s">
        <v>590</v>
      </c>
      <c r="H2875" s="5" t="n">
        <v>100</v>
      </c>
      <c r="I2875" s="25" t="n">
        <v>46165</v>
      </c>
      <c r="J2875" s="4" t="s">
        <v>1049</v>
      </c>
      <c r="K2875" s="4" t="s">
        <v>444</v>
      </c>
      <c r="L2875" s="4" t="s">
        <v>421</v>
      </c>
      <c r="M2875" s="25" t="n">
        <v>46164</v>
      </c>
      <c r="N2875" s="25" t="n">
        <v>46167</v>
      </c>
      <c r="O2875" s="25" t="n">
        <v>46168</v>
      </c>
      <c r="P2875" s="25" t="n">
        <v>46167</v>
      </c>
      <c r="Q2875" s="6" t="n">
        <v>0.00422863808690588</v>
      </c>
      <c r="R2875" s="6" t="n">
        <v>-0.0189487440104544</v>
      </c>
      <c r="S2875" s="6" t="n">
        <v>-0.000518019684748072</v>
      </c>
      <c r="T2875" s="6" t="n">
        <v>-0.0152381256082966</v>
      </c>
      <c r="U2875" s="6" t="n">
        <v>0.0109914862788912</v>
      </c>
      <c r="V2875" s="6" t="n">
        <v>-0.00926187310959004</v>
      </c>
      <c r="W2875" s="6" t="n">
        <v>-0.0262296118871879</v>
      </c>
      <c r="X2875" s="6" t="n">
        <v>-0.00597625249870659</v>
      </c>
      <c r="Y2875" s="6" t="n">
        <v>-0.00211414758534684</v>
      </c>
      <c r="Z2875" s="6" t="n">
        <v>-0.0131239780229498</v>
      </c>
      <c r="AA2875" s="6" t="n">
        <v>-0.019892551183389</v>
      </c>
      <c r="AB2875" s="6" t="n">
        <v>-0.0189487440104544</v>
      </c>
      <c r="AC2875" s="6" t="n">
        <v>0.0189487440104544</v>
      </c>
      <c r="AD2875" s="6" t="n">
        <v>0.0370262813997386</v>
      </c>
      <c r="AE2875" s="7" t="n">
        <v>0.26078431372549</v>
      </c>
      <c r="AF2875" s="7" t="n">
        <v>2.61380868890154</v>
      </c>
      <c r="AG2875" s="26" t="n">
        <v>6858</v>
      </c>
      <c r="AH2875" s="6" t="n">
        <v>-0.00917431192660545</v>
      </c>
      <c r="AI2875" s="6" t="n">
        <v>0.0909958638243715</v>
      </c>
      <c r="AJ2875" s="6" t="n">
        <v>0.111777579638486</v>
      </c>
      <c r="AK2875" s="6" t="n">
        <v>0.0392565172918078</v>
      </c>
      <c r="AL2875" s="6" t="n">
        <v>0.0912234806534826</v>
      </c>
      <c r="AM2875" s="6" t="n">
        <v>0.109296765150891</v>
      </c>
      <c r="AN2875" s="6" t="n">
        <v>-0.018300901326519</v>
      </c>
      <c r="AO2875" s="6" t="n">
        <v>-0.0261365319117429</v>
      </c>
      <c r="AP2875" s="6" t="n">
        <v>7.40411668889163E-005</v>
      </c>
      <c r="AQ2875" s="6" t="n">
        <v>-0.00444010762648062</v>
      </c>
      <c r="AR2875" s="4" t="s">
        <v>422</v>
      </c>
      <c r="AS2875" s="4" t="s">
        <v>102</v>
      </c>
      <c r="AT2875" s="5" t="n">
        <v>2831</v>
      </c>
      <c r="AU2875" s="6" t="n">
        <v>0.0951644100580271</v>
      </c>
      <c r="AV2875" s="6" t="n">
        <v>0.0871735791090629</v>
      </c>
      <c r="AW2875" s="5" t="n">
        <v>934</v>
      </c>
      <c r="AX2875" s="6" t="n">
        <v>0.329918756623101</v>
      </c>
      <c r="AY2875" s="6" t="n">
        <v>-0.0128278584639393</v>
      </c>
      <c r="AZ2875" s="5" t="n">
        <v>751</v>
      </c>
      <c r="BA2875" s="6" t="n">
        <v>0.134441087613293</v>
      </c>
      <c r="BB2875" s="6" t="n">
        <v>0.288164665523156</v>
      </c>
      <c r="BC2875" s="6" t="n">
        <v>0.265277287177676</v>
      </c>
      <c r="BD2875" s="7" t="n">
        <v>28.31</v>
      </c>
      <c r="BL2875" s="5" t="n">
        <v>181737</v>
      </c>
      <c r="BM2875" s="5" t="n">
        <v>2479</v>
      </c>
      <c r="BN2875" s="26" t="n">
        <v>73.3106091165793</v>
      </c>
      <c r="BO2875" s="7" t="n">
        <v>11.7911503276455</v>
      </c>
      <c r="BP2875" s="6" t="n">
        <v>0.160838253422436</v>
      </c>
      <c r="BQ2875" s="7" t="n">
        <v>0.00577434633101927</v>
      </c>
      <c r="BR2875" s="26" t="n">
        <v>38.93</v>
      </c>
      <c r="BS2875" s="7" t="n">
        <v>5.42</v>
      </c>
      <c r="BT2875" s="4" t="s">
        <v>1443</v>
      </c>
      <c r="BU2875" s="5" t="n">
        <v>2738</v>
      </c>
      <c r="BV2875" s="5" t="n">
        <v>2520</v>
      </c>
      <c r="BW2875" s="5" t="n">
        <v>218</v>
      </c>
      <c r="BX2875" s="7" t="n">
        <v>1.06619937694704</v>
      </c>
      <c r="BY2875" s="5" t="n">
        <v>8</v>
      </c>
      <c r="BZ2875" s="6" t="n">
        <v>0.0918855683379601</v>
      </c>
      <c r="CA2875" s="6" t="n">
        <v>-0.382468589739039</v>
      </c>
      <c r="CB2875" s="4" t="s">
        <v>1146</v>
      </c>
      <c r="CC2875" s="26" t="n">
        <v>33.2644195095598</v>
      </c>
      <c r="CD2875" s="6" t="n">
        <v>1.20387459626375</v>
      </c>
      <c r="CE2875" s="25" t="n">
        <v>46203</v>
      </c>
      <c r="CF2875" s="6" t="n">
        <v>0.279153544859309</v>
      </c>
      <c r="CG2875" s="6" t="n">
        <v>0.268374260441679</v>
      </c>
      <c r="CH2875" s="6" t="n">
        <v>0.236742130694632</v>
      </c>
      <c r="CI2875" s="6" t="n">
        <v>-0.11786573606198</v>
      </c>
      <c r="CJ2875" s="6" t="n">
        <v>0.0673660519819951</v>
      </c>
      <c r="CK2875" s="7" t="n">
        <v>0.281280310378273</v>
      </c>
      <c r="CL2875" s="6" t="n">
        <v>-0.131507561891918</v>
      </c>
      <c r="CM2875" s="4" t="s">
        <v>504</v>
      </c>
    </row>
    <row r="2876" customFormat="false" ht="15" hidden="false" customHeight="false" outlineLevel="0" collapsed="false">
      <c r="A2876" s="4" t="s">
        <v>47</v>
      </c>
      <c r="B2876" s="4" t="s">
        <v>48</v>
      </c>
      <c r="C2876" s="25" t="n">
        <v>46112</v>
      </c>
      <c r="D2876" s="4" t="s">
        <v>245</v>
      </c>
      <c r="E2876" s="4" t="s">
        <v>624</v>
      </c>
      <c r="F2876" s="4" t="s">
        <v>59</v>
      </c>
      <c r="G2876" s="4" t="s">
        <v>506</v>
      </c>
      <c r="H2876" s="5" t="n">
        <v>1500</v>
      </c>
      <c r="I2876" s="25" t="n">
        <v>46165</v>
      </c>
      <c r="J2876" s="4" t="s">
        <v>750</v>
      </c>
      <c r="K2876" s="4" t="s">
        <v>444</v>
      </c>
      <c r="L2876" s="4" t="s">
        <v>421</v>
      </c>
      <c r="M2876" s="25" t="n">
        <v>46164</v>
      </c>
      <c r="N2876" s="25" t="n">
        <v>46167</v>
      </c>
      <c r="O2876" s="25" t="n">
        <v>46168</v>
      </c>
      <c r="P2876" s="25" t="n">
        <v>46167</v>
      </c>
      <c r="Q2876" s="6" t="n">
        <v>-0.000385802469135887</v>
      </c>
      <c r="R2876" s="6" t="n">
        <v>0.00360221278785544</v>
      </c>
      <c r="S2876" s="6" t="n">
        <v>-0.000897320856300565</v>
      </c>
      <c r="T2876" s="6" t="n">
        <v>0.00231908946241899</v>
      </c>
      <c r="U2876" s="6" t="n">
        <v>0.0109914862788912</v>
      </c>
      <c r="V2876" s="6" t="n">
        <v>0.0132924786218804</v>
      </c>
      <c r="W2876" s="6" t="n">
        <v>-0.00867239681647225</v>
      </c>
      <c r="X2876" s="6" t="n">
        <v>-0.0109733891594614</v>
      </c>
      <c r="Y2876" s="6" t="n">
        <v>-0.0159904680953792</v>
      </c>
      <c r="Z2876" s="6" t="n">
        <v>0.0183095575577982</v>
      </c>
      <c r="AA2876" s="6" t="n">
        <v>0.008490930142802</v>
      </c>
      <c r="AB2876" s="6" t="n">
        <v>0.00360221278785544</v>
      </c>
      <c r="AC2876" s="6" t="n">
        <v>0.00360221278785544</v>
      </c>
      <c r="AD2876" s="6" t="n">
        <v>0.0163386080020585</v>
      </c>
      <c r="AE2876" s="7" t="n">
        <v>0.566929133858269</v>
      </c>
      <c r="AF2876" s="7" t="n">
        <v>1.20225110928735</v>
      </c>
      <c r="AG2876" s="26" t="n">
        <v>388.8</v>
      </c>
      <c r="AH2876" s="6" t="n">
        <v>-0.0189250567751704</v>
      </c>
      <c r="AI2876" s="6" t="n">
        <v>-0.0186774356385666</v>
      </c>
      <c r="AJ2876" s="6" t="n">
        <v>0.0710743801652887</v>
      </c>
      <c r="AK2876" s="6" t="n">
        <v>0.227978145518589</v>
      </c>
      <c r="AL2876" s="6" t="n">
        <v>0.170176201332856</v>
      </c>
      <c r="AM2876" s="6" t="n">
        <v>0.0239112087286335</v>
      </c>
      <c r="AN2876" s="6" t="n">
        <v>-0.0425886443672001</v>
      </c>
      <c r="AO2876" s="6" t="n">
        <v>-0.058763151141904</v>
      </c>
      <c r="AP2876" s="6" t="n">
        <v>-0.0837823967154223</v>
      </c>
      <c r="AQ2876" s="6" t="n">
        <v>-0.0882965455087919</v>
      </c>
      <c r="AR2876" s="4" t="s">
        <v>422</v>
      </c>
      <c r="AS2876" s="4" t="s">
        <v>102</v>
      </c>
      <c r="AT2876" s="5" t="n">
        <v>49687.77</v>
      </c>
      <c r="AU2876" s="6" t="n">
        <v>-0.00292833965770156</v>
      </c>
      <c r="AV2876" s="6" t="n">
        <v>0.0838048426809244</v>
      </c>
      <c r="AW2876" s="5" t="n">
        <v>15320.48</v>
      </c>
      <c r="AX2876" s="6" t="n">
        <v>0.308335028921604</v>
      </c>
      <c r="AY2876" s="6" t="n">
        <v>0.0122693143549552</v>
      </c>
      <c r="AZ2876" s="5" t="n">
        <v>10486.47</v>
      </c>
      <c r="BA2876" s="6" t="n">
        <v>0.377764668476276</v>
      </c>
      <c r="BB2876" s="6" t="n">
        <v>0.910566676444384</v>
      </c>
      <c r="BC2876" s="6" t="n">
        <v>0.211047306007092</v>
      </c>
      <c r="BD2876" s="7" t="n">
        <v>10.81</v>
      </c>
      <c r="BL2876" s="5" t="n">
        <v>377006.5296</v>
      </c>
      <c r="BM2876" s="5" t="n">
        <v>24177.27</v>
      </c>
      <c r="BN2876" s="26" t="n">
        <v>15.593428439191</v>
      </c>
      <c r="BO2876" s="7" t="n">
        <v>1.96321963693876</v>
      </c>
      <c r="BP2876" s="6" t="n">
        <v>0.125900448679047</v>
      </c>
      <c r="BQ2876" s="7" t="n">
        <v>1.31328568433579</v>
      </c>
      <c r="BR2876" s="26" t="n">
        <v>15.28</v>
      </c>
      <c r="BS2876" s="7" t="n">
        <v>2.49</v>
      </c>
      <c r="BT2876" s="4" t="s">
        <v>1443</v>
      </c>
      <c r="BU2876" s="5" t="n">
        <v>50901.81</v>
      </c>
      <c r="BV2876" s="5" t="n">
        <v>44049.78</v>
      </c>
      <c r="BW2876" s="5" t="n">
        <v>6852.03</v>
      </c>
      <c r="BX2876" s="7" t="n">
        <v>1.88159217699497</v>
      </c>
      <c r="BY2876" s="5" t="n">
        <v>5</v>
      </c>
      <c r="BZ2876" s="6" t="n">
        <v>-0.00100509924564873</v>
      </c>
      <c r="CA2876" s="6" t="n">
        <v>0.0973865943174659</v>
      </c>
      <c r="CB2876" s="4" t="s">
        <v>626</v>
      </c>
      <c r="CC2876" s="26" t="n">
        <v>36.7117084228566</v>
      </c>
      <c r="CD2876" s="6" t="n">
        <v>-0.575246451089087</v>
      </c>
      <c r="CE2876" s="25" t="n">
        <v>46203</v>
      </c>
      <c r="CF2876" s="6" t="n">
        <v>0.225623758509476</v>
      </c>
      <c r="CG2876" s="6" t="n">
        <v>0.200116619255673</v>
      </c>
      <c r="CH2876" s="6" t="n">
        <v>0.188082589028683</v>
      </c>
      <c r="CI2876" s="6" t="n">
        <v>-0.0601350865897634</v>
      </c>
      <c r="CJ2876" s="6" t="n">
        <v>0.0505596294866847</v>
      </c>
      <c r="CK2876" s="7" t="n">
        <v>0.0712468193384233</v>
      </c>
      <c r="CL2876" s="6" t="n">
        <v>-0.23895875591616</v>
      </c>
      <c r="CM2876" s="4" t="s">
        <v>504</v>
      </c>
    </row>
    <row r="2877" customFormat="false" ht="15" hidden="false" customHeight="false" outlineLevel="0" collapsed="false">
      <c r="A2877" s="4" t="s">
        <v>47</v>
      </c>
      <c r="B2877" s="4" t="s">
        <v>48</v>
      </c>
      <c r="C2877" s="25" t="n">
        <v>46112</v>
      </c>
      <c r="D2877" s="4" t="s">
        <v>153</v>
      </c>
      <c r="E2877" s="4" t="s">
        <v>549</v>
      </c>
      <c r="F2877" s="4" t="s">
        <v>83</v>
      </c>
      <c r="G2877" s="4" t="s">
        <v>550</v>
      </c>
      <c r="H2877" s="5" t="n">
        <v>1250</v>
      </c>
      <c r="I2877" s="25" t="n">
        <v>46167</v>
      </c>
      <c r="J2877" s="4" t="s">
        <v>986</v>
      </c>
      <c r="K2877" s="4" t="s">
        <v>5</v>
      </c>
      <c r="L2877" s="4" t="s">
        <v>421</v>
      </c>
      <c r="M2877" s="25" t="n">
        <v>46164</v>
      </c>
      <c r="N2877" s="25" t="n">
        <v>46167</v>
      </c>
      <c r="O2877" s="25" t="n">
        <v>46168</v>
      </c>
      <c r="P2877" s="25" t="n">
        <v>46168</v>
      </c>
      <c r="Q2877" s="6" t="n">
        <v>0</v>
      </c>
      <c r="R2877" s="6" t="n">
        <v>0.0121565526783949</v>
      </c>
      <c r="S2877" s="6" t="n">
        <v>-0.0705985743579728</v>
      </c>
      <c r="T2877" s="6" t="n">
        <v>-0.0584420216795779</v>
      </c>
      <c r="U2877" s="6" t="n">
        <v>0.0109914862788912</v>
      </c>
      <c r="V2877" s="6" t="n">
        <v>0.0146656183277123</v>
      </c>
      <c r="W2877" s="6" t="n">
        <v>-0.0694335079584691</v>
      </c>
      <c r="X2877" s="6" t="n">
        <v>-0.0731076400072902</v>
      </c>
      <c r="AA2877" s="6" t="n">
        <v>-0.0414998535299286</v>
      </c>
      <c r="AB2877" s="6" t="n">
        <v>-0.0705985743579728</v>
      </c>
      <c r="AC2877" s="6" t="n">
        <v>0.0705985743579728</v>
      </c>
      <c r="AD2877" s="6" t="n">
        <v>0.0435504345278781</v>
      </c>
      <c r="AE2877" s="7" t="n">
        <v>0.147982062780267</v>
      </c>
      <c r="AF2877" s="7" t="n">
        <v>7.20387174178511</v>
      </c>
      <c r="AG2877" s="26" t="n">
        <v>505.9</v>
      </c>
      <c r="AH2877" s="6" t="n">
        <v>-0.0326034993785258</v>
      </c>
      <c r="AI2877" s="6" t="n">
        <v>0.00337167790559256</v>
      </c>
      <c r="AJ2877" s="6" t="n">
        <v>0.0152518563114592</v>
      </c>
      <c r="AK2877" s="6" t="n">
        <v>-0.0402813015828928</v>
      </c>
      <c r="AL2877" s="6" t="n">
        <v>-0.139636163414232</v>
      </c>
      <c r="AM2877" s="6" t="n">
        <v>-0.0593340832111622</v>
      </c>
      <c r="AN2877" s="6" t="n">
        <v>0.0627057611167547</v>
      </c>
      <c r="AO2877" s="6" t="n">
        <v>-0.0504307627652869</v>
      </c>
      <c r="AP2877" s="6" t="n">
        <v>-0.00409749947467974</v>
      </c>
      <c r="AQ2877" s="6" t="n">
        <v>-0.00861164826804928</v>
      </c>
      <c r="AR2877" s="4" t="s">
        <v>422</v>
      </c>
      <c r="AS2877" s="4" t="s">
        <v>102</v>
      </c>
      <c r="AT2877" s="5" t="n">
        <v>2263.3</v>
      </c>
      <c r="AU2877" s="6" t="n">
        <v>-0.0107219504945734</v>
      </c>
      <c r="AV2877" s="6" t="n">
        <v>-0.0191591802419058</v>
      </c>
      <c r="AW2877" s="5" t="n">
        <v>427.48</v>
      </c>
      <c r="AX2877" s="6" t="n">
        <v>0.188874652056731</v>
      </c>
      <c r="AY2877" s="6" t="n">
        <v>-0.00369647429443989</v>
      </c>
      <c r="AZ2877" s="5" t="n">
        <v>262.65</v>
      </c>
      <c r="BA2877" s="6" t="n">
        <v>-0.120188925736107</v>
      </c>
      <c r="BB2877" s="6" t="n">
        <v>-0.213410799317181</v>
      </c>
      <c r="BC2877" s="6" t="n">
        <v>0.116047364467813</v>
      </c>
      <c r="BD2877" s="7" t="n">
        <v>3.46</v>
      </c>
      <c r="BL2877" s="5" t="n">
        <v>38530.3558</v>
      </c>
      <c r="BM2877" s="5" t="n">
        <v>1277.68</v>
      </c>
      <c r="BN2877" s="26" t="n">
        <v>30.1564991234112</v>
      </c>
      <c r="BO2877" s="7" t="n">
        <v>3.01303701629981</v>
      </c>
      <c r="BP2877" s="6" t="n">
        <v>0.0999133554584497</v>
      </c>
      <c r="BQ2877" s="7" t="n">
        <v>0.0018978908153658</v>
      </c>
      <c r="BR2877" s="26" t="n">
        <v>19.01</v>
      </c>
      <c r="BS2877" s="7" t="n">
        <v>3.17</v>
      </c>
      <c r="BT2877" s="4" t="s">
        <v>1443</v>
      </c>
      <c r="BU2877" s="5" t="n">
        <v>1482.23</v>
      </c>
      <c r="BV2877" s="5" t="n">
        <v>1082.87</v>
      </c>
      <c r="BW2877" s="5" t="n">
        <v>399.36</v>
      </c>
      <c r="BX2877" s="7" t="n">
        <v>1.1936141085521</v>
      </c>
      <c r="BY2877" s="5" t="n">
        <v>0</v>
      </c>
      <c r="CE2877" s="25" t="n">
        <v>46203</v>
      </c>
      <c r="CF2877" s="6" t="n">
        <v>0.320113959533628</v>
      </c>
      <c r="CG2877" s="6" t="n">
        <v>0.314952579922509</v>
      </c>
      <c r="CH2877" s="6" t="n">
        <v>0.286909472078737</v>
      </c>
      <c r="CI2877" s="6" t="n">
        <v>-0.0890391431328215</v>
      </c>
      <c r="CJ2877" s="6" t="n">
        <v>0.0775314910653257</v>
      </c>
      <c r="CK2877" s="7" t="n">
        <v>0.91057934508816</v>
      </c>
      <c r="CL2877" s="6" t="n">
        <v>-0.0775604142692751</v>
      </c>
      <c r="CM2877" s="4" t="s">
        <v>504</v>
      </c>
    </row>
    <row r="2878" customFormat="false" ht="15" hidden="false" customHeight="false" outlineLevel="0" collapsed="false">
      <c r="A2878" s="4" t="s">
        <v>47</v>
      </c>
      <c r="B2878" s="4" t="s">
        <v>48</v>
      </c>
      <c r="C2878" s="25" t="n">
        <v>46112</v>
      </c>
      <c r="D2878" s="4" t="s">
        <v>241</v>
      </c>
      <c r="E2878" s="4" t="s">
        <v>851</v>
      </c>
      <c r="F2878" s="4" t="s">
        <v>60</v>
      </c>
      <c r="G2878" s="4" t="s">
        <v>596</v>
      </c>
      <c r="H2878" s="5" t="n">
        <v>6500</v>
      </c>
      <c r="I2878" s="25" t="n">
        <v>46167</v>
      </c>
      <c r="J2878" s="4" t="s">
        <v>1178</v>
      </c>
      <c r="K2878" s="4" t="s">
        <v>6</v>
      </c>
      <c r="L2878" s="4" t="s">
        <v>421</v>
      </c>
      <c r="M2878" s="25" t="n">
        <v>46164</v>
      </c>
      <c r="N2878" s="25" t="n">
        <v>46167</v>
      </c>
      <c r="O2878" s="25" t="n">
        <v>46168</v>
      </c>
      <c r="P2878" s="25" t="n">
        <v>46167</v>
      </c>
      <c r="Q2878" s="6" t="n">
        <v>0.018803051466638</v>
      </c>
      <c r="R2878" s="6" t="n">
        <v>0.0207762075511497</v>
      </c>
      <c r="S2878" s="6" t="n">
        <v>-0.0128112408306644</v>
      </c>
      <c r="T2878" s="6" t="n">
        <v>0.0267680181871233</v>
      </c>
      <c r="U2878" s="6" t="n">
        <v>0.0109914862788912</v>
      </c>
      <c r="V2878" s="6" t="n">
        <v>0.00400626815165195</v>
      </c>
      <c r="W2878" s="6" t="n">
        <v>0.015776531908232</v>
      </c>
      <c r="X2878" s="6" t="n">
        <v>0.0227617500354713</v>
      </c>
      <c r="Y2878" s="6" t="n">
        <v>-0.0128670666162053</v>
      </c>
      <c r="Z2878" s="6" t="n">
        <v>0.0396350848033286</v>
      </c>
      <c r="AA2878" s="6" t="n">
        <v>0.00906981649441052</v>
      </c>
      <c r="AB2878" s="6" t="n">
        <v>0.0207762075511497</v>
      </c>
      <c r="AC2878" s="6" t="n">
        <v>0.0207762075511497</v>
      </c>
      <c r="AD2878" s="6" t="n">
        <v>0.0432398228221894</v>
      </c>
      <c r="AE2878" s="7" t="n">
        <v>0.339024390243903</v>
      </c>
      <c r="AF2878" s="7" t="n">
        <v>2.87730086662105</v>
      </c>
      <c r="AG2878" s="26" t="n">
        <v>93.07</v>
      </c>
      <c r="AH2878" s="6" t="n">
        <v>-0.0253429678500368</v>
      </c>
      <c r="AI2878" s="6" t="n">
        <v>-0.00225128644939987</v>
      </c>
      <c r="AJ2878" s="6" t="n">
        <v>-0.0510807504078308</v>
      </c>
      <c r="AK2878" s="6" t="n">
        <v>-0.114923789600184</v>
      </c>
      <c r="AL2878" s="6" t="n">
        <v>-0.131656415111885</v>
      </c>
      <c r="AM2878" s="6" t="n">
        <v>0.00312229338865055</v>
      </c>
      <c r="AN2878" s="6" t="n">
        <v>-0.00537357983805042</v>
      </c>
      <c r="AO2878" s="6" t="n">
        <v>0.0700156985871272</v>
      </c>
      <c r="AP2878" s="6" t="n">
        <v>0.139508110936683</v>
      </c>
      <c r="AQ2878" s="6" t="n">
        <v>0.134993962143313</v>
      </c>
      <c r="AR2878" s="4" t="s">
        <v>422</v>
      </c>
      <c r="AS2878" s="4" t="s">
        <v>102</v>
      </c>
      <c r="AT2878" s="5" t="n">
        <v>4559.7982</v>
      </c>
      <c r="AU2878" s="6" t="n">
        <v>-0.0178239244814472</v>
      </c>
      <c r="AV2878" s="6" t="n">
        <v>0.508671206820978</v>
      </c>
      <c r="AW2878" s="5" t="n">
        <v>287.2499</v>
      </c>
      <c r="AX2878" s="6" t="n">
        <v>0.06299618698038</v>
      </c>
      <c r="AY2878" s="6" t="n">
        <v>0.0211816578596599</v>
      </c>
      <c r="AZ2878" s="5" t="n">
        <v>241.3897</v>
      </c>
      <c r="BA2878" s="6" t="n">
        <v>0.372179493738524</v>
      </c>
      <c r="BB2878" s="6" t="n">
        <v>0.250752996831533</v>
      </c>
      <c r="BC2878" s="6" t="n">
        <v>0.052938680488097</v>
      </c>
      <c r="BD2878" s="7" t="n">
        <v>0.89</v>
      </c>
      <c r="BL2878" s="5" t="n">
        <v>25128.9</v>
      </c>
      <c r="BM2878" s="5" t="n">
        <v>654.5586</v>
      </c>
      <c r="BN2878" s="26" t="n">
        <v>38.3906039887032</v>
      </c>
      <c r="BO2878" s="7" t="n">
        <v>9.40737001809192</v>
      </c>
      <c r="BP2878" s="6" t="n">
        <v>0.245043553387702</v>
      </c>
      <c r="BQ2878" s="7" t="n">
        <v>0</v>
      </c>
      <c r="BR2878" s="26" t="n">
        <v>21.31</v>
      </c>
      <c r="BS2878" s="7" t="n">
        <v>3.13</v>
      </c>
      <c r="BT2878" s="4" t="s">
        <v>1443</v>
      </c>
      <c r="BU2878" s="5" t="n">
        <v>439.4642</v>
      </c>
      <c r="BV2878" s="5" t="n">
        <v>37.3595</v>
      </c>
      <c r="BW2878" s="5" t="n">
        <v>402.1047</v>
      </c>
      <c r="BX2878" s="7" t="n">
        <v>0.610340411590441</v>
      </c>
      <c r="BY2878" s="5" t="n">
        <v>5</v>
      </c>
      <c r="BZ2878" s="6" t="n">
        <v>0.521406089693429</v>
      </c>
      <c r="CA2878" s="6" t="n">
        <v>0.629317919075144</v>
      </c>
      <c r="CB2878" s="4" t="s">
        <v>508</v>
      </c>
      <c r="CC2878" s="26" t="n">
        <v>35.448842544317</v>
      </c>
      <c r="CD2878" s="6" t="n">
        <v>0.0829861071122007</v>
      </c>
      <c r="CE2878" s="25" t="n">
        <v>46203</v>
      </c>
      <c r="CF2878" s="6" t="n">
        <v>0.435889317179937</v>
      </c>
      <c r="CG2878" s="6" t="n">
        <v>0.425674291198421</v>
      </c>
      <c r="CH2878" s="6" t="n">
        <v>0.399404125306848</v>
      </c>
      <c r="CI2878" s="6" t="n">
        <v>-0.0617142412279895</v>
      </c>
      <c r="CJ2878" s="6" t="n">
        <v>0.106728538283063</v>
      </c>
      <c r="CK2878" s="7" t="n">
        <v>0.194664031620555</v>
      </c>
      <c r="CL2878" s="6" t="n">
        <v>-0.0359217273954116</v>
      </c>
      <c r="CM2878" s="4" t="s">
        <v>504</v>
      </c>
    </row>
    <row r="2879" customFormat="false" ht="15" hidden="false" customHeight="false" outlineLevel="0" collapsed="false">
      <c r="A2879" s="4" t="s">
        <v>47</v>
      </c>
      <c r="B2879" s="4" t="s">
        <v>48</v>
      </c>
      <c r="C2879" s="25" t="n">
        <v>46112</v>
      </c>
      <c r="D2879" s="4" t="s">
        <v>266</v>
      </c>
      <c r="E2879" s="4" t="s">
        <v>739</v>
      </c>
      <c r="G2879" s="4" t="s">
        <v>427</v>
      </c>
      <c r="H2879" s="5" t="n">
        <v>25</v>
      </c>
      <c r="I2879" s="25" t="n">
        <v>46167</v>
      </c>
      <c r="J2879" s="4" t="s">
        <v>1365</v>
      </c>
      <c r="K2879" s="4" t="s">
        <v>5</v>
      </c>
      <c r="L2879" s="4" t="s">
        <v>421</v>
      </c>
      <c r="M2879" s="25" t="n">
        <v>46164</v>
      </c>
      <c r="N2879" s="25" t="n">
        <v>46167</v>
      </c>
      <c r="O2879" s="25" t="n">
        <v>46168</v>
      </c>
      <c r="P2879" s="25" t="n">
        <v>46168</v>
      </c>
      <c r="Q2879" s="6" t="n">
        <v>-0.0245541838134431</v>
      </c>
      <c r="R2879" s="6" t="n">
        <v>0.00225003515679934</v>
      </c>
      <c r="S2879" s="6" t="n">
        <v>0.0101024273888031</v>
      </c>
      <c r="T2879" s="6" t="n">
        <v>-0.0122017212678407</v>
      </c>
      <c r="U2879" s="6" t="n">
        <v>0.0109914862788912</v>
      </c>
      <c r="V2879" s="6" t="n">
        <v>0.0130166952427905</v>
      </c>
      <c r="W2879" s="6" t="n">
        <v>-0.0231932075467319</v>
      </c>
      <c r="X2879" s="6" t="n">
        <v>-0.0252184165106312</v>
      </c>
      <c r="AA2879" s="6" t="n">
        <v>-0.00659464010102429</v>
      </c>
      <c r="AB2879" s="6" t="n">
        <v>0.0101024273888031</v>
      </c>
      <c r="AC2879" s="6" t="n">
        <v>0.0101024273888031</v>
      </c>
      <c r="AD2879" s="6" t="n">
        <v>0.0698751227725551</v>
      </c>
      <c r="AE2879" s="7" t="n">
        <v>0.799196787148594</v>
      </c>
      <c r="AF2879" s="7" t="n">
        <v>3.82294052586259</v>
      </c>
      <c r="AG2879" s="26" t="n">
        <v>36450</v>
      </c>
      <c r="AH2879" s="6" t="n">
        <v>0.12883245586869</v>
      </c>
      <c r="AI2879" s="6" t="n">
        <v>0.219471395115424</v>
      </c>
      <c r="AJ2879" s="6" t="n">
        <v>0.625925595503614</v>
      </c>
      <c r="AK2879" s="6" t="n">
        <v>0.773048815933602</v>
      </c>
      <c r="AL2879" s="6" t="n">
        <v>1.40269824673911</v>
      </c>
      <c r="AM2879" s="6" t="n">
        <v>-0.0190735753948708</v>
      </c>
      <c r="AN2879" s="6" t="n">
        <v>0.238544970510294</v>
      </c>
      <c r="AO2879" s="6" t="n">
        <v>-0.022364217252396</v>
      </c>
      <c r="AP2879" s="6" t="n">
        <v>-0.0568134463119879</v>
      </c>
      <c r="AQ2879" s="6" t="n">
        <v>-0.0613275951053575</v>
      </c>
      <c r="AR2879" s="4" t="s">
        <v>448</v>
      </c>
      <c r="AS2879" s="4" t="s">
        <v>102</v>
      </c>
      <c r="AT2879" s="5" t="n">
        <v>2754.05</v>
      </c>
      <c r="AU2879" s="6" t="n">
        <v>0.46205831139047</v>
      </c>
      <c r="AV2879" s="6" t="n">
        <v>0.322657176749704</v>
      </c>
      <c r="AW2879" s="5" t="n">
        <v>416.28</v>
      </c>
      <c r="AX2879" s="6" t="n">
        <v>0.151151939870373</v>
      </c>
      <c r="AY2879" s="6" t="n">
        <v>0.0248194417815253</v>
      </c>
      <c r="AZ2879" s="5" t="n">
        <v>330.46</v>
      </c>
      <c r="BA2879" s="6" t="n">
        <v>0.79705258578498</v>
      </c>
      <c r="BB2879" s="6" t="n">
        <v>0.264096090582205</v>
      </c>
      <c r="BC2879" s="6" t="n">
        <v>0.119990559358036</v>
      </c>
      <c r="BD2879" s="7" t="n">
        <v>74.14</v>
      </c>
      <c r="BL2879" s="5" t="n">
        <v>162567</v>
      </c>
      <c r="BM2879" s="5" t="n">
        <v>841.27</v>
      </c>
      <c r="BN2879" s="26" t="n">
        <v>193.239982407551</v>
      </c>
      <c r="BO2879" s="7" t="n">
        <v>35.4710468264861</v>
      </c>
      <c r="BP2879" s="6" t="n">
        <v>0.183559563525918</v>
      </c>
      <c r="BQ2879" s="7" t="n">
        <v>0</v>
      </c>
      <c r="BR2879" s="26" t="n">
        <v>22.27</v>
      </c>
      <c r="BS2879" s="7" t="n">
        <v>3.57</v>
      </c>
      <c r="BT2879" s="4" t="s">
        <v>1443</v>
      </c>
      <c r="BU2879" s="5" t="n">
        <v>1244.83</v>
      </c>
      <c r="BV2879" s="5" t="n">
        <v>509.2</v>
      </c>
      <c r="BW2879" s="5" t="n">
        <v>735.63</v>
      </c>
      <c r="BX2879" s="7" t="n">
        <v>1.26015346614836</v>
      </c>
      <c r="BY2879" s="5" t="n">
        <v>0</v>
      </c>
      <c r="CE2879" s="25" t="n">
        <v>46203</v>
      </c>
      <c r="CG2879" s="6" t="n">
        <v>0.536339649272431</v>
      </c>
      <c r="CH2879" s="6" t="n">
        <v>0.393465563237947</v>
      </c>
      <c r="CI2879" s="6" t="n">
        <v>-0.26638732793352</v>
      </c>
      <c r="CJ2879" s="6" t="n">
        <v>0.131505542303915</v>
      </c>
      <c r="CK2879" s="7" t="n">
        <v>0.0768213051086162</v>
      </c>
    </row>
    <row r="2880" customFormat="false" ht="15" hidden="false" customHeight="false" outlineLevel="0" collapsed="false">
      <c r="A2880" s="4" t="s">
        <v>47</v>
      </c>
      <c r="B2880" s="4" t="s">
        <v>48</v>
      </c>
      <c r="C2880" s="25" t="n">
        <v>46112</v>
      </c>
      <c r="D2880" s="4" t="s">
        <v>273</v>
      </c>
      <c r="E2880" s="4" t="s">
        <v>826</v>
      </c>
      <c r="G2880" s="4" t="s">
        <v>427</v>
      </c>
      <c r="H2880" s="5" t="n">
        <v>1925</v>
      </c>
      <c r="I2880" s="25" t="n">
        <v>46167</v>
      </c>
      <c r="J2880" s="4" t="s">
        <v>660</v>
      </c>
      <c r="K2880" s="4" t="s">
        <v>5</v>
      </c>
      <c r="L2880" s="4" t="s">
        <v>421</v>
      </c>
      <c r="M2880" s="25" t="n">
        <v>46164</v>
      </c>
      <c r="N2880" s="25" t="n">
        <v>46167</v>
      </c>
      <c r="O2880" s="25" t="n">
        <v>46168</v>
      </c>
      <c r="P2880" s="25" t="n">
        <v>46168</v>
      </c>
      <c r="Q2880" s="6" t="n">
        <v>0.00129270544783022</v>
      </c>
      <c r="R2880" s="6" t="n">
        <v>0.00497971228329019</v>
      </c>
      <c r="S2880" s="6" t="n">
        <v>-0.0466140576252523</v>
      </c>
      <c r="T2880" s="6" t="n">
        <v>-0.0403416398941319</v>
      </c>
      <c r="U2880" s="6" t="n">
        <v>0.0109914862788912</v>
      </c>
      <c r="V2880" s="6" t="n">
        <v>0.0130166952427905</v>
      </c>
      <c r="W2880" s="6" t="n">
        <v>-0.0513331261730231</v>
      </c>
      <c r="X2880" s="6" t="n">
        <v>-0.0533583351369223</v>
      </c>
      <c r="AA2880" s="6" t="n">
        <v>-0.0311983850247752</v>
      </c>
      <c r="AB2880" s="6" t="n">
        <v>-0.0466140576252523</v>
      </c>
      <c r="AC2880" s="6" t="n">
        <v>0.0466140576252523</v>
      </c>
      <c r="AD2880" s="6" t="n">
        <v>0.0289961460818498</v>
      </c>
      <c r="AE2880" s="7" t="n">
        <v>0.0949367088607598</v>
      </c>
      <c r="AF2880" s="7" t="n">
        <v>3.58843002512188</v>
      </c>
      <c r="AG2880" s="26" t="n">
        <v>270.75</v>
      </c>
      <c r="AH2880" s="6" t="n">
        <v>-0.0572771587743733</v>
      </c>
      <c r="AI2880" s="6" t="n">
        <v>-0.0940574181891186</v>
      </c>
      <c r="AJ2880" s="6" t="n">
        <v>-0.123644602686519</v>
      </c>
      <c r="AK2880" s="6" t="n">
        <v>-0.0941116239820141</v>
      </c>
      <c r="AL2880" s="6" t="n">
        <v>-0.304881063031121</v>
      </c>
      <c r="AM2880" s="6" t="n">
        <v>-0.0190735753948708</v>
      </c>
      <c r="AN2880" s="6" t="n">
        <v>-0.0749838427942479</v>
      </c>
      <c r="AO2880" s="6" t="n">
        <v>-0.0798075072184793</v>
      </c>
      <c r="AP2880" s="6" t="n">
        <v>-0.0762656400384986</v>
      </c>
      <c r="AQ2880" s="6" t="n">
        <v>-0.0807797888318681</v>
      </c>
      <c r="AR2880" s="4" t="s">
        <v>422</v>
      </c>
      <c r="AS2880" s="4" t="s">
        <v>102</v>
      </c>
      <c r="AT2880" s="5" t="n">
        <v>6695.91</v>
      </c>
      <c r="AU2880" s="6" t="n">
        <v>0.0418601249751045</v>
      </c>
      <c r="AV2880" s="6" t="n">
        <v>0.429387805638217</v>
      </c>
      <c r="AW2880" s="5" t="n">
        <v>268.53</v>
      </c>
      <c r="AX2880" s="6" t="n">
        <v>0.0401035856216705</v>
      </c>
      <c r="AY2880" s="6" t="n">
        <v>-0.0272354653641889</v>
      </c>
      <c r="AZ2880" s="5" t="n">
        <v>187.07</v>
      </c>
      <c r="BA2880" s="6" t="n">
        <v>-0.592573233148209</v>
      </c>
      <c r="BB2880" s="6" t="n">
        <v>-0.420530929591426</v>
      </c>
      <c r="BC2880" s="6" t="n">
        <v>0.0279379501815287</v>
      </c>
      <c r="BD2880" s="7" t="n">
        <v>0.9</v>
      </c>
      <c r="BL2880" s="5" t="n">
        <v>56451.9165</v>
      </c>
      <c r="BM2880" s="5" t="n">
        <v>1146.8</v>
      </c>
      <c r="BN2880" s="26" t="n">
        <v>49.2255986222532</v>
      </c>
      <c r="BO2880" s="7" t="n">
        <v>5.90625398227033</v>
      </c>
      <c r="BP2880" s="6" t="n">
        <v>0.11998338562815</v>
      </c>
      <c r="BQ2880" s="7" t="n">
        <v>0.518841304500214</v>
      </c>
      <c r="BR2880" s="26" t="n">
        <v>22.27</v>
      </c>
      <c r="BS2880" s="7" t="n">
        <v>3.57</v>
      </c>
      <c r="BT2880" s="4" t="s">
        <v>1443</v>
      </c>
      <c r="BU2880" s="5" t="n">
        <v>-1893.93</v>
      </c>
      <c r="BV2880" s="5" t="n">
        <v>60.96</v>
      </c>
      <c r="BW2880" s="5" t="n">
        <v>-1954.89</v>
      </c>
      <c r="BX2880" s="7" t="n">
        <v>-2.16525854874298</v>
      </c>
      <c r="BY2880" s="5" t="n">
        <v>0</v>
      </c>
      <c r="CE2880" s="25" t="n">
        <v>46203</v>
      </c>
      <c r="CF2880" s="6" t="n">
        <v>0.451008245170023</v>
      </c>
      <c r="CG2880" s="6" t="n">
        <v>0.474790516381431</v>
      </c>
      <c r="CH2880" s="6" t="n">
        <v>0.392125482047815</v>
      </c>
      <c r="CI2880" s="6" t="n">
        <v>-0.174108436208119</v>
      </c>
      <c r="CJ2880" s="6" t="n">
        <v>0.116535144063131</v>
      </c>
      <c r="CK2880" s="7" t="n">
        <v>0.4</v>
      </c>
      <c r="CL2880" s="6" t="n">
        <v>-0.0224094074315641</v>
      </c>
      <c r="CM2880" s="4" t="s">
        <v>504</v>
      </c>
    </row>
    <row r="2881" customFormat="false" ht="15" hidden="false" customHeight="false" outlineLevel="0" collapsed="false">
      <c r="A2881" s="4" t="s">
        <v>47</v>
      </c>
      <c r="B2881" s="4" t="s">
        <v>48</v>
      </c>
      <c r="C2881" s="25" t="n">
        <v>46112</v>
      </c>
      <c r="D2881" s="4" t="s">
        <v>287</v>
      </c>
      <c r="E2881" s="4" t="s">
        <v>800</v>
      </c>
      <c r="F2881" s="4" t="s">
        <v>61</v>
      </c>
      <c r="G2881" s="4" t="s">
        <v>484</v>
      </c>
      <c r="H2881" s="5" t="n">
        <v>12700</v>
      </c>
      <c r="I2881" s="25" t="n">
        <v>46167</v>
      </c>
      <c r="J2881" s="4" t="s">
        <v>580</v>
      </c>
      <c r="K2881" s="4" t="s">
        <v>6</v>
      </c>
      <c r="L2881" s="4" t="s">
        <v>421</v>
      </c>
      <c r="M2881" s="25" t="n">
        <v>46164</v>
      </c>
      <c r="N2881" s="25" t="n">
        <v>46167</v>
      </c>
      <c r="O2881" s="25" t="n">
        <v>46168</v>
      </c>
      <c r="P2881" s="25" t="n">
        <v>46167</v>
      </c>
      <c r="Q2881" s="6" t="n">
        <v>0.0166445999621714</v>
      </c>
      <c r="R2881" s="6" t="n">
        <v>0.00446511627906987</v>
      </c>
      <c r="S2881" s="6" t="n">
        <v>0.0109279496203001</v>
      </c>
      <c r="T2881" s="6" t="n">
        <v>0.0320376658615413</v>
      </c>
      <c r="U2881" s="6" t="n">
        <v>0.0109914862788912</v>
      </c>
      <c r="V2881" s="6" t="n">
        <v>0.0107388884253563</v>
      </c>
      <c r="W2881" s="6" t="n">
        <v>0.0210461795826501</v>
      </c>
      <c r="X2881" s="6" t="n">
        <v>0.021298777436185</v>
      </c>
      <c r="Y2881" s="6" t="n">
        <v>-0.0183069714471753</v>
      </c>
      <c r="Z2881" s="6" t="n">
        <v>0.0503446373087166</v>
      </c>
      <c r="AA2881" s="6" t="n">
        <v>0.0186046511627906</v>
      </c>
      <c r="AB2881" s="6" t="n">
        <v>0.00446511627906987</v>
      </c>
      <c r="AC2881" s="6" t="n">
        <v>0.00446511627906987</v>
      </c>
      <c r="AD2881" s="6" t="n">
        <v>0.0334883720930232</v>
      </c>
      <c r="AE2881" s="7" t="n">
        <v>0.494444444444446</v>
      </c>
      <c r="AF2881" s="7" t="n">
        <v>1.4587040893787</v>
      </c>
      <c r="AG2881" s="26" t="n">
        <v>52.87</v>
      </c>
      <c r="AH2881" s="6" t="n">
        <v>-0.011221245558257</v>
      </c>
      <c r="AI2881" s="6" t="n">
        <v>-0.00433145009416192</v>
      </c>
      <c r="AJ2881" s="6" t="n">
        <v>0.15765272607839</v>
      </c>
      <c r="AK2881" s="6" t="n">
        <v>-0.0519681518901518</v>
      </c>
      <c r="AL2881" s="6" t="n">
        <v>-0.106292177240258</v>
      </c>
      <c r="AM2881" s="6" t="n">
        <v>0.0129371336163331</v>
      </c>
      <c r="AN2881" s="6" t="n">
        <v>-0.017268583710495</v>
      </c>
      <c r="AO2881" s="6" t="n">
        <v>-0.00329791132282864</v>
      </c>
      <c r="AP2881" s="6" t="n">
        <v>0.0610113594723349</v>
      </c>
      <c r="AQ2881" s="6" t="n">
        <v>0.0564972106789654</v>
      </c>
      <c r="AR2881" s="4" t="s">
        <v>422</v>
      </c>
      <c r="AS2881" s="4" t="s">
        <v>102</v>
      </c>
      <c r="AT2881" s="5" t="n">
        <v>5493.25</v>
      </c>
      <c r="AU2881" s="6" t="n">
        <v>0.449429278563777</v>
      </c>
      <c r="AV2881" s="6" t="n">
        <v>0.296773675724548</v>
      </c>
      <c r="AW2881" s="5" t="n">
        <v>1033.98</v>
      </c>
      <c r="AX2881" s="6" t="n">
        <v>0.188227369954035</v>
      </c>
      <c r="AY2881" s="6" t="n">
        <v>0.00525349701673206</v>
      </c>
      <c r="AZ2881" s="5" t="n">
        <v>1114.35</v>
      </c>
      <c r="BA2881" s="6" t="n">
        <v>-0.0574089424980123</v>
      </c>
      <c r="BB2881" s="6" t="n">
        <v>1.5025826446281</v>
      </c>
      <c r="BC2881" s="6" t="n">
        <v>0.202858053065125</v>
      </c>
      <c r="BD2881" s="7" t="n">
        <v>0.81</v>
      </c>
      <c r="BL2881" s="5" t="n">
        <v>72551.12185</v>
      </c>
      <c r="BM2881" s="5" t="n">
        <v>3231.26</v>
      </c>
      <c r="BN2881" s="26" t="n">
        <v>22.4528889194927</v>
      </c>
      <c r="BO2881" s="7" t="n">
        <v>9.23037565330456</v>
      </c>
      <c r="BP2881" s="6" t="n">
        <v>0.411099689060107</v>
      </c>
      <c r="BQ2881" s="7" t="n">
        <v>0.0407606068162503</v>
      </c>
      <c r="BR2881" s="26" t="n">
        <v>26.87</v>
      </c>
      <c r="BS2881" s="7" t="n">
        <v>4.55</v>
      </c>
      <c r="BT2881" s="4" t="s">
        <v>1443</v>
      </c>
      <c r="BU2881" s="5" t="n">
        <v>1202.06</v>
      </c>
      <c r="BV2881" s="5" t="n">
        <v>576.98</v>
      </c>
      <c r="BW2881" s="5" t="n">
        <v>625.08</v>
      </c>
      <c r="BX2881" s="7" t="n">
        <v>0.379991085512694</v>
      </c>
      <c r="BY2881" s="5" t="n">
        <v>4</v>
      </c>
      <c r="BZ2881" s="6" t="n">
        <v>0.0544384193970805</v>
      </c>
      <c r="CA2881" s="6" t="n">
        <v>0.977246726657515</v>
      </c>
      <c r="CB2881" s="4" t="s">
        <v>598</v>
      </c>
      <c r="CC2881" s="26" t="n">
        <v>97.8170438116182</v>
      </c>
      <c r="CD2881" s="6" t="n">
        <v>-0.770460361051865</v>
      </c>
      <c r="CE2881" s="25" t="n">
        <v>46203</v>
      </c>
      <c r="CF2881" s="6" t="n">
        <v>0.445814335111994</v>
      </c>
      <c r="CG2881" s="6" t="n">
        <v>0.444819553486723</v>
      </c>
      <c r="CH2881" s="6" t="n">
        <v>0.469305247883219</v>
      </c>
      <c r="CI2881" s="6" t="n">
        <v>0.0550463535259738</v>
      </c>
      <c r="CJ2881" s="6" t="n">
        <v>0.111627906976744</v>
      </c>
      <c r="CK2881" s="7" t="n">
        <v>0.0400000000000009</v>
      </c>
      <c r="CL2881" s="6" t="n">
        <v>-0.128694872928441</v>
      </c>
      <c r="CM2881" s="4" t="s">
        <v>504</v>
      </c>
    </row>
    <row r="2882" customFormat="false" ht="15" hidden="false" customHeight="false" outlineLevel="0" collapsed="false">
      <c r="A2882" s="4" t="s">
        <v>47</v>
      </c>
      <c r="B2882" s="4" t="s">
        <v>48</v>
      </c>
      <c r="C2882" s="25" t="n">
        <v>46112</v>
      </c>
      <c r="D2882" s="4" t="s">
        <v>250</v>
      </c>
      <c r="E2882" s="4" t="s">
        <v>853</v>
      </c>
      <c r="F2882" s="4" t="s">
        <v>79</v>
      </c>
      <c r="G2882" s="4" t="s">
        <v>515</v>
      </c>
      <c r="H2882" s="5" t="n">
        <v>2250</v>
      </c>
      <c r="I2882" s="25" t="n">
        <v>46168</v>
      </c>
      <c r="J2882" s="4" t="s">
        <v>1248</v>
      </c>
      <c r="K2882" s="4" t="s">
        <v>5</v>
      </c>
      <c r="L2882" s="4" t="s">
        <v>421</v>
      </c>
      <c r="M2882" s="25" t="n">
        <v>46167</v>
      </c>
      <c r="N2882" s="25" t="n">
        <v>46168</v>
      </c>
      <c r="O2882" s="25" t="n">
        <v>46169</v>
      </c>
      <c r="P2882" s="25" t="n">
        <v>46169</v>
      </c>
      <c r="Q2882" s="6" t="n">
        <v>-0.0174137931034483</v>
      </c>
      <c r="R2882" s="6" t="n">
        <v>0.00894893841024747</v>
      </c>
      <c r="S2882" s="6" t="n">
        <v>-0.0467826086956521</v>
      </c>
      <c r="T2882" s="6" t="n">
        <v>-0.0552474633888529</v>
      </c>
      <c r="U2882" s="6" t="n">
        <v>0.00798662637819114</v>
      </c>
      <c r="V2882" s="6" t="n">
        <v>0.00988017378521799</v>
      </c>
      <c r="W2882" s="6" t="n">
        <v>-0.063234089767044</v>
      </c>
      <c r="X2882" s="6" t="n">
        <v>-0.0651276371740709</v>
      </c>
      <c r="AA2882" s="6" t="n">
        <v>-0.0114782608695653</v>
      </c>
      <c r="AB2882" s="6" t="n">
        <v>-0.0467826086956521</v>
      </c>
      <c r="AC2882" s="6" t="n">
        <v>0.0467826086956521</v>
      </c>
      <c r="AD2882" s="6" t="n">
        <v>0.0408695652173913</v>
      </c>
      <c r="AE2882" s="7" t="n">
        <v>0.136170212765959</v>
      </c>
      <c r="AF2882" s="7" t="n">
        <v>1.57070052901037</v>
      </c>
      <c r="AG2882" s="26" t="n">
        <v>290</v>
      </c>
      <c r="AH2882" s="6" t="n">
        <v>-0.0312343410723235</v>
      </c>
      <c r="AI2882" s="6" t="n">
        <v>0.0223867442270411</v>
      </c>
      <c r="AJ2882" s="6" t="n">
        <v>0.0679432885288152</v>
      </c>
      <c r="AK2882" s="6" t="n">
        <v>0.238764335814935</v>
      </c>
      <c r="AL2882" s="6" t="n">
        <v>0.243888594159211</v>
      </c>
      <c r="AM2882" s="6" t="n">
        <v>-0.0111946300555167</v>
      </c>
      <c r="AN2882" s="6" t="n">
        <v>0.0335813742825578</v>
      </c>
      <c r="AO2882" s="6" t="n">
        <v>-0.0237182995803685</v>
      </c>
      <c r="AP2882" s="6" t="n">
        <v>-0.149425287356322</v>
      </c>
      <c r="AQ2882" s="6" t="n">
        <v>-0.155651458188061</v>
      </c>
      <c r="AR2882" s="4" t="s">
        <v>422</v>
      </c>
      <c r="AS2882" s="4" t="s">
        <v>102</v>
      </c>
      <c r="AT2882" s="5" t="n">
        <v>173805.19</v>
      </c>
      <c r="AU2882" s="6" t="n">
        <v>0.0175249088572547</v>
      </c>
      <c r="AV2882" s="6" t="n">
        <v>0.0381205847968376</v>
      </c>
      <c r="AW2882" s="5" t="n">
        <v>24893.97</v>
      </c>
      <c r="AX2882" s="6" t="n">
        <v>0.143229152132914</v>
      </c>
      <c r="AY2882" s="6" t="n">
        <v>0.0148217529455161</v>
      </c>
      <c r="AZ2882" s="5" t="n">
        <v>10819.65</v>
      </c>
      <c r="BA2882" s="6" t="n">
        <v>0.477525051824297</v>
      </c>
      <c r="BB2882" s="6" t="n">
        <v>0.0802603491690113</v>
      </c>
      <c r="BC2882" s="6" t="n">
        <v>0.0622515932924673</v>
      </c>
      <c r="BD2882" s="7" t="n">
        <v>8.6</v>
      </c>
      <c r="BL2882" s="5" t="n">
        <v>364828.12</v>
      </c>
      <c r="BM2882" s="5" t="n">
        <v>37927.55</v>
      </c>
      <c r="BN2882" s="26" t="n">
        <v>9.6190795345336</v>
      </c>
      <c r="BO2882" s="7" t="n">
        <v>0.991977079264878</v>
      </c>
      <c r="BP2882" s="6" t="n">
        <v>0.103125987856069</v>
      </c>
      <c r="BQ2882" s="7" t="n">
        <v>0.391002058356929</v>
      </c>
      <c r="BR2882" s="26" t="n">
        <v>9.07</v>
      </c>
      <c r="BS2882" s="7" t="n">
        <v>1.57</v>
      </c>
      <c r="BT2882" s="4" t="s">
        <v>1443</v>
      </c>
      <c r="BU2882" s="5" t="n">
        <v>112719.34</v>
      </c>
      <c r="BV2882" s="5" t="n">
        <v>41281.57</v>
      </c>
      <c r="BW2882" s="5" t="n">
        <v>71437.77</v>
      </c>
      <c r="BX2882" s="7" t="n">
        <v>2.7210869541077</v>
      </c>
      <c r="BY2882" s="5" t="n">
        <v>1</v>
      </c>
      <c r="CE2882" s="25" t="n">
        <v>46203</v>
      </c>
      <c r="CF2882" s="6" t="n">
        <v>0.269191069882456</v>
      </c>
      <c r="CG2882" s="6" t="n">
        <v>0.259155990449805</v>
      </c>
      <c r="CH2882" s="6" t="n">
        <v>0.243976229685824</v>
      </c>
      <c r="CI2882" s="6" t="n">
        <v>-0.0585738370841191</v>
      </c>
      <c r="CJ2882" s="6" t="n">
        <v>0.0624347826086957</v>
      </c>
      <c r="CK2882" s="7" t="n">
        <v>0.749303621169915</v>
      </c>
      <c r="CL2882" s="6" t="n">
        <v>-0.143375262054507</v>
      </c>
      <c r="CM2882" s="4" t="s">
        <v>504</v>
      </c>
    </row>
    <row r="2883" customFormat="false" ht="15" hidden="false" customHeight="false" outlineLevel="0" collapsed="false">
      <c r="A2883" s="4" t="s">
        <v>47</v>
      </c>
      <c r="B2883" s="4" t="s">
        <v>48</v>
      </c>
      <c r="C2883" s="25" t="n">
        <v>46112</v>
      </c>
      <c r="D2883" s="4" t="s">
        <v>155</v>
      </c>
      <c r="E2883" s="4" t="s">
        <v>771</v>
      </c>
      <c r="F2883" s="4" t="s">
        <v>92</v>
      </c>
      <c r="G2883" s="4" t="s">
        <v>484</v>
      </c>
      <c r="H2883" s="5" t="n">
        <v>200</v>
      </c>
      <c r="I2883" s="25" t="n">
        <v>46169</v>
      </c>
      <c r="J2883" s="4" t="s">
        <v>607</v>
      </c>
      <c r="K2883" s="4" t="s">
        <v>6</v>
      </c>
      <c r="L2883" s="4" t="s">
        <v>421</v>
      </c>
      <c r="M2883" s="25" t="n">
        <v>46168</v>
      </c>
      <c r="N2883" s="25" t="n">
        <v>46169</v>
      </c>
      <c r="O2883" s="25" t="n">
        <v>46171</v>
      </c>
      <c r="P2883" s="25" t="n">
        <v>46169</v>
      </c>
      <c r="Q2883" s="6" t="n">
        <v>0.00678186547751758</v>
      </c>
      <c r="R2883" s="6" t="n">
        <v>0.11239272861493</v>
      </c>
      <c r="S2883" s="6" t="n">
        <v>-0.024305267523849</v>
      </c>
      <c r="T2883" s="6" t="n">
        <v>0.094869326568599</v>
      </c>
      <c r="U2883" s="6" t="n">
        <v>-0.0202172422427704</v>
      </c>
      <c r="V2883" s="6" t="n">
        <v>-0.00338901093129052</v>
      </c>
      <c r="W2883" s="6" t="n">
        <v>0.11508656881137</v>
      </c>
      <c r="X2883" s="6" t="n">
        <v>0.0982583374998896</v>
      </c>
      <c r="AA2883" s="6" t="n">
        <v>-0.000830488142474883</v>
      </c>
      <c r="AB2883" s="6" t="n">
        <v>0.11239272861493</v>
      </c>
      <c r="AC2883" s="6" t="n">
        <v>0.11239272861493</v>
      </c>
      <c r="AD2883" s="6" t="n">
        <v>0.128541109163053</v>
      </c>
      <c r="AE2883" s="7" t="n">
        <v>0.897343862167983</v>
      </c>
      <c r="AF2883" s="7" t="n">
        <v>4.5241838236173</v>
      </c>
      <c r="AG2883" s="26" t="n">
        <v>5382</v>
      </c>
      <c r="AH2883" s="6" t="n">
        <v>0.0157591771256012</v>
      </c>
      <c r="AI2883" s="6" t="n">
        <v>0.0396183043906582</v>
      </c>
      <c r="AJ2883" s="6" t="n">
        <v>0.170559832963592</v>
      </c>
      <c r="AK2883" s="6" t="n">
        <v>0.256415406166706</v>
      </c>
      <c r="AL2883" s="6" t="n">
        <v>0.866158313556487</v>
      </c>
      <c r="AM2883" s="6" t="n">
        <v>0.0283567893472618</v>
      </c>
      <c r="AN2883" s="6" t="n">
        <v>0.0112615150433963</v>
      </c>
      <c r="AO2883" s="6" t="n">
        <v>-0.0164937935725219</v>
      </c>
      <c r="AP2883" s="6" t="n">
        <v>-0.0577282775038258</v>
      </c>
      <c r="AQ2883" s="6" t="n">
        <v>-0.0746513380934787</v>
      </c>
      <c r="AR2883" s="4" t="s">
        <v>422</v>
      </c>
      <c r="AS2883" s="4" t="s">
        <v>102</v>
      </c>
      <c r="AT2883" s="5" t="n">
        <v>3011.18</v>
      </c>
      <c r="AU2883" s="6" t="n">
        <v>0.218913689391915</v>
      </c>
      <c r="AV2883" s="6" t="n">
        <v>-0.0143178872114491</v>
      </c>
      <c r="AW2883" s="5" t="n">
        <v>674.49</v>
      </c>
      <c r="AX2883" s="6" t="n">
        <v>0.223995244389243</v>
      </c>
      <c r="AY2883" s="6" t="n">
        <v>0.0113842290798572</v>
      </c>
      <c r="AZ2883" s="5" t="n">
        <v>649.46</v>
      </c>
      <c r="BA2883" s="6" t="n">
        <v>0.226553352219075</v>
      </c>
      <c r="BB2883" s="6" t="n">
        <v>0.336172488993129</v>
      </c>
      <c r="BC2883" s="6" t="n">
        <v>0.215682888435763</v>
      </c>
      <c r="BD2883" s="7" t="n">
        <v>23.43</v>
      </c>
      <c r="BL2883" s="5" t="n">
        <v>149189.04</v>
      </c>
      <c r="BM2883" s="5" t="n">
        <v>2241.79</v>
      </c>
      <c r="BN2883" s="26" t="n">
        <v>66.5490701626825</v>
      </c>
      <c r="BO2883" s="7" t="n">
        <v>18.8965288376894</v>
      </c>
      <c r="BP2883" s="6" t="n">
        <v>0.283948803364133</v>
      </c>
      <c r="BQ2883" s="7" t="n">
        <v>0</v>
      </c>
      <c r="BR2883" s="26" t="n">
        <v>27.12</v>
      </c>
      <c r="BS2883" s="7" t="n">
        <v>4.6</v>
      </c>
      <c r="BT2883" s="4" t="s">
        <v>1443</v>
      </c>
      <c r="BU2883" s="5" t="n">
        <v>1734.26</v>
      </c>
      <c r="BV2883" s="5" t="n">
        <v>251.71</v>
      </c>
      <c r="BW2883" s="5" t="n">
        <v>1482.55</v>
      </c>
      <c r="BX2883" s="7" t="n">
        <v>0.734311421615328</v>
      </c>
      <c r="BY2883" s="5" t="n">
        <v>0</v>
      </c>
      <c r="CE2883" s="25" t="n">
        <v>46203</v>
      </c>
      <c r="CF2883" s="6" t="n">
        <v>0.305332396398764</v>
      </c>
      <c r="CG2883" s="6" t="n">
        <v>0.325795826295298</v>
      </c>
      <c r="CH2883" s="6" t="n">
        <v>0.295367285831738</v>
      </c>
      <c r="CI2883" s="6" t="n">
        <v>-0.0933975760511406</v>
      </c>
      <c r="CJ2883" s="6" t="n">
        <v>0.0784719018178463</v>
      </c>
      <c r="CK2883" s="7" t="n">
        <v>1.43226716839135</v>
      </c>
      <c r="CL2883" s="6" t="n">
        <v>-0.0175269320843092</v>
      </c>
      <c r="CM2883" s="4" t="s">
        <v>504</v>
      </c>
    </row>
    <row r="2884" customFormat="false" ht="15" hidden="false" customHeight="false" outlineLevel="0" collapsed="false">
      <c r="A2884" s="4" t="s">
        <v>47</v>
      </c>
      <c r="B2884" s="4" t="s">
        <v>48</v>
      </c>
      <c r="C2884" s="25" t="n">
        <v>46112</v>
      </c>
      <c r="D2884" s="4" t="s">
        <v>171</v>
      </c>
      <c r="E2884" s="4" t="s">
        <v>846</v>
      </c>
      <c r="G2884" s="4" t="s">
        <v>427</v>
      </c>
      <c r="H2884" s="5" t="n">
        <v>6975</v>
      </c>
      <c r="I2884" s="25" t="n">
        <v>46169</v>
      </c>
      <c r="J2884" s="4" t="s">
        <v>1454</v>
      </c>
      <c r="K2884" s="4" t="s">
        <v>5</v>
      </c>
      <c r="L2884" s="4" t="s">
        <v>421</v>
      </c>
      <c r="M2884" s="25" t="n">
        <v>46168</v>
      </c>
      <c r="N2884" s="25" t="n">
        <v>46169</v>
      </c>
      <c r="O2884" s="25" t="n">
        <v>46171</v>
      </c>
      <c r="P2884" s="25" t="n">
        <v>46171</v>
      </c>
      <c r="Q2884" s="6" t="n">
        <v>-0.00691434468524255</v>
      </c>
      <c r="R2884" s="6" t="n">
        <v>0.0167307492465967</v>
      </c>
      <c r="S2884" s="6" t="n">
        <v>0.0258585445625512</v>
      </c>
      <c r="T2884" s="6" t="n">
        <v>0.0356749491239053</v>
      </c>
      <c r="U2884" s="6" t="n">
        <v>-0.0202172422427704</v>
      </c>
      <c r="V2884" s="6" t="n">
        <v>-0.0118554190573087</v>
      </c>
      <c r="W2884" s="6" t="n">
        <v>0.0558921913666758</v>
      </c>
      <c r="X2884" s="6" t="n">
        <v>0.047530368181214</v>
      </c>
      <c r="AA2884" s="6" t="n">
        <v>0.0425183973834833</v>
      </c>
      <c r="AB2884" s="6" t="n">
        <v>0.0258585445625512</v>
      </c>
      <c r="AC2884" s="6" t="n">
        <v>0.0258585445625512</v>
      </c>
      <c r="AD2884" s="6" t="n">
        <v>0.0468111201962387</v>
      </c>
      <c r="AE2884" s="7" t="n">
        <v>0.176855895196507</v>
      </c>
      <c r="AF2884" s="7" t="n">
        <v>8.79092979527249</v>
      </c>
      <c r="AG2884" s="26" t="n">
        <v>96.9</v>
      </c>
      <c r="AH2884" s="6" t="n">
        <v>0.0195707070707072</v>
      </c>
      <c r="AI2884" s="6" t="n">
        <v>0.00476980506014146</v>
      </c>
      <c r="AJ2884" s="6" t="n">
        <v>-0.029058116232465</v>
      </c>
      <c r="AK2884" s="6" t="n">
        <v>0.0371967052089544</v>
      </c>
      <c r="AL2884" s="6" t="n">
        <v>0.180670949362672</v>
      </c>
      <c r="AM2884" s="6" t="n">
        <v>0.00519928016711346</v>
      </c>
      <c r="AN2884" s="6" t="n">
        <v>-0.000429475106971999</v>
      </c>
      <c r="AO2884" s="6" t="n">
        <v>0.0165388064162599</v>
      </c>
      <c r="AP2884" s="6" t="n">
        <v>0.0901663843778018</v>
      </c>
      <c r="AQ2884" s="6" t="n">
        <v>0.0732433237881489</v>
      </c>
      <c r="AR2884" s="4" t="s">
        <v>422</v>
      </c>
      <c r="AS2884" s="4" t="s">
        <v>102</v>
      </c>
      <c r="AT2884" s="5" t="n">
        <v>3938.16</v>
      </c>
      <c r="AU2884" s="6" t="n">
        <v>0.375372816361312</v>
      </c>
      <c r="AV2884" s="6" t="n">
        <v>-0.0139883776536481</v>
      </c>
      <c r="AW2884" s="5" t="n">
        <v>1438.28</v>
      </c>
      <c r="AX2884" s="6" t="n">
        <v>0.365216243118614</v>
      </c>
      <c r="AY2884" s="6" t="n">
        <v>-0.0187339688715795</v>
      </c>
      <c r="AZ2884" s="5" t="n">
        <v>302.35</v>
      </c>
      <c r="BB2884" s="6" t="n">
        <v>1.48173684642535</v>
      </c>
      <c r="BC2884" s="6" t="n">
        <v>0.0767744327300059</v>
      </c>
      <c r="BD2884" s="7" t="n">
        <v>0.29</v>
      </c>
      <c r="BL2884" s="5" t="n">
        <v>102316.71</v>
      </c>
      <c r="BM2884" s="5" t="n">
        <v>-364.44</v>
      </c>
      <c r="BO2884" s="7" t="n">
        <v>-37.4301126012424</v>
      </c>
      <c r="BP2884" s="6" t="n">
        <v>0.133321626901381</v>
      </c>
      <c r="BQ2884" s="7" t="n">
        <v>-14.9672000409725</v>
      </c>
      <c r="BR2884" s="26" t="n">
        <v>22.71</v>
      </c>
      <c r="BS2884" s="7" t="n">
        <v>3.61</v>
      </c>
      <c r="BT2884" s="4" t="s">
        <v>1443</v>
      </c>
      <c r="BU2884" s="5" t="n">
        <v>4883.53</v>
      </c>
      <c r="BV2884" s="5" t="n">
        <v>3328.7</v>
      </c>
      <c r="BW2884" s="5" t="n">
        <v>1554.83</v>
      </c>
      <c r="BX2884" s="7" t="n">
        <v>27.8279674055502</v>
      </c>
      <c r="BY2884" s="5" t="n">
        <v>0</v>
      </c>
      <c r="CE2884" s="25" t="n">
        <v>46203</v>
      </c>
      <c r="CF2884" s="6" t="n">
        <v>0.343952900590282</v>
      </c>
      <c r="CG2884" s="6" t="n">
        <v>0.338259895433392</v>
      </c>
      <c r="CH2884" s="6" t="n">
        <v>0.322370415869635</v>
      </c>
      <c r="CI2884" s="6" t="n">
        <v>-0.0469741751188076</v>
      </c>
      <c r="CJ2884" s="6" t="n">
        <v>0.0796197874080131</v>
      </c>
      <c r="CK2884" s="7" t="n">
        <v>0.32477535301669</v>
      </c>
      <c r="CL2884" s="6" t="n">
        <v>-0.0644657469398796</v>
      </c>
      <c r="CM2884" s="4" t="s">
        <v>504</v>
      </c>
    </row>
    <row r="2885" customFormat="false" ht="15" hidden="false" customHeight="false" outlineLevel="0" collapsed="false">
      <c r="A2885" s="4" t="s">
        <v>47</v>
      </c>
      <c r="B2885" s="4" t="s">
        <v>48</v>
      </c>
      <c r="C2885" s="25" t="n">
        <v>46112</v>
      </c>
      <c r="D2885" s="4" t="s">
        <v>257</v>
      </c>
      <c r="E2885" s="4" t="s">
        <v>733</v>
      </c>
      <c r="F2885" s="4" t="s">
        <v>89</v>
      </c>
      <c r="G2885" s="4" t="s">
        <v>479</v>
      </c>
      <c r="H2885" s="5" t="n">
        <v>950</v>
      </c>
      <c r="I2885" s="25" t="n">
        <v>46169</v>
      </c>
      <c r="J2885" s="4" t="s">
        <v>1455</v>
      </c>
      <c r="K2885" s="4" t="s">
        <v>5</v>
      </c>
      <c r="L2885" s="4" t="s">
        <v>421</v>
      </c>
      <c r="M2885" s="25" t="n">
        <v>46168</v>
      </c>
      <c r="N2885" s="25" t="n">
        <v>46169</v>
      </c>
      <c r="O2885" s="25" t="n">
        <v>46171</v>
      </c>
      <c r="P2885" s="25" t="n">
        <v>46171</v>
      </c>
      <c r="Q2885" s="6" t="n">
        <v>-0.00912466843501325</v>
      </c>
      <c r="R2885" s="6" t="n">
        <v>0.0194881678980619</v>
      </c>
      <c r="S2885" s="6" t="n">
        <v>0.0136540279382418</v>
      </c>
      <c r="T2885" s="6" t="n">
        <v>0.0240175274012904</v>
      </c>
      <c r="U2885" s="6" t="n">
        <v>-0.0202172422427704</v>
      </c>
      <c r="V2885" s="6" t="n">
        <v>-0.0203969771701879</v>
      </c>
      <c r="W2885" s="6" t="n">
        <v>0.0442347696440608</v>
      </c>
      <c r="X2885" s="6" t="n">
        <v>0.0444145045714782</v>
      </c>
      <c r="AA2885" s="6" t="n">
        <v>-0.0203760109232223</v>
      </c>
      <c r="AB2885" s="6" t="n">
        <v>0.0136540279382418</v>
      </c>
      <c r="AC2885" s="6" t="n">
        <v>0.0136540279382418</v>
      </c>
      <c r="AD2885" s="6" t="n">
        <v>0.073521688898225</v>
      </c>
      <c r="AE2885" s="7" t="n">
        <v>0.675714285714287</v>
      </c>
      <c r="AF2885" s="7" t="n">
        <v>4.59402701073043</v>
      </c>
      <c r="AG2885" s="26" t="n">
        <v>471.25</v>
      </c>
      <c r="AH2885" s="6" t="n">
        <v>0.027583951155691</v>
      </c>
      <c r="AI2885" s="6" t="n">
        <v>-0.143960036330609</v>
      </c>
      <c r="AJ2885" s="6" t="n">
        <v>-0.247865294070705</v>
      </c>
      <c r="AK2885" s="6" t="n">
        <v>-0.178692754022333</v>
      </c>
      <c r="AL2885" s="6" t="n">
        <v>-0.420315402610959</v>
      </c>
      <c r="AM2885" s="6" t="n">
        <v>-0.0436638900580968</v>
      </c>
      <c r="AN2885" s="6" t="n">
        <v>-0.100296146272512</v>
      </c>
      <c r="AO2885" s="6" t="n">
        <v>0.00580250751217504</v>
      </c>
      <c r="AP2885" s="6" t="n">
        <v>0.111801885814942</v>
      </c>
      <c r="AQ2885" s="6" t="n">
        <v>0.0948788252252888</v>
      </c>
      <c r="AR2885" s="4" t="s">
        <v>422</v>
      </c>
      <c r="AS2885" s="4" t="s">
        <v>102</v>
      </c>
      <c r="AT2885" s="5" t="n">
        <v>1716.6752</v>
      </c>
      <c r="AU2885" s="6" t="n">
        <v>-0.101150865003602</v>
      </c>
      <c r="AV2885" s="6" t="n">
        <v>0.2156635415063</v>
      </c>
      <c r="AW2885" s="5" t="n">
        <v>118.7537</v>
      </c>
      <c r="AX2885" s="6" t="n">
        <v>0.069176568753367</v>
      </c>
      <c r="AY2885" s="6" t="n">
        <v>-0.0417503053809605</v>
      </c>
      <c r="AZ2885" s="5" t="n">
        <v>64.8638</v>
      </c>
      <c r="BA2885" s="6" t="n">
        <v>-0.553372200390966</v>
      </c>
      <c r="BB2885" s="6" t="n">
        <v>0.04688599520972</v>
      </c>
      <c r="BC2885" s="6" t="n">
        <v>0.0377845500418483</v>
      </c>
      <c r="BD2885" s="7" t="n">
        <v>2.27</v>
      </c>
      <c r="BL2885" s="5" t="n">
        <v>13445.657875</v>
      </c>
      <c r="BM2885" s="5" t="n">
        <v>276.9332</v>
      </c>
      <c r="BN2885" s="26" t="n">
        <v>48.5519897036542</v>
      </c>
      <c r="BO2885" s="7" t="n">
        <v>4.63301857627224</v>
      </c>
      <c r="BP2885" s="6" t="n">
        <v>0.0954238663451427</v>
      </c>
      <c r="BQ2885" s="7" t="n">
        <v>0.166612804071978</v>
      </c>
      <c r="BR2885" s="26" t="n">
        <v>63.89</v>
      </c>
      <c r="BS2885" s="7" t="n">
        <v>11.47</v>
      </c>
      <c r="BT2885" s="4" t="s">
        <v>1443</v>
      </c>
      <c r="BU2885" s="5" t="n">
        <v>66.2162</v>
      </c>
      <c r="BV2885" s="5" t="n">
        <v>784.8619</v>
      </c>
      <c r="BW2885" s="5" t="n">
        <v>-718.6457</v>
      </c>
      <c r="BX2885" s="7" t="n">
        <v>0.336863429193827</v>
      </c>
      <c r="BY2885" s="5" t="n">
        <v>0</v>
      </c>
      <c r="CE2885" s="25" t="n">
        <v>46203</v>
      </c>
      <c r="CF2885" s="6" t="n">
        <v>0.533921108797286</v>
      </c>
      <c r="CG2885" s="6" t="n">
        <v>0.519989686471504</v>
      </c>
      <c r="CH2885" s="6" t="n">
        <v>0.401988316815253</v>
      </c>
      <c r="CI2885" s="6" t="n">
        <v>-0.226930211745107</v>
      </c>
      <c r="CJ2885" s="6" t="n">
        <v>0.122676189475895</v>
      </c>
      <c r="CK2885" s="7" t="n">
        <v>0.111301369863014</v>
      </c>
      <c r="CL2885" s="6" t="n">
        <v>-0.12616553083176</v>
      </c>
      <c r="CM2885" s="4" t="s">
        <v>504</v>
      </c>
    </row>
    <row r="2886" customFormat="false" ht="15" hidden="false" customHeight="false" outlineLevel="0" collapsed="false">
      <c r="A2886" s="4" t="s">
        <v>47</v>
      </c>
      <c r="B2886" s="4" t="s">
        <v>48</v>
      </c>
      <c r="C2886" s="25" t="n">
        <v>46112</v>
      </c>
      <c r="D2886" s="4" t="s">
        <v>111</v>
      </c>
      <c r="E2886" s="4" t="s">
        <v>803</v>
      </c>
      <c r="G2886" s="4" t="s">
        <v>427</v>
      </c>
      <c r="H2886" s="5" t="n">
        <v>125</v>
      </c>
      <c r="I2886" s="25" t="n">
        <v>46170</v>
      </c>
      <c r="J2886" s="4" t="s">
        <v>834</v>
      </c>
      <c r="K2886" s="4" t="s">
        <v>444</v>
      </c>
      <c r="L2886" s="4" t="s">
        <v>708</v>
      </c>
      <c r="M2886" s="25" t="n">
        <v>46169</v>
      </c>
      <c r="N2886" s="25" t="n">
        <v>46171</v>
      </c>
      <c r="O2886" s="25" t="n">
        <v>46174</v>
      </c>
      <c r="P2886" s="25" t="n">
        <v>46171</v>
      </c>
      <c r="Q2886" s="6" t="n">
        <v>0.0132899628252787</v>
      </c>
      <c r="R2886" s="6" t="n">
        <v>0.00852976245070169</v>
      </c>
      <c r="S2886" s="6" t="n">
        <v>-0.0333757730083667</v>
      </c>
      <c r="T2886" s="6" t="n">
        <v>-0.0115560477323863</v>
      </c>
      <c r="U2886" s="6" t="n">
        <v>-0.0223204700314402</v>
      </c>
      <c r="V2886" s="6" t="n">
        <v>-0.0201170246405678</v>
      </c>
      <c r="W2886" s="6" t="n">
        <v>0.0107644222990539</v>
      </c>
      <c r="X2886" s="6" t="n">
        <v>0.00856097690818147</v>
      </c>
      <c r="AA2886" s="6" t="n">
        <v>0.023204622580941</v>
      </c>
      <c r="AB2886" s="6" t="n">
        <v>0.00852976245070169</v>
      </c>
      <c r="AC2886" s="6" t="n">
        <v>0.00852976245070169</v>
      </c>
      <c r="AD2886" s="6" t="n">
        <v>0.0581491332660736</v>
      </c>
      <c r="AE2886" s="7" t="n">
        <v>0.082018927444795</v>
      </c>
      <c r="AF2886" s="7" t="n">
        <v>16.6075998444428</v>
      </c>
      <c r="AG2886" s="26" t="n">
        <v>5380</v>
      </c>
      <c r="AH2886" s="6" t="n">
        <v>-0.016453382084095</v>
      </c>
      <c r="AI2886" s="6" t="n">
        <v>0.027698185291309</v>
      </c>
      <c r="AJ2886" s="6" t="n">
        <v>-0.0153733528550503</v>
      </c>
      <c r="AK2886" s="6" t="n">
        <v>-0.0392508125649027</v>
      </c>
      <c r="AL2886" s="6" t="n">
        <v>0.0213546906990536</v>
      </c>
      <c r="AM2886" s="6" t="n">
        <v>0.014494872629879</v>
      </c>
      <c r="AN2886" s="6" t="n">
        <v>0.0132033126614299</v>
      </c>
      <c r="AO2886" s="6" t="n">
        <v>0.00790290714084119</v>
      </c>
      <c r="AP2886" s="6" t="n">
        <v>0.0480760184401166</v>
      </c>
      <c r="AQ2886" s="6" t="n">
        <v>0.0274132178961222</v>
      </c>
      <c r="AR2886" s="4" t="s">
        <v>422</v>
      </c>
      <c r="AS2886" s="4" t="s">
        <v>102</v>
      </c>
      <c r="AT2886" s="5" t="n">
        <v>3603.32</v>
      </c>
      <c r="AU2886" s="6" t="n">
        <v>0.146185288270378</v>
      </c>
      <c r="AV2886" s="6" t="n">
        <v>-0.0357255634469951</v>
      </c>
      <c r="AW2886" s="5" t="n">
        <v>382.42</v>
      </c>
      <c r="AX2886" s="6" t="n">
        <v>0.106129902423321</v>
      </c>
      <c r="AY2886" s="6" t="n">
        <v>-0.0183361015528224</v>
      </c>
      <c r="AZ2886" s="5" t="n">
        <v>236.4611</v>
      </c>
      <c r="BA2886" s="6" t="n">
        <v>-0.226897600209246</v>
      </c>
      <c r="BB2886" s="6" t="n">
        <v>-0.628217275065108</v>
      </c>
      <c r="BC2886" s="6" t="n">
        <v>0.0656231197895274</v>
      </c>
      <c r="BD2886" s="7" t="n">
        <v>19.77</v>
      </c>
      <c r="BL2886" s="5" t="n">
        <v>64317.9</v>
      </c>
      <c r="BM2886" s="5" t="n">
        <v>2371.1996</v>
      </c>
      <c r="BN2886" s="26" t="n">
        <v>27.1246250210231</v>
      </c>
      <c r="BO2886" s="7" t="n">
        <v>4.81927142105713</v>
      </c>
      <c r="BP2886" s="6" t="n">
        <v>0.177671448630974</v>
      </c>
      <c r="BQ2886" s="7" t="n">
        <v>0.147016554797774</v>
      </c>
      <c r="BR2886" s="26" t="n">
        <v>22.68</v>
      </c>
      <c r="BS2886" s="7" t="n">
        <v>3.61</v>
      </c>
      <c r="BT2886" s="4" t="s">
        <v>1443</v>
      </c>
      <c r="BU2886" s="5" t="n">
        <v>1963.03</v>
      </c>
      <c r="BV2886" s="5" t="n">
        <v>617.26</v>
      </c>
      <c r="BW2886" s="5" t="n">
        <v>1345.77</v>
      </c>
      <c r="BX2886" s="7" t="n">
        <v>0.852823469412713</v>
      </c>
      <c r="BY2886" s="5" t="n">
        <v>0</v>
      </c>
      <c r="CE2886" s="25" t="n">
        <v>46203</v>
      </c>
      <c r="CF2886" s="6" t="n">
        <v>0.30698843176635</v>
      </c>
      <c r="CG2886" s="6" t="n">
        <v>0.290598599843401</v>
      </c>
      <c r="CH2886" s="6" t="n">
        <v>0.257905882534105</v>
      </c>
      <c r="CI2886" s="6" t="n">
        <v>-0.112501289844182</v>
      </c>
      <c r="CJ2886" s="6" t="n">
        <v>0.0684398789324039</v>
      </c>
      <c r="CK2886" s="7" t="n">
        <v>0.124631466094882</v>
      </c>
      <c r="CL2886" s="6" t="n">
        <v>-0.193444049937006</v>
      </c>
      <c r="CM2886" s="4" t="s">
        <v>504</v>
      </c>
    </row>
    <row r="2887" customFormat="false" ht="15" hidden="false" customHeight="false" outlineLevel="0" collapsed="false">
      <c r="A2887" s="4" t="s">
        <v>47</v>
      </c>
      <c r="B2887" s="4" t="s">
        <v>48</v>
      </c>
      <c r="C2887" s="25" t="n">
        <v>46112</v>
      </c>
      <c r="D2887" s="4" t="s">
        <v>118</v>
      </c>
      <c r="E2887" s="4" t="s">
        <v>682</v>
      </c>
      <c r="F2887" s="4" t="s">
        <v>67</v>
      </c>
      <c r="G2887" s="4" t="s">
        <v>568</v>
      </c>
      <c r="H2887" s="5" t="n">
        <v>5000</v>
      </c>
      <c r="I2887" s="25" t="n">
        <v>46170</v>
      </c>
      <c r="J2887" s="4" t="s">
        <v>1074</v>
      </c>
      <c r="K2887" s="4" t="s">
        <v>444</v>
      </c>
      <c r="L2887" s="4" t="s">
        <v>421</v>
      </c>
      <c r="M2887" s="25" t="n">
        <v>46169</v>
      </c>
      <c r="N2887" s="25" t="n">
        <v>46171</v>
      </c>
      <c r="O2887" s="25" t="n">
        <v>46174</v>
      </c>
      <c r="P2887" s="25" t="n">
        <v>46171</v>
      </c>
      <c r="Q2887" s="6" t="n">
        <v>0.0191852497819858</v>
      </c>
      <c r="R2887" s="6" t="n">
        <v>-0.0499938882777167</v>
      </c>
      <c r="S2887" s="6" t="n">
        <v>-0.03641276376737</v>
      </c>
      <c r="T2887" s="6" t="n">
        <v>-0.0672214022631009</v>
      </c>
      <c r="U2887" s="6" t="n">
        <v>-0.0223204700314402</v>
      </c>
      <c r="V2887" s="6" t="n">
        <v>-0.0220350483541464</v>
      </c>
      <c r="W2887" s="6" t="n">
        <v>-0.0449009322316607</v>
      </c>
      <c r="X2887" s="6" t="n">
        <v>-0.0451863539089545</v>
      </c>
      <c r="Y2887" s="6" t="n">
        <v>0.0645107290105693</v>
      </c>
      <c r="Z2887" s="6" t="n">
        <v>-0.13173213127367</v>
      </c>
      <c r="AA2887" s="6" t="n">
        <v>0.0124679134580124</v>
      </c>
      <c r="AB2887" s="6" t="n">
        <v>-0.0499938882777167</v>
      </c>
      <c r="AC2887" s="6" t="n">
        <v>0.0499938882777167</v>
      </c>
      <c r="AD2887" s="6" t="n">
        <v>0.0662510695513994</v>
      </c>
      <c r="AE2887" s="7" t="n">
        <v>0.0535055350553492</v>
      </c>
      <c r="AF2887" s="7" t="n">
        <v>3.9273633440034</v>
      </c>
      <c r="AG2887" s="26" t="n">
        <v>160.54</v>
      </c>
      <c r="AH2887" s="6" t="n">
        <v>0.0605099748976088</v>
      </c>
      <c r="AI2887" s="6" t="n">
        <v>-0.0550912301353735</v>
      </c>
      <c r="AJ2887" s="6" t="n">
        <v>-0.229432658154939</v>
      </c>
      <c r="AK2887" s="6" t="n">
        <v>0.134408764742852</v>
      </c>
      <c r="AL2887" s="6" t="n">
        <v>0.365594231086953</v>
      </c>
      <c r="AM2887" s="6" t="n">
        <v>0.0322634717000256</v>
      </c>
      <c r="AN2887" s="6" t="n">
        <v>-0.0873547018353992</v>
      </c>
      <c r="AO2887" s="6" t="n">
        <v>-0.0584857791427426</v>
      </c>
      <c r="AP2887" s="6" t="n">
        <v>0.0528775537454933</v>
      </c>
      <c r="AQ2887" s="6" t="n">
        <v>0.0322147532014989</v>
      </c>
      <c r="AR2887" s="4" t="s">
        <v>422</v>
      </c>
      <c r="AS2887" s="4" t="s">
        <v>102</v>
      </c>
      <c r="AT2887" s="5" t="n">
        <v>17246.44</v>
      </c>
      <c r="AU2887" s="6" t="n">
        <v>0.17358247904978</v>
      </c>
      <c r="AV2887" s="6" t="n">
        <v>0.162923863673143</v>
      </c>
      <c r="AW2887" s="5" t="n">
        <v>3288.95</v>
      </c>
      <c r="AX2887" s="6" t="n">
        <v>0.190703124818803</v>
      </c>
      <c r="AY2887" s="6" t="n">
        <v>-0.00527661054326223</v>
      </c>
      <c r="AZ2887" s="5" t="n">
        <v>1290.7</v>
      </c>
      <c r="BA2887" s="6" t="n">
        <v>0.142121423957384</v>
      </c>
      <c r="BB2887" s="6" t="n">
        <v>0.586620609964474</v>
      </c>
      <c r="BC2887" s="6" t="n">
        <v>0.0748386333643349</v>
      </c>
      <c r="BD2887" s="7" t="n">
        <v>2.2</v>
      </c>
      <c r="BL2887" s="5" t="n">
        <v>94299.5906</v>
      </c>
      <c r="BM2887" s="5" t="n">
        <v>3310.42</v>
      </c>
      <c r="BN2887" s="26" t="n">
        <v>28.4856877979229</v>
      </c>
      <c r="BO2887" s="7" t="n">
        <v>7.49412234148233</v>
      </c>
      <c r="BP2887" s="6" t="n">
        <v>0.263083777181212</v>
      </c>
      <c r="BQ2887" s="7" t="n">
        <v>4.33223265417058</v>
      </c>
      <c r="BR2887" s="26" t="n">
        <v>30.59</v>
      </c>
      <c r="BS2887" s="7" t="n">
        <v>4.54</v>
      </c>
      <c r="BT2887" s="4" t="s">
        <v>1443</v>
      </c>
      <c r="BU2887" s="5" t="n">
        <v>-4894.71</v>
      </c>
      <c r="BV2887" s="5" t="n">
        <v>2945.48</v>
      </c>
      <c r="BW2887" s="5" t="n">
        <v>-7840.19</v>
      </c>
      <c r="BX2887" s="7" t="n">
        <v>-1.4101606727686</v>
      </c>
      <c r="BY2887" s="5" t="n">
        <v>3</v>
      </c>
      <c r="BZ2887" s="6" t="n">
        <v>0.282071646941234</v>
      </c>
      <c r="CA2887" s="6" t="n">
        <v>0.115846272436956</v>
      </c>
      <c r="CB2887" s="4" t="s">
        <v>511</v>
      </c>
      <c r="CC2887" s="26" t="n">
        <v>27.4738889335369</v>
      </c>
      <c r="CD2887" s="6" t="n">
        <v>0.0368276535889649</v>
      </c>
      <c r="CE2887" s="25" t="n">
        <v>46203</v>
      </c>
      <c r="CF2887" s="6" t="n">
        <v>0.407747798447963</v>
      </c>
      <c r="CG2887" s="6" t="n">
        <v>0.381667972457316</v>
      </c>
      <c r="CH2887" s="6" t="n">
        <v>0.35044777707262</v>
      </c>
      <c r="CI2887" s="6" t="n">
        <v>-0.0817993587035591</v>
      </c>
      <c r="CJ2887" s="6" t="n">
        <v>0.0899034347879232</v>
      </c>
      <c r="CK2887" s="7" t="n">
        <v>0.556084296397009</v>
      </c>
      <c r="CL2887" s="6" t="n">
        <v>-0.043982843137255</v>
      </c>
      <c r="CM2887" s="4" t="s">
        <v>504</v>
      </c>
    </row>
    <row r="2888" customFormat="false" ht="15" hidden="false" customHeight="false" outlineLevel="0" collapsed="false">
      <c r="A2888" s="4" t="s">
        <v>47</v>
      </c>
      <c r="B2888" s="4" t="s">
        <v>48</v>
      </c>
      <c r="C2888" s="25" t="n">
        <v>46112</v>
      </c>
      <c r="D2888" s="4" t="s">
        <v>132</v>
      </c>
      <c r="E2888" s="4" t="s">
        <v>753</v>
      </c>
      <c r="G2888" s="4" t="s">
        <v>427</v>
      </c>
      <c r="H2888" s="5" t="n">
        <v>425</v>
      </c>
      <c r="I2888" s="25" t="n">
        <v>46170</v>
      </c>
      <c r="J2888" s="4" t="s">
        <v>774</v>
      </c>
      <c r="K2888" s="4" t="s">
        <v>444</v>
      </c>
      <c r="L2888" s="4" t="s">
        <v>421</v>
      </c>
      <c r="M2888" s="25" t="n">
        <v>46169</v>
      </c>
      <c r="N2888" s="25" t="n">
        <v>46171</v>
      </c>
      <c r="O2888" s="25" t="n">
        <v>46174</v>
      </c>
      <c r="P2888" s="25" t="n">
        <v>46171</v>
      </c>
      <c r="Q2888" s="6" t="n">
        <v>-0.0358673584480036</v>
      </c>
      <c r="R2888" s="6" t="n">
        <v>-0.0605209795663704</v>
      </c>
      <c r="S2888" s="6" t="n">
        <v>-0.000498090652498728</v>
      </c>
      <c r="T2888" s="6" t="n">
        <v>-0.0968864286668727</v>
      </c>
      <c r="U2888" s="6" t="n">
        <v>-0.0223204700314402</v>
      </c>
      <c r="V2888" s="6" t="n">
        <v>-0.0201170246405678</v>
      </c>
      <c r="W2888" s="6" t="n">
        <v>-0.0745659586354325</v>
      </c>
      <c r="X2888" s="6" t="n">
        <v>-0.0767694040263049</v>
      </c>
      <c r="AA2888" s="6" t="n">
        <v>-0.0586491966931836</v>
      </c>
      <c r="AB2888" s="6" t="n">
        <v>-0.0605209795663704</v>
      </c>
      <c r="AC2888" s="6" t="n">
        <v>0.0605209795663704</v>
      </c>
      <c r="AD2888" s="6" t="n">
        <v>0.0425830603649976</v>
      </c>
      <c r="AE2888" s="7" t="n">
        <v>0.534798534798532</v>
      </c>
      <c r="AF2888" s="7" t="n">
        <v>7.21021390183202</v>
      </c>
      <c r="AG2888" s="26" t="n">
        <v>1329.9</v>
      </c>
      <c r="AH2888" s="6" t="n">
        <v>0.0137978350358285</v>
      </c>
      <c r="AI2888" s="6" t="n">
        <v>-0.0503427592116539</v>
      </c>
      <c r="AJ2888" s="6" t="n">
        <v>0.0236299261083737</v>
      </c>
      <c r="AK2888" s="6" t="n">
        <v>-0.051491724443934</v>
      </c>
      <c r="AL2888" s="6" t="n">
        <v>-0.213513412637579</v>
      </c>
      <c r="AM2888" s="6" t="n">
        <v>0.014494872629879</v>
      </c>
      <c r="AN2888" s="6" t="n">
        <v>-0.0648376318415329</v>
      </c>
      <c r="AO2888" s="6" t="n">
        <v>-0.0141196013289038</v>
      </c>
      <c r="AP2888" s="6" t="n">
        <v>0.136544850498338</v>
      </c>
      <c r="AQ2888" s="6" t="n">
        <v>0.115882049954344</v>
      </c>
      <c r="AR2888" s="4" t="s">
        <v>448</v>
      </c>
      <c r="AS2888" s="4" t="s">
        <v>102</v>
      </c>
      <c r="AT2888" s="5" t="n">
        <v>480.2044</v>
      </c>
      <c r="AU2888" s="6" t="n">
        <v>-0.729763209010542</v>
      </c>
      <c r="AV2888" s="6" t="n">
        <v>-0.1525262322671</v>
      </c>
      <c r="AW2888" s="5" t="n">
        <v>55.2437</v>
      </c>
      <c r="AX2888" s="6" t="n">
        <v>0.115042052925796</v>
      </c>
      <c r="AY2888" s="6" t="n">
        <v>-0.0532059328099743</v>
      </c>
      <c r="AZ2888" s="5" t="n">
        <v>113.1821</v>
      </c>
      <c r="BA2888" s="6" t="n">
        <v>-0.480093193793756</v>
      </c>
      <c r="BB2888" s="6" t="n">
        <v>0.552098132250898</v>
      </c>
      <c r="BC2888" s="6" t="n">
        <v>0.235695674591903</v>
      </c>
      <c r="BD2888" s="7" t="n">
        <v>3.09</v>
      </c>
      <c r="BL2888" s="5" t="n">
        <v>48749.133576</v>
      </c>
      <c r="BM2888" s="5" t="n">
        <v>524.8522</v>
      </c>
      <c r="BN2888" s="26" t="n">
        <v>92.8816409191007</v>
      </c>
      <c r="BO2888" s="7" t="n">
        <v>11.5596049376112</v>
      </c>
      <c r="BP2888" s="6" t="n">
        <v>0.124455218741016</v>
      </c>
      <c r="BQ2888" s="7" t="n">
        <v>0</v>
      </c>
      <c r="BR2888" s="26" t="n">
        <v>22.68</v>
      </c>
      <c r="BS2888" s="7" t="n">
        <v>3.61</v>
      </c>
      <c r="BT2888" s="4" t="s">
        <v>1443</v>
      </c>
      <c r="BU2888" s="5" t="n">
        <v>604.0017</v>
      </c>
      <c r="BV2888" s="5" t="n">
        <v>217.3175</v>
      </c>
      <c r="BW2888" s="5" t="n">
        <v>386.6842</v>
      </c>
      <c r="BX2888" s="7" t="n">
        <v>1.43694425623594</v>
      </c>
      <c r="BY2888" s="5" t="n">
        <v>0</v>
      </c>
      <c r="CE2888" s="25" t="n">
        <v>46203</v>
      </c>
      <c r="CF2888" s="6" t="n">
        <v>0.376523961664829</v>
      </c>
      <c r="CG2888" s="6" t="n">
        <v>0.442009194814507</v>
      </c>
      <c r="CH2888" s="6" t="n">
        <v>0.422710127679166</v>
      </c>
      <c r="CI2888" s="6" t="n">
        <v>-0.0436621395250397</v>
      </c>
      <c r="CJ2888" s="6" t="n">
        <v>0.103914840520939</v>
      </c>
      <c r="CK2888" s="7" t="n">
        <v>0.582409396607555</v>
      </c>
      <c r="CL2888" s="6" t="n">
        <v>0.00450167870119129</v>
      </c>
      <c r="CM2888" s="4" t="s">
        <v>504</v>
      </c>
    </row>
    <row r="2889" customFormat="false" ht="15" hidden="false" customHeight="false" outlineLevel="0" collapsed="false">
      <c r="A2889" s="4" t="s">
        <v>47</v>
      </c>
      <c r="B2889" s="4" t="s">
        <v>48</v>
      </c>
      <c r="C2889" s="25" t="n">
        <v>46112</v>
      </c>
      <c r="D2889" s="4" t="s">
        <v>119</v>
      </c>
      <c r="E2889" s="4" t="s">
        <v>478</v>
      </c>
      <c r="F2889" s="4" t="s">
        <v>80</v>
      </c>
      <c r="G2889" s="4" t="s">
        <v>479</v>
      </c>
      <c r="H2889" s="5" t="n">
        <v>250</v>
      </c>
      <c r="I2889" s="25" t="n">
        <v>46171</v>
      </c>
      <c r="J2889" s="4" t="s">
        <v>1086</v>
      </c>
      <c r="K2889" s="4" t="s">
        <v>6</v>
      </c>
      <c r="L2889" s="4" t="s">
        <v>421</v>
      </c>
      <c r="M2889" s="25" t="n">
        <v>46169</v>
      </c>
      <c r="N2889" s="25" t="n">
        <v>46171</v>
      </c>
      <c r="O2889" s="25" t="n">
        <v>46174</v>
      </c>
      <c r="P2889" s="25" t="n">
        <v>46171</v>
      </c>
      <c r="Q2889" s="6" t="n">
        <v>0.00940687570834919</v>
      </c>
      <c r="R2889" s="6" t="n">
        <v>-0.000112279651184655</v>
      </c>
      <c r="S2889" s="6" t="n">
        <v>-0.0146728552178469</v>
      </c>
      <c r="T2889" s="6" t="n">
        <v>-0.00537825916068235</v>
      </c>
      <c r="U2889" s="6" t="n">
        <v>-0.0223204700314402</v>
      </c>
      <c r="V2889" s="6" t="n">
        <v>-0.0225410192849157</v>
      </c>
      <c r="W2889" s="6" t="n">
        <v>0.0169422108707579</v>
      </c>
      <c r="X2889" s="6" t="n">
        <v>0.0171627601242333</v>
      </c>
      <c r="AA2889" s="6" t="n">
        <v>0.00157191511658361</v>
      </c>
      <c r="AB2889" s="6" t="n">
        <v>-0.000112279651184655</v>
      </c>
      <c r="AC2889" s="6" t="n">
        <v>0.000112279651184655</v>
      </c>
      <c r="AD2889" s="6" t="n">
        <v>0.0436393577603952</v>
      </c>
      <c r="AE2889" s="7" t="n">
        <v>0.343053173241853</v>
      </c>
      <c r="AF2889" s="7" t="n">
        <v>4.75611214058014</v>
      </c>
      <c r="AG2889" s="26" t="n">
        <v>2647</v>
      </c>
      <c r="AH2889" s="6" t="n">
        <v>0.0178028992194412</v>
      </c>
      <c r="AI2889" s="6" t="n">
        <v>0.0651482837712767</v>
      </c>
      <c r="AJ2889" s="6" t="n">
        <v>0.0883598536244399</v>
      </c>
      <c r="AK2889" s="6" t="n">
        <v>-0.0615717163529531</v>
      </c>
      <c r="AL2889" s="6" t="n">
        <v>0.179325632363916</v>
      </c>
      <c r="AM2889" s="6" t="n">
        <v>-0.04819697860429</v>
      </c>
      <c r="AN2889" s="6" t="n">
        <v>0.113345262375567</v>
      </c>
      <c r="AO2889" s="6" t="n">
        <v>0.0101808235830421</v>
      </c>
      <c r="AP2889" s="6" t="n">
        <v>0.0012536088740307</v>
      </c>
      <c r="AQ2889" s="6" t="n">
        <v>-0.0194091916699637</v>
      </c>
      <c r="AR2889" s="4" t="s">
        <v>422</v>
      </c>
      <c r="AS2889" s="4" t="s">
        <v>102</v>
      </c>
      <c r="AT2889" s="5" t="n">
        <v>9246.7</v>
      </c>
      <c r="AU2889" s="6" t="n">
        <v>0.106208823877755</v>
      </c>
      <c r="AV2889" s="6" t="n">
        <v>0.0428193462967266</v>
      </c>
      <c r="AW2889" s="5" t="n">
        <v>1786.61</v>
      </c>
      <c r="AX2889" s="6" t="n">
        <v>0.193215958125602</v>
      </c>
      <c r="AY2889" s="6" t="n">
        <v>0.0432873191044852</v>
      </c>
      <c r="AZ2889" s="5" t="n">
        <v>1172.12</v>
      </c>
      <c r="BA2889" s="6" t="n">
        <v>0.693506673640349</v>
      </c>
      <c r="BB2889" s="6" t="n">
        <v>0.105909215281119</v>
      </c>
      <c r="BC2889" s="6" t="n">
        <v>0.126760898482702</v>
      </c>
      <c r="BD2889" s="7" t="n">
        <v>12.23</v>
      </c>
      <c r="BL2889" s="5" t="n">
        <v>253900.24</v>
      </c>
      <c r="BM2889" s="5" t="n">
        <v>3845.356</v>
      </c>
      <c r="BN2889" s="26" t="n">
        <v>66.0277591983681</v>
      </c>
      <c r="BO2889" s="7" t="n">
        <v>12.9682597163534</v>
      </c>
      <c r="BP2889" s="6" t="n">
        <v>0.196406176338541</v>
      </c>
      <c r="BQ2889" s="7" t="n">
        <v>0.0999724699276097</v>
      </c>
      <c r="BR2889" s="26" t="n">
        <v>62.65</v>
      </c>
      <c r="BS2889" s="7" t="n">
        <v>11.35</v>
      </c>
      <c r="BT2889" s="4" t="s">
        <v>1443</v>
      </c>
      <c r="BU2889" s="5" t="n">
        <v>7088.18</v>
      </c>
      <c r="BV2889" s="5" t="n">
        <v>1487.32</v>
      </c>
      <c r="BW2889" s="5" t="n">
        <v>5600.86</v>
      </c>
      <c r="BX2889" s="7" t="n">
        <v>1.63875293328864</v>
      </c>
      <c r="BY2889" s="5" t="n">
        <v>0</v>
      </c>
      <c r="CE2889" s="25" t="n">
        <v>46203</v>
      </c>
      <c r="CF2889" s="6" t="n">
        <v>0.299796343896259</v>
      </c>
      <c r="CG2889" s="6" t="n">
        <v>0.287415673026722</v>
      </c>
      <c r="CH2889" s="6" t="n">
        <v>0.291502998420503</v>
      </c>
      <c r="CI2889" s="6" t="n">
        <v>0.0142209551439492</v>
      </c>
      <c r="CJ2889" s="6" t="n">
        <v>0.0676859163890864</v>
      </c>
      <c r="CK2889" s="7" t="n">
        <v>0.00165883328725617</v>
      </c>
      <c r="CL2889" s="6" t="n">
        <v>-0.0852325867585526</v>
      </c>
      <c r="CM2889" s="4" t="s">
        <v>504</v>
      </c>
    </row>
    <row r="2890" customFormat="false" ht="15" hidden="false" customHeight="false" outlineLevel="0" collapsed="false">
      <c r="A2890" s="4" t="s">
        <v>47</v>
      </c>
      <c r="B2890" s="4" t="s">
        <v>48</v>
      </c>
      <c r="C2890" s="25" t="n">
        <v>46112</v>
      </c>
      <c r="D2890" s="4" t="s">
        <v>170</v>
      </c>
      <c r="E2890" s="4" t="s">
        <v>811</v>
      </c>
      <c r="F2890" s="4" t="s">
        <v>57</v>
      </c>
      <c r="G2890" s="4" t="s">
        <v>590</v>
      </c>
      <c r="H2890" s="5" t="n">
        <v>375</v>
      </c>
      <c r="I2890" s="25" t="n">
        <v>46171</v>
      </c>
      <c r="J2890" s="4" t="s">
        <v>949</v>
      </c>
      <c r="K2890" s="4" t="s">
        <v>5</v>
      </c>
      <c r="L2890" s="4" t="s">
        <v>421</v>
      </c>
      <c r="M2890" s="25" t="n">
        <v>46169</v>
      </c>
      <c r="N2890" s="25" t="n">
        <v>46171</v>
      </c>
      <c r="O2890" s="25" t="n">
        <v>46174</v>
      </c>
      <c r="P2890" s="25" t="n">
        <v>46174</v>
      </c>
      <c r="Q2890" s="6" t="n">
        <v>0.0142468316747471</v>
      </c>
      <c r="R2890" s="6" t="n">
        <v>-0.0461235271919158</v>
      </c>
      <c r="S2890" s="6" t="n">
        <v>-0.0323970284408107</v>
      </c>
      <c r="T2890" s="6" t="n">
        <v>-0.0642737239579795</v>
      </c>
      <c r="U2890" s="6" t="n">
        <v>-0.0223204700314402</v>
      </c>
      <c r="V2890" s="6" t="n">
        <v>-0.0180781479247224</v>
      </c>
      <c r="W2890" s="6" t="n">
        <v>-0.0419532539265393</v>
      </c>
      <c r="X2890" s="6" t="n">
        <v>-0.0461955760332571</v>
      </c>
      <c r="Y2890" s="6" t="n">
        <v>0.000771975761414079</v>
      </c>
      <c r="Z2890" s="6" t="n">
        <v>-0.0650456997193936</v>
      </c>
      <c r="AA2890" s="6" t="n">
        <v>0.00611015868829412</v>
      </c>
      <c r="AB2890" s="6" t="n">
        <v>-0.0323970284408107</v>
      </c>
      <c r="AC2890" s="6" t="n">
        <v>0.0323970284408107</v>
      </c>
      <c r="AD2890" s="6" t="n">
        <v>0.0528374873620818</v>
      </c>
      <c r="AE2890" s="7" t="n">
        <v>0.178036605657235</v>
      </c>
      <c r="AF2890" s="7" t="n">
        <v>2.58057905094033</v>
      </c>
      <c r="AG2890" s="26" t="n">
        <v>2351.4</v>
      </c>
      <c r="AH2890" s="6" t="n">
        <v>-0.0226526455796168</v>
      </c>
      <c r="AI2890" s="6" t="n">
        <v>0.0225701239399867</v>
      </c>
      <c r="AJ2890" s="6" t="n">
        <v>0.158211013693231</v>
      </c>
      <c r="AK2890" s="6" t="n">
        <v>0.325914637966875</v>
      </c>
      <c r="AL2890" s="6" t="n">
        <v>0.696684601656384</v>
      </c>
      <c r="AM2890" s="6" t="n">
        <v>0.0920766515648737</v>
      </c>
      <c r="AN2890" s="6" t="n">
        <v>-0.069506527624887</v>
      </c>
      <c r="AO2890" s="6" t="n">
        <v>-0.0112211520988551</v>
      </c>
      <c r="AP2890" s="6" t="n">
        <v>0.00140832273305525</v>
      </c>
      <c r="AQ2890" s="6" t="n">
        <v>-0.0192544778109391</v>
      </c>
      <c r="AR2890" s="4" t="s">
        <v>422</v>
      </c>
      <c r="AS2890" s="4" t="s">
        <v>102</v>
      </c>
      <c r="AT2890" s="5" t="n">
        <v>3770.586</v>
      </c>
      <c r="AU2890" s="6" t="n">
        <v>0.157969121118258</v>
      </c>
      <c r="AV2890" s="6" t="n">
        <v>-0.0333355124768786</v>
      </c>
      <c r="AW2890" s="5" t="n">
        <v>389.198</v>
      </c>
      <c r="AX2890" s="6" t="n">
        <v>0.103219499568502</v>
      </c>
      <c r="AY2890" s="6" t="n">
        <v>0.0454203308426905</v>
      </c>
      <c r="AZ2890" s="5" t="n">
        <v>-0.095</v>
      </c>
      <c r="BA2890" s="6" t="n">
        <v>-1.02043010752688</v>
      </c>
      <c r="BB2890" s="6" t="n">
        <v>-1.00023560748289</v>
      </c>
      <c r="BC2890" s="6" t="n">
        <v>-2.51950227365189E-005</v>
      </c>
      <c r="BD2890" s="7" t="n">
        <v>10.68</v>
      </c>
      <c r="BL2890" s="5" t="n">
        <v>66356.508</v>
      </c>
      <c r="BM2890" s="5" t="n">
        <v>1065.087</v>
      </c>
      <c r="BN2890" s="26" t="n">
        <v>62.3014908641266</v>
      </c>
      <c r="BO2890" s="7" t="n">
        <v>6.9252335980423</v>
      </c>
      <c r="BP2890" s="6" t="n">
        <v>0.111156787774879</v>
      </c>
      <c r="BQ2890" s="7" t="n">
        <v>0.0930426335473631</v>
      </c>
      <c r="BR2890" s="26" t="n">
        <v>38.09</v>
      </c>
      <c r="BS2890" s="7" t="n">
        <v>5.37</v>
      </c>
      <c r="BT2890" s="4" t="s">
        <v>1443</v>
      </c>
      <c r="BU2890" s="5" t="n">
        <v>3445.028</v>
      </c>
      <c r="BV2890" s="5" t="n">
        <v>1357.707</v>
      </c>
      <c r="BW2890" s="5" t="n">
        <v>2087.321</v>
      </c>
      <c r="BX2890" s="7" t="n">
        <v>34109.1881188119</v>
      </c>
      <c r="BY2890" s="5" t="n">
        <v>8</v>
      </c>
      <c r="BZ2890" s="6" t="n">
        <v>0.0756908458024694</v>
      </c>
      <c r="CA2890" s="6" t="n">
        <v>-0.099592377056901</v>
      </c>
      <c r="CB2890" s="4" t="s">
        <v>1162</v>
      </c>
      <c r="CC2890" s="26" t="n">
        <v>33.2644195095598</v>
      </c>
      <c r="CD2890" s="6" t="n">
        <v>0.872916821717627</v>
      </c>
      <c r="CE2890" s="25" t="n">
        <v>46203</v>
      </c>
      <c r="CF2890" s="6" t="n">
        <v>0.369273201646004</v>
      </c>
      <c r="CG2890" s="6" t="n">
        <v>0.397656077109184</v>
      </c>
      <c r="CH2890" s="6" t="n">
        <v>0.322070265920181</v>
      </c>
      <c r="CI2890" s="6" t="n">
        <v>-0.190078350464263</v>
      </c>
      <c r="CJ2890" s="6" t="n">
        <v>0.0914765484197108</v>
      </c>
      <c r="CK2890" s="7" t="n">
        <v>0.35415665545411</v>
      </c>
      <c r="CL2890" s="6" t="n">
        <v>-0.0574179753741798</v>
      </c>
      <c r="CM2890" s="4" t="s">
        <v>504</v>
      </c>
    </row>
    <row r="2891" customFormat="false" ht="15" hidden="false" customHeight="false" outlineLevel="0" collapsed="false">
      <c r="A2891" s="4" t="s">
        <v>47</v>
      </c>
      <c r="B2891" s="4" t="s">
        <v>48</v>
      </c>
      <c r="C2891" s="25" t="n">
        <v>46112</v>
      </c>
      <c r="D2891" s="4" t="s">
        <v>197</v>
      </c>
      <c r="E2891" s="4" t="s">
        <v>715</v>
      </c>
      <c r="G2891" s="4" t="s">
        <v>427</v>
      </c>
      <c r="H2891" s="5" t="n">
        <v>150</v>
      </c>
      <c r="I2891" s="25" t="n">
        <v>46171</v>
      </c>
      <c r="J2891" s="4" t="s">
        <v>971</v>
      </c>
      <c r="K2891" s="4" t="s">
        <v>5</v>
      </c>
      <c r="L2891" s="4" t="s">
        <v>421</v>
      </c>
      <c r="M2891" s="25" t="n">
        <v>46169</v>
      </c>
      <c r="N2891" s="25" t="n">
        <v>46171</v>
      </c>
      <c r="O2891" s="25" t="n">
        <v>46174</v>
      </c>
      <c r="P2891" s="25" t="n">
        <v>46174</v>
      </c>
      <c r="Q2891" s="6" t="n">
        <v>0.0199071594358149</v>
      </c>
      <c r="R2891" s="6" t="n">
        <v>-0.0361050328227571</v>
      </c>
      <c r="S2891" s="6" t="n">
        <v>0.0109648127128263</v>
      </c>
      <c r="T2891" s="6" t="n">
        <v>-0.00523306067411589</v>
      </c>
      <c r="U2891" s="6" t="n">
        <v>-0.0223204700314402</v>
      </c>
      <c r="V2891" s="6" t="n">
        <v>-0.0201170246405678</v>
      </c>
      <c r="W2891" s="6" t="n">
        <v>0.0170874093573243</v>
      </c>
      <c r="X2891" s="6" t="n">
        <v>0.0148839639664519</v>
      </c>
      <c r="AA2891" s="6" t="n">
        <v>0.0272417707150965</v>
      </c>
      <c r="AB2891" s="6" t="n">
        <v>0.0109648127128263</v>
      </c>
      <c r="AC2891" s="6" t="n">
        <v>0.0109648127128263</v>
      </c>
      <c r="AD2891" s="6" t="n">
        <v>0.0427014755959136</v>
      </c>
      <c r="AE2891" s="7" t="n">
        <v>0.039872408293461</v>
      </c>
      <c r="AF2891" s="7" t="n">
        <v>1.34845437311007</v>
      </c>
      <c r="AG2891" s="26" t="n">
        <v>4480.8</v>
      </c>
      <c r="AH2891" s="6" t="n">
        <v>0.0592156584639387</v>
      </c>
      <c r="AI2891" s="6" t="n">
        <v>-0.00935199310207624</v>
      </c>
      <c r="AJ2891" s="6" t="n">
        <v>-0.100313227853185</v>
      </c>
      <c r="AK2891" s="6" t="n">
        <v>-0.218114085108556</v>
      </c>
      <c r="AL2891" s="6" t="n">
        <v>-0.178314710515528</v>
      </c>
      <c r="AM2891" s="6" t="n">
        <v>0.014494872629879</v>
      </c>
      <c r="AN2891" s="6" t="n">
        <v>-0.0238468657319553</v>
      </c>
      <c r="AO2891" s="6" t="n">
        <v>-0.0210181213931243</v>
      </c>
      <c r="AP2891" s="6" t="n">
        <v>0.205488065030427</v>
      </c>
      <c r="AQ2891" s="6" t="n">
        <v>0.184825264486432</v>
      </c>
      <c r="AR2891" s="4" t="s">
        <v>422</v>
      </c>
      <c r="AS2891" s="4" t="s">
        <v>102</v>
      </c>
      <c r="AT2891" s="5" t="n">
        <v>22438.4</v>
      </c>
      <c r="AU2891" s="6" t="n">
        <v>0.0129334278323756</v>
      </c>
      <c r="AV2891" s="6" t="n">
        <v>-0.0440313736851299</v>
      </c>
      <c r="AW2891" s="5" t="n">
        <v>560.1</v>
      </c>
      <c r="AX2891" s="6" t="n">
        <v>0.0249616728465488</v>
      </c>
      <c r="AY2891" s="6" t="n">
        <v>-0.249931225731</v>
      </c>
      <c r="AZ2891" s="5" t="n">
        <v>-2536.3</v>
      </c>
      <c r="BA2891" s="6" t="n">
        <v>-1.82682966585167</v>
      </c>
      <c r="BB2891" s="6" t="n">
        <v>-5.61313204801746</v>
      </c>
      <c r="BC2891" s="6" t="n">
        <v>-0.113033906160867</v>
      </c>
      <c r="BD2891" s="7" t="n">
        <v>-65.62</v>
      </c>
      <c r="BL2891" s="5" t="n">
        <v>173227.728</v>
      </c>
      <c r="BM2891" s="5" t="n">
        <v>3211.9</v>
      </c>
      <c r="BN2891" s="26" t="n">
        <v>53.9331012796164</v>
      </c>
      <c r="BO2891" s="7" t="n">
        <v>20.0636708787454</v>
      </c>
      <c r="BP2891" s="6" t="n">
        <v>0.372010331368211</v>
      </c>
      <c r="BQ2891" s="7" t="n">
        <v>0.2084921066957</v>
      </c>
      <c r="BR2891" s="26" t="n">
        <v>22.68</v>
      </c>
      <c r="BS2891" s="7" t="n">
        <v>3.61</v>
      </c>
      <c r="BT2891" s="4" t="s">
        <v>1443</v>
      </c>
      <c r="BU2891" s="5" t="n">
        <v>23469.9</v>
      </c>
      <c r="BV2891" s="5" t="n">
        <v>2271.8</v>
      </c>
      <c r="BW2891" s="5" t="n">
        <v>21198.1</v>
      </c>
      <c r="BY2891" s="5" t="n">
        <v>0</v>
      </c>
      <c r="CE2891" s="25" t="n">
        <v>46203</v>
      </c>
      <c r="CF2891" s="6" t="n">
        <v>0.356937354435492</v>
      </c>
      <c r="CG2891" s="6" t="n">
        <v>0.353941545208078</v>
      </c>
      <c r="CH2891" s="6" t="n">
        <v>0.273749262552429</v>
      </c>
      <c r="CI2891" s="6" t="n">
        <v>-0.226569284508562</v>
      </c>
      <c r="CJ2891" s="6" t="n">
        <v>0.0813847900113507</v>
      </c>
      <c r="CK2891" s="7" t="n">
        <v>0.134728033472804</v>
      </c>
      <c r="CL2891" s="6" t="n">
        <v>-0.147154350170026</v>
      </c>
      <c r="CM2891" s="4" t="s">
        <v>504</v>
      </c>
    </row>
    <row r="2892" customFormat="false" ht="15" hidden="false" customHeight="false" outlineLevel="0" collapsed="false">
      <c r="A2892" s="4" t="s">
        <v>47</v>
      </c>
      <c r="B2892" s="4" t="s">
        <v>48</v>
      </c>
      <c r="C2892" s="25" t="n">
        <v>46112</v>
      </c>
      <c r="D2892" s="4" t="s">
        <v>201</v>
      </c>
      <c r="E2892" s="4" t="s">
        <v>813</v>
      </c>
      <c r="G2892" s="4" t="s">
        <v>427</v>
      </c>
      <c r="H2892" s="5" t="n">
        <v>6400</v>
      </c>
      <c r="I2892" s="25" t="n">
        <v>46171</v>
      </c>
      <c r="J2892" s="4" t="s">
        <v>1233</v>
      </c>
      <c r="K2892" s="4" t="s">
        <v>5</v>
      </c>
      <c r="L2892" s="4" t="s">
        <v>421</v>
      </c>
      <c r="M2892" s="25" t="n">
        <v>46169</v>
      </c>
      <c r="N2892" s="25" t="n">
        <v>46171</v>
      </c>
      <c r="O2892" s="25" t="n">
        <v>46174</v>
      </c>
      <c r="P2892" s="25" t="n">
        <v>46174</v>
      </c>
      <c r="Q2892" s="6" t="n">
        <v>-0.00426106838495111</v>
      </c>
      <c r="R2892" s="6" t="n">
        <v>-0.0291201335977456</v>
      </c>
      <c r="S2892" s="6" t="n">
        <v>-0.0986884540958933</v>
      </c>
      <c r="T2892" s="6" t="n">
        <v>-0.13206965607859</v>
      </c>
      <c r="U2892" s="6" t="n">
        <v>-0.0223204700314402</v>
      </c>
      <c r="V2892" s="6" t="n">
        <v>-0.0201170246405678</v>
      </c>
      <c r="W2892" s="6" t="n">
        <v>-0.10974918604715</v>
      </c>
      <c r="X2892" s="6" t="n">
        <v>-0.111952631438022</v>
      </c>
      <c r="AA2892" s="6" t="n">
        <v>-0.038056331971619</v>
      </c>
      <c r="AB2892" s="6" t="n">
        <v>-0.0986884540958933</v>
      </c>
      <c r="AC2892" s="6" t="n">
        <v>0.0986884540958933</v>
      </c>
      <c r="AD2892" s="6" t="n">
        <v>0.0838529348527198</v>
      </c>
      <c r="AE2892" s="7" t="n">
        <v>0.0679487179487181</v>
      </c>
      <c r="AF2892" s="7" t="n">
        <v>3.43166345787182</v>
      </c>
      <c r="AG2892" s="26" t="n">
        <v>96.22</v>
      </c>
      <c r="AH2892" s="6" t="n">
        <v>-0.000830737279335581</v>
      </c>
      <c r="AI2892" s="6" t="n">
        <v>-0.0390492359932088</v>
      </c>
      <c r="AJ2892" s="6" t="n">
        <v>-0.0268028724587849</v>
      </c>
      <c r="AK2892" s="6" t="n">
        <v>-0.293372030777613</v>
      </c>
      <c r="AL2892" s="6" t="n">
        <v>-0.463942649532629</v>
      </c>
      <c r="AM2892" s="6" t="n">
        <v>0.014494872629879</v>
      </c>
      <c r="AN2892" s="6" t="n">
        <v>-0.0535441086230878</v>
      </c>
      <c r="AO2892" s="6" t="n">
        <v>0.00799141221374056</v>
      </c>
      <c r="AP2892" s="6" t="n">
        <v>0.074904580152672</v>
      </c>
      <c r="AQ2892" s="6" t="n">
        <v>0.0542417796086776</v>
      </c>
      <c r="AR2892" s="4" t="s">
        <v>422</v>
      </c>
      <c r="AS2892" s="4" t="s">
        <v>102</v>
      </c>
      <c r="AT2892" s="5" t="n">
        <v>1244.24</v>
      </c>
      <c r="AU2892" s="6" t="n">
        <v>-0.0239877002243454</v>
      </c>
      <c r="AV2892" s="6" t="n">
        <v>0.0304691705660689</v>
      </c>
      <c r="AW2892" s="5" t="n">
        <v>199.57</v>
      </c>
      <c r="AX2892" s="6" t="n">
        <v>0.160395100623674</v>
      </c>
      <c r="AY2892" s="6" t="n">
        <v>-0.0390761972850505</v>
      </c>
      <c r="AZ2892" s="5" t="n">
        <v>91.25</v>
      </c>
      <c r="BA2892" s="6" t="n">
        <v>-0.511692620538342</v>
      </c>
      <c r="BB2892" s="6" t="n">
        <v>-0.222676548257944</v>
      </c>
      <c r="BC2892" s="6" t="n">
        <v>0.0733379412332026</v>
      </c>
      <c r="BD2892" s="7" t="n">
        <v>0.61</v>
      </c>
      <c r="BL2892" s="5" t="n">
        <v>16629.12528</v>
      </c>
      <c r="BM2892" s="5" t="n">
        <v>501.87</v>
      </c>
      <c r="BN2892" s="26" t="n">
        <v>33.1343281726344</v>
      </c>
      <c r="BO2892" s="7" t="n">
        <v>2.49205740875338</v>
      </c>
      <c r="BP2892" s="6" t="n">
        <v>0.0752107420367609</v>
      </c>
      <c r="BQ2892" s="7" t="n">
        <v>0.165236742920941</v>
      </c>
      <c r="BR2892" s="26" t="n">
        <v>22.68</v>
      </c>
      <c r="BS2892" s="7" t="n">
        <v>3.61</v>
      </c>
      <c r="BT2892" s="4" t="s">
        <v>1443</v>
      </c>
      <c r="BU2892" s="5" t="n">
        <v>-598.12</v>
      </c>
      <c r="BV2892" s="5" t="n">
        <v>649.32</v>
      </c>
      <c r="BW2892" s="5" t="n">
        <v>-1247.44</v>
      </c>
      <c r="BX2892" s="7" t="n">
        <v>-1.47669365988544</v>
      </c>
      <c r="BY2892" s="5" t="n">
        <v>0</v>
      </c>
      <c r="CE2892" s="25" t="n">
        <v>46203</v>
      </c>
      <c r="CF2892" s="6" t="n">
        <v>0.487094568875153</v>
      </c>
      <c r="CG2892" s="6" t="n">
        <v>0.466086409986299</v>
      </c>
      <c r="CH2892" s="6" t="n">
        <v>0.401817795062345</v>
      </c>
      <c r="CI2892" s="6" t="n">
        <v>-0.137889913859199</v>
      </c>
      <c r="CJ2892" s="6" t="n">
        <v>0.107073747581165</v>
      </c>
      <c r="CK2892" s="7" t="n">
        <v>0.921686746987952</v>
      </c>
      <c r="CL2892" s="6" t="n">
        <v>-0.183663282571912</v>
      </c>
      <c r="CM2892" s="4" t="s">
        <v>504</v>
      </c>
    </row>
    <row r="2893" customFormat="false" ht="15" hidden="false" customHeight="false" outlineLevel="0" collapsed="false">
      <c r="A2893" s="4" t="s">
        <v>47</v>
      </c>
      <c r="B2893" s="4" t="s">
        <v>48</v>
      </c>
      <c r="C2893" s="25" t="n">
        <v>46112</v>
      </c>
      <c r="D2893" s="4" t="s">
        <v>203</v>
      </c>
      <c r="E2893" s="4" t="s">
        <v>1155</v>
      </c>
      <c r="G2893" s="4" t="s">
        <v>427</v>
      </c>
      <c r="H2893" s="5" t="n">
        <v>4525</v>
      </c>
      <c r="I2893" s="25" t="n">
        <v>46171</v>
      </c>
      <c r="J2893" s="4" t="s">
        <v>1456</v>
      </c>
      <c r="K2893" s="4" t="s">
        <v>5</v>
      </c>
      <c r="L2893" s="4" t="s">
        <v>421</v>
      </c>
      <c r="M2893" s="25" t="n">
        <v>46169</v>
      </c>
      <c r="N2893" s="25" t="n">
        <v>46171</v>
      </c>
      <c r="O2893" s="25" t="n">
        <v>46174</v>
      </c>
      <c r="P2893" s="25" t="n">
        <v>46174</v>
      </c>
      <c r="Q2893" s="6" t="n">
        <v>0.00509495136637339</v>
      </c>
      <c r="R2893" s="6" t="n">
        <v>0.0234254992319509</v>
      </c>
      <c r="S2893" s="6" t="n">
        <v>-0.0523827392120075</v>
      </c>
      <c r="T2893" s="6" t="n">
        <v>-0.0238622886136832</v>
      </c>
      <c r="U2893" s="6" t="n">
        <v>-0.0223204700314402</v>
      </c>
      <c r="V2893" s="6" t="n">
        <v>-0.0201170246405678</v>
      </c>
      <c r="W2893" s="6" t="n">
        <v>-0.001541818582243</v>
      </c>
      <c r="X2893" s="6" t="n">
        <v>-0.00374526397311548</v>
      </c>
      <c r="AA2893" s="6" t="n">
        <v>-0.0050281425891181</v>
      </c>
      <c r="AB2893" s="6" t="n">
        <v>-0.0523827392120075</v>
      </c>
      <c r="AC2893" s="6" t="n">
        <v>0.0523827392120075</v>
      </c>
      <c r="AD2893" s="6" t="n">
        <v>0.0530581613508443</v>
      </c>
      <c r="AE2893" s="7" t="n">
        <v>0.106082036775106</v>
      </c>
      <c r="AF2893" s="7" t="n">
        <v>3.02547542125666</v>
      </c>
      <c r="AG2893" s="26" t="n">
        <v>129.54</v>
      </c>
      <c r="AH2893" s="6" t="n">
        <v>0.0138530171401736</v>
      </c>
      <c r="AI2893" s="6" t="n">
        <v>-0.0467289719626167</v>
      </c>
      <c r="AJ2893" s="6" t="n">
        <v>0.0130601392038781</v>
      </c>
      <c r="AK2893" s="6" t="n">
        <v>-0.0990077862516695</v>
      </c>
      <c r="AL2893" s="6" t="n">
        <v>-0.225254474119664</v>
      </c>
      <c r="AM2893" s="6" t="n">
        <v>0.014494872629879</v>
      </c>
      <c r="AN2893" s="6" t="n">
        <v>-0.0612238445924958</v>
      </c>
      <c r="AO2893" s="6" t="n">
        <v>-0.0483883741189515</v>
      </c>
      <c r="AP2893" s="6" t="n">
        <v>0.0191652807476042</v>
      </c>
      <c r="AQ2893" s="6" t="n">
        <v>-0.00149751979639023</v>
      </c>
      <c r="AR2893" s="4" t="s">
        <v>422</v>
      </c>
      <c r="AS2893" s="4" t="s">
        <v>438</v>
      </c>
      <c r="AT2893" s="5" t="n">
        <v>2175.35</v>
      </c>
      <c r="AU2893" s="6" t="n">
        <v>0.141868058034308</v>
      </c>
      <c r="AV2893" s="6" t="n">
        <v>0.0211903990686364</v>
      </c>
      <c r="AZ2893" s="5" t="n">
        <v>492.63</v>
      </c>
      <c r="BA2893" s="6" t="n">
        <v>0.0103365532517075</v>
      </c>
      <c r="BB2893" s="6" t="n">
        <v>-0.0825915304108161</v>
      </c>
      <c r="BC2893" s="6" t="n">
        <v>0.226460109867378</v>
      </c>
      <c r="BD2893" s="7" t="n">
        <v>1.76</v>
      </c>
      <c r="BL2893" s="5" t="n">
        <v>36390.76542</v>
      </c>
      <c r="BM2893" s="5" t="n">
        <v>1905.54</v>
      </c>
      <c r="BN2893" s="26" t="n">
        <v>19.097350577789</v>
      </c>
      <c r="BO2893" s="7" t="n">
        <v>2.81615407807524</v>
      </c>
      <c r="BP2893" s="6" t="n">
        <v>0.147463076964747</v>
      </c>
      <c r="BQ2893" s="7" t="n">
        <v>2.92061615133705</v>
      </c>
      <c r="BR2893" s="26" t="n">
        <v>22.68</v>
      </c>
      <c r="BS2893" s="7" t="n">
        <v>3.61</v>
      </c>
      <c r="BT2893" s="4" t="s">
        <v>1443</v>
      </c>
      <c r="BU2893" s="5" t="n">
        <v>-14476.58</v>
      </c>
      <c r="BV2893" s="5" t="n">
        <v>15.04</v>
      </c>
      <c r="BW2893" s="5" t="n">
        <v>-14491.62</v>
      </c>
      <c r="BX2893" s="7" t="n">
        <v>-7.72496264674493</v>
      </c>
      <c r="BY2893" s="5" t="n">
        <v>0</v>
      </c>
      <c r="CE2893" s="25" t="n">
        <v>46203</v>
      </c>
      <c r="CF2893" s="6" t="n">
        <v>0.357163456408028</v>
      </c>
      <c r="CG2893" s="6" t="n">
        <v>0.416691380340327</v>
      </c>
      <c r="CH2893" s="6" t="n">
        <v>0.382641939439345</v>
      </c>
      <c r="CI2893" s="6" t="n">
        <v>-0.081713811486026</v>
      </c>
      <c r="CJ2893" s="6" t="n">
        <v>0.0957454791025737</v>
      </c>
      <c r="CK2893" s="7" t="n">
        <v>0.547104048180583</v>
      </c>
      <c r="CL2893" s="6" t="n">
        <v>-0.0843047566790281</v>
      </c>
      <c r="CM2893" s="4" t="s">
        <v>504</v>
      </c>
    </row>
    <row r="2894" customFormat="false" ht="15" hidden="false" customHeight="false" outlineLevel="0" collapsed="false">
      <c r="A2894" s="4" t="s">
        <v>47</v>
      </c>
      <c r="B2894" s="4" t="s">
        <v>48</v>
      </c>
      <c r="C2894" s="25" t="n">
        <v>46112</v>
      </c>
      <c r="D2894" s="4" t="s">
        <v>244</v>
      </c>
      <c r="E2894" s="4" t="s">
        <v>852</v>
      </c>
      <c r="F2894" s="4" t="s">
        <v>76</v>
      </c>
      <c r="G2894" s="4" t="s">
        <v>490</v>
      </c>
      <c r="H2894" s="5" t="n">
        <v>6750</v>
      </c>
      <c r="I2894" s="25" t="n">
        <v>46171</v>
      </c>
      <c r="J2894" s="4" t="s">
        <v>974</v>
      </c>
      <c r="K2894" s="4" t="s">
        <v>5</v>
      </c>
      <c r="L2894" s="4" t="s">
        <v>421</v>
      </c>
      <c r="M2894" s="25" t="n">
        <v>46169</v>
      </c>
      <c r="N2894" s="25" t="n">
        <v>46171</v>
      </c>
      <c r="O2894" s="25" t="n">
        <v>46174</v>
      </c>
      <c r="P2894" s="25" t="n">
        <v>46174</v>
      </c>
      <c r="Q2894" s="6" t="n">
        <v>0.017756700121319</v>
      </c>
      <c r="R2894" s="6" t="n">
        <v>-0.0464889466840053</v>
      </c>
      <c r="S2894" s="6" t="n">
        <v>0.0497783839072623</v>
      </c>
      <c r="T2894" s="6" t="n">
        <v>0.0210461373445761</v>
      </c>
      <c r="U2894" s="6" t="n">
        <v>-0.0223204700314402</v>
      </c>
      <c r="V2894" s="6" t="n">
        <v>0.00139454324095545</v>
      </c>
      <c r="W2894" s="6" t="n">
        <v>0.0433666073760163</v>
      </c>
      <c r="X2894" s="6" t="n">
        <v>0.0196515941036206</v>
      </c>
      <c r="AA2894" s="6" t="n">
        <v>0.0126150698943062</v>
      </c>
      <c r="AB2894" s="6" t="n">
        <v>0.0497783839072623</v>
      </c>
      <c r="AC2894" s="6" t="n">
        <v>0.0497783839072623</v>
      </c>
      <c r="AD2894" s="6" t="n">
        <v>0.0704625525627913</v>
      </c>
      <c r="AE2894" s="7" t="n">
        <v>0.785483870967742</v>
      </c>
      <c r="AF2894" s="7" t="n">
        <v>3.53709337150168</v>
      </c>
      <c r="AG2894" s="26" t="n">
        <v>90.67</v>
      </c>
      <c r="AH2894" s="6" t="n">
        <v>0.0185351606380591</v>
      </c>
      <c r="AI2894" s="6" t="n">
        <v>0.0154552581476086</v>
      </c>
      <c r="AJ2894" s="6" t="n">
        <v>0.132101385940817</v>
      </c>
      <c r="AK2894" s="6" t="n">
        <v>0.209802615468757</v>
      </c>
      <c r="AL2894" s="6" t="n">
        <v>0.305862495271482</v>
      </c>
      <c r="AM2894" s="6" t="n">
        <v>0.0585173359274789</v>
      </c>
      <c r="AN2894" s="6" t="n">
        <v>-0.0430620777798703</v>
      </c>
      <c r="AO2894" s="6" t="n">
        <v>-0.0300963516293169</v>
      </c>
      <c r="AP2894" s="6" t="n">
        <v>-0.078055645772437</v>
      </c>
      <c r="AQ2894" s="6" t="n">
        <v>-0.0987184463164313</v>
      </c>
      <c r="AR2894" s="4" t="s">
        <v>422</v>
      </c>
      <c r="AS2894" s="4" t="s">
        <v>102</v>
      </c>
      <c r="AT2894" s="5" t="n">
        <v>11343.13</v>
      </c>
      <c r="AU2894" s="6" t="n">
        <v>0.631370332497738</v>
      </c>
      <c r="AV2894" s="6" t="n">
        <v>0.490401127872402</v>
      </c>
      <c r="AW2894" s="5" t="n">
        <v>2643.52</v>
      </c>
      <c r="AX2894" s="6" t="n">
        <v>0.233050313273321</v>
      </c>
      <c r="AY2894" s="6" t="n">
        <v>-0.0614645311204992</v>
      </c>
      <c r="AZ2894" s="5" t="n">
        <v>2027.23</v>
      </c>
      <c r="BA2894" s="6" t="n">
        <v>0.354955352368731</v>
      </c>
      <c r="BB2894" s="6" t="n">
        <v>0.154531320299107</v>
      </c>
      <c r="BC2894" s="6" t="n">
        <v>0.178718748705163</v>
      </c>
      <c r="BD2894" s="7" t="n">
        <v>2.31</v>
      </c>
      <c r="BL2894" s="5" t="n">
        <v>79715.2506</v>
      </c>
      <c r="BM2894" s="5" t="n">
        <v>6918.65</v>
      </c>
      <c r="BN2894" s="26" t="n">
        <v>11.5217926329559</v>
      </c>
      <c r="BO2894" s="7" t="n">
        <v>2.45602266995922</v>
      </c>
      <c r="BP2894" s="6" t="n">
        <v>0.213163241884275</v>
      </c>
      <c r="BQ2894" s="7" t="n">
        <v>0.0965703907163467</v>
      </c>
      <c r="BR2894" s="26" t="n">
        <v>20.14</v>
      </c>
      <c r="BS2894" s="7" t="n">
        <v>3.54</v>
      </c>
      <c r="BT2894" s="4" t="s">
        <v>1443</v>
      </c>
      <c r="BU2894" s="5" t="n">
        <v>4993.05</v>
      </c>
      <c r="BV2894" s="5" t="n">
        <v>3170.75</v>
      </c>
      <c r="BW2894" s="5" t="n">
        <v>1822.3</v>
      </c>
      <c r="BX2894" s="7" t="n">
        <v>0.670170272279952</v>
      </c>
      <c r="BY2894" s="5" t="n">
        <v>1</v>
      </c>
      <c r="CE2894" s="25" t="n">
        <v>46203</v>
      </c>
      <c r="CF2894" s="6" t="n">
        <v>0.320001225190703</v>
      </c>
      <c r="CG2894" s="6" t="n">
        <v>0.329605837312434</v>
      </c>
      <c r="CH2894" s="6" t="n">
        <v>0.310498525660019</v>
      </c>
      <c r="CI2894" s="6" t="n">
        <v>-0.0579701858687128</v>
      </c>
      <c r="CJ2894" s="6" t="n">
        <v>0.0758040686441641</v>
      </c>
      <c r="CK2894" s="7" t="n">
        <v>0.656671664167918</v>
      </c>
      <c r="CL2894" s="6" t="n">
        <v>-0.116295270339592</v>
      </c>
      <c r="CM2894" s="4" t="s">
        <v>504</v>
      </c>
    </row>
    <row r="2895" customFormat="false" ht="15" hidden="false" customHeight="false" outlineLevel="0" collapsed="false">
      <c r="A2895" s="4" t="s">
        <v>47</v>
      </c>
      <c r="B2895" s="4" t="s">
        <v>48</v>
      </c>
      <c r="C2895" s="25" t="n">
        <v>46112</v>
      </c>
      <c r="D2895" s="4" t="s">
        <v>252</v>
      </c>
      <c r="E2895" s="4" t="s">
        <v>604</v>
      </c>
      <c r="G2895" s="4" t="s">
        <v>427</v>
      </c>
      <c r="H2895" s="5" t="n">
        <v>1075</v>
      </c>
      <c r="I2895" s="25" t="n">
        <v>46172</v>
      </c>
      <c r="J2895" s="4" t="s">
        <v>992</v>
      </c>
      <c r="K2895" s="4" t="s">
        <v>444</v>
      </c>
      <c r="L2895" s="4" t="s">
        <v>708</v>
      </c>
      <c r="M2895" s="25" t="n">
        <v>46171</v>
      </c>
      <c r="N2895" s="25" t="n">
        <v>46174</v>
      </c>
      <c r="O2895" s="25" t="n">
        <v>46175</v>
      </c>
      <c r="P2895" s="25" t="n">
        <v>46174</v>
      </c>
      <c r="Q2895" s="6" t="n">
        <v>0.00318856514568444</v>
      </c>
      <c r="R2895" s="6" t="n">
        <v>-0.015234546251644</v>
      </c>
      <c r="S2895" s="6" t="n">
        <v>0.0051196438508625</v>
      </c>
      <c r="T2895" s="6" t="n">
        <v>-0.00692633725509706</v>
      </c>
      <c r="U2895" s="6" t="n">
        <v>-0.017729255586699</v>
      </c>
      <c r="V2895" s="6" t="n">
        <v>-0.0194771264308193</v>
      </c>
      <c r="W2895" s="6" t="n">
        <v>0.010802918331602</v>
      </c>
      <c r="X2895" s="6" t="n">
        <v>0.0125507891757223</v>
      </c>
      <c r="AA2895" s="6" t="n">
        <v>0.00274002630425252</v>
      </c>
      <c r="AB2895" s="6" t="n">
        <v>-0.015234546251644</v>
      </c>
      <c r="AC2895" s="6" t="n">
        <v>0.015234546251644</v>
      </c>
      <c r="AD2895" s="6" t="n">
        <v>0.0349627356422623</v>
      </c>
      <c r="AE2895" s="7" t="n">
        <v>0.288401253918496</v>
      </c>
      <c r="AF2895" s="7" t="n">
        <v>1.51176781344506</v>
      </c>
      <c r="AG2895" s="26" t="n">
        <v>454.75</v>
      </c>
      <c r="AH2895" s="6" t="n">
        <v>-0.0265439366370545</v>
      </c>
      <c r="AI2895" s="6" t="n">
        <v>-0.0251875669882103</v>
      </c>
      <c r="AJ2895" s="6" t="n">
        <v>-0.146730462519936</v>
      </c>
      <c r="AK2895" s="6" t="n">
        <v>-0.212531427063129</v>
      </c>
      <c r="AL2895" s="6" t="n">
        <v>-0.195321513764562</v>
      </c>
      <c r="AM2895" s="6" t="n">
        <v>0.00639750409703166</v>
      </c>
      <c r="AN2895" s="6" t="n">
        <v>-0.031585071085242</v>
      </c>
      <c r="AO2895" s="6" t="n">
        <v>-0.0653305281807111</v>
      </c>
      <c r="AP2895" s="6" t="n">
        <v>-0.0849296866349246</v>
      </c>
      <c r="AQ2895" s="6" t="n">
        <v>-0.107170787320298</v>
      </c>
      <c r="AR2895" s="4" t="s">
        <v>422</v>
      </c>
      <c r="AS2895" s="4" t="s">
        <v>102</v>
      </c>
      <c r="AT2895" s="5" t="n">
        <v>11155.6031</v>
      </c>
      <c r="AU2895" s="6" t="n">
        <v>0.150986571730764</v>
      </c>
      <c r="AV2895" s="6" t="n">
        <v>0.0640892083398259</v>
      </c>
      <c r="AW2895" s="5" t="n">
        <v>276.5368</v>
      </c>
      <c r="AX2895" s="6" t="n">
        <v>0.0247890497287413</v>
      </c>
      <c r="AY2895" s="6" t="n">
        <v>-0.0284839211735801</v>
      </c>
      <c r="AZ2895" s="5" t="n">
        <v>0</v>
      </c>
      <c r="BA2895" s="6" t="n">
        <v>-1</v>
      </c>
      <c r="BC2895" s="6" t="n">
        <v>0</v>
      </c>
      <c r="BD2895" s="7" t="n">
        <v>4.82</v>
      </c>
      <c r="BL2895" s="5" t="n">
        <v>49458.5872625</v>
      </c>
      <c r="BM2895" s="5" t="n">
        <v>1055.5747</v>
      </c>
      <c r="BN2895" s="26" t="n">
        <v>46.8546539269082</v>
      </c>
      <c r="BO2895" s="7" t="n">
        <v>4.08334856617491</v>
      </c>
      <c r="BP2895" s="6" t="n">
        <v>0.0871492631776729</v>
      </c>
      <c r="BQ2895" s="7" t="n">
        <v>0.238550984436689</v>
      </c>
      <c r="BR2895" s="26" t="n">
        <v>22.74</v>
      </c>
      <c r="BS2895" s="7" t="n">
        <v>3.62</v>
      </c>
      <c r="BT2895" s="4" t="s">
        <v>1443</v>
      </c>
      <c r="BU2895" s="5" t="n">
        <v>-332.6324</v>
      </c>
      <c r="BV2895" s="5" t="n">
        <v>974.0203</v>
      </c>
      <c r="BW2895" s="5" t="n">
        <v>-1306.6527</v>
      </c>
      <c r="BY2895" s="5" t="n">
        <v>0</v>
      </c>
      <c r="CE2895" s="25" t="n">
        <v>46203</v>
      </c>
      <c r="CG2895" s="6" t="n">
        <v>0.29596517365342</v>
      </c>
      <c r="CH2895" s="6" t="n">
        <v>0.268092121910583</v>
      </c>
      <c r="CI2895" s="6" t="n">
        <v>-0.0941767958667892</v>
      </c>
      <c r="CJ2895" s="6" t="n">
        <v>0.0681643835616438</v>
      </c>
      <c r="CK2895" s="7" t="n">
        <v>0.223497161649922</v>
      </c>
    </row>
    <row r="2896" customFormat="false" ht="15" hidden="false" customHeight="false" outlineLevel="0" collapsed="false">
      <c r="A2896" s="4" t="s">
        <v>47</v>
      </c>
      <c r="B2896" s="4" t="s">
        <v>48</v>
      </c>
      <c r="C2896" s="25" t="n">
        <v>46112</v>
      </c>
      <c r="D2896" s="4" t="s">
        <v>281</v>
      </c>
      <c r="E2896" s="4" t="s">
        <v>859</v>
      </c>
      <c r="F2896" s="4" t="s">
        <v>61</v>
      </c>
      <c r="G2896" s="4" t="s">
        <v>484</v>
      </c>
      <c r="H2896" s="5" t="n">
        <v>175</v>
      </c>
      <c r="I2896" s="25" t="n">
        <v>46176</v>
      </c>
      <c r="J2896" s="4" t="s">
        <v>1271</v>
      </c>
      <c r="K2896" s="4" t="s">
        <v>5</v>
      </c>
      <c r="L2896" s="4" t="s">
        <v>708</v>
      </c>
      <c r="M2896" s="25" t="n">
        <v>46175</v>
      </c>
      <c r="N2896" s="25" t="n">
        <v>46176</v>
      </c>
      <c r="O2896" s="25" t="n">
        <v>46177</v>
      </c>
      <c r="P2896" s="25" t="n">
        <v>46177</v>
      </c>
      <c r="Q2896" s="6" t="n">
        <v>0.00495783148761886</v>
      </c>
      <c r="R2896" s="6" t="n">
        <v>-0.00538917339196177</v>
      </c>
      <c r="S2896" s="6" t="n">
        <v>-0.00611925814103942</v>
      </c>
      <c r="T2896" s="6" t="n">
        <v>-0.00655060004538233</v>
      </c>
      <c r="U2896" s="6" t="n">
        <v>0.0014658048127224</v>
      </c>
      <c r="V2896" s="6" t="n">
        <v>0.0047877524856923</v>
      </c>
      <c r="W2896" s="6" t="n">
        <v>-0.00801640485810473</v>
      </c>
      <c r="X2896" s="6" t="n">
        <v>-0.0113383525310746</v>
      </c>
      <c r="Y2896" s="6" t="n">
        <v>0.000987161506286582</v>
      </c>
      <c r="Z2896" s="6" t="n">
        <v>-0.00753776155166891</v>
      </c>
      <c r="AA2896" s="6" t="n">
        <v>0.00253396592624555</v>
      </c>
      <c r="AB2896" s="6" t="n">
        <v>-0.00611925814103942</v>
      </c>
      <c r="AC2896" s="6" t="n">
        <v>0.00611925814103942</v>
      </c>
      <c r="AD2896" s="6" t="n">
        <v>0.0231561354323917</v>
      </c>
      <c r="AE2896" s="7" t="n">
        <v>0.0908032596041929</v>
      </c>
      <c r="AF2896" s="7" t="n">
        <v>0.554074952269084</v>
      </c>
      <c r="AG2896" s="26" t="n">
        <v>3711.3</v>
      </c>
      <c r="AH2896" s="6" t="n">
        <v>-0.0263399533016764</v>
      </c>
      <c r="AI2896" s="6" t="n">
        <v>-0.0173427239991528</v>
      </c>
      <c r="AJ2896" s="6" t="n">
        <v>0.123887105565987</v>
      </c>
      <c r="AK2896" s="6" t="n">
        <v>0.216333946872885</v>
      </c>
      <c r="AL2896" s="6" t="n">
        <v>0.188178588481885</v>
      </c>
      <c r="AM2896" s="6" t="n">
        <v>0.00251976741589877</v>
      </c>
      <c r="AN2896" s="6" t="n">
        <v>-0.0198624914150516</v>
      </c>
      <c r="AO2896" s="6" t="n">
        <v>-0.0447259215058723</v>
      </c>
      <c r="AP2896" s="6" t="n">
        <v>-0.0408473243103964</v>
      </c>
      <c r="AQ2896" s="6" t="n">
        <v>-0.0773300683525375</v>
      </c>
      <c r="AR2896" s="4" t="s">
        <v>422</v>
      </c>
      <c r="AS2896" s="4" t="s">
        <v>102</v>
      </c>
      <c r="AT2896" s="5" t="n">
        <v>4617.5</v>
      </c>
      <c r="AU2896" s="6" t="n">
        <v>0.0841746888941066</v>
      </c>
      <c r="AV2896" s="6" t="n">
        <v>0.205393270159501</v>
      </c>
      <c r="AW2896" s="5" t="n">
        <v>443.9</v>
      </c>
      <c r="AX2896" s="6" t="n">
        <v>0.0961342717920953</v>
      </c>
      <c r="AY2896" s="6" t="n">
        <v>-0.0136332792762306</v>
      </c>
      <c r="AZ2896" s="5" t="n">
        <v>370.1</v>
      </c>
      <c r="BA2896" s="6" t="n">
        <v>-0.364089347079038</v>
      </c>
      <c r="BB2896" s="6" t="n">
        <v>0.33465560764515</v>
      </c>
      <c r="BC2896" s="6" t="n">
        <v>0.0801515971846237</v>
      </c>
      <c r="BD2896" s="7" t="n">
        <v>10.4</v>
      </c>
      <c r="BL2896" s="5" t="n">
        <v>132122.28</v>
      </c>
      <c r="BM2896" s="5" t="n">
        <v>1767.1</v>
      </c>
      <c r="BN2896" s="26" t="n">
        <v>74.7678569407504</v>
      </c>
      <c r="BO2896" s="7" t="n">
        <v>9.98837884423478</v>
      </c>
      <c r="BP2896" s="6" t="n">
        <v>0.133591883637243</v>
      </c>
      <c r="BQ2896" s="7" t="n">
        <v>0</v>
      </c>
      <c r="BR2896" s="26" t="n">
        <v>26.98</v>
      </c>
      <c r="BS2896" s="7" t="n">
        <v>4.53</v>
      </c>
      <c r="BT2896" s="4" t="s">
        <v>1443</v>
      </c>
      <c r="BU2896" s="5" t="n">
        <v>-535.4</v>
      </c>
      <c r="BV2896" s="5" t="n">
        <v>552.5</v>
      </c>
      <c r="BW2896" s="5" t="n">
        <v>-1087.9</v>
      </c>
      <c r="BX2896" s="7" t="n">
        <v>-0.194577700247129</v>
      </c>
      <c r="BY2896" s="5" t="n">
        <v>4</v>
      </c>
      <c r="BZ2896" s="6" t="n">
        <v>0.19676470410128</v>
      </c>
      <c r="CA2896" s="6" t="n">
        <v>0.977246726657515</v>
      </c>
      <c r="CB2896" s="4" t="s">
        <v>486</v>
      </c>
      <c r="CC2896" s="26" t="n">
        <v>87.9289354620242</v>
      </c>
      <c r="CD2896" s="6" t="n">
        <v>-0.149678583643925</v>
      </c>
      <c r="CE2896" s="25" t="n">
        <v>46203</v>
      </c>
      <c r="CF2896" s="6" t="n">
        <v>0.421849742526654</v>
      </c>
      <c r="CG2896" s="6" t="n">
        <v>0.358961068601813</v>
      </c>
      <c r="CH2896" s="6" t="n">
        <v>0.356598592624348</v>
      </c>
      <c r="CI2896" s="6" t="n">
        <v>-0.00658142674543394</v>
      </c>
      <c r="CJ2896" s="6" t="n">
        <v>0.0764502911365107</v>
      </c>
      <c r="CK2896" s="7" t="n">
        <v>0.0800423131170657</v>
      </c>
      <c r="CL2896" s="6" t="n">
        <v>-0.277702361843614</v>
      </c>
      <c r="CM2896" s="4" t="s">
        <v>504</v>
      </c>
    </row>
    <row r="2897" customFormat="false" ht="15" hidden="false" customHeight="false" outlineLevel="0" collapsed="false">
      <c r="A2897" s="4" t="s">
        <v>49</v>
      </c>
      <c r="B2897" s="4" t="s">
        <v>50</v>
      </c>
      <c r="C2897" s="25" t="n">
        <v>46203</v>
      </c>
      <c r="D2897" s="4" t="s">
        <v>114</v>
      </c>
      <c r="E2897" s="4" t="s">
        <v>426</v>
      </c>
      <c r="G2897" s="4" t="s">
        <v>427</v>
      </c>
      <c r="H2897" s="5" t="n">
        <v>250</v>
      </c>
      <c r="I2897" s="25" t="n">
        <v>46212</v>
      </c>
      <c r="J2897" s="4" t="s">
        <v>777</v>
      </c>
      <c r="K2897" s="4" t="s">
        <v>5</v>
      </c>
      <c r="L2897" s="4" t="s">
        <v>421</v>
      </c>
      <c r="M2897" s="25" t="n">
        <v>46211</v>
      </c>
      <c r="N2897" s="25" t="n">
        <v>46212</v>
      </c>
      <c r="O2897" s="25" t="n">
        <v>46213</v>
      </c>
      <c r="P2897" s="25" t="n">
        <v>46213</v>
      </c>
      <c r="Q2897" s="6" t="n">
        <v>0.00380116959064347</v>
      </c>
      <c r="R2897" s="6" t="n">
        <v>0.0173803281872025</v>
      </c>
      <c r="S2897" s="6" t="n">
        <v>0.0244321435388435</v>
      </c>
      <c r="T2897" s="6" t="n">
        <v>0.0456136413166894</v>
      </c>
      <c r="U2897" s="6" t="n">
        <v>-0.00760748539709444</v>
      </c>
      <c r="V2897" s="6" t="n">
        <v>-0.000583548756126318</v>
      </c>
      <c r="W2897" s="6" t="n">
        <v>0.0532211267137839</v>
      </c>
      <c r="X2897" s="6" t="n">
        <v>0.0461971900728158</v>
      </c>
      <c r="AA2897" s="6" t="n">
        <v>0.00773048291658718</v>
      </c>
      <c r="AB2897" s="6" t="n">
        <v>0.0244321435388435</v>
      </c>
      <c r="AC2897" s="6" t="n">
        <v>0.0244321435388435</v>
      </c>
      <c r="AD2897" s="6" t="n">
        <v>0.0547814468410001</v>
      </c>
      <c r="AE2897" s="7" t="n">
        <v>0.743902439024393</v>
      </c>
      <c r="AF2897" s="7" t="n">
        <v>2.87901311004309</v>
      </c>
      <c r="AG2897" s="26" t="n">
        <v>2052</v>
      </c>
      <c r="AH2897" s="6" t="n">
        <v>0.0380937926847778</v>
      </c>
      <c r="AI2897" s="6" t="n">
        <v>0.170364455598015</v>
      </c>
      <c r="AJ2897" s="6" t="n">
        <v>0.279221993641294</v>
      </c>
      <c r="AK2897" s="6" t="n">
        <v>0.32617115207329</v>
      </c>
      <c r="AL2897" s="6" t="n">
        <v>0.892328397158985</v>
      </c>
      <c r="AM2897" s="6" t="n">
        <v>0.0402174904909116</v>
      </c>
      <c r="AN2897" s="6" t="n">
        <v>0.130146965107103</v>
      </c>
      <c r="AO2897" s="6" t="n">
        <v>-0.0345164896590275</v>
      </c>
      <c r="AP2897" s="6" t="n">
        <v>-0.0211011738401338</v>
      </c>
      <c r="AQ2897" s="6" t="n">
        <v>-0.0361278811012865</v>
      </c>
      <c r="AR2897" s="4" t="s">
        <v>422</v>
      </c>
      <c r="AS2897" s="4" t="s">
        <v>102</v>
      </c>
      <c r="AT2897" s="5" t="n">
        <v>321.985</v>
      </c>
      <c r="AU2897" s="6" t="n">
        <v>0.175056976495941</v>
      </c>
      <c r="AV2897" s="6" t="n">
        <v>0.118709657693642</v>
      </c>
      <c r="AW2897" s="5" t="n">
        <v>108.6504</v>
      </c>
      <c r="AX2897" s="6" t="n">
        <v>0.337439321707533</v>
      </c>
      <c r="AY2897" s="6" t="n">
        <v>-0.128876027915574</v>
      </c>
      <c r="AZ2897" s="5" t="n">
        <v>162.7348</v>
      </c>
      <c r="BA2897" s="6" t="n">
        <v>0.738181398707164</v>
      </c>
      <c r="BB2897" s="6" t="n">
        <v>0.578634496700807</v>
      </c>
      <c r="BC2897" s="6" t="n">
        <v>0.505411121636101</v>
      </c>
      <c r="BD2897" s="7" t="n">
        <v>9.82</v>
      </c>
      <c r="BL2897" s="5" t="n">
        <v>34071.65424</v>
      </c>
      <c r="BM2897" s="5" t="n">
        <v>395.9115</v>
      </c>
      <c r="BN2897" s="26" t="n">
        <v>86.0587637388659</v>
      </c>
      <c r="BO2897" s="7" t="n">
        <v>34.1346599954196</v>
      </c>
      <c r="BP2897" s="6" t="n">
        <v>0.396643624802661</v>
      </c>
      <c r="BQ2897" s="7" t="n">
        <v>0.0170512732401467</v>
      </c>
      <c r="BR2897" s="26" t="n">
        <v>23.09</v>
      </c>
      <c r="BS2897" s="7" t="n">
        <v>3.53</v>
      </c>
      <c r="BT2897" s="4" t="s">
        <v>1443</v>
      </c>
      <c r="BU2897" s="5" t="n">
        <v>280.9664</v>
      </c>
      <c r="BV2897" s="5" t="n">
        <v>13.3388</v>
      </c>
      <c r="BW2897" s="5" t="n">
        <v>267.6276</v>
      </c>
      <c r="BX2897" s="7" t="n">
        <v>0.709669711539069</v>
      </c>
      <c r="BY2897" s="5" t="n">
        <v>0</v>
      </c>
      <c r="CN2897" s="4" t="s">
        <v>1036</v>
      </c>
    </row>
    <row r="2898" customFormat="false" ht="15" hidden="false" customHeight="false" outlineLevel="0" collapsed="false">
      <c r="A2898" s="4" t="s">
        <v>49</v>
      </c>
      <c r="B2898" s="4" t="s">
        <v>50</v>
      </c>
      <c r="C2898" s="25" t="n">
        <v>46203</v>
      </c>
      <c r="D2898" s="4" t="s">
        <v>293</v>
      </c>
      <c r="E2898" s="4" t="s">
        <v>418</v>
      </c>
      <c r="F2898" s="4" t="s">
        <v>56</v>
      </c>
      <c r="G2898" s="4" t="s">
        <v>419</v>
      </c>
      <c r="H2898" s="5" t="n">
        <v>225</v>
      </c>
      <c r="I2898" s="25" t="n">
        <v>46212</v>
      </c>
      <c r="J2898" s="4" t="s">
        <v>669</v>
      </c>
      <c r="K2898" s="4" t="s">
        <v>5</v>
      </c>
      <c r="L2898" s="4" t="s">
        <v>421</v>
      </c>
      <c r="M2898" s="25" t="n">
        <v>46211</v>
      </c>
      <c r="N2898" s="25" t="n">
        <v>46212</v>
      </c>
      <c r="O2898" s="25" t="n">
        <v>46213</v>
      </c>
      <c r="P2898" s="25" t="n">
        <v>46213</v>
      </c>
      <c r="Q2898" s="6" t="n">
        <v>-0.0184151519488573</v>
      </c>
      <c r="R2898" s="6" t="n">
        <v>-0.00388821385176186</v>
      </c>
      <c r="S2898" s="6" t="n">
        <v>0.00951451573554518</v>
      </c>
      <c r="T2898" s="6" t="n">
        <v>-0.012788850065074</v>
      </c>
      <c r="U2898" s="6" t="n">
        <v>-0.00760748539709444</v>
      </c>
      <c r="V2898" s="6" t="n">
        <v>0.00283517552716195</v>
      </c>
      <c r="W2898" s="6" t="n">
        <v>-0.00518136466797958</v>
      </c>
      <c r="X2898" s="6" t="n">
        <v>-0.015624025592236</v>
      </c>
      <c r="Y2898" s="6" t="n">
        <v>-0.00615373070636349</v>
      </c>
      <c r="Z2898" s="6" t="n">
        <v>-0.00663511935871053</v>
      </c>
      <c r="AA2898" s="6" t="n">
        <v>0.0271773603317882</v>
      </c>
      <c r="AB2898" s="6" t="n">
        <v>0.00951451573554518</v>
      </c>
      <c r="AC2898" s="6" t="n">
        <v>0.00951451573554518</v>
      </c>
      <c r="AD2898" s="6" t="n">
        <v>0.0335203708221519</v>
      </c>
      <c r="AE2898" s="7" t="n">
        <v>0.0640465793304232</v>
      </c>
      <c r="AF2898" s="7" t="n">
        <v>1.46387451338724</v>
      </c>
      <c r="AG2898" s="26" t="n">
        <v>2096.1</v>
      </c>
      <c r="AH2898" s="6" t="n">
        <v>0.0317991631799164</v>
      </c>
      <c r="AI2898" s="6" t="n">
        <v>-0.0467506480512984</v>
      </c>
      <c r="AJ2898" s="6" t="n">
        <v>-0.144693352919574</v>
      </c>
      <c r="AK2898" s="6" t="n">
        <v>-0.368087528780734</v>
      </c>
      <c r="AL2898" s="6" t="n">
        <v>-0.406509705323673</v>
      </c>
      <c r="AM2898" s="6" t="n">
        <v>-0.0369230928325456</v>
      </c>
      <c r="AN2898" s="6" t="n">
        <v>-0.00982755521875278</v>
      </c>
      <c r="AO2898" s="6" t="n">
        <v>0.0966650555824067</v>
      </c>
      <c r="AP2898" s="6" t="n">
        <v>0.185451909134847</v>
      </c>
      <c r="AQ2898" s="6" t="n">
        <v>0.170425201873695</v>
      </c>
      <c r="AR2898" s="4" t="s">
        <v>422</v>
      </c>
      <c r="AS2898" s="4" t="s">
        <v>102</v>
      </c>
      <c r="AT2898" s="5" t="n">
        <v>72275</v>
      </c>
      <c r="AU2898" s="6" t="n">
        <v>0.139319324684333</v>
      </c>
      <c r="AV2898" s="6" t="n">
        <v>0.0223061472743218</v>
      </c>
      <c r="AW2898" s="5" t="n">
        <v>17888</v>
      </c>
      <c r="AX2898" s="6" t="n">
        <v>0.247499135247319</v>
      </c>
      <c r="AY2898" s="6" t="n">
        <v>-0.0185128136153319</v>
      </c>
      <c r="AZ2898" s="5" t="n">
        <v>13349</v>
      </c>
      <c r="BA2898" s="6" t="n">
        <v>0.0461598746081504</v>
      </c>
      <c r="BB2898" s="6" t="n">
        <v>-0.0268989648636827</v>
      </c>
      <c r="BC2898" s="6" t="n">
        <v>0.184697336561743</v>
      </c>
      <c r="BD2898" s="7" t="n">
        <v>36.9</v>
      </c>
      <c r="BL2898" s="5" t="n">
        <v>758788.2</v>
      </c>
      <c r="BM2898" s="5" t="n">
        <v>49210</v>
      </c>
      <c r="BN2898" s="26" t="n">
        <v>15.4193903678114</v>
      </c>
      <c r="BO2898" s="7" t="n">
        <v>7.07560798209623</v>
      </c>
      <c r="BP2898" s="6" t="n">
        <v>0.4588772845953</v>
      </c>
      <c r="BQ2898" s="7" t="n">
        <v>0</v>
      </c>
      <c r="BR2898" s="26" t="n">
        <v>18.29</v>
      </c>
      <c r="BS2898" s="7" t="n">
        <v>5</v>
      </c>
      <c r="BT2898" s="4" t="s">
        <v>1443</v>
      </c>
      <c r="BU2898" s="5" t="n">
        <v>52094</v>
      </c>
      <c r="BV2898" s="5" t="n">
        <v>3670</v>
      </c>
      <c r="BW2898" s="5" t="n">
        <v>48424</v>
      </c>
      <c r="BX2898" s="7" t="n">
        <v>1.05860597439545</v>
      </c>
      <c r="BY2898" s="5" t="n">
        <v>9</v>
      </c>
      <c r="BZ2898" s="6" t="n">
        <v>0.144616290692514</v>
      </c>
      <c r="CA2898" s="6" t="n">
        <v>0.181695767127966</v>
      </c>
      <c r="CB2898" s="4" t="s">
        <v>472</v>
      </c>
      <c r="CC2898" s="26" t="n">
        <v>33.8125342113386</v>
      </c>
      <c r="CD2898" s="6" t="n">
        <v>-0.543974128900379</v>
      </c>
      <c r="CE2898" s="25" t="n">
        <v>46231</v>
      </c>
      <c r="CF2898" s="6" t="n">
        <v>0.311439887690824</v>
      </c>
      <c r="CG2898" s="6" t="n">
        <v>0.343473809900228</v>
      </c>
      <c r="CH2898" s="6" t="n">
        <v>0.263044016798679</v>
      </c>
      <c r="CI2898" s="6" t="n">
        <v>-0.234165723217477</v>
      </c>
      <c r="CJ2898" s="6" t="n">
        <v>0.0622895622895623</v>
      </c>
      <c r="CK2898" s="7" t="n">
        <v>0.15274654991659</v>
      </c>
      <c r="CL2898" s="6" t="n">
        <v>-0.108206372311176</v>
      </c>
      <c r="CM2898" s="4" t="s">
        <v>425</v>
      </c>
    </row>
    <row r="2899" customFormat="false" ht="15" hidden="false" customHeight="false" outlineLevel="0" collapsed="false">
      <c r="A2899" s="4" t="s">
        <v>49</v>
      </c>
      <c r="B2899" s="4" t="s">
        <v>50</v>
      </c>
      <c r="C2899" s="25" t="n">
        <v>46203</v>
      </c>
      <c r="D2899" s="4" t="s">
        <v>196</v>
      </c>
      <c r="E2899" s="4" t="s">
        <v>601</v>
      </c>
      <c r="F2899" s="4" t="s">
        <v>55</v>
      </c>
      <c r="G2899" s="4" t="s">
        <v>446</v>
      </c>
      <c r="H2899" s="5" t="n">
        <v>1000</v>
      </c>
      <c r="I2899" s="25" t="n">
        <v>46213</v>
      </c>
      <c r="J2899" s="4" t="s">
        <v>1314</v>
      </c>
      <c r="K2899" s="4" t="s">
        <v>6</v>
      </c>
      <c r="L2899" s="4" t="s">
        <v>421</v>
      </c>
      <c r="M2899" s="25" t="n">
        <v>46212</v>
      </c>
      <c r="N2899" s="25" t="n">
        <v>46213</v>
      </c>
      <c r="O2899" s="25" t="n">
        <v>46216</v>
      </c>
      <c r="P2899" s="25" t="n">
        <v>46213</v>
      </c>
      <c r="Q2899" s="6" t="n">
        <v>0.0268643190056965</v>
      </c>
      <c r="R2899" s="6" t="n">
        <v>0.0977746958330708</v>
      </c>
      <c r="S2899" s="6" t="n">
        <v>-0.0323303089468245</v>
      </c>
      <c r="T2899" s="6" t="n">
        <v>0.0923087058919427</v>
      </c>
      <c r="U2899" s="6" t="n">
        <v>0.0137371963186874</v>
      </c>
      <c r="V2899" s="6" t="n">
        <v>0.0243179418232749</v>
      </c>
      <c r="W2899" s="6" t="n">
        <v>0.0785715095732553</v>
      </c>
      <c r="X2899" s="6" t="n">
        <v>0.0679907640686679</v>
      </c>
      <c r="Y2899" s="6" t="n">
        <v>-0.00721638535559382</v>
      </c>
      <c r="Z2899" s="6" t="n">
        <v>0.0995250912475366</v>
      </c>
      <c r="AA2899" s="6" t="n">
        <v>0.00863644959969734</v>
      </c>
      <c r="AB2899" s="6" t="n">
        <v>0.0977746958330708</v>
      </c>
      <c r="AC2899" s="6" t="n">
        <v>0.0977746958330708</v>
      </c>
      <c r="AD2899" s="6" t="n">
        <v>0.10105276429427</v>
      </c>
      <c r="AE2899" s="7" t="n">
        <v>0.94759825327511</v>
      </c>
      <c r="AF2899" s="7" t="n">
        <v>6.15187909708473</v>
      </c>
      <c r="AG2899" s="26" t="n">
        <v>772.4</v>
      </c>
      <c r="AH2899" s="6" t="n">
        <v>-0.059138802606736</v>
      </c>
      <c r="AI2899" s="6" t="n">
        <v>-0.0837485172004743</v>
      </c>
      <c r="AJ2899" s="6" t="n">
        <v>-0.14163471689726</v>
      </c>
      <c r="AK2899" s="6" t="n">
        <v>0.0323830224333135</v>
      </c>
      <c r="AL2899" s="6" t="n">
        <v>0.285612045175943</v>
      </c>
      <c r="AM2899" s="6" t="n">
        <v>0.0495498369979885</v>
      </c>
      <c r="AN2899" s="6" t="n">
        <v>-0.133298354198463</v>
      </c>
      <c r="AO2899" s="6" t="n">
        <v>0.018930627262477</v>
      </c>
      <c r="AP2899" s="6" t="n">
        <v>0.0493739243961786</v>
      </c>
      <c r="AQ2899" s="6" t="n">
        <v>0.0339759647910405</v>
      </c>
      <c r="AR2899" s="4" t="s">
        <v>448</v>
      </c>
      <c r="AS2899" s="4" t="s">
        <v>449</v>
      </c>
      <c r="AT2899" s="5" t="n">
        <v>18090.16</v>
      </c>
      <c r="AU2899" s="6" t="n">
        <v>0.111004249292655</v>
      </c>
      <c r="AV2899" s="6" t="n">
        <v>0.0348830889928657</v>
      </c>
      <c r="AZ2899" s="5" t="n">
        <v>3273.09</v>
      </c>
      <c r="BA2899" s="6" t="n">
        <v>0.10100510626274</v>
      </c>
      <c r="BB2899" s="6" t="n">
        <v>0.0547705059085504</v>
      </c>
      <c r="BC2899" s="6" t="n">
        <v>0.18093206472469</v>
      </c>
      <c r="BD2899" s="7" t="n">
        <v>24.3</v>
      </c>
      <c r="BE2899" s="5" t="n">
        <v>7434.76</v>
      </c>
      <c r="BF2899" s="6" t="n">
        <v>0.16919515574308</v>
      </c>
      <c r="BG2899" s="6" t="n">
        <v>0.1649819297819</v>
      </c>
      <c r="BH2899" s="6" t="n">
        <v>0.73041968162084</v>
      </c>
      <c r="BI2899" s="27" t="n">
        <v>0.0186</v>
      </c>
      <c r="BJ2899" s="27" t="n">
        <v>0.0015</v>
      </c>
      <c r="BK2899" s="27" t="n">
        <v>0.0131</v>
      </c>
      <c r="BL2899" s="5" t="n">
        <v>104039.1904</v>
      </c>
      <c r="BM2899" s="5" t="n">
        <v>12155.65</v>
      </c>
      <c r="BN2899" s="26" t="n">
        <v>8.55891625704919</v>
      </c>
      <c r="BO2899" s="7" t="n">
        <v>1.32887379368703</v>
      </c>
      <c r="BP2899" s="6" t="n">
        <v>0.155261922628646</v>
      </c>
      <c r="BR2899" s="26" t="n">
        <v>14.25</v>
      </c>
      <c r="BS2899" s="7" t="n">
        <v>1.83</v>
      </c>
      <c r="BY2899" s="5" t="n">
        <v>14</v>
      </c>
      <c r="BZ2899" s="6" t="n">
        <v>0.0632286992737734</v>
      </c>
      <c r="CA2899" s="6" t="n">
        <v>0.262357285298531</v>
      </c>
      <c r="CB2899" s="4" t="s">
        <v>1297</v>
      </c>
      <c r="CC2899" s="26" t="n">
        <v>14.3930112878412</v>
      </c>
      <c r="CD2899" s="6" t="n">
        <v>-0.405342211863646</v>
      </c>
      <c r="CE2899" s="25" t="n">
        <v>46231</v>
      </c>
      <c r="CF2899" s="6" t="n">
        <v>0.330527176308352</v>
      </c>
      <c r="CG2899" s="6" t="n">
        <v>0.374790050661098</v>
      </c>
      <c r="CH2899" s="6" t="n">
        <v>0.314835170433763</v>
      </c>
      <c r="CI2899" s="6" t="n">
        <v>-0.159969241770371</v>
      </c>
      <c r="CJ2899" s="6" t="n">
        <v>0.0678938410136796</v>
      </c>
      <c r="CK2899" s="7" t="n">
        <v>1.44011142061282</v>
      </c>
      <c r="CL2899" s="6" t="n">
        <v>-0.0814795474325501</v>
      </c>
      <c r="CM2899" s="4" t="s">
        <v>425</v>
      </c>
    </row>
    <row r="2900" customFormat="false" ht="15" hidden="false" customHeight="false" outlineLevel="0" collapsed="false">
      <c r="A2900" s="4" t="s">
        <v>49</v>
      </c>
      <c r="B2900" s="4" t="s">
        <v>50</v>
      </c>
      <c r="C2900" s="25" t="n">
        <v>46203</v>
      </c>
      <c r="D2900" s="4" t="s">
        <v>222</v>
      </c>
      <c r="E2900" s="4" t="s">
        <v>436</v>
      </c>
      <c r="G2900" s="4" t="s">
        <v>427</v>
      </c>
      <c r="H2900" s="5" t="n">
        <v>2250</v>
      </c>
      <c r="I2900" s="25" t="n">
        <v>46213</v>
      </c>
      <c r="J2900" s="4" t="s">
        <v>551</v>
      </c>
      <c r="K2900" s="4" t="s">
        <v>5</v>
      </c>
      <c r="L2900" s="4" t="s">
        <v>421</v>
      </c>
      <c r="M2900" s="25" t="n">
        <v>46212</v>
      </c>
      <c r="N2900" s="25" t="n">
        <v>46213</v>
      </c>
      <c r="O2900" s="25" t="n">
        <v>46216</v>
      </c>
      <c r="P2900" s="25" t="n">
        <v>46216</v>
      </c>
      <c r="Q2900" s="6" t="n">
        <v>0.0216353802099905</v>
      </c>
      <c r="R2900" s="6" t="n">
        <v>0.000467144191840463</v>
      </c>
      <c r="S2900" s="6" t="n">
        <v>0.0107392996108948</v>
      </c>
      <c r="T2900" s="6" t="n">
        <v>0.0328418240127257</v>
      </c>
      <c r="U2900" s="6" t="n">
        <v>0.0137371963186874</v>
      </c>
      <c r="V2900" s="6" t="n">
        <v>0.0190771884040218</v>
      </c>
      <c r="W2900" s="6" t="n">
        <v>0.0191046276940383</v>
      </c>
      <c r="X2900" s="6" t="n">
        <v>0.0137646356087039</v>
      </c>
      <c r="AA2900" s="6" t="n">
        <v>0</v>
      </c>
      <c r="AB2900" s="6" t="n">
        <v>0.0107392996108948</v>
      </c>
      <c r="AC2900" s="6" t="n">
        <v>0.0107392996108948</v>
      </c>
      <c r="AD2900" s="6" t="n">
        <v>0.0482490272373541</v>
      </c>
      <c r="AE2900" s="7" t="n">
        <v>0.432258064516128</v>
      </c>
      <c r="AF2900" s="7" t="n">
        <v>2.86621547528094</v>
      </c>
      <c r="AG2900" s="26" t="n">
        <v>314.3</v>
      </c>
      <c r="AH2900" s="6" t="n">
        <v>0.00511672529581086</v>
      </c>
      <c r="AI2900" s="6" t="n">
        <v>0.200993504012229</v>
      </c>
      <c r="AJ2900" s="6" t="n">
        <v>0.230377764728911</v>
      </c>
      <c r="AK2900" s="6" t="n">
        <v>0.055702627631939</v>
      </c>
      <c r="AL2900" s="6" t="n">
        <v>0.551502923451578</v>
      </c>
      <c r="AM2900" s="6" t="n">
        <v>0.0331180632911963</v>
      </c>
      <c r="AN2900" s="6" t="n">
        <v>0.167875440721033</v>
      </c>
      <c r="AO2900" s="6" t="n">
        <v>-0.0580535879273173</v>
      </c>
      <c r="AP2900" s="6" t="n">
        <v>-0.0364952263627965</v>
      </c>
      <c r="AQ2900" s="6" t="n">
        <v>-0.0518931859679346</v>
      </c>
      <c r="AR2900" s="4" t="s">
        <v>422</v>
      </c>
      <c r="AS2900" s="4" t="s">
        <v>438</v>
      </c>
      <c r="AT2900" s="5" t="n">
        <v>5243.31</v>
      </c>
      <c r="AU2900" s="6" t="n">
        <v>0.230948194301303</v>
      </c>
      <c r="AV2900" s="6" t="n">
        <v>0.0989891071739228</v>
      </c>
      <c r="AZ2900" s="5" t="n">
        <v>902.47</v>
      </c>
      <c r="BA2900" s="6" t="n">
        <v>0.287220082727143</v>
      </c>
      <c r="BB2900" s="6" t="n">
        <v>0.061342333972316</v>
      </c>
      <c r="BC2900" s="6" t="n">
        <v>0.172118375606249</v>
      </c>
      <c r="BD2900" s="7" t="n">
        <v>3.6</v>
      </c>
      <c r="BL2900" s="5" t="n">
        <v>78712.9777</v>
      </c>
      <c r="BM2900" s="5" t="n">
        <v>3024.86</v>
      </c>
      <c r="BN2900" s="26" t="n">
        <v>26.0220233994301</v>
      </c>
      <c r="BO2900" s="7" t="n">
        <v>2.8128323231558</v>
      </c>
      <c r="BP2900" s="6" t="n">
        <v>0.108094296895352</v>
      </c>
      <c r="BQ2900" s="7" t="n">
        <v>2.75683661067778</v>
      </c>
      <c r="BR2900" s="26" t="n">
        <v>22.63</v>
      </c>
      <c r="BS2900" s="7" t="n">
        <v>3.45</v>
      </c>
      <c r="BT2900" s="4" t="s">
        <v>1443</v>
      </c>
      <c r="BU2900" s="5" t="n">
        <v>-14189.24</v>
      </c>
      <c r="BV2900" s="5" t="n">
        <v>239.46</v>
      </c>
      <c r="BW2900" s="5" t="n">
        <v>-14428.7</v>
      </c>
      <c r="BX2900" s="7" t="n">
        <v>-4.74307470659219</v>
      </c>
      <c r="BY2900" s="5" t="n">
        <v>0</v>
      </c>
      <c r="CE2900" s="25" t="n">
        <v>46231</v>
      </c>
      <c r="CF2900" s="6" t="n">
        <v>0.359148903295118</v>
      </c>
      <c r="CG2900" s="6" t="n">
        <v>0.444875832184311</v>
      </c>
      <c r="CH2900" s="6" t="n">
        <v>0.367037485448923</v>
      </c>
      <c r="CI2900" s="6" t="n">
        <v>-0.174966453792752</v>
      </c>
      <c r="CJ2900" s="6" t="n">
        <v>0.0773540856031128</v>
      </c>
      <c r="CK2900" s="7" t="n">
        <v>0.138832997987926</v>
      </c>
      <c r="CL2900" s="6" t="n">
        <v>-0.011275382158339</v>
      </c>
      <c r="CM2900" s="4" t="s">
        <v>425</v>
      </c>
    </row>
    <row r="2901" customFormat="false" ht="15" hidden="false" customHeight="false" outlineLevel="0" collapsed="false">
      <c r="A2901" s="4" t="s">
        <v>49</v>
      </c>
      <c r="B2901" s="4" t="s">
        <v>50</v>
      </c>
      <c r="C2901" s="25" t="n">
        <v>46203</v>
      </c>
      <c r="D2901" s="4" t="s">
        <v>226</v>
      </c>
      <c r="E2901" s="4" t="s">
        <v>456</v>
      </c>
      <c r="F2901" s="4" t="s">
        <v>55</v>
      </c>
      <c r="G2901" s="4" t="s">
        <v>446</v>
      </c>
      <c r="H2901" s="5" t="n">
        <v>6500</v>
      </c>
      <c r="I2901" s="25" t="n">
        <v>46213</v>
      </c>
      <c r="J2901" s="4" t="s">
        <v>1071</v>
      </c>
      <c r="K2901" s="4" t="s">
        <v>6</v>
      </c>
      <c r="L2901" s="4" t="s">
        <v>421</v>
      </c>
      <c r="M2901" s="25" t="n">
        <v>46212</v>
      </c>
      <c r="N2901" s="25" t="n">
        <v>46213</v>
      </c>
      <c r="O2901" s="25" t="n">
        <v>46216</v>
      </c>
      <c r="P2901" s="25" t="n">
        <v>46213</v>
      </c>
      <c r="Q2901" s="6" t="n">
        <v>0.0174937965260547</v>
      </c>
      <c r="R2901" s="6" t="n">
        <v>0.0273137422265577</v>
      </c>
      <c r="S2901" s="6" t="n">
        <v>-0.0200593471810089</v>
      </c>
      <c r="T2901" s="6" t="n">
        <v>0.0247481915716035</v>
      </c>
      <c r="U2901" s="6" t="n">
        <v>0.0137371963186874</v>
      </c>
      <c r="V2901" s="6" t="n">
        <v>0.0243179418232749</v>
      </c>
      <c r="W2901" s="6" t="n">
        <v>0.011010995252916</v>
      </c>
      <c r="X2901" s="6" t="n">
        <v>0.000430249748328615</v>
      </c>
      <c r="Y2901" s="6" t="n">
        <v>-0.00721638535559382</v>
      </c>
      <c r="Z2901" s="6" t="n">
        <v>0.0319645769271973</v>
      </c>
      <c r="AA2901" s="6" t="n">
        <v>0.0108523350810876</v>
      </c>
      <c r="AB2901" s="6" t="n">
        <v>0.0273137422265577</v>
      </c>
      <c r="AC2901" s="6" t="n">
        <v>0.0273137422265577</v>
      </c>
      <c r="AD2901" s="6" t="n">
        <v>0.0712108279478111</v>
      </c>
      <c r="AE2901" s="7" t="n">
        <v>0.450342465753425</v>
      </c>
      <c r="AF2901" s="7" t="n">
        <v>3.7692297452345</v>
      </c>
      <c r="AG2901" s="26" t="n">
        <v>80.6</v>
      </c>
      <c r="AH2901" s="6" t="n">
        <v>-0.116228070175439</v>
      </c>
      <c r="AI2901" s="6" t="n">
        <v>0.0124356236653682</v>
      </c>
      <c r="AJ2901" s="6" t="n">
        <v>0.210391950743353</v>
      </c>
      <c r="AK2901" s="6" t="n">
        <v>0.438695573258062</v>
      </c>
      <c r="AL2901" s="6" t="n">
        <v>0.492464754634756</v>
      </c>
      <c r="AM2901" s="6" t="n">
        <v>0.0495498369979885</v>
      </c>
      <c r="AN2901" s="6" t="n">
        <v>-0.0371142133326203</v>
      </c>
      <c r="AO2901" s="6" t="n">
        <v>-0.0247093023255813</v>
      </c>
      <c r="AP2901" s="6" t="n">
        <v>-0.0445736434108529</v>
      </c>
      <c r="AQ2901" s="6" t="n">
        <v>-0.059971603015991</v>
      </c>
      <c r="AR2901" s="4" t="s">
        <v>448</v>
      </c>
      <c r="AS2901" s="4" t="s">
        <v>449</v>
      </c>
      <c r="AT2901" s="5" t="n">
        <v>8034.63</v>
      </c>
      <c r="AU2901" s="6" t="n">
        <v>0.139032111268786</v>
      </c>
      <c r="AV2901" s="6" t="n">
        <v>0.0360379876598131</v>
      </c>
      <c r="AZ2901" s="5" t="n">
        <v>2020.19</v>
      </c>
      <c r="BA2901" s="6" t="n">
        <v>0.268358070267963</v>
      </c>
      <c r="BB2901" s="6" t="n">
        <v>0.0030286630686811</v>
      </c>
      <c r="BC2901" s="6" t="n">
        <v>0.251435349232012</v>
      </c>
      <c r="BD2901" s="7" t="n">
        <v>2.63</v>
      </c>
      <c r="BE2901" s="5" t="n">
        <v>3769.97</v>
      </c>
      <c r="BF2901" s="6" t="n">
        <v>0.145288785194367</v>
      </c>
      <c r="BG2901" s="6" t="n">
        <v>0.212934932333051</v>
      </c>
      <c r="BH2901" s="6" t="n">
        <v>-0.0311383182310761</v>
      </c>
      <c r="BI2901" s="27" t="n">
        <v>0.0145</v>
      </c>
      <c r="BJ2901" s="27" t="n">
        <v>0.0013</v>
      </c>
      <c r="BK2901" s="27" t="n">
        <v>0.019</v>
      </c>
      <c r="BL2901" s="5" t="n">
        <v>61993.893</v>
      </c>
      <c r="BM2901" s="5" t="n">
        <v>7019.32</v>
      </c>
      <c r="BN2901" s="26" t="n">
        <v>8.83189440002735</v>
      </c>
      <c r="BO2901" s="7" t="n">
        <v>1.87248489933798</v>
      </c>
      <c r="BP2901" s="6" t="n">
        <v>0.212013959239841</v>
      </c>
      <c r="BR2901" s="26" t="n">
        <v>14.25</v>
      </c>
      <c r="BS2901" s="7" t="n">
        <v>1.83</v>
      </c>
      <c r="BY2901" s="5" t="n">
        <v>14</v>
      </c>
      <c r="BZ2901" s="6" t="n">
        <v>0.0632286992737734</v>
      </c>
      <c r="CA2901" s="6" t="n">
        <v>0.240798683016669</v>
      </c>
      <c r="CB2901" s="4" t="s">
        <v>1310</v>
      </c>
      <c r="CC2901" s="26" t="n">
        <v>14.3930112878412</v>
      </c>
      <c r="CD2901" s="6" t="n">
        <v>-0.386376191652937</v>
      </c>
      <c r="CN2901" s="4" t="s">
        <v>429</v>
      </c>
    </row>
    <row r="2902" customFormat="false" ht="15" hidden="false" customHeight="false" outlineLevel="0" collapsed="false">
      <c r="A2902" s="4" t="s">
        <v>49</v>
      </c>
      <c r="B2902" s="4" t="s">
        <v>50</v>
      </c>
      <c r="C2902" s="25" t="n">
        <v>46203</v>
      </c>
      <c r="D2902" s="4" t="s">
        <v>161</v>
      </c>
      <c r="E2902" s="4" t="s">
        <v>442</v>
      </c>
      <c r="G2902" s="4" t="s">
        <v>427</v>
      </c>
      <c r="H2902" s="5" t="n">
        <v>150</v>
      </c>
      <c r="I2902" s="25" t="n">
        <v>46214</v>
      </c>
      <c r="J2902" s="4" t="s">
        <v>545</v>
      </c>
      <c r="K2902" s="4" t="s">
        <v>444</v>
      </c>
      <c r="L2902" s="4" t="s">
        <v>421</v>
      </c>
      <c r="M2902" s="25" t="n">
        <v>46213</v>
      </c>
      <c r="N2902" s="25" t="n">
        <v>46216</v>
      </c>
      <c r="O2902" s="25" t="n">
        <v>46217</v>
      </c>
      <c r="P2902" s="25" t="n">
        <v>46216</v>
      </c>
      <c r="Q2902" s="6" t="n">
        <v>0.000416727950188767</v>
      </c>
      <c r="R2902" s="6" t="n">
        <v>-0.0213177819705471</v>
      </c>
      <c r="S2902" s="6" t="n">
        <v>-0.0195788788462983</v>
      </c>
      <c r="T2902" s="6" t="n">
        <v>-0.0404799328666566</v>
      </c>
      <c r="U2902" s="6" t="n">
        <v>0.00379079815616923</v>
      </c>
      <c r="V2902" s="6" t="n">
        <v>0.00519889483726077</v>
      </c>
      <c r="W2902" s="6" t="n">
        <v>-0.0442707310228259</v>
      </c>
      <c r="X2902" s="6" t="n">
        <v>-0.0456788277039174</v>
      </c>
      <c r="AA2902" s="6" t="n">
        <v>-0.0321236921418245</v>
      </c>
      <c r="AB2902" s="6" t="n">
        <v>-0.0213177819705471</v>
      </c>
      <c r="AC2902" s="6" t="n">
        <v>0.0213177819705471</v>
      </c>
      <c r="AD2902" s="6" t="n">
        <v>0.0256793511553258</v>
      </c>
      <c r="AE2902" s="7" t="n">
        <v>0.821564885496181</v>
      </c>
      <c r="AF2902" s="7" t="n">
        <v>3.33002404314004</v>
      </c>
      <c r="AG2902" s="26" t="n">
        <v>4079.4</v>
      </c>
      <c r="AH2902" s="6" t="n">
        <v>-0.0256985908765225</v>
      </c>
      <c r="AI2902" s="6" t="n">
        <v>-0.00307917888563047</v>
      </c>
      <c r="AJ2902" s="6" t="n">
        <v>-0.0865651589789523</v>
      </c>
      <c r="AK2902" s="6" t="n">
        <v>0.101202579990689</v>
      </c>
      <c r="AL2902" s="6" t="n">
        <v>-0.0516704847467413</v>
      </c>
      <c r="AM2902" s="6" t="n">
        <v>0.0317834256810974</v>
      </c>
      <c r="AN2902" s="6" t="n">
        <v>-0.0348626045667279</v>
      </c>
      <c r="AO2902" s="6" t="n">
        <v>0.015245537424347</v>
      </c>
      <c r="AP2902" s="6" t="n">
        <v>0.035496309915984</v>
      </c>
      <c r="AQ2902" s="6" t="n">
        <v>0.0180487326824426</v>
      </c>
      <c r="AR2902" s="4" t="s">
        <v>422</v>
      </c>
      <c r="AS2902" s="4" t="s">
        <v>102</v>
      </c>
      <c r="AT2902" s="5" t="n">
        <v>18794.53</v>
      </c>
      <c r="AU2902" s="6" t="n">
        <v>0.148830968783046</v>
      </c>
      <c r="AV2902" s="6" t="n">
        <v>0.0628069889718645</v>
      </c>
      <c r="AW2902" s="5" t="n">
        <v>1499.34</v>
      </c>
      <c r="AX2902" s="6" t="n">
        <v>0.0797753388884958</v>
      </c>
      <c r="AY2902" s="6" t="n">
        <v>0.000370459825921266</v>
      </c>
      <c r="AZ2902" s="5" t="n">
        <v>860.61</v>
      </c>
      <c r="BA2902" s="6" t="n">
        <v>0.113380855660634</v>
      </c>
      <c r="BB2902" s="6" t="n">
        <v>0.310718648053439</v>
      </c>
      <c r="BC2902" s="6" t="n">
        <v>0.0457904507322077</v>
      </c>
      <c r="BD2902" s="7" t="n">
        <v>13.2</v>
      </c>
      <c r="BL2902" s="5" t="n">
        <v>265960.5624</v>
      </c>
      <c r="BM2902" s="5" t="n">
        <v>2970.494</v>
      </c>
      <c r="BN2902" s="26" t="n">
        <v>89.5341187021418</v>
      </c>
      <c r="BO2902" s="7" t="n">
        <v>10.8714898438688</v>
      </c>
      <c r="BP2902" s="6" t="n">
        <v>0.121422872101256</v>
      </c>
      <c r="BQ2902" s="7" t="n">
        <v>0.0991246744200876</v>
      </c>
      <c r="BR2902" s="26" t="n">
        <v>22.8</v>
      </c>
      <c r="BS2902" s="7" t="n">
        <v>3.48</v>
      </c>
      <c r="BT2902" s="4" t="s">
        <v>1443</v>
      </c>
      <c r="BU2902" s="5" t="n">
        <v>3466.74</v>
      </c>
      <c r="BV2902" s="5" t="n">
        <v>4113.35</v>
      </c>
      <c r="BW2902" s="5" t="n">
        <v>-646.610000000001</v>
      </c>
      <c r="BX2902" s="7" t="n">
        <v>1.16705958711876</v>
      </c>
      <c r="BY2902" s="5" t="n">
        <v>0</v>
      </c>
      <c r="CE2902" s="25" t="n">
        <v>46231</v>
      </c>
      <c r="CF2902" s="6" t="n">
        <v>0.327209834392835</v>
      </c>
      <c r="CG2902" s="6" t="n">
        <v>0.33166772562759</v>
      </c>
      <c r="CH2902" s="6" t="n">
        <v>0.271983305379842</v>
      </c>
      <c r="CI2902" s="6" t="n">
        <v>-0.179952451311963</v>
      </c>
      <c r="CJ2902" s="6" t="n">
        <v>0.0578030432971503</v>
      </c>
      <c r="CK2902" s="7" t="n">
        <v>0.368800339126748</v>
      </c>
      <c r="CL2902" s="6" t="n">
        <v>-0.15335551038009</v>
      </c>
      <c r="CM2902" s="4" t="s">
        <v>425</v>
      </c>
    </row>
    <row r="2903" customFormat="false" ht="15" hidden="false" customHeight="false" outlineLevel="0" collapsed="false">
      <c r="A2903" s="4" t="s">
        <v>49</v>
      </c>
      <c r="B2903" s="4" t="s">
        <v>50</v>
      </c>
      <c r="C2903" s="25" t="n">
        <v>46203</v>
      </c>
      <c r="D2903" s="4" t="s">
        <v>223</v>
      </c>
      <c r="E2903" s="4" t="s">
        <v>512</v>
      </c>
      <c r="G2903" s="4" t="s">
        <v>427</v>
      </c>
      <c r="H2903" s="5" t="n">
        <v>150</v>
      </c>
      <c r="I2903" s="25" t="n">
        <v>46214</v>
      </c>
      <c r="J2903" s="4" t="s">
        <v>585</v>
      </c>
      <c r="K2903" s="4" t="s">
        <v>444</v>
      </c>
      <c r="L2903" s="4" t="s">
        <v>421</v>
      </c>
      <c r="M2903" s="25" t="n">
        <v>46213</v>
      </c>
      <c r="N2903" s="25" t="n">
        <v>46216</v>
      </c>
      <c r="O2903" s="25" t="n">
        <v>46217</v>
      </c>
      <c r="P2903" s="25" t="n">
        <v>46216</v>
      </c>
      <c r="Q2903" s="6" t="n">
        <v>0.0474263179742631</v>
      </c>
      <c r="R2903" s="6" t="n">
        <v>0.0215743584662638</v>
      </c>
      <c r="S2903" s="6" t="n">
        <v>-0.01491162136605</v>
      </c>
      <c r="T2903" s="6" t="n">
        <v>0.0540890550744769</v>
      </c>
      <c r="U2903" s="6" t="n">
        <v>0.00379079815616923</v>
      </c>
      <c r="V2903" s="6" t="n">
        <v>0.00519889483726077</v>
      </c>
      <c r="W2903" s="6" t="n">
        <v>0.0502982569183077</v>
      </c>
      <c r="X2903" s="6" t="n">
        <v>0.0488901602372162</v>
      </c>
      <c r="AA2903" s="6" t="n">
        <v>0.00502823739225211</v>
      </c>
      <c r="AB2903" s="6" t="n">
        <v>0.0215743584662638</v>
      </c>
      <c r="AC2903" s="6" t="n">
        <v>0.0215743584662638</v>
      </c>
      <c r="AD2903" s="6" t="n">
        <v>0.066531259288616</v>
      </c>
      <c r="AE2903" s="7" t="n">
        <v>0.569992553983619</v>
      </c>
      <c r="AF2903" s="7" t="n">
        <v>3.62567845779525</v>
      </c>
      <c r="AG2903" s="26" t="n">
        <v>3854.4</v>
      </c>
      <c r="AH2903" s="6" t="n">
        <v>0.0471921101964303</v>
      </c>
      <c r="AI2903" s="6" t="n">
        <v>-0.0363759093977349</v>
      </c>
      <c r="AJ2903" s="6" t="n">
        <v>-0.13238041643219</v>
      </c>
      <c r="AM2903" s="6" t="n">
        <v>0.0317834256810974</v>
      </c>
      <c r="AN2903" s="6" t="n">
        <v>-0.0681593350788323</v>
      </c>
      <c r="AO2903" s="6" t="n">
        <v>-0.00386433001870645</v>
      </c>
      <c r="AP2903" s="6" t="n">
        <v>0.193757999409275</v>
      </c>
      <c r="AQ2903" s="6" t="n">
        <v>0.176310422175733</v>
      </c>
      <c r="AR2903" s="4" t="s">
        <v>422</v>
      </c>
      <c r="AS2903" s="4" t="s">
        <v>102</v>
      </c>
      <c r="AT2903" s="5" t="n">
        <v>11608</v>
      </c>
      <c r="AU2903" s="6" t="n">
        <v>0.179602869743715</v>
      </c>
      <c r="AV2903" s="6" t="n">
        <v>0.0280117254266408</v>
      </c>
      <c r="AW2903" s="5" t="n">
        <v>2060.6</v>
      </c>
      <c r="AX2903" s="6" t="n">
        <v>0.177515506547209</v>
      </c>
      <c r="AY2903" s="6" t="n">
        <v>0.00990377555519614</v>
      </c>
      <c r="AZ2903" s="5" t="n">
        <v>1466.3</v>
      </c>
      <c r="BA2903" s="6" t="n">
        <v>0.169205007575153</v>
      </c>
      <c r="BB2903" s="6" t="n">
        <v>0.0531494649141708</v>
      </c>
      <c r="BC2903" s="6" t="n">
        <v>0.12631805651275</v>
      </c>
      <c r="BD2903" s="7" t="n">
        <v>49.46</v>
      </c>
      <c r="BL2903" s="5" t="n">
        <v>11177.76</v>
      </c>
      <c r="BM2903" s="5" t="n">
        <v>5018.1</v>
      </c>
      <c r="BN2903" s="26" t="n">
        <v>2.22748849166019</v>
      </c>
      <c r="BO2903" s="7" t="n">
        <v>0.465255359001041</v>
      </c>
      <c r="BP2903" s="6" t="n">
        <v>0.208869927159209</v>
      </c>
      <c r="BQ2903" s="7" t="n">
        <v>0</v>
      </c>
      <c r="BR2903" s="26" t="n">
        <v>22.8</v>
      </c>
      <c r="BS2903" s="7" t="n">
        <v>3.48</v>
      </c>
      <c r="BT2903" s="4" t="s">
        <v>1443</v>
      </c>
      <c r="BU2903" s="5" t="n">
        <v>4798.8</v>
      </c>
      <c r="BV2903" s="5" t="n">
        <v>930.6</v>
      </c>
      <c r="BW2903" s="5" t="n">
        <v>3868.2</v>
      </c>
      <c r="BX2903" s="7" t="n">
        <v>0.956298200514139</v>
      </c>
      <c r="BY2903" s="5" t="n">
        <v>0</v>
      </c>
      <c r="CE2903" s="25" t="n">
        <v>46231</v>
      </c>
      <c r="CF2903" s="6" t="n">
        <v>0.367054146476556</v>
      </c>
      <c r="CG2903" s="6" t="n">
        <v>0.42010888399547</v>
      </c>
      <c r="CH2903" s="6" t="n">
        <v>0.360340860592294</v>
      </c>
      <c r="CI2903" s="6" t="n">
        <v>-0.142267935004726</v>
      </c>
      <c r="CJ2903" s="6" t="n">
        <v>0.0731323689685921</v>
      </c>
      <c r="CK2903" s="7" t="n">
        <v>0.295004233700254</v>
      </c>
      <c r="CL2903" s="6" t="n">
        <v>0.30900216033164</v>
      </c>
      <c r="CM2903" s="4" t="s">
        <v>425</v>
      </c>
    </row>
    <row r="2904" customFormat="false" ht="15" hidden="false" customHeight="false" outlineLevel="0" collapsed="false">
      <c r="A2904" s="4" t="s">
        <v>49</v>
      </c>
      <c r="B2904" s="4" t="s">
        <v>50</v>
      </c>
      <c r="C2904" s="25" t="n">
        <v>46203</v>
      </c>
      <c r="D2904" s="4" t="s">
        <v>179</v>
      </c>
      <c r="E2904" s="4" t="s">
        <v>430</v>
      </c>
      <c r="F2904" s="4" t="s">
        <v>56</v>
      </c>
      <c r="G2904" s="4" t="s">
        <v>419</v>
      </c>
      <c r="H2904" s="5" t="n">
        <v>400</v>
      </c>
      <c r="I2904" s="25" t="n">
        <v>46216</v>
      </c>
      <c r="J2904" s="4" t="s">
        <v>1435</v>
      </c>
      <c r="K2904" s="4" t="s">
        <v>5</v>
      </c>
      <c r="L2904" s="4" t="s">
        <v>421</v>
      </c>
      <c r="M2904" s="25" t="n">
        <v>46213</v>
      </c>
      <c r="N2904" s="25" t="n">
        <v>46216</v>
      </c>
      <c r="O2904" s="25" t="n">
        <v>46217</v>
      </c>
      <c r="P2904" s="25" t="n">
        <v>46217</v>
      </c>
      <c r="Q2904" s="6" t="n">
        <v>0.0119089012517384</v>
      </c>
      <c r="R2904" s="6" t="n">
        <v>0.0490507688342927</v>
      </c>
      <c r="S2904" s="6" t="n">
        <v>-0.0446282345234196</v>
      </c>
      <c r="T2904" s="6" t="n">
        <v>0.0163314355626115</v>
      </c>
      <c r="U2904" s="6" t="n">
        <v>0.00379079815616923</v>
      </c>
      <c r="V2904" s="6" t="n">
        <v>0.0454891497918039</v>
      </c>
      <c r="W2904" s="6" t="n">
        <v>0.0125406374064423</v>
      </c>
      <c r="X2904" s="6" t="n">
        <v>-0.0291577142291923</v>
      </c>
      <c r="Y2904" s="6" t="n">
        <v>-0.012788850065074</v>
      </c>
      <c r="Z2904" s="6" t="n">
        <v>0.0291202856276855</v>
      </c>
      <c r="AA2904" s="6" t="n">
        <v>-0.017359973796266</v>
      </c>
      <c r="AB2904" s="6" t="n">
        <v>-0.0446282345234196</v>
      </c>
      <c r="AC2904" s="6" t="n">
        <v>0.0446282345234196</v>
      </c>
      <c r="AD2904" s="6" t="n">
        <v>0.0369308876514903</v>
      </c>
      <c r="AE2904" s="7" t="n">
        <v>0.0598669623059878</v>
      </c>
      <c r="AF2904" s="7" t="n">
        <v>2.01889027132586</v>
      </c>
      <c r="AG2904" s="26" t="n">
        <v>1150.4</v>
      </c>
      <c r="AH2904" s="6" t="n">
        <v>0.0670624246359339</v>
      </c>
      <c r="AI2904" s="6" t="n">
        <v>0.00357672511559004</v>
      </c>
      <c r="AJ2904" s="6" t="n">
        <v>-0.201997780244173</v>
      </c>
      <c r="AK2904" s="6" t="n">
        <v>-0.278815536470707</v>
      </c>
      <c r="AL2904" s="6" t="n">
        <v>-0.318806738247933</v>
      </c>
      <c r="AM2904" s="6" t="n">
        <v>-0.0366457721474598</v>
      </c>
      <c r="AN2904" s="6" t="n">
        <v>0.0402224972630498</v>
      </c>
      <c r="AO2904" s="6" t="n">
        <v>0.0623982171937942</v>
      </c>
      <c r="AP2904" s="6" t="n">
        <v>0.170309419730865</v>
      </c>
      <c r="AQ2904" s="6" t="n">
        <v>0.152861842497324</v>
      </c>
      <c r="AR2904" s="4" t="s">
        <v>422</v>
      </c>
      <c r="AS2904" s="4" t="s">
        <v>102</v>
      </c>
      <c r="AT2904" s="5" t="n">
        <v>34579</v>
      </c>
      <c r="AU2904" s="6" t="n">
        <v>0.139378562720353</v>
      </c>
      <c r="AV2904" s="6" t="n">
        <v>0.0175980695094318</v>
      </c>
      <c r="AW2904" s="5" t="n">
        <v>6870</v>
      </c>
      <c r="AX2904" s="6" t="n">
        <v>0.198675496688742</v>
      </c>
      <c r="AY2904" s="6" t="n">
        <v>-0.000177842795261063</v>
      </c>
      <c r="AZ2904" s="5" t="n">
        <v>4624</v>
      </c>
      <c r="BA2904" s="6" t="n">
        <v>0.203226645849597</v>
      </c>
      <c r="BB2904" s="6" t="n">
        <v>0.0303030303030303</v>
      </c>
      <c r="BC2904" s="6" t="n">
        <v>0.133722779721797</v>
      </c>
      <c r="BD2904" s="7" t="n">
        <v>17.09</v>
      </c>
      <c r="BL2904" s="5" t="n">
        <v>312333.6</v>
      </c>
      <c r="BM2904" s="5" t="n">
        <v>16642</v>
      </c>
      <c r="BN2904" s="26" t="n">
        <v>18.7677923326523</v>
      </c>
      <c r="BO2904" s="7" t="n">
        <v>4.15530632608262</v>
      </c>
      <c r="BP2904" s="6" t="n">
        <v>0.2214062396062</v>
      </c>
      <c r="BQ2904" s="7" t="n">
        <v>0.00211534623827579</v>
      </c>
      <c r="BR2904" s="26" t="n">
        <v>17.96</v>
      </c>
      <c r="BS2904" s="7" t="n">
        <v>4.91</v>
      </c>
      <c r="BT2904" s="4" t="s">
        <v>1443</v>
      </c>
      <c r="BU2904" s="5" t="n">
        <v>19975</v>
      </c>
      <c r="BV2904" s="5" t="n">
        <v>1422</v>
      </c>
      <c r="BW2904" s="5" t="n">
        <v>18553</v>
      </c>
      <c r="BX2904" s="7" t="n">
        <v>1.20027640908545</v>
      </c>
      <c r="BY2904" s="5" t="n">
        <v>9</v>
      </c>
      <c r="BZ2904" s="6" t="n">
        <v>0.144616290692514</v>
      </c>
      <c r="CA2904" s="6" t="n">
        <v>0.122525646582864</v>
      </c>
      <c r="CB2904" s="4" t="s">
        <v>494</v>
      </c>
      <c r="CC2904" s="26" t="n">
        <v>33.8125342113386</v>
      </c>
      <c r="CD2904" s="6" t="n">
        <v>-0.444945705182938</v>
      </c>
      <c r="CE2904" s="25" t="n">
        <v>46231</v>
      </c>
      <c r="CF2904" s="6" t="n">
        <v>0.338616584845539</v>
      </c>
      <c r="CG2904" s="6" t="n">
        <v>0.387748567691352</v>
      </c>
      <c r="CH2904" s="6" t="n">
        <v>0.322455788502563</v>
      </c>
      <c r="CI2904" s="6" t="n">
        <v>-0.168389478722105</v>
      </c>
      <c r="CJ2904" s="6" t="n">
        <v>0.0645676383884704</v>
      </c>
      <c r="CK2904" s="7" t="n">
        <v>0.691185795814838</v>
      </c>
      <c r="CL2904" s="6" t="n">
        <v>0.213199481865285</v>
      </c>
      <c r="CM2904" s="4" t="s">
        <v>425</v>
      </c>
    </row>
    <row r="2905" customFormat="false" ht="15" hidden="false" customHeight="false" outlineLevel="0" collapsed="false">
      <c r="A2905" s="4" t="s">
        <v>49</v>
      </c>
      <c r="B2905" s="4" t="s">
        <v>50</v>
      </c>
      <c r="C2905" s="25" t="n">
        <v>46203</v>
      </c>
      <c r="D2905" s="4" t="s">
        <v>290</v>
      </c>
      <c r="E2905" s="4" t="s">
        <v>608</v>
      </c>
      <c r="F2905" s="4" t="s">
        <v>56</v>
      </c>
      <c r="G2905" s="4" t="s">
        <v>419</v>
      </c>
      <c r="H2905" s="5" t="n">
        <v>125</v>
      </c>
      <c r="I2905" s="25" t="n">
        <v>46217</v>
      </c>
      <c r="J2905" s="4" t="s">
        <v>898</v>
      </c>
      <c r="K2905" s="4" t="s">
        <v>5</v>
      </c>
      <c r="L2905" s="4" t="s">
        <v>421</v>
      </c>
      <c r="M2905" s="25" t="n">
        <v>46216</v>
      </c>
      <c r="N2905" s="25" t="n">
        <v>46217</v>
      </c>
      <c r="O2905" s="25" t="n">
        <v>46218</v>
      </c>
      <c r="P2905" s="25" t="n">
        <v>46218</v>
      </c>
      <c r="Q2905" s="6" t="n">
        <v>0.0361217245210417</v>
      </c>
      <c r="R2905" s="6" t="n">
        <v>-0.0330316978763469</v>
      </c>
      <c r="S2905" s="6" t="n">
        <v>-0.0478457252589728</v>
      </c>
      <c r="T2905" s="6" t="n">
        <v>-0.044755698614278</v>
      </c>
      <c r="U2905" s="6" t="n">
        <v>-0.00529612607968211</v>
      </c>
      <c r="V2905" s="6" t="n">
        <v>0.0191634593963194</v>
      </c>
      <c r="W2905" s="6" t="n">
        <v>-0.0394595725345959</v>
      </c>
      <c r="X2905" s="6" t="n">
        <v>-0.0639191580105973</v>
      </c>
      <c r="Y2905" s="6" t="n">
        <v>-0.00615373070636349</v>
      </c>
      <c r="Z2905" s="6" t="n">
        <v>-0.0386019679079145</v>
      </c>
      <c r="AA2905" s="6" t="n">
        <v>-0.04443783301328</v>
      </c>
      <c r="AB2905" s="6" t="n">
        <v>-0.0478457252589728</v>
      </c>
      <c r="AC2905" s="6" t="n">
        <v>0.0478457252589728</v>
      </c>
      <c r="AD2905" s="6" t="n">
        <v>0.0216644578476186</v>
      </c>
      <c r="AE2905" s="7" t="n">
        <v>0.632958801498128</v>
      </c>
      <c r="AF2905" s="7" t="n">
        <v>4.40393501900643</v>
      </c>
      <c r="AG2905" s="26" t="n">
        <v>3690.3</v>
      </c>
      <c r="AH2905" s="6" t="n">
        <v>0.00309875234445078</v>
      </c>
      <c r="AI2905" s="6" t="n">
        <v>-0.0982112311226238</v>
      </c>
      <c r="AJ2905" s="6" t="n">
        <v>-0.167801731914125</v>
      </c>
      <c r="AK2905" s="6" t="n">
        <v>-0.304628667784375</v>
      </c>
      <c r="AL2905" s="6" t="n">
        <v>-0.416906243307847</v>
      </c>
      <c r="AM2905" s="6" t="n">
        <v>-0.00953150470829112</v>
      </c>
      <c r="AN2905" s="6" t="n">
        <v>-0.0886797264143326</v>
      </c>
      <c r="AO2905" s="6" t="n">
        <v>-0.0323258720599934</v>
      </c>
      <c r="AP2905" s="6" t="n">
        <v>0.0543972275877738</v>
      </c>
      <c r="AQ2905" s="6" t="n">
        <v>0.0395520337426423</v>
      </c>
      <c r="AR2905" s="4" t="s">
        <v>448</v>
      </c>
      <c r="AS2905" s="4" t="s">
        <v>102</v>
      </c>
      <c r="AT2905" s="5" t="n">
        <v>1021.1075</v>
      </c>
      <c r="AU2905" s="6" t="n">
        <v>0.144616290692514</v>
      </c>
      <c r="AV2905" s="6" t="n">
        <v>0.0275283189595141</v>
      </c>
      <c r="AW2905" s="5" t="n">
        <v>215.9863</v>
      </c>
      <c r="AX2905" s="6" t="n">
        <v>0.211521607666186</v>
      </c>
      <c r="AY2905" s="6" t="n">
        <v>0.00222987120601395</v>
      </c>
      <c r="AZ2905" s="5" t="n">
        <v>170.5987</v>
      </c>
      <c r="BA2905" s="6" t="n">
        <v>0.181695767127966</v>
      </c>
      <c r="BB2905" s="6" t="n">
        <v>-0.225787640009385</v>
      </c>
      <c r="BC2905" s="6" t="n">
        <v>0.167072223051931</v>
      </c>
      <c r="BD2905" s="7" t="n">
        <v>27.38</v>
      </c>
      <c r="BL2905" s="5" t="n">
        <v>22989.351201</v>
      </c>
      <c r="BM2905" s="5" t="n">
        <v>628.4303</v>
      </c>
      <c r="BN2905" s="26" t="n">
        <v>36.5821813508992</v>
      </c>
      <c r="BO2905" s="7" t="n">
        <v>7.55895044644277</v>
      </c>
      <c r="BP2905" s="6" t="n">
        <v>0.206629297852326</v>
      </c>
      <c r="BQ2905" s="7" t="n">
        <v>0</v>
      </c>
      <c r="BR2905" s="26" t="n">
        <v>18.32</v>
      </c>
      <c r="BS2905" s="7" t="n">
        <v>4.99</v>
      </c>
      <c r="BT2905" s="4" t="s">
        <v>1443</v>
      </c>
      <c r="BU2905" s="5" t="n">
        <v>663.981</v>
      </c>
      <c r="BV2905" s="5" t="n">
        <v>10.6823</v>
      </c>
      <c r="BW2905" s="5" t="n">
        <v>653.2987</v>
      </c>
      <c r="BX2905" s="7" t="n">
        <v>1.05657063321103</v>
      </c>
      <c r="BY2905" s="5" t="n">
        <v>9</v>
      </c>
      <c r="BZ2905" s="6" t="n">
        <v>0.140306062111214</v>
      </c>
      <c r="CA2905" s="6" t="n">
        <v>0.122525646582864</v>
      </c>
      <c r="CB2905" s="4" t="s">
        <v>435</v>
      </c>
      <c r="CC2905" s="26" t="n">
        <v>24.3845621716287</v>
      </c>
      <c r="CD2905" s="6" t="n">
        <v>0.500218912827656</v>
      </c>
      <c r="CE2905" s="25" t="n">
        <v>46231</v>
      </c>
      <c r="CF2905" s="6" t="n">
        <v>0.383398344506044</v>
      </c>
      <c r="CG2905" s="6" t="n">
        <v>0.49145469182143</v>
      </c>
      <c r="CH2905" s="6" t="n">
        <v>0.377710070373211</v>
      </c>
      <c r="CI2905" s="6" t="n">
        <v>-0.231444776784323</v>
      </c>
      <c r="CJ2905" s="6" t="n">
        <v>0.0780278033212528</v>
      </c>
      <c r="CK2905" s="7" t="n">
        <v>0.6131881614299</v>
      </c>
      <c r="CL2905" s="6" t="n">
        <v>0.000955483170467049</v>
      </c>
      <c r="CM2905" s="4" t="s">
        <v>425</v>
      </c>
    </row>
    <row r="2906" customFormat="false" ht="15" hidden="false" customHeight="false" outlineLevel="0" collapsed="false">
      <c r="A2906" s="4" t="s">
        <v>49</v>
      </c>
      <c r="B2906" s="4" t="s">
        <v>50</v>
      </c>
      <c r="C2906" s="25" t="n">
        <v>46203</v>
      </c>
      <c r="D2906" s="4" t="s">
        <v>115</v>
      </c>
      <c r="E2906" s="4" t="s">
        <v>451</v>
      </c>
      <c r="G2906" s="4" t="s">
        <v>427</v>
      </c>
      <c r="H2906" s="5" t="n">
        <v>2500</v>
      </c>
      <c r="I2906" s="25" t="n">
        <v>46218</v>
      </c>
      <c r="J2906" s="4" t="s">
        <v>516</v>
      </c>
      <c r="K2906" s="4" t="s">
        <v>5</v>
      </c>
      <c r="L2906" s="4" t="s">
        <v>421</v>
      </c>
      <c r="M2906" s="25" t="n">
        <v>46217</v>
      </c>
      <c r="N2906" s="25" t="n">
        <v>46218</v>
      </c>
      <c r="O2906" s="25" t="n">
        <v>46219</v>
      </c>
      <c r="P2906" s="25" t="n">
        <v>46219</v>
      </c>
      <c r="Q2906" s="6" t="n">
        <v>-0.0196914033798677</v>
      </c>
      <c r="R2906" s="6" t="n">
        <v>0.0295308049767651</v>
      </c>
      <c r="S2906" s="6" t="n">
        <v>-0.025043680838672</v>
      </c>
      <c r="T2906" s="6" t="n">
        <v>-0.0152042792417747</v>
      </c>
      <c r="U2906" s="6" t="n">
        <v>-0.00570430152589885</v>
      </c>
      <c r="V2906" s="6" t="n">
        <v>-0.00488719769353219</v>
      </c>
      <c r="W2906" s="6" t="n">
        <v>-0.00949997771587585</v>
      </c>
      <c r="X2906" s="6" t="n">
        <v>-0.0103170815482425</v>
      </c>
      <c r="AA2906" s="6" t="n">
        <v>0.0106290040768784</v>
      </c>
      <c r="AB2906" s="6" t="n">
        <v>-0.025043680838672</v>
      </c>
      <c r="AC2906" s="6" t="n">
        <v>0.025043680838672</v>
      </c>
      <c r="AD2906" s="6" t="n">
        <v>0.0656668608037275</v>
      </c>
      <c r="AE2906" s="7" t="n">
        <v>0.0909090909090914</v>
      </c>
      <c r="AF2906" s="7" t="n">
        <v>3.772340544125</v>
      </c>
      <c r="AG2906" s="26" t="n">
        <v>340.25</v>
      </c>
      <c r="AH2906" s="6" t="n">
        <v>-0.0164763694175456</v>
      </c>
      <c r="AI2906" s="6" t="n">
        <v>0.050965250965251</v>
      </c>
      <c r="AJ2906" s="6" t="n">
        <v>0.207416607523066</v>
      </c>
      <c r="AK2906" s="6" t="n">
        <v>0.565286857411811</v>
      </c>
      <c r="AL2906" s="6" t="n">
        <v>0.346451184010685</v>
      </c>
      <c r="AM2906" s="6" t="n">
        <v>0.0557373120290126</v>
      </c>
      <c r="AN2906" s="6" t="n">
        <v>-0.0047720610637616</v>
      </c>
      <c r="AO2906" s="6" t="n">
        <v>-0.0858721624850657</v>
      </c>
      <c r="AP2906" s="6" t="n">
        <v>-0.127837514934289</v>
      </c>
      <c r="AQ2906" s="6" t="n">
        <v>-0.141259330057197</v>
      </c>
      <c r="AR2906" s="4" t="s">
        <v>422</v>
      </c>
      <c r="AS2906" s="4" t="s">
        <v>438</v>
      </c>
      <c r="AT2906" s="5" t="n">
        <v>1429.691</v>
      </c>
      <c r="AU2906" s="6" t="n">
        <v>0.253531030721655</v>
      </c>
      <c r="AV2906" s="6" t="n">
        <v>-0.0203717636160069</v>
      </c>
      <c r="AZ2906" s="5" t="n">
        <v>231.398</v>
      </c>
      <c r="BA2906" s="6" t="n">
        <v>1.02150819442988</v>
      </c>
      <c r="BB2906" s="6" t="n">
        <v>-0.277416413468775</v>
      </c>
      <c r="BC2906" s="6" t="n">
        <v>0.161851756778213</v>
      </c>
      <c r="BD2906" s="7" t="n">
        <v>2.54</v>
      </c>
      <c r="BL2906" s="5" t="n">
        <v>30992.0115</v>
      </c>
      <c r="BM2906" s="5" t="n">
        <v>646.435</v>
      </c>
      <c r="BN2906" s="26" t="n">
        <v>47.9429664235383</v>
      </c>
      <c r="BO2906" s="7" t="n">
        <v>5.06588268543335</v>
      </c>
      <c r="BP2906" s="6" t="n">
        <v>0.105664773445186</v>
      </c>
      <c r="BQ2906" s="7" t="n">
        <v>0.805234111462781</v>
      </c>
      <c r="BR2906" s="26" t="n">
        <v>23.05</v>
      </c>
      <c r="BS2906" s="7" t="n">
        <v>3.5</v>
      </c>
      <c r="BT2906" s="4" t="s">
        <v>1443</v>
      </c>
      <c r="BU2906" s="5" t="n">
        <v>-4141.743</v>
      </c>
      <c r="BV2906" s="5" t="n">
        <v>50.398</v>
      </c>
      <c r="BW2906" s="5" t="n">
        <v>-4192.141</v>
      </c>
      <c r="BX2906" s="7" t="n">
        <v>-4.52600538302413</v>
      </c>
      <c r="BY2906" s="5" t="n">
        <v>0</v>
      </c>
      <c r="CE2906" s="25" t="n">
        <v>46231</v>
      </c>
      <c r="CF2906" s="6" t="n">
        <v>0.441451865279768</v>
      </c>
      <c r="CG2906" s="6" t="n">
        <v>0.520826053295192</v>
      </c>
      <c r="CH2906" s="6" t="n">
        <v>0.404731565724965</v>
      </c>
      <c r="CI2906" s="6" t="n">
        <v>-0.222904531821543</v>
      </c>
      <c r="CJ2906" s="6" t="n">
        <v>0.0786255096097845</v>
      </c>
      <c r="CK2906" s="7" t="n">
        <v>0.318518518518518</v>
      </c>
      <c r="CL2906" s="6" t="n">
        <v>-0.0143897996357014</v>
      </c>
      <c r="CM2906" s="4" t="s">
        <v>425</v>
      </c>
    </row>
    <row r="2907" customFormat="false" ht="15" hidden="false" customHeight="false" outlineLevel="0" collapsed="false">
      <c r="A2907" s="4" t="s">
        <v>49</v>
      </c>
      <c r="B2907" s="4" t="s">
        <v>50</v>
      </c>
      <c r="C2907" s="25" t="n">
        <v>46203</v>
      </c>
      <c r="D2907" s="4" t="s">
        <v>180</v>
      </c>
      <c r="E2907" s="4" t="s">
        <v>561</v>
      </c>
      <c r="G2907" s="4" t="s">
        <v>427</v>
      </c>
      <c r="H2907" s="5" t="n">
        <v>300</v>
      </c>
      <c r="I2907" s="25" t="n">
        <v>46218</v>
      </c>
      <c r="J2907" s="4" t="s">
        <v>1256</v>
      </c>
      <c r="K2907" s="4" t="s">
        <v>6</v>
      </c>
      <c r="L2907" s="4" t="s">
        <v>421</v>
      </c>
      <c r="M2907" s="25" t="n">
        <v>46217</v>
      </c>
      <c r="N2907" s="25" t="n">
        <v>46218</v>
      </c>
      <c r="O2907" s="25" t="n">
        <v>46219</v>
      </c>
      <c r="P2907" s="25" t="n">
        <v>46218</v>
      </c>
      <c r="Q2907" s="6" t="n">
        <v>-0.0324481629683521</v>
      </c>
      <c r="R2907" s="6" t="n">
        <v>0.0260921873825097</v>
      </c>
      <c r="S2907" s="6" t="n">
        <v>-0.0465337827934926</v>
      </c>
      <c r="T2907" s="6" t="n">
        <v>-0.052889758379335</v>
      </c>
      <c r="U2907" s="6" t="n">
        <v>-0.00570430152589885</v>
      </c>
      <c r="V2907" s="6" t="n">
        <v>-0.00488719769353219</v>
      </c>
      <c r="W2907" s="6" t="n">
        <v>-0.0471854568534361</v>
      </c>
      <c r="X2907" s="6" t="n">
        <v>-0.0480025606858028</v>
      </c>
      <c r="AA2907" s="6" t="n">
        <v>0.00823370178208882</v>
      </c>
      <c r="AB2907" s="6" t="n">
        <v>0.0260921873825097</v>
      </c>
      <c r="AC2907" s="6" t="n">
        <v>0.0260921873825097</v>
      </c>
      <c r="AD2907" s="6" t="n">
        <v>0.0351906158357773</v>
      </c>
      <c r="AE2907" s="7" t="n">
        <v>0.592948717948716</v>
      </c>
      <c r="AF2907" s="7" t="n">
        <v>2.08319904380203</v>
      </c>
      <c r="AG2907" s="26" t="n">
        <v>2749</v>
      </c>
      <c r="AH2907" s="6" t="n">
        <v>-0.0087978654359272</v>
      </c>
      <c r="AI2907" s="6" t="n">
        <v>0.150305464892459</v>
      </c>
      <c r="AJ2907" s="6" t="n">
        <v>0.0930417495029821</v>
      </c>
      <c r="AK2907" s="6" t="n">
        <v>0.0577141787997486</v>
      </c>
      <c r="AL2907" s="6" t="n">
        <v>0.116741081119179</v>
      </c>
      <c r="AM2907" s="6" t="n">
        <v>0.0557373120290126</v>
      </c>
      <c r="AN2907" s="6" t="n">
        <v>0.0945681528634468</v>
      </c>
      <c r="AO2907" s="6" t="n">
        <v>-0.0359311351932982</v>
      </c>
      <c r="AP2907" s="6" t="n">
        <v>-0.0394666051802326</v>
      </c>
      <c r="AQ2907" s="6" t="n">
        <v>-0.0528884203031412</v>
      </c>
      <c r="AR2907" s="4" t="s">
        <v>422</v>
      </c>
      <c r="AS2907" s="4" t="s">
        <v>438</v>
      </c>
      <c r="AT2907" s="5" t="n">
        <v>1099.72</v>
      </c>
      <c r="AU2907" s="6" t="n">
        <v>0.135898362856995</v>
      </c>
      <c r="AV2907" s="6" t="n">
        <v>0.0458483514184365</v>
      </c>
      <c r="AZ2907" s="5" t="n">
        <v>837.13</v>
      </c>
      <c r="BA2907" s="6" t="n">
        <v>0.119831449401378</v>
      </c>
      <c r="BB2907" s="6" t="n">
        <v>0.344441589310378</v>
      </c>
      <c r="BC2907" s="6" t="n">
        <v>0.761221038082421</v>
      </c>
      <c r="BD2907" s="7" t="n">
        <v>19.53</v>
      </c>
      <c r="BL2907" s="5" t="n">
        <v>117767.16</v>
      </c>
      <c r="BM2907" s="5" t="n">
        <v>2858.06</v>
      </c>
      <c r="BN2907" s="26" t="n">
        <v>41.2052791054072</v>
      </c>
      <c r="BO2907" s="7" t="n">
        <v>12.7609557565467</v>
      </c>
      <c r="BP2907" s="6" t="n">
        <v>0.309692253846962</v>
      </c>
      <c r="BQ2907" s="7" t="n">
        <v>0</v>
      </c>
      <c r="BR2907" s="26" t="n">
        <v>23.05</v>
      </c>
      <c r="BS2907" s="7" t="n">
        <v>3.5</v>
      </c>
      <c r="BT2907" s="4" t="s">
        <v>1443</v>
      </c>
      <c r="BU2907" s="5" t="n">
        <v>2527.81</v>
      </c>
      <c r="BV2907" s="5" t="n">
        <v>19.56</v>
      </c>
      <c r="BW2907" s="5" t="n">
        <v>2508.25</v>
      </c>
      <c r="BX2907" s="7" t="n">
        <v>0.88444959168107</v>
      </c>
      <c r="BY2907" s="5" t="n">
        <v>0</v>
      </c>
      <c r="CE2907" s="25" t="n">
        <v>46231</v>
      </c>
      <c r="CF2907" s="6" t="n">
        <v>0.290545757657383</v>
      </c>
      <c r="CG2907" s="6" t="n">
        <v>0.392570971291419</v>
      </c>
      <c r="CH2907" s="6" t="n">
        <v>0.373863840945531</v>
      </c>
      <c r="CI2907" s="6" t="n">
        <v>-0.0476528620655483</v>
      </c>
      <c r="CJ2907" s="6" t="n">
        <v>0.0623355139484172</v>
      </c>
      <c r="CK2907" s="7" t="n">
        <v>0.418576598311215</v>
      </c>
      <c r="CL2907" s="6" t="n">
        <v>0.192246238609875</v>
      </c>
      <c r="CM2907" s="4" t="s">
        <v>425</v>
      </c>
    </row>
    <row r="2908" customFormat="false" ht="15" hidden="false" customHeight="false" outlineLevel="0" collapsed="false">
      <c r="A2908" s="4" t="s">
        <v>49</v>
      </c>
      <c r="B2908" s="4" t="s">
        <v>50</v>
      </c>
      <c r="C2908" s="25" t="n">
        <v>46203</v>
      </c>
      <c r="D2908" s="4" t="s">
        <v>182</v>
      </c>
      <c r="E2908" s="4" t="s">
        <v>500</v>
      </c>
      <c r="G2908" s="4" t="s">
        <v>427</v>
      </c>
      <c r="H2908" s="5" t="n">
        <v>1100</v>
      </c>
      <c r="I2908" s="25" t="n">
        <v>46218</v>
      </c>
      <c r="J2908" s="4" t="s">
        <v>518</v>
      </c>
      <c r="K2908" s="4" t="s">
        <v>5</v>
      </c>
      <c r="L2908" s="4" t="s">
        <v>421</v>
      </c>
      <c r="M2908" s="25" t="n">
        <v>46217</v>
      </c>
      <c r="N2908" s="25" t="n">
        <v>46218</v>
      </c>
      <c r="O2908" s="25" t="n">
        <v>46219</v>
      </c>
      <c r="P2908" s="25" t="n">
        <v>46219</v>
      </c>
      <c r="Q2908" s="6" t="n">
        <v>-0.0317404952912451</v>
      </c>
      <c r="R2908" s="6" t="n">
        <v>0.0244056195965416</v>
      </c>
      <c r="S2908" s="6" t="n">
        <v>-0.00202197802197801</v>
      </c>
      <c r="T2908" s="6" t="n">
        <v>-0.00935685371668149</v>
      </c>
      <c r="U2908" s="6" t="n">
        <v>-0.00570430152589885</v>
      </c>
      <c r="V2908" s="6" t="n">
        <v>-0.00488719769353219</v>
      </c>
      <c r="W2908" s="6" t="n">
        <v>-0.00365255219078264</v>
      </c>
      <c r="X2908" s="6" t="n">
        <v>-0.0044696560231493</v>
      </c>
      <c r="AA2908" s="6" t="n">
        <v>0.0285714285714285</v>
      </c>
      <c r="AB2908" s="6" t="n">
        <v>-0.00202197802197801</v>
      </c>
      <c r="AC2908" s="6" t="n">
        <v>0.00202197802197801</v>
      </c>
      <c r="AD2908" s="6" t="n">
        <v>0.0545054945054945</v>
      </c>
      <c r="AE2908" s="7" t="n">
        <v>0.341935483870968</v>
      </c>
      <c r="AF2908" s="7" t="n">
        <v>2.05790291957914</v>
      </c>
      <c r="AG2908" s="26" t="n">
        <v>573.4</v>
      </c>
      <c r="AH2908" s="6" t="n">
        <v>0.0163062743707905</v>
      </c>
      <c r="AI2908" s="6" t="n">
        <v>0.0516276937184772</v>
      </c>
      <c r="AJ2908" s="6" t="n">
        <v>-0.030108254397835</v>
      </c>
      <c r="AK2908" s="6" t="n">
        <v>-0.223706086446469</v>
      </c>
      <c r="AL2908" s="6" t="n">
        <v>-0.253616786847685</v>
      </c>
      <c r="AM2908" s="6" t="n">
        <v>0.0557373120290126</v>
      </c>
      <c r="AN2908" s="6" t="n">
        <v>-0.00410961831053536</v>
      </c>
      <c r="AO2908" s="6" t="n">
        <v>-0.0293340380549682</v>
      </c>
      <c r="AP2908" s="6" t="n">
        <v>-0.0520613107822409</v>
      </c>
      <c r="AQ2908" s="6" t="n">
        <v>-0.0654831259051495</v>
      </c>
      <c r="AR2908" s="4" t="s">
        <v>422</v>
      </c>
      <c r="AS2908" s="4" t="s">
        <v>102</v>
      </c>
      <c r="BR2908" s="26" t="n">
        <v>23.05</v>
      </c>
      <c r="BS2908" s="7" t="n">
        <v>3.5</v>
      </c>
      <c r="BT2908" s="4" t="s">
        <v>1443</v>
      </c>
      <c r="BU2908" s="5" t="n">
        <v>22625.06</v>
      </c>
      <c r="BV2908" s="5" t="n">
        <v>287.09</v>
      </c>
      <c r="BW2908" s="5" t="n">
        <v>22337.97</v>
      </c>
      <c r="BY2908" s="5" t="n">
        <v>0</v>
      </c>
      <c r="CE2908" s="25" t="n">
        <v>46231</v>
      </c>
      <c r="CF2908" s="6" t="n">
        <v>0.289039811234083</v>
      </c>
      <c r="CG2908" s="6" t="n">
        <v>0.318371452594455</v>
      </c>
      <c r="CH2908" s="6" t="n">
        <v>0.268945680605154</v>
      </c>
      <c r="CI2908" s="6" t="n">
        <v>-0.155245615103123</v>
      </c>
      <c r="CJ2908" s="6" t="n">
        <v>0.048</v>
      </c>
      <c r="CK2908" s="7" t="n">
        <v>0.0421245421245419</v>
      </c>
      <c r="CL2908" s="6" t="n">
        <v>-0.0732360024081879</v>
      </c>
      <c r="CM2908" s="4" t="s">
        <v>425</v>
      </c>
    </row>
    <row r="2909" customFormat="false" ht="15" hidden="false" customHeight="false" outlineLevel="0" collapsed="false">
      <c r="A2909" s="4" t="s">
        <v>49</v>
      </c>
      <c r="B2909" s="4" t="s">
        <v>50</v>
      </c>
      <c r="C2909" s="25" t="n">
        <v>46203</v>
      </c>
      <c r="D2909" s="4" t="s">
        <v>190</v>
      </c>
      <c r="E2909" s="4" t="s">
        <v>462</v>
      </c>
      <c r="G2909" s="4" t="s">
        <v>427</v>
      </c>
      <c r="H2909" s="5" t="n">
        <v>325</v>
      </c>
      <c r="I2909" s="25" t="n">
        <v>46218</v>
      </c>
      <c r="J2909" s="4" t="s">
        <v>1099</v>
      </c>
      <c r="K2909" s="4" t="s">
        <v>5</v>
      </c>
      <c r="L2909" s="4" t="s">
        <v>421</v>
      </c>
      <c r="M2909" s="25" t="n">
        <v>46217</v>
      </c>
      <c r="N2909" s="25" t="n">
        <v>46218</v>
      </c>
      <c r="O2909" s="25" t="n">
        <v>46219</v>
      </c>
      <c r="P2909" s="25" t="n">
        <v>46219</v>
      </c>
      <c r="Q2909" s="6" t="n">
        <v>0.000447602528954372</v>
      </c>
      <c r="R2909" s="6" t="n">
        <v>0.0148202002125162</v>
      </c>
      <c r="S2909" s="6" t="n">
        <v>-0.105147139865535</v>
      </c>
      <c r="T2909" s="6" t="n">
        <v>-0.0898793371240645</v>
      </c>
      <c r="U2909" s="6" t="n">
        <v>-0.00570430152589885</v>
      </c>
      <c r="V2909" s="6" t="n">
        <v>-0.00488719769353219</v>
      </c>
      <c r="W2909" s="6" t="n">
        <v>-0.0841750355981656</v>
      </c>
      <c r="X2909" s="6" t="n">
        <v>-0.0849921394305323</v>
      </c>
      <c r="AA2909" s="6" t="n">
        <v>-0.063154414195966</v>
      </c>
      <c r="AB2909" s="6" t="n">
        <v>-0.105147139865535</v>
      </c>
      <c r="AC2909" s="6" t="n">
        <v>0.105147139865535</v>
      </c>
      <c r="AD2909" s="6" t="n">
        <v>0.0988096550203903</v>
      </c>
      <c r="AE2909" s="7" t="n">
        <v>0.441717791411043</v>
      </c>
      <c r="AF2909" s="7" t="n">
        <v>18.1336068546736</v>
      </c>
      <c r="AG2909" s="26" t="n">
        <v>1787.3</v>
      </c>
      <c r="AH2909" s="6" t="n">
        <v>0.00106418729696456</v>
      </c>
      <c r="AI2909" s="6" t="n">
        <v>0.0437397804251343</v>
      </c>
      <c r="AJ2909" s="6" t="n">
        <v>0.0105733348411181</v>
      </c>
      <c r="AK2909" s="6" t="n">
        <v>-0.102008266150101</v>
      </c>
      <c r="AL2909" s="6" t="n">
        <v>-0.129141258010065</v>
      </c>
      <c r="AM2909" s="6" t="n">
        <v>0.0557373120290126</v>
      </c>
      <c r="AN2909" s="6" t="n">
        <v>-0.0119975316038783</v>
      </c>
      <c r="AO2909" s="6" t="n">
        <v>-0.00295602906761894</v>
      </c>
      <c r="AP2909" s="6" t="n">
        <v>0.0025865254341666</v>
      </c>
      <c r="AQ2909" s="6" t="n">
        <v>-0.010835289688742</v>
      </c>
      <c r="AR2909" s="4" t="s">
        <v>448</v>
      </c>
      <c r="AS2909" s="4" t="s">
        <v>102</v>
      </c>
      <c r="BR2909" s="26" t="n">
        <v>23.05</v>
      </c>
      <c r="BS2909" s="7" t="n">
        <v>3.5</v>
      </c>
      <c r="BT2909" s="4" t="s">
        <v>1443</v>
      </c>
      <c r="BU2909" s="5" t="n">
        <v>2621.97</v>
      </c>
      <c r="BV2909" s="5" t="n">
        <v>243.34</v>
      </c>
      <c r="BW2909" s="5" t="n">
        <v>2378.63</v>
      </c>
      <c r="BY2909" s="5" t="n">
        <v>0</v>
      </c>
      <c r="CE2909" s="25" t="n">
        <v>46231</v>
      </c>
      <c r="CF2909" s="6" t="n">
        <v>0.287959703541082</v>
      </c>
      <c r="CG2909" s="6" t="n">
        <v>0.358430644438136</v>
      </c>
      <c r="CH2909" s="6" t="n">
        <v>0.306246722675953</v>
      </c>
      <c r="CI2909" s="6" t="n">
        <v>-0.14559001182498</v>
      </c>
      <c r="CJ2909" s="6" t="n">
        <v>0.0540644805731607</v>
      </c>
      <c r="CK2909" s="7" t="n">
        <v>1.94484694481155</v>
      </c>
      <c r="CL2909" s="6" t="n">
        <v>-0.0339964587841826</v>
      </c>
      <c r="CM2909" s="4" t="s">
        <v>425</v>
      </c>
    </row>
    <row r="2910" customFormat="false" ht="15" hidden="false" customHeight="false" outlineLevel="0" collapsed="false">
      <c r="A2910" s="4" t="s">
        <v>49</v>
      </c>
      <c r="B2910" s="4" t="s">
        <v>50</v>
      </c>
      <c r="C2910" s="25" t="n">
        <v>46203</v>
      </c>
      <c r="D2910" s="4" t="s">
        <v>191</v>
      </c>
      <c r="E2910" s="4" t="s">
        <v>466</v>
      </c>
      <c r="G2910" s="4" t="s">
        <v>427</v>
      </c>
      <c r="H2910" s="5" t="n">
        <v>925</v>
      </c>
      <c r="I2910" s="25" t="n">
        <v>46218</v>
      </c>
      <c r="J2910" s="4" t="s">
        <v>1010</v>
      </c>
      <c r="K2910" s="4" t="s">
        <v>6</v>
      </c>
      <c r="L2910" s="4" t="s">
        <v>421</v>
      </c>
      <c r="M2910" s="25" t="n">
        <v>46217</v>
      </c>
      <c r="N2910" s="25" t="n">
        <v>46218</v>
      </c>
      <c r="O2910" s="25" t="n">
        <v>46219</v>
      </c>
      <c r="P2910" s="25" t="n">
        <v>46218</v>
      </c>
      <c r="Q2910" s="6" t="n">
        <v>-0.0303059457379259</v>
      </c>
      <c r="R2910" s="6" t="n">
        <v>0.0420676654430003</v>
      </c>
      <c r="S2910" s="6" t="n">
        <v>-0.0310387508330953</v>
      </c>
      <c r="T2910" s="6" t="n">
        <v>-0.0192770311280208</v>
      </c>
      <c r="U2910" s="6" t="n">
        <v>-0.00570430152589885</v>
      </c>
      <c r="V2910" s="6" t="n">
        <v>-0.00488719769353219</v>
      </c>
      <c r="W2910" s="6" t="n">
        <v>-0.013572729602122</v>
      </c>
      <c r="X2910" s="6" t="n">
        <v>-0.0143898334344886</v>
      </c>
      <c r="AA2910" s="6" t="n">
        <v>0.00545689056454024</v>
      </c>
      <c r="AB2910" s="6" t="n">
        <v>0.0420676654430003</v>
      </c>
      <c r="AC2910" s="6" t="n">
        <v>0.0420676654430003</v>
      </c>
      <c r="AD2910" s="6" t="n">
        <v>0.0582399047524557</v>
      </c>
      <c r="AE2910" s="7" t="n">
        <v>0.768313458262349</v>
      </c>
      <c r="AF2910" s="7" t="n">
        <v>4.04048527253033</v>
      </c>
      <c r="AG2910" s="26" t="n">
        <v>519.7</v>
      </c>
      <c r="AH2910" s="6" t="n">
        <v>0.0713254998969286</v>
      </c>
      <c r="AI2910" s="6" t="n">
        <v>0.128801042571676</v>
      </c>
      <c r="AJ2910" s="6" t="n">
        <v>-0.0410554479195495</v>
      </c>
      <c r="AK2910" s="6" t="n">
        <v>-0.241678712374725</v>
      </c>
      <c r="AL2910" s="6" t="n">
        <v>-0.209817452344692</v>
      </c>
      <c r="AM2910" s="6" t="n">
        <v>0.0557373120290126</v>
      </c>
      <c r="AN2910" s="6" t="n">
        <v>0.0730637305426638</v>
      </c>
      <c r="AO2910" s="6" t="n">
        <v>-0.0144443352657957</v>
      </c>
      <c r="AP2910" s="6" t="n">
        <v>-0.00363564901247937</v>
      </c>
      <c r="AQ2910" s="6" t="n">
        <v>-0.017057464135388</v>
      </c>
      <c r="AR2910" s="4" t="s">
        <v>448</v>
      </c>
      <c r="AS2910" s="4" t="s">
        <v>102</v>
      </c>
      <c r="BR2910" s="26" t="n">
        <v>23.05</v>
      </c>
      <c r="BS2910" s="7" t="n">
        <v>3.5</v>
      </c>
      <c r="BT2910" s="4" t="s">
        <v>1443</v>
      </c>
      <c r="BU2910" s="5" t="n">
        <v>-5355.08</v>
      </c>
      <c r="BV2910" s="5" t="n">
        <v>122.72</v>
      </c>
      <c r="BW2910" s="5" t="n">
        <v>-5477.8</v>
      </c>
      <c r="BY2910" s="5" t="n">
        <v>0</v>
      </c>
      <c r="CE2910" s="25" t="n">
        <v>46231</v>
      </c>
      <c r="CF2910" s="6" t="n">
        <v>0.315829449154902</v>
      </c>
      <c r="CG2910" s="6" t="n">
        <v>0.390295888876449</v>
      </c>
      <c r="CH2910" s="6" t="n">
        <v>0.331709103462007</v>
      </c>
      <c r="CI2910" s="6" t="n">
        <v>-0.150108640865004</v>
      </c>
      <c r="CJ2910" s="6" t="n">
        <v>0.0620101200515924</v>
      </c>
      <c r="CK2910" s="7" t="n">
        <v>0.678400000000001</v>
      </c>
      <c r="CL2910" s="6" t="n">
        <v>0.0730837837837837</v>
      </c>
      <c r="CM2910" s="4" t="s">
        <v>425</v>
      </c>
    </row>
    <row r="2911" customFormat="false" ht="15" hidden="false" customHeight="false" outlineLevel="0" collapsed="false">
      <c r="A2911" s="4" t="s">
        <v>49</v>
      </c>
      <c r="B2911" s="4" t="s">
        <v>50</v>
      </c>
      <c r="C2911" s="25" t="n">
        <v>46203</v>
      </c>
      <c r="D2911" s="4" t="s">
        <v>303</v>
      </c>
      <c r="E2911" s="4" t="s">
        <v>522</v>
      </c>
      <c r="F2911" s="4" t="s">
        <v>55</v>
      </c>
      <c r="G2911" s="4" t="s">
        <v>446</v>
      </c>
      <c r="H2911" s="5" t="n">
        <v>4425</v>
      </c>
      <c r="I2911" s="25" t="n">
        <v>46218</v>
      </c>
      <c r="J2911" s="4" t="s">
        <v>1457</v>
      </c>
      <c r="K2911" s="4" t="s">
        <v>6</v>
      </c>
      <c r="L2911" s="4" t="s">
        <v>421</v>
      </c>
      <c r="M2911" s="25" t="n">
        <v>46217</v>
      </c>
      <c r="N2911" s="25" t="n">
        <v>46218</v>
      </c>
      <c r="O2911" s="25" t="n">
        <v>46219</v>
      </c>
      <c r="P2911" s="25" t="n">
        <v>46218</v>
      </c>
      <c r="Q2911" s="6" t="n">
        <v>0.00164328892540633</v>
      </c>
      <c r="R2911" s="6" t="n">
        <v>0.0100193355598524</v>
      </c>
      <c r="S2911" s="6" t="n">
        <v>-0.0209421046525118</v>
      </c>
      <c r="T2911" s="6" t="n">
        <v>-0.00927948016725311</v>
      </c>
      <c r="U2911" s="6" t="n">
        <v>-0.00570430152589885</v>
      </c>
      <c r="V2911" s="6" t="n">
        <v>-0.00940788782705293</v>
      </c>
      <c r="W2911" s="6" t="n">
        <v>-0.00357517864135426</v>
      </c>
      <c r="X2911" s="6" t="n">
        <v>0.000128407659799823</v>
      </c>
      <c r="Y2911" s="6" t="n">
        <v>0.0044260705263498</v>
      </c>
      <c r="Z2911" s="6" t="n">
        <v>-0.0137055506936029</v>
      </c>
      <c r="AA2911" s="6" t="n">
        <v>0.00316400070311129</v>
      </c>
      <c r="AB2911" s="6" t="n">
        <v>0.0100193355598524</v>
      </c>
      <c r="AC2911" s="6" t="n">
        <v>0.0100193355598524</v>
      </c>
      <c r="AD2911" s="6" t="n">
        <v>0.051502900333978</v>
      </c>
      <c r="AE2911" s="7" t="n">
        <v>0.418657565415244</v>
      </c>
      <c r="AF2911" s="7" t="n">
        <v>3.79354340014053</v>
      </c>
      <c r="AG2911" s="26" t="n">
        <v>170.39</v>
      </c>
      <c r="AH2911" s="6" t="n">
        <v>0.0577973677675687</v>
      </c>
      <c r="AI2911" s="6" t="n">
        <v>0.0355536647623673</v>
      </c>
      <c r="AJ2911" s="6" t="n">
        <v>-0.0774270399047063</v>
      </c>
      <c r="AK2911" s="6" t="n">
        <v>0.160488795163002</v>
      </c>
      <c r="AL2911" s="6" t="n">
        <v>0.187854165536891</v>
      </c>
      <c r="AM2911" s="6" t="n">
        <v>0.0535497288260001</v>
      </c>
      <c r="AN2911" s="6" t="n">
        <v>-0.0179960640636327</v>
      </c>
      <c r="AO2911" s="6" t="n">
        <v>-0.00219233276056208</v>
      </c>
      <c r="AP2911" s="6" t="n">
        <v>0.105054215796646</v>
      </c>
      <c r="AQ2911" s="6" t="n">
        <v>0.0916324006737375</v>
      </c>
      <c r="AR2911" s="4" t="s">
        <v>448</v>
      </c>
      <c r="AS2911" s="4" t="s">
        <v>449</v>
      </c>
      <c r="AT2911" s="5" t="n">
        <v>27203.19</v>
      </c>
      <c r="AU2911" s="6" t="n">
        <v>-0.00338406685922554</v>
      </c>
      <c r="AV2911" s="6" t="n">
        <v>0.0289035028164821</v>
      </c>
      <c r="AZ2911" s="5" t="n">
        <v>5332.3</v>
      </c>
      <c r="BA2911" s="6" t="n">
        <v>0.295653293743455</v>
      </c>
      <c r="BB2911" s="6" t="n">
        <v>0.00311150240040936</v>
      </c>
      <c r="BC2911" s="6" t="n">
        <v>0.196017452364962</v>
      </c>
      <c r="BD2911" s="7" t="n">
        <v>6.99</v>
      </c>
      <c r="BE2911" s="5" t="n">
        <v>10037.23</v>
      </c>
      <c r="BF2911" s="6" t="n">
        <v>0.101473242945169</v>
      </c>
      <c r="BG2911" s="6" t="n">
        <v>0.158340401756636</v>
      </c>
      <c r="BH2911" s="6" t="n">
        <v>-0.411586593051409</v>
      </c>
      <c r="BI2911" s="27" t="n">
        <v>0.0265</v>
      </c>
      <c r="BJ2911" s="27" t="n">
        <v>0.0047</v>
      </c>
      <c r="BK2911" s="27" t="n">
        <v>0.0136</v>
      </c>
      <c r="BL2911" s="5" t="n">
        <v>130069.08079</v>
      </c>
      <c r="BM2911" s="5" t="n">
        <v>18697.14</v>
      </c>
      <c r="BN2911" s="26" t="n">
        <v>6.95662977278878</v>
      </c>
      <c r="BO2911" s="7" t="n">
        <v>1.0116203055804</v>
      </c>
      <c r="BP2911" s="6" t="n">
        <v>0.14541816060665</v>
      </c>
      <c r="BR2911" s="26" t="n">
        <v>14.6</v>
      </c>
      <c r="BS2911" s="7" t="n">
        <v>1.87</v>
      </c>
      <c r="BY2911" s="5" t="n">
        <v>14</v>
      </c>
      <c r="BZ2911" s="6" t="n">
        <v>0.065792607751282</v>
      </c>
      <c r="CA2911" s="6" t="n">
        <v>0.240798683016669</v>
      </c>
      <c r="CB2911" s="4" t="s">
        <v>1280</v>
      </c>
      <c r="CC2911" s="26" t="n">
        <v>14.3930112878412</v>
      </c>
      <c r="CD2911" s="6" t="n">
        <v>-0.516666135135629</v>
      </c>
      <c r="CE2911" s="25" t="n">
        <v>46231</v>
      </c>
      <c r="CF2911" s="6" t="n">
        <v>0.329809764937963</v>
      </c>
      <c r="CG2911" s="6" t="n">
        <v>0.439469733834732</v>
      </c>
      <c r="CH2911" s="6" t="n">
        <v>0.349564127947483</v>
      </c>
      <c r="CI2911" s="6" t="n">
        <v>-0.204577469084729</v>
      </c>
      <c r="CJ2911" s="6" t="n">
        <v>0.0697878823391539</v>
      </c>
      <c r="CK2911" s="7" t="n">
        <v>0.143568413656121</v>
      </c>
      <c r="CL2911" s="6" t="n">
        <v>0.406202594402584</v>
      </c>
      <c r="CM2911" s="4" t="s">
        <v>425</v>
      </c>
    </row>
    <row r="2912" customFormat="false" ht="15" hidden="false" customHeight="false" outlineLevel="0" collapsed="false">
      <c r="A2912" s="4" t="s">
        <v>49</v>
      </c>
      <c r="B2912" s="4" t="s">
        <v>50</v>
      </c>
      <c r="C2912" s="25" t="n">
        <v>46203</v>
      </c>
      <c r="D2912" s="4" t="s">
        <v>103</v>
      </c>
      <c r="E2912" s="4" t="s">
        <v>476</v>
      </c>
      <c r="G2912" s="4" t="s">
        <v>427</v>
      </c>
      <c r="H2912" s="5" t="n">
        <v>500</v>
      </c>
      <c r="I2912" s="25" t="n">
        <v>46219</v>
      </c>
      <c r="J2912" s="4" t="s">
        <v>909</v>
      </c>
      <c r="K2912" s="4" t="s">
        <v>6</v>
      </c>
      <c r="L2912" s="4" t="s">
        <v>421</v>
      </c>
      <c r="M2912" s="25" t="n">
        <v>46218</v>
      </c>
      <c r="N2912" s="25" t="n">
        <v>46219</v>
      </c>
      <c r="O2912" s="25" t="n">
        <v>46220</v>
      </c>
      <c r="P2912" s="25" t="n">
        <v>46219</v>
      </c>
      <c r="Q2912" s="6" t="n">
        <v>-0.000182016745540636</v>
      </c>
      <c r="R2912" s="6" t="n">
        <v>-0.0157473147642454</v>
      </c>
      <c r="S2912" s="6" t="n">
        <v>0.0299639323037086</v>
      </c>
      <c r="T2912" s="6" t="n">
        <v>0.0140346007939226</v>
      </c>
      <c r="U2912" s="6" t="n">
        <v>0.0117258783009436</v>
      </c>
      <c r="V2912" s="6" t="n">
        <v>0.00589619393185226</v>
      </c>
      <c r="W2912" s="6" t="n">
        <v>0.00230872249297898</v>
      </c>
      <c r="X2912" s="6" t="n">
        <v>0.00813840686207035</v>
      </c>
      <c r="AA2912" s="6" t="n">
        <v>0.00682687056253406</v>
      </c>
      <c r="AB2912" s="6" t="n">
        <v>-0.0157473147642454</v>
      </c>
      <c r="AC2912" s="6" t="n">
        <v>0.0157473147642454</v>
      </c>
      <c r="AD2912" s="6" t="n">
        <v>0.0381394502093575</v>
      </c>
      <c r="AE2912" s="7" t="n">
        <v>0.374701670644392</v>
      </c>
      <c r="AF2912" s="7" t="n">
        <v>1.26524054176304</v>
      </c>
      <c r="AG2912" s="26" t="n">
        <v>1098.8</v>
      </c>
      <c r="AH2912" s="6" t="n">
        <v>-0.0446048169724371</v>
      </c>
      <c r="AI2912" s="6" t="n">
        <v>0.00182348650619968</v>
      </c>
      <c r="AJ2912" s="6" t="n">
        <v>0.0850738162247566</v>
      </c>
      <c r="AK2912" s="6" t="n">
        <v>-0.0565375242362534</v>
      </c>
      <c r="AL2912" s="6" t="n">
        <v>-0.0971975192013319</v>
      </c>
      <c r="AM2912" s="6" t="n">
        <v>0.0265334206497403</v>
      </c>
      <c r="AN2912" s="6" t="n">
        <v>-0.0247099341435406</v>
      </c>
      <c r="AO2912" s="6" t="n">
        <v>-0.0102361497710337</v>
      </c>
      <c r="AP2912" s="6" t="n">
        <v>0.0595312920894306</v>
      </c>
      <c r="AQ2912" s="6" t="n">
        <v>0.0582286041140214</v>
      </c>
      <c r="AR2912" s="4" t="s">
        <v>422</v>
      </c>
      <c r="AS2912" s="4" t="s">
        <v>438</v>
      </c>
      <c r="AT2912" s="5" t="n">
        <v>1226.09</v>
      </c>
      <c r="AU2912" s="6" t="n">
        <v>0.345193425932021</v>
      </c>
      <c r="AV2912" s="6" t="n">
        <v>0.0991689601692558</v>
      </c>
      <c r="AZ2912" s="5" t="n">
        <v>330.53</v>
      </c>
      <c r="BA2912" s="6" t="n">
        <v>0.161098816173113</v>
      </c>
      <c r="BB2912" s="6" t="n">
        <v>0.144732285100783</v>
      </c>
      <c r="BC2912" s="6" t="n">
        <v>0.269580536502214</v>
      </c>
      <c r="BD2912" s="7" t="n">
        <v>8.13</v>
      </c>
      <c r="BL2912" s="5" t="n">
        <v>44622.268</v>
      </c>
      <c r="BM2912" s="5" t="n">
        <v>1216.17</v>
      </c>
      <c r="BN2912" s="26" t="n">
        <v>36.6908146065106</v>
      </c>
      <c r="BO2912" s="7" t="n">
        <v>4.53683505243733</v>
      </c>
      <c r="BP2912" s="6" t="n">
        <v>0.123650431343443</v>
      </c>
      <c r="BQ2912" s="7" t="n">
        <v>0.239732399306597</v>
      </c>
      <c r="BR2912" s="26" t="n">
        <v>22.9</v>
      </c>
      <c r="BS2912" s="7" t="n">
        <v>3.47</v>
      </c>
      <c r="BT2912" s="4" t="s">
        <v>1443</v>
      </c>
      <c r="BU2912" s="5" t="n">
        <v>-2921.06</v>
      </c>
      <c r="BV2912" s="5" t="n">
        <v>97.68</v>
      </c>
      <c r="BW2912" s="5" t="n">
        <v>-3018.74</v>
      </c>
      <c r="BX2912" s="7" t="n">
        <v>-2.40185171480961</v>
      </c>
      <c r="BY2912" s="5" t="n">
        <v>0</v>
      </c>
      <c r="CE2912" s="25" t="n">
        <v>46231</v>
      </c>
      <c r="CF2912" s="6" t="n">
        <v>0.342521411917638</v>
      </c>
      <c r="CG2912" s="6" t="n">
        <v>0.417702143141348</v>
      </c>
      <c r="CH2912" s="6" t="n">
        <v>0.449631666178163</v>
      </c>
      <c r="CI2912" s="6" t="n">
        <v>0.0764408887076515</v>
      </c>
      <c r="CJ2912" s="6" t="n">
        <v>0.0629437465865647</v>
      </c>
      <c r="CK2912" s="7" t="n">
        <v>0.250180766449747</v>
      </c>
      <c r="CL2912" s="6" t="n">
        <v>-0.0617150956768248</v>
      </c>
      <c r="CM2912" s="4" t="s">
        <v>425</v>
      </c>
    </row>
    <row r="2913" customFormat="false" ht="15" hidden="false" customHeight="false" outlineLevel="0" collapsed="false">
      <c r="A2913" s="4" t="s">
        <v>49</v>
      </c>
      <c r="B2913" s="4" t="s">
        <v>50</v>
      </c>
      <c r="C2913" s="25" t="n">
        <v>46203</v>
      </c>
      <c r="D2913" s="4" t="s">
        <v>136</v>
      </c>
      <c r="E2913" s="4" t="s">
        <v>805</v>
      </c>
      <c r="F2913" s="4" t="s">
        <v>61</v>
      </c>
      <c r="G2913" s="4" t="s">
        <v>484</v>
      </c>
      <c r="H2913" s="5" t="n">
        <v>2625</v>
      </c>
      <c r="I2913" s="25" t="n">
        <v>46219</v>
      </c>
      <c r="J2913" s="4" t="s">
        <v>443</v>
      </c>
      <c r="K2913" s="4" t="s">
        <v>6</v>
      </c>
      <c r="L2913" s="4" t="s">
        <v>421</v>
      </c>
      <c r="M2913" s="25" t="n">
        <v>46218</v>
      </c>
      <c r="N2913" s="25" t="n">
        <v>46219</v>
      </c>
      <c r="O2913" s="25" t="n">
        <v>46220</v>
      </c>
      <c r="P2913" s="25" t="n">
        <v>46219</v>
      </c>
      <c r="Q2913" s="6" t="n">
        <v>0.0347858380787325</v>
      </c>
      <c r="R2913" s="6" t="n">
        <v>0.0417514056705348</v>
      </c>
      <c r="S2913" s="6" t="n">
        <v>-0.0307762976573266</v>
      </c>
      <c r="T2913" s="6" t="n">
        <v>0.0457609460919407</v>
      </c>
      <c r="U2913" s="6" t="n">
        <v>0.0117258783009436</v>
      </c>
      <c r="V2913" s="6" t="n">
        <v>0.00474572786992389</v>
      </c>
      <c r="W2913" s="6" t="n">
        <v>0.0340350677909971</v>
      </c>
      <c r="X2913" s="6" t="n">
        <v>0.0410152182220168</v>
      </c>
      <c r="Y2913" s="6" t="n">
        <v>0.0197953553510128</v>
      </c>
      <c r="Z2913" s="6" t="n">
        <v>0.0259655907409279</v>
      </c>
      <c r="AA2913" s="6" t="n">
        <v>0.0149539418590741</v>
      </c>
      <c r="AB2913" s="6" t="n">
        <v>0.0417514056705348</v>
      </c>
      <c r="AC2913" s="6" t="n">
        <v>0.0417514056705348</v>
      </c>
      <c r="AD2913" s="6" t="n">
        <v>0.0812298121784902</v>
      </c>
      <c r="AE2913" s="7" t="n">
        <v>0.835051546391752</v>
      </c>
      <c r="AF2913" s="7" t="n">
        <v>3.586639374303</v>
      </c>
      <c r="AG2913" s="26" t="n">
        <v>403.9</v>
      </c>
      <c r="AH2913" s="6" t="n">
        <v>0.0729180502058706</v>
      </c>
      <c r="AI2913" s="6" t="n">
        <v>0.0664026402640268</v>
      </c>
      <c r="AJ2913" s="6" t="n">
        <v>0.418636507323242</v>
      </c>
      <c r="AK2913" s="6" t="n">
        <v>0.402708566157923</v>
      </c>
      <c r="AL2913" s="6" t="n">
        <v>0.641828380244526</v>
      </c>
      <c r="AM2913" s="6" t="n">
        <v>0.0119612337276784</v>
      </c>
      <c r="AN2913" s="6" t="n">
        <v>0.0544414065363483</v>
      </c>
      <c r="AO2913" s="6" t="n">
        <v>-0.0111374407582938</v>
      </c>
      <c r="AP2913" s="6" t="n">
        <v>-0.000710900473933185</v>
      </c>
      <c r="AQ2913" s="6" t="n">
        <v>-0.00201358844934241</v>
      </c>
      <c r="AR2913" s="4" t="s">
        <v>422</v>
      </c>
      <c r="AS2913" s="4" t="s">
        <v>102</v>
      </c>
      <c r="AT2913" s="5" t="n">
        <v>7697.72</v>
      </c>
      <c r="AU2913" s="6" t="n">
        <v>0.402924414652327</v>
      </c>
      <c r="AV2913" s="6" t="n">
        <v>-0.374696292637833</v>
      </c>
      <c r="AW2913" s="5" t="n">
        <v>503.86</v>
      </c>
      <c r="AX2913" s="6" t="n">
        <v>0.0654557453375805</v>
      </c>
      <c r="AY2913" s="6" t="n">
        <v>0.163350553162021</v>
      </c>
      <c r="AZ2913" s="5" t="n">
        <v>376.71</v>
      </c>
      <c r="BB2913" s="6" t="n">
        <v>-0.708083101505653</v>
      </c>
      <c r="BC2913" s="6" t="n">
        <v>0.0489378673165561</v>
      </c>
      <c r="BD2913" s="7" t="n">
        <v>1.08</v>
      </c>
      <c r="BL2913" s="5" t="n">
        <v>140639.9995</v>
      </c>
      <c r="BM2913" s="5" t="n">
        <v>1600.261</v>
      </c>
      <c r="BN2913" s="26" t="n">
        <v>87.8856633386679</v>
      </c>
      <c r="BO2913" s="7" t="n">
        <v>5.37890201785318</v>
      </c>
      <c r="BP2913" s="6" t="n">
        <v>0.0612034069439239</v>
      </c>
      <c r="BQ2913" s="7" t="n">
        <v>0.313117193057606</v>
      </c>
      <c r="BR2913" s="26" t="n">
        <v>26.99</v>
      </c>
      <c r="BS2913" s="7" t="n">
        <v>4.2</v>
      </c>
      <c r="BT2913" s="4" t="s">
        <v>1443</v>
      </c>
      <c r="BU2913" s="5" t="n">
        <v>5837.38</v>
      </c>
      <c r="BV2913" s="5" t="n">
        <v>589.04</v>
      </c>
      <c r="BW2913" s="5" t="n">
        <v>5248.34</v>
      </c>
      <c r="BX2913" s="7" t="n">
        <v>3.64776973741767</v>
      </c>
      <c r="BY2913" s="5" t="n">
        <v>4</v>
      </c>
      <c r="BZ2913" s="6" t="n">
        <v>0.15778694196863</v>
      </c>
      <c r="CA2913" s="6" t="n">
        <v>-0.0144351382144202</v>
      </c>
      <c r="CC2913" s="26" t="n">
        <v>60.3173749338068</v>
      </c>
      <c r="CD2913" s="6" t="n">
        <v>0.457053849493863</v>
      </c>
      <c r="CE2913" s="25" t="n">
        <v>46231</v>
      </c>
      <c r="CF2913" s="6" t="n">
        <v>0.387970432230923</v>
      </c>
      <c r="CG2913" s="6" t="n">
        <v>0.534764981930796</v>
      </c>
      <c r="CH2913" s="6" t="n">
        <v>0.477147879500222</v>
      </c>
      <c r="CI2913" s="6" t="n">
        <v>-0.10774284849869</v>
      </c>
      <c r="CJ2913" s="6" t="n">
        <v>0.0805120229692547</v>
      </c>
      <c r="CK2913" s="7" t="n">
        <v>0.518573551263002</v>
      </c>
      <c r="CL2913" s="6" t="n">
        <v>0.724076949620428</v>
      </c>
      <c r="CM2913" s="4" t="s">
        <v>425</v>
      </c>
    </row>
    <row r="2914" customFormat="false" ht="15" hidden="false" customHeight="false" outlineLevel="0" collapsed="false">
      <c r="A2914" s="4" t="s">
        <v>49</v>
      </c>
      <c r="B2914" s="4" t="s">
        <v>50</v>
      </c>
      <c r="C2914" s="25" t="n">
        <v>46203</v>
      </c>
      <c r="D2914" s="4" t="s">
        <v>207</v>
      </c>
      <c r="E2914" s="4" t="s">
        <v>1089</v>
      </c>
      <c r="G2914" s="4" t="s">
        <v>427</v>
      </c>
      <c r="H2914" s="5" t="n">
        <v>2350</v>
      </c>
      <c r="I2914" s="25" t="n">
        <v>46219</v>
      </c>
      <c r="J2914" s="4" t="s">
        <v>856</v>
      </c>
      <c r="K2914" s="4" t="s">
        <v>5</v>
      </c>
      <c r="L2914" s="4" t="s">
        <v>708</v>
      </c>
      <c r="M2914" s="25" t="n">
        <v>46218</v>
      </c>
      <c r="N2914" s="25" t="n">
        <v>46219</v>
      </c>
      <c r="O2914" s="25" t="n">
        <v>46220</v>
      </c>
      <c r="P2914" s="25" t="n">
        <v>46220</v>
      </c>
      <c r="Q2914" s="6" t="n">
        <v>0.00262745264228514</v>
      </c>
      <c r="R2914" s="6" t="n">
        <v>-0.00397311805232681</v>
      </c>
      <c r="S2914" s="6" t="n">
        <v>0.0311054530023338</v>
      </c>
      <c r="T2914" s="6" t="n">
        <v>0.0297597875922921</v>
      </c>
      <c r="U2914" s="6" t="n">
        <v>0.0117258783009436</v>
      </c>
      <c r="V2914" s="6" t="n">
        <v>0.00589619393185226</v>
      </c>
      <c r="W2914" s="6" t="n">
        <v>0.0180339092913485</v>
      </c>
      <c r="X2914" s="6" t="n">
        <v>0.0238635936604399</v>
      </c>
      <c r="AA2914" s="6" t="n">
        <v>0.0502864417568427</v>
      </c>
      <c r="AB2914" s="6" t="n">
        <v>0.0311054530023338</v>
      </c>
      <c r="AC2914" s="6" t="n">
        <v>0.0311054530023338</v>
      </c>
      <c r="AD2914" s="6" t="n">
        <v>0.0337364735837046</v>
      </c>
      <c r="AE2914" s="7" t="n">
        <v>0.123270440251571</v>
      </c>
      <c r="AF2914" s="7" t="n">
        <v>7.29669393923889</v>
      </c>
      <c r="AG2914" s="26" t="n">
        <v>235.97</v>
      </c>
      <c r="AH2914" s="6" t="n">
        <v>-0.0292096926811204</v>
      </c>
      <c r="AI2914" s="6" t="n">
        <v>0.00033914112510125</v>
      </c>
      <c r="AJ2914" s="6" t="n">
        <v>-0.0297286184210521</v>
      </c>
      <c r="AK2914" s="6" t="n">
        <v>-0.174929163096886</v>
      </c>
      <c r="AL2914" s="6" t="n">
        <v>-0.244471027569895</v>
      </c>
      <c r="AM2914" s="6" t="n">
        <v>0.0265334206497403</v>
      </c>
      <c r="AN2914" s="6" t="n">
        <v>-0.026194279524639</v>
      </c>
      <c r="AO2914" s="6" t="n">
        <v>-0.0340357231047822</v>
      </c>
      <c r="AP2914" s="6" t="n">
        <v>0.0249814799571981</v>
      </c>
      <c r="AQ2914" s="6" t="n">
        <v>0.0236787919817889</v>
      </c>
      <c r="AR2914" s="4" t="s">
        <v>422</v>
      </c>
      <c r="AS2914" s="4" t="s">
        <v>438</v>
      </c>
      <c r="AT2914" s="5" t="n">
        <v>2004.47</v>
      </c>
      <c r="AU2914" s="6" t="n">
        <v>2.27281781667374</v>
      </c>
      <c r="AV2914" s="6" t="n">
        <v>0.968041550892971</v>
      </c>
      <c r="AZ2914" s="5" t="n">
        <v>0</v>
      </c>
      <c r="BA2914" s="6" t="n">
        <v>-1</v>
      </c>
      <c r="BB2914" s="6" t="n">
        <v>-1</v>
      </c>
      <c r="BC2914" s="6" t="n">
        <v>0</v>
      </c>
      <c r="BD2914" s="7" t="n">
        <v>1.27</v>
      </c>
      <c r="BL2914" s="5" t="n">
        <v>149915.04458</v>
      </c>
      <c r="BM2914" s="5" t="n">
        <v>1560.9</v>
      </c>
      <c r="BN2914" s="26" t="n">
        <v>96.0439775642258</v>
      </c>
      <c r="BO2914" s="7" t="n">
        <v>1.11999270680749</v>
      </c>
      <c r="BP2914" s="6" t="n">
        <v>0.0116612486822356</v>
      </c>
      <c r="BQ2914" s="7" t="n">
        <v>0.118107852019509</v>
      </c>
      <c r="BR2914" s="26" t="n">
        <v>22.9</v>
      </c>
      <c r="BS2914" s="7" t="n">
        <v>3.47</v>
      </c>
      <c r="BT2914" s="4" t="s">
        <v>1443</v>
      </c>
      <c r="BU2914" s="5" t="n">
        <v>-15438.64</v>
      </c>
      <c r="BV2914" s="5" t="n">
        <v>105.46</v>
      </c>
      <c r="BW2914" s="5" t="n">
        <v>-15544.1</v>
      </c>
      <c r="BX2914" s="7" t="n">
        <v>-9.89085783842655</v>
      </c>
      <c r="BY2914" s="5" t="n">
        <v>0</v>
      </c>
      <c r="CE2914" s="25" t="n">
        <v>46231</v>
      </c>
      <c r="CF2914" s="6" t="n">
        <v>0.296054429823812</v>
      </c>
      <c r="CG2914" s="6" t="n">
        <v>0.340431444788445</v>
      </c>
      <c r="CH2914" s="6" t="n">
        <v>0.29749537123153</v>
      </c>
      <c r="CI2914" s="6" t="n">
        <v>-0.126122525442962</v>
      </c>
      <c r="CJ2914" s="6" t="n">
        <v>0.0484192658603862</v>
      </c>
      <c r="CK2914" s="7" t="n">
        <v>0.642418930762486</v>
      </c>
      <c r="CL2914" s="6" t="n">
        <v>-0.109923648579864</v>
      </c>
      <c r="CM2914" s="4" t="s">
        <v>425</v>
      </c>
    </row>
    <row r="2915" customFormat="false" ht="15" hidden="false" customHeight="false" outlineLevel="0" collapsed="false">
      <c r="A2915" s="4" t="s">
        <v>49</v>
      </c>
      <c r="B2915" s="4" t="s">
        <v>50</v>
      </c>
      <c r="C2915" s="25" t="n">
        <v>46203</v>
      </c>
      <c r="D2915" s="4" t="s">
        <v>264</v>
      </c>
      <c r="E2915" s="4" t="s">
        <v>495</v>
      </c>
      <c r="G2915" s="4" t="s">
        <v>427</v>
      </c>
      <c r="H2915" s="5" t="n">
        <v>125</v>
      </c>
      <c r="I2915" s="25" t="n">
        <v>46219</v>
      </c>
      <c r="J2915" s="4" t="s">
        <v>754</v>
      </c>
      <c r="K2915" s="4" t="s">
        <v>6</v>
      </c>
      <c r="L2915" s="4" t="s">
        <v>421</v>
      </c>
      <c r="M2915" s="25" t="n">
        <v>46218</v>
      </c>
      <c r="N2915" s="25" t="n">
        <v>46219</v>
      </c>
      <c r="O2915" s="25" t="n">
        <v>46220</v>
      </c>
      <c r="P2915" s="25" t="n">
        <v>46219</v>
      </c>
      <c r="Q2915" s="6" t="n">
        <v>-0.0218200891686337</v>
      </c>
      <c r="R2915" s="6" t="n">
        <v>-0.0117432570110998</v>
      </c>
      <c r="S2915" s="6" t="n">
        <v>-0.0383071079761259</v>
      </c>
      <c r="T2915" s="6" t="n">
        <v>-0.0718704541558594</v>
      </c>
      <c r="U2915" s="6" t="n">
        <v>0.0117258783009436</v>
      </c>
      <c r="V2915" s="6" t="n">
        <v>0.00589619393185226</v>
      </c>
      <c r="W2915" s="6" t="n">
        <v>-0.083596332456803</v>
      </c>
      <c r="X2915" s="6" t="n">
        <v>-0.0777666480877116</v>
      </c>
      <c r="AA2915" s="6" t="n">
        <v>-0.00246662019411226</v>
      </c>
      <c r="AB2915" s="6" t="n">
        <v>-0.0117432570110998</v>
      </c>
      <c r="AC2915" s="6" t="n">
        <v>0.0117432570110998</v>
      </c>
      <c r="AD2915" s="6" t="n">
        <v>0.0368384363772856</v>
      </c>
      <c r="AE2915" s="7" t="n">
        <v>0.417758369723435</v>
      </c>
      <c r="AF2915" s="7" t="n">
        <v>2.05109926895904</v>
      </c>
      <c r="AG2915" s="26" t="n">
        <v>9532.5</v>
      </c>
      <c r="AH2915" s="6" t="n">
        <v>0.0139878736304648</v>
      </c>
      <c r="AI2915" s="6" t="n">
        <v>-0.00225036633870601</v>
      </c>
      <c r="AJ2915" s="6" t="n">
        <v>0.233501552795033</v>
      </c>
      <c r="AK2915" s="6" t="n">
        <v>0.263127779214293</v>
      </c>
      <c r="AL2915" s="6" t="n">
        <v>0.463342958546471</v>
      </c>
      <c r="AM2915" s="6" t="n">
        <v>0.0265334206497403</v>
      </c>
      <c r="AN2915" s="6" t="n">
        <v>-0.0287837869884463</v>
      </c>
      <c r="AO2915" s="6" t="n">
        <v>0.00513428120063209</v>
      </c>
      <c r="AP2915" s="6" t="n">
        <v>0.0426540284360195</v>
      </c>
      <c r="AQ2915" s="6" t="n">
        <v>0.0413513404606103</v>
      </c>
      <c r="AR2915" s="4" t="s">
        <v>422</v>
      </c>
      <c r="AS2915" s="4" t="s">
        <v>102</v>
      </c>
      <c r="AT2915" s="5" t="n">
        <v>8209.732</v>
      </c>
      <c r="AU2915" s="6" t="n">
        <v>0.390072021965548</v>
      </c>
      <c r="AV2915" s="6" t="n">
        <v>-0.0738616615509297</v>
      </c>
      <c r="AW2915" s="5" t="n">
        <v>1136.199</v>
      </c>
      <c r="AX2915" s="6" t="n">
        <v>0.138396600522404</v>
      </c>
      <c r="AY2915" s="6" t="n">
        <v>-0.00681242166122792</v>
      </c>
      <c r="AZ2915" s="5" t="n">
        <v>784.337</v>
      </c>
      <c r="BA2915" s="6" t="n">
        <v>0.324622838912992</v>
      </c>
      <c r="BB2915" s="6" t="n">
        <v>0.0149734848582883</v>
      </c>
      <c r="BC2915" s="6" t="n">
        <v>0.0955374669964866</v>
      </c>
      <c r="BD2915" s="7" t="n">
        <v>52.09</v>
      </c>
      <c r="BL2915" s="5" t="n">
        <v>143512.74075</v>
      </c>
      <c r="BM2915" s="5" t="n">
        <v>2672.033</v>
      </c>
      <c r="BN2915" s="26" t="n">
        <v>53.7091947404841</v>
      </c>
      <c r="BO2915" s="7" t="n">
        <v>11.9508551805689</v>
      </c>
      <c r="BP2915" s="6" t="n">
        <v>0.22251041443302</v>
      </c>
      <c r="BQ2915" s="7" t="n">
        <v>0.0110329493715949</v>
      </c>
      <c r="BR2915" s="26" t="n">
        <v>22.9</v>
      </c>
      <c r="BS2915" s="7" t="n">
        <v>3.47</v>
      </c>
      <c r="BT2915" s="4" t="s">
        <v>1443</v>
      </c>
      <c r="BU2915" s="5" t="n">
        <v>3810.667</v>
      </c>
      <c r="BV2915" s="5" t="n">
        <v>1480.329</v>
      </c>
      <c r="BW2915" s="5" t="n">
        <v>2330.338</v>
      </c>
      <c r="BX2915" s="7" t="n">
        <v>1.42613021620616</v>
      </c>
      <c r="BY2915" s="5" t="n">
        <v>0</v>
      </c>
      <c r="CE2915" s="25" t="n">
        <v>46231</v>
      </c>
      <c r="CF2915" s="6" t="n">
        <v>0.324950891475286</v>
      </c>
      <c r="CG2915" s="6" t="n">
        <v>0.389100346059073</v>
      </c>
      <c r="CH2915" s="6" t="n">
        <v>0.336466017768439</v>
      </c>
      <c r="CI2915" s="6" t="n">
        <v>-0.135271861934153</v>
      </c>
      <c r="CJ2915" s="6" t="n">
        <v>0.0586412140061129</v>
      </c>
      <c r="CK2915" s="7" t="n">
        <v>0.200256035113387</v>
      </c>
      <c r="CL2915" s="6" t="n">
        <v>-0.0521565848906207</v>
      </c>
      <c r="CM2915" s="4" t="s">
        <v>425</v>
      </c>
    </row>
    <row r="2916" customFormat="false" ht="15" hidden="false" customHeight="false" outlineLevel="0" collapsed="false">
      <c r="A2916" s="4" t="s">
        <v>49</v>
      </c>
      <c r="B2916" s="4" t="s">
        <v>50</v>
      </c>
      <c r="C2916" s="25" t="n">
        <v>46203</v>
      </c>
      <c r="D2916" s="4" t="s">
        <v>294</v>
      </c>
      <c r="E2916" s="4" t="s">
        <v>651</v>
      </c>
      <c r="F2916" s="4" t="s">
        <v>56</v>
      </c>
      <c r="G2916" s="4" t="s">
        <v>419</v>
      </c>
      <c r="H2916" s="5" t="n">
        <v>600</v>
      </c>
      <c r="I2916" s="25" t="n">
        <v>46219</v>
      </c>
      <c r="J2916" s="4" t="s">
        <v>617</v>
      </c>
      <c r="K2916" s="4" t="s">
        <v>5</v>
      </c>
      <c r="L2916" s="4" t="s">
        <v>421</v>
      </c>
      <c r="M2916" s="25" t="n">
        <v>46218</v>
      </c>
      <c r="N2916" s="25" t="n">
        <v>46219</v>
      </c>
      <c r="O2916" s="25" t="n">
        <v>46220</v>
      </c>
      <c r="P2916" s="25" t="n">
        <v>46220</v>
      </c>
      <c r="Q2916" s="6" t="n">
        <v>0.00970154281479485</v>
      </c>
      <c r="R2916" s="6" t="n">
        <v>0.0077400413691866</v>
      </c>
      <c r="S2916" s="6" t="n">
        <v>0.0414487187975901</v>
      </c>
      <c r="T2916" s="6" t="n">
        <v>0.0588903029815715</v>
      </c>
      <c r="U2916" s="6" t="n">
        <v>0.0117258783009436</v>
      </c>
      <c r="V2916" s="6" t="n">
        <v>0.0175170182694175</v>
      </c>
      <c r="W2916" s="6" t="n">
        <v>0.0471644246806279</v>
      </c>
      <c r="X2916" s="6" t="n">
        <v>0.041373284712154</v>
      </c>
      <c r="Y2916" s="6" t="n">
        <v>-0.012788850065074</v>
      </c>
      <c r="Z2916" s="6" t="n">
        <v>0.0716791530466455</v>
      </c>
      <c r="AA2916" s="6" t="n">
        <v>0.0196649672250546</v>
      </c>
      <c r="AB2916" s="6" t="n">
        <v>0.0414487187975901</v>
      </c>
      <c r="AC2916" s="6" t="n">
        <v>0.0414487187975901</v>
      </c>
      <c r="AD2916" s="6" t="n">
        <v>0.0382043302655102</v>
      </c>
      <c r="AE2916" s="7" t="n">
        <v>0.790294627383017</v>
      </c>
      <c r="AF2916" s="7" t="n">
        <v>4.07857647405692</v>
      </c>
      <c r="AG2916" s="26" t="n">
        <v>1484.3</v>
      </c>
      <c r="AH2916" s="6" t="n">
        <v>0.0254231433506045</v>
      </c>
      <c r="AI2916" s="6" t="n">
        <v>0.0385530366638682</v>
      </c>
      <c r="AJ2916" s="6" t="n">
        <v>0.0306207471184565</v>
      </c>
      <c r="AK2916" s="6" t="n">
        <v>-0.0565473698810346</v>
      </c>
      <c r="AL2916" s="6" t="n">
        <v>-0.0722338167147132</v>
      </c>
      <c r="AM2916" s="6" t="n">
        <v>0.0334223757229073</v>
      </c>
      <c r="AN2916" s="6" t="n">
        <v>0.00513066094096093</v>
      </c>
      <c r="AO2916" s="6" t="n">
        <v>-0.0085192955686948</v>
      </c>
      <c r="AP2916" s="6" t="n">
        <v>0.0380825227287172</v>
      </c>
      <c r="AQ2916" s="6" t="n">
        <v>0.0367798347533079</v>
      </c>
      <c r="AR2916" s="4" t="s">
        <v>422</v>
      </c>
      <c r="AS2916" s="4" t="s">
        <v>102</v>
      </c>
      <c r="AT2916" s="5" t="n">
        <v>15711.9</v>
      </c>
      <c r="AU2916" s="6" t="n">
        <v>0.176815567140032</v>
      </c>
      <c r="AV2916" s="6" t="n">
        <v>0.0421727104489889</v>
      </c>
      <c r="AW2916" s="5" t="n">
        <v>2742.5</v>
      </c>
      <c r="AX2916" s="6" t="n">
        <v>0.174549227019011</v>
      </c>
      <c r="AY2916" s="6" t="n">
        <v>0.0296034543543817</v>
      </c>
      <c r="AZ2916" s="5" t="n">
        <v>1465.1</v>
      </c>
      <c r="BA2916" s="6" t="n">
        <v>0.284499386287919</v>
      </c>
      <c r="BB2916" s="6" t="n">
        <v>0.0822130299896586</v>
      </c>
      <c r="BC2916" s="6" t="n">
        <v>0.0932477930740394</v>
      </c>
      <c r="BD2916" s="7" t="n">
        <v>16.53</v>
      </c>
      <c r="BL2916" s="5" t="n">
        <v>131449.608</v>
      </c>
      <c r="BM2916" s="5" t="n">
        <v>3887.6</v>
      </c>
      <c r="BN2916" s="26" t="n">
        <v>33.8125342113386</v>
      </c>
      <c r="BO2916" s="7" t="n">
        <v>4.43855588646447</v>
      </c>
      <c r="BP2916" s="6" t="n">
        <v>0.13126954219764</v>
      </c>
      <c r="BQ2916" s="7" t="n">
        <v>0.0738197019118432</v>
      </c>
      <c r="BR2916" s="26" t="n">
        <v>18.7</v>
      </c>
      <c r="BS2916" s="7" t="n">
        <v>5.11</v>
      </c>
      <c r="BT2916" s="4" t="s">
        <v>1443</v>
      </c>
      <c r="BU2916" s="5" t="n">
        <v>6172</v>
      </c>
      <c r="BV2916" s="5" t="n">
        <v>695.7</v>
      </c>
      <c r="BW2916" s="5" t="n">
        <v>5476.3</v>
      </c>
      <c r="BX2916" s="7" t="n">
        <v>1.28292003575215</v>
      </c>
      <c r="BY2916" s="5" t="n">
        <v>9</v>
      </c>
      <c r="BZ2916" s="6" t="n">
        <v>0.140306062111214</v>
      </c>
      <c r="CA2916" s="6" t="n">
        <v>0.122525646582864</v>
      </c>
      <c r="CB2916" s="4" t="s">
        <v>432</v>
      </c>
      <c r="CC2916" s="26" t="n">
        <v>24.3845621716287</v>
      </c>
      <c r="CD2916" s="6" t="n">
        <v>0.386636921071287</v>
      </c>
      <c r="CE2916" s="25" t="n">
        <v>46231</v>
      </c>
      <c r="CF2916" s="6" t="n">
        <v>0.351105557051208</v>
      </c>
      <c r="CG2916" s="6" t="n">
        <v>0.379042226166744</v>
      </c>
      <c r="CH2916" s="6" t="n">
        <v>0.29168164114384</v>
      </c>
      <c r="CI2916" s="6" t="n">
        <v>-0.23047718431369</v>
      </c>
      <c r="CJ2916" s="6" t="n">
        <v>0.053929682844468</v>
      </c>
      <c r="CK2916" s="7" t="n">
        <v>0.768569674647026</v>
      </c>
      <c r="CL2916" s="6" t="n">
        <v>0.177988600845744</v>
      </c>
      <c r="CM2916" s="4" t="s">
        <v>425</v>
      </c>
    </row>
    <row r="2917" customFormat="false" ht="15" hidden="false" customHeight="false" outlineLevel="0" collapsed="false">
      <c r="A2917" s="4" t="s">
        <v>49</v>
      </c>
      <c r="B2917" s="4" t="s">
        <v>50</v>
      </c>
      <c r="C2917" s="25" t="n">
        <v>46203</v>
      </c>
      <c r="D2917" s="4" t="s">
        <v>312</v>
      </c>
      <c r="E2917" s="4" t="s">
        <v>439</v>
      </c>
      <c r="F2917" s="4" t="s">
        <v>56</v>
      </c>
      <c r="G2917" s="4" t="s">
        <v>419</v>
      </c>
      <c r="H2917" s="5" t="n">
        <v>3000</v>
      </c>
      <c r="I2917" s="25" t="n">
        <v>46219</v>
      </c>
      <c r="J2917" s="4" t="s">
        <v>1028</v>
      </c>
      <c r="K2917" s="4" t="s">
        <v>5</v>
      </c>
      <c r="L2917" s="4" t="s">
        <v>421</v>
      </c>
      <c r="M2917" s="25" t="n">
        <v>46218</v>
      </c>
      <c r="N2917" s="25" t="n">
        <v>46219</v>
      </c>
      <c r="O2917" s="25" t="n">
        <v>46220</v>
      </c>
      <c r="P2917" s="25" t="n">
        <v>46220</v>
      </c>
      <c r="Q2917" s="6" t="n">
        <v>-0.0140566783335214</v>
      </c>
      <c r="R2917" s="6" t="n">
        <v>0.0176925279129687</v>
      </c>
      <c r="S2917" s="6" t="n">
        <v>-0.00978958028581078</v>
      </c>
      <c r="T2917" s="6" t="n">
        <v>-0.00615373070636349</v>
      </c>
      <c r="U2917" s="6" t="n">
        <v>0.0117258783009436</v>
      </c>
      <c r="V2917" s="6" t="n">
        <v>0.0175170182694175</v>
      </c>
      <c r="W2917" s="6" t="n">
        <v>-0.0178796090073071</v>
      </c>
      <c r="X2917" s="6" t="n">
        <v>-0.023670748975781</v>
      </c>
      <c r="Y2917" s="6" t="n">
        <v>-0.012788850065074</v>
      </c>
      <c r="Z2917" s="6" t="n">
        <v>0.00663511935871053</v>
      </c>
      <c r="AA2917" s="6" t="n">
        <v>-0.0235737594238775</v>
      </c>
      <c r="AB2917" s="6" t="n">
        <v>-0.00978958028581078</v>
      </c>
      <c r="AC2917" s="6" t="n">
        <v>0.00978958028581078</v>
      </c>
      <c r="AD2917" s="6" t="n">
        <v>0.0152469899853718</v>
      </c>
      <c r="AE2917" s="7" t="n">
        <v>0.904059040590409</v>
      </c>
      <c r="AF2917" s="7" t="n">
        <v>1.0077012694115</v>
      </c>
      <c r="AG2917" s="26" t="n">
        <v>177.14</v>
      </c>
      <c r="AH2917" s="6" t="n">
        <v>0.0239306358381501</v>
      </c>
      <c r="AI2917" s="6" t="n">
        <v>-0.016653713778172</v>
      </c>
      <c r="AJ2917" s="6" t="n">
        <v>-0.135396329558766</v>
      </c>
      <c r="AK2917" s="6" t="n">
        <v>-0.340864738665604</v>
      </c>
      <c r="AL2917" s="6" t="n">
        <v>-0.3518195544002</v>
      </c>
      <c r="AM2917" s="6" t="n">
        <v>0.0334223757229073</v>
      </c>
      <c r="AN2917" s="6" t="n">
        <v>-0.0500760895010793</v>
      </c>
      <c r="AO2917" s="6" t="n">
        <v>0.00636363636363657</v>
      </c>
      <c r="AP2917" s="6" t="n">
        <v>0.0454545454545459</v>
      </c>
      <c r="AQ2917" s="6" t="n">
        <v>0.0441518574791366</v>
      </c>
      <c r="AR2917" s="4" t="s">
        <v>422</v>
      </c>
      <c r="AS2917" s="4" t="s">
        <v>102</v>
      </c>
      <c r="AT2917" s="5" t="n">
        <v>24478.6</v>
      </c>
      <c r="AU2917" s="6" t="n">
        <v>0.105897554055642</v>
      </c>
      <c r="AV2917" s="6" t="n">
        <v>0.00999740059332477</v>
      </c>
      <c r="AW2917" s="5" t="n">
        <v>4633.2</v>
      </c>
      <c r="AX2917" s="6" t="n">
        <v>0.189275530463344</v>
      </c>
      <c r="AY2917" s="6" t="n">
        <v>-0.00196804294661199</v>
      </c>
      <c r="AZ2917" s="5" t="n">
        <v>3352</v>
      </c>
      <c r="BA2917" s="6" t="n">
        <v>0.00648570742253174</v>
      </c>
      <c r="BB2917" s="6" t="n">
        <v>-0.0427779998857731</v>
      </c>
      <c r="BC2917" s="6" t="n">
        <v>0.136935935878686</v>
      </c>
      <c r="BD2917" s="7" t="n">
        <v>3.2</v>
      </c>
      <c r="BL2917" s="5" t="n">
        <v>185793.289</v>
      </c>
      <c r="BM2917" s="5" t="n">
        <v>13197.4</v>
      </c>
      <c r="BN2917" s="26" t="n">
        <v>14.0780221104157</v>
      </c>
      <c r="BO2917" s="7" t="n">
        <v>2.11084841447744</v>
      </c>
      <c r="BP2917" s="6" t="n">
        <v>0.149939273991886</v>
      </c>
      <c r="BQ2917" s="7" t="n">
        <v>0.19072624670097</v>
      </c>
      <c r="BR2917" s="26" t="n">
        <v>18.7</v>
      </c>
      <c r="BS2917" s="7" t="n">
        <v>5.11</v>
      </c>
      <c r="BT2917" s="4" t="s">
        <v>1443</v>
      </c>
      <c r="BU2917" s="5" t="n">
        <v>14931.6</v>
      </c>
      <c r="BV2917" s="5" t="n">
        <v>1560.3</v>
      </c>
      <c r="BW2917" s="5" t="n">
        <v>13371.3</v>
      </c>
      <c r="BX2917" s="7" t="n">
        <v>1.13140467061694</v>
      </c>
      <c r="BY2917" s="5" t="n">
        <v>9</v>
      </c>
      <c r="BZ2917" s="6" t="n">
        <v>0.144616290692514</v>
      </c>
      <c r="CA2917" s="6" t="n">
        <v>0.181695767127966</v>
      </c>
      <c r="CB2917" s="4" t="s">
        <v>653</v>
      </c>
      <c r="CC2917" s="26" t="n">
        <v>33.8125342113386</v>
      </c>
      <c r="CD2917" s="6" t="n">
        <v>-0.583644869017395</v>
      </c>
      <c r="CE2917" s="25" t="n">
        <v>46231</v>
      </c>
      <c r="CF2917" s="6" t="n">
        <v>0.362578700162377</v>
      </c>
      <c r="CG2917" s="6" t="n">
        <v>0.413931470402982</v>
      </c>
      <c r="CH2917" s="6" t="n">
        <v>0.274796653537732</v>
      </c>
      <c r="CI2917" s="6" t="n">
        <v>-0.336130076627892</v>
      </c>
      <c r="CJ2917" s="6" t="n">
        <v>0.05879374367053</v>
      </c>
      <c r="CK2917" s="7" t="n">
        <v>0.166507177033494</v>
      </c>
      <c r="CL2917" s="6" t="n">
        <v>-0.0950676072898295</v>
      </c>
      <c r="CM2917" s="4" t="s">
        <v>425</v>
      </c>
    </row>
    <row r="2918" customFormat="false" ht="15" hidden="false" customHeight="false" outlineLevel="0" collapsed="false">
      <c r="A2918" s="4" t="s">
        <v>49</v>
      </c>
      <c r="B2918" s="4" t="s">
        <v>50</v>
      </c>
      <c r="C2918" s="25" t="n">
        <v>46203</v>
      </c>
      <c r="D2918" s="4" t="s">
        <v>166</v>
      </c>
      <c r="E2918" s="4" t="s">
        <v>453</v>
      </c>
      <c r="F2918" s="4" t="s">
        <v>55</v>
      </c>
      <c r="G2918" s="4" t="s">
        <v>446</v>
      </c>
      <c r="H2918" s="5" t="n">
        <v>2500</v>
      </c>
      <c r="I2918" s="25" t="n">
        <v>46220</v>
      </c>
      <c r="J2918" s="4" t="s">
        <v>1038</v>
      </c>
      <c r="K2918" s="4" t="s">
        <v>6</v>
      </c>
      <c r="L2918" s="4" t="s">
        <v>421</v>
      </c>
      <c r="M2918" s="25" t="n">
        <v>46219</v>
      </c>
      <c r="N2918" s="25" t="n">
        <v>46220</v>
      </c>
      <c r="O2918" s="25" t="n">
        <v>46223</v>
      </c>
      <c r="P2918" s="25" t="n">
        <v>46220</v>
      </c>
      <c r="Q2918" s="6" t="n">
        <v>-0.00290032056174627</v>
      </c>
      <c r="R2918" s="6" t="n">
        <v>0.0685854255970606</v>
      </c>
      <c r="S2918" s="6" t="n">
        <v>0.0050143266475644</v>
      </c>
      <c r="T2918" s="6" t="n">
        <v>0.0706994316828787</v>
      </c>
      <c r="U2918" s="6" t="n">
        <v>0.00668935003167692</v>
      </c>
      <c r="V2918" s="6" t="n">
        <v>0.00342004569465237</v>
      </c>
      <c r="W2918" s="6" t="n">
        <v>0.0640100816512018</v>
      </c>
      <c r="X2918" s="6" t="n">
        <v>0.0672793859882264</v>
      </c>
      <c r="Y2918" s="6" t="n">
        <v>-0.00721638535559382</v>
      </c>
      <c r="Z2918" s="6" t="n">
        <v>0.0779158170384726</v>
      </c>
      <c r="AA2918" s="6" t="n">
        <v>0.0064298836497243</v>
      </c>
      <c r="AB2918" s="6" t="n">
        <v>0.0685854255970606</v>
      </c>
      <c r="AC2918" s="6" t="n">
        <v>0.0685854255970606</v>
      </c>
      <c r="AD2918" s="6" t="n">
        <v>0.0845070422535212</v>
      </c>
      <c r="AE2918" s="7" t="n">
        <v>0.927536231884058</v>
      </c>
      <c r="AF2918" s="7" t="n">
        <v>6.77188115005983</v>
      </c>
      <c r="AG2918" s="26" t="n">
        <v>327.55</v>
      </c>
      <c r="AH2918" s="6" t="n">
        <v>0.00306231817485836</v>
      </c>
      <c r="AI2918" s="6" t="n">
        <v>0.032954903815831</v>
      </c>
      <c r="AJ2918" s="6" t="n">
        <v>0.136537126995142</v>
      </c>
      <c r="AK2918" s="6" t="n">
        <v>0.287863545305694</v>
      </c>
      <c r="AL2918" s="6" t="n">
        <v>0.54845232824343</v>
      </c>
      <c r="AM2918" s="6" t="n">
        <v>0.0097738064434918</v>
      </c>
      <c r="AN2918" s="6" t="n">
        <v>0.0231810973723392</v>
      </c>
      <c r="AO2918" s="6" t="n">
        <v>0.0163934426229508</v>
      </c>
      <c r="AP2918" s="6" t="n">
        <v>0.00955096222380614</v>
      </c>
      <c r="AQ2918" s="6" t="n">
        <v>0.00752319647922617</v>
      </c>
      <c r="AR2918" s="4" t="s">
        <v>448</v>
      </c>
      <c r="AS2918" s="4" t="s">
        <v>449</v>
      </c>
      <c r="AT2918" s="5" t="n">
        <v>7238.31</v>
      </c>
      <c r="AU2918" s="6" t="n">
        <v>0.0825049389602834</v>
      </c>
      <c r="AV2918" s="6" t="n">
        <v>-0.0217296991927385</v>
      </c>
      <c r="AZ2918" s="5" t="n">
        <v>1176.93</v>
      </c>
      <c r="BA2918" s="6" t="n">
        <v>0.365744125326371</v>
      </c>
      <c r="BB2918" s="6" t="n">
        <v>-0.0652609006433166</v>
      </c>
      <c r="BC2918" s="6" t="n">
        <v>0.162597346618202</v>
      </c>
      <c r="BD2918" s="7" t="n">
        <v>4.77</v>
      </c>
      <c r="BE2918" s="5" t="n">
        <v>2945.89</v>
      </c>
      <c r="BF2918" s="6" t="n">
        <v>0.260635133920739</v>
      </c>
      <c r="BG2918" s="6" t="n">
        <v>0.219136536249671</v>
      </c>
      <c r="BH2918" s="6" t="n">
        <v>-0.206042582966813</v>
      </c>
      <c r="BI2918" s="27" t="n">
        <v>0.0152</v>
      </c>
      <c r="BJ2918" s="27" t="n">
        <v>0.0018</v>
      </c>
      <c r="BK2918" s="27" t="n">
        <v>0.003</v>
      </c>
      <c r="BL2918" s="5" t="n">
        <v>80718.1465</v>
      </c>
      <c r="BM2918" s="5" t="n">
        <v>4117.32</v>
      </c>
      <c r="BN2918" s="26" t="n">
        <v>19.6045355959702</v>
      </c>
      <c r="BO2918" s="7" t="n">
        <v>2.08546700729388</v>
      </c>
      <c r="BP2918" s="6" t="n">
        <v>0.106376761494037</v>
      </c>
      <c r="BR2918" s="26" t="n">
        <v>14.51</v>
      </c>
      <c r="BS2918" s="7" t="n">
        <v>1.86</v>
      </c>
      <c r="BY2918" s="5" t="n">
        <v>14</v>
      </c>
      <c r="BZ2918" s="6" t="n">
        <v>0.0632286992737734</v>
      </c>
      <c r="CA2918" s="6" t="n">
        <v>0.240798683016669</v>
      </c>
      <c r="CB2918" s="4" t="s">
        <v>1311</v>
      </c>
      <c r="CC2918" s="26" t="n">
        <v>10.4999397175076</v>
      </c>
      <c r="CD2918" s="6" t="n">
        <v>0.867109347616688</v>
      </c>
      <c r="CE2918" s="25" t="n">
        <v>46231</v>
      </c>
      <c r="CF2918" s="6" t="n">
        <v>0.270252365235705</v>
      </c>
      <c r="CG2918" s="6" t="n">
        <v>0.341247183229681</v>
      </c>
      <c r="CH2918" s="6" t="n">
        <v>0.268025757191237</v>
      </c>
      <c r="CI2918" s="6" t="n">
        <v>-0.214570052550914</v>
      </c>
      <c r="CJ2918" s="6" t="n">
        <v>0.0485303123086344</v>
      </c>
      <c r="CK2918" s="7" t="n">
        <v>1.41324921135647</v>
      </c>
      <c r="CL2918" s="6" t="n">
        <v>-0.0542056074766354</v>
      </c>
      <c r="CM2918" s="4" t="s">
        <v>425</v>
      </c>
    </row>
    <row r="2919" customFormat="false" ht="15" hidden="false" customHeight="false" outlineLevel="0" collapsed="false">
      <c r="A2919" s="4" t="s">
        <v>49</v>
      </c>
      <c r="B2919" s="4" t="s">
        <v>50</v>
      </c>
      <c r="C2919" s="25" t="n">
        <v>46203</v>
      </c>
      <c r="D2919" s="4" t="s">
        <v>178</v>
      </c>
      <c r="E2919" s="4" t="s">
        <v>483</v>
      </c>
      <c r="F2919" s="4" t="s">
        <v>61</v>
      </c>
      <c r="G2919" s="4" t="s">
        <v>484</v>
      </c>
      <c r="H2919" s="5" t="n">
        <v>500</v>
      </c>
      <c r="I2919" s="25" t="n">
        <v>46220</v>
      </c>
      <c r="J2919" s="4" t="s">
        <v>1059</v>
      </c>
      <c r="K2919" s="4" t="s">
        <v>6</v>
      </c>
      <c r="L2919" s="4" t="s">
        <v>421</v>
      </c>
      <c r="M2919" s="25" t="n">
        <v>46219</v>
      </c>
      <c r="N2919" s="25" t="n">
        <v>46220</v>
      </c>
      <c r="O2919" s="25" t="n">
        <v>46223</v>
      </c>
      <c r="P2919" s="25" t="n">
        <v>46220</v>
      </c>
      <c r="Q2919" s="6" t="n">
        <v>-0.00577543740445063</v>
      </c>
      <c r="R2919" s="6" t="n">
        <v>0.0142661882795148</v>
      </c>
      <c r="S2919" s="6" t="n">
        <v>0.0109492124989472</v>
      </c>
      <c r="T2919" s="6" t="n">
        <v>0.0194399633740113</v>
      </c>
      <c r="U2919" s="6" t="n">
        <v>0.00668935003167692</v>
      </c>
      <c r="V2919" s="6" t="n">
        <v>0.00547148931733332</v>
      </c>
      <c r="W2919" s="6" t="n">
        <v>0.0127506133423344</v>
      </c>
      <c r="X2919" s="6" t="n">
        <v>0.013968474056678</v>
      </c>
      <c r="Y2919" s="6" t="n">
        <v>0.0300200709109663</v>
      </c>
      <c r="Z2919" s="6" t="n">
        <v>-0.010580107536955</v>
      </c>
      <c r="AA2919" s="6" t="n">
        <v>0.00205023065094823</v>
      </c>
      <c r="AB2919" s="6" t="n">
        <v>0.0142661882795148</v>
      </c>
      <c r="AC2919" s="6" t="n">
        <v>0.0142661882795148</v>
      </c>
      <c r="AD2919" s="6" t="n">
        <v>0.0451905005979838</v>
      </c>
      <c r="AE2919" s="7" t="n">
        <v>0.871455576559547</v>
      </c>
      <c r="AF2919" s="7" t="n">
        <v>3.67331331585328</v>
      </c>
      <c r="AG2919" s="26" t="n">
        <v>1177.4</v>
      </c>
      <c r="AH2919" s="6" t="n">
        <v>-0.0251697300877627</v>
      </c>
      <c r="AI2919" s="6" t="n">
        <v>0.00537955768081266</v>
      </c>
      <c r="AJ2919" s="6" t="n">
        <v>-0.0757516288562687</v>
      </c>
      <c r="AK2919" s="6" t="n">
        <v>-0.211352248273875</v>
      </c>
      <c r="AL2919" s="6" t="n">
        <v>-0.227000633922639</v>
      </c>
      <c r="AM2919" s="6" t="n">
        <v>2.82814316689972E-005</v>
      </c>
      <c r="AN2919" s="6" t="n">
        <v>0.00535127624914367</v>
      </c>
      <c r="AO2919" s="6" t="n">
        <v>0.0309089394318087</v>
      </c>
      <c r="AP2919" s="6" t="n">
        <v>0.08222944263934</v>
      </c>
      <c r="AQ2919" s="6" t="n">
        <v>0.08020167689476</v>
      </c>
      <c r="AR2919" s="4" t="s">
        <v>422</v>
      </c>
      <c r="AS2919" s="4" t="s">
        <v>102</v>
      </c>
      <c r="AT2919" s="5" t="n">
        <v>6518.19</v>
      </c>
      <c r="AU2919" s="6" t="n">
        <v>0.194825263273667</v>
      </c>
      <c r="AV2919" s="6" t="n">
        <v>-0.0278902941001015</v>
      </c>
      <c r="AW2919" s="5" t="n">
        <v>466.16</v>
      </c>
      <c r="AX2919" s="6" t="n">
        <v>0.0715167861016632</v>
      </c>
      <c r="AY2919" s="6" t="n">
        <v>-0.0230087713786085</v>
      </c>
      <c r="AZ2919" s="5" t="n">
        <v>290.38</v>
      </c>
      <c r="BA2919" s="6" t="n">
        <v>-0.164902795352583</v>
      </c>
      <c r="BB2919" s="6" t="n">
        <v>-0.598399572924403</v>
      </c>
      <c r="BC2919" s="6" t="n">
        <v>0.0445491769954543</v>
      </c>
      <c r="BD2919" s="7" t="n">
        <v>4.63</v>
      </c>
      <c r="BR2919" s="26" t="n">
        <v>27.1</v>
      </c>
      <c r="BS2919" s="7" t="n">
        <v>4.22</v>
      </c>
      <c r="BT2919" s="4" t="s">
        <v>1443</v>
      </c>
      <c r="BU2919" s="5" t="n">
        <v>1571.99</v>
      </c>
      <c r="BV2919" s="5" t="n">
        <v>1484.45</v>
      </c>
      <c r="BW2919" s="5" t="n">
        <v>87.54</v>
      </c>
      <c r="BX2919" s="7" t="n">
        <v>0.929865127292366</v>
      </c>
      <c r="BY2919" s="5" t="n">
        <v>4</v>
      </c>
      <c r="BZ2919" s="6" t="n">
        <v>0.171714085279749</v>
      </c>
      <c r="CA2919" s="6" t="n">
        <v>0.0300221754705181</v>
      </c>
      <c r="CB2919" s="4" t="s">
        <v>560</v>
      </c>
      <c r="CC2919" s="26" t="n">
        <v>74.1015191362373</v>
      </c>
      <c r="CE2919" s="25" t="n">
        <v>46231</v>
      </c>
      <c r="CF2919" s="6" t="n">
        <v>0.325334244119469</v>
      </c>
      <c r="CG2919" s="6" t="n">
        <v>0.397832000424992</v>
      </c>
      <c r="CH2919" s="6" t="n">
        <v>0.328002103974577</v>
      </c>
      <c r="CI2919" s="6" t="n">
        <v>-0.175526092360137</v>
      </c>
      <c r="CJ2919" s="6" t="n">
        <v>0.0565094823167607</v>
      </c>
      <c r="CK2919" s="7" t="n">
        <v>0.252456538170824</v>
      </c>
      <c r="CL2919" s="6" t="n">
        <v>-0.0800000000000002</v>
      </c>
      <c r="CM2919" s="4" t="s">
        <v>425</v>
      </c>
    </row>
    <row r="2920" customFormat="false" ht="15" hidden="false" customHeight="false" outlineLevel="0" collapsed="false">
      <c r="A2920" s="4" t="s">
        <v>49</v>
      </c>
      <c r="B2920" s="4" t="s">
        <v>50</v>
      </c>
      <c r="C2920" s="25" t="n">
        <v>46203</v>
      </c>
      <c r="D2920" s="4" t="s">
        <v>209</v>
      </c>
      <c r="E2920" s="4" t="s">
        <v>509</v>
      </c>
      <c r="F2920" s="4" t="s">
        <v>62</v>
      </c>
      <c r="G2920" s="4" t="s">
        <v>490</v>
      </c>
      <c r="H2920" s="5" t="n">
        <v>675</v>
      </c>
      <c r="I2920" s="25" t="n">
        <v>46220</v>
      </c>
      <c r="J2920" s="4" t="s">
        <v>1226</v>
      </c>
      <c r="K2920" s="4" t="s">
        <v>6</v>
      </c>
      <c r="L2920" s="4" t="s">
        <v>421</v>
      </c>
      <c r="M2920" s="25" t="n">
        <v>46219</v>
      </c>
      <c r="N2920" s="25" t="n">
        <v>46220</v>
      </c>
      <c r="O2920" s="25" t="n">
        <v>46223</v>
      </c>
      <c r="P2920" s="25" t="n">
        <v>46220</v>
      </c>
      <c r="Q2920" s="6" t="n">
        <v>-0.00480886787839274</v>
      </c>
      <c r="R2920" s="6" t="n">
        <v>0.0133497133497134</v>
      </c>
      <c r="S2920" s="6" t="n">
        <v>0.0159217651337591</v>
      </c>
      <c r="T2920" s="6" t="n">
        <v>0.0244626106050797</v>
      </c>
      <c r="U2920" s="6" t="n">
        <v>0.00668935003167692</v>
      </c>
      <c r="V2920" s="6" t="n">
        <v>0.000599421119582444</v>
      </c>
      <c r="W2920" s="6" t="n">
        <v>0.0177732605734028</v>
      </c>
      <c r="X2920" s="6" t="n">
        <v>0.0238631894854973</v>
      </c>
      <c r="Y2920" s="6" t="n">
        <v>0.0185724129546365</v>
      </c>
      <c r="Z2920" s="6" t="n">
        <v>0.00589019765044324</v>
      </c>
      <c r="AA2920" s="6" t="n">
        <v>0</v>
      </c>
      <c r="AB2920" s="6" t="n">
        <v>0.0133497133497134</v>
      </c>
      <c r="AC2920" s="6" t="n">
        <v>0.0133497133497134</v>
      </c>
      <c r="AD2920" s="6" t="n">
        <v>0.0212121212121213</v>
      </c>
      <c r="AE2920" s="7" t="n">
        <v>0.745173745173741</v>
      </c>
      <c r="AF2920" s="7" t="n">
        <v>1.97421004438992</v>
      </c>
      <c r="AG2920" s="26" t="n">
        <v>1226.9</v>
      </c>
      <c r="AH2920" s="6" t="n">
        <v>0.00606806068060695</v>
      </c>
      <c r="AI2920" s="6" t="n">
        <v>-0.05368299267258</v>
      </c>
      <c r="AJ2920" s="6" t="n">
        <v>0.018850689254277</v>
      </c>
      <c r="AK2920" s="6" t="n">
        <v>0.0630624579464574</v>
      </c>
      <c r="AL2920" s="6" t="n">
        <v>0.196631932327671</v>
      </c>
      <c r="AM2920" s="6" t="n">
        <v>-0.0418034447047314</v>
      </c>
      <c r="AN2920" s="6" t="n">
        <v>-0.0118795479678486</v>
      </c>
      <c r="AO2920" s="6" t="n">
        <v>-0.009864757358791</v>
      </c>
      <c r="AP2920" s="6" t="n">
        <v>0.0165473349244232</v>
      </c>
      <c r="AQ2920" s="6" t="n">
        <v>0.0145195691798432</v>
      </c>
      <c r="AR2920" s="4" t="s">
        <v>422</v>
      </c>
      <c r="AS2920" s="4" t="s">
        <v>102</v>
      </c>
      <c r="AT2920" s="5" t="n">
        <v>47364</v>
      </c>
      <c r="AU2920" s="6" t="n">
        <v>0.0977356479013605</v>
      </c>
      <c r="AV2920" s="6" t="n">
        <v>-0.0745603751465416</v>
      </c>
      <c r="AW2920" s="5" t="n">
        <v>9383</v>
      </c>
      <c r="AX2920" s="6" t="n">
        <v>0.198104045266447</v>
      </c>
      <c r="AY2920" s="6" t="n">
        <v>0.0225182571467632</v>
      </c>
      <c r="AZ2920" s="5" t="n">
        <v>4651</v>
      </c>
      <c r="BA2920" s="6" t="n">
        <v>1.12957875457876</v>
      </c>
      <c r="BB2920" s="6" t="n">
        <v>-0.715882712278558</v>
      </c>
      <c r="BC2920" s="6" t="n">
        <v>0.0981969428257749</v>
      </c>
      <c r="BD2920" s="7" t="n">
        <v>19.05</v>
      </c>
      <c r="BL2920" s="5" t="n">
        <v>299363.6</v>
      </c>
      <c r="BM2920" s="5" t="n">
        <v>22316</v>
      </c>
      <c r="BN2920" s="26" t="n">
        <v>13.414751747625</v>
      </c>
      <c r="BO2920" s="7" t="n">
        <v>2.99205021338691</v>
      </c>
      <c r="BP2920" s="6" t="n">
        <v>0.223041787852438</v>
      </c>
      <c r="BQ2920" s="7" t="n">
        <v>0.954813948607238</v>
      </c>
      <c r="BR2920" s="26" t="n">
        <v>16.71</v>
      </c>
      <c r="BS2920" s="7" t="n">
        <v>2.62</v>
      </c>
      <c r="BT2920" s="4" t="s">
        <v>1443</v>
      </c>
      <c r="BU2920" s="5" t="n">
        <v>25152</v>
      </c>
      <c r="BV2920" s="5" t="n">
        <v>14654</v>
      </c>
      <c r="BW2920" s="5" t="n">
        <v>10498</v>
      </c>
      <c r="BX2920" s="7" t="n">
        <v>1.12708370675748</v>
      </c>
      <c r="BY2920" s="5" t="n">
        <v>4</v>
      </c>
      <c r="BZ2920" s="6" t="n">
        <v>0.113869130128066</v>
      </c>
      <c r="CA2920" s="6" t="n">
        <v>0.115835932386123</v>
      </c>
      <c r="CB2920" s="4" t="s">
        <v>511</v>
      </c>
      <c r="CC2920" s="26" t="n">
        <v>26.3412639512394</v>
      </c>
      <c r="CD2920" s="6" t="n">
        <v>-0.490732419960667</v>
      </c>
      <c r="CE2920" s="25" t="n">
        <v>46231</v>
      </c>
      <c r="CF2920" s="6" t="n">
        <v>0.252102564424556</v>
      </c>
      <c r="CG2920" s="6" t="n">
        <v>0.301360440938082</v>
      </c>
      <c r="CH2920" s="6" t="n">
        <v>0.293488622255344</v>
      </c>
      <c r="CI2920" s="6" t="n">
        <v>-0.0261209422784029</v>
      </c>
      <c r="CJ2920" s="6" t="n">
        <v>0.0428337428337428</v>
      </c>
      <c r="CK2920" s="7" t="n">
        <v>0.311663479923518</v>
      </c>
      <c r="CL2920" s="6" t="n">
        <v>-0.104241402116402</v>
      </c>
      <c r="CM2920" s="4" t="s">
        <v>425</v>
      </c>
    </row>
    <row r="2921" customFormat="false" ht="15" hidden="false" customHeight="false" outlineLevel="0" collapsed="false">
      <c r="A2921" s="4" t="s">
        <v>49</v>
      </c>
      <c r="B2921" s="4" t="s">
        <v>50</v>
      </c>
      <c r="C2921" s="25" t="n">
        <v>46203</v>
      </c>
      <c r="D2921" s="4" t="s">
        <v>247</v>
      </c>
      <c r="E2921" s="4" t="s">
        <v>776</v>
      </c>
      <c r="F2921" s="4" t="s">
        <v>60</v>
      </c>
      <c r="G2921" s="4" t="s">
        <v>596</v>
      </c>
      <c r="H2921" s="5" t="n">
        <v>350</v>
      </c>
      <c r="I2921" s="25" t="n">
        <v>46220</v>
      </c>
      <c r="J2921" s="4" t="s">
        <v>756</v>
      </c>
      <c r="K2921" s="4" t="s">
        <v>5</v>
      </c>
      <c r="L2921" s="4" t="s">
        <v>421</v>
      </c>
      <c r="M2921" s="25" t="n">
        <v>46219</v>
      </c>
      <c r="N2921" s="25" t="n">
        <v>46220</v>
      </c>
      <c r="O2921" s="25" t="n">
        <v>46223</v>
      </c>
      <c r="P2921" s="25" t="n">
        <v>46223</v>
      </c>
      <c r="Q2921" s="6" t="n">
        <v>-0.014038247602903</v>
      </c>
      <c r="R2921" s="6" t="n">
        <v>0.0180528691166988</v>
      </c>
      <c r="S2921" s="6" t="n">
        <v>-0.00638589824783609</v>
      </c>
      <c r="T2921" s="6" t="n">
        <v>-0.00237127673404025</v>
      </c>
      <c r="U2921" s="6" t="n">
        <v>0.00668935003167692</v>
      </c>
      <c r="V2921" s="6" t="n">
        <v>0.0112398200286441</v>
      </c>
      <c r="W2921" s="6" t="n">
        <v>-0.00906062676571717</v>
      </c>
      <c r="X2921" s="6" t="n">
        <v>-0.0136110967626844</v>
      </c>
      <c r="Y2921" s="6" t="n">
        <v>-0.0293470177147582</v>
      </c>
      <c r="Z2921" s="6" t="n">
        <v>0.026975740980718</v>
      </c>
      <c r="AA2921" s="6" t="n">
        <v>-0.0157272535359933</v>
      </c>
      <c r="AB2921" s="6" t="n">
        <v>-0.00638589824783609</v>
      </c>
      <c r="AC2921" s="6" t="n">
        <v>0.00638589824783609</v>
      </c>
      <c r="AD2921" s="6" t="n">
        <v>0.036943213004011</v>
      </c>
      <c r="AE2921" s="7" t="n">
        <v>0.595714285714286</v>
      </c>
      <c r="AF2921" s="7" t="n">
        <v>0.395662526890188</v>
      </c>
      <c r="AG2921" s="26" t="n">
        <v>1887.7</v>
      </c>
      <c r="AH2921" s="6" t="n">
        <v>0.00941126142987003</v>
      </c>
      <c r="AI2921" s="6" t="n">
        <v>0.130765544507009</v>
      </c>
      <c r="AJ2921" s="6" t="n">
        <v>0.120163778779968</v>
      </c>
      <c r="AK2921" s="6" t="n">
        <v>0.123176943897403</v>
      </c>
      <c r="AL2921" s="6" t="n">
        <v>0.043844069044461</v>
      </c>
      <c r="AM2921" s="6" t="n">
        <v>-0.00351094368617089</v>
      </c>
      <c r="AN2921" s="6" t="n">
        <v>0.13427648819318</v>
      </c>
      <c r="AO2921" s="6" t="n">
        <v>-0.0266107186487492</v>
      </c>
      <c r="AP2921" s="6" t="n">
        <v>0.0256546449248418</v>
      </c>
      <c r="AQ2921" s="6" t="n">
        <v>0.0236268791802619</v>
      </c>
      <c r="AR2921" s="4" t="s">
        <v>422</v>
      </c>
      <c r="AS2921" s="4" t="s">
        <v>102</v>
      </c>
      <c r="AT2921" s="5" t="n">
        <v>1300.89</v>
      </c>
      <c r="AU2921" s="6" t="n">
        <v>0.317290263784112</v>
      </c>
      <c r="AV2921" s="6" t="n">
        <v>-0.256562066029271</v>
      </c>
      <c r="AW2921" s="5" t="n">
        <v>734.14</v>
      </c>
      <c r="AX2921" s="6" t="n">
        <v>0.564336723320189</v>
      </c>
      <c r="AY2921" s="6" t="n">
        <v>0.0374368195178493</v>
      </c>
      <c r="AZ2921" s="5" t="n">
        <v>0</v>
      </c>
      <c r="BA2921" s="6" t="n">
        <v>-1</v>
      </c>
      <c r="BB2921" s="6" t="n">
        <v>-1</v>
      </c>
      <c r="BC2921" s="6" t="n">
        <v>0</v>
      </c>
      <c r="BD2921" s="7" t="n">
        <v>14.95</v>
      </c>
      <c r="BL2921" s="5" t="n">
        <v>68636.772</v>
      </c>
      <c r="BM2921" s="5" t="n">
        <v>2929.83</v>
      </c>
      <c r="BN2921" s="26" t="n">
        <v>23.4268786926204</v>
      </c>
      <c r="BO2921" s="7" t="n">
        <v>3.82982864839861</v>
      </c>
      <c r="BP2921" s="6" t="n">
        <v>0.163480107557181</v>
      </c>
      <c r="BQ2921" s="7" t="n">
        <v>0.157141398410747</v>
      </c>
      <c r="BR2921" s="26" t="n">
        <v>21.09</v>
      </c>
      <c r="BS2921" s="7" t="n">
        <v>2.89</v>
      </c>
      <c r="BT2921" s="4" t="s">
        <v>1443</v>
      </c>
      <c r="BU2921" s="5" t="n">
        <v>1379.85</v>
      </c>
      <c r="BV2921" s="5" t="n">
        <v>636.59</v>
      </c>
      <c r="BW2921" s="5" t="n">
        <v>743.26</v>
      </c>
      <c r="BX2921" s="7" t="n">
        <v>0.550258410298129</v>
      </c>
      <c r="BY2921" s="5" t="n">
        <v>5</v>
      </c>
      <c r="BZ2921" s="6" t="n">
        <v>0.127975426273627</v>
      </c>
      <c r="CA2921" s="6" t="n">
        <v>0.040948247603813</v>
      </c>
      <c r="CB2921" s="4" t="s">
        <v>738</v>
      </c>
      <c r="CC2921" s="26" t="n">
        <v>36.7172752045448</v>
      </c>
      <c r="CD2921" s="6" t="n">
        <v>-0.361965762379867</v>
      </c>
      <c r="CE2921" s="25" t="n">
        <v>46231</v>
      </c>
      <c r="CF2921" s="6" t="n">
        <v>0.336517313989904</v>
      </c>
      <c r="CG2921" s="6" t="n">
        <v>0.462372639919166</v>
      </c>
      <c r="CH2921" s="6" t="n">
        <v>0.32807751165526</v>
      </c>
      <c r="CI2921" s="6" t="n">
        <v>-0.290447826427152</v>
      </c>
      <c r="CJ2921" s="6" t="n">
        <v>0.0615104496516783</v>
      </c>
      <c r="CK2921" s="7" t="n">
        <v>0.103818103818102</v>
      </c>
      <c r="CL2921" s="6" t="n">
        <v>0.0122964840038011</v>
      </c>
      <c r="CM2921" s="4" t="s">
        <v>425</v>
      </c>
    </row>
    <row r="2922" customFormat="false" ht="15" hidden="false" customHeight="false" outlineLevel="0" collapsed="false">
      <c r="A2922" s="4" t="s">
        <v>49</v>
      </c>
      <c r="B2922" s="4" t="s">
        <v>50</v>
      </c>
      <c r="C2922" s="25" t="n">
        <v>46203</v>
      </c>
      <c r="D2922" s="4" t="s">
        <v>270</v>
      </c>
      <c r="E2922" s="4" t="s">
        <v>517</v>
      </c>
      <c r="G2922" s="4" t="s">
        <v>427</v>
      </c>
      <c r="H2922" s="5" t="n">
        <v>3175</v>
      </c>
      <c r="I2922" s="25" t="n">
        <v>46220</v>
      </c>
      <c r="J2922" s="4" t="s">
        <v>612</v>
      </c>
      <c r="K2922" s="4" t="s">
        <v>5</v>
      </c>
      <c r="L2922" s="4" t="s">
        <v>421</v>
      </c>
      <c r="M2922" s="25" t="n">
        <v>46219</v>
      </c>
      <c r="N2922" s="25" t="n">
        <v>46220</v>
      </c>
      <c r="O2922" s="25" t="n">
        <v>46223</v>
      </c>
      <c r="P2922" s="25" t="n">
        <v>46223</v>
      </c>
      <c r="Q2922" s="6" t="n">
        <v>-0.026824034334764</v>
      </c>
      <c r="R2922" s="6" t="n">
        <v>0.0146085997794929</v>
      </c>
      <c r="S2922" s="6" t="n">
        <v>0.000950828579190377</v>
      </c>
      <c r="T2922" s="6" t="n">
        <v>-0.0112646059760807</v>
      </c>
      <c r="U2922" s="6" t="n">
        <v>0.00668935003167692</v>
      </c>
      <c r="V2922" s="6" t="n">
        <v>0.00319310129624228</v>
      </c>
      <c r="W2922" s="6" t="n">
        <v>-0.0179539560077576</v>
      </c>
      <c r="X2922" s="6" t="n">
        <v>-0.014457707272323</v>
      </c>
      <c r="AA2922" s="6" t="n">
        <v>-0.0205107307796795</v>
      </c>
      <c r="AB2922" s="6" t="n">
        <v>0.000950828579190377</v>
      </c>
      <c r="AC2922" s="6" t="n">
        <v>0.000950828579190377</v>
      </c>
      <c r="AD2922" s="6" t="n">
        <v>0.0411572942135289</v>
      </c>
      <c r="AE2922" s="7" t="n">
        <v>0.650165016501649</v>
      </c>
      <c r="AF2922" s="7" t="n">
        <v>1.49424478057205</v>
      </c>
      <c r="AG2922" s="26" t="n">
        <v>372.8</v>
      </c>
      <c r="AH2922" s="6" t="n">
        <v>0.0361311839911063</v>
      </c>
      <c r="AI2922" s="6" t="n">
        <v>0.000402522474171496</v>
      </c>
      <c r="AJ2922" s="6" t="n">
        <v>0.179373615944322</v>
      </c>
      <c r="AK2922" s="6" t="n">
        <v>0.191000181792906</v>
      </c>
      <c r="AL2922" s="6" t="n">
        <v>0.525976428162346</v>
      </c>
      <c r="AM2922" s="6" t="n">
        <v>0.0162769261684572</v>
      </c>
      <c r="AN2922" s="6" t="n">
        <v>-0.0158744036942857</v>
      </c>
      <c r="AO2922" s="6" t="n">
        <v>-0.0151988058081151</v>
      </c>
      <c r="AP2922" s="6" t="n">
        <v>0.0354186456778389</v>
      </c>
      <c r="AQ2922" s="6" t="n">
        <v>0.033390879933259</v>
      </c>
      <c r="AR2922" s="4" t="s">
        <v>448</v>
      </c>
      <c r="AS2922" s="4" t="s">
        <v>449</v>
      </c>
      <c r="AT2922" s="5" t="n">
        <v>3840.25</v>
      </c>
      <c r="AU2922" s="6" t="n">
        <v>0.115998128499981</v>
      </c>
      <c r="AV2922" s="6" t="n">
        <v>0.0322558967811304</v>
      </c>
      <c r="AZ2922" s="5" t="n">
        <v>253.7</v>
      </c>
      <c r="BA2922" s="6" t="n">
        <v>0.266410422802376</v>
      </c>
      <c r="BB2922" s="6" t="n">
        <v>0.104436028035349</v>
      </c>
      <c r="BC2922" s="6" t="n">
        <v>0.0660634073302519</v>
      </c>
      <c r="BD2922" s="7" t="n">
        <v>3.38</v>
      </c>
      <c r="BE2922" s="5" t="n">
        <v>1654.45</v>
      </c>
      <c r="BF2922" s="6" t="n">
        <v>0.117373333513433</v>
      </c>
      <c r="BG2922" s="6" t="n">
        <v>0.312739170638025</v>
      </c>
      <c r="BH2922" s="6" t="n">
        <v>0.35485621269669</v>
      </c>
      <c r="BI2922" s="27" t="n">
        <v>0.013</v>
      </c>
      <c r="BJ2922" s="27" t="n">
        <v>0.0037</v>
      </c>
      <c r="BK2922" s="27" t="n">
        <v>0.0057</v>
      </c>
      <c r="BL2922" s="5" t="n">
        <v>23043.1408</v>
      </c>
      <c r="BM2922" s="5" t="n">
        <v>822.44</v>
      </c>
      <c r="BN2922" s="26" t="n">
        <v>28.0180205242936</v>
      </c>
      <c r="BO2922" s="7" t="n">
        <v>1.38773138049612</v>
      </c>
      <c r="BP2922" s="6" t="n">
        <v>0.0495299580244386</v>
      </c>
      <c r="BR2922" s="26" t="n">
        <v>22.96</v>
      </c>
      <c r="BS2922" s="7" t="n">
        <v>3.47</v>
      </c>
      <c r="BY2922" s="5" t="n">
        <v>0</v>
      </c>
      <c r="CE2922" s="25" t="n">
        <v>46231</v>
      </c>
      <c r="CF2922" s="6" t="n">
        <v>0.354859736396652</v>
      </c>
      <c r="CG2922" s="6" t="n">
        <v>0.452357648712676</v>
      </c>
      <c r="CH2922" s="6" t="n">
        <v>0.318733962656278</v>
      </c>
      <c r="CI2922" s="6" t="n">
        <v>-0.295393891175855</v>
      </c>
      <c r="CJ2922" s="6" t="n">
        <v>0.0603096984515078</v>
      </c>
      <c r="CK2922" s="7" t="n">
        <v>0.0157657657657648</v>
      </c>
      <c r="CL2922" s="6" t="n">
        <v>-0.0160509298039872</v>
      </c>
      <c r="CM2922" s="4" t="s">
        <v>425</v>
      </c>
    </row>
    <row r="2923" customFormat="false" ht="15" hidden="false" customHeight="false" outlineLevel="0" collapsed="false">
      <c r="A2923" s="4" t="s">
        <v>49</v>
      </c>
      <c r="B2923" s="4" t="s">
        <v>50</v>
      </c>
      <c r="C2923" s="25" t="n">
        <v>46203</v>
      </c>
      <c r="D2923" s="4" t="s">
        <v>272</v>
      </c>
      <c r="E2923" s="4" t="s">
        <v>519</v>
      </c>
      <c r="F2923" s="4" t="s">
        <v>63</v>
      </c>
      <c r="G2923" s="4" t="s">
        <v>515</v>
      </c>
      <c r="H2923" s="5" t="n">
        <v>500</v>
      </c>
      <c r="I2923" s="25" t="n">
        <v>46220</v>
      </c>
      <c r="J2923" s="4" t="s">
        <v>520</v>
      </c>
      <c r="K2923" s="4" t="s">
        <v>5</v>
      </c>
      <c r="L2923" s="4" t="s">
        <v>421</v>
      </c>
      <c r="M2923" s="25" t="n">
        <v>46219</v>
      </c>
      <c r="N2923" s="25" t="n">
        <v>46220</v>
      </c>
      <c r="O2923" s="25" t="n">
        <v>46223</v>
      </c>
      <c r="P2923" s="25" t="n">
        <v>46223</v>
      </c>
      <c r="Q2923" s="6" t="n">
        <v>0.000849093014280156</v>
      </c>
      <c r="R2923" s="6" t="n">
        <v>0.0236001850994911</v>
      </c>
      <c r="S2923" s="6" t="n">
        <v>-0.0030892103676915</v>
      </c>
      <c r="T2923" s="6" t="n">
        <v>0.0213600677460798</v>
      </c>
      <c r="U2923" s="6" t="n">
        <v>0.00668935003167692</v>
      </c>
      <c r="V2923" s="6" t="n">
        <v>0.0169392821778192</v>
      </c>
      <c r="W2923" s="6" t="n">
        <v>0.0146707177144029</v>
      </c>
      <c r="X2923" s="6" t="n">
        <v>0.00442078556826064</v>
      </c>
      <c r="Y2923" s="6" t="n">
        <v>-0.024459264025315</v>
      </c>
      <c r="Z2923" s="6" t="n">
        <v>0.0458193317713947</v>
      </c>
      <c r="AA2923" s="6" t="n">
        <v>-0.0075346594333936</v>
      </c>
      <c r="AB2923" s="6" t="n">
        <v>-0.0030892103676915</v>
      </c>
      <c r="AC2923" s="6" t="n">
        <v>0.0030892103676915</v>
      </c>
      <c r="AD2923" s="6" t="n">
        <v>0.0233574442435202</v>
      </c>
      <c r="AE2923" s="7" t="n">
        <v>0.264516129032252</v>
      </c>
      <c r="AF2923" s="7" t="n">
        <v>1.05767434054513</v>
      </c>
      <c r="AG2923" s="26" t="n">
        <v>1295.5</v>
      </c>
      <c r="AH2923" s="6" t="n">
        <v>0.0153617054628104</v>
      </c>
      <c r="AI2923" s="6" t="n">
        <v>-0.00879877582249422</v>
      </c>
      <c r="AJ2923" s="6" t="n">
        <v>-0.0149038095962283</v>
      </c>
      <c r="AK2923" s="6" t="n">
        <v>-0.109810614588634</v>
      </c>
      <c r="AL2923" s="6" t="n">
        <v>-0.127179033918979</v>
      </c>
      <c r="AM2923" s="6" t="n">
        <v>-0.000156521116934649</v>
      </c>
      <c r="AN2923" s="6" t="n">
        <v>-0.00864225470555957</v>
      </c>
      <c r="AO2923" s="6" t="n">
        <v>-0.0325750132265135</v>
      </c>
      <c r="AP2923" s="6" t="n">
        <v>-0.00536618547350864</v>
      </c>
      <c r="AQ2923" s="6" t="n">
        <v>-0.00739395121808861</v>
      </c>
      <c r="AR2923" s="4" t="s">
        <v>422</v>
      </c>
      <c r="AS2923" s="4" t="s">
        <v>102</v>
      </c>
      <c r="AT2923" s="5" t="n">
        <v>311850</v>
      </c>
      <c r="AU2923" s="6" t="n">
        <v>0.254122094426124</v>
      </c>
      <c r="AV2923" s="6" t="n">
        <v>0.0443003003807503</v>
      </c>
      <c r="AW2923" s="5" t="n">
        <v>47517</v>
      </c>
      <c r="AX2923" s="6" t="n">
        <v>0.152371332371332</v>
      </c>
      <c r="AY2923" s="6" t="n">
        <v>-0.0201735079729128</v>
      </c>
      <c r="AZ2923" s="5" t="n">
        <v>20946</v>
      </c>
      <c r="BA2923" s="6" t="n">
        <v>-0.224049788841965</v>
      </c>
      <c r="BB2923" s="6" t="n">
        <v>0.234223086441577</v>
      </c>
      <c r="BC2923" s="6" t="n">
        <v>0.0671669071669072</v>
      </c>
      <c r="BD2923" s="7" t="n">
        <v>15.48</v>
      </c>
      <c r="BL2923" s="5" t="n">
        <v>1753070.6</v>
      </c>
      <c r="BM2923" s="5" t="n">
        <v>80775</v>
      </c>
      <c r="BN2923" s="26" t="n">
        <v>21.7031333952337</v>
      </c>
      <c r="BO2923" s="7" t="n">
        <v>1.93917303629304</v>
      </c>
      <c r="BP2923" s="6" t="n">
        <v>0.0893499109542825</v>
      </c>
      <c r="BQ2923" s="7" t="n">
        <v>0.414168777584815</v>
      </c>
      <c r="BR2923" s="26" t="n">
        <v>8.88</v>
      </c>
      <c r="BS2923" s="7" t="n">
        <v>1.52</v>
      </c>
      <c r="BT2923" s="4" t="s">
        <v>1443</v>
      </c>
      <c r="BU2923" s="5" t="n">
        <v>192113</v>
      </c>
      <c r="BV2923" s="5" t="n">
        <v>122916</v>
      </c>
      <c r="BW2923" s="5" t="n">
        <v>69197</v>
      </c>
      <c r="BX2923" s="7" t="n">
        <v>2.37837202104612</v>
      </c>
      <c r="BY2923" s="5" t="n">
        <v>3</v>
      </c>
      <c r="BZ2923" s="6" t="n">
        <v>0.230779088388824</v>
      </c>
      <c r="CA2923" s="6" t="n">
        <v>-1.27382578205649</v>
      </c>
      <c r="CB2923" s="4" t="s">
        <v>554</v>
      </c>
      <c r="CC2923" s="26" t="n">
        <v>5.25073629101378</v>
      </c>
      <c r="CD2923" s="6" t="n">
        <v>3.13335048503138</v>
      </c>
      <c r="CE2923" s="25" t="n">
        <v>46231</v>
      </c>
      <c r="CF2923" s="6" t="n">
        <v>0.228020795176458</v>
      </c>
      <c r="CG2923" s="6" t="n">
        <v>0.275600573731866</v>
      </c>
      <c r="CH2923" s="6" t="n">
        <v>0.219142525629979</v>
      </c>
      <c r="CI2923" s="6" t="n">
        <v>-0.204854610196914</v>
      </c>
      <c r="CJ2923" s="6" t="n">
        <v>0.0366561181434599</v>
      </c>
      <c r="CK2923" s="7" t="n">
        <v>0.0842754367934256</v>
      </c>
      <c r="CL2923" s="6" t="n">
        <v>-0.0921772639691715</v>
      </c>
      <c r="CM2923" s="4" t="s">
        <v>425</v>
      </c>
    </row>
    <row r="2924" customFormat="false" ht="15" hidden="false" customHeight="false" outlineLevel="0" collapsed="false">
      <c r="A2924" s="4" t="s">
        <v>49</v>
      </c>
      <c r="B2924" s="4" t="s">
        <v>50</v>
      </c>
      <c r="C2924" s="25" t="n">
        <v>46203</v>
      </c>
      <c r="D2924" s="4" t="s">
        <v>124</v>
      </c>
      <c r="E2924" s="4" t="s">
        <v>544</v>
      </c>
      <c r="F2924" s="4" t="s">
        <v>55</v>
      </c>
      <c r="G2924" s="4" t="s">
        <v>446</v>
      </c>
      <c r="H2924" s="5" t="n">
        <v>625</v>
      </c>
      <c r="I2924" s="25" t="n">
        <v>46221</v>
      </c>
      <c r="J2924" s="4" t="s">
        <v>1260</v>
      </c>
      <c r="K2924" s="4" t="s">
        <v>444</v>
      </c>
      <c r="L2924" s="4" t="s">
        <v>421</v>
      </c>
      <c r="M2924" s="25" t="n">
        <v>46220</v>
      </c>
      <c r="N2924" s="25" t="n">
        <v>46223</v>
      </c>
      <c r="O2924" s="25" t="n">
        <v>46224</v>
      </c>
      <c r="P2924" s="25" t="n">
        <v>46223</v>
      </c>
      <c r="Q2924" s="6" t="n">
        <v>0.0159834811869073</v>
      </c>
      <c r="R2924" s="6" t="n">
        <v>-0.0545728264960482</v>
      </c>
      <c r="S2924" s="6" t="n">
        <v>0.00175159235668798</v>
      </c>
      <c r="T2924" s="6" t="n">
        <v>-0.036837752952453</v>
      </c>
      <c r="U2924" s="6" t="n">
        <v>0.00483231301866693</v>
      </c>
      <c r="V2924" s="6" t="n">
        <v>0.00456801339306823</v>
      </c>
      <c r="W2924" s="6" t="n">
        <v>-0.0416700659711199</v>
      </c>
      <c r="X2924" s="6" t="n">
        <v>-0.0414057663455212</v>
      </c>
      <c r="Y2924" s="6" t="n">
        <v>0.0044260705263498</v>
      </c>
      <c r="Z2924" s="6" t="n">
        <v>-0.0412638234788028</v>
      </c>
      <c r="AA2924" s="6" t="n">
        <v>-0.0402709823108769</v>
      </c>
      <c r="AB2924" s="6" t="n">
        <v>-0.0545728264960482</v>
      </c>
      <c r="AC2924" s="6" t="n">
        <v>0.0545728264960482</v>
      </c>
      <c r="AD2924" s="6" t="n">
        <v>0.0262702295822357</v>
      </c>
      <c r="AE2924" s="7" t="n">
        <v>0.197707736389687</v>
      </c>
      <c r="AF2924" s="7" t="n">
        <v>4.09248777529202</v>
      </c>
      <c r="AG2924" s="26" t="n">
        <v>1307.6</v>
      </c>
      <c r="AH2924" s="6" t="n">
        <v>0.00770653514180042</v>
      </c>
      <c r="AI2924" s="6" t="n">
        <v>-0.0425422860071759</v>
      </c>
      <c r="AJ2924" s="6" t="n">
        <v>-0.0353375138325347</v>
      </c>
      <c r="AK2924" s="6" t="n">
        <v>0.0319304444452886</v>
      </c>
      <c r="AL2924" s="6" t="n">
        <v>0.147819945718959</v>
      </c>
      <c r="AM2924" s="6" t="n">
        <v>0.00497581467839159</v>
      </c>
      <c r="AN2924" s="6" t="n">
        <v>-0.0475181006855675</v>
      </c>
      <c r="AO2924" s="6" t="n">
        <v>-0.0275790812271499</v>
      </c>
      <c r="AP2924" s="6" t="n">
        <v>-0.0120807502781752</v>
      </c>
      <c r="AQ2924" s="6" t="n">
        <v>-0.0107246891396627</v>
      </c>
      <c r="AR2924" s="4" t="s">
        <v>448</v>
      </c>
      <c r="AS2924" s="4" t="s">
        <v>449</v>
      </c>
      <c r="AT2924" s="5" t="n">
        <v>33985.63</v>
      </c>
      <c r="AU2924" s="6" t="n">
        <v>0.0940692149728089</v>
      </c>
      <c r="AV2924" s="6" t="n">
        <v>0.038550804621305</v>
      </c>
      <c r="AZ2924" s="5" t="n">
        <v>7113.92</v>
      </c>
      <c r="BA2924" s="6" t="n">
        <v>0.225240865704237</v>
      </c>
      <c r="BB2924" s="6" t="n">
        <v>0.00602575760361224</v>
      </c>
      <c r="BC2924" s="6" t="n">
        <v>0.209321410254864</v>
      </c>
      <c r="BD2924" s="7" t="n">
        <v>22.88</v>
      </c>
      <c r="BE2924" s="5" t="n">
        <v>14646.1</v>
      </c>
      <c r="BF2924" s="6" t="n">
        <v>0.0801157838455724</v>
      </c>
      <c r="BG2924" s="6" t="n">
        <v>0.0125000434210207</v>
      </c>
      <c r="BH2924" s="6" t="n">
        <v>-0.436998120405506</v>
      </c>
      <c r="BI2924" s="27" t="n">
        <v>0.0128</v>
      </c>
      <c r="BJ2924" s="27" t="n">
        <v>0.0039</v>
      </c>
      <c r="BK2924" s="27" t="n">
        <v>0.0151</v>
      </c>
      <c r="BL2924" s="5" t="n">
        <v>406421.694</v>
      </c>
      <c r="BM2924" s="5" t="n">
        <v>24456.66</v>
      </c>
      <c r="BN2924" s="26" t="n">
        <v>16.6180375406944</v>
      </c>
      <c r="BO2924" s="7" t="n">
        <v>1.99036786832304</v>
      </c>
      <c r="BP2924" s="6" t="n">
        <v>0.119771535203781</v>
      </c>
      <c r="BR2924" s="26" t="n">
        <v>14.46</v>
      </c>
      <c r="BS2924" s="7" t="n">
        <v>1.85</v>
      </c>
      <c r="BY2924" s="5" t="n">
        <v>14</v>
      </c>
      <c r="BZ2924" s="6" t="n">
        <v>0.0632286992737734</v>
      </c>
      <c r="CA2924" s="6" t="n">
        <v>0.262357285298531</v>
      </c>
      <c r="CB2924" s="4" t="s">
        <v>1272</v>
      </c>
      <c r="CC2924" s="26" t="n">
        <v>10.4999397175076</v>
      </c>
      <c r="CD2924" s="6" t="n">
        <v>0.582679328433238</v>
      </c>
      <c r="CE2924" s="25" t="n">
        <v>46231</v>
      </c>
      <c r="CF2924" s="6" t="n">
        <v>0.257188992693927</v>
      </c>
      <c r="CG2924" s="6" t="n">
        <v>0.3354990541921</v>
      </c>
      <c r="CH2924" s="6" t="n">
        <v>0.231692321296502</v>
      </c>
      <c r="CI2924" s="6" t="n">
        <v>-0.309409912184612</v>
      </c>
      <c r="CJ2924" s="6" t="n">
        <v>0.0445991719984945</v>
      </c>
      <c r="CK2924" s="7" t="n">
        <v>1.22362869198312</v>
      </c>
      <c r="CL2924" s="6" t="n">
        <v>-0.0165824915824916</v>
      </c>
      <c r="CM2924" s="4" t="s">
        <v>425</v>
      </c>
    </row>
    <row r="2925" customFormat="false" ht="15" hidden="false" customHeight="false" outlineLevel="0" collapsed="false">
      <c r="A2925" s="4" t="s">
        <v>49</v>
      </c>
      <c r="B2925" s="4" t="s">
        <v>50</v>
      </c>
      <c r="C2925" s="25" t="n">
        <v>46203</v>
      </c>
      <c r="D2925" s="4" t="s">
        <v>181</v>
      </c>
      <c r="E2925" s="4" t="s">
        <v>445</v>
      </c>
      <c r="F2925" s="4" t="s">
        <v>55</v>
      </c>
      <c r="G2925" s="4" t="s">
        <v>446</v>
      </c>
      <c r="H2925" s="5" t="n">
        <v>650</v>
      </c>
      <c r="I2925" s="25" t="n">
        <v>46221</v>
      </c>
      <c r="J2925" s="4" t="s">
        <v>934</v>
      </c>
      <c r="K2925" s="4" t="s">
        <v>444</v>
      </c>
      <c r="L2925" s="4" t="s">
        <v>421</v>
      </c>
      <c r="M2925" s="25" t="n">
        <v>46220</v>
      </c>
      <c r="N2925" s="25" t="n">
        <v>46223</v>
      </c>
      <c r="O2925" s="25" t="n">
        <v>46224</v>
      </c>
      <c r="P2925" s="25" t="n">
        <v>46223</v>
      </c>
      <c r="Q2925" s="6" t="n">
        <v>0.0139799579364099</v>
      </c>
      <c r="R2925" s="6" t="n">
        <v>-0.0512445095168375</v>
      </c>
      <c r="S2925" s="6" t="n">
        <v>-0.0207690329218107</v>
      </c>
      <c r="T2925" s="6" t="n">
        <v>-0.0580335845022382</v>
      </c>
      <c r="U2925" s="6" t="n">
        <v>0.00483231301866693</v>
      </c>
      <c r="V2925" s="6" t="n">
        <v>0.00456801339306823</v>
      </c>
      <c r="W2925" s="6" t="n">
        <v>-0.0628658975209051</v>
      </c>
      <c r="X2925" s="6" t="n">
        <v>-0.0626015978953064</v>
      </c>
      <c r="Y2925" s="6" t="n">
        <v>0.0044260705263498</v>
      </c>
      <c r="Z2925" s="6" t="n">
        <v>-0.062459655028588</v>
      </c>
      <c r="AA2925" s="6" t="n">
        <v>-0.036115178135676</v>
      </c>
      <c r="AB2925" s="6" t="n">
        <v>-0.0512445095168375</v>
      </c>
      <c r="AC2925" s="6" t="n">
        <v>0.0512445095168375</v>
      </c>
      <c r="AD2925" s="6" t="n">
        <v>0.0188506588579796</v>
      </c>
      <c r="AE2925" s="7" t="n">
        <v>0.19741100323625</v>
      </c>
      <c r="AF2925" s="7" t="n">
        <v>1.66039394088867</v>
      </c>
      <c r="AG2925" s="26" t="n">
        <v>808.3</v>
      </c>
      <c r="AH2925" s="6" t="n">
        <v>-0.0113142927038101</v>
      </c>
      <c r="AI2925" s="6" t="n">
        <v>0.029812714995541</v>
      </c>
      <c r="AJ2925" s="6" t="n">
        <v>-0.00197555253735038</v>
      </c>
      <c r="AK2925" s="6" t="n">
        <v>-0.141702133414416</v>
      </c>
      <c r="AL2925" s="6" t="n">
        <v>-0.189968585637381</v>
      </c>
      <c r="AM2925" s="6" t="n">
        <v>0.00497581467839159</v>
      </c>
      <c r="AN2925" s="6" t="n">
        <v>0.0248369003171494</v>
      </c>
      <c r="AO2925" s="6" t="n">
        <v>-0.0342110447173158</v>
      </c>
      <c r="AP2925" s="6" t="n">
        <v>-0.0504957646595309</v>
      </c>
      <c r="AQ2925" s="6" t="n">
        <v>-0.0491397035210184</v>
      </c>
      <c r="AR2925" s="4" t="s">
        <v>448</v>
      </c>
      <c r="AS2925" s="4" t="s">
        <v>449</v>
      </c>
      <c r="AT2925" s="5" t="n">
        <v>79362.78</v>
      </c>
      <c r="AU2925" s="6" t="n">
        <v>0.0244297807414982</v>
      </c>
      <c r="AV2925" s="6" t="n">
        <v>0.035932114363108</v>
      </c>
      <c r="AZ2925" s="5" t="n">
        <v>19059.72</v>
      </c>
      <c r="BA2925" s="6" t="n">
        <v>0.0498209604846214</v>
      </c>
      <c r="BB2925" s="6" t="n">
        <v>-0.00839340202538352</v>
      </c>
      <c r="BC2925" s="6" t="n">
        <v>0.240159429899003</v>
      </c>
      <c r="BD2925" s="7" t="n">
        <v>12.38</v>
      </c>
      <c r="BE2925" s="5" t="n">
        <v>33533.95</v>
      </c>
      <c r="BF2925" s="6" t="n">
        <v>0.0666703352665581</v>
      </c>
      <c r="BG2925" s="6" t="n">
        <v>-0.211728562969232</v>
      </c>
      <c r="BH2925" s="6" t="n">
        <v>-0.788129179323941</v>
      </c>
      <c r="BI2925" s="27" t="n">
        <v>0.0117</v>
      </c>
      <c r="BJ2925" s="27" t="n">
        <v>0.0041</v>
      </c>
      <c r="BK2925" s="27" t="n">
        <v>0.0046</v>
      </c>
      <c r="BL2925" s="5" t="n">
        <v>1244248.522</v>
      </c>
      <c r="BM2925" s="5" t="n">
        <v>74671.29</v>
      </c>
      <c r="BN2925" s="26" t="n">
        <v>16.663010937671</v>
      </c>
      <c r="BO2925" s="7" t="n">
        <v>2.22841518666799</v>
      </c>
      <c r="BP2925" s="6" t="n">
        <v>0.133734244969502</v>
      </c>
      <c r="BR2925" s="26" t="n">
        <v>14.46</v>
      </c>
      <c r="BS2925" s="7" t="n">
        <v>1.85</v>
      </c>
      <c r="BY2925" s="5" t="n">
        <v>14</v>
      </c>
      <c r="BZ2925" s="6" t="n">
        <v>0.065792607751282</v>
      </c>
      <c r="CA2925" s="6" t="n">
        <v>0.262357285298531</v>
      </c>
      <c r="CB2925" s="4" t="s">
        <v>1275</v>
      </c>
      <c r="CC2925" s="26" t="n">
        <v>10.4999397175076</v>
      </c>
      <c r="CD2925" s="6" t="n">
        <v>0.586962533688363</v>
      </c>
      <c r="CE2925" s="25" t="n">
        <v>46231</v>
      </c>
      <c r="CF2925" s="6" t="n">
        <v>0.210876849194523</v>
      </c>
      <c r="CG2925" s="6" t="n">
        <v>0.256057020684052</v>
      </c>
      <c r="CH2925" s="6" t="n">
        <v>0.230417431382742</v>
      </c>
      <c r="CI2925" s="6" t="n">
        <v>-0.100132342525953</v>
      </c>
      <c r="CJ2925" s="6" t="n">
        <v>0.0340409956076135</v>
      </c>
      <c r="CK2925" s="7" t="n">
        <v>1.50537634408602</v>
      </c>
      <c r="CL2925" s="6" t="n">
        <v>-0.118451383599898</v>
      </c>
      <c r="CM2925" s="4" t="s">
        <v>425</v>
      </c>
    </row>
    <row r="2926" customFormat="false" ht="15" hidden="false" customHeight="false" outlineLevel="0" collapsed="false">
      <c r="A2926" s="4" t="s">
        <v>49</v>
      </c>
      <c r="B2926" s="4" t="s">
        <v>50</v>
      </c>
      <c r="C2926" s="25" t="n">
        <v>46203</v>
      </c>
      <c r="D2926" s="4" t="s">
        <v>189</v>
      </c>
      <c r="E2926" s="4" t="s">
        <v>525</v>
      </c>
      <c r="F2926" s="4" t="s">
        <v>55</v>
      </c>
      <c r="G2926" s="4" t="s">
        <v>446</v>
      </c>
      <c r="H2926" s="5" t="n">
        <v>700</v>
      </c>
      <c r="I2926" s="25" t="n">
        <v>46221</v>
      </c>
      <c r="J2926" s="4" t="s">
        <v>540</v>
      </c>
      <c r="K2926" s="4" t="s">
        <v>444</v>
      </c>
      <c r="L2926" s="4" t="s">
        <v>421</v>
      </c>
      <c r="M2926" s="25" t="n">
        <v>46220</v>
      </c>
      <c r="N2926" s="25" t="n">
        <v>46223</v>
      </c>
      <c r="O2926" s="25" t="n">
        <v>46224</v>
      </c>
      <c r="P2926" s="25" t="n">
        <v>46223</v>
      </c>
      <c r="Q2926" s="6" t="n">
        <v>0.0184036102101255</v>
      </c>
      <c r="R2926" s="6" t="n">
        <v>0.0110087931870111</v>
      </c>
      <c r="S2926" s="6" t="n">
        <v>0.00198602931105318</v>
      </c>
      <c r="T2926" s="6" t="n">
        <v>0.0313984327081898</v>
      </c>
      <c r="U2926" s="6" t="n">
        <v>0.00483231301866693</v>
      </c>
      <c r="V2926" s="6" t="n">
        <v>0.00456801339306823</v>
      </c>
      <c r="W2926" s="6" t="n">
        <v>0.0265661196895228</v>
      </c>
      <c r="X2926" s="6" t="n">
        <v>0.0268304193151215</v>
      </c>
      <c r="Y2926" s="6" t="n">
        <v>-0.00721638535559382</v>
      </c>
      <c r="Z2926" s="6" t="n">
        <v>0.0386148180637836</v>
      </c>
      <c r="AA2926" s="6" t="n">
        <v>0.000138475386000092</v>
      </c>
      <c r="AB2926" s="6" t="n">
        <v>0.0110087931870111</v>
      </c>
      <c r="AC2926" s="6" t="n">
        <v>0.0110087931870111</v>
      </c>
      <c r="AD2926" s="6" t="n">
        <v>0.028041265665028</v>
      </c>
      <c r="AE2926" s="7" t="n">
        <v>0.511111111111112</v>
      </c>
      <c r="AF2926" s="7" t="n">
        <v>1.78595456877723</v>
      </c>
      <c r="AG2926" s="26" t="n">
        <v>1418.2</v>
      </c>
      <c r="AH2926" s="6" t="n">
        <v>0.027160136162816</v>
      </c>
      <c r="AI2926" s="6" t="n">
        <v>0.0628794124259906</v>
      </c>
      <c r="AJ2926" s="6" t="n">
        <v>0.0519991098583188</v>
      </c>
      <c r="AK2926" s="6" t="n">
        <v>0.00883207171904887</v>
      </c>
      <c r="AL2926" s="6" t="n">
        <v>0.0058730000651479</v>
      </c>
      <c r="AM2926" s="6" t="n">
        <v>0.00497581467839159</v>
      </c>
      <c r="AN2926" s="6" t="n">
        <v>0.057903597747599</v>
      </c>
      <c r="AO2926" s="6" t="n">
        <v>-0.0220764130954823</v>
      </c>
      <c r="AP2926" s="6" t="n">
        <v>-0.0349258423894467</v>
      </c>
      <c r="AQ2926" s="6" t="n">
        <v>-0.0335697812509342</v>
      </c>
      <c r="AR2926" s="4" t="s">
        <v>448</v>
      </c>
      <c r="AS2926" s="4" t="s">
        <v>449</v>
      </c>
      <c r="AT2926" s="5" t="n">
        <v>45670.78</v>
      </c>
      <c r="AU2926" s="6" t="n">
        <v>0.0634241206177579</v>
      </c>
      <c r="AV2926" s="6" t="n">
        <v>0.0553522452368425</v>
      </c>
      <c r="AZ2926" s="5" t="n">
        <v>14804.5</v>
      </c>
      <c r="BA2926" s="6" t="n">
        <v>0.159481242868029</v>
      </c>
      <c r="BB2926" s="6" t="n">
        <v>0.0804879401650016</v>
      </c>
      <c r="BC2926" s="6" t="n">
        <v>0.324156933601747</v>
      </c>
      <c r="BD2926" s="7" t="n">
        <v>20.65</v>
      </c>
      <c r="BE2926" s="5" t="n">
        <v>24384.35</v>
      </c>
      <c r="BF2926" s="6" t="n">
        <v>0.127106939576953</v>
      </c>
      <c r="BG2926" s="6" t="n">
        <v>0.0874983462997656</v>
      </c>
      <c r="BH2926" s="6" t="n">
        <v>-0.305372622715023</v>
      </c>
      <c r="BI2926" s="27" t="n">
        <v>0.0138</v>
      </c>
      <c r="BJ2926" s="27" t="n">
        <v>0.0035</v>
      </c>
      <c r="BK2926" s="27" t="n">
        <v>0.0249</v>
      </c>
      <c r="BL2926" s="5" t="n">
        <v>1015594.293</v>
      </c>
      <c r="BM2926" s="5" t="n">
        <v>50146.64</v>
      </c>
      <c r="BN2926" s="26" t="n">
        <v>20.2524893592073</v>
      </c>
      <c r="BO2926" s="7" t="n">
        <v>3.01031513872752</v>
      </c>
      <c r="BP2926" s="6" t="n">
        <v>0.148639265294019</v>
      </c>
      <c r="BR2926" s="26" t="n">
        <v>14.46</v>
      </c>
      <c r="BS2926" s="7" t="n">
        <v>1.85</v>
      </c>
      <c r="BY2926" s="5" t="n">
        <v>14</v>
      </c>
      <c r="BZ2926" s="6" t="n">
        <v>0.0655971864072975</v>
      </c>
      <c r="CA2926" s="6" t="n">
        <v>0.262357285298531</v>
      </c>
      <c r="CB2926" s="4" t="s">
        <v>1294</v>
      </c>
      <c r="CC2926" s="26" t="n">
        <v>10.4999397175076</v>
      </c>
      <c r="CD2926" s="6" t="n">
        <v>0.928819584119925</v>
      </c>
      <c r="CE2926" s="25" t="n">
        <v>46231</v>
      </c>
      <c r="CF2926" s="6" t="n">
        <v>0.203605973010417</v>
      </c>
      <c r="CG2926" s="6" t="n">
        <v>0.268747974089999</v>
      </c>
      <c r="CH2926" s="6" t="n">
        <v>0.192632474467438</v>
      </c>
      <c r="CI2926" s="6" t="n">
        <v>-0.28322259872021</v>
      </c>
      <c r="CJ2926" s="6" t="n">
        <v>0.035835468457863</v>
      </c>
      <c r="CK2926" s="7" t="n">
        <v>0.30720383075097</v>
      </c>
      <c r="CL2926" s="6" t="n">
        <v>0.300456568557071</v>
      </c>
      <c r="CM2926" s="4" t="s">
        <v>425</v>
      </c>
    </row>
    <row r="2927" customFormat="false" ht="15" hidden="false" customHeight="false" outlineLevel="0" collapsed="false">
      <c r="A2927" s="4" t="s">
        <v>49</v>
      </c>
      <c r="B2927" s="4" t="s">
        <v>50</v>
      </c>
      <c r="C2927" s="25" t="n">
        <v>46203</v>
      </c>
      <c r="D2927" s="4" t="s">
        <v>215</v>
      </c>
      <c r="E2927" s="4" t="s">
        <v>530</v>
      </c>
      <c r="F2927" s="4" t="s">
        <v>55</v>
      </c>
      <c r="G2927" s="4" t="s">
        <v>446</v>
      </c>
      <c r="H2927" s="5" t="n">
        <v>2000</v>
      </c>
      <c r="I2927" s="25" t="n">
        <v>46221</v>
      </c>
      <c r="J2927" s="4" t="s">
        <v>759</v>
      </c>
      <c r="K2927" s="4" t="s">
        <v>444</v>
      </c>
      <c r="L2927" s="4" t="s">
        <v>421</v>
      </c>
      <c r="M2927" s="25" t="n">
        <v>46220</v>
      </c>
      <c r="N2927" s="25" t="n">
        <v>46223</v>
      </c>
      <c r="O2927" s="25" t="n">
        <v>46224</v>
      </c>
      <c r="P2927" s="25" t="n">
        <v>46223</v>
      </c>
      <c r="Q2927" s="6" t="n">
        <v>0.033938751160016</v>
      </c>
      <c r="R2927" s="6" t="n">
        <v>-0.0202590075650724</v>
      </c>
      <c r="S2927" s="6" t="n">
        <v>0.0102080879466038</v>
      </c>
      <c r="T2927" s="6" t="n">
        <v>0.0238878315415474</v>
      </c>
      <c r="U2927" s="6" t="n">
        <v>0.00483231301866693</v>
      </c>
      <c r="V2927" s="6" t="n">
        <v>0.00456801339306823</v>
      </c>
      <c r="W2927" s="6" t="n">
        <v>0.0190555185228805</v>
      </c>
      <c r="X2927" s="6" t="n">
        <v>0.0193198181484792</v>
      </c>
      <c r="Y2927" s="6" t="n">
        <v>-0.00721638535559382</v>
      </c>
      <c r="Z2927" s="6" t="n">
        <v>0.0311042168971412</v>
      </c>
      <c r="AA2927" s="6" t="n">
        <v>-0.0203872291319399</v>
      </c>
      <c r="AB2927" s="6" t="n">
        <v>-0.0202590075650724</v>
      </c>
      <c r="AC2927" s="6" t="n">
        <v>0.0202590075650724</v>
      </c>
      <c r="AD2927" s="6" t="n">
        <v>0.0196178997307347</v>
      </c>
      <c r="AE2927" s="7" t="n">
        <v>0.777777777777779</v>
      </c>
      <c r="AF2927" s="7" t="n">
        <v>1.76894421957202</v>
      </c>
      <c r="AG2927" s="26" t="n">
        <v>377.15</v>
      </c>
      <c r="AH2927" s="6" t="n">
        <v>2.22044604925031E-016</v>
      </c>
      <c r="AI2927" s="6" t="n">
        <v>-0.0752727718523963</v>
      </c>
      <c r="AJ2927" s="6" t="n">
        <v>-0.0137290794979078</v>
      </c>
      <c r="AK2927" s="6" t="n">
        <v>-0.118832632418021</v>
      </c>
      <c r="AL2927" s="6" t="n">
        <v>-0.152548855651656</v>
      </c>
      <c r="AM2927" s="6" t="n">
        <v>0.00497581467839159</v>
      </c>
      <c r="AN2927" s="6" t="n">
        <v>-0.0802485865307879</v>
      </c>
      <c r="AO2927" s="6" t="n">
        <v>-0.0016841559787536</v>
      </c>
      <c r="AP2927" s="6" t="n">
        <v>0.00440471563674039</v>
      </c>
      <c r="AQ2927" s="6" t="n">
        <v>0.00576077677525289</v>
      </c>
      <c r="AR2927" s="4" t="s">
        <v>448</v>
      </c>
      <c r="AS2927" s="4" t="s">
        <v>449</v>
      </c>
      <c r="AT2927" s="5" t="n">
        <v>14477.49</v>
      </c>
      <c r="AU2927" s="6" t="n">
        <v>0.0463229969342045</v>
      </c>
      <c r="AV2927" s="6" t="n">
        <v>0.0213562548104838</v>
      </c>
      <c r="AZ2927" s="5" t="n">
        <v>4122.96</v>
      </c>
      <c r="BA2927" s="6" t="n">
        <v>0.2563565003291</v>
      </c>
      <c r="BB2927" s="6" t="n">
        <v>0.0239435745240963</v>
      </c>
      <c r="BC2927" s="6" t="n">
        <v>0.284784171841942</v>
      </c>
      <c r="BD2927" s="7" t="n">
        <v>4.15</v>
      </c>
      <c r="BE2927" s="5" t="n">
        <v>7928.43</v>
      </c>
      <c r="BF2927" s="6" t="n">
        <v>0.092177058637966</v>
      </c>
      <c r="BG2927" s="6" t="n">
        <v>0.102029408540016</v>
      </c>
      <c r="BH2927" s="6" t="n">
        <v>-0.446802344836723</v>
      </c>
      <c r="BI2927" s="27" t="n">
        <v>0.0118</v>
      </c>
      <c r="BJ2927" s="27" t="n">
        <v>0.0027</v>
      </c>
      <c r="BK2927" s="27" t="n">
        <v>0.0053</v>
      </c>
      <c r="BL2927" s="5" t="n">
        <v>375132.2475</v>
      </c>
      <c r="BM2927" s="5" t="n">
        <v>14007.7</v>
      </c>
      <c r="BN2927" s="26" t="n">
        <v>26.7804312985001</v>
      </c>
      <c r="BO2927" s="7" t="n">
        <v>2.77467573811236</v>
      </c>
      <c r="BP2927" s="6" t="n">
        <v>0.103608329051361</v>
      </c>
      <c r="BR2927" s="26" t="n">
        <v>14.46</v>
      </c>
      <c r="BS2927" s="7" t="n">
        <v>1.85</v>
      </c>
      <c r="BY2927" s="5" t="n">
        <v>14</v>
      </c>
      <c r="BZ2927" s="6" t="n">
        <v>0.065792607751282</v>
      </c>
      <c r="CA2927" s="6" t="n">
        <v>0.2467994679861</v>
      </c>
      <c r="CB2927" s="4" t="s">
        <v>1291</v>
      </c>
      <c r="CC2927" s="26" t="n">
        <v>10.4999397175076</v>
      </c>
      <c r="CD2927" s="6" t="n">
        <v>1.55053190961148</v>
      </c>
      <c r="CE2927" s="25" t="n">
        <v>46231</v>
      </c>
      <c r="CF2927" s="6" t="n">
        <v>0.254038344872091</v>
      </c>
      <c r="CG2927" s="6" t="n">
        <v>0.304818251428101</v>
      </c>
      <c r="CH2927" s="6" t="n">
        <v>0.204124113275018</v>
      </c>
      <c r="CI2927" s="6" t="n">
        <v>-0.330341564789255</v>
      </c>
      <c r="CJ2927" s="6" t="n">
        <v>0.0405180151301449</v>
      </c>
      <c r="CK2927" s="7" t="n">
        <v>0.499999999999998</v>
      </c>
      <c r="CL2927" s="6" t="n">
        <v>0.121916167664671</v>
      </c>
      <c r="CM2927" s="4" t="s">
        <v>425</v>
      </c>
    </row>
    <row r="2928" customFormat="false" ht="15" hidden="false" customHeight="false" outlineLevel="0" collapsed="false">
      <c r="A2928" s="4" t="s">
        <v>49</v>
      </c>
      <c r="B2928" s="4" t="s">
        <v>50</v>
      </c>
      <c r="C2928" s="25" t="n">
        <v>46203</v>
      </c>
      <c r="D2928" s="4" t="s">
        <v>261</v>
      </c>
      <c r="E2928" s="4" t="s">
        <v>643</v>
      </c>
      <c r="F2928" s="4" t="s">
        <v>55</v>
      </c>
      <c r="G2928" s="4" t="s">
        <v>446</v>
      </c>
      <c r="H2928" s="5" t="n">
        <v>8000</v>
      </c>
      <c r="I2928" s="25" t="n">
        <v>46221</v>
      </c>
      <c r="J2928" s="4" t="s">
        <v>1286</v>
      </c>
      <c r="K2928" s="4" t="s">
        <v>444</v>
      </c>
      <c r="L2928" s="4" t="s">
        <v>421</v>
      </c>
      <c r="M2928" s="25" t="n">
        <v>46220</v>
      </c>
      <c r="N2928" s="25" t="n">
        <v>46223</v>
      </c>
      <c r="O2928" s="25" t="n">
        <v>46224</v>
      </c>
      <c r="P2928" s="25" t="n">
        <v>46223</v>
      </c>
      <c r="Q2928" s="6" t="n">
        <v>0.00522714312868278</v>
      </c>
      <c r="R2928" s="6" t="n">
        <v>0.0566323154013426</v>
      </c>
      <c r="S2928" s="6" t="n">
        <v>0.00286327845382961</v>
      </c>
      <c r="T2928" s="6" t="n">
        <v>0.064722736983855</v>
      </c>
      <c r="U2928" s="6" t="n">
        <v>0.00483231301866693</v>
      </c>
      <c r="V2928" s="6" t="n">
        <v>0.00456801339306823</v>
      </c>
      <c r="W2928" s="6" t="n">
        <v>0.0598904239651881</v>
      </c>
      <c r="X2928" s="6" t="n">
        <v>0.0601547235907868</v>
      </c>
      <c r="Y2928" s="6" t="n">
        <v>-0.00721638535559382</v>
      </c>
      <c r="Z2928" s="6" t="n">
        <v>0.0719391223394488</v>
      </c>
      <c r="AA2928" s="6" t="n">
        <v>0.0235416469698404</v>
      </c>
      <c r="AB2928" s="6" t="n">
        <v>0.0566323154013426</v>
      </c>
      <c r="AC2928" s="6" t="n">
        <v>0.0566323154013426</v>
      </c>
      <c r="AD2928" s="6" t="n">
        <v>0.043017868960953</v>
      </c>
      <c r="AE2928" s="7" t="n">
        <v>0.958241758241759</v>
      </c>
      <c r="AF2928" s="7" t="n">
        <v>7.51697010370639</v>
      </c>
      <c r="AG2928" s="26" t="n">
        <v>105.22</v>
      </c>
      <c r="AH2928" s="6" t="n">
        <v>0.0172080433101316</v>
      </c>
      <c r="AI2928" s="6" t="n">
        <v>-0.025470037973511</v>
      </c>
      <c r="AJ2928" s="6" t="n">
        <v>-0.0695083126989744</v>
      </c>
      <c r="AK2928" s="6" t="n">
        <v>-0.138006667857131</v>
      </c>
      <c r="AL2928" s="6" t="n">
        <v>-0.0240061082548133</v>
      </c>
      <c r="AM2928" s="6" t="n">
        <v>0.00497581467839159</v>
      </c>
      <c r="AN2928" s="6" t="n">
        <v>-0.0304458526519026</v>
      </c>
      <c r="AO2928" s="6" t="n">
        <v>-0.00383654532476796</v>
      </c>
      <c r="AP2928" s="6" t="n">
        <v>0.0394361170592432</v>
      </c>
      <c r="AQ2928" s="6" t="n">
        <v>0.0407921781977557</v>
      </c>
      <c r="AR2928" s="4" t="s">
        <v>448</v>
      </c>
      <c r="AS2928" s="4" t="s">
        <v>449</v>
      </c>
      <c r="AT2928" s="5" t="n">
        <v>32897.26</v>
      </c>
      <c r="AU2928" s="6" t="n">
        <v>0.0291991537964345</v>
      </c>
      <c r="AV2928" s="6" t="n">
        <v>0.0230290900315704</v>
      </c>
      <c r="AZ2928" s="5" t="n">
        <v>5253.29</v>
      </c>
      <c r="BA2928" s="6" t="n">
        <v>2.13629253731343</v>
      </c>
      <c r="BB2928" s="6" t="n">
        <v>0.00539318789460896</v>
      </c>
      <c r="BC2928" s="6" t="n">
        <v>0.159687767309496</v>
      </c>
      <c r="BD2928" s="7" t="n">
        <v>4.57</v>
      </c>
      <c r="BE2928" s="5" t="n">
        <v>10798.36</v>
      </c>
      <c r="BF2928" s="6" t="n">
        <v>0.0208232299025628</v>
      </c>
      <c r="BG2928" s="6" t="n">
        <v>0.061831430447584</v>
      </c>
      <c r="BH2928" s="6" t="n">
        <v>0.674992262457444</v>
      </c>
      <c r="BI2928" s="27" t="n">
        <v>0.0278</v>
      </c>
      <c r="BJ2928" s="27" t="n">
        <v>0.0028</v>
      </c>
      <c r="BK2928" s="27" t="n">
        <v>0.0104</v>
      </c>
      <c r="BL2928" s="5" t="n">
        <v>120928.8199</v>
      </c>
      <c r="BM2928" s="5" t="n">
        <v>18578.99</v>
      </c>
      <c r="BN2928" s="26" t="n">
        <v>6.50890171640116</v>
      </c>
      <c r="BO2928" s="7" t="n">
        <v>0.84773249428986</v>
      </c>
      <c r="BP2928" s="6" t="n">
        <v>0.130242017966524</v>
      </c>
      <c r="BR2928" s="26" t="n">
        <v>14.46</v>
      </c>
      <c r="BS2928" s="7" t="n">
        <v>1.85</v>
      </c>
      <c r="BY2928" s="5" t="n">
        <v>14</v>
      </c>
      <c r="BZ2928" s="6" t="n">
        <v>0.065792607751282</v>
      </c>
      <c r="CA2928" s="6" t="n">
        <v>0.240798683016669</v>
      </c>
      <c r="CB2928" s="4" t="s">
        <v>1295</v>
      </c>
      <c r="CC2928" s="26" t="n">
        <v>14.3930112878412</v>
      </c>
      <c r="CD2928" s="6" t="n">
        <v>-0.547773458504843</v>
      </c>
      <c r="CE2928" s="25" t="n">
        <v>46231</v>
      </c>
      <c r="CF2928" s="6" t="n">
        <v>0.293641253659409</v>
      </c>
      <c r="CG2928" s="6" t="n">
        <v>0.376055143257324</v>
      </c>
      <c r="CH2928" s="6" t="n">
        <v>0.29204546434423</v>
      </c>
      <c r="CI2928" s="6" t="n">
        <v>-0.223397234207242</v>
      </c>
      <c r="CJ2928" s="6" t="n">
        <v>0.0500141817150421</v>
      </c>
      <c r="CK2928" s="7" t="n">
        <v>1.13232514177694</v>
      </c>
      <c r="CL2928" s="6" t="n">
        <v>-0.0599999999999999</v>
      </c>
      <c r="CM2928" s="4" t="s">
        <v>425</v>
      </c>
    </row>
    <row r="2929" customFormat="false" ht="15" hidden="false" customHeight="false" outlineLevel="0" collapsed="false">
      <c r="A2929" s="4" t="s">
        <v>49</v>
      </c>
      <c r="B2929" s="4" t="s">
        <v>50</v>
      </c>
      <c r="C2929" s="25" t="n">
        <v>46203</v>
      </c>
      <c r="D2929" s="4" t="s">
        <v>313</v>
      </c>
      <c r="E2929" s="4" t="s">
        <v>539</v>
      </c>
      <c r="F2929" s="4" t="s">
        <v>55</v>
      </c>
      <c r="G2929" s="4" t="s">
        <v>446</v>
      </c>
      <c r="H2929" s="5" t="n">
        <v>31100</v>
      </c>
      <c r="I2929" s="25" t="n">
        <v>46221</v>
      </c>
      <c r="J2929" s="4" t="s">
        <v>1085</v>
      </c>
      <c r="K2929" s="4" t="s">
        <v>444</v>
      </c>
      <c r="L2929" s="4" t="s">
        <v>421</v>
      </c>
      <c r="M2929" s="25" t="n">
        <v>46220</v>
      </c>
      <c r="N2929" s="25" t="n">
        <v>46223</v>
      </c>
      <c r="O2929" s="25" t="n">
        <v>46224</v>
      </c>
      <c r="P2929" s="25" t="n">
        <v>46223</v>
      </c>
      <c r="Q2929" s="6" t="n">
        <v>-0.00589473684210529</v>
      </c>
      <c r="R2929" s="6" t="n">
        <v>-0.0288013553578992</v>
      </c>
      <c r="S2929" s="6" t="n">
        <v>0.00915830789358929</v>
      </c>
      <c r="T2929" s="6" t="n">
        <v>-0.0255377843064152</v>
      </c>
      <c r="U2929" s="6" t="n">
        <v>0.00483231301866693</v>
      </c>
      <c r="V2929" s="6" t="n">
        <v>0.00456801339306823</v>
      </c>
      <c r="W2929" s="6" t="n">
        <v>-0.0303700973250821</v>
      </c>
      <c r="X2929" s="6" t="n">
        <v>-0.0301057976994834</v>
      </c>
      <c r="Y2929" s="6" t="n">
        <v>0.0044260705263498</v>
      </c>
      <c r="Z2929" s="6" t="n">
        <v>-0.029963854832765</v>
      </c>
      <c r="AA2929" s="6" t="n">
        <v>0.00169419737399412</v>
      </c>
      <c r="AB2929" s="6" t="n">
        <v>-0.0288013553578992</v>
      </c>
      <c r="AC2929" s="6" t="n">
        <v>0.0288013553578992</v>
      </c>
      <c r="AD2929" s="6" t="n">
        <v>0.0398136382888606</v>
      </c>
      <c r="AE2929" s="7" t="n">
        <v>0.234042553191489</v>
      </c>
      <c r="AF2929" s="7" t="n">
        <v>1.52272003164694</v>
      </c>
      <c r="AG2929" s="26" t="n">
        <v>23.75</v>
      </c>
      <c r="AH2929" s="6" t="n">
        <v>0.0046531302876478</v>
      </c>
      <c r="AI2929" s="6" t="n">
        <v>-0.00586019254918346</v>
      </c>
      <c r="AJ2929" s="6" t="n">
        <v>0.226756198347108</v>
      </c>
      <c r="AK2929" s="6" t="n">
        <v>0.0235461663882122</v>
      </c>
      <c r="AL2929" s="6" t="n">
        <v>0.208103209950931</v>
      </c>
      <c r="AM2929" s="6" t="n">
        <v>0.00497581467839159</v>
      </c>
      <c r="AN2929" s="6" t="n">
        <v>-0.0108360072275751</v>
      </c>
      <c r="AO2929" s="6" t="n">
        <v>-0.0142610198789976</v>
      </c>
      <c r="AP2929" s="6" t="n">
        <v>-0.0293863439930857</v>
      </c>
      <c r="AQ2929" s="6" t="n">
        <v>-0.0280302828545732</v>
      </c>
      <c r="AR2929" s="4" t="s">
        <v>448</v>
      </c>
      <c r="AS2929" s="4" t="s">
        <v>449</v>
      </c>
      <c r="AT2929" s="5" t="n">
        <v>8044.32</v>
      </c>
      <c r="AU2929" s="6" t="n">
        <v>0.0590372675713675</v>
      </c>
      <c r="AV2929" s="6" t="n">
        <v>0.0514214014037564</v>
      </c>
      <c r="AZ2929" s="5" t="n">
        <v>1070.99</v>
      </c>
      <c r="BA2929" s="6" t="n">
        <v>0.336949330270763</v>
      </c>
      <c r="BB2929" s="6" t="n">
        <v>0.0024054210890847</v>
      </c>
      <c r="BC2929" s="6" t="n">
        <v>0.133136175587247</v>
      </c>
      <c r="BD2929" s="7" t="n">
        <v>0.34</v>
      </c>
      <c r="BE2929" s="5" t="n">
        <v>2786.46</v>
      </c>
      <c r="BF2929" s="6" t="n">
        <v>0.17499272603069</v>
      </c>
      <c r="BG2929" s="6" t="n">
        <v>0.25472740125475</v>
      </c>
      <c r="BH2929" s="6" t="n">
        <v>0.38896517728249</v>
      </c>
      <c r="BI2929" s="27" t="n">
        <v>0.013</v>
      </c>
      <c r="BJ2929" s="27" t="n">
        <v>0.002</v>
      </c>
      <c r="BK2929" s="27" t="n">
        <v>0.009</v>
      </c>
      <c r="BL2929" s="5" t="n">
        <v>74526.90625</v>
      </c>
      <c r="BM2929" s="5" t="n">
        <v>3475.58</v>
      </c>
      <c r="BN2929" s="26" t="n">
        <v>21.4430127489513</v>
      </c>
      <c r="BO2929" s="7" t="n">
        <v>1.459537261655</v>
      </c>
      <c r="BP2929" s="6" t="n">
        <v>0.0680658673640149</v>
      </c>
      <c r="BR2929" s="26" t="n">
        <v>14.46</v>
      </c>
      <c r="BS2929" s="7" t="n">
        <v>1.85</v>
      </c>
      <c r="BY2929" s="5" t="n">
        <v>14</v>
      </c>
      <c r="BZ2929" s="6" t="n">
        <v>0.065792607751282</v>
      </c>
      <c r="CA2929" s="6" t="n">
        <v>0.240798683016669</v>
      </c>
      <c r="CB2929" s="4" t="s">
        <v>1298</v>
      </c>
      <c r="CC2929" s="26" t="n">
        <v>10.4999397175076</v>
      </c>
      <c r="CD2929" s="6" t="n">
        <v>1.04220341505363</v>
      </c>
      <c r="CE2929" s="25" t="n">
        <v>46231</v>
      </c>
      <c r="CF2929" s="6" t="n">
        <v>0.323997068597656</v>
      </c>
      <c r="CG2929" s="6" t="n">
        <v>0.391687787818257</v>
      </c>
      <c r="CH2929" s="6" t="n">
        <v>0.290064552907366</v>
      </c>
      <c r="CI2929" s="6" t="n">
        <v>-0.259449587328068</v>
      </c>
      <c r="CJ2929" s="6" t="n">
        <v>0.0537907666243117</v>
      </c>
      <c r="CK2929" s="7" t="n">
        <v>0.535433070866142</v>
      </c>
      <c r="CL2929" s="6" t="n">
        <v>-0.099979516493986</v>
      </c>
      <c r="CM2929" s="4" t="s">
        <v>425</v>
      </c>
    </row>
    <row r="2930" customFormat="false" ht="15" hidden="false" customHeight="false" outlineLevel="0" collapsed="false">
      <c r="A2930" s="4" t="s">
        <v>49</v>
      </c>
      <c r="B2930" s="4" t="s">
        <v>50</v>
      </c>
      <c r="C2930" s="25" t="n">
        <v>46203</v>
      </c>
      <c r="D2930" s="4" t="s">
        <v>253</v>
      </c>
      <c r="E2930" s="4" t="s">
        <v>723</v>
      </c>
      <c r="G2930" s="4" t="s">
        <v>427</v>
      </c>
      <c r="H2930" s="5" t="n">
        <v>725</v>
      </c>
      <c r="I2930" s="25" t="n">
        <v>46223</v>
      </c>
      <c r="J2930" s="4" t="s">
        <v>1458</v>
      </c>
      <c r="K2930" s="4" t="s">
        <v>5</v>
      </c>
      <c r="L2930" s="4" t="s">
        <v>421</v>
      </c>
      <c r="M2930" s="25" t="n">
        <v>46220</v>
      </c>
      <c r="N2930" s="25" t="n">
        <v>46223</v>
      </c>
      <c r="O2930" s="25" t="n">
        <v>46224</v>
      </c>
      <c r="P2930" s="25" t="n">
        <v>46224</v>
      </c>
      <c r="Q2930" s="6" t="n">
        <v>-0.00962456836382331</v>
      </c>
      <c r="R2930" s="6" t="n">
        <v>-0.000370919881305665</v>
      </c>
      <c r="S2930" s="6" t="n">
        <v>-0.0348794063079777</v>
      </c>
      <c r="T2930" s="6" t="n">
        <v>-0.0448748945531067</v>
      </c>
      <c r="U2930" s="6" t="n">
        <v>0.00483231301866693</v>
      </c>
      <c r="V2930" s="6" t="n">
        <v>0.00514054782369611</v>
      </c>
      <c r="W2930" s="6" t="n">
        <v>-0.0497072075717736</v>
      </c>
      <c r="X2930" s="6" t="n">
        <v>-0.0500154423768028</v>
      </c>
      <c r="AA2930" s="6" t="n">
        <v>-0.0077922077922078</v>
      </c>
      <c r="AB2930" s="6" t="n">
        <v>-0.0348794063079777</v>
      </c>
      <c r="AC2930" s="6" t="n">
        <v>0.0348794063079777</v>
      </c>
      <c r="AD2930" s="6" t="n">
        <v>0.0680519480519481</v>
      </c>
      <c r="AE2930" s="7" t="n">
        <v>0.106870229007633</v>
      </c>
      <c r="AF2930" s="7" t="n">
        <v>3.24185222568299</v>
      </c>
      <c r="AG2930" s="26" t="n">
        <v>1361.1</v>
      </c>
      <c r="AH2930" s="6" t="n">
        <v>0.0777575421648586</v>
      </c>
      <c r="AI2930" s="6" t="n">
        <v>0.22787550744249</v>
      </c>
      <c r="AJ2930" s="6" t="n">
        <v>0.193842645381984</v>
      </c>
      <c r="AK2930" s="6" t="n">
        <v>0.0131039632477259</v>
      </c>
      <c r="AL2930" s="6" t="n">
        <v>0.471941728248434</v>
      </c>
      <c r="AM2930" s="6" t="n">
        <v>0.0102360064790357</v>
      </c>
      <c r="AN2930" s="6" t="n">
        <v>0.217639500963454</v>
      </c>
      <c r="AO2930" s="6" t="n">
        <v>0.00569011918492901</v>
      </c>
      <c r="AP2930" s="6" t="n">
        <v>0.189004229142638</v>
      </c>
      <c r="AQ2930" s="6" t="n">
        <v>0.19036029028115</v>
      </c>
      <c r="AR2930" s="4" t="s">
        <v>422</v>
      </c>
      <c r="AS2930" s="4" t="s">
        <v>102</v>
      </c>
      <c r="AT2930" s="5" t="n">
        <v>2448</v>
      </c>
      <c r="AU2930" s="6" t="n">
        <v>0.276662320730117</v>
      </c>
      <c r="AV2930" s="6" t="n">
        <v>0.0812720848056536</v>
      </c>
      <c r="AW2930" s="5" t="n">
        <v>203</v>
      </c>
      <c r="AX2930" s="6" t="n">
        <v>0.0829248366013072</v>
      </c>
      <c r="AY2930" s="6" t="n">
        <v>0.0543459578529369</v>
      </c>
      <c r="AZ2930" s="5" t="n">
        <v>220</v>
      </c>
      <c r="BA2930" s="6" t="n">
        <v>0.795918367346939</v>
      </c>
      <c r="BB2930" s="6" t="n">
        <v>0.195652173913044</v>
      </c>
      <c r="BC2930" s="6" t="n">
        <v>0.0898692810457516</v>
      </c>
      <c r="BD2930" s="7" t="n">
        <v>3.44</v>
      </c>
      <c r="BL2930" s="5" t="n">
        <v>87110.4</v>
      </c>
      <c r="BM2930" s="5" t="n">
        <v>552.5</v>
      </c>
      <c r="BN2930" s="26" t="n">
        <v>157.665882352941</v>
      </c>
      <c r="BO2930" s="7" t="n">
        <v>5.43556720329465</v>
      </c>
      <c r="BP2930" s="6" t="n">
        <v>0.0344752277548983</v>
      </c>
      <c r="BQ2930" s="7" t="n">
        <v>0</v>
      </c>
      <c r="BR2930" s="26" t="n">
        <v>22.93</v>
      </c>
      <c r="BS2930" s="7" t="n">
        <v>3.46</v>
      </c>
      <c r="BT2930" s="4" t="s">
        <v>1443</v>
      </c>
      <c r="BU2930" s="5" t="n">
        <v>-743</v>
      </c>
      <c r="BV2930" s="5" t="n">
        <v>479</v>
      </c>
      <c r="BW2930" s="5" t="n">
        <v>-1222</v>
      </c>
      <c r="BX2930" s="7" t="n">
        <v>-1.34358047016275</v>
      </c>
      <c r="BY2930" s="5" t="n">
        <v>0</v>
      </c>
      <c r="CE2930" s="25" t="n">
        <v>46231</v>
      </c>
      <c r="CF2930" s="6" t="n">
        <v>0.477012141949777</v>
      </c>
      <c r="CG2930" s="6" t="n">
        <v>0.570906699594762</v>
      </c>
      <c r="CH2930" s="6" t="n">
        <v>0.414873046633694</v>
      </c>
      <c r="CI2930" s="6" t="n">
        <v>-0.273308498694835</v>
      </c>
      <c r="CJ2930" s="6" t="n">
        <v>0.0702411873840445</v>
      </c>
      <c r="CK2930" s="7" t="n">
        <v>0.496566296883254</v>
      </c>
      <c r="CL2930" s="6" t="n">
        <v>-0.115325566099784</v>
      </c>
      <c r="CM2930" s="4" t="s">
        <v>425</v>
      </c>
    </row>
    <row r="2931" customFormat="false" ht="15" hidden="false" customHeight="false" outlineLevel="0" collapsed="false">
      <c r="A2931" s="4" t="s">
        <v>49</v>
      </c>
      <c r="B2931" s="4" t="s">
        <v>50</v>
      </c>
      <c r="C2931" s="25" t="n">
        <v>46203</v>
      </c>
      <c r="D2931" s="4" t="s">
        <v>302</v>
      </c>
      <c r="E2931" s="4" t="s">
        <v>535</v>
      </c>
      <c r="F2931" s="4" t="s">
        <v>64</v>
      </c>
      <c r="G2931" s="4" t="s">
        <v>536</v>
      </c>
      <c r="H2931" s="5" t="n">
        <v>50</v>
      </c>
      <c r="I2931" s="25" t="n">
        <v>46223</v>
      </c>
      <c r="J2931" s="4" t="s">
        <v>934</v>
      </c>
      <c r="K2931" s="4" t="s">
        <v>6</v>
      </c>
      <c r="L2931" s="4" t="s">
        <v>421</v>
      </c>
      <c r="M2931" s="25" t="n">
        <v>46220</v>
      </c>
      <c r="N2931" s="25" t="n">
        <v>46223</v>
      </c>
      <c r="O2931" s="25" t="n">
        <v>46224</v>
      </c>
      <c r="P2931" s="25" t="n">
        <v>46223</v>
      </c>
      <c r="Q2931" s="6" t="n">
        <v>-0.00373800016990911</v>
      </c>
      <c r="R2931" s="6" t="n">
        <v>0.0150081009635883</v>
      </c>
      <c r="S2931" s="6" t="n">
        <v>0.0160463748634798</v>
      </c>
      <c r="T2931" s="6" t="n">
        <v>0.027316475657159</v>
      </c>
      <c r="U2931" s="6" t="n">
        <v>0.00483231301866693</v>
      </c>
      <c r="V2931" s="6" t="n">
        <v>0.0156391168761574</v>
      </c>
      <c r="W2931" s="6" t="n">
        <v>0.0224841626384921</v>
      </c>
      <c r="X2931" s="6" t="n">
        <v>0.0116773587810016</v>
      </c>
      <c r="Y2931" s="6" t="n">
        <v>0.00735631148352234</v>
      </c>
      <c r="Z2931" s="6" t="n">
        <v>0.0199601641736367</v>
      </c>
      <c r="AA2931" s="6" t="n">
        <v>0.00349620533810868</v>
      </c>
      <c r="AB2931" s="6" t="n">
        <v>0.0150081009635883</v>
      </c>
      <c r="AC2931" s="6" t="n">
        <v>0.0150081009635883</v>
      </c>
      <c r="AD2931" s="6" t="n">
        <v>0.0297603820243882</v>
      </c>
      <c r="AE2931" s="7" t="n">
        <v>0.71919770773639</v>
      </c>
      <c r="AF2931" s="7" t="n">
        <v>1.89967996261024</v>
      </c>
      <c r="AG2931" s="26" t="n">
        <v>11771</v>
      </c>
      <c r="AH2931" s="6" t="n">
        <v>0.0214335300242972</v>
      </c>
      <c r="AI2931" s="6" t="n">
        <v>0.0333596699148449</v>
      </c>
      <c r="AJ2931" s="6" t="n">
        <v>-0.00118795078489675</v>
      </c>
      <c r="AK2931" s="6" t="n">
        <v>-0.00165153257348094</v>
      </c>
      <c r="AL2931" s="6" t="n">
        <v>-0.031692586600486</v>
      </c>
      <c r="AM2931" s="6" t="n">
        <v>-0.0191228850179092</v>
      </c>
      <c r="AN2931" s="6" t="n">
        <v>0.052482554932754</v>
      </c>
      <c r="AO2931" s="6" t="n">
        <v>-0.0114106168347939</v>
      </c>
      <c r="AP2931" s="6" t="n">
        <v>-0.0491979493963948</v>
      </c>
      <c r="AQ2931" s="6" t="n">
        <v>-0.0478418882578823</v>
      </c>
      <c r="AR2931" s="4" t="s">
        <v>422</v>
      </c>
      <c r="AS2931" s="4" t="s">
        <v>102</v>
      </c>
      <c r="AT2931" s="5" t="n">
        <v>24648.2</v>
      </c>
      <c r="AU2931" s="6" t="n">
        <v>0.158527786721315</v>
      </c>
      <c r="AV2931" s="6" t="n">
        <v>-0.0446237849072093</v>
      </c>
      <c r="AW2931" s="5" t="n">
        <v>5002.2</v>
      </c>
      <c r="AX2931" s="6" t="n">
        <v>0.202943825512614</v>
      </c>
      <c r="AY2931" s="6" t="n">
        <v>-0.00254936029544228</v>
      </c>
      <c r="AZ2931" s="5" t="n">
        <v>2599.28</v>
      </c>
      <c r="BA2931" s="6" t="n">
        <v>0.167743384698324</v>
      </c>
      <c r="BB2931" s="6" t="n">
        <v>-0.128565489680698</v>
      </c>
      <c r="BC2931" s="6" t="n">
        <v>0.105455165083049</v>
      </c>
      <c r="BD2931" s="7" t="n">
        <v>88.36</v>
      </c>
      <c r="BL2931" s="5" t="n">
        <v>346867.828</v>
      </c>
      <c r="BM2931" s="5" t="n">
        <v>8165.64</v>
      </c>
      <c r="BN2931" s="26" t="n">
        <v>42.4789518029205</v>
      </c>
      <c r="BO2931" s="7" t="n">
        <v>4.52690945889475</v>
      </c>
      <c r="BP2931" s="6" t="n">
        <v>0.106568294808619</v>
      </c>
      <c r="BQ2931" s="7" t="n">
        <v>0.2973062847266</v>
      </c>
      <c r="BR2931" s="26" t="n">
        <v>14.2</v>
      </c>
      <c r="BS2931" s="7" t="n">
        <v>2.13</v>
      </c>
      <c r="BT2931" s="4" t="s">
        <v>1443</v>
      </c>
      <c r="BU2931" s="5" t="n">
        <v>15315.86</v>
      </c>
      <c r="BV2931" s="5" t="n">
        <v>9677.77</v>
      </c>
      <c r="BW2931" s="5" t="n">
        <v>5638.09</v>
      </c>
      <c r="BX2931" s="7" t="n">
        <v>1.87564722422247</v>
      </c>
      <c r="BY2931" s="5" t="n">
        <v>3</v>
      </c>
      <c r="BZ2931" s="6" t="n">
        <v>0.180320325400312</v>
      </c>
      <c r="CA2931" s="6" t="n">
        <v>-0.176563034886254</v>
      </c>
      <c r="CB2931" s="4" t="s">
        <v>511</v>
      </c>
      <c r="CC2931" s="26" t="n">
        <v>46.3224384827111</v>
      </c>
      <c r="CD2931" s="6" t="n">
        <v>-0.0829724601226487</v>
      </c>
      <c r="CE2931" s="25" t="n">
        <v>46231</v>
      </c>
      <c r="CF2931" s="6" t="n">
        <v>0.231933044741023</v>
      </c>
      <c r="CG2931" s="6" t="n">
        <v>0.300138244201709</v>
      </c>
      <c r="CH2931" s="6" t="n">
        <v>0.28194118902823</v>
      </c>
      <c r="CI2931" s="6" t="n">
        <v>-0.0606289119264977</v>
      </c>
      <c r="CJ2931" s="6" t="n">
        <v>0.0399548051505074</v>
      </c>
      <c r="CK2931" s="7" t="n">
        <v>0.375626934158574</v>
      </c>
      <c r="CL2931" s="6" t="n">
        <v>-0.0532157194168604</v>
      </c>
      <c r="CM2931" s="4" t="s">
        <v>425</v>
      </c>
    </row>
    <row r="2932" customFormat="false" ht="15" hidden="false" customHeight="false" outlineLevel="0" collapsed="false">
      <c r="A2932" s="4" t="s">
        <v>49</v>
      </c>
      <c r="B2932" s="4" t="s">
        <v>50</v>
      </c>
      <c r="C2932" s="25" t="n">
        <v>46203</v>
      </c>
      <c r="D2932" s="4" t="s">
        <v>106</v>
      </c>
      <c r="E2932" s="4" t="s">
        <v>745</v>
      </c>
      <c r="G2932" s="4" t="s">
        <v>427</v>
      </c>
      <c r="H2932" s="5" t="n">
        <v>675</v>
      </c>
      <c r="I2932" s="25" t="n">
        <v>46224</v>
      </c>
      <c r="J2932" s="4" t="s">
        <v>1214</v>
      </c>
      <c r="K2932" s="4" t="s">
        <v>6</v>
      </c>
      <c r="L2932" s="4" t="s">
        <v>421</v>
      </c>
      <c r="M2932" s="25" t="n">
        <v>46223</v>
      </c>
      <c r="N2932" s="25" t="n">
        <v>46224</v>
      </c>
      <c r="O2932" s="25" t="n">
        <v>46225</v>
      </c>
      <c r="P2932" s="25" t="n">
        <v>46224</v>
      </c>
      <c r="Q2932" s="6" t="n">
        <v>0.00400557297109017</v>
      </c>
      <c r="R2932" s="6" t="n">
        <v>0.00699624168834911</v>
      </c>
      <c r="S2932" s="6" t="n">
        <v>-0.00987597611391811</v>
      </c>
      <c r="T2932" s="6" t="n">
        <v>0.00112583854552117</v>
      </c>
      <c r="U2932" s="6" t="n">
        <v>-0.0139478492002572</v>
      </c>
      <c r="V2932" s="6" t="n">
        <v>-0.00818940837115822</v>
      </c>
      <c r="W2932" s="6" t="n">
        <v>0.0150736877457783</v>
      </c>
      <c r="X2932" s="6" t="n">
        <v>0.0093152469166794</v>
      </c>
      <c r="AA2932" s="6" t="n">
        <v>0.00375831165076601</v>
      </c>
      <c r="AB2932" s="6" t="n">
        <v>0.00699624168834911</v>
      </c>
      <c r="AC2932" s="6" t="n">
        <v>0.00699624168834911</v>
      </c>
      <c r="AD2932" s="6" t="n">
        <v>0.0407054061867592</v>
      </c>
      <c r="AE2932" s="7" t="n">
        <v>0.326704545454545</v>
      </c>
      <c r="AF2932" s="7" t="n">
        <v>1.41948972228266</v>
      </c>
      <c r="AG2932" s="26" t="n">
        <v>1722.6</v>
      </c>
      <c r="AH2932" s="6" t="n">
        <v>0.0414752116082222</v>
      </c>
      <c r="AI2932" s="6" t="n">
        <v>0.15533199195171</v>
      </c>
      <c r="AJ2932" s="6" t="n">
        <v>0.408964501881238</v>
      </c>
      <c r="AK2932" s="6" t="n">
        <v>0.832951494818128</v>
      </c>
      <c r="AL2932" s="6" t="n">
        <v>1.04534388788246</v>
      </c>
      <c r="AM2932" s="6" t="n">
        <v>0.0098054063877937</v>
      </c>
      <c r="AN2932" s="6" t="n">
        <v>0.145526585563917</v>
      </c>
      <c r="AO2932" s="6" t="n">
        <v>-0.032823010902343</v>
      </c>
      <c r="AP2932" s="6" t="n">
        <v>-0.106529807469265</v>
      </c>
      <c r="AQ2932" s="6" t="n">
        <v>-0.109949091732431</v>
      </c>
      <c r="AR2932" s="4" t="s">
        <v>422</v>
      </c>
      <c r="AS2932" s="4" t="s">
        <v>102</v>
      </c>
      <c r="AT2932" s="5" t="n">
        <v>9711.08</v>
      </c>
      <c r="AU2932" s="6" t="n">
        <v>0.424062364355181</v>
      </c>
      <c r="AV2932" s="6" t="n">
        <v>0.304679260593798</v>
      </c>
      <c r="AW2932" s="5" t="n">
        <v>3037</v>
      </c>
      <c r="AX2932" s="6" t="n">
        <v>0.312735555674549</v>
      </c>
      <c r="AY2932" s="6" t="n">
        <v>-0.0266815088835861</v>
      </c>
      <c r="AZ2932" s="5" t="n">
        <v>1149.06</v>
      </c>
      <c r="BA2932" s="6" t="n">
        <v>1.24215579144552</v>
      </c>
      <c r="BB2932" s="6" t="n">
        <v>0.680452777209044</v>
      </c>
      <c r="BC2932" s="6" t="n">
        <v>0.118324635364965</v>
      </c>
      <c r="BD2932" s="7" t="n">
        <v>9.57</v>
      </c>
      <c r="BL2932" s="5" t="n">
        <v>206932.4928</v>
      </c>
      <c r="BM2932" s="5" t="n">
        <v>2282.54</v>
      </c>
      <c r="BN2932" s="26" t="n">
        <v>90.6588681030782</v>
      </c>
      <c r="BO2932" s="7" t="n">
        <v>8.13812475764467</v>
      </c>
      <c r="BP2932" s="6" t="n">
        <v>0.0897664500773571</v>
      </c>
      <c r="BQ2932" s="7" t="n">
        <v>1.92305075520479</v>
      </c>
      <c r="BR2932" s="26" t="n">
        <v>23.04</v>
      </c>
      <c r="BS2932" s="7" t="n">
        <v>3.47</v>
      </c>
      <c r="BT2932" s="4" t="s">
        <v>1443</v>
      </c>
      <c r="BU2932" s="5" t="n">
        <v>10996.68</v>
      </c>
      <c r="BV2932" s="5" t="n">
        <v>14431.8</v>
      </c>
      <c r="BW2932" s="5" t="n">
        <v>-3435.12</v>
      </c>
      <c r="BX2932" s="7" t="n">
        <v>4.81773813383336</v>
      </c>
      <c r="BY2932" s="5" t="n">
        <v>0</v>
      </c>
      <c r="CE2932" s="25" t="n">
        <v>46231</v>
      </c>
      <c r="CF2932" s="6" t="n">
        <v>0.430425813254994</v>
      </c>
      <c r="CG2932" s="6" t="n">
        <v>0.455005541411135</v>
      </c>
      <c r="CH2932" s="6" t="n">
        <v>0.361820479052979</v>
      </c>
      <c r="CI2932" s="6" t="n">
        <v>-0.204799840611074</v>
      </c>
      <c r="CJ2932" s="6" t="n">
        <v>0.056085573865279</v>
      </c>
      <c r="CK2932" s="7" t="n">
        <v>0.124742268041235</v>
      </c>
      <c r="CL2932" s="6" t="n">
        <v>-0.0148113578151762</v>
      </c>
      <c r="CM2932" s="4" t="s">
        <v>425</v>
      </c>
    </row>
    <row r="2933" customFormat="false" ht="15" hidden="false" customHeight="false" outlineLevel="0" collapsed="false">
      <c r="A2933" s="4" t="s">
        <v>49</v>
      </c>
      <c r="B2933" s="4" t="s">
        <v>50</v>
      </c>
      <c r="C2933" s="25" t="n">
        <v>46203</v>
      </c>
      <c r="D2933" s="4" t="s">
        <v>125</v>
      </c>
      <c r="E2933" s="4" t="s">
        <v>586</v>
      </c>
      <c r="F2933" s="4" t="s">
        <v>68</v>
      </c>
      <c r="G2933" s="4" t="s">
        <v>568</v>
      </c>
      <c r="H2933" s="5" t="n">
        <v>75</v>
      </c>
      <c r="I2933" s="25" t="n">
        <v>46224</v>
      </c>
      <c r="J2933" s="4" t="s">
        <v>1166</v>
      </c>
      <c r="K2933" s="4" t="s">
        <v>6</v>
      </c>
      <c r="L2933" s="4" t="s">
        <v>421</v>
      </c>
      <c r="M2933" s="25" t="n">
        <v>46223</v>
      </c>
      <c r="N2933" s="25" t="n">
        <v>46224</v>
      </c>
      <c r="O2933" s="25" t="n">
        <v>46225</v>
      </c>
      <c r="P2933" s="25" t="n">
        <v>46224</v>
      </c>
      <c r="Q2933" s="6" t="n">
        <v>0.00761275495547253</v>
      </c>
      <c r="R2933" s="6" t="n">
        <v>-0.0113090995485864</v>
      </c>
      <c r="S2933" s="6" t="n">
        <v>0.0571922910558946</v>
      </c>
      <c r="T2933" s="6" t="n">
        <v>0.0534959464627808</v>
      </c>
      <c r="U2933" s="6" t="n">
        <v>-0.0139478492002572</v>
      </c>
      <c r="V2933" s="6" t="n">
        <v>0.00849606349028553</v>
      </c>
      <c r="W2933" s="6" t="n">
        <v>0.0674437956630379</v>
      </c>
      <c r="X2933" s="6" t="n">
        <v>0.0449998829724952</v>
      </c>
      <c r="Y2933" s="6" t="n">
        <v>0.0557359336861738</v>
      </c>
      <c r="Z2933" s="6" t="n">
        <v>-0.00223998722339303</v>
      </c>
      <c r="AA2933" s="6" t="n">
        <v>0.000237586124970379</v>
      </c>
      <c r="AB2933" s="6" t="n">
        <v>-0.0113090995485864</v>
      </c>
      <c r="AC2933" s="6" t="n">
        <v>0.0113090995485864</v>
      </c>
      <c r="AD2933" s="6" t="n">
        <v>0.0206699928724163</v>
      </c>
      <c r="AE2933" s="7" t="n">
        <v>0.280459770114943</v>
      </c>
      <c r="AF2933" s="7" t="n">
        <v>1.95219740634849</v>
      </c>
      <c r="AG2933" s="26" t="n">
        <v>10443</v>
      </c>
      <c r="AH2933" s="6" t="n">
        <v>0.0282591571484836</v>
      </c>
      <c r="AI2933" s="6" t="n">
        <v>0.0399322844054966</v>
      </c>
      <c r="AJ2933" s="6" t="n">
        <v>0.0629007633587781</v>
      </c>
      <c r="AK2933" s="6" t="n">
        <v>0.0809623953338226</v>
      </c>
      <c r="AL2933" s="6" t="n">
        <v>0.273474165317534</v>
      </c>
      <c r="AM2933" s="6" t="n">
        <v>0.0140452171049676</v>
      </c>
      <c r="AN2933" s="6" t="n">
        <v>0.0258870673005289</v>
      </c>
      <c r="AO2933" s="6" t="n">
        <v>0.0308678456153111</v>
      </c>
      <c r="AP2933" s="6" t="n">
        <v>0.0587807428285676</v>
      </c>
      <c r="AQ2933" s="6" t="n">
        <v>0.0553614585654014</v>
      </c>
      <c r="AR2933" s="4" t="s">
        <v>422</v>
      </c>
      <c r="AS2933" s="4" t="s">
        <v>102</v>
      </c>
      <c r="AT2933" s="5" t="n">
        <v>21688.83</v>
      </c>
      <c r="AU2933" s="6" t="n">
        <v>0.65143166061972</v>
      </c>
      <c r="AV2933" s="6" t="n">
        <v>0.216255637191952</v>
      </c>
      <c r="AW2933" s="5" t="n">
        <v>4531.15</v>
      </c>
      <c r="AX2933" s="6" t="n">
        <v>0.208916294701005</v>
      </c>
      <c r="AY2933" s="6" t="n">
        <v>-0.0037438415170962</v>
      </c>
      <c r="AZ2933" s="5" t="n">
        <v>3225.63</v>
      </c>
      <c r="BA2933" s="6" t="n">
        <v>0.459270552469192</v>
      </c>
      <c r="BB2933" s="6" t="n">
        <v>-0.119142417092673</v>
      </c>
      <c r="BC2933" s="6" t="n">
        <v>0.148723098479724</v>
      </c>
      <c r="BD2933" s="7" t="n">
        <v>115.5</v>
      </c>
      <c r="BL2933" s="5" t="n">
        <v>291881.85</v>
      </c>
      <c r="BM2933" s="5" t="n">
        <v>10744.21</v>
      </c>
      <c r="BN2933" s="26" t="n">
        <v>27.1664319666127</v>
      </c>
      <c r="BO2933" s="7" t="n">
        <v>7.51653082934972</v>
      </c>
      <c r="BP2933" s="6" t="n">
        <v>0.276684506768775</v>
      </c>
      <c r="BQ2933" s="7" t="n">
        <v>0.566043357551339</v>
      </c>
      <c r="BR2933" s="26" t="n">
        <v>31.26</v>
      </c>
      <c r="BS2933" s="7" t="n">
        <v>4.29</v>
      </c>
      <c r="BT2933" s="4" t="s">
        <v>1443</v>
      </c>
      <c r="BU2933" s="5" t="n">
        <v>2596.6</v>
      </c>
      <c r="BV2933" s="5" t="n">
        <v>560.39</v>
      </c>
      <c r="BW2933" s="5" t="n">
        <v>2036.21</v>
      </c>
      <c r="BX2933" s="7" t="n">
        <v>0.241674352977092</v>
      </c>
      <c r="BY2933" s="5" t="n">
        <v>2</v>
      </c>
      <c r="BZ2933" s="6" t="n">
        <v>0.341985300198181</v>
      </c>
      <c r="CA2933" s="6" t="n">
        <v>0.249654953728036</v>
      </c>
      <c r="CB2933" s="4" t="s">
        <v>632</v>
      </c>
      <c r="CC2933" s="26" t="n">
        <v>38.1435488237411</v>
      </c>
      <c r="CD2933" s="6" t="n">
        <v>-0.287784361855079</v>
      </c>
      <c r="CE2933" s="25" t="n">
        <v>46231</v>
      </c>
      <c r="CF2933" s="6" t="n">
        <v>0.282557730867993</v>
      </c>
      <c r="CG2933" s="6" t="n">
        <v>0.32259273674814</v>
      </c>
      <c r="CH2933" s="6" t="n">
        <v>0.2671816419187</v>
      </c>
      <c r="CI2933" s="6" t="n">
        <v>-0.171767955435096</v>
      </c>
      <c r="CJ2933" s="6" t="n">
        <v>0.0397434069850321</v>
      </c>
      <c r="CK2933" s="7" t="n">
        <v>0.284552845528456</v>
      </c>
      <c r="CL2933" s="6" t="n">
        <v>-0.158078090366581</v>
      </c>
      <c r="CM2933" s="4" t="s">
        <v>425</v>
      </c>
    </row>
    <row r="2934" customFormat="false" ht="15" hidden="false" customHeight="false" outlineLevel="0" collapsed="false">
      <c r="A2934" s="4" t="s">
        <v>49</v>
      </c>
      <c r="B2934" s="4" t="s">
        <v>50</v>
      </c>
      <c r="C2934" s="25" t="n">
        <v>46203</v>
      </c>
      <c r="D2934" s="4" t="s">
        <v>129</v>
      </c>
      <c r="E2934" s="4" t="s">
        <v>707</v>
      </c>
      <c r="G2934" s="4" t="s">
        <v>427</v>
      </c>
      <c r="H2934" s="5" t="n">
        <v>3600</v>
      </c>
      <c r="I2934" s="25" t="n">
        <v>46224</v>
      </c>
      <c r="J2934" s="4" t="s">
        <v>962</v>
      </c>
      <c r="K2934" s="4" t="s">
        <v>5</v>
      </c>
      <c r="L2934" s="4" t="s">
        <v>421</v>
      </c>
      <c r="M2934" s="25" t="n">
        <v>46223</v>
      </c>
      <c r="N2934" s="25" t="n">
        <v>46224</v>
      </c>
      <c r="O2934" s="25" t="n">
        <v>46225</v>
      </c>
      <c r="P2934" s="25" t="n">
        <v>46225</v>
      </c>
      <c r="Q2934" s="6" t="n">
        <v>-0.00895662368112538</v>
      </c>
      <c r="R2934" s="6" t="n">
        <v>-0.0118765969527774</v>
      </c>
      <c r="S2934" s="6" t="n">
        <v>-0.169180673274913</v>
      </c>
      <c r="T2934" s="6" t="n">
        <v>-0.190013893908816</v>
      </c>
      <c r="U2934" s="6" t="n">
        <v>-0.0139478492002572</v>
      </c>
      <c r="V2934" s="6" t="n">
        <v>-0.00818940837115822</v>
      </c>
      <c r="W2934" s="6" t="n">
        <v>-0.176066044708558</v>
      </c>
      <c r="X2934" s="6" t="n">
        <v>-0.181824485537657</v>
      </c>
      <c r="AA2934" s="6" t="n">
        <v>-0.099985634247953</v>
      </c>
      <c r="AB2934" s="6" t="n">
        <v>-0.169180673274913</v>
      </c>
      <c r="AC2934" s="6" t="n">
        <v>0.169180673274913</v>
      </c>
      <c r="AD2934" s="6" t="n">
        <v>0.108509313795911</v>
      </c>
      <c r="AE2934" s="7" t="n">
        <v>0.1738746690203</v>
      </c>
      <c r="AF2934" s="7" t="n">
        <v>14.297735585102</v>
      </c>
      <c r="AG2934" s="26" t="n">
        <v>213.25</v>
      </c>
      <c r="AH2934" s="6" t="n">
        <v>0.0154761904761904</v>
      </c>
      <c r="AI2934" s="6" t="n">
        <v>-0.00238585329341312</v>
      </c>
      <c r="AJ2934" s="6" t="n">
        <v>0.224308186933058</v>
      </c>
      <c r="AK2934" s="6" t="n">
        <v>0.531189625954757</v>
      </c>
      <c r="AL2934" s="6" t="n">
        <v>0.245326332160444</v>
      </c>
      <c r="AM2934" s="6" t="n">
        <v>0.0098054063877937</v>
      </c>
      <c r="AN2934" s="6" t="n">
        <v>-0.0121912596812068</v>
      </c>
      <c r="AO2934" s="6" t="n">
        <v>0.000461095100864339</v>
      </c>
      <c r="AP2934" s="6" t="n">
        <v>-0.0247838616714702</v>
      </c>
      <c r="AQ2934" s="6" t="n">
        <v>-0.0282031459346364</v>
      </c>
      <c r="AR2934" s="4" t="s">
        <v>448</v>
      </c>
      <c r="AS2934" s="4" t="s">
        <v>449</v>
      </c>
      <c r="AT2934" s="5" t="n">
        <v>5630.552</v>
      </c>
      <c r="AU2934" s="6" t="n">
        <v>0.0282966620799634</v>
      </c>
      <c r="AV2934" s="6" t="n">
        <v>0.0372337216462515</v>
      </c>
      <c r="AZ2934" s="5" t="n">
        <v>501.6687</v>
      </c>
      <c r="BA2934" s="6" t="n">
        <v>0.348709545598744</v>
      </c>
      <c r="BB2934" s="6" t="n">
        <v>-0.0607889266152744</v>
      </c>
      <c r="BC2934" s="6" t="n">
        <v>0.0890976053502392</v>
      </c>
      <c r="BD2934" s="7" t="n">
        <v>3.11</v>
      </c>
      <c r="BE2934" s="5" t="n">
        <v>2920.5853</v>
      </c>
      <c r="BF2934" s="6" t="n">
        <v>0.059242898283917</v>
      </c>
      <c r="BG2934" s="6" t="n">
        <v>-0.185984269836539</v>
      </c>
      <c r="BH2934" s="6" t="n">
        <v>-0.404845282343712</v>
      </c>
      <c r="BI2934" s="27" t="n">
        <v>0.0315</v>
      </c>
      <c r="BJ2934" s="27" t="n">
        <v>0.0093</v>
      </c>
      <c r="BK2934" s="27" t="n">
        <v>0.0025</v>
      </c>
      <c r="BL2934" s="5" t="n">
        <v>34353.9842975</v>
      </c>
      <c r="BM2934" s="5" t="n">
        <v>1223.5627</v>
      </c>
      <c r="BN2934" s="26" t="n">
        <v>28.0770117440651</v>
      </c>
      <c r="BO2934" s="7" t="n">
        <v>1.34326970825443</v>
      </c>
      <c r="BP2934" s="6" t="n">
        <v>0.0478423316732902</v>
      </c>
      <c r="BR2934" s="26" t="n">
        <v>23.04</v>
      </c>
      <c r="BS2934" s="7" t="n">
        <v>3.47</v>
      </c>
      <c r="BY2934" s="5" t="n">
        <v>0</v>
      </c>
      <c r="CE2934" s="25" t="n">
        <v>46231</v>
      </c>
      <c r="CF2934" s="6" t="n">
        <v>0.449761638957169</v>
      </c>
      <c r="CG2934" s="6" t="n">
        <v>0.601784184439574</v>
      </c>
      <c r="CH2934" s="6" t="n">
        <v>0.602524869095627</v>
      </c>
      <c r="CI2934" s="6" t="n">
        <v>0.00123081442684248</v>
      </c>
      <c r="CJ2934" s="6" t="n">
        <v>0.067857484915238</v>
      </c>
      <c r="CK2934" s="7" t="n">
        <v>2.49317630157144</v>
      </c>
      <c r="CL2934" s="6" t="n">
        <v>-0.0784785864031146</v>
      </c>
      <c r="CM2934" s="4" t="s">
        <v>425</v>
      </c>
    </row>
    <row r="2935" customFormat="false" ht="15" hidden="false" customHeight="false" outlineLevel="0" collapsed="false">
      <c r="A2935" s="4" t="s">
        <v>49</v>
      </c>
      <c r="B2935" s="4" t="s">
        <v>50</v>
      </c>
      <c r="C2935" s="25" t="n">
        <v>46203</v>
      </c>
      <c r="D2935" s="4" t="s">
        <v>195</v>
      </c>
      <c r="E2935" s="4" t="s">
        <v>662</v>
      </c>
      <c r="F2935" s="4" t="s">
        <v>87</v>
      </c>
      <c r="G2935" s="4" t="s">
        <v>427</v>
      </c>
      <c r="H2935" s="5" t="n">
        <v>1000</v>
      </c>
      <c r="I2935" s="25" t="n">
        <v>46224</v>
      </c>
      <c r="J2935" s="4" t="s">
        <v>1369</v>
      </c>
      <c r="K2935" s="4" t="s">
        <v>5</v>
      </c>
      <c r="L2935" s="4" t="s">
        <v>421</v>
      </c>
      <c r="M2935" s="25" t="n">
        <v>46223</v>
      </c>
      <c r="N2935" s="25" t="n">
        <v>46224</v>
      </c>
      <c r="O2935" s="25" t="n">
        <v>46225</v>
      </c>
      <c r="P2935" s="25" t="n">
        <v>46225</v>
      </c>
      <c r="Q2935" s="6" t="n">
        <v>-0.00391537299079547</v>
      </c>
      <c r="R2935" s="6" t="n">
        <v>0.00903385973381155</v>
      </c>
      <c r="S2935" s="6" t="n">
        <v>-0.0092263531984691</v>
      </c>
      <c r="T2935" s="6" t="n">
        <v>-0.00410786645545302</v>
      </c>
      <c r="U2935" s="6" t="n">
        <v>-0.0139478492002572</v>
      </c>
      <c r="V2935" s="6" t="n">
        <v>-0.00818940837115822</v>
      </c>
      <c r="W2935" s="6" t="n">
        <v>0.00983998274480413</v>
      </c>
      <c r="X2935" s="6" t="n">
        <v>0.0040815419157052</v>
      </c>
      <c r="AA2935" s="6" t="n">
        <v>0.00601421541826142</v>
      </c>
      <c r="AB2935" s="6" t="n">
        <v>-0.0092263531984691</v>
      </c>
      <c r="AC2935" s="6" t="n">
        <v>0.0092263531984691</v>
      </c>
      <c r="AD2935" s="6" t="n">
        <v>0.0268589393110989</v>
      </c>
      <c r="AE2935" s="7" t="n">
        <v>0.330788804071247</v>
      </c>
      <c r="AF2935" s="7" t="n">
        <v>1.37572130538027</v>
      </c>
      <c r="AG2935" s="26" t="n">
        <v>727.9</v>
      </c>
      <c r="AH2935" s="6" t="n">
        <v>-0.0324338694669678</v>
      </c>
      <c r="AI2935" s="6" t="n">
        <v>0.041195823201259</v>
      </c>
      <c r="AJ2935" s="6" t="n">
        <v>0.115128303332057</v>
      </c>
      <c r="AK2935" s="6" t="n">
        <v>0.0487584834019075</v>
      </c>
      <c r="AL2935" s="6" t="n">
        <v>-0.00626483112378617</v>
      </c>
      <c r="AM2935" s="6" t="n">
        <v>0.0098054063877937</v>
      </c>
      <c r="AN2935" s="6" t="n">
        <v>0.0313904168134653</v>
      </c>
      <c r="AO2935" s="6" t="n">
        <v>0.0184176036421329</v>
      </c>
      <c r="AP2935" s="6" t="n">
        <v>-0.00206939366765502</v>
      </c>
      <c r="AQ2935" s="6" t="n">
        <v>-0.0054886779308212</v>
      </c>
      <c r="AR2935" s="4" t="s">
        <v>422</v>
      </c>
      <c r="AS2935" s="4" t="s">
        <v>102</v>
      </c>
      <c r="AT2935" s="5" t="n">
        <v>2339.19</v>
      </c>
      <c r="AU2935" s="6" t="n">
        <v>0.146055029690164</v>
      </c>
      <c r="AV2935" s="6" t="n">
        <v>-0.154088721255275</v>
      </c>
      <c r="AW2935" s="5" t="n">
        <v>672.71</v>
      </c>
      <c r="AX2935" s="6" t="n">
        <v>0.28758245375536</v>
      </c>
      <c r="AY2935" s="6" t="n">
        <v>0.00536421635163237</v>
      </c>
      <c r="AZ2935" s="5" t="n">
        <v>357.9</v>
      </c>
      <c r="BA2935" s="6" t="n">
        <v>0.207612106488511</v>
      </c>
      <c r="BB2935" s="6" t="n">
        <v>-0.403360784182976</v>
      </c>
      <c r="BC2935" s="6" t="n">
        <v>0.153001680068742</v>
      </c>
      <c r="BD2935" s="7" t="n">
        <v>2.51</v>
      </c>
      <c r="BL2935" s="5" t="n">
        <v>103609.286</v>
      </c>
      <c r="BM2935" s="5" t="n">
        <v>2084.38</v>
      </c>
      <c r="BN2935" s="26" t="n">
        <v>49.7074842399179</v>
      </c>
      <c r="BO2935" s="7" t="n">
        <v>7.9380159343686</v>
      </c>
      <c r="BP2935" s="6" t="n">
        <v>0.159694582329997</v>
      </c>
      <c r="BQ2935" s="7" t="n">
        <v>0.00392881249190755</v>
      </c>
      <c r="BR2935" s="26" t="n">
        <v>23.04</v>
      </c>
      <c r="BS2935" s="7" t="n">
        <v>3.47</v>
      </c>
      <c r="BT2935" s="4" t="s">
        <v>1443</v>
      </c>
      <c r="BU2935" s="5" t="n">
        <v>2471.41</v>
      </c>
      <c r="BV2935" s="5" t="n">
        <v>1036.58</v>
      </c>
      <c r="BW2935" s="5" t="n">
        <v>1434.83</v>
      </c>
      <c r="BX2935" s="7" t="n">
        <v>1.18568111380842</v>
      </c>
      <c r="BY2935" s="5" t="n">
        <v>0</v>
      </c>
      <c r="CE2935" s="25" t="n">
        <v>46231</v>
      </c>
      <c r="CF2935" s="6" t="n">
        <v>0.302923560110759</v>
      </c>
      <c r="CG2935" s="6" t="n">
        <v>0.371397412821371</v>
      </c>
      <c r="CH2935" s="6" t="n">
        <v>0.250497666956764</v>
      </c>
      <c r="CI2935" s="6" t="n">
        <v>-0.325526623748334</v>
      </c>
      <c r="CJ2935" s="6" t="n">
        <v>0.0417549374701018</v>
      </c>
      <c r="CK2935" s="7" t="n">
        <v>0.220964363916855</v>
      </c>
      <c r="CL2935" s="6" t="n">
        <v>-0.168583569405099</v>
      </c>
      <c r="CM2935" s="4" t="s">
        <v>425</v>
      </c>
    </row>
    <row r="2936" customFormat="false" ht="15" hidden="false" customHeight="false" outlineLevel="0" collapsed="false">
      <c r="A2936" s="4" t="s">
        <v>49</v>
      </c>
      <c r="B2936" s="4" t="s">
        <v>50</v>
      </c>
      <c r="C2936" s="25" t="n">
        <v>46203</v>
      </c>
      <c r="D2936" s="4" t="s">
        <v>274</v>
      </c>
      <c r="E2936" s="4" t="s">
        <v>1317</v>
      </c>
      <c r="G2936" s="4" t="s">
        <v>427</v>
      </c>
      <c r="H2936" s="5" t="n">
        <v>12000</v>
      </c>
      <c r="I2936" s="25" t="n">
        <v>46224</v>
      </c>
      <c r="J2936" s="4" t="s">
        <v>1289</v>
      </c>
      <c r="K2936" s="4" t="s">
        <v>5</v>
      </c>
      <c r="L2936" s="4" t="s">
        <v>421</v>
      </c>
      <c r="M2936" s="25" t="n">
        <v>46223</v>
      </c>
      <c r="N2936" s="25" t="n">
        <v>46224</v>
      </c>
      <c r="O2936" s="25" t="n">
        <v>46225</v>
      </c>
      <c r="P2936" s="25" t="n">
        <v>46225</v>
      </c>
      <c r="Q2936" s="6" t="n">
        <v>-0.0105389221556885</v>
      </c>
      <c r="R2936" s="6" t="n">
        <v>0.0128298232873396</v>
      </c>
      <c r="S2936" s="6" t="n">
        <v>-0.0162523900573616</v>
      </c>
      <c r="T2936" s="6" t="n">
        <v>-0.0139614889257105</v>
      </c>
      <c r="U2936" s="6" t="n">
        <v>-0.0139478492002572</v>
      </c>
      <c r="V2936" s="6" t="n">
        <v>-0.00818940837115822</v>
      </c>
      <c r="W2936" s="6" t="n">
        <v>-1.36397254533183E-005</v>
      </c>
      <c r="X2936" s="6" t="n">
        <v>-0.00577208055455225</v>
      </c>
      <c r="AA2936" s="6" t="n">
        <v>0.0181644359464628</v>
      </c>
      <c r="AB2936" s="6" t="n">
        <v>-0.0162523900573616</v>
      </c>
      <c r="AC2936" s="6" t="n">
        <v>0.0162523900573616</v>
      </c>
      <c r="AD2936" s="6" t="n">
        <v>0.0437380497131931</v>
      </c>
      <c r="AE2936" s="7" t="n">
        <v>0.114754098360652</v>
      </c>
      <c r="AF2936" s="7" t="n">
        <v>1.58658527944481</v>
      </c>
      <c r="AG2936" s="26" t="n">
        <v>41.75</v>
      </c>
      <c r="AH2936" s="6" t="n">
        <v>-0.0183399952974372</v>
      </c>
      <c r="AI2936" s="6" t="n">
        <v>0.0550922415971691</v>
      </c>
      <c r="AJ2936" s="6" t="n">
        <v>-0.0326691380908259</v>
      </c>
      <c r="AK2936" s="6" t="n">
        <v>-0.161779945680375</v>
      </c>
      <c r="AL2936" s="6" t="n">
        <v>-0.0368348793919072</v>
      </c>
      <c r="AM2936" s="6" t="n">
        <v>0.0098054063877937</v>
      </c>
      <c r="AN2936" s="6" t="n">
        <v>0.0452868352093754</v>
      </c>
      <c r="AO2936" s="6" t="n">
        <v>0.0901360544217686</v>
      </c>
      <c r="AP2936" s="6" t="n">
        <v>0.0310981535471329</v>
      </c>
      <c r="AQ2936" s="6" t="n">
        <v>0.0276788692839667</v>
      </c>
      <c r="AR2936" s="4" t="s">
        <v>422</v>
      </c>
      <c r="AS2936" s="4" t="s">
        <v>102</v>
      </c>
      <c r="AT2936" s="5" t="n">
        <v>1963.483</v>
      </c>
      <c r="AU2936" s="6" t="n">
        <v>0.275865497205223</v>
      </c>
      <c r="AV2936" s="6" t="n">
        <v>-0.0300228676497105</v>
      </c>
      <c r="AW2936" s="5" t="n">
        <v>423.073</v>
      </c>
      <c r="AX2936" s="6" t="n">
        <v>0.215470671251037</v>
      </c>
      <c r="AY2936" s="6" t="n">
        <v>-0.00941694634598739</v>
      </c>
      <c r="AZ2936" s="5" t="n">
        <v>216.811</v>
      </c>
      <c r="BA2936" s="6" t="n">
        <v>0.459426894365202</v>
      </c>
      <c r="BB2936" s="6" t="n">
        <v>-0.158757134487268</v>
      </c>
      <c r="BC2936" s="6" t="n">
        <v>0.110421633393312</v>
      </c>
      <c r="BD2936" s="7" t="n">
        <v>0.46</v>
      </c>
      <c r="BL2936" s="5" t="n">
        <v>19535.96895</v>
      </c>
      <c r="BM2936" s="5" t="n">
        <v>924.7683</v>
      </c>
      <c r="BN2936" s="26" t="n">
        <v>21.125258024091</v>
      </c>
      <c r="BO2936" s="7" t="n">
        <v>2.02254609825328</v>
      </c>
      <c r="BP2936" s="6" t="n">
        <v>0.0957406577447146</v>
      </c>
      <c r="BQ2936" s="7" t="n">
        <v>0.11497296279352</v>
      </c>
      <c r="BR2936" s="26" t="n">
        <v>23.04</v>
      </c>
      <c r="BS2936" s="7" t="n">
        <v>3.47</v>
      </c>
      <c r="BT2936" s="4" t="s">
        <v>1443</v>
      </c>
      <c r="BU2936" s="5" t="n">
        <v>1202.969</v>
      </c>
      <c r="BV2936" s="5" t="n">
        <v>192.211</v>
      </c>
      <c r="BW2936" s="5" t="n">
        <v>1010.758</v>
      </c>
      <c r="BX2936" s="7" t="n">
        <v>1.30083329007924</v>
      </c>
      <c r="BY2936" s="5" t="n">
        <v>0</v>
      </c>
      <c r="CN2936" s="4" t="s">
        <v>429</v>
      </c>
    </row>
    <row r="2937" customFormat="false" ht="15" hidden="false" customHeight="false" outlineLevel="0" collapsed="false">
      <c r="A2937" s="4" t="s">
        <v>49</v>
      </c>
      <c r="B2937" s="4" t="s">
        <v>50</v>
      </c>
      <c r="C2937" s="25" t="n">
        <v>46203</v>
      </c>
      <c r="D2937" s="4" t="s">
        <v>300</v>
      </c>
      <c r="E2937" s="4" t="s">
        <v>582</v>
      </c>
      <c r="F2937" s="4" t="s">
        <v>68</v>
      </c>
      <c r="G2937" s="4" t="s">
        <v>568</v>
      </c>
      <c r="H2937" s="5" t="n">
        <v>175</v>
      </c>
      <c r="I2937" s="25" t="n">
        <v>46224</v>
      </c>
      <c r="J2937" s="4" t="s">
        <v>591</v>
      </c>
      <c r="K2937" s="4" t="s">
        <v>6</v>
      </c>
      <c r="L2937" s="4" t="s">
        <v>421</v>
      </c>
      <c r="M2937" s="25" t="n">
        <v>46223</v>
      </c>
      <c r="N2937" s="25" t="n">
        <v>46224</v>
      </c>
      <c r="O2937" s="25" t="n">
        <v>46225</v>
      </c>
      <c r="P2937" s="25" t="n">
        <v>46224</v>
      </c>
      <c r="Q2937" s="6" t="n">
        <v>-0.00773865457962519</v>
      </c>
      <c r="R2937" s="6" t="n">
        <v>0.0562085677678124</v>
      </c>
      <c r="S2937" s="6" t="n">
        <v>0.0304852320675104</v>
      </c>
      <c r="T2937" s="6" t="n">
        <v>0.0789551452556976</v>
      </c>
      <c r="U2937" s="6" t="n">
        <v>-0.0139478492002572</v>
      </c>
      <c r="V2937" s="6" t="n">
        <v>0.00849606349028553</v>
      </c>
      <c r="W2937" s="6" t="n">
        <v>0.0929029944559547</v>
      </c>
      <c r="X2937" s="6" t="n">
        <v>0.0704590817654121</v>
      </c>
      <c r="Y2937" s="6" t="n">
        <v>0.0430063342897154</v>
      </c>
      <c r="Z2937" s="6" t="n">
        <v>0.0359488109659822</v>
      </c>
      <c r="AA2937" s="6" t="n">
        <v>0</v>
      </c>
      <c r="AB2937" s="6" t="n">
        <v>0.0562085677678124</v>
      </c>
      <c r="AC2937" s="6" t="n">
        <v>0.0562085677678124</v>
      </c>
      <c r="AD2937" s="6" t="n">
        <v>0.0649545986296028</v>
      </c>
      <c r="AE2937" s="7" t="n">
        <v>0.922813036020583</v>
      </c>
      <c r="AF2937" s="7" t="n">
        <v>2.25769808644008</v>
      </c>
      <c r="AG2937" s="26" t="n">
        <v>3618.2</v>
      </c>
      <c r="AH2937" s="6" t="n">
        <v>-0.00135243299936549</v>
      </c>
      <c r="AI2937" s="6" t="n">
        <v>0.0491489546785739</v>
      </c>
      <c r="AJ2937" s="6" t="n">
        <v>-0.0369956350473757</v>
      </c>
      <c r="AK2937" s="6" t="n">
        <v>-0.0261284162992524</v>
      </c>
      <c r="AL2937" s="6" t="n">
        <v>0.312153789262165</v>
      </c>
      <c r="AM2937" s="6" t="n">
        <v>0.0140452171049676</v>
      </c>
      <c r="AN2937" s="6" t="n">
        <v>0.0351037375736063</v>
      </c>
      <c r="AO2937" s="6" t="n">
        <v>0.0429931415702733</v>
      </c>
      <c r="AP2937" s="6" t="n">
        <v>0.116055891084042</v>
      </c>
      <c r="AQ2937" s="6" t="n">
        <v>0.112636606820876</v>
      </c>
      <c r="AR2937" s="4" t="s">
        <v>422</v>
      </c>
      <c r="AS2937" s="4" t="s">
        <v>102</v>
      </c>
      <c r="AT2937" s="5" t="n">
        <v>16295.52</v>
      </c>
      <c r="AU2937" s="6" t="n">
        <v>0.334598957416227</v>
      </c>
      <c r="AV2937" s="6" t="n">
        <v>0.0825624321966847</v>
      </c>
      <c r="AW2937" s="5" t="n">
        <v>2357.47</v>
      </c>
      <c r="AX2937" s="6" t="n">
        <v>0.144669823362495</v>
      </c>
      <c r="AY2937" s="6" t="n">
        <v>-0.00388321286585816</v>
      </c>
      <c r="AZ2937" s="5" t="n">
        <v>1019.43</v>
      </c>
      <c r="BA2937" s="6" t="n">
        <v>0.671087141826765</v>
      </c>
      <c r="BB2937" s="6" t="n">
        <v>0.32132673164662</v>
      </c>
      <c r="BC2937" s="6" t="n">
        <v>0.0625589118972577</v>
      </c>
      <c r="BD2937" s="7" t="n">
        <v>21.46</v>
      </c>
      <c r="BL2937" s="5" t="n">
        <v>171900.682</v>
      </c>
      <c r="BM2937" s="5" t="n">
        <v>3018.33</v>
      </c>
      <c r="BN2937" s="26" t="n">
        <v>56.952249091385</v>
      </c>
      <c r="BO2937" s="7" t="n">
        <v>17.973252685783</v>
      </c>
      <c r="BP2937" s="6" t="n">
        <v>0.315584598896934</v>
      </c>
      <c r="BQ2937" s="7" t="n">
        <v>3.30647254097289</v>
      </c>
      <c r="BR2937" s="26" t="n">
        <v>31.26</v>
      </c>
      <c r="BS2937" s="7" t="n">
        <v>4.29</v>
      </c>
      <c r="BT2937" s="4" t="s">
        <v>1443</v>
      </c>
      <c r="BU2937" s="5" t="n">
        <v>1866.59</v>
      </c>
      <c r="BV2937" s="5" t="n">
        <v>3235.08</v>
      </c>
      <c r="BW2937" s="5" t="n">
        <v>-1368.49</v>
      </c>
      <c r="BX2937" s="7" t="n">
        <v>0.618418131880875</v>
      </c>
      <c r="BY2937" s="5" t="n">
        <v>2</v>
      </c>
      <c r="BZ2937" s="6" t="n">
        <v>0.500401651799927</v>
      </c>
      <c r="CA2937" s="6" t="n">
        <v>0.143746659049249</v>
      </c>
      <c r="CB2937" s="4" t="s">
        <v>521</v>
      </c>
      <c r="CC2937" s="26" t="n">
        <v>23.250640261355</v>
      </c>
      <c r="CD2937" s="6" t="n">
        <v>1.44949164630299</v>
      </c>
      <c r="CE2937" s="25" t="n">
        <v>46231</v>
      </c>
      <c r="CF2937" s="6" t="n">
        <v>0.326610624119546</v>
      </c>
      <c r="CG2937" s="6" t="n">
        <v>0.40479525760198</v>
      </c>
      <c r="CH2937" s="6" t="n">
        <v>0.336760961728822</v>
      </c>
      <c r="CI2937" s="6" t="n">
        <v>-0.168070881749443</v>
      </c>
      <c r="CJ2937" s="6" t="n">
        <v>0.0498718734332349</v>
      </c>
      <c r="CK2937" s="7" t="n">
        <v>1.12705948059201</v>
      </c>
      <c r="CL2937" s="6" t="n">
        <v>-0.0977419239947289</v>
      </c>
      <c r="CM2937" s="4" t="s">
        <v>425</v>
      </c>
    </row>
    <row r="2938" customFormat="false" ht="15" hidden="false" customHeight="false" outlineLevel="0" collapsed="false">
      <c r="A2938" s="4" t="s">
        <v>49</v>
      </c>
      <c r="B2938" s="4" t="s">
        <v>50</v>
      </c>
      <c r="C2938" s="25" t="n">
        <v>46203</v>
      </c>
      <c r="D2938" s="4" t="s">
        <v>108</v>
      </c>
      <c r="E2938" s="4" t="s">
        <v>747</v>
      </c>
      <c r="G2938" s="4" t="s">
        <v>427</v>
      </c>
      <c r="H2938" s="5" t="n">
        <v>600</v>
      </c>
      <c r="I2938" s="25" t="n">
        <v>46225</v>
      </c>
      <c r="J2938" s="4" t="s">
        <v>1059</v>
      </c>
      <c r="K2938" s="4" t="s">
        <v>6</v>
      </c>
      <c r="L2938" s="4" t="s">
        <v>421</v>
      </c>
      <c r="M2938" s="25" t="n">
        <v>46224</v>
      </c>
      <c r="N2938" s="25" t="n">
        <v>46225</v>
      </c>
      <c r="O2938" s="25" t="n">
        <v>46226</v>
      </c>
      <c r="P2938" s="25" t="n">
        <v>46225</v>
      </c>
      <c r="Q2938" s="6" t="n">
        <v>0.00777777777777788</v>
      </c>
      <c r="R2938" s="6" t="n">
        <v>-0.0451391140800312</v>
      </c>
      <c r="S2938" s="6" t="n">
        <v>-0.0627589485838483</v>
      </c>
      <c r="T2938" s="6" t="n">
        <v>-0.100120284886102</v>
      </c>
      <c r="U2938" s="6" t="n">
        <v>-0.0152889272999595</v>
      </c>
      <c r="V2938" s="6" t="n">
        <v>-0.0152918193866225</v>
      </c>
      <c r="W2938" s="6" t="n">
        <v>-0.0848313575861422</v>
      </c>
      <c r="X2938" s="6" t="n">
        <v>-0.0848284654994792</v>
      </c>
      <c r="AA2938" s="6" t="n">
        <v>0.00395615798689919</v>
      </c>
      <c r="AB2938" s="6" t="n">
        <v>-0.0451391140800312</v>
      </c>
      <c r="AC2938" s="6" t="n">
        <v>0.0451391140800312</v>
      </c>
      <c r="AD2938" s="6" t="n">
        <v>0.0540242557883131</v>
      </c>
      <c r="AE2938" s="7" t="n">
        <v>0.0912364945978381</v>
      </c>
      <c r="AF2938" s="7" t="n">
        <v>1.4193958138241</v>
      </c>
      <c r="AG2938" s="26" t="n">
        <v>1530</v>
      </c>
      <c r="AH2938" s="6" t="n">
        <v>-0.0106692531522792</v>
      </c>
      <c r="AI2938" s="6" t="n">
        <v>0.0153968675338467</v>
      </c>
      <c r="AJ2938" s="6" t="n">
        <v>0.357225228421893</v>
      </c>
      <c r="AK2938" s="6" t="n">
        <v>0.708366266504295</v>
      </c>
      <c r="AL2938" s="6" t="n">
        <v>0.624080913122703</v>
      </c>
      <c r="AM2938" s="6" t="n">
        <v>0.00567083720258799</v>
      </c>
      <c r="AN2938" s="6" t="n">
        <v>0.00972603033125874</v>
      </c>
      <c r="AO2938" s="6" t="n">
        <v>-0.0153634321327631</v>
      </c>
      <c r="AP2938" s="6" t="n">
        <v>-0.0565983042249441</v>
      </c>
      <c r="AQ2938" s="6" t="n">
        <v>-0.0717745116184487</v>
      </c>
      <c r="AR2938" s="4" t="s">
        <v>422</v>
      </c>
      <c r="AS2938" s="4" t="s">
        <v>102</v>
      </c>
      <c r="AT2938" s="5" t="n">
        <v>4431</v>
      </c>
      <c r="AU2938" s="6" t="n">
        <v>0.166052631578948</v>
      </c>
      <c r="AV2938" s="6" t="n">
        <v>0.26527698458024</v>
      </c>
      <c r="AW2938" s="5" t="n">
        <v>3983</v>
      </c>
      <c r="AX2938" s="6" t="n">
        <v>0.898894154818326</v>
      </c>
      <c r="AY2938" s="6" t="n">
        <v>0.102841523239378</v>
      </c>
      <c r="AZ2938" s="5" t="n">
        <v>845</v>
      </c>
      <c r="BA2938" s="6" t="n">
        <v>0.185133239831697</v>
      </c>
      <c r="BB2938" s="6" t="n">
        <v>1.12846347607053</v>
      </c>
      <c r="BC2938" s="6" t="n">
        <v>0.190701873166328</v>
      </c>
      <c r="BD2938" s="7" t="n">
        <v>5.05</v>
      </c>
      <c r="BL2938" s="5" t="n">
        <v>251991</v>
      </c>
      <c r="BM2938" s="5" t="n">
        <v>2365</v>
      </c>
      <c r="BN2938" s="26" t="n">
        <v>106.550105708245</v>
      </c>
      <c r="BO2938" s="7" t="n">
        <v>12.621637866266</v>
      </c>
      <c r="BP2938" s="6" t="n">
        <v>0.118457300275482</v>
      </c>
      <c r="BQ2938" s="7" t="n">
        <v>5.0808915602304</v>
      </c>
      <c r="BR2938" s="26" t="n">
        <v>23</v>
      </c>
      <c r="BS2938" s="7" t="n">
        <v>3.41</v>
      </c>
      <c r="BT2938" s="4" t="s">
        <v>1443</v>
      </c>
      <c r="BU2938" s="5" t="n">
        <v>10135</v>
      </c>
      <c r="BV2938" s="5" t="n">
        <v>26097</v>
      </c>
      <c r="BW2938" s="5" t="n">
        <v>-15962</v>
      </c>
      <c r="BX2938" s="7" t="n">
        <v>6.13498789346247</v>
      </c>
      <c r="BY2938" s="5" t="n">
        <v>0</v>
      </c>
      <c r="CE2938" s="25" t="n">
        <v>46231</v>
      </c>
      <c r="CF2938" s="6" t="n">
        <v>0.472599996364955</v>
      </c>
      <c r="CG2938" s="6" t="n">
        <v>0.510846414386574</v>
      </c>
      <c r="CH2938" s="6" t="n">
        <v>0.442727118402068</v>
      </c>
      <c r="CI2938" s="6" t="n">
        <v>-0.133345941296866</v>
      </c>
      <c r="CJ2938" s="6" t="n">
        <v>0.0573642908100396</v>
      </c>
      <c r="CK2938" s="7" t="n">
        <v>0.786885245901641</v>
      </c>
      <c r="CL2938" s="6" t="n">
        <v>-0.170173106217975</v>
      </c>
      <c r="CM2938" s="4" t="s">
        <v>425</v>
      </c>
    </row>
    <row r="2939" customFormat="false" ht="15" hidden="false" customHeight="false" outlineLevel="0" collapsed="false">
      <c r="A2939" s="4" t="s">
        <v>49</v>
      </c>
      <c r="B2939" s="4" t="s">
        <v>50</v>
      </c>
      <c r="C2939" s="25" t="n">
        <v>46203</v>
      </c>
      <c r="D2939" s="4" t="s">
        <v>110</v>
      </c>
      <c r="E2939" s="4" t="s">
        <v>769</v>
      </c>
      <c r="F2939" s="4" t="s">
        <v>59</v>
      </c>
      <c r="G2939" s="4" t="s">
        <v>506</v>
      </c>
      <c r="H2939" s="5" t="n">
        <v>3550</v>
      </c>
      <c r="I2939" s="25" t="n">
        <v>46225</v>
      </c>
      <c r="J2939" s="4" t="s">
        <v>1140</v>
      </c>
      <c r="K2939" s="4" t="s">
        <v>6</v>
      </c>
      <c r="L2939" s="4" t="s">
        <v>421</v>
      </c>
      <c r="M2939" s="25" t="n">
        <v>46224</v>
      </c>
      <c r="N2939" s="25" t="n">
        <v>46225</v>
      </c>
      <c r="O2939" s="25" t="n">
        <v>46226</v>
      </c>
      <c r="P2939" s="25" t="n">
        <v>46225</v>
      </c>
      <c r="Q2939" s="6" t="n">
        <v>0.00181842978587987</v>
      </c>
      <c r="R2939" s="6" t="n">
        <v>-0.0155193538140401</v>
      </c>
      <c r="S2939" s="6" t="n">
        <v>-0.0217561650149805</v>
      </c>
      <c r="T2939" s="6" t="n">
        <v>-0.0354570890431407</v>
      </c>
      <c r="U2939" s="6" t="n">
        <v>-0.0152889272999595</v>
      </c>
      <c r="V2939" s="6" t="n">
        <v>-0.0156503520088692</v>
      </c>
      <c r="W2939" s="6" t="n">
        <v>-0.0201681617431813</v>
      </c>
      <c r="X2939" s="6" t="n">
        <v>-0.0198067370342715</v>
      </c>
      <c r="Y2939" s="6" t="n">
        <v>-0.0126734835625623</v>
      </c>
      <c r="Z2939" s="6" t="n">
        <v>-0.0227836054805785</v>
      </c>
      <c r="AA2939" s="6" t="n">
        <v>0</v>
      </c>
      <c r="AB2939" s="6" t="n">
        <v>-0.0155193538140401</v>
      </c>
      <c r="AC2939" s="6" t="n">
        <v>0.0155193538140401</v>
      </c>
      <c r="AD2939" s="6" t="n">
        <v>0.0444706629759041</v>
      </c>
      <c r="AE2939" s="7" t="n">
        <v>0.515306122448979</v>
      </c>
      <c r="AF2939" s="7" t="n">
        <v>1.46082694926278</v>
      </c>
      <c r="AG2939" s="26" t="n">
        <v>219.97</v>
      </c>
      <c r="AH2939" s="6" t="n">
        <v>0.0209319595284507</v>
      </c>
      <c r="AI2939" s="6" t="n">
        <v>-0.0459730233768487</v>
      </c>
      <c r="AJ2939" s="6" t="n">
        <v>0.108161209068008</v>
      </c>
      <c r="AK2939" s="6" t="n">
        <v>0.582150736141834</v>
      </c>
      <c r="AL2939" s="6" t="n">
        <v>0.855775447442464</v>
      </c>
      <c r="AM2939" s="6" t="n">
        <v>-0.0196219223724768</v>
      </c>
      <c r="AN2939" s="6" t="n">
        <v>-0.0263511010043719</v>
      </c>
      <c r="AO2939" s="6" t="n">
        <v>-0.015360693587146</v>
      </c>
      <c r="AP2939" s="6" t="n">
        <v>-0.0387786835037459</v>
      </c>
      <c r="AQ2939" s="6" t="n">
        <v>-0.0539548908972506</v>
      </c>
      <c r="AR2939" s="4" t="s">
        <v>422</v>
      </c>
      <c r="AS2939" s="4" t="s">
        <v>102</v>
      </c>
      <c r="AT2939" s="5" t="n">
        <v>18901.89</v>
      </c>
      <c r="AU2939" s="6" t="n">
        <v>0.339690201039751</v>
      </c>
      <c r="AV2939" s="6" t="n">
        <v>0.328958053418772</v>
      </c>
      <c r="AW2939" s="5" t="n">
        <v>7948.68</v>
      </c>
      <c r="AX2939" s="6" t="n">
        <v>0.420523027062373</v>
      </c>
      <c r="AY2939" s="6" t="n">
        <v>0.0175731682827869</v>
      </c>
      <c r="AZ2939" s="5" t="n">
        <v>4805.69</v>
      </c>
      <c r="BA2939" s="6" t="n">
        <v>0.419760344593277</v>
      </c>
      <c r="BB2939" s="6" t="n">
        <v>0.196314238202874</v>
      </c>
      <c r="BC2939" s="6" t="n">
        <v>0.254243887780534</v>
      </c>
      <c r="BD2939" s="7" t="n">
        <v>2.49</v>
      </c>
      <c r="BL2939" s="5" t="n">
        <v>424205.5459</v>
      </c>
      <c r="BM2939" s="5" t="n">
        <v>12834.3</v>
      </c>
      <c r="BN2939" s="26" t="n">
        <v>33.0524879346751</v>
      </c>
      <c r="BO2939" s="7" t="n">
        <v>6.53258280810535</v>
      </c>
      <c r="BP2939" s="6" t="n">
        <v>0.197642695491376</v>
      </c>
      <c r="BQ2939" s="7" t="n">
        <v>0.824732263083782</v>
      </c>
      <c r="BR2939" s="26" t="n">
        <v>14.42</v>
      </c>
      <c r="BS2939" s="7" t="n">
        <v>2.34</v>
      </c>
      <c r="BT2939" s="4" t="s">
        <v>1443</v>
      </c>
      <c r="BU2939" s="5" t="n">
        <v>20513.65</v>
      </c>
      <c r="BV2939" s="5" t="n">
        <v>23298.81</v>
      </c>
      <c r="BW2939" s="5" t="n">
        <v>-2785.16</v>
      </c>
      <c r="BX2939" s="7" t="n">
        <v>1.59834583888486</v>
      </c>
      <c r="BY2939" s="5" t="n">
        <v>5</v>
      </c>
      <c r="BZ2939" s="6" t="n">
        <v>0.0563452207282811</v>
      </c>
      <c r="CA2939" s="6" t="n">
        <v>0.0289665921766726</v>
      </c>
      <c r="CB2939" s="4" t="s">
        <v>720</v>
      </c>
      <c r="CC2939" s="26" t="n">
        <v>21.0010572131905</v>
      </c>
      <c r="CD2939" s="6" t="n">
        <v>0.573848763857241</v>
      </c>
      <c r="CE2939" s="25" t="n">
        <v>46231</v>
      </c>
      <c r="CF2939" s="6" t="n">
        <v>0.486528270883393</v>
      </c>
      <c r="CG2939" s="6" t="n">
        <v>0.462601377481874</v>
      </c>
      <c r="CH2939" s="6" t="n">
        <v>0.460542944304366</v>
      </c>
      <c r="CI2939" s="6" t="n">
        <v>-0.00444969098171155</v>
      </c>
      <c r="CJ2939" s="6" t="n">
        <v>0.0519580705177656</v>
      </c>
      <c r="CK2939" s="7" t="n">
        <v>0.29868995633188</v>
      </c>
      <c r="CL2939" s="6" t="n">
        <v>-0.326819416786926</v>
      </c>
      <c r="CM2939" s="4" t="s">
        <v>425</v>
      </c>
    </row>
    <row r="2940" customFormat="false" ht="15" hidden="false" customHeight="false" outlineLevel="0" collapsed="false">
      <c r="A2940" s="4" t="s">
        <v>49</v>
      </c>
      <c r="B2940" s="4" t="s">
        <v>50</v>
      </c>
      <c r="C2940" s="25" t="n">
        <v>46203</v>
      </c>
      <c r="D2940" s="4" t="s">
        <v>140</v>
      </c>
      <c r="E2940" s="4" t="s">
        <v>630</v>
      </c>
      <c r="F2940" s="4" t="s">
        <v>63</v>
      </c>
      <c r="G2940" s="4" t="s">
        <v>515</v>
      </c>
      <c r="H2940" s="5" t="n">
        <v>1975</v>
      </c>
      <c r="I2940" s="25" t="n">
        <v>46225</v>
      </c>
      <c r="J2940" s="4" t="s">
        <v>953</v>
      </c>
      <c r="K2940" s="4" t="s">
        <v>6</v>
      </c>
      <c r="L2940" s="4" t="s">
        <v>421</v>
      </c>
      <c r="M2940" s="25" t="n">
        <v>46224</v>
      </c>
      <c r="N2940" s="25" t="n">
        <v>46225</v>
      </c>
      <c r="O2940" s="25" t="n">
        <v>46226</v>
      </c>
      <c r="P2940" s="25" t="n">
        <v>46225</v>
      </c>
      <c r="Q2940" s="6" t="n">
        <v>0.00551007556675054</v>
      </c>
      <c r="R2940" s="6" t="n">
        <v>-0.0167527790825114</v>
      </c>
      <c r="S2940" s="6" t="n">
        <v>-0.0132165605095541</v>
      </c>
      <c r="T2940" s="6" t="n">
        <v>-0.024459264025315</v>
      </c>
      <c r="U2940" s="6" t="n">
        <v>-0.0152889272999595</v>
      </c>
      <c r="V2940" s="6" t="n">
        <v>-0.0213017911295383</v>
      </c>
      <c r="W2940" s="6" t="n">
        <v>-0.0091703367253555</v>
      </c>
      <c r="X2940" s="6" t="n">
        <v>-0.00315747289577661</v>
      </c>
      <c r="Y2940" s="6" t="n">
        <v>0.0213600677460798</v>
      </c>
      <c r="Z2940" s="6" t="n">
        <v>-0.0458193317713947</v>
      </c>
      <c r="AA2940" s="6" t="n">
        <v>-0.00579301706591517</v>
      </c>
      <c r="AB2940" s="6" t="n">
        <v>-0.0167527790825114</v>
      </c>
      <c r="AC2940" s="6" t="n">
        <v>0.0167527790825114</v>
      </c>
      <c r="AD2940" s="6" t="n">
        <v>0.0425865038359166</v>
      </c>
      <c r="AE2940" s="7" t="n">
        <v>0.433823529411764</v>
      </c>
      <c r="AF2940" s="7" t="n">
        <v>1.34059945743014</v>
      </c>
      <c r="AG2940" s="26" t="n">
        <v>317.6</v>
      </c>
      <c r="AH2940" s="6" t="n">
        <v>0.0326776133961959</v>
      </c>
      <c r="AI2940" s="6" t="n">
        <v>0.00411002213088874</v>
      </c>
      <c r="AJ2940" s="6" t="n">
        <v>0.0176225568727977</v>
      </c>
      <c r="AK2940" s="6" t="n">
        <v>-0.0906055647985422</v>
      </c>
      <c r="AL2940" s="6" t="n">
        <v>-0.0660807909914545</v>
      </c>
      <c r="AM2940" s="6" t="n">
        <v>0.00578574177367486</v>
      </c>
      <c r="AN2940" s="6" t="n">
        <v>-0.00167571964278612</v>
      </c>
      <c r="AO2940" s="6" t="n">
        <v>0.0192028400839115</v>
      </c>
      <c r="AP2940" s="6" t="n">
        <v>-0.0037114732935295</v>
      </c>
      <c r="AQ2940" s="6" t="n">
        <v>-0.0188876806870342</v>
      </c>
      <c r="AR2940" s="4" t="s">
        <v>422</v>
      </c>
      <c r="AS2940" s="4" t="s">
        <v>102</v>
      </c>
      <c r="AT2940" s="5" t="n">
        <v>159527.05</v>
      </c>
      <c r="AU2940" s="6" t="n">
        <v>0.230779088388824</v>
      </c>
      <c r="AV2940" s="6" t="n">
        <v>0.182138069580927</v>
      </c>
      <c r="AW2940" s="5" t="n">
        <v>-2170.25</v>
      </c>
      <c r="AX2940" s="6" t="n">
        <v>-0.0136042758892614</v>
      </c>
      <c r="AY2940" s="6" t="n">
        <v>-0.0877515041085319</v>
      </c>
      <c r="AZ2940" s="5" t="n">
        <v>-1872.7</v>
      </c>
      <c r="BA2940" s="6" t="n">
        <v>-1.27382578205649</v>
      </c>
      <c r="BB2940" s="6" t="n">
        <v>-1.33295167249233</v>
      </c>
      <c r="BC2940" s="6" t="n">
        <v>-0.0117390749719248</v>
      </c>
      <c r="BD2940" s="7" t="n">
        <v>-4.38</v>
      </c>
      <c r="BL2940" s="5" t="n">
        <v>135697.1408</v>
      </c>
      <c r="BM2940" s="5" t="n">
        <v>25843.45</v>
      </c>
      <c r="BN2940" s="26" t="n">
        <v>5.25073629101378</v>
      </c>
      <c r="BO2940" s="7" t="n">
        <v>1.35466495544686</v>
      </c>
      <c r="BP2940" s="6" t="n">
        <v>0.257995237308958</v>
      </c>
      <c r="BQ2940" s="7" t="n">
        <v>0.434080035331844</v>
      </c>
      <c r="BR2940" s="26" t="n">
        <v>9.03</v>
      </c>
      <c r="BS2940" s="7" t="n">
        <v>1.54</v>
      </c>
      <c r="BT2940" s="4" t="s">
        <v>1443</v>
      </c>
      <c r="BU2940" s="5" t="n">
        <v>50768.99</v>
      </c>
      <c r="BV2940" s="5" t="n">
        <v>15955.51</v>
      </c>
      <c r="BW2940" s="5" t="n">
        <v>34813.48</v>
      </c>
      <c r="BX2940" s="7" t="n">
        <v>1.9644819093426</v>
      </c>
      <c r="BY2940" s="5" t="n">
        <v>3</v>
      </c>
      <c r="BZ2940" s="6" t="n">
        <v>0.254122094426124</v>
      </c>
      <c r="CA2940" s="6" t="n">
        <v>-1.23933216999256</v>
      </c>
      <c r="CB2940" s="4" t="s">
        <v>538</v>
      </c>
      <c r="CC2940" s="26" t="n">
        <v>8.4768290293322</v>
      </c>
      <c r="CD2940" s="6" t="n">
        <v>-0.380577775858784</v>
      </c>
      <c r="CE2940" s="25" t="n">
        <v>46231</v>
      </c>
      <c r="CF2940" s="6" t="n">
        <v>0.324667402553465</v>
      </c>
      <c r="CG2940" s="6" t="n">
        <v>0.336963538963627</v>
      </c>
      <c r="CH2940" s="6" t="n">
        <v>0.352436911923345</v>
      </c>
      <c r="CI2940" s="6" t="n">
        <v>0.0459200215171891</v>
      </c>
      <c r="CJ2940" s="6" t="n">
        <v>0.0378894629716612</v>
      </c>
      <c r="CK2940" s="7" t="n">
        <v>0.442148760330579</v>
      </c>
      <c r="CL2940" s="6" t="n">
        <v>0.091205947357846</v>
      </c>
      <c r="CM2940" s="4" t="s">
        <v>425</v>
      </c>
    </row>
    <row r="2941" customFormat="false" ht="15" hidden="false" customHeight="false" outlineLevel="0" collapsed="false">
      <c r="A2941" s="4" t="s">
        <v>49</v>
      </c>
      <c r="B2941" s="4" t="s">
        <v>50</v>
      </c>
      <c r="C2941" s="25" t="n">
        <v>46203</v>
      </c>
      <c r="D2941" s="4" t="s">
        <v>162</v>
      </c>
      <c r="E2941" s="4" t="s">
        <v>599</v>
      </c>
      <c r="F2941" s="4" t="s">
        <v>57</v>
      </c>
      <c r="G2941" s="4" t="s">
        <v>590</v>
      </c>
      <c r="H2941" s="5" t="n">
        <v>625</v>
      </c>
      <c r="I2941" s="25" t="n">
        <v>46225</v>
      </c>
      <c r="J2941" s="4" t="s">
        <v>1077</v>
      </c>
      <c r="K2941" s="4" t="s">
        <v>5</v>
      </c>
      <c r="L2941" s="4" t="s">
        <v>421</v>
      </c>
      <c r="M2941" s="25" t="n">
        <v>46224</v>
      </c>
      <c r="N2941" s="25" t="n">
        <v>46225</v>
      </c>
      <c r="O2941" s="25" t="n">
        <v>46226</v>
      </c>
      <c r="P2941" s="25" t="n">
        <v>46226</v>
      </c>
      <c r="Q2941" s="6" t="n">
        <v>-0.0139808682855039</v>
      </c>
      <c r="R2941" s="6" t="n">
        <v>-0.0192371475953566</v>
      </c>
      <c r="S2941" s="6" t="n">
        <v>-0.0139499492729117</v>
      </c>
      <c r="T2941" s="6" t="n">
        <v>-0.0471679651537722</v>
      </c>
      <c r="U2941" s="6" t="n">
        <v>-0.0152889272999595</v>
      </c>
      <c r="V2941" s="6" t="n">
        <v>-0.0134364771012083</v>
      </c>
      <c r="W2941" s="6" t="n">
        <v>-0.0318790378538127</v>
      </c>
      <c r="X2941" s="6" t="n">
        <v>-0.0337314880525639</v>
      </c>
      <c r="Y2941" s="6" t="n">
        <v>0.0044950374099379</v>
      </c>
      <c r="Z2941" s="6" t="n">
        <v>-0.0516630025637101</v>
      </c>
      <c r="AA2941" s="6" t="n">
        <v>-0.0691579303347988</v>
      </c>
      <c r="AB2941" s="6" t="n">
        <v>-0.0139499492729117</v>
      </c>
      <c r="AC2941" s="6" t="n">
        <v>0.0139499492729117</v>
      </c>
      <c r="AD2941" s="6" t="n">
        <v>0.0596888738586404</v>
      </c>
      <c r="AE2941" s="7" t="n">
        <v>0.924929178470256</v>
      </c>
      <c r="AF2941" s="7" t="n">
        <v>2.35482249922124</v>
      </c>
      <c r="AG2941" s="26" t="n">
        <v>1223.1</v>
      </c>
      <c r="AH2941" s="6" t="n">
        <v>-0.00923450789793456</v>
      </c>
      <c r="AI2941" s="6" t="n">
        <v>-0.0350295857988163</v>
      </c>
      <c r="AJ2941" s="6" t="n">
        <v>-0.0101966496722495</v>
      </c>
      <c r="AK2941" s="6" t="n">
        <v>0.0445286699842791</v>
      </c>
      <c r="AL2941" s="6" t="n">
        <v>0.00739949274565621</v>
      </c>
      <c r="AM2941" s="6" t="n">
        <v>0.0708729027847559</v>
      </c>
      <c r="AN2941" s="6" t="n">
        <v>-0.105902488583572</v>
      </c>
      <c r="AO2941" s="6" t="n">
        <v>-0.0184343650861698</v>
      </c>
      <c r="AP2941" s="6" t="n">
        <v>0.0117465489153734</v>
      </c>
      <c r="AQ2941" s="6" t="n">
        <v>-0.00342965847813126</v>
      </c>
      <c r="AR2941" s="4" t="s">
        <v>422</v>
      </c>
      <c r="AS2941" s="4" t="s">
        <v>102</v>
      </c>
      <c r="AT2941" s="5" t="n">
        <v>8099.8</v>
      </c>
      <c r="AU2941" s="6" t="n">
        <v>-0.055097350707528</v>
      </c>
      <c r="AV2941" s="6" t="n">
        <v>0.0733329799639564</v>
      </c>
      <c r="AW2941" s="5" t="n">
        <v>859.9</v>
      </c>
      <c r="AX2941" s="6" t="n">
        <v>0.106163115138645</v>
      </c>
      <c r="AY2941" s="6" t="n">
        <v>-0.147403688795047</v>
      </c>
      <c r="AZ2941" s="5" t="n">
        <v>444.3</v>
      </c>
      <c r="BA2941" s="6" t="n">
        <v>-0.686693463084409</v>
      </c>
      <c r="BB2941" s="6" t="n">
        <v>1.01131733816206</v>
      </c>
      <c r="BC2941" s="6" t="n">
        <v>0.0548532062520062</v>
      </c>
      <c r="BD2941" s="7" t="n">
        <v>5.33</v>
      </c>
      <c r="BL2941" s="5" t="n">
        <v>102128.85</v>
      </c>
      <c r="BM2941" s="5" t="n">
        <v>4196</v>
      </c>
      <c r="BN2941" s="26" t="n">
        <v>24.3395734032412</v>
      </c>
      <c r="BO2941" s="7" t="n">
        <v>2.69529709829381</v>
      </c>
      <c r="BP2941" s="6" t="n">
        <v>0.110737236583403</v>
      </c>
      <c r="BQ2941" s="7" t="n">
        <v>0.166092659303538</v>
      </c>
      <c r="BR2941" s="26" t="n">
        <v>40.48</v>
      </c>
      <c r="BS2941" s="7" t="n">
        <v>5.17</v>
      </c>
      <c r="BT2941" s="4" t="s">
        <v>1443</v>
      </c>
      <c r="BU2941" s="5" t="n">
        <v>5673.7</v>
      </c>
      <c r="BV2941" s="5" t="n">
        <v>2330.6</v>
      </c>
      <c r="BW2941" s="5" t="n">
        <v>3343.1</v>
      </c>
      <c r="BX2941" s="7" t="n">
        <v>1.35216873212583</v>
      </c>
      <c r="BY2941" s="5" t="n">
        <v>8</v>
      </c>
      <c r="BZ2941" s="6" t="n">
        <v>0.196974606872347</v>
      </c>
      <c r="CA2941" s="6" t="n">
        <v>0.261187679449869</v>
      </c>
      <c r="CB2941" s="4" t="s">
        <v>1162</v>
      </c>
      <c r="CC2941" s="26" t="n">
        <v>50.8918360685571</v>
      </c>
      <c r="CD2941" s="6" t="n">
        <v>-0.521739137679116</v>
      </c>
      <c r="CE2941" s="25" t="n">
        <v>46231</v>
      </c>
      <c r="CF2941" s="6" t="n">
        <v>0.306279895722587</v>
      </c>
      <c r="CG2941" s="6" t="n">
        <v>0.38961890541045</v>
      </c>
      <c r="CH2941" s="6" t="n">
        <v>0.236992921534833</v>
      </c>
      <c r="CI2941" s="6" t="n">
        <v>-0.391731463119921</v>
      </c>
      <c r="CJ2941" s="6" t="n">
        <v>0.0391866756848157</v>
      </c>
      <c r="CK2941" s="7" t="n">
        <v>0.355987055016181</v>
      </c>
      <c r="CL2941" s="6" t="n">
        <v>0.0604933920704846</v>
      </c>
      <c r="CM2941" s="4" t="s">
        <v>425</v>
      </c>
    </row>
    <row r="2942" customFormat="false" ht="15" hidden="false" customHeight="false" outlineLevel="0" collapsed="false">
      <c r="A2942" s="4" t="s">
        <v>49</v>
      </c>
      <c r="B2942" s="4" t="s">
        <v>50</v>
      </c>
      <c r="C2942" s="25" t="n">
        <v>46203</v>
      </c>
      <c r="D2942" s="4" t="s">
        <v>165</v>
      </c>
      <c r="E2942" s="4" t="s">
        <v>786</v>
      </c>
      <c r="G2942" s="4" t="s">
        <v>427</v>
      </c>
      <c r="H2942" s="5" t="n">
        <v>2425</v>
      </c>
      <c r="I2942" s="25" t="n">
        <v>46225</v>
      </c>
      <c r="J2942" s="4" t="s">
        <v>1091</v>
      </c>
      <c r="K2942" s="4" t="s">
        <v>5</v>
      </c>
      <c r="L2942" s="4" t="s">
        <v>708</v>
      </c>
      <c r="M2942" s="25" t="n">
        <v>46224</v>
      </c>
      <c r="N2942" s="25" t="n">
        <v>46225</v>
      </c>
      <c r="O2942" s="25" t="n">
        <v>46226</v>
      </c>
      <c r="P2942" s="25" t="n">
        <v>46226</v>
      </c>
      <c r="Q2942" s="6" t="n">
        <v>-0.00121972469071252</v>
      </c>
      <c r="R2942" s="6" t="n">
        <v>-0.00767620376831835</v>
      </c>
      <c r="S2942" s="6" t="n">
        <v>0.009493670886076</v>
      </c>
      <c r="T2942" s="6" t="n">
        <v>0.000597742427045134</v>
      </c>
      <c r="U2942" s="6" t="n">
        <v>-0.0152889272999595</v>
      </c>
      <c r="V2942" s="6" t="n">
        <v>-0.0152918193866225</v>
      </c>
      <c r="W2942" s="6" t="n">
        <v>0.0158866697270046</v>
      </c>
      <c r="X2942" s="6" t="n">
        <v>0.0158895618136676</v>
      </c>
      <c r="AA2942" s="6" t="n">
        <v>0.0191631504922645</v>
      </c>
      <c r="AB2942" s="6" t="n">
        <v>0.009493670886076</v>
      </c>
      <c r="AC2942" s="6" t="n">
        <v>0.009493670886076</v>
      </c>
      <c r="AD2942" s="6" t="n">
        <v>0.0472925457102672</v>
      </c>
      <c r="AE2942" s="7" t="n">
        <v>0.327137546468404</v>
      </c>
      <c r="AF2942" s="7" t="n">
        <v>1.8110352395578</v>
      </c>
      <c r="AG2942" s="26" t="n">
        <v>286.95</v>
      </c>
      <c r="AH2942" s="6" t="n">
        <v>0.00613604488078523</v>
      </c>
      <c r="AI2942" s="6" t="n">
        <v>0.109843357184298</v>
      </c>
      <c r="AJ2942" s="6" t="n">
        <v>0.135940778274811</v>
      </c>
      <c r="AK2942" s="6" t="n">
        <v>0.024306086605276</v>
      </c>
      <c r="AL2942" s="6" t="n">
        <v>0.105986085916877</v>
      </c>
      <c r="AM2942" s="6" t="n">
        <v>0.00567083720258799</v>
      </c>
      <c r="AN2942" s="6" t="n">
        <v>0.10417251998171</v>
      </c>
      <c r="AO2942" s="6" t="n">
        <v>0.0820271682340645</v>
      </c>
      <c r="AP2942" s="6" t="n">
        <v>0.142284918146987</v>
      </c>
      <c r="AQ2942" s="6" t="n">
        <v>0.127108710753482</v>
      </c>
      <c r="AR2942" s="4" t="s">
        <v>422</v>
      </c>
      <c r="AS2942" s="4" t="s">
        <v>102</v>
      </c>
      <c r="AT2942" s="5" t="n">
        <v>20211</v>
      </c>
      <c r="AU2942" s="6" t="n">
        <v>1.82000837170364</v>
      </c>
      <c r="AV2942" s="6" t="n">
        <v>0.168806384455239</v>
      </c>
      <c r="AW2942" s="5" t="n">
        <v>594</v>
      </c>
      <c r="AX2942" s="6" t="n">
        <v>0.0293899361733709</v>
      </c>
      <c r="AY2942" s="6" t="n">
        <v>0.0133441708601297</v>
      </c>
      <c r="AZ2942" s="5" t="n">
        <v>92</v>
      </c>
      <c r="BA2942" s="6" t="n">
        <v>2.68</v>
      </c>
      <c r="BB2942" s="6" t="n">
        <v>-0.471264367816092</v>
      </c>
      <c r="BC2942" s="6" t="n">
        <v>0.00455197664638068</v>
      </c>
      <c r="BD2942" s="7" t="n">
        <v>0.1</v>
      </c>
      <c r="BL2942" s="5" t="n">
        <v>263707.05</v>
      </c>
      <c r="BM2942" s="5" t="n">
        <v>366</v>
      </c>
      <c r="BN2942" s="26" t="n">
        <v>720.511065573771</v>
      </c>
      <c r="BO2942" s="7" t="n">
        <v>8.51217075532602</v>
      </c>
      <c r="BP2942" s="6" t="n">
        <v>0.0118140735958683</v>
      </c>
      <c r="BQ2942" s="7" t="n">
        <v>0</v>
      </c>
      <c r="BR2942" s="26" t="n">
        <v>23</v>
      </c>
      <c r="BS2942" s="7" t="n">
        <v>3.41</v>
      </c>
      <c r="BT2942" s="4" t="s">
        <v>1443</v>
      </c>
      <c r="BU2942" s="5" t="n">
        <v>632</v>
      </c>
      <c r="BV2942" s="5" t="n">
        <v>1751</v>
      </c>
      <c r="BW2942" s="5" t="n">
        <v>-1119</v>
      </c>
      <c r="BX2942" s="7" t="n">
        <v>1.72677595628415</v>
      </c>
      <c r="BY2942" s="5" t="n">
        <v>0</v>
      </c>
      <c r="CE2942" s="25" t="n">
        <v>46231</v>
      </c>
      <c r="CF2942" s="6" t="n">
        <v>0.422155741064902</v>
      </c>
      <c r="CG2942" s="6" t="n">
        <v>0.526158271302562</v>
      </c>
      <c r="CH2942" s="6" t="n">
        <v>0.290374285974447</v>
      </c>
      <c r="CI2942" s="6" t="n">
        <v>-0.448123688608765</v>
      </c>
      <c r="CJ2942" s="6" t="n">
        <v>0.0529277299103218</v>
      </c>
      <c r="CK2942" s="7" t="n">
        <v>0.179370452920645</v>
      </c>
      <c r="CL2942" s="6" t="n">
        <v>-0.109706116838488</v>
      </c>
      <c r="CM2942" s="4" t="s">
        <v>425</v>
      </c>
    </row>
    <row r="2943" customFormat="false" ht="15" hidden="false" customHeight="false" outlineLevel="0" collapsed="false">
      <c r="A2943" s="4" t="s">
        <v>49</v>
      </c>
      <c r="B2943" s="4" t="s">
        <v>50</v>
      </c>
      <c r="C2943" s="25" t="n">
        <v>46203</v>
      </c>
      <c r="D2943" s="4" t="s">
        <v>185</v>
      </c>
      <c r="E2943" s="4" t="s">
        <v>792</v>
      </c>
      <c r="F2943" s="4" t="s">
        <v>63</v>
      </c>
      <c r="G2943" s="4" t="s">
        <v>515</v>
      </c>
      <c r="H2943" s="5" t="n">
        <v>2025</v>
      </c>
      <c r="I2943" s="25" t="n">
        <v>46225</v>
      </c>
      <c r="J2943" s="4" t="s">
        <v>930</v>
      </c>
      <c r="K2943" s="4" t="s">
        <v>5</v>
      </c>
      <c r="L2943" s="4" t="s">
        <v>421</v>
      </c>
      <c r="M2943" s="25" t="n">
        <v>46224</v>
      </c>
      <c r="N2943" s="25" t="n">
        <v>46225</v>
      </c>
      <c r="O2943" s="25" t="n">
        <v>46226</v>
      </c>
      <c r="P2943" s="25" t="n">
        <v>46226</v>
      </c>
      <c r="Q2943" s="6" t="n">
        <v>0.00382338431179075</v>
      </c>
      <c r="R2943" s="6" t="n">
        <v>-0.0288733259614203</v>
      </c>
      <c r="S2943" s="6" t="n">
        <v>-0.0254301619433198</v>
      </c>
      <c r="T2943" s="6" t="n">
        <v>-0.0504801035929494</v>
      </c>
      <c r="U2943" s="6" t="n">
        <v>-0.0152889272999595</v>
      </c>
      <c r="V2943" s="6" t="n">
        <v>-0.0213017911295383</v>
      </c>
      <c r="W2943" s="6" t="n">
        <v>-0.03519117629299</v>
      </c>
      <c r="X2943" s="6" t="n">
        <v>-0.0291783124634111</v>
      </c>
      <c r="Y2943" s="6" t="n">
        <v>0.0213600677460798</v>
      </c>
      <c r="Z2943" s="6" t="n">
        <v>-0.0718401713390292</v>
      </c>
      <c r="AA2943" s="6" t="n">
        <v>-0.0258097165991903</v>
      </c>
      <c r="AB2943" s="6" t="n">
        <v>-0.0254301619433198</v>
      </c>
      <c r="AC2943" s="6" t="n">
        <v>0.0254301619433198</v>
      </c>
      <c r="AD2943" s="6" t="n">
        <v>0.027580971659919</v>
      </c>
      <c r="AE2943" s="7" t="n">
        <v>0.788990825688072</v>
      </c>
      <c r="AF2943" s="7" t="n">
        <v>2.6487380234672</v>
      </c>
      <c r="AG2943" s="26" t="n">
        <v>405.4</v>
      </c>
      <c r="AH2943" s="6" t="n">
        <v>0.0352400408580182</v>
      </c>
      <c r="AI2943" s="6" t="n">
        <v>0.00946215139442197</v>
      </c>
      <c r="AJ2943" s="6" t="n">
        <v>0.0931643521639471</v>
      </c>
      <c r="AK2943" s="6" t="n">
        <v>-0.105919373389789</v>
      </c>
      <c r="AL2943" s="6" t="n">
        <v>-0.0795625574871949</v>
      </c>
      <c r="AM2943" s="6" t="n">
        <v>0.00578574177367486</v>
      </c>
      <c r="AN2943" s="6" t="n">
        <v>0.00367640962074711</v>
      </c>
      <c r="AO2943" s="6" t="n">
        <v>0.00856809035440764</v>
      </c>
      <c r="AP2943" s="6" t="n">
        <v>-0.0569907828118914</v>
      </c>
      <c r="AQ2943" s="6" t="n">
        <v>-0.0721669902053961</v>
      </c>
      <c r="AR2943" s="4" t="s">
        <v>422</v>
      </c>
      <c r="AS2943" s="4" t="s">
        <v>102</v>
      </c>
      <c r="AT2943" s="5" t="n">
        <v>145225.11</v>
      </c>
      <c r="AU2943" s="6" t="n">
        <v>0.208266056115253</v>
      </c>
      <c r="AV2943" s="6" t="n">
        <v>0.174073422522693</v>
      </c>
      <c r="AW2943" s="5" t="n">
        <v>-16122.3</v>
      </c>
      <c r="AX2943" s="6" t="n">
        <v>-0.111015925551718</v>
      </c>
      <c r="AY2943" s="6" t="n">
        <v>-0.174014191923159</v>
      </c>
      <c r="AZ2943" s="5" t="n">
        <v>-12264.67</v>
      </c>
      <c r="BA2943" s="6" t="n">
        <v>-3.98342954027434</v>
      </c>
      <c r="BB2943" s="6" t="n">
        <v>-3.02211776576767</v>
      </c>
      <c r="BC2943" s="6" t="n">
        <v>-0.0844528194883103</v>
      </c>
      <c r="BD2943" s="7" t="n">
        <v>-57.64</v>
      </c>
      <c r="BL2943" s="5" t="n">
        <v>86261.8228</v>
      </c>
      <c r="BM2943" s="5" t="n">
        <v>10176.19</v>
      </c>
      <c r="BN2943" s="26" t="n">
        <v>8.4768290293322</v>
      </c>
      <c r="BO2943" s="7" t="n">
        <v>1.31584698423275</v>
      </c>
      <c r="BP2943" s="6" t="n">
        <v>0.155228680403904</v>
      </c>
      <c r="BQ2943" s="7" t="n">
        <v>0.776416755598104</v>
      </c>
      <c r="BR2943" s="26" t="n">
        <v>9.03</v>
      </c>
      <c r="BS2943" s="7" t="n">
        <v>1.54</v>
      </c>
      <c r="BT2943" s="4" t="s">
        <v>1443</v>
      </c>
      <c r="BU2943" s="5" t="n">
        <v>36110.68</v>
      </c>
      <c r="BV2943" s="5" t="n">
        <v>8331.49</v>
      </c>
      <c r="BW2943" s="5" t="n">
        <v>27779.19</v>
      </c>
      <c r="BX2943" s="7" t="n">
        <v>2.0009364494381</v>
      </c>
      <c r="BY2943" s="5" t="n">
        <v>3</v>
      </c>
      <c r="BZ2943" s="6" t="n">
        <v>0.254122094426124</v>
      </c>
      <c r="CA2943" s="6" t="n">
        <v>-1.23933216999256</v>
      </c>
      <c r="CB2943" s="4" t="s">
        <v>560</v>
      </c>
      <c r="CC2943" s="26" t="n">
        <v>5.25073629101378</v>
      </c>
      <c r="CD2943" s="6" t="n">
        <v>0.61440768675426</v>
      </c>
      <c r="CE2943" s="25" t="n">
        <v>46231</v>
      </c>
      <c r="CF2943" s="6" t="n">
        <v>0.357487056590896</v>
      </c>
      <c r="CG2943" s="6" t="n">
        <v>0.377709772355948</v>
      </c>
      <c r="CH2943" s="6" t="n">
        <v>0.287797004741337</v>
      </c>
      <c r="CI2943" s="6" t="n">
        <v>-0.238047236781256</v>
      </c>
      <c r="CJ2943" s="6" t="n">
        <v>0.0379554655870445</v>
      </c>
      <c r="CK2943" s="7" t="n">
        <v>0.669999999999999</v>
      </c>
      <c r="CL2943" s="6" t="n">
        <v>-0.330094408133624</v>
      </c>
      <c r="CM2943" s="4" t="s">
        <v>425</v>
      </c>
    </row>
    <row r="2944" customFormat="false" ht="15" hidden="false" customHeight="false" outlineLevel="0" collapsed="false">
      <c r="A2944" s="4" t="s">
        <v>49</v>
      </c>
      <c r="B2944" s="4" t="s">
        <v>50</v>
      </c>
      <c r="C2944" s="25" t="n">
        <v>46203</v>
      </c>
      <c r="D2944" s="4" t="s">
        <v>198</v>
      </c>
      <c r="E2944" s="4" t="s">
        <v>468</v>
      </c>
      <c r="F2944" s="4" t="s">
        <v>55</v>
      </c>
      <c r="G2944" s="4" t="s">
        <v>446</v>
      </c>
      <c r="H2944" s="5" t="n">
        <v>700</v>
      </c>
      <c r="I2944" s="25" t="n">
        <v>46225</v>
      </c>
      <c r="J2944" s="4" t="s">
        <v>690</v>
      </c>
      <c r="K2944" s="4" t="s">
        <v>5</v>
      </c>
      <c r="L2944" s="4" t="s">
        <v>421</v>
      </c>
      <c r="M2944" s="25" t="n">
        <v>46224</v>
      </c>
      <c r="N2944" s="25" t="n">
        <v>46225</v>
      </c>
      <c r="O2944" s="25" t="n">
        <v>46226</v>
      </c>
      <c r="P2944" s="25" t="n">
        <v>46226</v>
      </c>
      <c r="Q2944" s="6" t="n">
        <v>0.0296267609042942</v>
      </c>
      <c r="R2944" s="6" t="n">
        <v>0.00550096384409216</v>
      </c>
      <c r="S2944" s="6" t="n">
        <v>-0.0596652015337136</v>
      </c>
      <c r="T2944" s="6" t="n">
        <v>-0.0245374767853273</v>
      </c>
      <c r="U2944" s="6" t="n">
        <v>-0.0152889272999595</v>
      </c>
      <c r="V2944" s="6" t="n">
        <v>-0.0235051001057204</v>
      </c>
      <c r="W2944" s="6" t="n">
        <v>-0.0092485494853678</v>
      </c>
      <c r="X2944" s="6" t="n">
        <v>-0.00103237667960687</v>
      </c>
      <c r="Y2944" s="6" t="n">
        <v>0.0044260705263498</v>
      </c>
      <c r="Z2944" s="6" t="n">
        <v>-0.0289635473116771</v>
      </c>
      <c r="AA2944" s="6" t="n">
        <v>-0.0305807537641448</v>
      </c>
      <c r="AB2944" s="6" t="n">
        <v>-0.0596652015337136</v>
      </c>
      <c r="AC2944" s="6" t="n">
        <v>0.0596652015337136</v>
      </c>
      <c r="AD2944" s="6" t="n">
        <v>0.0411951744131676</v>
      </c>
      <c r="AE2944" s="7" t="n">
        <v>0.166855845629966</v>
      </c>
      <c r="AF2944" s="7" t="n">
        <v>2.88185135256031</v>
      </c>
      <c r="AG2944" s="26" t="n">
        <v>1032.85</v>
      </c>
      <c r="AH2944" s="6" t="n">
        <v>0.0196959225984794</v>
      </c>
      <c r="AI2944" s="6" t="n">
        <v>0.100239680426099</v>
      </c>
      <c r="AJ2944" s="6" t="n">
        <v>0.20956786508959</v>
      </c>
      <c r="AK2944" s="6" t="n">
        <v>0.171353499131993</v>
      </c>
      <c r="AL2944" s="6" t="n">
        <v>0.203267886836119</v>
      </c>
      <c r="AM2944" s="6" t="n">
        <v>-0.000324340364158404</v>
      </c>
      <c r="AN2944" s="6" t="n">
        <v>0.100564020790257</v>
      </c>
      <c r="AO2944" s="6" t="n">
        <v>0.00591745400298382</v>
      </c>
      <c r="AP2944" s="6" t="n">
        <v>0.00248632521133785</v>
      </c>
      <c r="AQ2944" s="6" t="n">
        <v>-0.0126898821821668</v>
      </c>
      <c r="AR2944" s="4" t="s">
        <v>448</v>
      </c>
      <c r="AS2944" s="4" t="s">
        <v>449</v>
      </c>
      <c r="AT2944" s="5" t="n">
        <v>11309.94</v>
      </c>
      <c r="AU2944" s="6" t="n">
        <v>-0.077784518439515</v>
      </c>
      <c r="AV2944" s="6" t="n">
        <v>0.0276700025987196</v>
      </c>
      <c r="AZ2944" s="5" t="n">
        <v>1002.5</v>
      </c>
      <c r="BA2944" s="6" t="n">
        <v>0.465107782243332</v>
      </c>
      <c r="BB2944" s="6" t="n">
        <v>0.881886955379099</v>
      </c>
      <c r="BC2944" s="6" t="n">
        <v>0.0886388433537225</v>
      </c>
      <c r="BD2944" s="7" t="n">
        <v>12.87</v>
      </c>
      <c r="BE2944" s="5" t="n">
        <v>4684.72</v>
      </c>
      <c r="BF2944" s="6" t="n">
        <v>0.00967709954265472</v>
      </c>
      <c r="BG2944" s="6" t="n">
        <v>0.0116885859073359</v>
      </c>
      <c r="BH2944" s="6" t="n">
        <v>-0.228947277561026</v>
      </c>
      <c r="BI2944" s="27" t="n">
        <v>0.0325</v>
      </c>
      <c r="BJ2944" s="27" t="n">
        <v>0.0095</v>
      </c>
      <c r="BK2944" s="27" t="n">
        <v>0.0075</v>
      </c>
      <c r="BL2944" s="5" t="n">
        <v>80470.37635</v>
      </c>
      <c r="BM2944" s="5" t="n">
        <v>933.33</v>
      </c>
      <c r="BN2944" s="26" t="n">
        <v>86.2185682984582</v>
      </c>
      <c r="BO2944" s="7" t="n">
        <v>1.22967183105027</v>
      </c>
      <c r="BP2944" s="6" t="n">
        <v>0.0142622622402355</v>
      </c>
      <c r="BR2944" s="26" t="n">
        <v>14.5</v>
      </c>
      <c r="BS2944" s="7" t="n">
        <v>1.8</v>
      </c>
      <c r="BY2944" s="5" t="n">
        <v>14</v>
      </c>
      <c r="BZ2944" s="6" t="n">
        <v>0.065792607751282</v>
      </c>
      <c r="CA2944" s="6" t="n">
        <v>0.240798683016669</v>
      </c>
      <c r="CB2944" s="4" t="s">
        <v>1300</v>
      </c>
      <c r="CC2944" s="26" t="n">
        <v>10.4999397175076</v>
      </c>
      <c r="CD2944" s="6" t="n">
        <v>7.21133936175817</v>
      </c>
      <c r="CE2944" s="25" t="n">
        <v>46231</v>
      </c>
      <c r="CF2944" s="6" t="n">
        <v>0.367790537821408</v>
      </c>
      <c r="CG2944" s="6" t="n">
        <v>0.595145123479981</v>
      </c>
      <c r="CH2944" s="6" t="n">
        <v>0.285861503684986</v>
      </c>
      <c r="CI2944" s="6" t="n">
        <v>-0.519677651034972</v>
      </c>
      <c r="CJ2944" s="6" t="n">
        <v>0.059802683873381</v>
      </c>
      <c r="CK2944" s="7" t="n">
        <v>0.997701067397601</v>
      </c>
      <c r="CL2944" s="6" t="n">
        <v>0.387090514489978</v>
      </c>
      <c r="CM2944" s="4" t="s">
        <v>425</v>
      </c>
    </row>
    <row r="2945" customFormat="false" ht="15" hidden="false" customHeight="false" outlineLevel="0" collapsed="false">
      <c r="A2945" s="4" t="s">
        <v>49</v>
      </c>
      <c r="B2945" s="4" t="s">
        <v>50</v>
      </c>
      <c r="C2945" s="25" t="n">
        <v>46203</v>
      </c>
      <c r="D2945" s="4" t="s">
        <v>208</v>
      </c>
      <c r="E2945" s="4" t="s">
        <v>505</v>
      </c>
      <c r="F2945" s="4" t="s">
        <v>59</v>
      </c>
      <c r="G2945" s="4" t="s">
        <v>506</v>
      </c>
      <c r="H2945" s="5" t="n">
        <v>1075</v>
      </c>
      <c r="I2945" s="25" t="n">
        <v>46225</v>
      </c>
      <c r="J2945" s="4" t="s">
        <v>818</v>
      </c>
      <c r="K2945" s="4" t="s">
        <v>6</v>
      </c>
      <c r="L2945" s="4" t="s">
        <v>421</v>
      </c>
      <c r="M2945" s="25" t="n">
        <v>46224</v>
      </c>
      <c r="N2945" s="25" t="n">
        <v>46225</v>
      </c>
      <c r="O2945" s="25" t="n">
        <v>46226</v>
      </c>
      <c r="P2945" s="25" t="n">
        <v>46225</v>
      </c>
      <c r="Q2945" s="6" t="n">
        <v>-0.00264224062004581</v>
      </c>
      <c r="R2945" s="6" t="n">
        <v>-0.00794772165312607</v>
      </c>
      <c r="S2945" s="6" t="n">
        <v>-0.00774434751646791</v>
      </c>
      <c r="T2945" s="6" t="n">
        <v>-0.0183343097896398</v>
      </c>
      <c r="U2945" s="6" t="n">
        <v>-0.0152889272999595</v>
      </c>
      <c r="V2945" s="6" t="n">
        <v>-0.0156503520088692</v>
      </c>
      <c r="W2945" s="6" t="n">
        <v>-0.00304538248968034</v>
      </c>
      <c r="X2945" s="6" t="n">
        <v>-0.00268395778077057</v>
      </c>
      <c r="Y2945" s="6" t="n">
        <v>-0.0126734835625623</v>
      </c>
      <c r="Z2945" s="6" t="n">
        <v>-0.00566082622707753</v>
      </c>
      <c r="AA2945" s="6" t="n">
        <v>0.00494524902861171</v>
      </c>
      <c r="AB2945" s="6" t="n">
        <v>-0.00794772165312607</v>
      </c>
      <c r="AC2945" s="6" t="n">
        <v>0.00794772165312607</v>
      </c>
      <c r="AD2945" s="6" t="n">
        <v>0.033645354998234</v>
      </c>
      <c r="AE2945" s="7" t="n">
        <v>0.414698162729662</v>
      </c>
      <c r="AF2945" s="7" t="n">
        <v>1.2365251391163</v>
      </c>
      <c r="AG2945" s="26" t="n">
        <v>567.7</v>
      </c>
      <c r="AH2945" s="6" t="n">
        <v>0.0253770432583764</v>
      </c>
      <c r="AI2945" s="6" t="n">
        <v>-0.0136391277908088</v>
      </c>
      <c r="AJ2945" s="6" t="n">
        <v>0.055106402750674</v>
      </c>
      <c r="AK2945" s="6" t="n">
        <v>0.207893579982064</v>
      </c>
      <c r="AL2945" s="6" t="n">
        <v>0.13074246245218</v>
      </c>
      <c r="AM2945" s="6" t="n">
        <v>-0.0196219223724768</v>
      </c>
      <c r="AN2945" s="6" t="n">
        <v>0.00598279458166806</v>
      </c>
      <c r="AO2945" s="6" t="n">
        <v>-0.0244908944110522</v>
      </c>
      <c r="AP2945" s="6" t="n">
        <v>-0.0275410424329415</v>
      </c>
      <c r="AQ2945" s="6" t="n">
        <v>-0.0427172498264462</v>
      </c>
      <c r="AR2945" s="4" t="s">
        <v>422</v>
      </c>
      <c r="AS2945" s="4" t="s">
        <v>102</v>
      </c>
      <c r="AT2945" s="5" t="n">
        <v>5207.13</v>
      </c>
      <c r="AU2945" s="6" t="n">
        <v>0.0123965415671048</v>
      </c>
      <c r="AV2945" s="6" t="n">
        <v>0.157505257214499</v>
      </c>
      <c r="AW2945" s="5" t="n">
        <v>2873.15</v>
      </c>
      <c r="AX2945" s="6" t="n">
        <v>0.55177228146791</v>
      </c>
      <c r="AY2945" s="6" t="n">
        <v>0.00958690495406833</v>
      </c>
      <c r="AZ2945" s="5" t="n">
        <v>470.97</v>
      </c>
      <c r="BA2945" s="6" t="n">
        <v>-0.366226181505006</v>
      </c>
      <c r="BB2945" s="6" t="n">
        <v>0.267513523696746</v>
      </c>
      <c r="BC2945" s="6" t="n">
        <v>0.0904471369065109</v>
      </c>
      <c r="BD2945" s="7" t="n">
        <v>2.64</v>
      </c>
      <c r="BL2945" s="5" t="n">
        <v>99698.3386</v>
      </c>
      <c r="BM2945" s="5" t="n">
        <v>2239.31</v>
      </c>
      <c r="BN2945" s="26" t="n">
        <v>44.5219012106408</v>
      </c>
      <c r="BO2945" s="7" t="n">
        <v>3.24206318974255</v>
      </c>
      <c r="BP2945" s="6" t="n">
        <v>0.0728195135783576</v>
      </c>
      <c r="BQ2945" s="7" t="n">
        <v>2.46642002295172</v>
      </c>
      <c r="BR2945" s="26" t="n">
        <v>14.42</v>
      </c>
      <c r="BS2945" s="7" t="n">
        <v>2.34</v>
      </c>
      <c r="BT2945" s="4" t="s">
        <v>1443</v>
      </c>
      <c r="BU2945" s="5" t="n">
        <v>9898.31</v>
      </c>
      <c r="BV2945" s="5" t="n">
        <v>10310.47</v>
      </c>
      <c r="BW2945" s="5" t="n">
        <v>-412.16</v>
      </c>
      <c r="BX2945" s="7" t="n">
        <v>4.42024998771943</v>
      </c>
      <c r="BY2945" s="5" t="n">
        <v>5</v>
      </c>
      <c r="BZ2945" s="6" t="n">
        <v>0.0780956525138659</v>
      </c>
      <c r="CA2945" s="6" t="n">
        <v>0.109514464174514</v>
      </c>
      <c r="CB2945" s="4" t="s">
        <v>738</v>
      </c>
      <c r="CC2945" s="26" t="n">
        <v>21.0010572131905</v>
      </c>
      <c r="CD2945" s="6" t="n">
        <v>1.11998380646652</v>
      </c>
      <c r="CE2945" s="25" t="n">
        <v>46231</v>
      </c>
      <c r="CF2945" s="6" t="n">
        <v>0.327943916103896</v>
      </c>
      <c r="CG2945" s="6" t="n">
        <v>0.404695114488434</v>
      </c>
      <c r="CH2945" s="6" t="n">
        <v>0.333920419495646</v>
      </c>
      <c r="CI2945" s="6" t="n">
        <v>-0.174883986633377</v>
      </c>
      <c r="CJ2945" s="6" t="n">
        <v>0.0454786294595549</v>
      </c>
      <c r="CK2945" s="7" t="n">
        <v>0.174757281553397</v>
      </c>
      <c r="CL2945" s="6" t="n">
        <v>-0.140220570606569</v>
      </c>
      <c r="CM2945" s="4" t="s">
        <v>425</v>
      </c>
    </row>
    <row r="2946" customFormat="false" ht="15" hidden="false" customHeight="false" outlineLevel="0" collapsed="false">
      <c r="A2946" s="4" t="s">
        <v>49</v>
      </c>
      <c r="B2946" s="4" t="s">
        <v>50</v>
      </c>
      <c r="C2946" s="25" t="n">
        <v>46203</v>
      </c>
      <c r="D2946" s="4" t="s">
        <v>238</v>
      </c>
      <c r="E2946" s="4" t="s">
        <v>641</v>
      </c>
      <c r="G2946" s="4" t="s">
        <v>427</v>
      </c>
      <c r="H2946" s="5" t="n">
        <v>625</v>
      </c>
      <c r="I2946" s="25" t="n">
        <v>46225</v>
      </c>
      <c r="J2946" s="4" t="s">
        <v>1114</v>
      </c>
      <c r="K2946" s="4" t="s">
        <v>5</v>
      </c>
      <c r="L2946" s="4" t="s">
        <v>421</v>
      </c>
      <c r="M2946" s="25" t="n">
        <v>46224</v>
      </c>
      <c r="N2946" s="25" t="n">
        <v>46225</v>
      </c>
      <c r="O2946" s="25" t="n">
        <v>46226</v>
      </c>
      <c r="P2946" s="25" t="n">
        <v>46226</v>
      </c>
      <c r="Q2946" s="6" t="n">
        <v>-0.0137762001352265</v>
      </c>
      <c r="R2946" s="6" t="n">
        <v>-0.0162824577941555</v>
      </c>
      <c r="S2946" s="6" t="n">
        <v>-0.0366756686122486</v>
      </c>
      <c r="T2946" s="6" t="n">
        <v>-0.0667343265416306</v>
      </c>
      <c r="U2946" s="6" t="n">
        <v>-0.0152889272999595</v>
      </c>
      <c r="V2946" s="6" t="n">
        <v>-0.0152918193866225</v>
      </c>
      <c r="W2946" s="6" t="n">
        <v>-0.0514453992416711</v>
      </c>
      <c r="X2946" s="6" t="n">
        <v>-0.0514425071550081</v>
      </c>
      <c r="AA2946" s="6" t="n">
        <v>-0.0148096524087464</v>
      </c>
      <c r="AB2946" s="6" t="n">
        <v>-0.0366756686122486</v>
      </c>
      <c r="AC2946" s="6" t="n">
        <v>0.0366756686122486</v>
      </c>
      <c r="AD2946" s="6" t="n">
        <v>0.0322327728896245</v>
      </c>
      <c r="AE2946" s="7" t="n">
        <v>0.321621621621618</v>
      </c>
      <c r="AF2946" s="7" t="n">
        <v>3.20492468468091</v>
      </c>
      <c r="AG2946" s="26" t="n">
        <v>1183.2</v>
      </c>
      <c r="AH2946" s="6" t="n">
        <v>-0.0264132313009133</v>
      </c>
      <c r="AI2946" s="6" t="n">
        <v>0.0135343498372449</v>
      </c>
      <c r="AJ2946" s="6" t="n">
        <v>0.165656864193882</v>
      </c>
      <c r="AK2946" s="6" t="n">
        <v>0.35884018323826</v>
      </c>
      <c r="AL2946" s="6" t="n">
        <v>0.483859895692498</v>
      </c>
      <c r="AM2946" s="6" t="n">
        <v>0.00567083720258799</v>
      </c>
      <c r="AN2946" s="6" t="n">
        <v>0.0078635126346569</v>
      </c>
      <c r="AO2946" s="6" t="n">
        <v>0.0371676614215954</v>
      </c>
      <c r="AP2946" s="6" t="n">
        <v>0.114577681316694</v>
      </c>
      <c r="AQ2946" s="6" t="n">
        <v>0.0994014739231897</v>
      </c>
      <c r="AR2946" s="4" t="s">
        <v>422</v>
      </c>
      <c r="AS2946" s="4" t="s">
        <v>438</v>
      </c>
      <c r="AT2946" s="5" t="n">
        <v>766.87</v>
      </c>
      <c r="AU2946" s="6" t="n">
        <v>0.264189512207184</v>
      </c>
      <c r="AV2946" s="6" t="n">
        <v>0.0380924018247533</v>
      </c>
      <c r="AZ2946" s="5" t="n">
        <v>503.7</v>
      </c>
      <c r="BA2946" s="6" t="n">
        <v>0.27158436837322</v>
      </c>
      <c r="BB2946" s="6" t="n">
        <v>0.309263880224579</v>
      </c>
      <c r="BC2946" s="6" t="n">
        <v>0.656825798375214</v>
      </c>
      <c r="BD2946" s="7" t="n">
        <v>7.89</v>
      </c>
      <c r="BL2946" s="5" t="n">
        <v>75502.3584</v>
      </c>
      <c r="BM2946" s="5" t="n">
        <v>1529.38</v>
      </c>
      <c r="BN2946" s="26" t="n">
        <v>49.3679519805411</v>
      </c>
      <c r="BO2946" s="7" t="n">
        <v>16.2052134943359</v>
      </c>
      <c r="BP2946" s="6" t="n">
        <v>0.328253712058449</v>
      </c>
      <c r="BQ2946" s="7" t="n">
        <v>0</v>
      </c>
      <c r="BR2946" s="26" t="n">
        <v>23</v>
      </c>
      <c r="BS2946" s="7" t="n">
        <v>3.41</v>
      </c>
      <c r="BT2946" s="4" t="s">
        <v>1443</v>
      </c>
      <c r="BU2946" s="5" t="n">
        <v>1466.02</v>
      </c>
      <c r="BV2946" s="5" t="n">
        <v>78.96</v>
      </c>
      <c r="BW2946" s="5" t="n">
        <v>1387.06</v>
      </c>
      <c r="BX2946" s="7" t="n">
        <v>0.958571447253135</v>
      </c>
      <c r="BY2946" s="5" t="n">
        <v>0</v>
      </c>
      <c r="CE2946" s="25" t="n">
        <v>46231</v>
      </c>
      <c r="CF2946" s="6" t="n">
        <v>0.397911068130191</v>
      </c>
      <c r="CG2946" s="6" t="n">
        <v>0.431433903213684</v>
      </c>
      <c r="CH2946" s="6" t="n">
        <v>0.325704139421601</v>
      </c>
      <c r="CI2946" s="6" t="n">
        <v>-0.245065960288513</v>
      </c>
      <c r="CJ2946" s="6" t="n">
        <v>0.0436449168045997</v>
      </c>
      <c r="CK2946" s="7" t="n">
        <v>0.840319361277448</v>
      </c>
      <c r="CL2946" s="6" t="n">
        <v>-0.0936490250696379</v>
      </c>
      <c r="CM2946" s="4" t="s">
        <v>425</v>
      </c>
    </row>
    <row r="2947" customFormat="false" ht="15" hidden="false" customHeight="false" outlineLevel="0" collapsed="false">
      <c r="A2947" s="4" t="s">
        <v>49</v>
      </c>
      <c r="B2947" s="4" t="s">
        <v>50</v>
      </c>
      <c r="C2947" s="25" t="n">
        <v>46203</v>
      </c>
      <c r="D2947" s="4" t="s">
        <v>242</v>
      </c>
      <c r="E2947" s="4" t="s">
        <v>1107</v>
      </c>
      <c r="F2947" s="4" t="s">
        <v>69</v>
      </c>
      <c r="G2947" s="4" t="s">
        <v>558</v>
      </c>
      <c r="H2947" s="5" t="n">
        <v>500</v>
      </c>
      <c r="I2947" s="25" t="n">
        <v>46225</v>
      </c>
      <c r="J2947" s="4" t="s">
        <v>1134</v>
      </c>
      <c r="K2947" s="4" t="s">
        <v>6</v>
      </c>
      <c r="L2947" s="4" t="s">
        <v>421</v>
      </c>
      <c r="M2947" s="25" t="n">
        <v>46224</v>
      </c>
      <c r="N2947" s="25" t="n">
        <v>46225</v>
      </c>
      <c r="O2947" s="25" t="n">
        <v>46226</v>
      </c>
      <c r="P2947" s="25" t="n">
        <v>46225</v>
      </c>
      <c r="Q2947" s="6" t="n">
        <v>0.003871949111526</v>
      </c>
      <c r="R2947" s="6" t="n">
        <v>0.0287209862938218</v>
      </c>
      <c r="S2947" s="6" t="n">
        <v>-0.0305972147830743</v>
      </c>
      <c r="T2947" s="6" t="n">
        <v>0.00199572062227349</v>
      </c>
      <c r="U2947" s="6" t="n">
        <v>-0.0152889272999595</v>
      </c>
      <c r="V2947" s="6" t="n">
        <v>-0.000664386986727328</v>
      </c>
      <c r="W2947" s="6" t="n">
        <v>0.0172846479222329</v>
      </c>
      <c r="X2947" s="6" t="n">
        <v>0.00266010760900082</v>
      </c>
      <c r="Y2947" s="6" t="n">
        <v>0.0192776783808242</v>
      </c>
      <c r="Z2947" s="6" t="n">
        <v>-0.0172819577585507</v>
      </c>
      <c r="AA2947" s="6" t="n">
        <v>0.00578552241889918</v>
      </c>
      <c r="AB2947" s="6" t="n">
        <v>0.0287209862938218</v>
      </c>
      <c r="AC2947" s="6" t="n">
        <v>0.0287209862938218</v>
      </c>
      <c r="AD2947" s="6" t="n">
        <v>0.0385701494593292</v>
      </c>
      <c r="AE2947" s="7" t="n">
        <v>0.707142857142856</v>
      </c>
      <c r="AF2947" s="7" t="n">
        <v>3.56533917128526</v>
      </c>
      <c r="AG2947" s="26" t="n">
        <v>1446.3</v>
      </c>
      <c r="AH2947" s="6" t="n">
        <v>0.0135248773651013</v>
      </c>
      <c r="AI2947" s="6" t="n">
        <v>0.0327763496143956</v>
      </c>
      <c r="AJ2947" s="6" t="n">
        <v>0.125</v>
      </c>
      <c r="AK2947" s="6" t="n">
        <v>0.156626274330273</v>
      </c>
      <c r="AL2947" s="6" t="n">
        <v>0.250320942777162</v>
      </c>
      <c r="AM2947" s="6" t="n">
        <v>-0.0118226948212147</v>
      </c>
      <c r="AN2947" s="6" t="n">
        <v>0.0445990444356103</v>
      </c>
      <c r="AO2947" s="6" t="n">
        <v>0.0502797154499619</v>
      </c>
      <c r="AP2947" s="6" t="n">
        <v>0.00697561986325002</v>
      </c>
      <c r="AQ2947" s="6" t="n">
        <v>-0.00820058753025466</v>
      </c>
      <c r="AR2947" s="4" t="s">
        <v>422</v>
      </c>
      <c r="AS2947" s="4" t="s">
        <v>102</v>
      </c>
      <c r="AT2947" s="5" t="n">
        <v>6378.18</v>
      </c>
      <c r="AU2947" s="6" t="n">
        <v>0.251565884901573</v>
      </c>
      <c r="AV2947" s="6" t="n">
        <v>-0.0547742703716849</v>
      </c>
      <c r="AW2947" s="5" t="n">
        <v>1531.9</v>
      </c>
      <c r="AX2947" s="6" t="n">
        <v>0.240178232661982</v>
      </c>
      <c r="AY2947" s="6" t="n">
        <v>0.0242784178994941</v>
      </c>
      <c r="AZ2947" s="5" t="n">
        <v>0</v>
      </c>
      <c r="BA2947" s="6" t="n">
        <v>-1</v>
      </c>
      <c r="BC2947" s="6" t="n">
        <v>0</v>
      </c>
      <c r="BD2947" s="7" t="n">
        <v>4.97</v>
      </c>
      <c r="BL2947" s="5" t="n">
        <v>278890.029</v>
      </c>
      <c r="BM2947" s="5" t="n">
        <v>646.59</v>
      </c>
      <c r="BN2947" s="26" t="n">
        <v>431.324377116875</v>
      </c>
      <c r="BO2947" s="7" t="n">
        <v>54.0802116359025</v>
      </c>
      <c r="BP2947" s="6" t="n">
        <v>0.12538176487356</v>
      </c>
      <c r="BQ2947" s="7" t="n">
        <v>0.00473921702084751</v>
      </c>
      <c r="BR2947" s="26" t="n">
        <v>33.76</v>
      </c>
      <c r="BS2947" s="7" t="n">
        <v>8.27</v>
      </c>
      <c r="BT2947" s="4" t="s">
        <v>1443</v>
      </c>
      <c r="BU2947" s="5" t="n">
        <v>5047.557</v>
      </c>
      <c r="BV2947" s="5" t="n">
        <v>829.695</v>
      </c>
      <c r="BW2947" s="5" t="n">
        <v>4217.862</v>
      </c>
      <c r="BY2947" s="5" t="n">
        <v>2</v>
      </c>
      <c r="BZ2947" s="6" t="n">
        <v>0.10915366914691</v>
      </c>
      <c r="CA2947" s="6" t="n">
        <v>0.0977031618776701</v>
      </c>
      <c r="CB2947" s="4" t="s">
        <v>588</v>
      </c>
      <c r="CC2947" s="26" t="n">
        <v>62.8979412055487</v>
      </c>
      <c r="CD2947" s="6" t="n">
        <v>5.85752774812325</v>
      </c>
      <c r="CE2947" s="25" t="n">
        <v>46231</v>
      </c>
      <c r="CF2947" s="6" t="n">
        <v>0.277394283762109</v>
      </c>
      <c r="CG2947" s="6" t="n">
        <v>0.374528996851388</v>
      </c>
      <c r="CH2947" s="6" t="n">
        <v>0.295474432350975</v>
      </c>
      <c r="CI2947" s="6" t="n">
        <v>-0.211077286845649</v>
      </c>
      <c r="CJ2947" s="6" t="n">
        <v>0.0420827880708038</v>
      </c>
      <c r="CK2947" s="7" t="n">
        <v>0.682487725040915</v>
      </c>
      <c r="CL2947" s="6" t="n">
        <v>-0.0043720190779015</v>
      </c>
      <c r="CM2947" s="4" t="s">
        <v>425</v>
      </c>
    </row>
    <row r="2948" customFormat="false" ht="15" hidden="false" customHeight="false" outlineLevel="0" collapsed="false">
      <c r="A2948" s="4" t="s">
        <v>49</v>
      </c>
      <c r="B2948" s="4" t="s">
        <v>50</v>
      </c>
      <c r="C2948" s="25" t="n">
        <v>46203</v>
      </c>
      <c r="D2948" s="4" t="s">
        <v>248</v>
      </c>
      <c r="E2948" s="4" t="s">
        <v>470</v>
      </c>
      <c r="F2948" s="4" t="s">
        <v>56</v>
      </c>
      <c r="G2948" s="4" t="s">
        <v>419</v>
      </c>
      <c r="H2948" s="5" t="n">
        <v>100</v>
      </c>
      <c r="I2948" s="25" t="n">
        <v>46225</v>
      </c>
      <c r="J2948" s="4" t="s">
        <v>992</v>
      </c>
      <c r="K2948" s="4" t="s">
        <v>5</v>
      </c>
      <c r="L2948" s="4" t="s">
        <v>421</v>
      </c>
      <c r="M2948" s="25" t="n">
        <v>46224</v>
      </c>
      <c r="N2948" s="25" t="n">
        <v>46225</v>
      </c>
      <c r="O2948" s="25" t="n">
        <v>46226</v>
      </c>
      <c r="P2948" s="25" t="n">
        <v>46226</v>
      </c>
      <c r="Q2948" s="6" t="n">
        <v>0.00103270223752161</v>
      </c>
      <c r="R2948" s="6" t="n">
        <v>-0.0671423658872077</v>
      </c>
      <c r="S2948" s="6" t="n">
        <v>-0.000737259238779875</v>
      </c>
      <c r="T2948" s="6" t="n">
        <v>-0.0668469228884659</v>
      </c>
      <c r="U2948" s="6" t="n">
        <v>-0.0152889272999595</v>
      </c>
      <c r="V2948" s="6" t="n">
        <v>-0.0216484838062024</v>
      </c>
      <c r="W2948" s="6" t="n">
        <v>-0.0515579955885065</v>
      </c>
      <c r="X2948" s="6" t="n">
        <v>-0.0451984390822635</v>
      </c>
      <c r="Y2948" s="6" t="n">
        <v>-0.00615373070636349</v>
      </c>
      <c r="Z2948" s="6" t="n">
        <v>-0.0606931921821025</v>
      </c>
      <c r="AA2948" s="6" t="n">
        <v>0.0412865173716708</v>
      </c>
      <c r="AB2948" s="6" t="n">
        <v>-0.000737259238779875</v>
      </c>
      <c r="AC2948" s="6" t="n">
        <v>0.000737259238779875</v>
      </c>
      <c r="AD2948" s="6" t="n">
        <v>0.134365496267625</v>
      </c>
      <c r="AE2948" s="7" t="n">
        <v>0.621399176954733</v>
      </c>
      <c r="AF2948" s="7" t="n">
        <v>9.4632534980188</v>
      </c>
      <c r="AG2948" s="26" t="n">
        <v>11620</v>
      </c>
      <c r="AH2948" s="6" t="n">
        <v>-0.0107270560190702</v>
      </c>
      <c r="AI2948" s="6" t="n">
        <v>0.236235969998404</v>
      </c>
      <c r="AJ2948" s="6" t="n">
        <v>0.453862996559274</v>
      </c>
      <c r="AK2948" s="6" t="n">
        <v>0.530535263722189</v>
      </c>
      <c r="AL2948" s="6" t="n">
        <v>0.346484676485564</v>
      </c>
      <c r="AM2948" s="6" t="n">
        <v>0.0244287573617363</v>
      </c>
      <c r="AN2948" s="6" t="n">
        <v>0.211807212636668</v>
      </c>
      <c r="AO2948" s="6" t="n">
        <v>0.0270220418703313</v>
      </c>
      <c r="AP2948" s="6" t="n">
        <v>0.0906575670939782</v>
      </c>
      <c r="AQ2948" s="6" t="n">
        <v>0.0754813597004735</v>
      </c>
      <c r="AR2948" s="4" t="s">
        <v>422</v>
      </c>
      <c r="AS2948" s="4" t="s">
        <v>102</v>
      </c>
      <c r="AT2948" s="5" t="n">
        <v>3125.2</v>
      </c>
      <c r="AU2948" s="6" t="n">
        <v>0.687290789331606</v>
      </c>
      <c r="AV2948" s="6" t="n">
        <v>0.513267480147201</v>
      </c>
      <c r="AW2948" s="5" t="n">
        <v>1876.5</v>
      </c>
      <c r="AX2948" s="6" t="n">
        <v>0.600441571739409</v>
      </c>
      <c r="AY2948" s="6" t="n">
        <v>0.143525471966166</v>
      </c>
      <c r="AZ2948" s="5" t="n">
        <v>1415.5</v>
      </c>
      <c r="BA2948" s="6" t="n">
        <v>1.20517214519396</v>
      </c>
      <c r="BB2948" s="6" t="n">
        <v>0.681715575620767</v>
      </c>
      <c r="BC2948" s="6" t="n">
        <v>0.452931012415205</v>
      </c>
      <c r="BD2948" s="7" t="n">
        <v>162.59</v>
      </c>
      <c r="BL2948" s="5" t="n">
        <v>101094</v>
      </c>
      <c r="BM2948" s="5" t="n">
        <v>2639.3</v>
      </c>
      <c r="BN2948" s="26" t="n">
        <v>38.3033380062895</v>
      </c>
      <c r="BO2948" s="7" t="n">
        <v>12.9168849421836</v>
      </c>
      <c r="BP2948" s="6" t="n">
        <v>0.337226090845205</v>
      </c>
      <c r="BQ2948" s="7" t="n">
        <v>0</v>
      </c>
      <c r="BR2948" s="26" t="n">
        <v>18.8</v>
      </c>
      <c r="BS2948" s="7" t="n">
        <v>5.19</v>
      </c>
      <c r="BT2948" s="4" t="s">
        <v>1443</v>
      </c>
      <c r="BU2948" s="5" t="n">
        <v>2638.3</v>
      </c>
      <c r="BV2948" s="5" t="n">
        <v>51.7</v>
      </c>
      <c r="BW2948" s="5" t="n">
        <v>2586.6</v>
      </c>
      <c r="BX2948" s="7" t="n">
        <v>0.999621111658394</v>
      </c>
      <c r="BY2948" s="5" t="n">
        <v>9</v>
      </c>
      <c r="BZ2948" s="6" t="n">
        <v>0.140306062111214</v>
      </c>
      <c r="CA2948" s="6" t="n">
        <v>0.122525646582864</v>
      </c>
      <c r="CB2948" s="4" t="s">
        <v>475</v>
      </c>
      <c r="CC2948" s="26" t="n">
        <v>24.3845621716287</v>
      </c>
      <c r="CD2948" s="6" t="n">
        <v>0.570802778278104</v>
      </c>
      <c r="CE2948" s="25" t="n">
        <v>46231</v>
      </c>
      <c r="CF2948" s="6" t="n">
        <v>0.44631891559111</v>
      </c>
      <c r="CG2948" s="6" t="n">
        <v>0.714364648013469</v>
      </c>
      <c r="CH2948" s="6" t="n">
        <v>0.522319520245586</v>
      </c>
      <c r="CI2948" s="6" t="n">
        <v>-0.268833470835839</v>
      </c>
      <c r="CJ2948" s="6" t="n">
        <v>0.0719703253156391</v>
      </c>
      <c r="CK2948" s="7" t="n">
        <v>0.01024393367053</v>
      </c>
      <c r="CL2948" s="6" t="n">
        <v>0.279330731332779</v>
      </c>
      <c r="CM2948" s="4" t="s">
        <v>425</v>
      </c>
    </row>
    <row r="2949" customFormat="false" ht="15" hidden="false" customHeight="false" outlineLevel="0" collapsed="false">
      <c r="A2949" s="4" t="s">
        <v>49</v>
      </c>
      <c r="B2949" s="4" t="s">
        <v>50</v>
      </c>
      <c r="C2949" s="25" t="n">
        <v>46203</v>
      </c>
      <c r="D2949" s="4" t="s">
        <v>284</v>
      </c>
      <c r="E2949" s="4" t="s">
        <v>648</v>
      </c>
      <c r="F2949" s="4" t="s">
        <v>85</v>
      </c>
      <c r="G2949" s="4" t="s">
        <v>649</v>
      </c>
      <c r="H2949" s="5" t="n">
        <v>200</v>
      </c>
      <c r="I2949" s="25" t="n">
        <v>46225</v>
      </c>
      <c r="J2949" s="4" t="s">
        <v>562</v>
      </c>
      <c r="K2949" s="4" t="s">
        <v>6</v>
      </c>
      <c r="L2949" s="4" t="s">
        <v>421</v>
      </c>
      <c r="M2949" s="25" t="n">
        <v>46224</v>
      </c>
      <c r="N2949" s="25" t="n">
        <v>46225</v>
      </c>
      <c r="O2949" s="25" t="n">
        <v>46226</v>
      </c>
      <c r="P2949" s="25" t="n">
        <v>46225</v>
      </c>
      <c r="Q2949" s="6" t="n">
        <v>0.0234355956402133</v>
      </c>
      <c r="R2949" s="6" t="n">
        <v>-0.0244300782579109</v>
      </c>
      <c r="S2949" s="6" t="n">
        <v>-0.0852748325892857</v>
      </c>
      <c r="T2949" s="6" t="n">
        <v>-0.0862693152069833</v>
      </c>
      <c r="U2949" s="6" t="n">
        <v>-0.0152889272999595</v>
      </c>
      <c r="V2949" s="6" t="n">
        <v>0.00223921510077652</v>
      </c>
      <c r="W2949" s="6" t="n">
        <v>-0.0709803879070239</v>
      </c>
      <c r="X2949" s="6" t="n">
        <v>-0.0885085303077599</v>
      </c>
      <c r="AA2949" s="6" t="n">
        <v>0.00472949982987414</v>
      </c>
      <c r="AB2949" s="6" t="n">
        <v>-0.0244300782579109</v>
      </c>
      <c r="AC2949" s="6" t="n">
        <v>0.0244300782579109</v>
      </c>
      <c r="AD2949" s="6" t="n">
        <v>0.052705001701259</v>
      </c>
      <c r="AE2949" s="7" t="n">
        <v>0.336991607488701</v>
      </c>
      <c r="AF2949" s="7" t="n">
        <v>3.25393740758898</v>
      </c>
      <c r="AG2949" s="26" t="n">
        <v>2871.7</v>
      </c>
      <c r="AH2949" s="6" t="n">
        <v>0.0474540414356581</v>
      </c>
      <c r="AI2949" s="6" t="n">
        <v>0.0624121346651865</v>
      </c>
      <c r="AJ2949" s="6" t="n">
        <v>0.151212667869313</v>
      </c>
      <c r="AK2949" s="6" t="n">
        <v>-0.0188269691098909</v>
      </c>
      <c r="AL2949" s="6" t="n">
        <v>-0.0679395736097465</v>
      </c>
      <c r="AM2949" s="6" t="n">
        <v>0.0125215759365354</v>
      </c>
      <c r="AN2949" s="6" t="n">
        <v>0.0498905587286511</v>
      </c>
      <c r="AO2949" s="6" t="n">
        <v>-0.00682502764326853</v>
      </c>
      <c r="AP2949" s="6" t="n">
        <v>-0.0183780073969581</v>
      </c>
      <c r="AQ2949" s="6" t="n">
        <v>-0.0335542147904627</v>
      </c>
      <c r="AR2949" s="4" t="s">
        <v>422</v>
      </c>
      <c r="AS2949" s="4" t="s">
        <v>102</v>
      </c>
      <c r="AT2949" s="5" t="n">
        <v>5033.26</v>
      </c>
      <c r="AU2949" s="6" t="n">
        <v>0.318083496132111</v>
      </c>
      <c r="AV2949" s="6" t="n">
        <v>0.0905903791192957</v>
      </c>
      <c r="AW2949" s="5" t="n">
        <v>1236.72</v>
      </c>
      <c r="AX2949" s="6" t="n">
        <v>0.245709540138995</v>
      </c>
      <c r="AY2949" s="6" t="n">
        <v>0.0283954319009408</v>
      </c>
      <c r="AZ2949" s="5" t="n">
        <v>0</v>
      </c>
      <c r="BC2949" s="6" t="n">
        <v>0</v>
      </c>
      <c r="BD2949" s="7" t="n">
        <v>25.6</v>
      </c>
      <c r="BL2949" s="5" t="n">
        <v>85122.9314</v>
      </c>
      <c r="BM2949" s="5" t="n">
        <v>0</v>
      </c>
      <c r="BO2949" s="7" t="n">
        <v>6.06169523654894</v>
      </c>
      <c r="BP2949" s="6" t="n">
        <v>0</v>
      </c>
      <c r="BQ2949" s="7" t="n">
        <v>0.356363706279962</v>
      </c>
      <c r="BR2949" s="26" t="n">
        <v>39.2</v>
      </c>
      <c r="BS2949" s="7" t="n">
        <v>7.32</v>
      </c>
      <c r="BT2949" s="4" t="s">
        <v>1443</v>
      </c>
      <c r="BU2949" s="5" t="n">
        <v>2553.57</v>
      </c>
      <c r="BV2949" s="5" t="n">
        <v>1815.31</v>
      </c>
      <c r="BW2949" s="5" t="n">
        <v>738.26</v>
      </c>
      <c r="BY2949" s="5" t="n">
        <v>0</v>
      </c>
      <c r="CE2949" s="25" t="n">
        <v>46231</v>
      </c>
      <c r="CF2949" s="6" t="n">
        <v>0.312160782137979</v>
      </c>
      <c r="CG2949" s="6" t="n">
        <v>0.374638117734995</v>
      </c>
      <c r="CH2949" s="6" t="n">
        <v>0.433328613157105</v>
      </c>
      <c r="CI2949" s="6" t="n">
        <v>0.156659166923387</v>
      </c>
      <c r="CJ2949" s="6" t="n">
        <v>0.0420877139260318</v>
      </c>
      <c r="CK2949" s="7" t="n">
        <v>0.580456289473128</v>
      </c>
      <c r="CL2949" s="6" t="n">
        <v>0.532897539478516</v>
      </c>
      <c r="CM2949" s="4" t="s">
        <v>425</v>
      </c>
    </row>
    <row r="2950" customFormat="false" ht="15" hidden="false" customHeight="false" outlineLevel="0" collapsed="false">
      <c r="A2950" s="4" t="s">
        <v>49</v>
      </c>
      <c r="B2950" s="4" t="s">
        <v>50</v>
      </c>
      <c r="C2950" s="25" t="n">
        <v>46203</v>
      </c>
      <c r="D2950" s="4" t="s">
        <v>304</v>
      </c>
      <c r="E2950" s="4" t="s">
        <v>584</v>
      </c>
      <c r="G2950" s="4" t="s">
        <v>427</v>
      </c>
      <c r="H2950" s="5" t="n">
        <v>400</v>
      </c>
      <c r="I2950" s="25" t="n">
        <v>46225</v>
      </c>
      <c r="J2950" s="4" t="s">
        <v>564</v>
      </c>
      <c r="K2950" s="4" t="s">
        <v>5</v>
      </c>
      <c r="L2950" s="4" t="s">
        <v>421</v>
      </c>
      <c r="M2950" s="25" t="n">
        <v>46224</v>
      </c>
      <c r="N2950" s="25" t="n">
        <v>46225</v>
      </c>
      <c r="O2950" s="25" t="n">
        <v>46226</v>
      </c>
      <c r="P2950" s="25" t="n">
        <v>46226</v>
      </c>
      <c r="Q2950" s="6" t="n">
        <v>-0.00322511287895078</v>
      </c>
      <c r="R2950" s="6" t="n">
        <v>0.0096347425941905</v>
      </c>
      <c r="S2950" s="6" t="n">
        <v>0.00982765987751022</v>
      </c>
      <c r="T2950" s="6" t="n">
        <v>0.01623728959275</v>
      </c>
      <c r="U2950" s="6" t="n">
        <v>-0.0152889272999595</v>
      </c>
      <c r="V2950" s="6" t="n">
        <v>-0.0152918193866225</v>
      </c>
      <c r="W2950" s="6" t="n">
        <v>0.0315262168927094</v>
      </c>
      <c r="X2950" s="6" t="n">
        <v>0.0315291089793724</v>
      </c>
      <c r="AA2950" s="6" t="n">
        <v>-0.00306224184589088</v>
      </c>
      <c r="AB2950" s="6" t="n">
        <v>0.00982765987751022</v>
      </c>
      <c r="AC2950" s="6" t="n">
        <v>0.00982765987751022</v>
      </c>
      <c r="AD2950" s="6" t="n">
        <v>0.0287708303660448</v>
      </c>
      <c r="AE2950" s="7" t="n">
        <v>0.569306930693068</v>
      </c>
      <c r="AF2950" s="7" t="n">
        <v>1.78927738696213</v>
      </c>
      <c r="AG2950" s="26" t="n">
        <v>1395.3</v>
      </c>
      <c r="AH2950" s="6" t="n">
        <v>0.0159458278724334</v>
      </c>
      <c r="AI2950" s="6" t="n">
        <v>0.0333259275716515</v>
      </c>
      <c r="AJ2950" s="6" t="n">
        <v>0.0709187197789551</v>
      </c>
      <c r="AK2950" s="6" t="n">
        <v>0.0699824580656592</v>
      </c>
      <c r="AL2950" s="6" t="n">
        <v>0.0490178636456944</v>
      </c>
      <c r="AM2950" s="6" t="n">
        <v>0.00567083720258799</v>
      </c>
      <c r="AN2950" s="6" t="n">
        <v>0.0276550903690636</v>
      </c>
      <c r="AO2950" s="6" t="n">
        <v>0.0803244005641748</v>
      </c>
      <c r="AP2950" s="6" t="n">
        <v>0.0888575458392107</v>
      </c>
      <c r="AQ2950" s="6" t="n">
        <v>0.073681338445706</v>
      </c>
      <c r="AR2950" s="4" t="s">
        <v>422</v>
      </c>
      <c r="AS2950" s="4" t="s">
        <v>102</v>
      </c>
      <c r="AT2950" s="5" t="n">
        <v>6122</v>
      </c>
      <c r="AU2950" s="6" t="n">
        <v>-0.0274821286735505</v>
      </c>
      <c r="AV2950" s="6" t="n">
        <v>-0.10692924872356</v>
      </c>
      <c r="AW2950" s="5" t="n">
        <v>348</v>
      </c>
      <c r="AX2950" s="6" t="n">
        <v>0.056844168572362</v>
      </c>
      <c r="AY2950" s="6" t="n">
        <v>-0.0432352595451917</v>
      </c>
      <c r="AZ2950" s="5" t="n">
        <v>462.64</v>
      </c>
      <c r="BA2950" s="6" t="n">
        <v>0.109528263424227</v>
      </c>
      <c r="BB2950" s="6" t="n">
        <v>-0.141590128954449</v>
      </c>
      <c r="BC2950" s="6" t="n">
        <v>0.0755700751388435</v>
      </c>
      <c r="BD2950" s="7" t="n">
        <v>6.52</v>
      </c>
      <c r="BL2950" s="5" t="n">
        <v>101159.25</v>
      </c>
      <c r="BM2950" s="5" t="n">
        <v>1837.99</v>
      </c>
      <c r="BN2950" s="26" t="n">
        <v>55.0379762675531</v>
      </c>
      <c r="BO2950" s="7" t="n">
        <v>11.2989221490003</v>
      </c>
      <c r="BP2950" s="6" t="n">
        <v>0.20529319781079</v>
      </c>
      <c r="BQ2950" s="7" t="n">
        <v>0.000670166424662124</v>
      </c>
      <c r="BR2950" s="26" t="n">
        <v>23</v>
      </c>
      <c r="BS2950" s="7" t="n">
        <v>3.41</v>
      </c>
      <c r="BT2950" s="4" t="s">
        <v>1443</v>
      </c>
      <c r="BU2950" s="5" t="n">
        <v>1459</v>
      </c>
      <c r="BV2950" s="5" t="n">
        <v>181</v>
      </c>
      <c r="BW2950" s="5" t="n">
        <v>1278</v>
      </c>
      <c r="BX2950" s="7" t="n">
        <v>0.793672380309962</v>
      </c>
      <c r="BY2950" s="5" t="n">
        <v>0</v>
      </c>
      <c r="CE2950" s="25" t="n">
        <v>46231</v>
      </c>
      <c r="CF2950" s="6" t="n">
        <v>0.305220956568327</v>
      </c>
      <c r="CG2950" s="6" t="n">
        <v>0.377076858192776</v>
      </c>
      <c r="CH2950" s="6" t="n">
        <v>0.23112210251512</v>
      </c>
      <c r="CI2950" s="6" t="n">
        <v>-0.387068982109313</v>
      </c>
      <c r="CJ2950" s="6" t="n">
        <v>0.0379575559037174</v>
      </c>
      <c r="CK2950" s="7" t="n">
        <v>0.258911819887427</v>
      </c>
      <c r="CL2950" s="6" t="n">
        <v>-0.140615627466456</v>
      </c>
      <c r="CM2950" s="4" t="s">
        <v>425</v>
      </c>
    </row>
    <row r="2951" customFormat="false" ht="15" hidden="false" customHeight="false" outlineLevel="0" collapsed="false">
      <c r="A2951" s="4" t="s">
        <v>49</v>
      </c>
      <c r="B2951" s="4" t="s">
        <v>50</v>
      </c>
      <c r="C2951" s="25" t="n">
        <v>46203</v>
      </c>
      <c r="D2951" s="4" t="s">
        <v>148</v>
      </c>
      <c r="E2951" s="4" t="s">
        <v>589</v>
      </c>
      <c r="F2951" s="4" t="s">
        <v>57</v>
      </c>
      <c r="G2951" s="4" t="s">
        <v>590</v>
      </c>
      <c r="H2951" s="5" t="n">
        <v>425</v>
      </c>
      <c r="I2951" s="25" t="n">
        <v>46226</v>
      </c>
      <c r="J2951" s="4" t="s">
        <v>1170</v>
      </c>
      <c r="K2951" s="4" t="s">
        <v>6</v>
      </c>
      <c r="L2951" s="4" t="s">
        <v>421</v>
      </c>
      <c r="M2951" s="25" t="n">
        <v>46225</v>
      </c>
      <c r="N2951" s="25" t="n">
        <v>46226</v>
      </c>
      <c r="O2951" s="25" t="n">
        <v>46227</v>
      </c>
      <c r="P2951" s="25" t="n">
        <v>46226</v>
      </c>
      <c r="Q2951" s="6" t="n">
        <v>-0.0121465968586388</v>
      </c>
      <c r="R2951" s="6" t="n">
        <v>-0.0156172708642498</v>
      </c>
      <c r="S2951" s="6" t="n">
        <v>0.0126346015793251</v>
      </c>
      <c r="T2951" s="6" t="n">
        <v>-0.0151292661435636</v>
      </c>
      <c r="U2951" s="6" t="n">
        <v>-0.0174725899966314</v>
      </c>
      <c r="V2951" s="6" t="n">
        <v>-0.020994652328745</v>
      </c>
      <c r="W2951" s="6" t="n">
        <v>0.00234332385306779</v>
      </c>
      <c r="X2951" s="6" t="n">
        <v>0.0058653861851814</v>
      </c>
      <c r="Y2951" s="6" t="n">
        <v>0.0044950374099379</v>
      </c>
      <c r="Z2951" s="6" t="n">
        <v>-0.0196243035535015</v>
      </c>
      <c r="AA2951" s="6" t="n">
        <v>-0.00423998304006779</v>
      </c>
      <c r="AB2951" s="6" t="n">
        <v>-0.0156172708642498</v>
      </c>
      <c r="AC2951" s="6" t="n">
        <v>0.0156172708642498</v>
      </c>
      <c r="AD2951" s="6" t="n">
        <v>0.0429651614726876</v>
      </c>
      <c r="AE2951" s="7" t="n">
        <v>0.442434210526316</v>
      </c>
      <c r="AF2951" s="7" t="n">
        <v>3.19351430876332</v>
      </c>
      <c r="AG2951" s="26" t="n">
        <v>1432.5</v>
      </c>
      <c r="AH2951" s="6" t="n">
        <v>-0.00389402684097062</v>
      </c>
      <c r="AI2951" s="6" t="n">
        <v>0.059698180204173</v>
      </c>
      <c r="AJ2951" s="6" t="n">
        <v>0.165107767385117</v>
      </c>
      <c r="AK2951" s="6" t="n">
        <v>-0.0259227410254571</v>
      </c>
      <c r="AL2951" s="6" t="n">
        <v>-0.038262803335916</v>
      </c>
      <c r="AM2951" s="6" t="n">
        <v>0.0667428445276632</v>
      </c>
      <c r="AN2951" s="6" t="n">
        <v>-0.00704466432349027</v>
      </c>
      <c r="AO2951" s="6" t="n">
        <v>0.0443782787466331</v>
      </c>
      <c r="AP2951" s="6" t="n">
        <v>0.0153126329221618</v>
      </c>
      <c r="AQ2951" s="6" t="n">
        <v>-0.00507449316835262</v>
      </c>
      <c r="AR2951" s="4" t="s">
        <v>422</v>
      </c>
      <c r="AS2951" s="4" t="s">
        <v>102</v>
      </c>
      <c r="AT2951" s="5" t="n">
        <v>7119.28</v>
      </c>
      <c r="AU2951" s="6" t="n">
        <v>0.0232570172778321</v>
      </c>
      <c r="AV2951" s="6" t="n">
        <v>0.0883752216718645</v>
      </c>
      <c r="AW2951" s="5" t="n">
        <v>1192.3</v>
      </c>
      <c r="AX2951" s="6" t="n">
        <v>0.167474800822555</v>
      </c>
      <c r="AY2951" s="6" t="n">
        <v>-0.088097986411885</v>
      </c>
      <c r="AZ2951" s="5" t="n">
        <v>789.05</v>
      </c>
      <c r="BA2951" s="6" t="n">
        <v>-0.391925216935621</v>
      </c>
      <c r="BB2951" s="6" t="n">
        <v>0.422634501658734</v>
      </c>
      <c r="BC2951" s="6" t="n">
        <v>0.110832837028464</v>
      </c>
      <c r="BD2951" s="7" t="n">
        <v>9.77</v>
      </c>
      <c r="BL2951" s="5" t="n">
        <v>115717.35</v>
      </c>
      <c r="BM2951" s="5" t="n">
        <v>3879.23</v>
      </c>
      <c r="BN2951" s="26" t="n">
        <v>29.8299791453459</v>
      </c>
      <c r="BO2951" s="7" t="n">
        <v>3.36075505453511</v>
      </c>
      <c r="BP2951" s="6" t="n">
        <v>0.112663674290884</v>
      </c>
      <c r="BQ2951" s="7" t="n">
        <v>0.00749216933690947</v>
      </c>
      <c r="BR2951" s="26" t="n">
        <v>40.62</v>
      </c>
      <c r="BS2951" s="7" t="n">
        <v>5.19</v>
      </c>
      <c r="BT2951" s="4" t="s">
        <v>1443</v>
      </c>
      <c r="BU2951" s="5" t="n">
        <v>3940.02</v>
      </c>
      <c r="BV2951" s="5" t="n">
        <v>1599.33</v>
      </c>
      <c r="BW2951" s="5" t="n">
        <v>2340.69</v>
      </c>
      <c r="BX2951" s="7" t="n">
        <v>1.01567063566739</v>
      </c>
      <c r="BY2951" s="5" t="n">
        <v>8</v>
      </c>
      <c r="BZ2951" s="6" t="n">
        <v>0.196974606872347</v>
      </c>
      <c r="CA2951" s="6" t="n">
        <v>0.261187679449869</v>
      </c>
      <c r="CB2951" s="4" t="s">
        <v>1147</v>
      </c>
      <c r="CC2951" s="26" t="n">
        <v>50.8918360685571</v>
      </c>
      <c r="CD2951" s="6" t="n">
        <v>-0.413855316495921</v>
      </c>
      <c r="CE2951" s="25" t="n">
        <v>46231</v>
      </c>
      <c r="CF2951" s="6" t="n">
        <v>0.279821410859656</v>
      </c>
      <c r="CG2951" s="6" t="n">
        <v>0.39341645558076</v>
      </c>
      <c r="CH2951" s="6" t="n">
        <v>0.349167113074381</v>
      </c>
      <c r="CI2951" s="6" t="n">
        <v>-0.112474559410735</v>
      </c>
      <c r="CJ2951" s="6" t="n">
        <v>0.0396438414246343</v>
      </c>
      <c r="CK2951" s="7" t="n">
        <v>0.393939393939392</v>
      </c>
      <c r="CL2951" s="6" t="n">
        <v>-0.0495669463168614</v>
      </c>
      <c r="CM2951" s="4" t="s">
        <v>425</v>
      </c>
    </row>
    <row r="2952" customFormat="false" ht="15" hidden="false" customHeight="false" outlineLevel="0" collapsed="false">
      <c r="A2952" s="4" t="s">
        <v>49</v>
      </c>
      <c r="B2952" s="4" t="s">
        <v>50</v>
      </c>
      <c r="C2952" s="25" t="n">
        <v>46203</v>
      </c>
      <c r="D2952" s="4" t="s">
        <v>194</v>
      </c>
      <c r="E2952" s="4" t="s">
        <v>502</v>
      </c>
      <c r="G2952" s="4" t="s">
        <v>427</v>
      </c>
      <c r="H2952" s="5" t="n">
        <v>4350</v>
      </c>
      <c r="I2952" s="25" t="n">
        <v>46226</v>
      </c>
      <c r="J2952" s="4" t="s">
        <v>594</v>
      </c>
      <c r="K2952" s="4" t="s">
        <v>5</v>
      </c>
      <c r="L2952" s="4" t="s">
        <v>421</v>
      </c>
      <c r="M2952" s="25" t="n">
        <v>46225</v>
      </c>
      <c r="N2952" s="25" t="n">
        <v>46226</v>
      </c>
      <c r="O2952" s="25" t="n">
        <v>46227</v>
      </c>
      <c r="P2952" s="25" t="n">
        <v>46227</v>
      </c>
      <c r="Q2952" s="6" t="n">
        <v>-0.00763481475528416</v>
      </c>
      <c r="R2952" s="6" t="n">
        <v>-0.0124716553287982</v>
      </c>
      <c r="S2952" s="6" t="n">
        <v>0.0190257503690341</v>
      </c>
      <c r="T2952" s="6" t="n">
        <v>-0.00108071971504831</v>
      </c>
      <c r="U2952" s="6" t="n">
        <v>-0.0174725899966314</v>
      </c>
      <c r="V2952" s="6" t="n">
        <v>-0.018902631539414</v>
      </c>
      <c r="W2952" s="6" t="n">
        <v>0.0163918702815831</v>
      </c>
      <c r="X2952" s="6" t="n">
        <v>0.0178219118243657</v>
      </c>
      <c r="AA2952" s="6" t="n">
        <v>-0.0118090864359521</v>
      </c>
      <c r="AB2952" s="6" t="n">
        <v>0.0190257503690341</v>
      </c>
      <c r="AC2952" s="6" t="n">
        <v>0.0190257503690341</v>
      </c>
      <c r="AD2952" s="6" t="n">
        <v>0.0427259307856324</v>
      </c>
      <c r="AE2952" s="7" t="n">
        <v>0.723608445297506</v>
      </c>
      <c r="AF2952" s="7" t="n">
        <v>1.79740722488184</v>
      </c>
      <c r="AG2952" s="26" t="n">
        <v>124.43</v>
      </c>
      <c r="AH2952" s="6" t="n">
        <v>0.0628683693516698</v>
      </c>
      <c r="AI2952" s="6" t="n">
        <v>0.013438670793289</v>
      </c>
      <c r="AJ2952" s="6" t="n">
        <v>-0.00448035842867434</v>
      </c>
      <c r="AK2952" s="6" t="n">
        <v>-0.110384209520162</v>
      </c>
      <c r="AL2952" s="6" t="n">
        <v>-0.390029283233011</v>
      </c>
      <c r="AM2952" s="6" t="n">
        <v>0.00898497247690577</v>
      </c>
      <c r="AN2952" s="6" t="n">
        <v>0.0044536983163832</v>
      </c>
      <c r="AO2952" s="6" t="n">
        <v>0.0642201834862384</v>
      </c>
      <c r="AP2952" s="6" t="n">
        <v>-0.0045066795428943</v>
      </c>
      <c r="AQ2952" s="6" t="n">
        <v>-0.0248938056334087</v>
      </c>
      <c r="AR2952" s="4" t="s">
        <v>422</v>
      </c>
      <c r="AS2952" s="4" t="s">
        <v>102</v>
      </c>
      <c r="AT2952" s="5" t="n">
        <v>157.8767</v>
      </c>
      <c r="AU2952" s="6" t="n">
        <v>0.113757606626813</v>
      </c>
      <c r="AV2952" s="6" t="n">
        <v>-0.0942383566060652</v>
      </c>
      <c r="AW2952" s="5" t="n">
        <v>130.9261</v>
      </c>
      <c r="AX2952" s="6" t="n">
        <v>0.829293366278875</v>
      </c>
      <c r="AY2952" s="6" t="n">
        <v>0.0158530757420614</v>
      </c>
      <c r="AZ2952" s="5" t="n">
        <v>134.7567</v>
      </c>
      <c r="BA2952" s="6" t="n">
        <v>0.116490343149398</v>
      </c>
      <c r="BB2952" s="6" t="n">
        <v>0.0384064124476198</v>
      </c>
      <c r="BC2952" s="6" t="n">
        <v>0.853556604616134</v>
      </c>
      <c r="BD2952" s="7" t="n">
        <v>1.52</v>
      </c>
      <c r="BL2952" s="5" t="n">
        <v>11085.406485</v>
      </c>
      <c r="BM2952" s="5" t="n">
        <v>492.9212</v>
      </c>
      <c r="BN2952" s="26" t="n">
        <v>22.4892061550609</v>
      </c>
      <c r="BO2952" s="7" t="n">
        <v>8.12377890193108</v>
      </c>
      <c r="BP2952" s="6" t="n">
        <v>0.36123013173157</v>
      </c>
      <c r="BQ2952" s="7" t="n">
        <v>0</v>
      </c>
      <c r="BR2952" s="26" t="n">
        <v>22.86</v>
      </c>
      <c r="BS2952" s="7" t="n">
        <v>3.41</v>
      </c>
      <c r="BT2952" s="4" t="s">
        <v>1443</v>
      </c>
      <c r="BU2952" s="5" t="n">
        <v>432.7725</v>
      </c>
      <c r="BV2952" s="5" t="n">
        <v>14.7782</v>
      </c>
      <c r="BW2952" s="5" t="n">
        <v>417.9943</v>
      </c>
      <c r="BX2952" s="7" t="n">
        <v>0.877975019130847</v>
      </c>
      <c r="BY2952" s="5" t="n">
        <v>0</v>
      </c>
      <c r="CE2952" s="25" t="n">
        <v>46259</v>
      </c>
      <c r="CF2952" s="6" t="n">
        <v>0.373703042005841</v>
      </c>
      <c r="CG2952" s="6" t="n">
        <v>0.346636760247219</v>
      </c>
      <c r="CH2952" s="6" t="n">
        <v>0.312340514486935</v>
      </c>
      <c r="CI2952" s="6" t="n">
        <v>-0.0989400135629713</v>
      </c>
      <c r="CJ2952" s="6" t="n">
        <v>0.0834836804986059</v>
      </c>
      <c r="CK2952" s="7" t="n">
        <v>0.227897838899805</v>
      </c>
      <c r="CL2952" s="6" t="n">
        <v>-0.192804430444438</v>
      </c>
      <c r="CM2952" s="4" t="s">
        <v>504</v>
      </c>
    </row>
    <row r="2953" customFormat="false" ht="15" hidden="false" customHeight="false" outlineLevel="0" collapsed="false">
      <c r="A2953" s="4" t="s">
        <v>49</v>
      </c>
      <c r="B2953" s="4" t="s">
        <v>50</v>
      </c>
      <c r="C2953" s="25" t="n">
        <v>46203</v>
      </c>
      <c r="D2953" s="4" t="s">
        <v>197</v>
      </c>
      <c r="E2953" s="4" t="s">
        <v>715</v>
      </c>
      <c r="G2953" s="4" t="s">
        <v>427</v>
      </c>
      <c r="H2953" s="5" t="n">
        <v>150</v>
      </c>
      <c r="I2953" s="25" t="n">
        <v>46226</v>
      </c>
      <c r="J2953" s="4" t="s">
        <v>881</v>
      </c>
      <c r="K2953" s="4" t="s">
        <v>5</v>
      </c>
      <c r="L2953" s="4" t="s">
        <v>421</v>
      </c>
      <c r="M2953" s="25" t="n">
        <v>46225</v>
      </c>
      <c r="N2953" s="25" t="n">
        <v>46226</v>
      </c>
      <c r="O2953" s="25" t="n">
        <v>46227</v>
      </c>
      <c r="P2953" s="25" t="n">
        <v>46227</v>
      </c>
      <c r="Q2953" s="6" t="n">
        <v>-0.0354382657869934</v>
      </c>
      <c r="R2953" s="6" t="n">
        <v>-0.0182724252491694</v>
      </c>
      <c r="S2953" s="6" t="n">
        <v>-0.00766397929730267</v>
      </c>
      <c r="T2953" s="6" t="n">
        <v>-0.0613746703334654</v>
      </c>
      <c r="U2953" s="6" t="n">
        <v>-0.0174725899966314</v>
      </c>
      <c r="V2953" s="6" t="n">
        <v>-0.018902631539414</v>
      </c>
      <c r="W2953" s="6" t="n">
        <v>-0.0439020803368341</v>
      </c>
      <c r="X2953" s="6" t="n">
        <v>-0.0424720387940515</v>
      </c>
      <c r="AA2953" s="6" t="n">
        <v>-0.0146312332039414</v>
      </c>
      <c r="AB2953" s="6" t="n">
        <v>-0.00766397929730267</v>
      </c>
      <c r="AC2953" s="6" t="n">
        <v>0.00766397929730267</v>
      </c>
      <c r="AD2953" s="6" t="n">
        <v>0.0244849208719021</v>
      </c>
      <c r="AE2953" s="7" t="n">
        <v>0.804878048780488</v>
      </c>
      <c r="AF2953" s="7" t="n">
        <v>2.29231716426447</v>
      </c>
      <c r="AG2953" s="26" t="n">
        <v>5305</v>
      </c>
      <c r="AH2953" s="6" t="n">
        <v>0.0385669537979636</v>
      </c>
      <c r="AI2953" s="6" t="n">
        <v>0.0564572338942544</v>
      </c>
      <c r="AJ2953" s="6" t="n">
        <v>0.133983155914668</v>
      </c>
      <c r="AK2953" s="6" t="n">
        <v>0.0954827413088801</v>
      </c>
      <c r="AL2953" s="6" t="n">
        <v>-0.105615470861363</v>
      </c>
      <c r="AM2953" s="6" t="n">
        <v>0.00898497247690577</v>
      </c>
      <c r="AN2953" s="6" t="n">
        <v>0.0474722614173486</v>
      </c>
      <c r="AO2953" s="6" t="n">
        <v>0.0373119358074221</v>
      </c>
      <c r="AP2953" s="6" t="n">
        <v>0.0250752256770308</v>
      </c>
      <c r="AQ2953" s="6" t="n">
        <v>0.00468809958651639</v>
      </c>
      <c r="AR2953" s="4" t="s">
        <v>422</v>
      </c>
      <c r="AS2953" s="4" t="s">
        <v>102</v>
      </c>
      <c r="AT2953" s="5" t="n">
        <v>24584.1</v>
      </c>
      <c r="AU2953" s="6" t="n">
        <v>0.199440874694457</v>
      </c>
      <c r="AV2953" s="6" t="n">
        <v>0.0956262478608099</v>
      </c>
      <c r="AW2953" s="5" t="n">
        <v>3267.1</v>
      </c>
      <c r="AX2953" s="6" t="n">
        <v>0.132894838533849</v>
      </c>
      <c r="AY2953" s="6" t="n">
        <v>-0.122102404871058</v>
      </c>
      <c r="AZ2953" s="5" t="n">
        <v>-237.6</v>
      </c>
      <c r="BA2953" s="6" t="n">
        <v>-1.10917612461517</v>
      </c>
      <c r="BC2953" s="6" t="n">
        <v>-0.00966478333557055</v>
      </c>
      <c r="BD2953" s="7" t="n">
        <v>-6.15</v>
      </c>
      <c r="BL2953" s="5" t="n">
        <v>205091.3</v>
      </c>
      <c r="BM2953" s="5" t="n">
        <v>-2391.9</v>
      </c>
      <c r="BO2953" s="7" t="n">
        <v>29.4202206251524</v>
      </c>
      <c r="BP2953" s="6" t="n">
        <v>-0.343116581314283</v>
      </c>
      <c r="BQ2953" s="7" t="n">
        <v>0.259112622111288</v>
      </c>
      <c r="BR2953" s="26" t="n">
        <v>22.86</v>
      </c>
      <c r="BS2953" s="7" t="n">
        <v>3.41</v>
      </c>
      <c r="BT2953" s="4" t="s">
        <v>1443</v>
      </c>
      <c r="BU2953" s="5" t="n">
        <v>23469.9</v>
      </c>
      <c r="BV2953" s="5" t="n">
        <v>2271.8</v>
      </c>
      <c r="BW2953" s="5" t="n">
        <v>21198.1</v>
      </c>
      <c r="BY2953" s="5" t="n">
        <v>0</v>
      </c>
      <c r="CE2953" s="25" t="n">
        <v>46259</v>
      </c>
      <c r="CF2953" s="6" t="n">
        <v>0.302128636312764</v>
      </c>
      <c r="CG2953" s="6" t="n">
        <v>0.367891025517415</v>
      </c>
      <c r="CH2953" s="6" t="n">
        <v>0.302928440143447</v>
      </c>
      <c r="CI2953" s="6" t="n">
        <v>-0.176581054899619</v>
      </c>
      <c r="CJ2953" s="6" t="n">
        <v>0.0885537971533791</v>
      </c>
      <c r="CK2953" s="7" t="n">
        <v>0.08654602675059</v>
      </c>
      <c r="CL2953" s="6" t="n">
        <v>0.0921013636005361</v>
      </c>
      <c r="CM2953" s="4" t="s">
        <v>504</v>
      </c>
    </row>
    <row r="2954" customFormat="false" ht="15" hidden="false" customHeight="false" outlineLevel="0" collapsed="false">
      <c r="A2954" s="4" t="s">
        <v>49</v>
      </c>
      <c r="B2954" s="4" t="s">
        <v>50</v>
      </c>
      <c r="C2954" s="25" t="n">
        <v>46203</v>
      </c>
      <c r="D2954" s="4" t="s">
        <v>200</v>
      </c>
      <c r="E2954" s="4" t="s">
        <v>433</v>
      </c>
      <c r="F2954" s="4" t="s">
        <v>56</v>
      </c>
      <c r="G2954" s="4" t="s">
        <v>419</v>
      </c>
      <c r="H2954" s="5" t="n">
        <v>400</v>
      </c>
      <c r="I2954" s="25" t="n">
        <v>46226</v>
      </c>
      <c r="J2954" s="4" t="s">
        <v>1233</v>
      </c>
      <c r="K2954" s="4" t="s">
        <v>5</v>
      </c>
      <c r="L2954" s="4" t="s">
        <v>421</v>
      </c>
      <c r="M2954" s="25" t="n">
        <v>46225</v>
      </c>
      <c r="N2954" s="25" t="n">
        <v>46226</v>
      </c>
      <c r="O2954" s="25" t="n">
        <v>46227</v>
      </c>
      <c r="P2954" s="25" t="n">
        <v>46227</v>
      </c>
      <c r="Q2954" s="6" t="n">
        <v>-0.0199347927340476</v>
      </c>
      <c r="R2954" s="6" t="n">
        <v>-0.00446725596426179</v>
      </c>
      <c r="S2954" s="6" t="n">
        <v>-0.00620584303990834</v>
      </c>
      <c r="T2954" s="6" t="n">
        <v>-0.0306078917382178</v>
      </c>
      <c r="U2954" s="6" t="n">
        <v>-0.0174725899966314</v>
      </c>
      <c r="V2954" s="6" t="n">
        <v>-0.00734858801950888</v>
      </c>
      <c r="W2954" s="6" t="n">
        <v>-0.0131353017415864</v>
      </c>
      <c r="X2954" s="6" t="n">
        <v>-0.0232593037187089</v>
      </c>
      <c r="Y2954" s="6" t="n">
        <v>-0.00615373070636349</v>
      </c>
      <c r="Z2954" s="6" t="n">
        <v>-0.0244541610318543</v>
      </c>
      <c r="AA2954" s="6" t="n">
        <v>-0.0185220546114189</v>
      </c>
      <c r="AB2954" s="6" t="n">
        <v>-0.00620584303990834</v>
      </c>
      <c r="AC2954" s="6" t="n">
        <v>0.00620584303990834</v>
      </c>
      <c r="AD2954" s="6" t="n">
        <v>0.0281649799503534</v>
      </c>
      <c r="AE2954" s="7" t="n">
        <v>0.915254237288136</v>
      </c>
      <c r="AF2954" s="7" t="n">
        <v>2.25675629185289</v>
      </c>
      <c r="AG2954" s="26" t="n">
        <v>1073.5</v>
      </c>
      <c r="AH2954" s="6" t="n">
        <v>-0.0177509378717177</v>
      </c>
      <c r="AI2954" s="6" t="n">
        <v>0.0210195929237202</v>
      </c>
      <c r="AJ2954" s="6" t="n">
        <v>-0.18215754990096</v>
      </c>
      <c r="AK2954" s="6" t="n">
        <v>-0.332827428308614</v>
      </c>
      <c r="AL2954" s="6" t="n">
        <v>-0.321950769176409</v>
      </c>
      <c r="AM2954" s="6" t="n">
        <v>0.0567892411997732</v>
      </c>
      <c r="AN2954" s="6" t="n">
        <v>-0.035769648276053</v>
      </c>
      <c r="AO2954" s="6" t="n">
        <v>0.0856950715726772</v>
      </c>
      <c r="AP2954" s="6" t="n">
        <v>0.0769526371409357</v>
      </c>
      <c r="AQ2954" s="6" t="n">
        <v>0.0565655110504213</v>
      </c>
      <c r="AR2954" s="4" t="s">
        <v>422</v>
      </c>
      <c r="AS2954" s="4" t="s">
        <v>102</v>
      </c>
      <c r="AT2954" s="5" t="n">
        <v>48211</v>
      </c>
      <c r="AU2954" s="6" t="n">
        <v>0.140306062111214</v>
      </c>
      <c r="AV2954" s="6" t="n">
        <v>0.038985388560838</v>
      </c>
      <c r="AW2954" s="5" t="n">
        <v>11409</v>
      </c>
      <c r="AX2954" s="6" t="n">
        <v>0.236647238182158</v>
      </c>
      <c r="AY2954" s="6" t="n">
        <v>0.00147138255643325</v>
      </c>
      <c r="AZ2954" s="5" t="n">
        <v>7769</v>
      </c>
      <c r="BA2954" s="6" t="n">
        <v>0.122525646582864</v>
      </c>
      <c r="BB2954" s="6" t="n">
        <v>-0.0861075167627338</v>
      </c>
      <c r="BC2954" s="6" t="n">
        <v>0.161145796602435</v>
      </c>
      <c r="BD2954" s="7" t="n">
        <v>19.19</v>
      </c>
      <c r="BL2954" s="5" t="n">
        <v>434552.8</v>
      </c>
      <c r="BM2954" s="5" t="n">
        <v>29440</v>
      </c>
      <c r="BN2954" s="26" t="n">
        <v>14.760625</v>
      </c>
      <c r="BO2954" s="7" t="n">
        <v>4.68005858786025</v>
      </c>
      <c r="BP2954" s="6" t="n">
        <v>0.317063714298023</v>
      </c>
      <c r="BQ2954" s="7" t="n">
        <v>0</v>
      </c>
      <c r="BR2954" s="26" t="n">
        <v>18.68</v>
      </c>
      <c r="BS2954" s="7" t="n">
        <v>5.16</v>
      </c>
      <c r="BT2954" s="4" t="s">
        <v>1443</v>
      </c>
      <c r="BU2954" s="5" t="n">
        <v>33986</v>
      </c>
      <c r="BV2954" s="5" t="n">
        <v>2727</v>
      </c>
      <c r="BW2954" s="5" t="n">
        <v>31259</v>
      </c>
      <c r="BX2954" s="7" t="n">
        <v>1.15441576086957</v>
      </c>
      <c r="BY2954" s="5" t="n">
        <v>9</v>
      </c>
      <c r="BZ2954" s="6" t="n">
        <v>0.144616290692514</v>
      </c>
      <c r="CA2954" s="6" t="n">
        <v>0.181695767127966</v>
      </c>
      <c r="CB2954" s="4" t="s">
        <v>424</v>
      </c>
      <c r="CC2954" s="26" t="n">
        <v>33.8125342113386</v>
      </c>
      <c r="CD2954" s="6" t="n">
        <v>-0.563457003614648</v>
      </c>
      <c r="CE2954" s="25" t="n">
        <v>46259</v>
      </c>
      <c r="CF2954" s="6" t="n">
        <v>0.318542728703562</v>
      </c>
      <c r="CG2954" s="6" t="n">
        <v>0.362730083619151</v>
      </c>
      <c r="CH2954" s="6" t="n">
        <v>0.299207228957769</v>
      </c>
      <c r="CI2954" s="6" t="n">
        <v>-0.175124307384658</v>
      </c>
      <c r="CJ2954" s="6" t="n">
        <v>0.0874296077121313</v>
      </c>
      <c r="CK2954" s="7" t="n">
        <v>0.0709810235034058</v>
      </c>
      <c r="CL2954" s="6" t="n">
        <v>0.0247187329328236</v>
      </c>
      <c r="CM2954" s="4" t="s">
        <v>504</v>
      </c>
    </row>
    <row r="2955" customFormat="false" ht="15" hidden="false" customHeight="false" outlineLevel="0" collapsed="false">
      <c r="A2955" s="4" t="s">
        <v>49</v>
      </c>
      <c r="B2955" s="4" t="s">
        <v>50</v>
      </c>
      <c r="C2955" s="25" t="n">
        <v>46203</v>
      </c>
      <c r="D2955" s="4" t="s">
        <v>235</v>
      </c>
      <c r="E2955" s="4" t="s">
        <v>570</v>
      </c>
      <c r="F2955" s="4" t="s">
        <v>58</v>
      </c>
      <c r="G2955" s="4" t="s">
        <v>571</v>
      </c>
      <c r="H2955" s="5" t="n">
        <v>775</v>
      </c>
      <c r="I2955" s="25" t="n">
        <v>46226</v>
      </c>
      <c r="J2955" s="4" t="s">
        <v>469</v>
      </c>
      <c r="K2955" s="4" t="s">
        <v>5</v>
      </c>
      <c r="L2955" s="4" t="s">
        <v>421</v>
      </c>
      <c r="M2955" s="25" t="n">
        <v>46225</v>
      </c>
      <c r="N2955" s="25" t="n">
        <v>46226</v>
      </c>
      <c r="O2955" s="25" t="n">
        <v>46227</v>
      </c>
      <c r="P2955" s="25" t="n">
        <v>46227</v>
      </c>
      <c r="Q2955" s="6" t="n">
        <v>-0.022492873801503</v>
      </c>
      <c r="R2955" s="6" t="n">
        <v>-0.0029690896559037</v>
      </c>
      <c r="S2955" s="6" t="n">
        <v>-0.0726402552512629</v>
      </c>
      <c r="T2955" s="6" t="n">
        <v>-0.0981022187086696</v>
      </c>
      <c r="U2955" s="6" t="n">
        <v>-0.0174725899966314</v>
      </c>
      <c r="V2955" s="6" t="n">
        <v>-0.023595647892628</v>
      </c>
      <c r="W2955" s="6" t="n">
        <v>-0.0806296287120383</v>
      </c>
      <c r="X2955" s="6" t="n">
        <v>-0.0745065708160416</v>
      </c>
      <c r="Y2955" s="6" t="n">
        <v>0.0520878627593234</v>
      </c>
      <c r="Z2955" s="6" t="n">
        <v>-0.150190081467993</v>
      </c>
      <c r="AA2955" s="6" t="n">
        <v>0.00452007444828495</v>
      </c>
      <c r="AB2955" s="6" t="n">
        <v>-0.0726402552512629</v>
      </c>
      <c r="AC2955" s="6" t="n">
        <v>0.0726402552512629</v>
      </c>
      <c r="AD2955" s="6" t="n">
        <v>0.111247008774262</v>
      </c>
      <c r="AE2955" s="7" t="n">
        <v>0.30640535372849</v>
      </c>
      <c r="AF2955" s="7" t="n">
        <v>19.8399745228663</v>
      </c>
      <c r="AG2955" s="26" t="n">
        <v>964.75</v>
      </c>
      <c r="AH2955" s="6" t="n">
        <v>-0.00232678386763174</v>
      </c>
      <c r="AI2955" s="6" t="n">
        <v>0.0118516964707112</v>
      </c>
      <c r="AJ2955" s="6" t="n">
        <v>0.194071415310352</v>
      </c>
      <c r="AK2955" s="6" t="n">
        <v>0.26716414676078</v>
      </c>
      <c r="AL2955" s="6" t="n">
        <v>0.0750732127233034</v>
      </c>
      <c r="AM2955" s="6" t="n">
        <v>0.00380233171844591</v>
      </c>
      <c r="AN2955" s="6" t="n">
        <v>0.00804936475226525</v>
      </c>
      <c r="AO2955" s="6" t="n">
        <v>-0.0229370950169161</v>
      </c>
      <c r="AP2955" s="6" t="n">
        <v>0.135386203337347</v>
      </c>
      <c r="AQ2955" s="6" t="n">
        <v>0.114999077246832</v>
      </c>
      <c r="AR2955" s="4" t="s">
        <v>422</v>
      </c>
      <c r="AS2955" s="4" t="s">
        <v>102</v>
      </c>
      <c r="AT2955" s="5" t="n">
        <v>3425.7591</v>
      </c>
      <c r="AU2955" s="6" t="n">
        <v>0.25163557087145</v>
      </c>
      <c r="AV2955" s="6" t="n">
        <v>0.280085325592196</v>
      </c>
      <c r="AW2955" s="5" t="n">
        <v>1969.5084</v>
      </c>
      <c r="AX2955" s="6" t="n">
        <v>0.574911528367538</v>
      </c>
      <c r="AY2955" s="6" t="n">
        <v>-0.0533318642783489</v>
      </c>
      <c r="AZ2955" s="5" t="n">
        <v>1273.1093</v>
      </c>
      <c r="BA2955" s="6" t="n">
        <v>0.0955632036646672</v>
      </c>
      <c r="BC2955" s="6" t="n">
        <v>0.371628378656281</v>
      </c>
      <c r="BD2955" s="7" t="n">
        <v>21.15</v>
      </c>
      <c r="BL2955" s="5" t="n">
        <v>9.6475</v>
      </c>
      <c r="BM2955" s="5" t="n">
        <v>1869.1594</v>
      </c>
      <c r="BN2955" s="26" t="n">
        <v>0.00516141105996631</v>
      </c>
      <c r="BO2955" s="7" t="n">
        <v>0.000748557946470026</v>
      </c>
      <c r="BP2955" s="6" t="n">
        <v>0.145029709467649</v>
      </c>
      <c r="BQ2955" s="7" t="n">
        <v>0.448182433026003</v>
      </c>
      <c r="BR2955" s="26" t="n">
        <v>16.57</v>
      </c>
      <c r="BS2955" s="7" t="n">
        <v>2.55</v>
      </c>
      <c r="BT2955" s="4" t="s">
        <v>1443</v>
      </c>
      <c r="BU2955" s="5" t="n">
        <v>-6070.6997</v>
      </c>
      <c r="BV2955" s="5" t="n">
        <v>71.7887</v>
      </c>
      <c r="BW2955" s="5" t="n">
        <v>-6142.4884</v>
      </c>
      <c r="BX2955" s="7" t="n">
        <v>-3.24756194786108</v>
      </c>
      <c r="BY2955" s="5" t="n">
        <v>6</v>
      </c>
      <c r="BZ2955" s="6" t="n">
        <v>0.216663435667574</v>
      </c>
      <c r="CA2955" s="6" t="n">
        <v>0.330979188744968</v>
      </c>
      <c r="CB2955" s="4" t="s">
        <v>797</v>
      </c>
      <c r="CC2955" s="26" t="n">
        <v>29.5159363254547</v>
      </c>
      <c r="CD2955" s="6" t="n">
        <v>-0.999825131379772</v>
      </c>
      <c r="CE2955" s="25" t="n">
        <v>46259</v>
      </c>
      <c r="CG2955" s="6" t="n">
        <v>0.37805270640878</v>
      </c>
      <c r="CH2955" s="6" t="n">
        <v>0.356037845204119</v>
      </c>
      <c r="CI2955" s="6" t="n">
        <v>-0.0582322539462454</v>
      </c>
      <c r="CJ2955" s="6" t="n">
        <v>0.0909332624302047</v>
      </c>
      <c r="CK2955" s="7" t="n">
        <v>0.798830409356725</v>
      </c>
    </row>
    <row r="2956" customFormat="false" ht="15" hidden="false" customHeight="false" outlineLevel="0" collapsed="false">
      <c r="A2956" s="4" t="s">
        <v>49</v>
      </c>
      <c r="B2956" s="4" t="s">
        <v>50</v>
      </c>
      <c r="C2956" s="25" t="n">
        <v>46203</v>
      </c>
      <c r="D2956" s="4" t="s">
        <v>236</v>
      </c>
      <c r="E2956" s="4" t="s">
        <v>492</v>
      </c>
      <c r="F2956" s="4" t="s">
        <v>56</v>
      </c>
      <c r="G2956" s="4" t="s">
        <v>419</v>
      </c>
      <c r="H2956" s="5" t="n">
        <v>275</v>
      </c>
      <c r="I2956" s="25" t="n">
        <v>46226</v>
      </c>
      <c r="J2956" s="4" t="s">
        <v>1459</v>
      </c>
      <c r="K2956" s="4" t="s">
        <v>5</v>
      </c>
      <c r="L2956" s="4" t="s">
        <v>421</v>
      </c>
      <c r="M2956" s="25" t="n">
        <v>46225</v>
      </c>
      <c r="N2956" s="25" t="n">
        <v>46226</v>
      </c>
      <c r="O2956" s="25" t="n">
        <v>46227</v>
      </c>
      <c r="P2956" s="25" t="n">
        <v>46227</v>
      </c>
      <c r="Q2956" s="6" t="n">
        <v>-0.0446619889920591</v>
      </c>
      <c r="R2956" s="6" t="n">
        <v>-0.0182074061043188</v>
      </c>
      <c r="S2956" s="6" t="n">
        <v>0.0249507256764019</v>
      </c>
      <c r="T2956" s="6" t="n">
        <v>-0.037918669419976</v>
      </c>
      <c r="U2956" s="6" t="n">
        <v>-0.0174725899966314</v>
      </c>
      <c r="V2956" s="6" t="n">
        <v>-0.00734858801950888</v>
      </c>
      <c r="W2956" s="6" t="n">
        <v>-0.0204460794233446</v>
      </c>
      <c r="X2956" s="6" t="n">
        <v>-0.0305700814004671</v>
      </c>
      <c r="Y2956" s="6" t="n">
        <v>-0.00615373070636349</v>
      </c>
      <c r="Z2956" s="6" t="n">
        <v>-0.0317649387136125</v>
      </c>
      <c r="AA2956" s="6" t="n">
        <v>0.00654004658663321</v>
      </c>
      <c r="AB2956" s="6" t="n">
        <v>0.0249507256764019</v>
      </c>
      <c r="AC2956" s="6" t="n">
        <v>0.0249507256764019</v>
      </c>
      <c r="AD2956" s="6" t="n">
        <v>0.0662515678193873</v>
      </c>
      <c r="AE2956" s="7" t="n">
        <v>0.649087221095334</v>
      </c>
      <c r="AF2956" s="7" t="n">
        <v>3.65226236704592</v>
      </c>
      <c r="AG2956" s="26" t="n">
        <v>2380.1</v>
      </c>
      <c r="AH2956" s="6" t="n">
        <v>0.00328794840450186</v>
      </c>
      <c r="AI2956" s="6" t="n">
        <v>0.0496582138919521</v>
      </c>
      <c r="AJ2956" s="6" t="n">
        <v>-0.015266859743484</v>
      </c>
      <c r="AK2956" s="6" t="n">
        <v>-0.162935553487582</v>
      </c>
      <c r="AL2956" s="6" t="n">
        <v>-0.162136799642173</v>
      </c>
      <c r="AM2956" s="6" t="n">
        <v>0.0567892411997732</v>
      </c>
      <c r="AN2956" s="6" t="n">
        <v>-0.00713102730782111</v>
      </c>
      <c r="AO2956" s="6" t="n">
        <v>0.0236877758839214</v>
      </c>
      <c r="AP2956" s="6" t="n">
        <v>0.0620165202569818</v>
      </c>
      <c r="AQ2956" s="6" t="n">
        <v>0.0416293941664674</v>
      </c>
      <c r="AR2956" s="4" t="s">
        <v>422</v>
      </c>
      <c r="AS2956" s="4" t="s">
        <v>102</v>
      </c>
      <c r="AT2956" s="5" t="n">
        <v>4384.054</v>
      </c>
      <c r="AU2956" s="6" t="n">
        <v>0.174565819216078</v>
      </c>
      <c r="AV2956" s="6" t="n">
        <v>0.0333247852530532</v>
      </c>
      <c r="AW2956" s="5" t="n">
        <v>795.5</v>
      </c>
      <c r="AX2956" s="6" t="n">
        <v>0.181453056919463</v>
      </c>
      <c r="AY2956" s="6" t="n">
        <v>-0.0068577458719182</v>
      </c>
      <c r="AZ2956" s="5" t="n">
        <v>489.506</v>
      </c>
      <c r="BA2956" s="6" t="n">
        <v>0.108224304566643</v>
      </c>
      <c r="BB2956" s="6" t="n">
        <v>-0.0395063181853858</v>
      </c>
      <c r="BC2956" s="6" t="n">
        <v>0.111656015185944</v>
      </c>
      <c r="BD2956" s="7" t="n">
        <v>25.65</v>
      </c>
      <c r="BL2956" s="5" t="n">
        <v>45418.73427</v>
      </c>
      <c r="BM2956" s="5" t="n">
        <v>1862.602</v>
      </c>
      <c r="BN2956" s="26" t="n">
        <v>24.3845621716287</v>
      </c>
      <c r="BO2956" s="7" t="n">
        <v>4.22747131252215</v>
      </c>
      <c r="BP2956" s="6" t="n">
        <v>0.173366709755437</v>
      </c>
      <c r="BQ2956" s="7" t="n">
        <v>0.166877611760256</v>
      </c>
      <c r="BR2956" s="26" t="n">
        <v>18.68</v>
      </c>
      <c r="BS2956" s="7" t="n">
        <v>5.16</v>
      </c>
      <c r="BT2956" s="4" t="s">
        <v>1443</v>
      </c>
      <c r="BU2956" s="5" t="n">
        <v>1253.281</v>
      </c>
      <c r="BV2956" s="5" t="n">
        <v>318.505</v>
      </c>
      <c r="BW2956" s="5" t="n">
        <v>934.776</v>
      </c>
      <c r="BX2956" s="7" t="n">
        <v>0.672865700777729</v>
      </c>
      <c r="BY2956" s="5" t="n">
        <v>9</v>
      </c>
      <c r="BZ2956" s="6" t="n">
        <v>0.140306062111214</v>
      </c>
      <c r="CA2956" s="6" t="n">
        <v>0.181695767127966</v>
      </c>
      <c r="CB2956" s="4" t="s">
        <v>441</v>
      </c>
      <c r="CC2956" s="26" t="n">
        <v>33.8125342113386</v>
      </c>
      <c r="CD2956" s="6" t="n">
        <v>-0.278830683934609</v>
      </c>
      <c r="CE2956" s="25" t="n">
        <v>46259</v>
      </c>
      <c r="CG2956" s="6" t="n">
        <v>0.360645434235502</v>
      </c>
      <c r="CH2956" s="6" t="n">
        <v>0.316667818282079</v>
      </c>
      <c r="CI2956" s="6" t="n">
        <v>-0.121941418852694</v>
      </c>
      <c r="CJ2956" s="6" t="n">
        <v>0.087013975989966</v>
      </c>
      <c r="CK2956" s="7" t="n">
        <v>0.286743886743885</v>
      </c>
    </row>
    <row r="2957" customFormat="false" ht="15" hidden="false" customHeight="false" outlineLevel="0" collapsed="false">
      <c r="A2957" s="4" t="s">
        <v>49</v>
      </c>
      <c r="B2957" s="4" t="s">
        <v>50</v>
      </c>
      <c r="C2957" s="25" t="n">
        <v>46203</v>
      </c>
      <c r="D2957" s="4" t="s">
        <v>283</v>
      </c>
      <c r="E2957" s="4" t="s">
        <v>579</v>
      </c>
      <c r="G2957" s="4" t="s">
        <v>427</v>
      </c>
      <c r="H2957" s="5" t="n">
        <v>1225</v>
      </c>
      <c r="I2957" s="25" t="n">
        <v>46226</v>
      </c>
      <c r="J2957" s="4" t="s">
        <v>1347</v>
      </c>
      <c r="K2957" s="4" t="s">
        <v>5</v>
      </c>
      <c r="L2957" s="4" t="s">
        <v>421</v>
      </c>
      <c r="M2957" s="25" t="n">
        <v>46225</v>
      </c>
      <c r="N2957" s="25" t="n">
        <v>46226</v>
      </c>
      <c r="O2957" s="25" t="n">
        <v>46227</v>
      </c>
      <c r="P2957" s="25" t="n">
        <v>46227</v>
      </c>
      <c r="Q2957" s="6" t="n">
        <v>-0.00852951211190722</v>
      </c>
      <c r="R2957" s="6" t="n">
        <v>-0.00929112181693048</v>
      </c>
      <c r="S2957" s="6" t="n">
        <v>-0.00250086835706831</v>
      </c>
      <c r="T2957" s="6" t="n">
        <v>-0.020321502285906</v>
      </c>
      <c r="U2957" s="6" t="n">
        <v>-0.0174725899966314</v>
      </c>
      <c r="V2957" s="6" t="n">
        <v>-0.018902631539414</v>
      </c>
      <c r="W2957" s="6" t="n">
        <v>-0.00284891228927464</v>
      </c>
      <c r="X2957" s="6" t="n">
        <v>-0.00141887074649205</v>
      </c>
      <c r="AA2957" s="6" t="n">
        <v>-0.0122264675234456</v>
      </c>
      <c r="AB2957" s="6" t="n">
        <v>-0.00250086835706831</v>
      </c>
      <c r="AC2957" s="6" t="n">
        <v>0.00250086835706831</v>
      </c>
      <c r="AD2957" s="6" t="n">
        <v>0.0509204584925321</v>
      </c>
      <c r="AE2957" s="7" t="n">
        <v>0.353342428376536</v>
      </c>
      <c r="AF2957" s="7" t="n">
        <v>3.20251946396579</v>
      </c>
      <c r="AG2957" s="26" t="n">
        <v>732.75</v>
      </c>
      <c r="AH2957" s="6" t="n">
        <v>0.0989052189562087</v>
      </c>
      <c r="AI2957" s="6" t="n">
        <v>0.193792766373411</v>
      </c>
      <c r="AJ2957" s="6" t="n">
        <v>0.270921862804613</v>
      </c>
      <c r="AK2957" s="6" t="n">
        <v>0.623567974382131</v>
      </c>
      <c r="AL2957" s="6" t="n">
        <v>0.640081877493589</v>
      </c>
      <c r="AM2957" s="6" t="n">
        <v>0.00898497247690577</v>
      </c>
      <c r="AN2957" s="6" t="n">
        <v>0.184807793896505</v>
      </c>
      <c r="AO2957" s="6" t="n">
        <v>0.0716623720314784</v>
      </c>
      <c r="AP2957" s="6" t="n">
        <v>0.138797966432203</v>
      </c>
      <c r="AQ2957" s="6" t="n">
        <v>0.118410840341688</v>
      </c>
      <c r="AR2957" s="4" t="s">
        <v>422</v>
      </c>
      <c r="AS2957" s="4" t="s">
        <v>102</v>
      </c>
      <c r="AT2957" s="5" t="n">
        <v>1310.37</v>
      </c>
      <c r="AU2957" s="6" t="n">
        <v>0.539984816041406</v>
      </c>
      <c r="AV2957" s="6" t="n">
        <v>0.029940806915475</v>
      </c>
      <c r="AW2957" s="5" t="n">
        <v>302.604</v>
      </c>
      <c r="AX2957" s="6" t="n">
        <v>0.230930195288354</v>
      </c>
      <c r="AY2957" s="6" t="n">
        <v>0.00366911346656071</v>
      </c>
      <c r="AZ2957" s="5" t="n">
        <v>180.468</v>
      </c>
      <c r="BA2957" s="6" t="n">
        <v>0.447066464602728</v>
      </c>
      <c r="BB2957" s="6" t="n">
        <v>-0.0341919221650782</v>
      </c>
      <c r="BC2957" s="6" t="n">
        <v>0.137722933217336</v>
      </c>
      <c r="BD2957" s="7" t="n">
        <v>2.9</v>
      </c>
      <c r="BL2957" s="5" t="n">
        <v>45565.838925</v>
      </c>
      <c r="BM2957" s="5" t="n">
        <v>635.116</v>
      </c>
      <c r="BN2957" s="26" t="n">
        <v>71.7441206409538</v>
      </c>
      <c r="BO2957" s="7" t="n">
        <v>7.61598411695824</v>
      </c>
      <c r="BP2957" s="6" t="n">
        <v>0.106154818665528</v>
      </c>
      <c r="BQ2957" s="7" t="n">
        <v>0.0405629556928872</v>
      </c>
      <c r="BR2957" s="26" t="n">
        <v>22.86</v>
      </c>
      <c r="BS2957" s="7" t="n">
        <v>3.41</v>
      </c>
      <c r="BT2957" s="4" t="s">
        <v>1443</v>
      </c>
      <c r="BU2957" s="5" t="n">
        <v>659.062</v>
      </c>
      <c r="BV2957" s="5" t="n">
        <v>491.838</v>
      </c>
      <c r="BW2957" s="5" t="n">
        <v>167.224</v>
      </c>
      <c r="BX2957" s="7" t="n">
        <v>1.04747691476343</v>
      </c>
      <c r="BY2957" s="5" t="n">
        <v>0</v>
      </c>
      <c r="CE2957" s="25" t="n">
        <v>46259</v>
      </c>
      <c r="CG2957" s="6" t="n">
        <v>0.355442267016228</v>
      </c>
      <c r="CH2957" s="6" t="n">
        <v>0.312331322516967</v>
      </c>
      <c r="CI2957" s="6" t="n">
        <v>-0.121288176730241</v>
      </c>
      <c r="CJ2957" s="6" t="n">
        <v>0.0855158040986454</v>
      </c>
      <c r="CK2957" s="7" t="n">
        <v>0.0292445166531262</v>
      </c>
    </row>
    <row r="2958" customFormat="false" ht="15" hidden="false" customHeight="false" outlineLevel="0" collapsed="false">
      <c r="A2958" s="4" t="s">
        <v>49</v>
      </c>
      <c r="B2958" s="4" t="s">
        <v>50</v>
      </c>
      <c r="C2958" s="25" t="n">
        <v>46203</v>
      </c>
      <c r="D2958" s="4" t="s">
        <v>301</v>
      </c>
      <c r="E2958" s="4" t="s">
        <v>704</v>
      </c>
      <c r="G2958" s="4" t="s">
        <v>427</v>
      </c>
      <c r="H2958" s="5" t="n">
        <v>8000</v>
      </c>
      <c r="I2958" s="25" t="n">
        <v>46226</v>
      </c>
      <c r="J2958" s="4" t="s">
        <v>1364</v>
      </c>
      <c r="K2958" s="4" t="s">
        <v>6</v>
      </c>
      <c r="L2958" s="4" t="s">
        <v>421</v>
      </c>
      <c r="M2958" s="25" t="n">
        <v>46225</v>
      </c>
      <c r="N2958" s="25" t="n">
        <v>46226</v>
      </c>
      <c r="O2958" s="25" t="n">
        <v>46227</v>
      </c>
      <c r="P2958" s="25" t="n">
        <v>46226</v>
      </c>
      <c r="Q2958" s="6" t="n">
        <v>-0.00883742191071157</v>
      </c>
      <c r="R2958" s="6" t="n">
        <v>0.0573405073020754</v>
      </c>
      <c r="S2958" s="6" t="n">
        <v>0.0282058738005233</v>
      </c>
      <c r="T2958" s="6" t="n">
        <v>0.0767089591918871</v>
      </c>
      <c r="U2958" s="6" t="n">
        <v>-0.0174725899966314</v>
      </c>
      <c r="V2958" s="6" t="n">
        <v>-0.018902631539414</v>
      </c>
      <c r="W2958" s="6" t="n">
        <v>0.0941815491885185</v>
      </c>
      <c r="X2958" s="6" t="n">
        <v>0.0956115907313011</v>
      </c>
      <c r="AA2958" s="6" t="n">
        <v>0</v>
      </c>
      <c r="AB2958" s="6" t="n">
        <v>0.0573405073020754</v>
      </c>
      <c r="AC2958" s="6" t="n">
        <v>0.0573405073020754</v>
      </c>
      <c r="AD2958" s="6" t="n">
        <v>0.161260568793236</v>
      </c>
      <c r="AE2958" s="7" t="n">
        <v>0.670162059103909</v>
      </c>
      <c r="AF2958" s="7" t="n">
        <v>8.26479726315725</v>
      </c>
      <c r="AG2958" s="26" t="n">
        <v>65.63</v>
      </c>
      <c r="AH2958" s="6" t="n">
        <v>0.00752225974823451</v>
      </c>
      <c r="AI2958" s="6" t="n">
        <v>0.1459752051685</v>
      </c>
      <c r="AJ2958" s="6" t="n">
        <v>0.143180630552169</v>
      </c>
      <c r="AK2958" s="6" t="n">
        <v>0.179850323904944</v>
      </c>
      <c r="AL2958" s="6" t="n">
        <v>0.396567300388397</v>
      </c>
      <c r="AM2958" s="6" t="n">
        <v>0.00898497247690577</v>
      </c>
      <c r="AN2958" s="6" t="n">
        <v>0.136990232691595</v>
      </c>
      <c r="AO2958" s="6" t="n">
        <v>0.0145644796380091</v>
      </c>
      <c r="AP2958" s="6" t="n">
        <v>0.0190893665158374</v>
      </c>
      <c r="AQ2958" s="6" t="n">
        <v>-0.00129775957467704</v>
      </c>
      <c r="AR2958" s="4" t="s">
        <v>448</v>
      </c>
      <c r="AS2958" s="4" t="s">
        <v>449</v>
      </c>
      <c r="AT2958" s="5" t="n">
        <v>2024.9226</v>
      </c>
      <c r="AU2958" s="6" t="n">
        <v>0.250846577525153</v>
      </c>
      <c r="AV2958" s="6" t="n">
        <v>0.0780268958027217</v>
      </c>
      <c r="AZ2958" s="5" t="n">
        <v>316.5402</v>
      </c>
      <c r="BA2958" s="6" t="n">
        <v>2.06666162887353</v>
      </c>
      <c r="BB2958" s="6" t="n">
        <v>0.122602404511118</v>
      </c>
      <c r="BC2958" s="6" t="n">
        <v>0.156322123127077</v>
      </c>
      <c r="BD2958" s="7" t="n">
        <v>1.63</v>
      </c>
      <c r="BE2958" s="5" t="n">
        <v>1187.3536</v>
      </c>
      <c r="BF2958" s="6" t="n">
        <v>0.387176677884614</v>
      </c>
      <c r="BG2958" s="6" t="n">
        <v>0.52035320311204</v>
      </c>
      <c r="BH2958" s="6" t="n">
        <v>-0.433982798010662</v>
      </c>
      <c r="BI2958" s="27" t="n">
        <v>0.0216</v>
      </c>
      <c r="BJ2958" s="27" t="n">
        <v>0.0034</v>
      </c>
      <c r="BK2958" s="27" t="n">
        <v>0.0053</v>
      </c>
      <c r="BL2958" s="5" t="n">
        <v>12750.00573</v>
      </c>
      <c r="BM2958" s="5" t="n">
        <v>692.6298</v>
      </c>
      <c r="BN2958" s="26" t="n">
        <v>18.4081102632315</v>
      </c>
      <c r="BO2958" s="7" t="n">
        <v>1.87068725791117</v>
      </c>
      <c r="BP2958" s="6" t="n">
        <v>0.101622992863515</v>
      </c>
      <c r="BR2958" s="26" t="n">
        <v>22.86</v>
      </c>
      <c r="BS2958" s="7" t="n">
        <v>3.41</v>
      </c>
      <c r="BY2958" s="5" t="n">
        <v>0</v>
      </c>
      <c r="CN2958" s="4" t="s">
        <v>429</v>
      </c>
    </row>
    <row r="2959" customFormat="false" ht="15" hidden="false" customHeight="false" outlineLevel="0" collapsed="false">
      <c r="A2959" s="4" t="s">
        <v>49</v>
      </c>
      <c r="B2959" s="4" t="s">
        <v>50</v>
      </c>
      <c r="C2959" s="25" t="n">
        <v>46203</v>
      </c>
      <c r="D2959" s="4" t="s">
        <v>309</v>
      </c>
      <c r="E2959" s="4" t="s">
        <v>1338</v>
      </c>
      <c r="G2959" s="4" t="s">
        <v>427</v>
      </c>
      <c r="H2959" s="5" t="n">
        <v>4850</v>
      </c>
      <c r="I2959" s="25" t="n">
        <v>46226</v>
      </c>
      <c r="J2959" s="4" t="s">
        <v>1098</v>
      </c>
      <c r="K2959" s="4" t="s">
        <v>6</v>
      </c>
      <c r="L2959" s="4" t="s">
        <v>421</v>
      </c>
      <c r="M2959" s="25" t="n">
        <v>46225</v>
      </c>
      <c r="N2959" s="25" t="n">
        <v>46226</v>
      </c>
      <c r="O2959" s="25" t="n">
        <v>46227</v>
      </c>
      <c r="P2959" s="25" t="n">
        <v>46226</v>
      </c>
      <c r="Q2959" s="6" t="n">
        <v>-0.0133873524748988</v>
      </c>
      <c r="R2959" s="6" t="n">
        <v>-0.0191930012497767</v>
      </c>
      <c r="S2959" s="6" t="n">
        <v>-0.0166560480567943</v>
      </c>
      <c r="T2959" s="6" t="n">
        <v>-0.0492364017814698</v>
      </c>
      <c r="U2959" s="6" t="n">
        <v>-0.0174725899966314</v>
      </c>
      <c r="V2959" s="6" t="n">
        <v>-0.018902631539414</v>
      </c>
      <c r="W2959" s="6" t="n">
        <v>-0.0317638117848385</v>
      </c>
      <c r="X2959" s="6" t="n">
        <v>-0.0303337702420559</v>
      </c>
      <c r="AA2959" s="6" t="n">
        <v>0.000267809319764334</v>
      </c>
      <c r="AB2959" s="6" t="n">
        <v>-0.0191930012497767</v>
      </c>
      <c r="AC2959" s="6" t="n">
        <v>0.0191930012497767</v>
      </c>
      <c r="AD2959" s="6" t="n">
        <v>0.0541867523656489</v>
      </c>
      <c r="AE2959" s="7" t="n">
        <v>0.586490939044482</v>
      </c>
      <c r="AF2959" s="7" t="n">
        <v>3.36473869999989</v>
      </c>
      <c r="AG2959" s="26" t="n">
        <v>113.54</v>
      </c>
      <c r="AH2959" s="6" t="n">
        <v>-0.00647532376618831</v>
      </c>
      <c r="AI2959" s="6" t="n">
        <v>-0.0431484914882861</v>
      </c>
      <c r="AJ2959" s="6" t="n">
        <v>-0.0427451311019301</v>
      </c>
      <c r="AK2959" s="6" t="n">
        <v>-0.104101389893148</v>
      </c>
      <c r="AL2959" s="6" t="n">
        <v>-0.161937137937829</v>
      </c>
      <c r="AM2959" s="6" t="n">
        <v>0.00898497247690577</v>
      </c>
      <c r="AN2959" s="6" t="n">
        <v>-0.0521334639651919</v>
      </c>
      <c r="AO2959" s="6" t="n">
        <v>-0.0087004813032211</v>
      </c>
      <c r="AP2959" s="6" t="n">
        <v>-0.0426693817104776</v>
      </c>
      <c r="AQ2959" s="6" t="n">
        <v>-0.063056507800992</v>
      </c>
      <c r="AR2959" s="4" t="s">
        <v>422</v>
      </c>
      <c r="AS2959" s="4" t="s">
        <v>102</v>
      </c>
      <c r="AT2959" s="5" t="n">
        <v>3727.01</v>
      </c>
      <c r="AU2959" s="6" t="n">
        <v>0.186825287494678</v>
      </c>
      <c r="AV2959" s="6" t="n">
        <v>0.196816547172653</v>
      </c>
      <c r="AW2959" s="5" t="n">
        <v>544.63</v>
      </c>
      <c r="AX2959" s="6" t="n">
        <v>0.146130544323734</v>
      </c>
      <c r="AY2959" s="6" t="n">
        <v>-9.02695489967409E-005</v>
      </c>
      <c r="AZ2959" s="5" t="n">
        <v>258.77</v>
      </c>
      <c r="BA2959" s="6" t="n">
        <v>0.255721888440342</v>
      </c>
      <c r="BC2959" s="6" t="n">
        <v>0.0694309915991639</v>
      </c>
      <c r="BD2959" s="7" t="n">
        <v>0.55</v>
      </c>
      <c r="BL2959" s="5" t="n">
        <v>53058.581772</v>
      </c>
      <c r="BM2959" s="5" t="n">
        <v>518.9957</v>
      </c>
      <c r="BN2959" s="26" t="n">
        <v>102.233181839464</v>
      </c>
      <c r="BO2959" s="7" t="n">
        <v>7.15725552408941</v>
      </c>
      <c r="BP2959" s="6" t="n">
        <v>0.0700091241934383</v>
      </c>
      <c r="BQ2959" s="7" t="n">
        <v>0</v>
      </c>
      <c r="BR2959" s="26" t="n">
        <v>22.86</v>
      </c>
      <c r="BS2959" s="7" t="n">
        <v>3.41</v>
      </c>
      <c r="BT2959" s="4" t="s">
        <v>1443</v>
      </c>
      <c r="BU2959" s="5" t="n">
        <v>1621.266</v>
      </c>
      <c r="BV2959" s="5" t="n">
        <v>324.886</v>
      </c>
      <c r="BW2959" s="5" t="n">
        <v>1296.38</v>
      </c>
      <c r="BY2959" s="5" t="n">
        <v>0</v>
      </c>
      <c r="CE2959" s="25" t="n">
        <v>46231</v>
      </c>
      <c r="CF2959" s="6" t="n">
        <v>0.3471717850524</v>
      </c>
      <c r="CG2959" s="6" t="n">
        <v>0.495857924827468</v>
      </c>
      <c r="CH2959" s="6" t="n">
        <v>0.468301767879073</v>
      </c>
      <c r="CI2959" s="6" t="n">
        <v>-0.05557268638589</v>
      </c>
      <c r="CJ2959" s="6" t="n">
        <v>0.0499910730226745</v>
      </c>
      <c r="CK2959" s="7" t="n">
        <v>0.38392857142857</v>
      </c>
      <c r="CL2959" s="6" t="n">
        <v>-0.00367024009316008</v>
      </c>
      <c r="CM2959" s="4" t="s">
        <v>425</v>
      </c>
    </row>
    <row r="2960" customFormat="false" ht="15" hidden="false" customHeight="false" outlineLevel="0" collapsed="false">
      <c r="A2960" s="4" t="s">
        <v>49</v>
      </c>
      <c r="B2960" s="4" t="s">
        <v>50</v>
      </c>
      <c r="C2960" s="25" t="n">
        <v>46203</v>
      </c>
      <c r="D2960" s="4" t="s">
        <v>130</v>
      </c>
      <c r="E2960" s="4" t="s">
        <v>709</v>
      </c>
      <c r="F2960" s="4" t="s">
        <v>55</v>
      </c>
      <c r="G2960" s="4" t="s">
        <v>446</v>
      </c>
      <c r="H2960" s="5" t="n">
        <v>2925</v>
      </c>
      <c r="I2960" s="25" t="n">
        <v>46227</v>
      </c>
      <c r="J2960" s="4" t="s">
        <v>619</v>
      </c>
      <c r="K2960" s="4" t="s">
        <v>5</v>
      </c>
      <c r="L2960" s="4" t="s">
        <v>421</v>
      </c>
      <c r="M2960" s="25" t="n">
        <v>46226</v>
      </c>
      <c r="N2960" s="25" t="n">
        <v>46227</v>
      </c>
      <c r="O2960" s="25" t="n">
        <v>46230</v>
      </c>
      <c r="P2960" s="25" t="n">
        <v>46230</v>
      </c>
      <c r="Q2960" s="6" t="n">
        <v>-0.0105798575788403</v>
      </c>
      <c r="R2960" s="6" t="n">
        <v>0.013571869216533</v>
      </c>
      <c r="S2960" s="6" t="n">
        <v>-0.00994116453641702</v>
      </c>
      <c r="T2960" s="6" t="n">
        <v>-0.00694915289872433</v>
      </c>
      <c r="U2960" s="6" t="n">
        <v>5.65789126373284E-005</v>
      </c>
      <c r="V2960" s="6" t="n">
        <v>-0.000623732194542037</v>
      </c>
      <c r="W2960" s="6" t="n">
        <v>-0.00700573181136166</v>
      </c>
      <c r="X2960" s="6" t="n">
        <v>-0.00632542070418229</v>
      </c>
      <c r="Y2960" s="6" t="n">
        <v>0.00415883806948031</v>
      </c>
      <c r="Z2960" s="6" t="n">
        <v>-0.0111079909682046</v>
      </c>
      <c r="AA2960" s="6" t="n">
        <v>-0.0119699736254818</v>
      </c>
      <c r="AB2960" s="6" t="n">
        <v>-0.00994116453641702</v>
      </c>
      <c r="AC2960" s="6" t="n">
        <v>0.00994116453641702</v>
      </c>
      <c r="AD2960" s="6" t="n">
        <v>0.0235341854331507</v>
      </c>
      <c r="AE2960" s="7" t="n">
        <v>0.362068965517241</v>
      </c>
      <c r="AF2960" s="7" t="n">
        <v>1.0956962491709</v>
      </c>
      <c r="AG2960" s="26" t="n">
        <v>245.75</v>
      </c>
      <c r="AH2960" s="6" t="n">
        <v>-0.00967156961515214</v>
      </c>
      <c r="AI2960" s="6" t="n">
        <v>-0.140884460758609</v>
      </c>
      <c r="AJ2960" s="6" t="n">
        <v>-0.134835416299948</v>
      </c>
      <c r="AK2960" s="6" t="n">
        <v>-0.128511469226625</v>
      </c>
      <c r="AL2960" s="6" t="n">
        <v>0.0766978266778942</v>
      </c>
      <c r="AM2960" s="6" t="n">
        <v>-0.0139603283645978</v>
      </c>
      <c r="AN2960" s="6" t="n">
        <v>-0.126924132394011</v>
      </c>
      <c r="AO2960" s="6" t="n">
        <v>0.0133196721311475</v>
      </c>
      <c r="AP2960" s="6" t="n">
        <v>-0.010245901639344</v>
      </c>
      <c r="AQ2960" s="6" t="n">
        <v>-0.0195433039093104</v>
      </c>
      <c r="AR2960" s="4" t="s">
        <v>448</v>
      </c>
      <c r="AS2960" s="4" t="s">
        <v>449</v>
      </c>
      <c r="AT2960" s="5" t="n">
        <v>33210.72</v>
      </c>
      <c r="AU2960" s="6" t="n">
        <v>0.0681610948848062</v>
      </c>
      <c r="AV2960" s="6" t="n">
        <v>0.0174279391112757</v>
      </c>
      <c r="AZ2960" s="5" t="n">
        <v>1278.39</v>
      </c>
      <c r="BA2960" s="6" t="n">
        <v>-0.718500625363327</v>
      </c>
      <c r="BB2960" s="6" t="n">
        <v>-0.772353481679868</v>
      </c>
      <c r="BC2960" s="6" t="n">
        <v>0.0384932937316626</v>
      </c>
      <c r="BD2960" s="7" t="n">
        <v>2.47</v>
      </c>
      <c r="BE2960" s="5" t="n">
        <v>12525.09</v>
      </c>
      <c r="BF2960" s="6" t="n">
        <v>0.0953503259354356</v>
      </c>
      <c r="BG2960" s="6" t="n">
        <v>-0.0132605351564443</v>
      </c>
      <c r="BH2960" s="6" t="n">
        <v>-0.673081029416251</v>
      </c>
      <c r="BI2960" s="27" t="n">
        <v>0.0199</v>
      </c>
      <c r="BJ2960" s="27" t="n">
        <v>0.005</v>
      </c>
      <c r="BK2960" s="27" t="n">
        <v>0.0025</v>
      </c>
      <c r="BL2960" s="5" t="n">
        <v>127240.74875</v>
      </c>
      <c r="BM2960" s="5" t="n">
        <v>20021.06</v>
      </c>
      <c r="BN2960" s="26" t="n">
        <v>6.35534525894233</v>
      </c>
      <c r="BO2960" s="7" t="n">
        <v>0.830505539205681</v>
      </c>
      <c r="BP2960" s="6" t="n">
        <v>0.130678272441157</v>
      </c>
      <c r="BR2960" s="26" t="n">
        <v>13.76</v>
      </c>
      <c r="BS2960" s="7" t="n">
        <v>1.77</v>
      </c>
      <c r="BY2960" s="5" t="n">
        <v>14</v>
      </c>
      <c r="BZ2960" s="6" t="n">
        <v>0.0632286992737734</v>
      </c>
      <c r="CA2960" s="6" t="n">
        <v>0.262357285298531</v>
      </c>
      <c r="CB2960" s="4" t="s">
        <v>1288</v>
      </c>
      <c r="CC2960" s="26" t="n">
        <v>14.3930112878412</v>
      </c>
      <c r="CD2960" s="6" t="n">
        <v>-0.558442279253184</v>
      </c>
      <c r="CE2960" s="25" t="n">
        <v>46259</v>
      </c>
      <c r="CF2960" s="6" t="n">
        <v>0.316025516575109</v>
      </c>
      <c r="CG2960" s="6" t="n">
        <v>0.326798179421667</v>
      </c>
      <c r="CH2960" s="6" t="n">
        <v>0.267925111173559</v>
      </c>
      <c r="CI2960" s="6" t="n">
        <v>-0.180151151246605</v>
      </c>
      <c r="CJ2960" s="6" t="n">
        <v>0.0770947453844593</v>
      </c>
      <c r="CK2960" s="7" t="n">
        <v>0.128947368421051</v>
      </c>
      <c r="CL2960" s="6" t="n">
        <v>-0.108595609183844</v>
      </c>
      <c r="CM2960" s="4" t="s">
        <v>504</v>
      </c>
    </row>
    <row r="2961" customFormat="false" ht="15" hidden="false" customHeight="false" outlineLevel="0" collapsed="false">
      <c r="A2961" s="4" t="s">
        <v>49</v>
      </c>
      <c r="B2961" s="4" t="s">
        <v>50</v>
      </c>
      <c r="C2961" s="25" t="n">
        <v>46203</v>
      </c>
      <c r="D2961" s="4" t="s">
        <v>131</v>
      </c>
      <c r="E2961" s="4" t="s">
        <v>459</v>
      </c>
      <c r="F2961" s="4" t="s">
        <v>55</v>
      </c>
      <c r="G2961" s="4" t="s">
        <v>446</v>
      </c>
      <c r="H2961" s="5" t="n">
        <v>5200</v>
      </c>
      <c r="I2961" s="25" t="n">
        <v>46227</v>
      </c>
      <c r="J2961" s="4" t="s">
        <v>825</v>
      </c>
      <c r="K2961" s="4" t="s">
        <v>5</v>
      </c>
      <c r="L2961" s="4" t="s">
        <v>421</v>
      </c>
      <c r="M2961" s="25" t="n">
        <v>46226</v>
      </c>
      <c r="N2961" s="25" t="n">
        <v>46227</v>
      </c>
      <c r="O2961" s="25" t="n">
        <v>46230</v>
      </c>
      <c r="P2961" s="25" t="n">
        <v>46230</v>
      </c>
      <c r="Q2961" s="6" t="n">
        <v>-0.0124314188485313</v>
      </c>
      <c r="R2961" s="6" t="n">
        <v>0.00295358649789046</v>
      </c>
      <c r="S2961" s="6" t="n">
        <v>-0.0333052867760483</v>
      </c>
      <c r="T2961" s="6" t="n">
        <v>-0.0427831191266891</v>
      </c>
      <c r="U2961" s="6" t="n">
        <v>5.65789126373284E-005</v>
      </c>
      <c r="V2961" s="6" t="n">
        <v>-0.000623732194542037</v>
      </c>
      <c r="W2961" s="6" t="n">
        <v>-0.0428396980393264</v>
      </c>
      <c r="X2961" s="6" t="n">
        <v>-0.0421593869321471</v>
      </c>
      <c r="Y2961" s="6" t="n">
        <v>0.0044260705263498</v>
      </c>
      <c r="Z2961" s="6" t="n">
        <v>-0.0472091896530389</v>
      </c>
      <c r="AA2961" s="6" t="n">
        <v>0.0166877015846305</v>
      </c>
      <c r="AB2961" s="6" t="n">
        <v>-0.0333052867760483</v>
      </c>
      <c r="AC2961" s="6" t="n">
        <v>0.0333052867760483</v>
      </c>
      <c r="AD2961" s="6" t="n">
        <v>0.0619828916000559</v>
      </c>
      <c r="AE2961" s="7" t="n">
        <v>0.149321266968326</v>
      </c>
      <c r="AF2961" s="7" t="n">
        <v>2.67646883620081</v>
      </c>
      <c r="AG2961" s="26" t="n">
        <v>143.99</v>
      </c>
      <c r="AH2961" s="6" t="n">
        <v>-0.00840162523242216</v>
      </c>
      <c r="AI2961" s="6" t="n">
        <v>-0.0143747005270722</v>
      </c>
      <c r="AJ2961" s="6" t="n">
        <v>-0.0389775078422224</v>
      </c>
      <c r="AK2961" s="6" t="n">
        <v>0.0644099887641401</v>
      </c>
      <c r="AL2961" s="6" t="n">
        <v>0.356458571051358</v>
      </c>
      <c r="AM2961" s="6" t="n">
        <v>-0.0139603283645978</v>
      </c>
      <c r="AN2961" s="6" t="n">
        <v>-0.000414372162474419</v>
      </c>
      <c r="AO2961" s="6" t="n">
        <v>0.0190759411039387</v>
      </c>
      <c r="AP2961" s="6" t="n">
        <v>0.029955755421774</v>
      </c>
      <c r="AQ2961" s="6" t="n">
        <v>0.0206583531518076</v>
      </c>
      <c r="AR2961" s="4" t="s">
        <v>448</v>
      </c>
      <c r="AS2961" s="4" t="s">
        <v>449</v>
      </c>
      <c r="AT2961" s="5" t="n">
        <v>19949.32</v>
      </c>
      <c r="AU2961" s="6" t="n">
        <v>0.0870266709313712</v>
      </c>
      <c r="AV2961" s="6" t="n">
        <v>0.0243100946505057</v>
      </c>
      <c r="AZ2961" s="5" t="n">
        <v>3067.9</v>
      </c>
      <c r="BA2961" s="6" t="n">
        <v>0.362227590004085</v>
      </c>
      <c r="BB2961" s="6" t="n">
        <v>0.0172790545760813</v>
      </c>
      <c r="BC2961" s="6" t="n">
        <v>0.153784690405488</v>
      </c>
      <c r="BD2961" s="7" t="n">
        <v>6.74</v>
      </c>
      <c r="BE2961" s="5" t="n">
        <v>6832.54</v>
      </c>
      <c r="BF2961" s="6" t="n">
        <v>0.125974974085836</v>
      </c>
      <c r="BG2961" s="6" t="n">
        <v>0.259815732108206</v>
      </c>
      <c r="BH2961" s="6" t="n">
        <v>-0.120867089993431</v>
      </c>
      <c r="BI2961" s="27" t="n">
        <v>0.0181</v>
      </c>
      <c r="BJ2961" s="27" t="n">
        <v>0.0051</v>
      </c>
      <c r="BK2961" s="27" t="n">
        <v>0.0101</v>
      </c>
      <c r="BL2961" s="5" t="n">
        <v>65564.55059</v>
      </c>
      <c r="BM2961" s="5" t="n">
        <v>10527.15</v>
      </c>
      <c r="BN2961" s="26" t="n">
        <v>6.22813872605596</v>
      </c>
      <c r="BO2961" s="7" t="n">
        <v>0.745134522791283</v>
      </c>
      <c r="BP2961" s="6" t="n">
        <v>0.1196400009001</v>
      </c>
      <c r="BR2961" s="26" t="n">
        <v>13.76</v>
      </c>
      <c r="BS2961" s="7" t="n">
        <v>1.77</v>
      </c>
      <c r="BY2961" s="5" t="n">
        <v>14</v>
      </c>
      <c r="BZ2961" s="6" t="n">
        <v>0.0632286992737734</v>
      </c>
      <c r="CA2961" s="6" t="n">
        <v>0.240798683016669</v>
      </c>
      <c r="CB2961" s="4" t="s">
        <v>1270</v>
      </c>
      <c r="CC2961" s="26" t="n">
        <v>14.3930112878412</v>
      </c>
      <c r="CD2961" s="6" t="n">
        <v>-0.567280355618332</v>
      </c>
      <c r="CE2961" s="25" t="n">
        <v>46259</v>
      </c>
      <c r="CG2961" s="6" t="n">
        <v>0.368335089865979</v>
      </c>
      <c r="CH2961" s="6" t="n">
        <v>0.306843865454476</v>
      </c>
      <c r="CI2961" s="6" t="n">
        <v>-0.166943704532404</v>
      </c>
      <c r="CJ2961" s="6" t="n">
        <v>0.0866638620109382</v>
      </c>
      <c r="CK2961" s="7" t="n">
        <v>0.384304207119742</v>
      </c>
    </row>
    <row r="2962" customFormat="false" ht="15" hidden="false" customHeight="false" outlineLevel="0" collapsed="false">
      <c r="A2962" s="4" t="s">
        <v>49</v>
      </c>
      <c r="B2962" s="4" t="s">
        <v>50</v>
      </c>
      <c r="C2962" s="25" t="n">
        <v>46203</v>
      </c>
      <c r="D2962" s="4" t="s">
        <v>146</v>
      </c>
      <c r="E2962" s="4" t="s">
        <v>555</v>
      </c>
      <c r="G2962" s="4" t="s">
        <v>427</v>
      </c>
      <c r="H2962" s="5" t="n">
        <v>850</v>
      </c>
      <c r="I2962" s="25" t="n">
        <v>46227</v>
      </c>
      <c r="J2962" s="4" t="s">
        <v>1302</v>
      </c>
      <c r="K2962" s="4" t="s">
        <v>6</v>
      </c>
      <c r="L2962" s="4" t="s">
        <v>421</v>
      </c>
      <c r="M2962" s="25" t="n">
        <v>46226</v>
      </c>
      <c r="N2962" s="25" t="n">
        <v>46227</v>
      </c>
      <c r="O2962" s="25" t="n">
        <v>46230</v>
      </c>
      <c r="P2962" s="25" t="n">
        <v>46227</v>
      </c>
      <c r="Q2962" s="6" t="n">
        <v>-0.031823410198828</v>
      </c>
      <c r="R2962" s="6" t="n">
        <v>-0.0182167911292147</v>
      </c>
      <c r="S2962" s="6" t="n">
        <v>0.0110637317045061</v>
      </c>
      <c r="T2962" s="6" t="n">
        <v>-0.0389764696235365</v>
      </c>
      <c r="U2962" s="6" t="n">
        <v>5.65789126373284E-005</v>
      </c>
      <c r="V2962" s="6" t="n">
        <v>0.000431468366771992</v>
      </c>
      <c r="W2962" s="6" t="n">
        <v>-0.0390330485361738</v>
      </c>
      <c r="X2962" s="6" t="n">
        <v>-0.0394079379903085</v>
      </c>
      <c r="AA2962" s="6" t="n">
        <v>-0.0269291694953608</v>
      </c>
      <c r="AB2962" s="6" t="n">
        <v>-0.0182167911292147</v>
      </c>
      <c r="AC2962" s="6" t="n">
        <v>0.0182167911292147</v>
      </c>
      <c r="AD2962" s="6" t="n">
        <v>0.0624575695858792</v>
      </c>
      <c r="AE2962" s="7" t="n">
        <v>0.523550724637682</v>
      </c>
      <c r="AF2962" s="7" t="n">
        <v>1.8637674782855</v>
      </c>
      <c r="AG2962" s="26" t="n">
        <v>912.85</v>
      </c>
      <c r="AH2962" s="6" t="n">
        <v>-0.0175429155679925</v>
      </c>
      <c r="AI2962" s="6" t="n">
        <v>-0.0516336813672017</v>
      </c>
      <c r="AJ2962" s="6" t="n">
        <v>0.133623098416641</v>
      </c>
      <c r="AK2962" s="6" t="n">
        <v>0.535760422718203</v>
      </c>
      <c r="AL2962" s="6" t="n">
        <v>0.318471122374945</v>
      </c>
      <c r="AM2962" s="6" t="n">
        <v>-0.00502109677433216</v>
      </c>
      <c r="AN2962" s="6" t="n">
        <v>-0.0466125845928695</v>
      </c>
      <c r="AO2962" s="6" t="n">
        <v>-0.0583608799726436</v>
      </c>
      <c r="AP2962" s="6" t="n">
        <v>0.000227972187392567</v>
      </c>
      <c r="AQ2962" s="6" t="n">
        <v>-0.00906943008257377</v>
      </c>
      <c r="AR2962" s="4" t="s">
        <v>422</v>
      </c>
      <c r="AS2962" s="4" t="s">
        <v>102</v>
      </c>
      <c r="AT2962" s="5" t="n">
        <v>3280.81</v>
      </c>
      <c r="AU2962" s="6" t="n">
        <v>0.139941974600858</v>
      </c>
      <c r="AV2962" s="6" t="n">
        <v>-0.0467638649993027</v>
      </c>
      <c r="AW2962" s="5" t="n">
        <v>397.28</v>
      </c>
      <c r="AX2962" s="6" t="n">
        <v>0.121092047390736</v>
      </c>
      <c r="AY2962" s="6" t="n">
        <v>-0.0113656930932725</v>
      </c>
      <c r="AZ2962" s="5" t="n">
        <v>304.35</v>
      </c>
      <c r="BA2962" s="6" t="n">
        <v>0.13044608698882</v>
      </c>
      <c r="BB2962" s="6" t="n">
        <v>-0.167282278584913</v>
      </c>
      <c r="BC2962" s="6" t="n">
        <v>0.0927667252904009</v>
      </c>
      <c r="BD2962" s="7" t="n">
        <v>1.99</v>
      </c>
      <c r="BL2962" s="5" t="n">
        <v>143769.31075</v>
      </c>
      <c r="BM2962" s="5" t="n">
        <v>964.17</v>
      </c>
      <c r="BN2962" s="26" t="n">
        <v>149.111993476254</v>
      </c>
      <c r="BO2962" s="7" t="n">
        <v>18.0377230417742</v>
      </c>
      <c r="BP2962" s="6" t="n">
        <v>0.120967620519718</v>
      </c>
      <c r="BQ2962" s="7" t="n">
        <v>3.26203691622086E-005</v>
      </c>
      <c r="BR2962" s="26" t="n">
        <v>22.63</v>
      </c>
      <c r="BS2962" s="7" t="n">
        <v>3.36</v>
      </c>
      <c r="BT2962" s="4" t="s">
        <v>1443</v>
      </c>
      <c r="BU2962" s="5" t="n">
        <v>700.5</v>
      </c>
      <c r="BV2962" s="5" t="n">
        <v>704.87</v>
      </c>
      <c r="BW2962" s="5" t="n">
        <v>-4.37000000000001</v>
      </c>
      <c r="BX2962" s="7" t="n">
        <v>0.5807157601532</v>
      </c>
      <c r="BY2962" s="5" t="n">
        <v>0</v>
      </c>
      <c r="CE2962" s="25" t="n">
        <v>46259</v>
      </c>
      <c r="CF2962" s="6" t="n">
        <v>0.382343782480341</v>
      </c>
      <c r="CG2962" s="6" t="n">
        <v>0.399401620099228</v>
      </c>
      <c r="CH2962" s="6" t="n">
        <v>0.366291203656141</v>
      </c>
      <c r="CI2962" s="6" t="n">
        <v>-0.0829000554250664</v>
      </c>
      <c r="CJ2962" s="6" t="n">
        <v>0.0960624575695859</v>
      </c>
      <c r="CK2962" s="7" t="n">
        <v>0.189634864546525</v>
      </c>
      <c r="CL2962" s="6" t="n">
        <v>-0.0651135577225542</v>
      </c>
      <c r="CM2962" s="4" t="s">
        <v>504</v>
      </c>
    </row>
    <row r="2963" customFormat="false" ht="15" hidden="false" customHeight="false" outlineLevel="0" collapsed="false">
      <c r="A2963" s="4" t="s">
        <v>49</v>
      </c>
      <c r="B2963" s="4" t="s">
        <v>50</v>
      </c>
      <c r="C2963" s="25" t="n">
        <v>46203</v>
      </c>
      <c r="D2963" s="4" t="s">
        <v>153</v>
      </c>
      <c r="E2963" s="4" t="s">
        <v>549</v>
      </c>
      <c r="F2963" s="4" t="s">
        <v>83</v>
      </c>
      <c r="G2963" s="4" t="s">
        <v>550</v>
      </c>
      <c r="H2963" s="5" t="n">
        <v>1250</v>
      </c>
      <c r="I2963" s="25" t="n">
        <v>46227</v>
      </c>
      <c r="J2963" s="4" t="s">
        <v>585</v>
      </c>
      <c r="K2963" s="4" t="s">
        <v>5</v>
      </c>
      <c r="L2963" s="4" t="s">
        <v>708</v>
      </c>
      <c r="M2963" s="25" t="n">
        <v>46226</v>
      </c>
      <c r="N2963" s="25" t="n">
        <v>46227</v>
      </c>
      <c r="O2963" s="25" t="n">
        <v>46230</v>
      </c>
      <c r="P2963" s="25" t="n">
        <v>46230</v>
      </c>
      <c r="Q2963" s="6" t="n">
        <v>-0.00186954715413368</v>
      </c>
      <c r="R2963" s="6" t="n">
        <v>-0.0061394380853278</v>
      </c>
      <c r="S2963" s="6" t="n">
        <v>0.0689980106795101</v>
      </c>
      <c r="T2963" s="6" t="n">
        <v>0.0609890254400486</v>
      </c>
      <c r="U2963" s="6" t="n">
        <v>5.65789126373284E-005</v>
      </c>
      <c r="V2963" s="6" t="n">
        <v>-0.000738206541935127</v>
      </c>
      <c r="W2963" s="6" t="n">
        <v>0.0609324465274113</v>
      </c>
      <c r="X2963" s="6" t="n">
        <v>0.0617272319819837</v>
      </c>
      <c r="AA2963" s="6" t="n">
        <v>-0.0158098628415873</v>
      </c>
      <c r="AB2963" s="6" t="n">
        <v>0.0689980106795101</v>
      </c>
      <c r="AC2963" s="6" t="n">
        <v>0.0689980106795101</v>
      </c>
      <c r="AD2963" s="6" t="n">
        <v>0.0949638781279446</v>
      </c>
      <c r="AE2963" s="7" t="n">
        <v>0.894156560088204</v>
      </c>
      <c r="AF2963" s="7" t="n">
        <v>5.70075386052663</v>
      </c>
      <c r="AG2963" s="26" t="n">
        <v>481.4</v>
      </c>
      <c r="AH2963" s="6" t="n">
        <v>-0.0233313045242444</v>
      </c>
      <c r="AI2963" s="6" t="n">
        <v>0.0163622928322604</v>
      </c>
      <c r="AJ2963" s="6" t="n">
        <v>-0.0452201507338363</v>
      </c>
      <c r="AK2963" s="6" t="n">
        <v>-0.075464892796832</v>
      </c>
      <c r="AL2963" s="6" t="n">
        <v>-0.228062410491064</v>
      </c>
      <c r="AM2963" s="6" t="n">
        <v>0.00339530912953645</v>
      </c>
      <c r="AN2963" s="6" t="n">
        <v>0.012966983702724</v>
      </c>
      <c r="AO2963" s="6" t="n">
        <v>0.0284035259549462</v>
      </c>
      <c r="AP2963" s="6" t="n">
        <v>0.0115572967678748</v>
      </c>
      <c r="AQ2963" s="6" t="n">
        <v>0.00225989449790842</v>
      </c>
      <c r="AR2963" s="4" t="s">
        <v>422</v>
      </c>
      <c r="AS2963" s="4" t="s">
        <v>102</v>
      </c>
      <c r="AT2963" s="5" t="n">
        <v>2159.76</v>
      </c>
      <c r="AU2963" s="6" t="n">
        <v>0.00284635708083569</v>
      </c>
      <c r="AV2963" s="6" t="n">
        <v>-0.0457473600494852</v>
      </c>
      <c r="AW2963" s="5" t="n">
        <v>444.29</v>
      </c>
      <c r="AX2963" s="6" t="n">
        <v>0.205712671778346</v>
      </c>
      <c r="AY2963" s="6" t="n">
        <v>0.00480536643805982</v>
      </c>
      <c r="AZ2963" s="5" t="n">
        <v>266.74</v>
      </c>
      <c r="BA2963" s="6" t="n">
        <v>0.000750356419299214</v>
      </c>
      <c r="BB2963" s="6" t="n">
        <v>0.0155720540643443</v>
      </c>
      <c r="BC2963" s="6" t="n">
        <v>0.123504463458903</v>
      </c>
      <c r="BD2963" s="7" t="n">
        <v>3.53</v>
      </c>
      <c r="BL2963" s="5" t="n">
        <v>36664.3868</v>
      </c>
      <c r="BM2963" s="5" t="n">
        <v>1241.8</v>
      </c>
      <c r="BN2963" s="26" t="n">
        <v>29.5251947173458</v>
      </c>
      <c r="BO2963" s="7" t="n">
        <v>2.83290026927104</v>
      </c>
      <c r="BP2963" s="6" t="n">
        <v>0.0959485719363176</v>
      </c>
      <c r="BQ2963" s="7" t="n">
        <v>0.00187678435523688</v>
      </c>
      <c r="BR2963" s="26" t="n">
        <v>19.33</v>
      </c>
      <c r="BS2963" s="7" t="n">
        <v>2.97</v>
      </c>
      <c r="BT2963" s="4" t="s">
        <v>1443</v>
      </c>
      <c r="BU2963" s="5" t="n">
        <v>1482.23</v>
      </c>
      <c r="BV2963" s="5" t="n">
        <v>1082.87</v>
      </c>
      <c r="BW2963" s="5" t="n">
        <v>399.36</v>
      </c>
      <c r="BX2963" s="7" t="n">
        <v>1.1936141085521</v>
      </c>
      <c r="BY2963" s="5" t="n">
        <v>0</v>
      </c>
      <c r="CE2963" s="25" t="n">
        <v>46259</v>
      </c>
      <c r="CF2963" s="6" t="n">
        <v>0.285969106543157</v>
      </c>
      <c r="CG2963" s="6" t="n">
        <v>0.285226158818509</v>
      </c>
      <c r="CH2963" s="6" t="n">
        <v>0.27352861802103</v>
      </c>
      <c r="CI2963" s="6" t="n">
        <v>-0.0410114585770607</v>
      </c>
      <c r="CJ2963" s="6" t="n">
        <v>0.0672180923463512</v>
      </c>
      <c r="CK2963" s="7" t="n">
        <v>1.02647975077882</v>
      </c>
      <c r="CL2963" s="6" t="n">
        <v>-0.0956808803301238</v>
      </c>
      <c r="CM2963" s="4" t="s">
        <v>504</v>
      </c>
    </row>
    <row r="2964" customFormat="false" ht="15" hidden="false" customHeight="false" outlineLevel="0" collapsed="false">
      <c r="A2964" s="4" t="s">
        <v>49</v>
      </c>
      <c r="B2964" s="4" t="s">
        <v>50</v>
      </c>
      <c r="C2964" s="25" t="n">
        <v>46203</v>
      </c>
      <c r="D2964" s="4" t="s">
        <v>187</v>
      </c>
      <c r="E2964" s="4" t="s">
        <v>489</v>
      </c>
      <c r="F2964" s="4" t="s">
        <v>82</v>
      </c>
      <c r="G2964" s="4" t="s">
        <v>490</v>
      </c>
      <c r="H2964" s="5" t="n">
        <v>1225</v>
      </c>
      <c r="I2964" s="25" t="n">
        <v>46227</v>
      </c>
      <c r="J2964" s="4" t="s">
        <v>872</v>
      </c>
      <c r="K2964" s="4" t="s">
        <v>6</v>
      </c>
      <c r="L2964" s="4" t="s">
        <v>421</v>
      </c>
      <c r="M2964" s="25" t="n">
        <v>46226</v>
      </c>
      <c r="N2964" s="25" t="n">
        <v>46227</v>
      </c>
      <c r="O2964" s="25" t="n">
        <v>46230</v>
      </c>
      <c r="P2964" s="25" t="n">
        <v>46227</v>
      </c>
      <c r="Q2964" s="6" t="n">
        <v>-0.00793799028763542</v>
      </c>
      <c r="R2964" s="6" t="n">
        <v>0.00150616586651609</v>
      </c>
      <c r="S2964" s="6" t="n">
        <v>-0.00432371463483428</v>
      </c>
      <c r="T2964" s="6" t="n">
        <v>-0.0107555390559536</v>
      </c>
      <c r="U2964" s="6" t="n">
        <v>5.65789126373284E-005</v>
      </c>
      <c r="V2964" s="6" t="n">
        <v>-0.00684039891978505</v>
      </c>
      <c r="W2964" s="6" t="n">
        <v>-0.0108121179685909</v>
      </c>
      <c r="X2964" s="6" t="n">
        <v>-0.00391514013616856</v>
      </c>
      <c r="AA2964" s="6" t="n">
        <v>-0.00593052809940686</v>
      </c>
      <c r="AB2964" s="6" t="n">
        <v>0.00150616586651609</v>
      </c>
      <c r="AC2964" s="6" t="n">
        <v>0.00150616586651609</v>
      </c>
      <c r="AD2964" s="6" t="n">
        <v>0.0224983526310834</v>
      </c>
      <c r="AE2964" s="7" t="n">
        <v>0.794979079497913</v>
      </c>
      <c r="AF2964" s="7" t="n">
        <v>1.67619815151627</v>
      </c>
      <c r="AG2964" s="26" t="n">
        <v>535.4</v>
      </c>
      <c r="AH2964" s="6" t="n">
        <v>0.0144954997631452</v>
      </c>
      <c r="AI2964" s="6" t="n">
        <v>-0.0659455687369158</v>
      </c>
      <c r="AJ2964" s="6" t="n">
        <v>-0.0902293967714526</v>
      </c>
      <c r="AK2964" s="6" t="n">
        <v>-0.0628794228075861</v>
      </c>
      <c r="AL2964" s="6" t="n">
        <v>0.349286536849108</v>
      </c>
      <c r="AM2964" s="6" t="n">
        <v>-0.0403591725739428</v>
      </c>
      <c r="AN2964" s="6" t="n">
        <v>-0.025586396162973</v>
      </c>
      <c r="AO2964" s="6" t="n">
        <v>0.0327574813556122</v>
      </c>
      <c r="AP2964" s="6" t="n">
        <v>0.140375719814972</v>
      </c>
      <c r="AQ2964" s="6" t="n">
        <v>0.131078317545006</v>
      </c>
      <c r="AR2964" s="4" t="s">
        <v>422</v>
      </c>
      <c r="AS2964" s="4" t="s">
        <v>102</v>
      </c>
      <c r="AT2964" s="5" t="n">
        <v>13747</v>
      </c>
      <c r="AU2964" s="6" t="n">
        <v>0.769012997040278</v>
      </c>
      <c r="AV2964" s="6" t="n">
        <v>0.0149881866509156</v>
      </c>
      <c r="AW2964" s="5" t="n">
        <v>8050</v>
      </c>
      <c r="AX2964" s="6" t="n">
        <v>0.585582308867389</v>
      </c>
      <c r="AY2964" s="6" t="n">
        <v>0.088992423395764</v>
      </c>
      <c r="AZ2964" s="5" t="n">
        <v>0</v>
      </c>
      <c r="BA2964" s="6" t="n">
        <v>-1</v>
      </c>
      <c r="BC2964" s="6" t="n">
        <v>0</v>
      </c>
      <c r="BD2964" s="7" t="n">
        <v>12.94</v>
      </c>
      <c r="BL2964" s="5" t="n">
        <v>226206.5</v>
      </c>
      <c r="BM2964" s="5" t="n">
        <v>2234</v>
      </c>
      <c r="BN2964" s="26" t="n">
        <v>101.256266786034</v>
      </c>
      <c r="BO2964" s="7" t="n">
        <v>9.99631004463299</v>
      </c>
      <c r="BP2964" s="6" t="n">
        <v>0.0987228777232754</v>
      </c>
      <c r="BQ2964" s="7" t="n">
        <v>0.364664810641213</v>
      </c>
      <c r="BR2964" s="26" t="n">
        <v>16.42</v>
      </c>
      <c r="BS2964" s="7" t="n">
        <v>2.63</v>
      </c>
      <c r="BT2964" s="4" t="s">
        <v>1443</v>
      </c>
      <c r="BU2964" s="5" t="n">
        <v>17008</v>
      </c>
      <c r="BV2964" s="5" t="n">
        <v>5275</v>
      </c>
      <c r="BW2964" s="5" t="n">
        <v>11733</v>
      </c>
      <c r="BY2964" s="5" t="n">
        <v>0</v>
      </c>
      <c r="CE2964" s="25" t="n">
        <v>46259</v>
      </c>
      <c r="CF2964" s="6" t="n">
        <v>0.327424192622583</v>
      </c>
      <c r="CG2964" s="6" t="n">
        <v>0.31625223320825</v>
      </c>
      <c r="CH2964" s="6" t="n">
        <v>0.303369077293482</v>
      </c>
      <c r="CI2964" s="6" t="n">
        <v>-0.0407369642391902</v>
      </c>
      <c r="CJ2964" s="6" t="n">
        <v>0.0761555116257178</v>
      </c>
      <c r="CK2964" s="7" t="n">
        <v>0.0197775030902353</v>
      </c>
      <c r="CL2964" s="6" t="n">
        <v>-0.119147711948215</v>
      </c>
      <c r="CM2964" s="4" t="s">
        <v>504</v>
      </c>
    </row>
    <row r="2965" customFormat="false" ht="15" hidden="false" customHeight="false" outlineLevel="0" collapsed="false">
      <c r="A2965" s="4" t="s">
        <v>49</v>
      </c>
      <c r="B2965" s="4" t="s">
        <v>50</v>
      </c>
      <c r="C2965" s="25" t="n">
        <v>46203</v>
      </c>
      <c r="D2965" s="4" t="s">
        <v>206</v>
      </c>
      <c r="E2965" s="4" t="s">
        <v>666</v>
      </c>
      <c r="F2965" s="4" t="s">
        <v>62</v>
      </c>
      <c r="G2965" s="4" t="s">
        <v>490</v>
      </c>
      <c r="H2965" s="5" t="n">
        <v>625</v>
      </c>
      <c r="I2965" s="25" t="n">
        <v>46227</v>
      </c>
      <c r="J2965" s="4" t="s">
        <v>657</v>
      </c>
      <c r="K2965" s="4" t="s">
        <v>5</v>
      </c>
      <c r="L2965" s="4" t="s">
        <v>421</v>
      </c>
      <c r="M2965" s="25" t="n">
        <v>46226</v>
      </c>
      <c r="N2965" s="25" t="n">
        <v>46227</v>
      </c>
      <c r="O2965" s="25" t="n">
        <v>46230</v>
      </c>
      <c r="P2965" s="25" t="n">
        <v>46230</v>
      </c>
      <c r="Q2965" s="6" t="n">
        <v>-0.0029665071770334</v>
      </c>
      <c r="R2965" s="6" t="n">
        <v>-0.00585468854976501</v>
      </c>
      <c r="S2965" s="6" t="n">
        <v>0.0288665765591814</v>
      </c>
      <c r="T2965" s="6" t="n">
        <v>0.0200453808323829</v>
      </c>
      <c r="U2965" s="6" t="n">
        <v>5.65789126373284E-005</v>
      </c>
      <c r="V2965" s="6" t="n">
        <v>-0.00684039891978505</v>
      </c>
      <c r="W2965" s="6" t="n">
        <v>0.0199888019197456</v>
      </c>
      <c r="X2965" s="6" t="n">
        <v>0.026885779752168</v>
      </c>
      <c r="Y2965" s="6" t="n">
        <v>0.0207810278409848</v>
      </c>
      <c r="Z2965" s="6" t="n">
        <v>-0.000735647008601903</v>
      </c>
      <c r="AA2965" s="6" t="n">
        <v>0.0185363969878356</v>
      </c>
      <c r="AB2965" s="6" t="n">
        <v>0.0288665765591814</v>
      </c>
      <c r="AC2965" s="6" t="n">
        <v>0.0288665765591814</v>
      </c>
      <c r="AD2965" s="6" t="n">
        <v>0.0310870824483492</v>
      </c>
      <c r="AE2965" s="7" t="n">
        <v>0.922360248447205</v>
      </c>
      <c r="AF2965" s="7" t="n">
        <v>2.14599290069835</v>
      </c>
      <c r="AG2965" s="26" t="n">
        <v>1045</v>
      </c>
      <c r="AH2965" s="6" t="n">
        <v>0.00268662444828238</v>
      </c>
      <c r="AI2965" s="6" t="n">
        <v>-0.0768551236749122</v>
      </c>
      <c r="AJ2965" s="6" t="n">
        <v>-0.189168218497828</v>
      </c>
      <c r="AK2965" s="6" t="n">
        <v>0.0619789037020861</v>
      </c>
      <c r="AL2965" s="6" t="n">
        <v>0.137308127204605</v>
      </c>
      <c r="AM2965" s="6" t="n">
        <v>-0.0403591725739428</v>
      </c>
      <c r="AN2965" s="6" t="n">
        <v>-0.0364959511009694</v>
      </c>
      <c r="AO2965" s="6" t="n">
        <v>0.036971004973257</v>
      </c>
      <c r="AP2965" s="6" t="n">
        <v>0.0781645866566574</v>
      </c>
      <c r="AQ2965" s="6" t="n">
        <v>0.068867184386691</v>
      </c>
      <c r="AR2965" s="4" t="s">
        <v>422</v>
      </c>
      <c r="AS2965" s="4" t="s">
        <v>102</v>
      </c>
      <c r="AT2965" s="5" t="n">
        <v>15482.13</v>
      </c>
      <c r="AU2965" s="6" t="n">
        <v>0.259274894098815</v>
      </c>
      <c r="AV2965" s="6" t="n">
        <v>-0.0453695385292698</v>
      </c>
      <c r="AW2965" s="5" t="n">
        <v>2660.4</v>
      </c>
      <c r="AX2965" s="6" t="n">
        <v>0.17183682090255</v>
      </c>
      <c r="AY2965" s="6" t="n">
        <v>-0.0726330550092411</v>
      </c>
      <c r="AZ2965" s="5" t="n">
        <v>844.794</v>
      </c>
      <c r="BA2965" s="6" t="n">
        <v>-0.434530813871765</v>
      </c>
      <c r="BB2965" s="6" t="n">
        <v>-0.191391241923905</v>
      </c>
      <c r="BC2965" s="6" t="n">
        <v>0.0545657477362611</v>
      </c>
      <c r="BD2965" s="7" t="n">
        <v>8.3</v>
      </c>
      <c r="BL2965" s="5" t="n">
        <v>106328.75</v>
      </c>
      <c r="BM2965" s="5" t="n">
        <v>3367.38</v>
      </c>
      <c r="BN2965" s="26" t="n">
        <v>31.5761066467105</v>
      </c>
      <c r="BO2965" s="7" t="n">
        <v>2.08901821276723</v>
      </c>
      <c r="BP2965" s="6" t="n">
        <v>0.0661581947432666</v>
      </c>
      <c r="BQ2965" s="7" t="n">
        <v>0.432973122607144</v>
      </c>
      <c r="BR2965" s="26" t="n">
        <v>16.42</v>
      </c>
      <c r="BS2965" s="7" t="n">
        <v>2.63</v>
      </c>
      <c r="BT2965" s="4" t="s">
        <v>1443</v>
      </c>
      <c r="BU2965" s="5" t="n">
        <v>7204.23</v>
      </c>
      <c r="BV2965" s="5" t="n">
        <v>9574.15</v>
      </c>
      <c r="BW2965" s="5" t="n">
        <v>-2369.92</v>
      </c>
      <c r="BX2965" s="7" t="n">
        <v>2.13941699481496</v>
      </c>
      <c r="BY2965" s="5" t="n">
        <v>4</v>
      </c>
      <c r="BZ2965" s="6" t="n">
        <v>0.0911269573357244</v>
      </c>
      <c r="CA2965" s="6" t="n">
        <v>1.12957875457876</v>
      </c>
      <c r="CB2965" s="4" t="s">
        <v>560</v>
      </c>
      <c r="CC2965" s="26" t="n">
        <v>20.4717241685625</v>
      </c>
      <c r="CD2965" s="6" t="n">
        <v>0.542425366164343</v>
      </c>
      <c r="CE2965" s="25" t="n">
        <v>46259</v>
      </c>
      <c r="CF2965" s="6" t="n">
        <v>0.302073987397086</v>
      </c>
      <c r="CG2965" s="6" t="n">
        <v>0.300427060182113</v>
      </c>
      <c r="CH2965" s="6" t="n">
        <v>0.238344476389606</v>
      </c>
      <c r="CI2965" s="6" t="n">
        <v>-0.206647775852396</v>
      </c>
      <c r="CJ2965" s="6" t="n">
        <v>0.0707665572504345</v>
      </c>
      <c r="CK2965" s="7" t="n">
        <v>0.407912687585266</v>
      </c>
      <c r="CL2965" s="6" t="n">
        <v>-0.0761556886227545</v>
      </c>
      <c r="CM2965" s="4" t="s">
        <v>504</v>
      </c>
    </row>
    <row r="2966" customFormat="false" ht="15" hidden="false" customHeight="false" outlineLevel="0" collapsed="false">
      <c r="A2966" s="4" t="s">
        <v>49</v>
      </c>
      <c r="B2966" s="4" t="s">
        <v>50</v>
      </c>
      <c r="C2966" s="25" t="n">
        <v>46203</v>
      </c>
      <c r="D2966" s="4" t="s">
        <v>214</v>
      </c>
      <c r="E2966" s="4" t="s">
        <v>815</v>
      </c>
      <c r="G2966" s="4" t="s">
        <v>427</v>
      </c>
      <c r="H2966" s="5" t="n">
        <v>575</v>
      </c>
      <c r="I2966" s="25" t="n">
        <v>46227</v>
      </c>
      <c r="J2966" s="4" t="s">
        <v>674</v>
      </c>
      <c r="K2966" s="4" t="s">
        <v>5</v>
      </c>
      <c r="L2966" s="4" t="s">
        <v>708</v>
      </c>
      <c r="M2966" s="25" t="n">
        <v>46226</v>
      </c>
      <c r="N2966" s="25" t="n">
        <v>46227</v>
      </c>
      <c r="O2966" s="25" t="n">
        <v>46230</v>
      </c>
      <c r="P2966" s="25" t="n">
        <v>46230</v>
      </c>
      <c r="Q2966" s="6" t="n">
        <v>-0.0135764598954784</v>
      </c>
      <c r="R2966" s="6" t="n">
        <v>-0.012093291102793</v>
      </c>
      <c r="S2966" s="6" t="n">
        <v>0.106674438939085</v>
      </c>
      <c r="T2966" s="6" t="n">
        <v>0.0810046879408134</v>
      </c>
      <c r="U2966" s="6" t="n">
        <v>5.65789126373284E-005</v>
      </c>
      <c r="V2966" s="6" t="n">
        <v>0.000431468366771992</v>
      </c>
      <c r="W2966" s="6" t="n">
        <v>0.0809481090281761</v>
      </c>
      <c r="X2966" s="6" t="n">
        <v>0.0805732195740414</v>
      </c>
      <c r="AA2966" s="6" t="n">
        <v>0.0170212765957447</v>
      </c>
      <c r="AB2966" s="6" t="n">
        <v>0.106674438939085</v>
      </c>
      <c r="AC2966" s="6" t="n">
        <v>0.106674438939085</v>
      </c>
      <c r="AD2966" s="6" t="n">
        <v>0.108772952491985</v>
      </c>
      <c r="AE2966" s="7" t="n">
        <v>0.935155412647375</v>
      </c>
      <c r="AF2966" s="7" t="n">
        <v>9.81038614476184</v>
      </c>
      <c r="AG2966" s="26" t="n">
        <v>880.2</v>
      </c>
      <c r="AH2966" s="6" t="n">
        <v>-0.0153811734437047</v>
      </c>
      <c r="AI2966" s="6" t="n">
        <v>-0.0271345675600994</v>
      </c>
      <c r="AJ2966" s="6" t="n">
        <v>-0.117107176889513</v>
      </c>
      <c r="AK2966" s="6" t="n">
        <v>-0.139738121576101</v>
      </c>
      <c r="AL2966" s="6" t="n">
        <v>-0.301620696250652</v>
      </c>
      <c r="AM2966" s="6" t="n">
        <v>-0.00502109677433216</v>
      </c>
      <c r="AN2966" s="6" t="n">
        <v>-0.0221134707857672</v>
      </c>
      <c r="AO2966" s="6" t="n">
        <v>-0.00447721885699226</v>
      </c>
      <c r="AP2966" s="6" t="n">
        <v>0.0217540163286807</v>
      </c>
      <c r="AQ2966" s="6" t="n">
        <v>0.0124566140587143</v>
      </c>
      <c r="AR2966" s="4" t="s">
        <v>422</v>
      </c>
      <c r="AS2966" s="4" t="s">
        <v>102</v>
      </c>
      <c r="AT2966" s="5" t="n">
        <v>356.536</v>
      </c>
      <c r="AU2966" s="6" t="n">
        <v>0.300950893606463</v>
      </c>
      <c r="AV2966" s="6" t="n">
        <v>0.0265050528316011</v>
      </c>
      <c r="AW2966" s="5" t="n">
        <v>121.977</v>
      </c>
      <c r="AX2966" s="6" t="n">
        <v>0.342116925079094</v>
      </c>
      <c r="AY2966" s="6" t="n">
        <v>-0.0733425761943586</v>
      </c>
      <c r="AZ2966" s="5" t="n">
        <v>75.214</v>
      </c>
      <c r="BC2966" s="6" t="n">
        <v>0.210957659254605</v>
      </c>
      <c r="BD2966" s="7" t="n">
        <v>4.36</v>
      </c>
      <c r="BL2966" s="5" t="n">
        <v>15185.56248</v>
      </c>
      <c r="BM2966" s="5" t="n">
        <v>93.313</v>
      </c>
      <c r="BN2966" s="26" t="n">
        <v>162.737908758694</v>
      </c>
      <c r="BO2966" s="7" t="n">
        <v>9.07648740695227</v>
      </c>
      <c r="BP2966" s="6" t="n">
        <v>0.0557736514877476</v>
      </c>
      <c r="BQ2966" s="7" t="n">
        <v>0</v>
      </c>
      <c r="BR2966" s="26" t="n">
        <v>22.63</v>
      </c>
      <c r="BS2966" s="7" t="n">
        <v>3.36</v>
      </c>
      <c r="BT2966" s="4" t="s">
        <v>1443</v>
      </c>
      <c r="BU2966" s="5" t="n">
        <v>369.6</v>
      </c>
      <c r="BV2966" s="5" t="n">
        <v>40.425</v>
      </c>
      <c r="BW2966" s="5" t="n">
        <v>329.175</v>
      </c>
      <c r="BY2966" s="5" t="n">
        <v>0</v>
      </c>
      <c r="CE2966" s="25" t="n">
        <v>46259</v>
      </c>
      <c r="CF2966" s="6" t="n">
        <v>0.360938189631607</v>
      </c>
      <c r="CG2966" s="6" t="n">
        <v>0.370467924915906</v>
      </c>
      <c r="CH2966" s="6" t="n">
        <v>0.339077291595657</v>
      </c>
      <c r="CI2966" s="6" t="n">
        <v>-0.0847323916837739</v>
      </c>
      <c r="CJ2966" s="6" t="n">
        <v>0.0872048965316234</v>
      </c>
      <c r="CK2966" s="7" t="n">
        <v>1.22326203208556</v>
      </c>
      <c r="CL2966" s="6" t="n">
        <v>-0.030584190663289</v>
      </c>
      <c r="CM2966" s="4" t="s">
        <v>504</v>
      </c>
    </row>
    <row r="2967" customFormat="false" ht="15" hidden="false" customHeight="false" outlineLevel="0" collapsed="false">
      <c r="A2967" s="4" t="s">
        <v>49</v>
      </c>
      <c r="B2967" s="4" t="s">
        <v>50</v>
      </c>
      <c r="C2967" s="25" t="n">
        <v>46203</v>
      </c>
      <c r="D2967" s="4" t="s">
        <v>217</v>
      </c>
      <c r="E2967" s="4" t="s">
        <v>635</v>
      </c>
      <c r="G2967" s="4" t="s">
        <v>427</v>
      </c>
      <c r="H2967" s="5" t="n">
        <v>850</v>
      </c>
      <c r="I2967" s="25" t="n">
        <v>46227</v>
      </c>
      <c r="J2967" s="4" t="s">
        <v>562</v>
      </c>
      <c r="K2967" s="4" t="s">
        <v>6</v>
      </c>
      <c r="L2967" s="4" t="s">
        <v>421</v>
      </c>
      <c r="M2967" s="25" t="n">
        <v>46226</v>
      </c>
      <c r="N2967" s="25" t="n">
        <v>46227</v>
      </c>
      <c r="O2967" s="25" t="n">
        <v>46230</v>
      </c>
      <c r="P2967" s="25" t="n">
        <v>46227</v>
      </c>
      <c r="Q2967" s="6" t="n">
        <v>-0.00602104195715558</v>
      </c>
      <c r="R2967" s="6" t="n">
        <v>0.0209781291844673</v>
      </c>
      <c r="S2967" s="6" t="n">
        <v>0.0700724456657507</v>
      </c>
      <c r="T2967" s="6" t="n">
        <v>0.0850295328930624</v>
      </c>
      <c r="U2967" s="6" t="n">
        <v>5.65789126373284E-005</v>
      </c>
      <c r="V2967" s="6" t="n">
        <v>0.000431468366771992</v>
      </c>
      <c r="W2967" s="6" t="n">
        <v>0.084972953980425</v>
      </c>
      <c r="X2967" s="6" t="n">
        <v>0.0845980645262904</v>
      </c>
      <c r="AA2967" s="6" t="n">
        <v>-0.00529235477906009</v>
      </c>
      <c r="AB2967" s="6" t="n">
        <v>0.0209781291844673</v>
      </c>
      <c r="AC2967" s="6" t="n">
        <v>0.0209781291844673</v>
      </c>
      <c r="AD2967" s="6" t="n">
        <v>0.0351335841356883</v>
      </c>
      <c r="AE2967" s="7" t="n">
        <v>0.840290381125228</v>
      </c>
      <c r="AF2967" s="7" t="n">
        <v>1.11592946620556</v>
      </c>
      <c r="AG2967" s="26" t="n">
        <v>1577.8</v>
      </c>
      <c r="AH2967" s="6" t="n">
        <v>0.0151193463295376</v>
      </c>
      <c r="AI2967" s="6" t="n">
        <v>0.0988230378160042</v>
      </c>
      <c r="AJ2967" s="6" t="n">
        <v>0.415892672858619</v>
      </c>
      <c r="AK2967" s="6" t="n">
        <v>0.546657435476461</v>
      </c>
      <c r="AL2967" s="6" t="n">
        <v>0.979115608445361</v>
      </c>
      <c r="AM2967" s="6" t="n">
        <v>-0.00502109677433216</v>
      </c>
      <c r="AN2967" s="6" t="n">
        <v>0.103844134590336</v>
      </c>
      <c r="AO2967" s="6" t="n">
        <v>0.0571962180459906</v>
      </c>
      <c r="AP2967" s="6" t="n">
        <v>0.051126415314579</v>
      </c>
      <c r="AQ2967" s="6" t="n">
        <v>0.0418290130446126</v>
      </c>
      <c r="AR2967" s="4" t="s">
        <v>422</v>
      </c>
      <c r="AS2967" s="4" t="s">
        <v>102</v>
      </c>
      <c r="AT2967" s="5" t="n">
        <v>2026.31</v>
      </c>
      <c r="AU2967" s="6" t="n">
        <v>0.290996897239371</v>
      </c>
      <c r="AV2967" s="6" t="n">
        <v>0.118538063668531</v>
      </c>
      <c r="AW2967" s="5" t="n">
        <v>638.27</v>
      </c>
      <c r="AX2967" s="6" t="n">
        <v>0.314991289585503</v>
      </c>
      <c r="AY2967" s="6" t="n">
        <v>0.0715297045654017</v>
      </c>
      <c r="AZ2967" s="5" t="n">
        <v>367.6</v>
      </c>
      <c r="BA2967" s="6" t="n">
        <v>1.25493804441173</v>
      </c>
      <c r="BB2967" s="6" t="n">
        <v>0.316901913018557</v>
      </c>
      <c r="BC2967" s="6" t="n">
        <v>0.181413505337288</v>
      </c>
      <c r="BD2967" s="7" t="n">
        <v>6.81</v>
      </c>
      <c r="BL2967" s="5" t="n">
        <v>85177.533</v>
      </c>
      <c r="BM2967" s="5" t="n">
        <v>1051.81</v>
      </c>
      <c r="BN2967" s="26" t="n">
        <v>80.9818626938325</v>
      </c>
      <c r="BO2967" s="7" t="n">
        <v>16.0710507050864</v>
      </c>
      <c r="BP2967" s="6" t="n">
        <v>0.198452470349392</v>
      </c>
      <c r="BQ2967" s="7" t="n">
        <v>0.452351482813402</v>
      </c>
      <c r="BR2967" s="26" t="n">
        <v>22.63</v>
      </c>
      <c r="BS2967" s="7" t="n">
        <v>3.36</v>
      </c>
      <c r="BT2967" s="4" t="s">
        <v>1443</v>
      </c>
      <c r="BU2967" s="5" t="n">
        <v>1623.5</v>
      </c>
      <c r="BV2967" s="5" t="n">
        <v>1069.95</v>
      </c>
      <c r="BW2967" s="5" t="n">
        <v>553.55</v>
      </c>
      <c r="BX2967" s="7" t="n">
        <v>1.82664071377941</v>
      </c>
      <c r="BY2967" s="5" t="n">
        <v>0</v>
      </c>
      <c r="CE2967" s="25" t="n">
        <v>46259</v>
      </c>
      <c r="CF2967" s="6" t="n">
        <v>0.319908793273848</v>
      </c>
      <c r="CG2967" s="6" t="n">
        <v>0.344981600305345</v>
      </c>
      <c r="CH2967" s="6" t="n">
        <v>0.32818224609727</v>
      </c>
      <c r="CI2967" s="6" t="n">
        <v>-0.048696377410289</v>
      </c>
      <c r="CJ2967" s="6" t="n">
        <v>0.0831154753554805</v>
      </c>
      <c r="CK2967" s="7" t="n">
        <v>0.252397391637898</v>
      </c>
      <c r="CL2967" s="6" t="n">
        <v>-0.0473309624262773</v>
      </c>
      <c r="CM2967" s="4" t="s">
        <v>504</v>
      </c>
    </row>
    <row r="2968" customFormat="false" ht="15" hidden="false" customHeight="false" outlineLevel="0" collapsed="false">
      <c r="A2968" s="4" t="s">
        <v>49</v>
      </c>
      <c r="B2968" s="4" t="s">
        <v>50</v>
      </c>
      <c r="C2968" s="25" t="n">
        <v>46203</v>
      </c>
      <c r="D2968" s="4" t="s">
        <v>220</v>
      </c>
      <c r="E2968" s="4" t="s">
        <v>565</v>
      </c>
      <c r="G2968" s="4" t="s">
        <v>427</v>
      </c>
      <c r="H2968" s="5" t="n">
        <v>625</v>
      </c>
      <c r="I2968" s="25" t="n">
        <v>46227</v>
      </c>
      <c r="J2968" s="4" t="s">
        <v>647</v>
      </c>
      <c r="K2968" s="4" t="s">
        <v>5</v>
      </c>
      <c r="L2968" s="4" t="s">
        <v>421</v>
      </c>
      <c r="M2968" s="25" t="n">
        <v>46226</v>
      </c>
      <c r="N2968" s="25" t="n">
        <v>46227</v>
      </c>
      <c r="O2968" s="25" t="n">
        <v>46230</v>
      </c>
      <c r="P2968" s="25" t="n">
        <v>46230</v>
      </c>
      <c r="Q2968" s="6" t="n">
        <v>-0.0125753660637381</v>
      </c>
      <c r="R2968" s="6" t="n">
        <v>-0.00200628053035601</v>
      </c>
      <c r="S2968" s="6" t="n">
        <v>0.0477231011275239</v>
      </c>
      <c r="T2968" s="6" t="n">
        <v>0.0331414545334298</v>
      </c>
      <c r="U2968" s="6" t="n">
        <v>5.65789126373284E-005</v>
      </c>
      <c r="V2968" s="6" t="n">
        <v>0.000431468366771992</v>
      </c>
      <c r="W2968" s="6" t="n">
        <v>0.0330848756207924</v>
      </c>
      <c r="X2968" s="6" t="n">
        <v>0.0327099861666578</v>
      </c>
      <c r="AA2968" s="6" t="n">
        <v>0.00952713923608095</v>
      </c>
      <c r="AB2968" s="6" t="n">
        <v>0.0477231011275239</v>
      </c>
      <c r="AC2968" s="6" t="n">
        <v>0.0477231011275239</v>
      </c>
      <c r="AD2968" s="6" t="n">
        <v>0.0497334149112841</v>
      </c>
      <c r="AE2968" s="7" t="n">
        <v>0.854130052724078</v>
      </c>
      <c r="AF2968" s="7" t="n">
        <v>1.36765192969166</v>
      </c>
      <c r="AG2968" s="26" t="n">
        <v>1161</v>
      </c>
      <c r="AH2968" s="6" t="n">
        <v>-0.0012044046799724</v>
      </c>
      <c r="AI2968" s="6" t="n">
        <v>0.252900232018561</v>
      </c>
      <c r="AJ2968" s="6" t="n">
        <v>0.32579650565262</v>
      </c>
      <c r="AK2968" s="6" t="n">
        <v>0.143953294320652</v>
      </c>
      <c r="AL2968" s="6" t="n">
        <v>-0.142912538760036</v>
      </c>
      <c r="AM2968" s="6" t="n">
        <v>-0.00502109677433216</v>
      </c>
      <c r="AN2968" s="6" t="n">
        <v>0.257921328792893</v>
      </c>
      <c r="AO2968" s="6" t="n">
        <v>0.0342871444064403</v>
      </c>
      <c r="AP2968" s="6" t="n">
        <v>0.0498039542838071</v>
      </c>
      <c r="AQ2968" s="6" t="n">
        <v>0.0405065520138408</v>
      </c>
      <c r="AR2968" s="4" t="s">
        <v>422</v>
      </c>
      <c r="AS2968" s="4" t="s">
        <v>102</v>
      </c>
      <c r="AT2968" s="5" t="n">
        <v>4996.7</v>
      </c>
      <c r="AU2968" s="6" t="n">
        <v>0.431022138213478</v>
      </c>
      <c r="AV2968" s="6" t="n">
        <v>0.0600827410629043</v>
      </c>
      <c r="AW2968" s="5" t="n">
        <v>1922.4</v>
      </c>
      <c r="AX2968" s="6" t="n">
        <v>0.384733924390098</v>
      </c>
      <c r="AY2968" s="6" t="n">
        <v>0.102808214850332</v>
      </c>
      <c r="AZ2968" s="5" t="n">
        <v>1372.1</v>
      </c>
      <c r="BA2968" s="6" t="n">
        <v>1.03364458277753</v>
      </c>
      <c r="BB2968" s="6" t="n">
        <v>0.361345371564639</v>
      </c>
      <c r="BC2968" s="6" t="n">
        <v>0.274601236816299</v>
      </c>
      <c r="BD2968" s="7" t="n">
        <v>13.73</v>
      </c>
      <c r="BL2968" s="5" t="n">
        <v>115972.29</v>
      </c>
      <c r="BM2968" s="5" t="n">
        <v>3428.2</v>
      </c>
      <c r="BN2968" s="26" t="n">
        <v>33.8289160492387</v>
      </c>
      <c r="BO2968" s="7" t="n">
        <v>4.98030120844105</v>
      </c>
      <c r="BP2968" s="6" t="n">
        <v>0.147220242031761</v>
      </c>
      <c r="BQ2968" s="7" t="n">
        <v>0.42445310956704</v>
      </c>
      <c r="BR2968" s="26" t="n">
        <v>22.63</v>
      </c>
      <c r="BS2968" s="7" t="n">
        <v>3.36</v>
      </c>
      <c r="BT2968" s="4" t="s">
        <v>1443</v>
      </c>
      <c r="BU2968" s="5" t="n">
        <v>959.3</v>
      </c>
      <c r="BV2968" s="5" t="n">
        <v>250.2</v>
      </c>
      <c r="BW2968" s="5" t="n">
        <v>709.1</v>
      </c>
      <c r="BX2968" s="7" t="n">
        <v>0.279826147832682</v>
      </c>
      <c r="BY2968" s="5" t="n">
        <v>0</v>
      </c>
      <c r="CE2968" s="25" t="n">
        <v>46259</v>
      </c>
      <c r="CF2968" s="6" t="n">
        <v>0.395915023004171</v>
      </c>
      <c r="CG2968" s="6" t="n">
        <v>0.429575411680806</v>
      </c>
      <c r="CH2968" s="6" t="n">
        <v>0.377166365815233</v>
      </c>
      <c r="CI2968" s="6" t="n">
        <v>-0.122001968549623</v>
      </c>
      <c r="CJ2968" s="6" t="n">
        <v>0.101870465868368</v>
      </c>
      <c r="CK2968" s="7" t="n">
        <v>0.468468468468469</v>
      </c>
      <c r="CL2968" s="6" t="n">
        <v>0.0800162535554652</v>
      </c>
      <c r="CM2968" s="4" t="s">
        <v>504</v>
      </c>
    </row>
    <row r="2969" customFormat="false" ht="15" hidden="false" customHeight="false" outlineLevel="0" collapsed="false">
      <c r="A2969" s="4" t="s">
        <v>49</v>
      </c>
      <c r="B2969" s="4" t="s">
        <v>50</v>
      </c>
      <c r="C2969" s="25" t="n">
        <v>46203</v>
      </c>
      <c r="D2969" s="4" t="s">
        <v>245</v>
      </c>
      <c r="E2969" s="4" t="s">
        <v>624</v>
      </c>
      <c r="F2969" s="4" t="s">
        <v>59</v>
      </c>
      <c r="G2969" s="4" t="s">
        <v>506</v>
      </c>
      <c r="H2969" s="5" t="n">
        <v>1500</v>
      </c>
      <c r="I2969" s="25" t="n">
        <v>46227</v>
      </c>
      <c r="J2969" s="4" t="s">
        <v>1046</v>
      </c>
      <c r="K2969" s="4" t="s">
        <v>5</v>
      </c>
      <c r="L2969" s="4" t="s">
        <v>421</v>
      </c>
      <c r="M2969" s="25" t="n">
        <v>46226</v>
      </c>
      <c r="N2969" s="25" t="n">
        <v>46227</v>
      </c>
      <c r="O2969" s="25" t="n">
        <v>46230</v>
      </c>
      <c r="P2969" s="25" t="n">
        <v>46230</v>
      </c>
      <c r="Q2969" s="6" t="n">
        <v>-0.00542082738944361</v>
      </c>
      <c r="R2969" s="6" t="n">
        <v>-0.00401606425702816</v>
      </c>
      <c r="S2969" s="6" t="n">
        <v>0.0103686635944702</v>
      </c>
      <c r="T2969" s="6" t="n">
        <v>0.000931771947998428</v>
      </c>
      <c r="U2969" s="6" t="n">
        <v>5.65789126373284E-005</v>
      </c>
      <c r="V2969" s="6" t="n">
        <v>-0.0154087218041291</v>
      </c>
      <c r="W2969" s="6" t="n">
        <v>0.000875193035361099</v>
      </c>
      <c r="X2969" s="6" t="n">
        <v>0.0163404937521275</v>
      </c>
      <c r="Y2969" s="6" t="n">
        <v>-0.0183343097896398</v>
      </c>
      <c r="Z2969" s="6" t="n">
        <v>0.0192660817376382</v>
      </c>
      <c r="AA2969" s="6" t="n">
        <v>0.0167050691244239</v>
      </c>
      <c r="AB2969" s="6" t="n">
        <v>0.0103686635944702</v>
      </c>
      <c r="AC2969" s="6" t="n">
        <v>0.0103686635944702</v>
      </c>
      <c r="AD2969" s="6" t="n">
        <v>0.0149769585253456</v>
      </c>
      <c r="AE2969" s="7" t="n">
        <v>0.576923076923078</v>
      </c>
      <c r="AF2969" s="7" t="n">
        <v>1.10114913241358</v>
      </c>
      <c r="AG2969" s="26" t="n">
        <v>350.5</v>
      </c>
      <c r="AH2969" s="6" t="n">
        <v>0.0178597357339916</v>
      </c>
      <c r="AI2969" s="6" t="n">
        <v>-0.0450892249012397</v>
      </c>
      <c r="AJ2969" s="6" t="n">
        <v>-0.115345784957093</v>
      </c>
      <c r="AK2969" s="6" t="n">
        <v>0.0711383130159575</v>
      </c>
      <c r="AL2969" s="6" t="n">
        <v>0.0582971811932542</v>
      </c>
      <c r="AM2969" s="6" t="n">
        <v>-0.0328188689795899</v>
      </c>
      <c r="AN2969" s="6" t="n">
        <v>-0.0122703559216498</v>
      </c>
      <c r="AO2969" s="6" t="n">
        <v>0.000285062713797135</v>
      </c>
      <c r="AP2969" s="6" t="n">
        <v>-0.0322120866590652</v>
      </c>
      <c r="AQ2969" s="6" t="n">
        <v>-0.0415094889290315</v>
      </c>
      <c r="AR2969" s="4" t="s">
        <v>422</v>
      </c>
      <c r="AS2969" s="4" t="s">
        <v>102</v>
      </c>
      <c r="AT2969" s="5" t="n">
        <v>50740.96</v>
      </c>
      <c r="AU2969" s="6" t="n">
        <v>0.0780956525138659</v>
      </c>
      <c r="AV2969" s="6" t="n">
        <v>0.0211961615504177</v>
      </c>
      <c r="AW2969" s="5" t="n">
        <v>16230.59</v>
      </c>
      <c r="AX2969" s="6" t="n">
        <v>0.31987155938713</v>
      </c>
      <c r="AY2969" s="6" t="n">
        <v>0.0525849604957163</v>
      </c>
      <c r="AZ2969" s="5" t="n">
        <v>6721.05</v>
      </c>
      <c r="BA2969" s="6" t="n">
        <v>0.118199514191595</v>
      </c>
      <c r="BB2969" s="6" t="n">
        <v>-0.359074121224778</v>
      </c>
      <c r="BC2969" s="6" t="n">
        <v>0.132458077261447</v>
      </c>
      <c r="BD2969" s="7" t="n">
        <v>6.93</v>
      </c>
      <c r="BL2969" s="5" t="n">
        <v>339868.2835</v>
      </c>
      <c r="BM2969" s="5" t="n">
        <v>27052.52</v>
      </c>
      <c r="BN2969" s="26" t="n">
        <v>12.5632763047583</v>
      </c>
      <c r="BO2969" s="7" t="n">
        <v>1.67278042444747</v>
      </c>
      <c r="BP2969" s="6" t="n">
        <v>0.133148422741758</v>
      </c>
      <c r="BQ2969" s="7" t="n">
        <v>1.31540454622347</v>
      </c>
      <c r="BR2969" s="26" t="n">
        <v>14.41</v>
      </c>
      <c r="BS2969" s="7" t="n">
        <v>2.32</v>
      </c>
      <c r="BT2969" s="4" t="s">
        <v>1443</v>
      </c>
      <c r="BU2969" s="5" t="n">
        <v>50901.81</v>
      </c>
      <c r="BV2969" s="5" t="n">
        <v>44049.78</v>
      </c>
      <c r="BW2969" s="5" t="n">
        <v>6852.03</v>
      </c>
      <c r="BX2969" s="7" t="n">
        <v>1.88159217699497</v>
      </c>
      <c r="BY2969" s="5" t="n">
        <v>5</v>
      </c>
      <c r="BZ2969" s="6" t="n">
        <v>0.0563452207282811</v>
      </c>
      <c r="CA2969" s="6" t="n">
        <v>0.0289665921766726</v>
      </c>
      <c r="CB2969" s="4" t="s">
        <v>628</v>
      </c>
      <c r="CC2969" s="26" t="n">
        <v>32.078035541299</v>
      </c>
      <c r="CD2969" s="6" t="n">
        <v>-0.608352690781713</v>
      </c>
      <c r="CE2969" s="25" t="n">
        <v>46259</v>
      </c>
      <c r="CF2969" s="6" t="n">
        <v>0.226447757616732</v>
      </c>
      <c r="CG2969" s="6" t="n">
        <v>0.222067499879096</v>
      </c>
      <c r="CH2969" s="6" t="n">
        <v>0.195277740888763</v>
      </c>
      <c r="CI2969" s="6" t="n">
        <v>-0.120637909666737</v>
      </c>
      <c r="CJ2969" s="6" t="n">
        <v>0.0528513824884793</v>
      </c>
      <c r="CK2969" s="7" t="n">
        <v>0.196185286103545</v>
      </c>
      <c r="CL2969" s="6" t="n">
        <v>-0.0787387387387387</v>
      </c>
      <c r="CM2969" s="4" t="s">
        <v>504</v>
      </c>
    </row>
    <row r="2970" customFormat="false" ht="15" hidden="false" customHeight="false" outlineLevel="0" collapsed="false">
      <c r="A2970" s="4" t="s">
        <v>49</v>
      </c>
      <c r="B2970" s="4" t="s">
        <v>50</v>
      </c>
      <c r="C2970" s="25" t="n">
        <v>46203</v>
      </c>
      <c r="D2970" s="4" t="s">
        <v>271</v>
      </c>
      <c r="E2970" s="4" t="s">
        <v>646</v>
      </c>
      <c r="F2970" s="4" t="s">
        <v>75</v>
      </c>
      <c r="G2970" s="4" t="s">
        <v>427</v>
      </c>
      <c r="H2970" s="5" t="n">
        <v>1575</v>
      </c>
      <c r="I2970" s="25" t="n">
        <v>46227</v>
      </c>
      <c r="J2970" s="4" t="s">
        <v>572</v>
      </c>
      <c r="K2970" s="4" t="s">
        <v>5</v>
      </c>
      <c r="L2970" s="4" t="s">
        <v>421</v>
      </c>
      <c r="M2970" s="25" t="n">
        <v>46226</v>
      </c>
      <c r="N2970" s="25" t="n">
        <v>46227</v>
      </c>
      <c r="O2970" s="25" t="n">
        <v>46230</v>
      </c>
      <c r="P2970" s="25" t="n">
        <v>46230</v>
      </c>
      <c r="Q2970" s="6" t="n">
        <v>-0.00610009704699843</v>
      </c>
      <c r="R2970" s="6" t="n">
        <v>0.00878783651834292</v>
      </c>
      <c r="S2970" s="6" t="n">
        <v>0.0181139380530972</v>
      </c>
      <c r="T2970" s="6" t="n">
        <v>0.0208016775244417</v>
      </c>
      <c r="U2970" s="6" t="n">
        <v>5.65789126373284E-005</v>
      </c>
      <c r="V2970" s="6" t="n">
        <v>0.000431468366771992</v>
      </c>
      <c r="W2970" s="6" t="n">
        <v>0.0207450986118044</v>
      </c>
      <c r="X2970" s="6" t="n">
        <v>0.0203702091576697</v>
      </c>
      <c r="AA2970" s="6" t="n">
        <v>-0.0113384955752213</v>
      </c>
      <c r="AB2970" s="6" t="n">
        <v>0.0181139380530972</v>
      </c>
      <c r="AC2970" s="6" t="n">
        <v>0.0181139380530972</v>
      </c>
      <c r="AD2970" s="6" t="n">
        <v>0.0330475663716815</v>
      </c>
      <c r="AE2970" s="7" t="n">
        <v>0.941422594142256</v>
      </c>
      <c r="AF2970" s="7" t="n">
        <v>1.74667317251796</v>
      </c>
      <c r="AG2970" s="26" t="n">
        <v>360.65</v>
      </c>
      <c r="AH2970" s="6" t="n">
        <v>0.0254478248507253</v>
      </c>
      <c r="AI2970" s="6" t="n">
        <v>-0.0248749493037717</v>
      </c>
      <c r="AJ2970" s="6" t="n">
        <v>-0.0592148167470974</v>
      </c>
      <c r="AK2970" s="6" t="n">
        <v>-0.00542532466265999</v>
      </c>
      <c r="AL2970" s="6" t="n">
        <v>-0.090794946103726</v>
      </c>
      <c r="AM2970" s="6" t="n">
        <v>-0.00502109677433216</v>
      </c>
      <c r="AN2970" s="6" t="n">
        <v>-0.0198538525294395</v>
      </c>
      <c r="AO2970" s="6" t="n">
        <v>-0.00013581420616593</v>
      </c>
      <c r="AP2970" s="6" t="n">
        <v>-0.109330435963602</v>
      </c>
      <c r="AQ2970" s="6" t="n">
        <v>-0.118627838233568</v>
      </c>
      <c r="AR2970" s="4" t="s">
        <v>422</v>
      </c>
      <c r="AS2970" s="4" t="s">
        <v>102</v>
      </c>
      <c r="AT2970" s="5" t="n">
        <v>14434.92</v>
      </c>
      <c r="AU2970" s="6" t="n">
        <v>-0.0205279746496172</v>
      </c>
      <c r="AV2970" s="6" t="n">
        <v>-0.0088506998850576</v>
      </c>
      <c r="AW2970" s="5" t="n">
        <v>13988.02</v>
      </c>
      <c r="AX2970" s="6" t="n">
        <v>0.969040354917104</v>
      </c>
      <c r="AY2970" s="6" t="n">
        <v>-0.01625628731069</v>
      </c>
      <c r="AZ2970" s="5" t="n">
        <v>4192.76</v>
      </c>
      <c r="BA2970" s="6" t="n">
        <v>-0.0611212998604924</v>
      </c>
      <c r="BB2970" s="6" t="n">
        <v>0.242269812863695</v>
      </c>
      <c r="BC2970" s="6" t="n">
        <v>0.290459524541875</v>
      </c>
      <c r="BD2970" s="7" t="n">
        <v>15.92</v>
      </c>
      <c r="BL2970" s="5" t="n">
        <v>94967.0793</v>
      </c>
      <c r="BM2970" s="5" t="n">
        <v>16308.16</v>
      </c>
      <c r="BN2970" s="26" t="n">
        <v>5.82328596849675</v>
      </c>
      <c r="BO2970" s="7" t="n">
        <v>1.11654503628912</v>
      </c>
      <c r="BP2970" s="6" t="n">
        <v>0.19173797102349</v>
      </c>
      <c r="BQ2970" s="7" t="n">
        <v>2.29636076483277</v>
      </c>
      <c r="BR2970" s="26" t="n">
        <v>22.63</v>
      </c>
      <c r="BS2970" s="7" t="n">
        <v>3.36</v>
      </c>
      <c r="BT2970" s="4" t="s">
        <v>1443</v>
      </c>
      <c r="BU2970" s="5" t="n">
        <v>5971.57</v>
      </c>
      <c r="BV2970" s="5" t="n">
        <v>75.2</v>
      </c>
      <c r="BW2970" s="5" t="n">
        <v>5896.37</v>
      </c>
      <c r="BX2970" s="7" t="n">
        <v>0.366170453214554</v>
      </c>
      <c r="BY2970" s="5" t="n">
        <v>1</v>
      </c>
      <c r="CE2970" s="25" t="n">
        <v>46259</v>
      </c>
      <c r="CF2970" s="6" t="n">
        <v>0.256419465554599</v>
      </c>
      <c r="CG2970" s="6" t="n">
        <v>0.218008905212116</v>
      </c>
      <c r="CH2970" s="6" t="n">
        <v>0.215256240819488</v>
      </c>
      <c r="CI2970" s="6" t="n">
        <v>-0.0126263851008724</v>
      </c>
      <c r="CJ2970" s="6" t="n">
        <v>0.0517146017699115</v>
      </c>
      <c r="CK2970" s="7" t="n">
        <v>0.350267379679142</v>
      </c>
      <c r="CL2970" s="6" t="n">
        <v>-0.256943367465288</v>
      </c>
      <c r="CM2970" s="4" t="s">
        <v>504</v>
      </c>
    </row>
    <row r="2971" customFormat="false" ht="15" hidden="false" customHeight="false" outlineLevel="0" collapsed="false">
      <c r="A2971" s="4" t="s">
        <v>49</v>
      </c>
      <c r="B2971" s="4" t="s">
        <v>50</v>
      </c>
      <c r="C2971" s="25" t="n">
        <v>46203</v>
      </c>
      <c r="D2971" s="4" t="s">
        <v>275</v>
      </c>
      <c r="E2971" s="4" t="s">
        <v>833</v>
      </c>
      <c r="F2971" s="4" t="s">
        <v>62</v>
      </c>
      <c r="G2971" s="4" t="s">
        <v>490</v>
      </c>
      <c r="H2971" s="5" t="n">
        <v>4700</v>
      </c>
      <c r="I2971" s="25" t="n">
        <v>46227</v>
      </c>
      <c r="J2971" s="4" t="s">
        <v>1095</v>
      </c>
      <c r="K2971" s="4" t="s">
        <v>5</v>
      </c>
      <c r="L2971" s="4" t="s">
        <v>421</v>
      </c>
      <c r="M2971" s="25" t="n">
        <v>46226</v>
      </c>
      <c r="N2971" s="25" t="n">
        <v>46227</v>
      </c>
      <c r="O2971" s="25" t="n">
        <v>46230</v>
      </c>
      <c r="P2971" s="25" t="n">
        <v>46230</v>
      </c>
      <c r="Q2971" s="6" t="n">
        <v>-0.00660575379676498</v>
      </c>
      <c r="R2971" s="6" t="n">
        <v>0.00335591324342799</v>
      </c>
      <c r="S2971" s="6" t="n">
        <v>0.00724682564261392</v>
      </c>
      <c r="T2971" s="6" t="n">
        <v>0.00399698508927693</v>
      </c>
      <c r="U2971" s="6" t="n">
        <v>5.65789126373284E-005</v>
      </c>
      <c r="V2971" s="6" t="n">
        <v>-0.00684039891978505</v>
      </c>
      <c r="W2971" s="6" t="n">
        <v>0.0039404061766396</v>
      </c>
      <c r="X2971" s="6" t="n">
        <v>0.010837384009062</v>
      </c>
      <c r="Y2971" s="6" t="n">
        <v>0.0222539957187313</v>
      </c>
      <c r="Z2971" s="6" t="n">
        <v>-0.0182570106294544</v>
      </c>
      <c r="AA2971" s="6" t="n">
        <v>0.00898110870238478</v>
      </c>
      <c r="AB2971" s="6" t="n">
        <v>0.00724682564261392</v>
      </c>
      <c r="AC2971" s="6" t="n">
        <v>0.00724682564261392</v>
      </c>
      <c r="AD2971" s="6" t="n">
        <v>0.0272530195106845</v>
      </c>
      <c r="AE2971" s="7" t="n">
        <v>0.11818181818182</v>
      </c>
      <c r="AF2971" s="7" t="n">
        <v>0.950931767265778</v>
      </c>
      <c r="AG2971" s="26" t="n">
        <v>161.98</v>
      </c>
      <c r="AH2971" s="6" t="n">
        <v>-0.016156462585034</v>
      </c>
      <c r="AI2971" s="6" t="n">
        <v>-0.0736059479553904</v>
      </c>
      <c r="AJ2971" s="6" t="n">
        <v>-0.0747172398034969</v>
      </c>
      <c r="AK2971" s="6" t="n">
        <v>0.114676170128611</v>
      </c>
      <c r="AL2971" s="6" t="n">
        <v>0.221119149601155</v>
      </c>
      <c r="AM2971" s="6" t="n">
        <v>-0.0403591725739428</v>
      </c>
      <c r="AN2971" s="6" t="n">
        <v>-0.0332467753814476</v>
      </c>
      <c r="AO2971" s="6" t="n">
        <v>0.0146353462058788</v>
      </c>
      <c r="AP2971" s="6" t="n">
        <v>0.104722666338704</v>
      </c>
      <c r="AQ2971" s="6" t="n">
        <v>0.0954252640687376</v>
      </c>
      <c r="AR2971" s="4" t="s">
        <v>422</v>
      </c>
      <c r="AS2971" s="4" t="s">
        <v>102</v>
      </c>
      <c r="AT2971" s="5" t="n">
        <v>26245.67</v>
      </c>
      <c r="AU2971" s="6" t="n">
        <v>0.0124956793057263</v>
      </c>
      <c r="AV2971" s="6" t="n">
        <v>-0.148240916559598</v>
      </c>
      <c r="AW2971" s="5" t="n">
        <v>4008.7</v>
      </c>
      <c r="AX2971" s="6" t="n">
        <v>0.152737575379101</v>
      </c>
      <c r="AY2971" s="6" t="n">
        <v>0.0459292413770884</v>
      </c>
      <c r="AZ2971" s="5" t="n">
        <v>1644.05</v>
      </c>
      <c r="BA2971" s="6" t="n">
        <v>1.20802331515754</v>
      </c>
      <c r="BB2971" s="6" t="n">
        <v>-0.10428936457692</v>
      </c>
      <c r="BC2971" s="6" t="n">
        <v>0.0626408089410558</v>
      </c>
      <c r="BD2971" s="7" t="n">
        <v>3.98</v>
      </c>
      <c r="BL2971" s="5" t="n">
        <v>66906.32494</v>
      </c>
      <c r="BM2971" s="5" t="n">
        <v>3372.8</v>
      </c>
      <c r="BN2971" s="26" t="n">
        <v>19.8370270813567</v>
      </c>
      <c r="BO2971" s="7" t="n">
        <v>1.10853035263507</v>
      </c>
      <c r="BP2971" s="6" t="n">
        <v>0.0558818792800304</v>
      </c>
      <c r="BQ2971" s="7" t="n">
        <v>0.528990878767736</v>
      </c>
      <c r="BR2971" s="26" t="n">
        <v>16.42</v>
      </c>
      <c r="BS2971" s="7" t="n">
        <v>2.63</v>
      </c>
      <c r="BT2971" s="4" t="s">
        <v>1443</v>
      </c>
      <c r="BU2971" s="5" t="n">
        <v>19039.3</v>
      </c>
      <c r="BV2971" s="5" t="n">
        <v>8758.07</v>
      </c>
      <c r="BW2971" s="5" t="n">
        <v>10281.23</v>
      </c>
      <c r="BX2971" s="7" t="n">
        <v>5.64495374762808</v>
      </c>
      <c r="BY2971" s="5" t="n">
        <v>4</v>
      </c>
      <c r="BZ2971" s="6" t="n">
        <v>0.120477820693702</v>
      </c>
      <c r="CA2971" s="6" t="n">
        <v>0.115835932386123</v>
      </c>
      <c r="CB2971" s="4" t="s">
        <v>554</v>
      </c>
      <c r="CC2971" s="26" t="n">
        <v>26.3412639512394</v>
      </c>
      <c r="CD2971" s="6" t="n">
        <v>-0.24692197314156</v>
      </c>
      <c r="CE2971" s="25" t="n">
        <v>46259</v>
      </c>
      <c r="CF2971" s="6" t="n">
        <v>0.386316808940563</v>
      </c>
      <c r="CG2971" s="6" t="n">
        <v>0.377218220819067</v>
      </c>
      <c r="CH2971" s="6" t="n">
        <v>0.360849501556624</v>
      </c>
      <c r="CI2971" s="6" t="n">
        <v>-0.0433932359547785</v>
      </c>
      <c r="CJ2971" s="6" t="n">
        <v>0.088943945493961</v>
      </c>
      <c r="CK2971" s="7" t="n">
        <v>0.0814763231197784</v>
      </c>
      <c r="CL2971" s="6" t="n">
        <v>-0.177043713733075</v>
      </c>
      <c r="CM2971" s="4" t="s">
        <v>504</v>
      </c>
    </row>
    <row r="2972" customFormat="false" ht="15" hidden="false" customHeight="false" outlineLevel="0" collapsed="false">
      <c r="A2972" s="4" t="s">
        <v>49</v>
      </c>
      <c r="B2972" s="4" t="s">
        <v>50</v>
      </c>
      <c r="C2972" s="25" t="n">
        <v>46203</v>
      </c>
      <c r="D2972" s="4" t="s">
        <v>276</v>
      </c>
      <c r="E2972" s="4" t="s">
        <v>577</v>
      </c>
      <c r="G2972" s="4" t="s">
        <v>427</v>
      </c>
      <c r="H2972" s="5" t="n">
        <v>800</v>
      </c>
      <c r="I2972" s="25" t="n">
        <v>46227</v>
      </c>
      <c r="J2972" s="4" t="s">
        <v>1077</v>
      </c>
      <c r="K2972" s="4" t="s">
        <v>5</v>
      </c>
      <c r="L2972" s="4" t="s">
        <v>421</v>
      </c>
      <c r="M2972" s="25" t="n">
        <v>46226</v>
      </c>
      <c r="N2972" s="25" t="n">
        <v>46227</v>
      </c>
      <c r="O2972" s="25" t="n">
        <v>46230</v>
      </c>
      <c r="P2972" s="25" t="n">
        <v>46230</v>
      </c>
      <c r="Q2972" s="6" t="n">
        <v>-0.0076573342905002</v>
      </c>
      <c r="R2972" s="6" t="n">
        <v>-0.00530503978779828</v>
      </c>
      <c r="S2972" s="6" t="n">
        <v>0.0424242424242425</v>
      </c>
      <c r="T2972" s="6" t="n">
        <v>0.029461868345944</v>
      </c>
      <c r="U2972" s="6" t="n">
        <v>5.65789126373284E-005</v>
      </c>
      <c r="V2972" s="6" t="n">
        <v>0.000431468366771992</v>
      </c>
      <c r="W2972" s="6" t="n">
        <v>0.0294052894333067</v>
      </c>
      <c r="X2972" s="6" t="n">
        <v>0.029030399979172</v>
      </c>
      <c r="AA2972" s="6" t="n">
        <v>0.0192323232323233</v>
      </c>
      <c r="AB2972" s="6" t="n">
        <v>0.0424242424242425</v>
      </c>
      <c r="AC2972" s="6" t="n">
        <v>0.0424242424242425</v>
      </c>
      <c r="AD2972" s="6" t="n">
        <v>0.0311919191919191</v>
      </c>
      <c r="AE2972" s="7" t="n">
        <v>0.883419689119171</v>
      </c>
      <c r="AF2972" s="7" t="n">
        <v>1.2069541646824</v>
      </c>
      <c r="AG2972" s="26" t="n">
        <v>626.85</v>
      </c>
      <c r="AH2972" s="6" t="n">
        <v>-0.0210822206605763</v>
      </c>
      <c r="AI2972" s="6" t="n">
        <v>-0.00151322077094596</v>
      </c>
      <c r="AJ2972" s="6" t="n">
        <v>-0.0778227289444646</v>
      </c>
      <c r="AK2972" s="6" t="n">
        <v>-0.253223463328724</v>
      </c>
      <c r="AL2972" s="6" t="n">
        <v>-0.283219857920611</v>
      </c>
      <c r="AM2972" s="6" t="n">
        <v>-0.00502109677433216</v>
      </c>
      <c r="AN2972" s="6" t="n">
        <v>0.0035078760033862</v>
      </c>
      <c r="AO2972" s="6" t="n">
        <v>0.0310852713178291</v>
      </c>
      <c r="AP2972" s="6" t="n">
        <v>0.00821705426356534</v>
      </c>
      <c r="AQ2972" s="6" t="n">
        <v>-0.001080348006401</v>
      </c>
      <c r="AR2972" s="4" t="s">
        <v>448</v>
      </c>
      <c r="AS2972" s="4" t="s">
        <v>438</v>
      </c>
      <c r="AT2972" s="5" t="n">
        <v>5040.55</v>
      </c>
      <c r="AU2972" s="6" t="n">
        <v>0.0335519139128795</v>
      </c>
      <c r="AV2972" s="6" t="n">
        <v>0.0214915391630357</v>
      </c>
      <c r="AZ2972" s="5" t="n">
        <v>664.44</v>
      </c>
      <c r="BA2972" s="6" t="n">
        <v>0.195121951219512</v>
      </c>
      <c r="BB2972" s="6" t="n">
        <v>0.0904972919743969</v>
      </c>
      <c r="BC2972" s="6" t="n">
        <v>0.131818948329051</v>
      </c>
      <c r="BD2972" s="7" t="n">
        <v>6.98</v>
      </c>
      <c r="BL2972" s="5" t="n">
        <v>59651.046</v>
      </c>
      <c r="BM2972" s="5" t="n">
        <v>2166.67</v>
      </c>
      <c r="BN2972" s="26" t="n">
        <v>27.5312096442929</v>
      </c>
      <c r="BO2972" s="7" t="n">
        <v>3.79326864010683</v>
      </c>
      <c r="BP2972" s="6" t="n">
        <v>0.137780674700328</v>
      </c>
      <c r="BQ2972" s="7" t="n">
        <v>2.39232711201552</v>
      </c>
      <c r="BR2972" s="26" t="n">
        <v>22.63</v>
      </c>
      <c r="BS2972" s="7" t="n">
        <v>3.36</v>
      </c>
      <c r="BT2972" s="4" t="s">
        <v>1443</v>
      </c>
      <c r="BU2972" s="5" t="n">
        <v>493.03</v>
      </c>
      <c r="BV2972" s="5" t="n">
        <v>33.64</v>
      </c>
      <c r="BW2972" s="5" t="n">
        <v>459.39</v>
      </c>
      <c r="BX2972" s="7" t="n">
        <v>0.227547756737173</v>
      </c>
      <c r="BY2972" s="5" t="n">
        <v>0</v>
      </c>
      <c r="CE2972" s="25" t="n">
        <v>46259</v>
      </c>
      <c r="CF2972" s="6" t="n">
        <v>0.316849720569234</v>
      </c>
      <c r="CG2972" s="6" t="n">
        <v>0.325756720842514</v>
      </c>
      <c r="CH2972" s="6" t="n">
        <v>0.273219313353766</v>
      </c>
      <c r="CI2972" s="6" t="n">
        <v>-0.161278046245275</v>
      </c>
      <c r="CJ2972" s="6" t="n">
        <v>0.0766868686868687</v>
      </c>
      <c r="CK2972" s="7" t="n">
        <v>0.553213909378294</v>
      </c>
      <c r="CL2972" s="6" t="n">
        <v>0.027705069124424</v>
      </c>
      <c r="CM2972" s="4" t="s">
        <v>504</v>
      </c>
    </row>
    <row r="2973" customFormat="false" ht="15" hidden="false" customHeight="false" outlineLevel="0" collapsed="false">
      <c r="A2973" s="4" t="s">
        <v>49</v>
      </c>
      <c r="B2973" s="4" t="s">
        <v>50</v>
      </c>
      <c r="C2973" s="25" t="n">
        <v>46203</v>
      </c>
      <c r="D2973" s="4" t="s">
        <v>277</v>
      </c>
      <c r="E2973" s="4" t="s">
        <v>533</v>
      </c>
      <c r="G2973" s="4" t="s">
        <v>427</v>
      </c>
      <c r="H2973" s="5" t="n">
        <v>375</v>
      </c>
      <c r="I2973" s="25" t="n">
        <v>46227</v>
      </c>
      <c r="J2973" s="4" t="s">
        <v>953</v>
      </c>
      <c r="K2973" s="4" t="s">
        <v>6</v>
      </c>
      <c r="L2973" s="4" t="s">
        <v>421</v>
      </c>
      <c r="M2973" s="25" t="n">
        <v>46226</v>
      </c>
      <c r="N2973" s="25" t="n">
        <v>46227</v>
      </c>
      <c r="O2973" s="25" t="n">
        <v>46230</v>
      </c>
      <c r="P2973" s="25" t="n">
        <v>46227</v>
      </c>
      <c r="Q2973" s="6" t="n">
        <v>0.0259035811147395</v>
      </c>
      <c r="R2973" s="6" t="n">
        <v>0.00275155111950354</v>
      </c>
      <c r="S2973" s="6" t="n">
        <v>0.00441192295276016</v>
      </c>
      <c r="T2973" s="6" t="n">
        <v>0.0330670551870032</v>
      </c>
      <c r="U2973" s="6" t="n">
        <v>5.65789126373284E-005</v>
      </c>
      <c r="V2973" s="6" t="n">
        <v>0.000431468366771992</v>
      </c>
      <c r="W2973" s="6" t="n">
        <v>0.0330104762743658</v>
      </c>
      <c r="X2973" s="6" t="n">
        <v>0.0326355868202312</v>
      </c>
      <c r="AA2973" s="6" t="n">
        <v>-0.0050714863771244</v>
      </c>
      <c r="AB2973" s="6" t="n">
        <v>0.00275155111950354</v>
      </c>
      <c r="AC2973" s="6" t="n">
        <v>0.00275155111950354</v>
      </c>
      <c r="AD2973" s="6" t="n">
        <v>0.0320474777448072</v>
      </c>
      <c r="AE2973" s="7" t="n">
        <v>0.479797979797979</v>
      </c>
      <c r="AF2973" s="7" t="n">
        <v>1.00874013711828</v>
      </c>
      <c r="AG2973" s="26" t="n">
        <v>1806.7</v>
      </c>
      <c r="AH2973" s="6" t="n">
        <v>-0.0319867123874839</v>
      </c>
      <c r="AI2973" s="6" t="n">
        <v>0.000664635834948912</v>
      </c>
      <c r="AJ2973" s="6" t="n">
        <v>-0.0548754969658927</v>
      </c>
      <c r="AK2973" s="6" t="n">
        <v>-0.12176064085037</v>
      </c>
      <c r="AL2973" s="6" t="n">
        <v>0.00221703282178409</v>
      </c>
      <c r="AM2973" s="6" t="n">
        <v>-0.00502109677433216</v>
      </c>
      <c r="AN2973" s="6" t="n">
        <v>0.00568573260928107</v>
      </c>
      <c r="AO2973" s="6" t="n">
        <v>0.0258195843154061</v>
      </c>
      <c r="AP2973" s="6" t="n">
        <v>-0.0562459824298264</v>
      </c>
      <c r="AQ2973" s="6" t="n">
        <v>-0.0655433846997927</v>
      </c>
      <c r="AR2973" s="4" t="s">
        <v>448</v>
      </c>
      <c r="AS2973" s="4" t="s">
        <v>102</v>
      </c>
      <c r="BR2973" s="26" t="n">
        <v>22.63</v>
      </c>
      <c r="BS2973" s="7" t="n">
        <v>3.36</v>
      </c>
      <c r="BT2973" s="4" t="s">
        <v>1443</v>
      </c>
      <c r="BU2973" s="5" t="n">
        <v>34522.672</v>
      </c>
      <c r="BV2973" s="5" t="n">
        <v>184.9958</v>
      </c>
      <c r="BW2973" s="5" t="n">
        <v>34337.6762</v>
      </c>
      <c r="BY2973" s="5" t="n">
        <v>0</v>
      </c>
      <c r="CE2973" s="25" t="n">
        <v>46259</v>
      </c>
      <c r="CF2973" s="6" t="n">
        <v>0.248071834371705</v>
      </c>
      <c r="CG2973" s="6" t="n">
        <v>0.242717544460762</v>
      </c>
      <c r="CH2973" s="6" t="n">
        <v>0.244559523974638</v>
      </c>
      <c r="CI2973" s="6" t="n">
        <v>0.00758898380406881</v>
      </c>
      <c r="CJ2973" s="6" t="n">
        <v>0.0584569732937685</v>
      </c>
      <c r="CK2973" s="7" t="n">
        <v>0.0470696815874463</v>
      </c>
      <c r="CL2973" s="6" t="n">
        <v>-0.144460152460152</v>
      </c>
      <c r="CM2973" s="4" t="s">
        <v>504</v>
      </c>
    </row>
    <row r="2974" customFormat="false" ht="15" hidden="false" customHeight="false" outlineLevel="0" collapsed="false">
      <c r="A2974" s="4" t="s">
        <v>49</v>
      </c>
      <c r="B2974" s="4" t="s">
        <v>50</v>
      </c>
      <c r="C2974" s="25" t="n">
        <v>46203</v>
      </c>
      <c r="D2974" s="4" t="s">
        <v>280</v>
      </c>
      <c r="E2974" s="4" t="s">
        <v>675</v>
      </c>
      <c r="G2974" s="4" t="s">
        <v>427</v>
      </c>
      <c r="H2974" s="5" t="n">
        <v>825</v>
      </c>
      <c r="I2974" s="25" t="n">
        <v>46227</v>
      </c>
      <c r="J2974" s="4" t="s">
        <v>1085</v>
      </c>
      <c r="K2974" s="4" t="s">
        <v>6</v>
      </c>
      <c r="L2974" s="4" t="s">
        <v>421</v>
      </c>
      <c r="M2974" s="25" t="n">
        <v>46226</v>
      </c>
      <c r="N2974" s="25" t="n">
        <v>46227</v>
      </c>
      <c r="O2974" s="25" t="n">
        <v>46230</v>
      </c>
      <c r="P2974" s="25" t="n">
        <v>46227</v>
      </c>
      <c r="Q2974" s="6" t="n">
        <v>-0.0311673592746505</v>
      </c>
      <c r="R2974" s="6" t="n">
        <v>-0.0201793721973094</v>
      </c>
      <c r="S2974" s="6" t="n">
        <v>0.0329320465625311</v>
      </c>
      <c r="T2974" s="6" t="n">
        <v>-0.0184146849094288</v>
      </c>
      <c r="U2974" s="6" t="n">
        <v>5.65789126373284E-005</v>
      </c>
      <c r="V2974" s="6" t="n">
        <v>0.000431468366771992</v>
      </c>
      <c r="W2974" s="6" t="n">
        <v>-0.0184712638220661</v>
      </c>
      <c r="X2974" s="6" t="n">
        <v>-0.0188461532762008</v>
      </c>
      <c r="AA2974" s="6" t="n">
        <v>-0.00750633651783972</v>
      </c>
      <c r="AB2974" s="6" t="n">
        <v>-0.0201793721973094</v>
      </c>
      <c r="AC2974" s="6" t="n">
        <v>0.0201793721973094</v>
      </c>
      <c r="AD2974" s="6" t="n">
        <v>0.0566387209982453</v>
      </c>
      <c r="AE2974" s="7" t="n">
        <v>0.209982788296042</v>
      </c>
      <c r="AF2974" s="7" t="n">
        <v>2.16543742711482</v>
      </c>
      <c r="AG2974" s="26" t="n">
        <v>1058.8</v>
      </c>
      <c r="AH2974" s="6" t="n">
        <v>0.0241826272006191</v>
      </c>
      <c r="AI2974" s="6" t="n">
        <v>0.0664249383089088</v>
      </c>
      <c r="AJ2974" s="6" t="n">
        <v>0.0129149526451742</v>
      </c>
      <c r="AK2974" s="6" t="n">
        <v>0.105739418852221</v>
      </c>
      <c r="AL2974" s="6" t="n">
        <v>0.581670214080308</v>
      </c>
      <c r="AM2974" s="6" t="n">
        <v>-0.00502109677433216</v>
      </c>
      <c r="AN2974" s="6" t="n">
        <v>0.071446035083241</v>
      </c>
      <c r="AO2974" s="6" t="n">
        <v>0.0500866884993256</v>
      </c>
      <c r="AP2974" s="6" t="n">
        <v>0.0778270082835675</v>
      </c>
      <c r="AQ2974" s="6" t="n">
        <v>0.0685296060136011</v>
      </c>
      <c r="AR2974" s="4" t="s">
        <v>422</v>
      </c>
      <c r="AS2974" s="4" t="s">
        <v>438</v>
      </c>
      <c r="AT2974" s="5" t="n">
        <v>13400.43</v>
      </c>
      <c r="AU2974" s="6" t="n">
        <v>0.161586190396938</v>
      </c>
      <c r="AV2974" s="6" t="n">
        <v>0.0708838423997258</v>
      </c>
      <c r="AZ2974" s="5" t="n">
        <v>3452.77</v>
      </c>
      <c r="BA2974" s="6" t="n">
        <v>0.598948782069093</v>
      </c>
      <c r="BB2974" s="6" t="n">
        <v>0.142945573232173</v>
      </c>
      <c r="BC2974" s="6" t="n">
        <v>0.257661134754631</v>
      </c>
      <c r="BD2974" s="7" t="n">
        <v>14.86</v>
      </c>
      <c r="BL2974" s="5" t="n">
        <v>199218.514</v>
      </c>
      <c r="BM2974" s="5" t="n">
        <v>10024.16</v>
      </c>
      <c r="BN2974" s="26" t="n">
        <v>19.8738362117125</v>
      </c>
      <c r="BO2974" s="7" t="n">
        <v>3.02219015910383</v>
      </c>
      <c r="BP2974" s="6" t="n">
        <v>0.152068786665492</v>
      </c>
      <c r="BQ2974" s="7" t="n">
        <v>1.91023291001825</v>
      </c>
      <c r="BR2974" s="26" t="n">
        <v>22.63</v>
      </c>
      <c r="BS2974" s="7" t="n">
        <v>3.36</v>
      </c>
      <c r="BT2974" s="4" t="s">
        <v>1443</v>
      </c>
      <c r="BU2974" s="5" t="n">
        <v>-13281.43</v>
      </c>
      <c r="BV2974" s="5" t="n">
        <v>191.22</v>
      </c>
      <c r="BW2974" s="5" t="n">
        <v>-13472.65</v>
      </c>
      <c r="BX2974" s="7" t="n">
        <v>-1.3249419402723</v>
      </c>
      <c r="BY2974" s="5" t="n">
        <v>0</v>
      </c>
      <c r="CE2974" s="25" t="n">
        <v>46259</v>
      </c>
      <c r="CF2974" s="6" t="n">
        <v>0.340124375250656</v>
      </c>
      <c r="CG2974" s="6" t="n">
        <v>0.355319958868716</v>
      </c>
      <c r="CH2974" s="6" t="n">
        <v>0.338553982594144</v>
      </c>
      <c r="CI2974" s="6" t="n">
        <v>-0.0471855741736339</v>
      </c>
      <c r="CJ2974" s="6" t="n">
        <v>0.0855917332813414</v>
      </c>
      <c r="CK2974" s="7" t="n">
        <v>0.235763097949886</v>
      </c>
      <c r="CL2974" s="6" t="n">
        <v>-0.0855946028235822</v>
      </c>
      <c r="CM2974" s="4" t="s">
        <v>504</v>
      </c>
    </row>
    <row r="2975" customFormat="false" ht="15" hidden="false" customHeight="false" outlineLevel="0" collapsed="false">
      <c r="A2975" s="4" t="s">
        <v>49</v>
      </c>
      <c r="B2975" s="4" t="s">
        <v>50</v>
      </c>
      <c r="C2975" s="25" t="n">
        <v>46203</v>
      </c>
      <c r="D2975" s="4" t="s">
        <v>289</v>
      </c>
      <c r="E2975" s="4" t="s">
        <v>700</v>
      </c>
      <c r="G2975" s="4" t="s">
        <v>427</v>
      </c>
      <c r="H2975" s="5" t="n">
        <v>550</v>
      </c>
      <c r="I2975" s="25" t="n">
        <v>46227</v>
      </c>
      <c r="J2975" s="4" t="s">
        <v>1004</v>
      </c>
      <c r="K2975" s="4" t="s">
        <v>5</v>
      </c>
      <c r="L2975" s="4" t="s">
        <v>421</v>
      </c>
      <c r="M2975" s="25" t="n">
        <v>46226</v>
      </c>
      <c r="N2975" s="25" t="n">
        <v>46227</v>
      </c>
      <c r="O2975" s="25" t="n">
        <v>46230</v>
      </c>
      <c r="P2975" s="25" t="n">
        <v>46230</v>
      </c>
      <c r="Q2975" s="6" t="n">
        <v>0.0116905653484336</v>
      </c>
      <c r="R2975" s="6" t="n">
        <v>-0.0177845987180645</v>
      </c>
      <c r="S2975" s="6" t="n">
        <v>0.0178308823529412</v>
      </c>
      <c r="T2975" s="6" t="n">
        <v>0.0117368489833103</v>
      </c>
      <c r="U2975" s="6" t="n">
        <v>5.65789126373284E-005</v>
      </c>
      <c r="V2975" s="6" t="n">
        <v>0.000431468366771992</v>
      </c>
      <c r="W2975" s="6" t="n">
        <v>0.011680270070673</v>
      </c>
      <c r="X2975" s="6" t="n">
        <v>0.0113053806165383</v>
      </c>
      <c r="AA2975" s="6" t="n">
        <v>0.0249080882352941</v>
      </c>
      <c r="AB2975" s="6" t="n">
        <v>0.0178308823529412</v>
      </c>
      <c r="AC2975" s="6" t="n">
        <v>0.0178308823529412</v>
      </c>
      <c r="AD2975" s="6" t="n">
        <v>0.0246323529411766</v>
      </c>
      <c r="AE2975" s="7" t="n">
        <v>0.40298507462687</v>
      </c>
      <c r="AF2975" s="7" t="n">
        <v>1.43705542784151</v>
      </c>
      <c r="AG2975" s="26" t="n">
        <v>1094.9</v>
      </c>
      <c r="AH2975" s="6" t="n">
        <v>0.00865960386918485</v>
      </c>
      <c r="AI2975" s="6" t="n">
        <v>-0.0161739599245213</v>
      </c>
      <c r="AJ2975" s="6" t="n">
        <v>-0.0412434325744302</v>
      </c>
      <c r="AK2975" s="6" t="n">
        <v>-0.0399985503017235</v>
      </c>
      <c r="AL2975" s="6" t="n">
        <v>0.0554868961648443</v>
      </c>
      <c r="AM2975" s="6" t="n">
        <v>-0.00502109677433216</v>
      </c>
      <c r="AN2975" s="6" t="n">
        <v>-0.0111528631501892</v>
      </c>
      <c r="AO2975" s="6" t="n">
        <v>0.00234784179158387</v>
      </c>
      <c r="AP2975" s="6" t="n">
        <v>-0.0405454217085063</v>
      </c>
      <c r="AQ2975" s="6" t="n">
        <v>-0.0498428239784726</v>
      </c>
      <c r="AR2975" s="4" t="s">
        <v>422</v>
      </c>
      <c r="AS2975" s="4" t="s">
        <v>102</v>
      </c>
      <c r="AT2975" s="5" t="n">
        <v>5348.88</v>
      </c>
      <c r="AU2975" s="6" t="n">
        <v>0.119267782820769</v>
      </c>
      <c r="AV2975" s="6" t="n">
        <v>-0.0155954961885446</v>
      </c>
      <c r="AW2975" s="5" t="n">
        <v>724.14</v>
      </c>
      <c r="AX2975" s="6" t="n">
        <v>0.135381612599273</v>
      </c>
      <c r="AY2975" s="6" t="n">
        <v>0.00837775607132008</v>
      </c>
      <c r="AZ2975" s="5" t="n">
        <v>426.98</v>
      </c>
      <c r="BA2975" s="6" t="n">
        <v>0.277809367050726</v>
      </c>
      <c r="BB2975" s="6" t="n">
        <v>0.0188508160733034</v>
      </c>
      <c r="BC2975" s="6" t="n">
        <v>0.0798260570437176</v>
      </c>
      <c r="BD2975" s="7" t="n">
        <v>4.31</v>
      </c>
      <c r="BL2975" s="5" t="n">
        <v>108351.304</v>
      </c>
      <c r="BM2975" s="5" t="n">
        <v>1542.3</v>
      </c>
      <c r="BN2975" s="26" t="n">
        <v>70.2530661998314</v>
      </c>
      <c r="BO2975" s="7" t="n">
        <v>4.97308800033781</v>
      </c>
      <c r="BP2975" s="6" t="n">
        <v>0.0707881985704667</v>
      </c>
      <c r="BQ2975" s="7" t="n">
        <v>0.0973175940549479</v>
      </c>
      <c r="BR2975" s="26" t="n">
        <v>22.63</v>
      </c>
      <c r="BS2975" s="7" t="n">
        <v>3.36</v>
      </c>
      <c r="BT2975" s="4" t="s">
        <v>1443</v>
      </c>
      <c r="BU2975" s="5" t="n">
        <v>2421.85</v>
      </c>
      <c r="BV2975" s="5" t="n">
        <v>448.57</v>
      </c>
      <c r="BW2975" s="5" t="n">
        <v>1973.28</v>
      </c>
      <c r="BX2975" s="7" t="n">
        <v>1.57028463982364</v>
      </c>
      <c r="BY2975" s="5" t="n">
        <v>0</v>
      </c>
      <c r="CE2975" s="25" t="n">
        <v>46259</v>
      </c>
      <c r="CF2975" s="6" t="n">
        <v>0.257794964233879</v>
      </c>
      <c r="CG2975" s="6" t="n">
        <v>0.264598679731507</v>
      </c>
      <c r="CH2975" s="6" t="n">
        <v>0.229362431644183</v>
      </c>
      <c r="CI2975" s="6" t="n">
        <v>-0.133168646657947</v>
      </c>
      <c r="CJ2975" s="6" t="n">
        <v>0.0623161764705882</v>
      </c>
      <c r="CK2975" s="7" t="n">
        <v>0.286135693215339</v>
      </c>
      <c r="CL2975" s="6" t="n">
        <v>-0.105978973407545</v>
      </c>
      <c r="CM2975" s="4" t="s">
        <v>504</v>
      </c>
    </row>
    <row r="2976" customFormat="false" ht="15" hidden="false" customHeight="false" outlineLevel="0" collapsed="false">
      <c r="A2976" s="4" t="s">
        <v>49</v>
      </c>
      <c r="B2976" s="4" t="s">
        <v>50</v>
      </c>
      <c r="C2976" s="25" t="n">
        <v>46203</v>
      </c>
      <c r="D2976" s="4" t="s">
        <v>122</v>
      </c>
      <c r="E2976" s="4" t="s">
        <v>481</v>
      </c>
      <c r="G2976" s="4" t="s">
        <v>427</v>
      </c>
      <c r="H2976" s="5" t="n">
        <v>1000</v>
      </c>
      <c r="I2976" s="25" t="n">
        <v>46228</v>
      </c>
      <c r="J2976" s="4" t="s">
        <v>997</v>
      </c>
      <c r="K2976" s="4" t="s">
        <v>444</v>
      </c>
      <c r="L2976" s="4" t="s">
        <v>421</v>
      </c>
      <c r="M2976" s="25" t="n">
        <v>46227</v>
      </c>
      <c r="N2976" s="25" t="n">
        <v>46230</v>
      </c>
      <c r="O2976" s="25" t="n">
        <v>46231</v>
      </c>
      <c r="P2976" s="25" t="n">
        <v>46230</v>
      </c>
      <c r="Q2976" s="6" t="n">
        <v>0.0258506181669562</v>
      </c>
      <c r="R2976" s="6" t="n">
        <v>0.0480079681274901</v>
      </c>
      <c r="S2976" s="6" t="n">
        <v>-0.00427675346892231</v>
      </c>
      <c r="T2976" s="6" t="n">
        <v>0.069581832825524</v>
      </c>
      <c r="U2976" s="6" t="n">
        <v>0.00489274570860077</v>
      </c>
      <c r="V2976" s="6" t="n">
        <v>0.00580900186057742</v>
      </c>
      <c r="W2976" s="6" t="n">
        <v>0.0646890871169232</v>
      </c>
      <c r="X2976" s="6" t="n">
        <v>0.0637728309649466</v>
      </c>
      <c r="AA2976" s="6" t="n">
        <v>0.0169322709163347</v>
      </c>
      <c r="AB2976" s="6" t="n">
        <v>0.0480079681274901</v>
      </c>
      <c r="AC2976" s="6" t="n">
        <v>0.0480079681274901</v>
      </c>
      <c r="AD2976" s="6" t="n">
        <v>0.0408366533864542</v>
      </c>
      <c r="AE2976" s="7" t="n">
        <v>0.760975609756099</v>
      </c>
      <c r="AF2976" s="7" t="n">
        <v>2.48570106425826</v>
      </c>
      <c r="AG2976" s="26" t="n">
        <v>978.7</v>
      </c>
      <c r="AH2976" s="6" t="n">
        <v>-0.0544874891314846</v>
      </c>
      <c r="AI2976" s="6" t="n">
        <v>-0.0464266575729528</v>
      </c>
      <c r="AJ2976" s="6" t="n">
        <v>-0.0618289877300616</v>
      </c>
      <c r="AK2976" s="6" t="n">
        <v>0.00522094890004055</v>
      </c>
      <c r="AL2976" s="6" t="n">
        <v>0.230269474720845</v>
      </c>
      <c r="AM2976" s="6" t="n">
        <v>-0.00124071366023559</v>
      </c>
      <c r="AN2976" s="6" t="n">
        <v>-0.0451859439127172</v>
      </c>
      <c r="AO2976" s="6" t="n">
        <v>0.010785530209029</v>
      </c>
      <c r="AP2976" s="6" t="n">
        <v>0.07721676052305</v>
      </c>
      <c r="AQ2976" s="6" t="n">
        <v>0.0626578735357848</v>
      </c>
      <c r="AR2976" s="4" t="s">
        <v>448</v>
      </c>
      <c r="AS2976" s="4" t="s">
        <v>449</v>
      </c>
      <c r="AT2976" s="5" t="n">
        <v>5302.7423</v>
      </c>
      <c r="AU2976" s="6" t="n">
        <v>0.211102279965732</v>
      </c>
      <c r="AV2976" s="6" t="n">
        <v>0.0565027517526036</v>
      </c>
      <c r="AZ2976" s="5" t="n">
        <v>795.9529</v>
      </c>
      <c r="BA2976" s="6" t="n">
        <v>0.370305007315038</v>
      </c>
      <c r="BB2976" s="6" t="n">
        <v>-0.0431757625444856</v>
      </c>
      <c r="BC2976" s="6" t="n">
        <v>0.150102127346449</v>
      </c>
      <c r="BD2976" s="7" t="n">
        <v>10.63</v>
      </c>
      <c r="BE2976" s="5" t="n">
        <v>2695.4977</v>
      </c>
      <c r="BF2976" s="6" t="n">
        <v>0.318303809351049</v>
      </c>
      <c r="BG2976" s="6" t="n">
        <v>0.0939355789579572</v>
      </c>
      <c r="BH2976" s="6" t="n">
        <v>-0.303424896672946</v>
      </c>
      <c r="BI2976" s="27" t="n">
        <v>0.021</v>
      </c>
      <c r="BJ2976" s="27" t="n">
        <v>0.0076</v>
      </c>
      <c r="BK2976" s="27" t="n">
        <v>0.0042</v>
      </c>
      <c r="BL2976" s="5" t="n">
        <v>73232.901077</v>
      </c>
      <c r="BM2976" s="5" t="n">
        <v>2641.2544</v>
      </c>
      <c r="BN2976" s="26" t="n">
        <v>27.7265609389993</v>
      </c>
      <c r="BO2976" s="7" t="n">
        <v>3.66649913205092</v>
      </c>
      <c r="BP2976" s="6" t="n">
        <v>0.132237789609664</v>
      </c>
      <c r="BR2976" s="26" t="n">
        <v>22.44</v>
      </c>
      <c r="BS2976" s="7" t="n">
        <v>3.34</v>
      </c>
      <c r="BY2976" s="5" t="n">
        <v>0</v>
      </c>
      <c r="CE2976" s="25" t="n">
        <v>46259</v>
      </c>
      <c r="CF2976" s="6" t="n">
        <v>0.296081642525177</v>
      </c>
      <c r="CG2976" s="6" t="n">
        <v>0.31674361711042</v>
      </c>
      <c r="CH2976" s="6" t="n">
        <v>0.249862396594603</v>
      </c>
      <c r="CI2976" s="6" t="n">
        <v>-0.211152543896415</v>
      </c>
      <c r="CJ2976" s="6" t="n">
        <v>0.0746588305608128</v>
      </c>
      <c r="CK2976" s="7" t="n">
        <v>0.643031343604901</v>
      </c>
      <c r="CL2976" s="6" t="n">
        <v>-0.142356459330144</v>
      </c>
      <c r="CM2976" s="4" t="s">
        <v>504</v>
      </c>
    </row>
    <row r="2977" customFormat="false" ht="15" hidden="false" customHeight="false" outlineLevel="0" collapsed="false">
      <c r="A2977" s="4" t="s">
        <v>49</v>
      </c>
      <c r="B2977" s="4" t="s">
        <v>50</v>
      </c>
      <c r="C2977" s="25" t="n">
        <v>46203</v>
      </c>
      <c r="D2977" s="4" t="s">
        <v>193</v>
      </c>
      <c r="E2977" s="4" t="s">
        <v>528</v>
      </c>
      <c r="G2977" s="4" t="s">
        <v>427</v>
      </c>
      <c r="H2977" s="5" t="n">
        <v>9275</v>
      </c>
      <c r="I2977" s="25" t="n">
        <v>46228</v>
      </c>
      <c r="J2977" s="4" t="s">
        <v>1004</v>
      </c>
      <c r="K2977" s="4" t="s">
        <v>444</v>
      </c>
      <c r="L2977" s="4" t="s">
        <v>421</v>
      </c>
      <c r="M2977" s="25" t="n">
        <v>46227</v>
      </c>
      <c r="N2977" s="25" t="n">
        <v>46230</v>
      </c>
      <c r="O2977" s="25" t="n">
        <v>46231</v>
      </c>
      <c r="P2977" s="25" t="n">
        <v>46230</v>
      </c>
      <c r="Q2977" s="6" t="n">
        <v>0.0111389236545683</v>
      </c>
      <c r="R2977" s="6" t="n">
        <v>0.0506250773610595</v>
      </c>
      <c r="S2977" s="6" t="n">
        <v>0.0102497643732329</v>
      </c>
      <c r="T2977" s="6" t="n">
        <v>0.0720137653888606</v>
      </c>
      <c r="U2977" s="6" t="n">
        <v>0.00489274570860077</v>
      </c>
      <c r="V2977" s="6" t="n">
        <v>0.00580900186057742</v>
      </c>
      <c r="W2977" s="6" t="n">
        <v>0.0671210196802599</v>
      </c>
      <c r="X2977" s="6" t="n">
        <v>0.0662047635282832</v>
      </c>
      <c r="AA2977" s="6" t="n">
        <v>0.0682015100878821</v>
      </c>
      <c r="AB2977" s="6" t="n">
        <v>0.0506250773610595</v>
      </c>
      <c r="AC2977" s="6" t="n">
        <v>0.0506250773610595</v>
      </c>
      <c r="AD2977" s="6" t="n">
        <v>0.0502537442752816</v>
      </c>
      <c r="AE2977" s="7" t="n">
        <v>0.0443349753694563</v>
      </c>
      <c r="AF2977" s="7" t="n">
        <v>9.27063416038178</v>
      </c>
      <c r="AG2977" s="26" t="n">
        <v>79.9</v>
      </c>
      <c r="AH2977" s="6" t="n">
        <v>0.00782038345105951</v>
      </c>
      <c r="AI2977" s="6" t="n">
        <v>0.014603174603175</v>
      </c>
      <c r="AJ2977" s="6" t="n">
        <v>0.168470312957006</v>
      </c>
      <c r="AK2977" s="6" t="n">
        <v>-0.0199861258027888</v>
      </c>
      <c r="AL2977" s="6" t="n">
        <v>0.102217066471193</v>
      </c>
      <c r="AM2977" s="6" t="n">
        <v>-0.00124071366023559</v>
      </c>
      <c r="AN2977" s="6" t="n">
        <v>0.0158438882634105</v>
      </c>
      <c r="AO2977" s="6" t="n">
        <v>0.00291545189504383</v>
      </c>
      <c r="AP2977" s="6" t="n">
        <v>-0.00874635568513094</v>
      </c>
      <c r="AQ2977" s="6" t="n">
        <v>-0.0233052426723962</v>
      </c>
      <c r="AR2977" s="4" t="s">
        <v>448</v>
      </c>
      <c r="AS2977" s="4" t="s">
        <v>449</v>
      </c>
      <c r="AT2977" s="5" t="n">
        <v>11051.09</v>
      </c>
      <c r="AU2977" s="6" t="n">
        <v>0.146124200644255</v>
      </c>
      <c r="AV2977" s="6" t="n">
        <v>0.0472217247225135</v>
      </c>
      <c r="AZ2977" s="5" t="n">
        <v>1074.96</v>
      </c>
      <c r="BA2977" s="6" t="n">
        <v>1.32388611453402</v>
      </c>
      <c r="BB2977" s="6" t="n">
        <v>2.37041449802471</v>
      </c>
      <c r="BC2977" s="6" t="n">
        <v>0.0972718528217579</v>
      </c>
      <c r="BD2977" s="7" t="n">
        <v>1.25</v>
      </c>
      <c r="BE2977" s="5" t="n">
        <v>5972.4</v>
      </c>
      <c r="BF2977" s="6" t="n">
        <v>0.210683791870393</v>
      </c>
      <c r="BG2977" s="6" t="n">
        <v>0.139860764411419</v>
      </c>
      <c r="BH2977" s="6" t="n">
        <v>-0.310550171175081</v>
      </c>
      <c r="BI2977" s="27" t="n">
        <v>0.0151</v>
      </c>
      <c r="BJ2977" s="27" t="n">
        <v>0.0044</v>
      </c>
      <c r="BK2977" s="27" t="n">
        <v>0.0105</v>
      </c>
      <c r="BL2977" s="5" t="n">
        <v>68727.583</v>
      </c>
      <c r="BM2977" s="5" t="n">
        <v>1636.36</v>
      </c>
      <c r="BN2977" s="26" t="n">
        <v>42.0002829450732</v>
      </c>
      <c r="BO2977" s="7" t="n">
        <v>1.4514237039152</v>
      </c>
      <c r="BP2977" s="6" t="n">
        <v>0.0345574744297159</v>
      </c>
      <c r="BR2977" s="26" t="n">
        <v>22.44</v>
      </c>
      <c r="BS2977" s="7" t="n">
        <v>3.34</v>
      </c>
      <c r="BY2977" s="5" t="n">
        <v>0</v>
      </c>
      <c r="CE2977" s="25" t="n">
        <v>46259</v>
      </c>
      <c r="CF2977" s="6" t="n">
        <v>0.284701769504417</v>
      </c>
      <c r="CG2977" s="6" t="n">
        <v>0.300684873054083</v>
      </c>
      <c r="CH2977" s="6" t="n">
        <v>0.291454561302159</v>
      </c>
      <c r="CI2977" s="6" t="n">
        <v>-0.0306976259170319</v>
      </c>
      <c r="CJ2977" s="6" t="n">
        <v>0.0708008416883278</v>
      </c>
      <c r="CK2977" s="7" t="n">
        <v>0.715034965034964</v>
      </c>
      <c r="CL2977" s="6" t="n">
        <v>-0.0742182837670944</v>
      </c>
      <c r="CM2977" s="4" t="s">
        <v>504</v>
      </c>
    </row>
    <row r="2978" customFormat="false" ht="15" hidden="false" customHeight="false" outlineLevel="0" collapsed="false">
      <c r="A2978" s="4" t="s">
        <v>49</v>
      </c>
      <c r="B2978" s="4" t="s">
        <v>50</v>
      </c>
      <c r="C2978" s="25" t="n">
        <v>46203</v>
      </c>
      <c r="D2978" s="4" t="s">
        <v>133</v>
      </c>
      <c r="E2978" s="4" t="s">
        <v>622</v>
      </c>
      <c r="F2978" s="4" t="s">
        <v>84</v>
      </c>
      <c r="G2978" s="4" t="s">
        <v>484</v>
      </c>
      <c r="H2978" s="5" t="n">
        <v>1425</v>
      </c>
      <c r="I2978" s="25" t="n">
        <v>46230</v>
      </c>
      <c r="J2978" s="4" t="s">
        <v>469</v>
      </c>
      <c r="K2978" s="4" t="s">
        <v>5</v>
      </c>
      <c r="L2978" s="4" t="s">
        <v>421</v>
      </c>
      <c r="M2978" s="25" t="n">
        <v>46227</v>
      </c>
      <c r="N2978" s="25" t="n">
        <v>46230</v>
      </c>
      <c r="O2978" s="25" t="n">
        <v>46231</v>
      </c>
      <c r="P2978" s="25" t="n">
        <v>46231</v>
      </c>
      <c r="Q2978" s="6" t="n">
        <v>-0.000863451338349641</v>
      </c>
      <c r="R2978" s="6" t="n">
        <v>0.00530864197530856</v>
      </c>
      <c r="S2978" s="6" t="n">
        <v>-0.0445781652953456</v>
      </c>
      <c r="T2978" s="6" t="n">
        <v>-0.0401329746583867</v>
      </c>
      <c r="U2978" s="6" t="n">
        <v>0.00489274570860077</v>
      </c>
      <c r="V2978" s="6" t="n">
        <v>0.00123439593311758</v>
      </c>
      <c r="W2978" s="6" t="n">
        <v>-0.0450257203669875</v>
      </c>
      <c r="X2978" s="6" t="n">
        <v>-0.0413673705915043</v>
      </c>
      <c r="AA2978" s="6" t="n">
        <v>-0.00245609726145157</v>
      </c>
      <c r="AB2978" s="6" t="n">
        <v>-0.0445781652953456</v>
      </c>
      <c r="AC2978" s="6" t="n">
        <v>0.0445781652953456</v>
      </c>
      <c r="AD2978" s="6" t="n">
        <v>0.0445781652953456</v>
      </c>
      <c r="AE2978" s="7" t="n">
        <v>0.0550964187327824</v>
      </c>
      <c r="AF2978" s="7" t="n">
        <v>3.80790806813754</v>
      </c>
      <c r="AG2978" s="26" t="n">
        <v>405.35</v>
      </c>
      <c r="AH2978" s="6" t="n">
        <v>-0.00429869810857275</v>
      </c>
      <c r="AI2978" s="6" t="n">
        <v>-0.0348809523809525</v>
      </c>
      <c r="AJ2978" s="6" t="n">
        <v>-0.0966124359260095</v>
      </c>
      <c r="AK2978" s="6" t="n">
        <v>0.0246359545238128</v>
      </c>
      <c r="AL2978" s="6" t="n">
        <v>0.0535220352311829</v>
      </c>
      <c r="AM2978" s="6" t="n">
        <v>-0.00206821343962693</v>
      </c>
      <c r="AN2978" s="6" t="n">
        <v>-0.0328127389413255</v>
      </c>
      <c r="AO2978" s="6" t="n">
        <v>0.00642673521850901</v>
      </c>
      <c r="AP2978" s="6" t="n">
        <v>0.0623393316195375</v>
      </c>
      <c r="AQ2978" s="6" t="n">
        <v>0.0477804446322723</v>
      </c>
      <c r="AR2978" s="4" t="s">
        <v>422</v>
      </c>
      <c r="AS2978" s="4" t="s">
        <v>102</v>
      </c>
      <c r="AT2978" s="5" t="n">
        <v>5546.98</v>
      </c>
      <c r="AU2978" s="6" t="n">
        <v>0.249392982471947</v>
      </c>
      <c r="AV2978" s="6" t="n">
        <v>-0.457477825169716</v>
      </c>
      <c r="AW2978" s="5" t="n">
        <v>1388.4</v>
      </c>
      <c r="AX2978" s="6" t="n">
        <v>0.250298360549344</v>
      </c>
      <c r="AY2978" s="6" t="n">
        <v>-0.0286076114219876</v>
      </c>
      <c r="AZ2978" s="5" t="n">
        <v>1054.34</v>
      </c>
      <c r="BA2978" s="6" t="n">
        <v>0.0870493138538626</v>
      </c>
      <c r="BB2978" s="6" t="n">
        <v>-0.526186174850127</v>
      </c>
      <c r="BC2978" s="6" t="n">
        <v>0.19007459915125</v>
      </c>
      <c r="BD2978" s="7" t="n">
        <v>1.44</v>
      </c>
      <c r="BL2978" s="5" t="n">
        <v>296302.743</v>
      </c>
      <c r="BM2978" s="5" t="n">
        <v>6062</v>
      </c>
      <c r="BN2978" s="26" t="n">
        <v>48.8787104915869</v>
      </c>
      <c r="BO2978" s="7" t="n">
        <v>12.351964060828</v>
      </c>
      <c r="BP2978" s="6" t="n">
        <v>0.25270642241992</v>
      </c>
      <c r="BQ2978" s="7" t="n">
        <v>0</v>
      </c>
      <c r="BR2978" s="26" t="n">
        <v>26.94</v>
      </c>
      <c r="BS2978" s="7" t="n">
        <v>4.16</v>
      </c>
      <c r="BT2978" s="4" t="s">
        <v>1443</v>
      </c>
      <c r="BU2978" s="5" t="n">
        <v>1541.37</v>
      </c>
      <c r="BV2978" s="5" t="n">
        <v>985.36</v>
      </c>
      <c r="BW2978" s="5" t="n">
        <v>556.01</v>
      </c>
      <c r="BX2978" s="7" t="n">
        <v>0.254267568459254</v>
      </c>
      <c r="BY2978" s="5" t="n">
        <v>0</v>
      </c>
      <c r="CE2978" s="25" t="n">
        <v>46259</v>
      </c>
      <c r="CF2978" s="6" t="n">
        <v>0.273225106064323</v>
      </c>
      <c r="CG2978" s="6" t="n">
        <v>0.273749663013127</v>
      </c>
      <c r="CH2978" s="6" t="n">
        <v>0.253532171863224</v>
      </c>
      <c r="CI2978" s="6" t="n">
        <v>-0.0738539398637831</v>
      </c>
      <c r="CJ2978" s="6" t="n">
        <v>0.0632445044823775</v>
      </c>
      <c r="CK2978" s="7" t="n">
        <v>0.704854368932038</v>
      </c>
      <c r="CL2978" s="6" t="n">
        <v>-0.132929609487818</v>
      </c>
      <c r="CM2978" s="4" t="s">
        <v>504</v>
      </c>
    </row>
    <row r="2979" customFormat="false" ht="15" hidden="false" customHeight="false" outlineLevel="0" collapsed="false">
      <c r="A2979" s="4" t="s">
        <v>49</v>
      </c>
      <c r="B2979" s="4" t="s">
        <v>50</v>
      </c>
      <c r="C2979" s="25" t="n">
        <v>46203</v>
      </c>
      <c r="D2979" s="4" t="s">
        <v>144</v>
      </c>
      <c r="E2979" s="4" t="s">
        <v>547</v>
      </c>
      <c r="F2979" s="4" t="s">
        <v>55</v>
      </c>
      <c r="G2979" s="4" t="s">
        <v>446</v>
      </c>
      <c r="H2979" s="5" t="n">
        <v>6750</v>
      </c>
      <c r="I2979" s="25" t="n">
        <v>46230</v>
      </c>
      <c r="J2979" s="4" t="s">
        <v>1457</v>
      </c>
      <c r="K2979" s="4" t="s">
        <v>6</v>
      </c>
      <c r="L2979" s="4" t="s">
        <v>421</v>
      </c>
      <c r="M2979" s="25" t="n">
        <v>46227</v>
      </c>
      <c r="N2979" s="25" t="n">
        <v>46230</v>
      </c>
      <c r="O2979" s="25" t="n">
        <v>46231</v>
      </c>
      <c r="P2979" s="25" t="n">
        <v>46230</v>
      </c>
      <c r="Q2979" s="6" t="n">
        <v>0.00343395623702292</v>
      </c>
      <c r="R2979" s="6" t="n">
        <v>0.0128133704735376</v>
      </c>
      <c r="S2979" s="6" t="n">
        <v>-0.0237309445230238</v>
      </c>
      <c r="T2979" s="6" t="n">
        <v>-0.00748361781246332</v>
      </c>
      <c r="U2979" s="6" t="n">
        <v>0.00489274570860077</v>
      </c>
      <c r="V2979" s="6" t="n">
        <v>0.00292924079112766</v>
      </c>
      <c r="W2979" s="6" t="n">
        <v>-0.0123763635210641</v>
      </c>
      <c r="X2979" s="6" t="n">
        <v>-0.010412858603591</v>
      </c>
      <c r="Y2979" s="6" t="n">
        <v>0.0044260705263498</v>
      </c>
      <c r="Z2979" s="6" t="n">
        <v>-0.0119096883388131</v>
      </c>
      <c r="AA2979" s="6" t="n">
        <v>0.00676482292081171</v>
      </c>
      <c r="AB2979" s="6" t="n">
        <v>0.0128133704735376</v>
      </c>
      <c r="AC2979" s="6" t="n">
        <v>0.0128133704735376</v>
      </c>
      <c r="AD2979" s="6" t="n">
        <v>0.0311977715877436</v>
      </c>
      <c r="AE2979" s="7" t="n">
        <v>0.377551020408166</v>
      </c>
      <c r="AF2979" s="7" t="n">
        <v>1.61705205427471</v>
      </c>
      <c r="AG2979" s="26" t="n">
        <v>125.22</v>
      </c>
      <c r="AH2979" s="6" t="n">
        <v>-0.00540111199364601</v>
      </c>
      <c r="AI2979" s="6" t="n">
        <v>-0.0395029531333897</v>
      </c>
      <c r="AJ2979" s="6" t="n">
        <v>-0.137781450113613</v>
      </c>
      <c r="AK2979" s="6" t="n">
        <v>-0.14955424800706</v>
      </c>
      <c r="AL2979" s="6" t="n">
        <v>0.118303826148796</v>
      </c>
      <c r="AM2979" s="6" t="n">
        <v>-0.0103482195553807</v>
      </c>
      <c r="AN2979" s="6" t="n">
        <v>-0.029154733578009</v>
      </c>
      <c r="AO2979" s="6" t="n">
        <v>0.0302640051513199</v>
      </c>
      <c r="AP2979" s="6" t="n">
        <v>0.0367836445589183</v>
      </c>
      <c r="AQ2979" s="6" t="n">
        <v>0.022224757571653</v>
      </c>
      <c r="AR2979" s="4" t="s">
        <v>448</v>
      </c>
      <c r="AS2979" s="4" t="s">
        <v>449</v>
      </c>
      <c r="AT2979" s="5" t="n">
        <v>32957.04</v>
      </c>
      <c r="AU2979" s="6" t="n">
        <v>0.0630332779297889</v>
      </c>
      <c r="AV2979" s="6" t="n">
        <v>0.0351528133966332</v>
      </c>
      <c r="AZ2979" s="5" t="n">
        <v>4855.82</v>
      </c>
      <c r="BA2979" s="6" t="n">
        <v>0.0218411920800163</v>
      </c>
      <c r="BB2979" s="6" t="n">
        <v>0.0777371120635124</v>
      </c>
      <c r="BC2979" s="6" t="n">
        <v>0.14733786772113</v>
      </c>
      <c r="BD2979" s="7" t="n">
        <v>5.35</v>
      </c>
      <c r="BE2979" s="5" t="n">
        <v>10215.27</v>
      </c>
      <c r="BF2979" s="6" t="n">
        <v>0.133926311723256</v>
      </c>
      <c r="BG2979" s="6" t="n">
        <v>0.00961818370999779</v>
      </c>
      <c r="BH2979" s="6" t="n">
        <v>-0.115463777237238</v>
      </c>
      <c r="BI2979" s="27" t="n">
        <v>0.0157</v>
      </c>
      <c r="BJ2979" s="27" t="n">
        <v>0.0036</v>
      </c>
      <c r="BK2979" s="27" t="n">
        <v>0.0104</v>
      </c>
      <c r="BL2979" s="5" t="n">
        <v>113582.6793</v>
      </c>
      <c r="BM2979" s="5" t="n">
        <v>19186.67</v>
      </c>
      <c r="BN2979" s="26" t="n">
        <v>5.91987454310727</v>
      </c>
      <c r="BO2979" s="7" t="n">
        <v>1.00176455013692</v>
      </c>
      <c r="BP2979" s="6" t="n">
        <v>0.16922057094999</v>
      </c>
      <c r="BR2979" s="26" t="n">
        <v>13.63</v>
      </c>
      <c r="BS2979" s="7" t="n">
        <v>1.76</v>
      </c>
      <c r="BY2979" s="5" t="n">
        <v>14</v>
      </c>
      <c r="BZ2979" s="6" t="n">
        <v>0.065792607751282</v>
      </c>
      <c r="CA2979" s="6" t="n">
        <v>0.262357285298531</v>
      </c>
      <c r="CB2979" s="4" t="s">
        <v>1276</v>
      </c>
      <c r="CC2979" s="26" t="n">
        <v>14.3930112878412</v>
      </c>
      <c r="CD2979" s="6" t="n">
        <v>-0.588697985104185</v>
      </c>
      <c r="CE2979" s="25" t="n">
        <v>46259</v>
      </c>
      <c r="CF2979" s="6" t="n">
        <v>0.332362226920854</v>
      </c>
      <c r="CG2979" s="6" t="n">
        <v>0.336281172560807</v>
      </c>
      <c r="CH2979" s="6" t="n">
        <v>0.290365270952229</v>
      </c>
      <c r="CI2979" s="6" t="n">
        <v>-0.136540209072443</v>
      </c>
      <c r="CJ2979" s="6" t="n">
        <v>0.0792678074015121</v>
      </c>
      <c r="CK2979" s="7" t="n">
        <v>0.161646586345381</v>
      </c>
      <c r="CL2979" s="6" t="n">
        <v>-0.119820115591122</v>
      </c>
      <c r="CM2979" s="4" t="s">
        <v>504</v>
      </c>
    </row>
    <row r="2980" customFormat="false" ht="15" hidden="false" customHeight="false" outlineLevel="0" collapsed="false">
      <c r="A2980" s="4" t="s">
        <v>49</v>
      </c>
      <c r="B2980" s="4" t="s">
        <v>50</v>
      </c>
      <c r="C2980" s="25" t="n">
        <v>46203</v>
      </c>
      <c r="D2980" s="4" t="s">
        <v>149</v>
      </c>
      <c r="E2980" s="4" t="s">
        <v>659</v>
      </c>
      <c r="F2980" s="4" t="s">
        <v>76</v>
      </c>
      <c r="G2980" s="4" t="s">
        <v>490</v>
      </c>
      <c r="H2980" s="5" t="n">
        <v>1350</v>
      </c>
      <c r="I2980" s="25" t="n">
        <v>46230</v>
      </c>
      <c r="J2980" s="4" t="s">
        <v>1120</v>
      </c>
      <c r="K2980" s="4" t="s">
        <v>5</v>
      </c>
      <c r="L2980" s="4" t="s">
        <v>421</v>
      </c>
      <c r="M2980" s="25" t="n">
        <v>46227</v>
      </c>
      <c r="N2980" s="25" t="n">
        <v>46230</v>
      </c>
      <c r="O2980" s="25" t="n">
        <v>46231</v>
      </c>
      <c r="P2980" s="25" t="n">
        <v>46231</v>
      </c>
      <c r="Q2980" s="6" t="n">
        <v>0.000819576162041757</v>
      </c>
      <c r="R2980" s="6" t="n">
        <v>0.000233972859148501</v>
      </c>
      <c r="S2980" s="6" t="n">
        <v>-0.0405847953216375</v>
      </c>
      <c r="T2980" s="6" t="n">
        <v>-0.0395312463004472</v>
      </c>
      <c r="U2980" s="6" t="n">
        <v>0.00489274570860077</v>
      </c>
      <c r="V2980" s="6" t="n">
        <v>-0.00553318666820668</v>
      </c>
      <c r="W2980" s="6" t="n">
        <v>-0.044423992009048</v>
      </c>
      <c r="X2980" s="6" t="n">
        <v>-0.0339980596322406</v>
      </c>
      <c r="AA2980" s="6" t="n">
        <v>-0.0107602339181288</v>
      </c>
      <c r="AB2980" s="6" t="n">
        <v>-0.0405847953216375</v>
      </c>
      <c r="AC2980" s="6" t="n">
        <v>0.0405847953216375</v>
      </c>
      <c r="AD2980" s="6" t="n">
        <v>0.0392982456140351</v>
      </c>
      <c r="AE2980" s="7" t="n">
        <v>0.19940476190476</v>
      </c>
      <c r="AF2980" s="7" t="n">
        <v>2.91358920518445</v>
      </c>
      <c r="AG2980" s="26" t="n">
        <v>427.05</v>
      </c>
      <c r="AH2980" s="6" t="n">
        <v>-0.000702000702000549</v>
      </c>
      <c r="AI2980" s="6" t="n">
        <v>-0.0389332733205805</v>
      </c>
      <c r="AJ2980" s="6" t="n">
        <v>-0.0385005065856132</v>
      </c>
      <c r="AK2980" s="6" t="n">
        <v>0.0380124421005725</v>
      </c>
      <c r="AL2980" s="6" t="n">
        <v>0.160897858651486</v>
      </c>
      <c r="AM2980" s="6" t="n">
        <v>-0.0157390817027255</v>
      </c>
      <c r="AN2980" s="6" t="n">
        <v>-0.023194191617855</v>
      </c>
      <c r="AO2980" s="6" t="n">
        <v>0.0181640863098866</v>
      </c>
      <c r="AP2980" s="6" t="n">
        <v>-0.0149945142021212</v>
      </c>
      <c r="AQ2980" s="6" t="n">
        <v>-0.0295534011893864</v>
      </c>
      <c r="AR2980" s="4" t="s">
        <v>422</v>
      </c>
      <c r="AS2980" s="4" t="s">
        <v>102</v>
      </c>
      <c r="AT2980" s="5" t="n">
        <v>46254.8</v>
      </c>
      <c r="AU2980" s="6" t="n">
        <v>0.290512661196205</v>
      </c>
      <c r="AV2980" s="6" t="n">
        <v>-0.005059794540894</v>
      </c>
      <c r="AW2980" s="5" t="n">
        <v>12068.51</v>
      </c>
      <c r="AX2980" s="6" t="n">
        <v>0.260913678147998</v>
      </c>
      <c r="AY2980" s="6" t="n">
        <v>-0.088434952613683</v>
      </c>
      <c r="AZ2980" s="5" t="n">
        <v>8852.11</v>
      </c>
      <c r="BA2980" s="6" t="n">
        <v>0.012435694205216</v>
      </c>
      <c r="BB2980" s="6" t="n">
        <v>-0.183322908190472</v>
      </c>
      <c r="BC2980" s="6" t="n">
        <v>0.19137711113225</v>
      </c>
      <c r="BD2980" s="7" t="n">
        <v>14.36</v>
      </c>
      <c r="BL2980" s="5" t="n">
        <v>263179.38465</v>
      </c>
      <c r="BM2980" s="5" t="n">
        <v>31094.29</v>
      </c>
      <c r="BN2980" s="26" t="n">
        <v>8.46391362047501</v>
      </c>
      <c r="BO2980" s="7" t="n">
        <v>2.20970560461173</v>
      </c>
      <c r="BP2980" s="6" t="n">
        <v>0.261073742443004</v>
      </c>
      <c r="BQ2980" s="7" t="n">
        <v>0.116047682330945</v>
      </c>
      <c r="BR2980" s="26" t="n">
        <v>16.3</v>
      </c>
      <c r="BS2980" s="7" t="n">
        <v>2.61</v>
      </c>
      <c r="BT2980" s="4" t="s">
        <v>1443</v>
      </c>
      <c r="BU2980" s="5" t="n">
        <v>43214.6</v>
      </c>
      <c r="BV2980" s="5" t="n">
        <v>12092.13</v>
      </c>
      <c r="BW2980" s="5" t="n">
        <v>31122.47</v>
      </c>
      <c r="BX2980" s="7" t="n">
        <v>1.38979214511732</v>
      </c>
      <c r="BY2980" s="5" t="n">
        <v>1</v>
      </c>
      <c r="CE2980" s="25" t="n">
        <v>46259</v>
      </c>
      <c r="CF2980" s="6" t="n">
        <v>0.223165125399362</v>
      </c>
      <c r="CG2980" s="6" t="n">
        <v>0.224599575618561</v>
      </c>
      <c r="CH2980" s="6" t="n">
        <v>0.220584072385263</v>
      </c>
      <c r="CI2980" s="6" t="n">
        <v>-0.0178784987560181</v>
      </c>
      <c r="CJ2980" s="6" t="n">
        <v>0.0521637426900585</v>
      </c>
      <c r="CK2980" s="7" t="n">
        <v>0.778026905829598</v>
      </c>
      <c r="CL2980" s="6" t="n">
        <v>-0.118259032963717</v>
      </c>
      <c r="CM2980" s="4" t="s">
        <v>504</v>
      </c>
    </row>
    <row r="2981" customFormat="false" ht="15" hidden="false" customHeight="false" outlineLevel="0" collapsed="false">
      <c r="A2981" s="4" t="s">
        <v>49</v>
      </c>
      <c r="B2981" s="4" t="s">
        <v>50</v>
      </c>
      <c r="C2981" s="25" t="n">
        <v>46203</v>
      </c>
      <c r="D2981" s="4" t="s">
        <v>172</v>
      </c>
      <c r="E2981" s="4" t="s">
        <v>618</v>
      </c>
      <c r="F2981" s="4" t="s">
        <v>73</v>
      </c>
      <c r="G2981" s="4" t="s">
        <v>558</v>
      </c>
      <c r="H2981" s="5" t="n">
        <v>275</v>
      </c>
      <c r="I2981" s="25" t="n">
        <v>46230</v>
      </c>
      <c r="J2981" s="4" t="s">
        <v>1326</v>
      </c>
      <c r="K2981" s="4" t="s">
        <v>5</v>
      </c>
      <c r="L2981" s="4" t="s">
        <v>421</v>
      </c>
      <c r="M2981" s="25" t="n">
        <v>46227</v>
      </c>
      <c r="N2981" s="25" t="n">
        <v>46230</v>
      </c>
      <c r="O2981" s="25" t="n">
        <v>46231</v>
      </c>
      <c r="P2981" s="25" t="n">
        <v>46231</v>
      </c>
      <c r="Q2981" s="6" t="n">
        <v>0.0406059125335938</v>
      </c>
      <c r="R2981" s="6" t="n">
        <v>0.0379883546205861</v>
      </c>
      <c r="S2981" s="6" t="n">
        <v>-0.081067631757521</v>
      </c>
      <c r="T2981" s="6" t="n">
        <v>-0.00247336460334102</v>
      </c>
      <c r="U2981" s="6" t="n">
        <v>0.00489274570860077</v>
      </c>
      <c r="V2981" s="6" t="n">
        <v>-0.00295468661574183</v>
      </c>
      <c r="W2981" s="6" t="n">
        <v>-0.00736611031194179</v>
      </c>
      <c r="X2981" s="6" t="n">
        <v>0.000481322012400809</v>
      </c>
      <c r="AA2981" s="6" t="n">
        <v>-0.0330694413028726</v>
      </c>
      <c r="AB2981" s="6" t="n">
        <v>-0.081067631757521</v>
      </c>
      <c r="AC2981" s="6" t="n">
        <v>0.081067631757521</v>
      </c>
      <c r="AD2981" s="6" t="n">
        <v>0.0539244514815653</v>
      </c>
      <c r="AE2981" s="7" t="n">
        <v>0.10989932885906</v>
      </c>
      <c r="AF2981" s="7" t="n">
        <v>10.43567269384</v>
      </c>
      <c r="AG2981" s="26" t="n">
        <v>2046.5</v>
      </c>
      <c r="AH2981" s="6" t="n">
        <v>-0.0353978129713424</v>
      </c>
      <c r="AI2981" s="6" t="n">
        <v>-0.0855266097680859</v>
      </c>
      <c r="AJ2981" s="6" t="n">
        <v>-0.0545597339000276</v>
      </c>
      <c r="AK2981" s="6" t="n">
        <v>-0.0625314616153713</v>
      </c>
      <c r="AL2981" s="6" t="n">
        <v>-0.327877610740506</v>
      </c>
      <c r="AM2981" s="6" t="n">
        <v>-0.000526916032821845</v>
      </c>
      <c r="AN2981" s="6" t="n">
        <v>-0.0849996937352641</v>
      </c>
      <c r="AO2981" s="6" t="n">
        <v>0.150445527494708</v>
      </c>
      <c r="AP2981" s="6" t="n">
        <v>0.0372667749716931</v>
      </c>
      <c r="AQ2981" s="6" t="n">
        <v>0.0227078879844278</v>
      </c>
      <c r="AR2981" s="4" t="s">
        <v>422</v>
      </c>
      <c r="AS2981" s="4" t="s">
        <v>102</v>
      </c>
      <c r="AT2981" s="5" t="n">
        <v>3819.56</v>
      </c>
      <c r="AU2981" s="6" t="n">
        <v>1.10646018772818</v>
      </c>
      <c r="AV2981" s="6" t="n">
        <v>0.095830201346133</v>
      </c>
      <c r="AW2981" s="5" t="n">
        <v>181.44</v>
      </c>
      <c r="AX2981" s="6" t="n">
        <v>0.0475028537318435</v>
      </c>
      <c r="AY2981" s="6" t="n">
        <v>-0.138664601569658</v>
      </c>
      <c r="AZ2981" s="5" t="n">
        <v>198.39</v>
      </c>
      <c r="BA2981" s="6" t="n">
        <v>-0.443209564704892</v>
      </c>
      <c r="BB2981" s="6" t="n">
        <v>-0.619600023009223</v>
      </c>
      <c r="BC2981" s="6" t="n">
        <v>0.0519405376535517</v>
      </c>
      <c r="BD2981" s="7" t="n">
        <v>12.72</v>
      </c>
      <c r="BL2981" s="5" t="n">
        <v>31925.4</v>
      </c>
      <c r="BM2981" s="5" t="n">
        <v>1526.16</v>
      </c>
      <c r="BN2981" s="26" t="n">
        <v>20.9187765371914</v>
      </c>
      <c r="BO2981" s="7" t="n">
        <v>5.13894701598728</v>
      </c>
      <c r="BP2981" s="6" t="n">
        <v>0.245661929934132</v>
      </c>
      <c r="BQ2981" s="7" t="n">
        <v>0.0152468273335437</v>
      </c>
      <c r="BR2981" s="26" t="n">
        <v>33.74</v>
      </c>
      <c r="BS2981" s="7" t="n">
        <v>8.21</v>
      </c>
      <c r="BT2981" s="4" t="s">
        <v>1443</v>
      </c>
      <c r="BU2981" s="5" t="n">
        <v>518.16</v>
      </c>
      <c r="BV2981" s="5" t="n">
        <v>312.19</v>
      </c>
      <c r="BW2981" s="5" t="n">
        <v>205.97</v>
      </c>
      <c r="BX2981" s="7" t="n">
        <v>0.339541040326068</v>
      </c>
      <c r="BY2981" s="5" t="n">
        <v>1</v>
      </c>
      <c r="CE2981" s="25" t="n">
        <v>46259</v>
      </c>
      <c r="CF2981" s="6" t="n">
        <v>0.316132784163859</v>
      </c>
      <c r="CG2981" s="6" t="n">
        <v>0.370237632075604</v>
      </c>
      <c r="CH2981" s="6" t="n">
        <v>0.3862457225102</v>
      </c>
      <c r="CI2981" s="6" t="n">
        <v>0.0432373401505743</v>
      </c>
      <c r="CJ2981" s="6" t="n">
        <v>0.08515550726606</v>
      </c>
      <c r="CK2981" s="7" t="n">
        <v>0.951995171659692</v>
      </c>
      <c r="CL2981" s="6" t="n">
        <v>0.0726420292114973</v>
      </c>
      <c r="CM2981" s="4" t="s">
        <v>504</v>
      </c>
    </row>
    <row r="2982" customFormat="false" ht="15" hidden="false" customHeight="false" outlineLevel="0" collapsed="false">
      <c r="A2982" s="4" t="s">
        <v>49</v>
      </c>
      <c r="B2982" s="4" t="s">
        <v>50</v>
      </c>
      <c r="C2982" s="25" t="n">
        <v>46203</v>
      </c>
      <c r="D2982" s="4" t="s">
        <v>199</v>
      </c>
      <c r="E2982" s="4" t="s">
        <v>563</v>
      </c>
      <c r="G2982" s="4" t="s">
        <v>427</v>
      </c>
      <c r="H2982" s="5" t="n">
        <v>1700</v>
      </c>
      <c r="I2982" s="25" t="n">
        <v>46230</v>
      </c>
      <c r="J2982" s="4" t="s">
        <v>1430</v>
      </c>
      <c r="K2982" s="4" t="s">
        <v>5</v>
      </c>
      <c r="L2982" s="4" t="s">
        <v>421</v>
      </c>
      <c r="M2982" s="25" t="n">
        <v>46227</v>
      </c>
      <c r="N2982" s="25" t="n">
        <v>46230</v>
      </c>
      <c r="O2982" s="25" t="n">
        <v>46231</v>
      </c>
      <c r="P2982" s="25" t="n">
        <v>46231</v>
      </c>
      <c r="Q2982" s="6" t="n">
        <v>0.0111467008327995</v>
      </c>
      <c r="R2982" s="6" t="n">
        <v>-0.0182463253928029</v>
      </c>
      <c r="S2982" s="6" t="n">
        <v>-0.0149716055756323</v>
      </c>
      <c r="T2982" s="6" t="n">
        <v>-0.0220712301356357</v>
      </c>
      <c r="U2982" s="6" t="n">
        <v>0.00489274570860077</v>
      </c>
      <c r="V2982" s="6" t="n">
        <v>0.00580900186057742</v>
      </c>
      <c r="W2982" s="6" t="n">
        <v>-0.0269639758442365</v>
      </c>
      <c r="X2982" s="6" t="n">
        <v>-0.0278802319962132</v>
      </c>
      <c r="AA2982" s="6" t="n">
        <v>-0.0016778523489932</v>
      </c>
      <c r="AB2982" s="6" t="n">
        <v>-0.0149716055756323</v>
      </c>
      <c r="AC2982" s="6" t="n">
        <v>0.0149716055756323</v>
      </c>
      <c r="AD2982" s="6" t="n">
        <v>0.0289106866288074</v>
      </c>
      <c r="AE2982" s="7" t="n">
        <v>0.080357142857146</v>
      </c>
      <c r="AF2982" s="7" t="n">
        <v>0.691072129791932</v>
      </c>
      <c r="AG2982" s="26" t="n">
        <v>390.25</v>
      </c>
      <c r="AH2982" s="6" t="n">
        <v>-0.0379637618636756</v>
      </c>
      <c r="AI2982" s="6" t="n">
        <v>-0.0243749999999997</v>
      </c>
      <c r="AJ2982" s="6" t="n">
        <v>-0.0438564253338233</v>
      </c>
      <c r="AK2982" s="6" t="n">
        <v>-0.067102262308856</v>
      </c>
      <c r="AL2982" s="6" t="n">
        <v>0.00983300791061059</v>
      </c>
      <c r="AM2982" s="6" t="n">
        <v>-0.00124071366023559</v>
      </c>
      <c r="AN2982" s="6" t="n">
        <v>-0.0231342863397641</v>
      </c>
      <c r="AO2982" s="6" t="n">
        <v>0.0220125786163521</v>
      </c>
      <c r="AP2982" s="6" t="n">
        <v>0.0148060796645702</v>
      </c>
      <c r="AQ2982" s="6" t="n">
        <v>0.000247192677304886</v>
      </c>
      <c r="AR2982" s="4" t="s">
        <v>422</v>
      </c>
      <c r="AS2982" s="4" t="s">
        <v>102</v>
      </c>
      <c r="AT2982" s="5" t="n">
        <v>8431.1</v>
      </c>
      <c r="AU2982" s="6" t="n">
        <v>0.0463537529785545</v>
      </c>
      <c r="AV2982" s="6" t="n">
        <v>0.0407480557955808</v>
      </c>
      <c r="AW2982" s="5" t="n">
        <v>4605.3</v>
      </c>
      <c r="AX2982" s="6" t="n">
        <v>0.546227657126591</v>
      </c>
      <c r="AY2982" s="6" t="n">
        <v>0.00642672384620957</v>
      </c>
      <c r="AZ2982" s="5" t="n">
        <v>1745.8</v>
      </c>
      <c r="BA2982" s="6" t="n">
        <v>0.00518194380469828</v>
      </c>
      <c r="BB2982" s="6" t="n">
        <v>-0.0262702883596409</v>
      </c>
      <c r="BC2982" s="6" t="n">
        <v>0.207066693551257</v>
      </c>
      <c r="BD2982" s="7" t="n">
        <v>6.62</v>
      </c>
      <c r="BL2982" s="5" t="n">
        <v>102951.8525</v>
      </c>
      <c r="BM2982" s="5" t="n">
        <v>7144.9</v>
      </c>
      <c r="BN2982" s="26" t="n">
        <v>14.4091383364358</v>
      </c>
      <c r="BO2982" s="7" t="n">
        <v>2.59680399590371</v>
      </c>
      <c r="BP2982" s="6" t="n">
        <v>0.180219242488448</v>
      </c>
      <c r="BQ2982" s="7" t="n">
        <v>0.0232283027624755</v>
      </c>
      <c r="BR2982" s="26" t="n">
        <v>22.44</v>
      </c>
      <c r="BS2982" s="7" t="n">
        <v>3.34</v>
      </c>
      <c r="BT2982" s="4" t="s">
        <v>1443</v>
      </c>
      <c r="BU2982" s="5" t="n">
        <v>15684</v>
      </c>
      <c r="BV2982" s="5" t="n">
        <v>8625.8</v>
      </c>
      <c r="BW2982" s="5" t="n">
        <v>7058.2</v>
      </c>
      <c r="BX2982" s="7" t="n">
        <v>2.19513219219303</v>
      </c>
      <c r="BY2982" s="5" t="n">
        <v>0</v>
      </c>
      <c r="CE2982" s="25" t="n">
        <v>46259</v>
      </c>
      <c r="CF2982" s="6" t="n">
        <v>0.304123209978547</v>
      </c>
      <c r="CG2982" s="6" t="n">
        <v>0.287197291563917</v>
      </c>
      <c r="CH2982" s="6" t="n">
        <v>0.238580319801439</v>
      </c>
      <c r="CI2982" s="6" t="n">
        <v>-0.169280745990804</v>
      </c>
      <c r="CJ2982" s="6" t="n">
        <v>0.0661764705882353</v>
      </c>
      <c r="CK2982" s="7" t="n">
        <v>0.22623759536511</v>
      </c>
      <c r="CL2982" s="6" t="n">
        <v>-0.161851956093442</v>
      </c>
      <c r="CM2982" s="4" t="s">
        <v>504</v>
      </c>
    </row>
    <row r="2983" customFormat="false" ht="15" hidden="false" customHeight="false" outlineLevel="0" collapsed="false">
      <c r="A2983" s="4" t="s">
        <v>49</v>
      </c>
      <c r="B2983" s="4" t="s">
        <v>50</v>
      </c>
      <c r="C2983" s="25" t="n">
        <v>46203</v>
      </c>
      <c r="D2983" s="4" t="s">
        <v>291</v>
      </c>
      <c r="E2983" s="4" t="s">
        <v>728</v>
      </c>
      <c r="F2983" s="4" t="s">
        <v>59</v>
      </c>
      <c r="G2983" s="4" t="s">
        <v>506</v>
      </c>
      <c r="H2983" s="5" t="n">
        <v>1450</v>
      </c>
      <c r="I2983" s="25" t="n">
        <v>46230</v>
      </c>
      <c r="J2983" s="4" t="s">
        <v>911</v>
      </c>
      <c r="K2983" s="4" t="s">
        <v>5</v>
      </c>
      <c r="L2983" s="4" t="s">
        <v>421</v>
      </c>
      <c r="M2983" s="25" t="n">
        <v>46227</v>
      </c>
      <c r="N2983" s="25" t="n">
        <v>46230</v>
      </c>
      <c r="O2983" s="25" t="n">
        <v>46231</v>
      </c>
      <c r="P2983" s="25" t="n">
        <v>46231</v>
      </c>
      <c r="Q2983" s="6" t="n">
        <v>-0.00465239930878636</v>
      </c>
      <c r="R2983" s="6" t="n">
        <v>0.00787927350427364</v>
      </c>
      <c r="S2983" s="6" t="n">
        <v>-0.0159003577580495</v>
      </c>
      <c r="T2983" s="6" t="n">
        <v>-0.0126734835625623</v>
      </c>
      <c r="U2983" s="6" t="n">
        <v>0.00489274570860077</v>
      </c>
      <c r="V2983" s="6" t="n">
        <v>-0.0223851330515366</v>
      </c>
      <c r="W2983" s="6" t="n">
        <v>-0.017566229271163</v>
      </c>
      <c r="X2983" s="6" t="n">
        <v>0.00971164948897429</v>
      </c>
      <c r="Y2983" s="6" t="n">
        <v>-0.0183343097896398</v>
      </c>
      <c r="Z2983" s="6" t="n">
        <v>0.00566082622707753</v>
      </c>
      <c r="AA2983" s="6" t="n">
        <v>0.0123227772624883</v>
      </c>
      <c r="AB2983" s="6" t="n">
        <v>-0.0159003577580495</v>
      </c>
      <c r="AC2983" s="6" t="n">
        <v>0.0159003577580495</v>
      </c>
      <c r="AD2983" s="6" t="n">
        <v>0.0414734331522459</v>
      </c>
      <c r="AE2983" s="7" t="n">
        <v>0.223642172523962</v>
      </c>
      <c r="AF2983" s="7" t="n">
        <v>2.17948846418446</v>
      </c>
      <c r="AG2983" s="26" t="n">
        <v>376.15</v>
      </c>
      <c r="AH2983" s="6" t="n">
        <v>-0.00251922566958396</v>
      </c>
      <c r="AI2983" s="6" t="n">
        <v>-0.0556113482299774</v>
      </c>
      <c r="AJ2983" s="6" t="n">
        <v>-0.137369567710125</v>
      </c>
      <c r="AK2983" s="6" t="n">
        <v>0.0583428880914627</v>
      </c>
      <c r="AL2983" s="6" t="n">
        <v>-0.0623699612134009</v>
      </c>
      <c r="AM2983" s="6" t="n">
        <v>-0.0303821578546116</v>
      </c>
      <c r="AN2983" s="6" t="n">
        <v>-0.0252291903753658</v>
      </c>
      <c r="AO2983" s="6" t="n">
        <v>0.0232933889861315</v>
      </c>
      <c r="AP2983" s="6" t="n">
        <v>-0.00201965800457782</v>
      </c>
      <c r="AQ2983" s="6" t="n">
        <v>-0.0165785449918431</v>
      </c>
      <c r="AR2983" s="4" t="s">
        <v>422</v>
      </c>
      <c r="AS2983" s="4" t="s">
        <v>102</v>
      </c>
      <c r="AT2983" s="5" t="n">
        <v>19051.26</v>
      </c>
      <c r="AU2983" s="6" t="n">
        <v>0.0563452207282811</v>
      </c>
      <c r="AV2983" s="6" t="n">
        <v>0.278590891397431</v>
      </c>
      <c r="AW2983" s="5" t="n">
        <v>4013.29</v>
      </c>
      <c r="AX2983" s="6" t="n">
        <v>0.210657457826936</v>
      </c>
      <c r="AY2983" s="6" t="n">
        <v>-0.0188404038392507</v>
      </c>
      <c r="AZ2983" s="5" t="n">
        <v>1175.93</v>
      </c>
      <c r="BA2983" s="6" t="n">
        <v>0.109514464174514</v>
      </c>
      <c r="BB2983" s="6" t="n">
        <v>0.180759305559739</v>
      </c>
      <c r="BC2983" s="6" t="n">
        <v>0.0617245263567869</v>
      </c>
      <c r="BD2983" s="7" t="n">
        <v>3.68</v>
      </c>
      <c r="BL2983" s="5" t="n">
        <v>120202.494</v>
      </c>
      <c r="BM2983" s="5" t="n">
        <v>3747.19</v>
      </c>
      <c r="BN2983" s="26" t="n">
        <v>32.078035541299</v>
      </c>
      <c r="BO2983" s="7" t="n">
        <v>3.04562937182537</v>
      </c>
      <c r="BP2983" s="6" t="n">
        <v>0.0949443854784769</v>
      </c>
      <c r="BQ2983" s="7" t="n">
        <v>1.80206277565605</v>
      </c>
      <c r="BR2983" s="26" t="n">
        <v>14.26</v>
      </c>
      <c r="BS2983" s="7" t="n">
        <v>2.29</v>
      </c>
      <c r="BT2983" s="4" t="s">
        <v>1443</v>
      </c>
      <c r="BU2983" s="5" t="n">
        <v>5993.33</v>
      </c>
      <c r="BV2983" s="5" t="n">
        <v>13694.83</v>
      </c>
      <c r="BW2983" s="5" t="n">
        <v>-7701.5</v>
      </c>
      <c r="BX2983" s="7" t="n">
        <v>1.59941983192739</v>
      </c>
      <c r="BY2983" s="5" t="n">
        <v>5</v>
      </c>
      <c r="BZ2983" s="6" t="n">
        <v>0.0780956525138659</v>
      </c>
      <c r="CA2983" s="6" t="n">
        <v>0.0289665921766726</v>
      </c>
      <c r="CB2983" s="4" t="s">
        <v>626</v>
      </c>
      <c r="CC2983" s="26" t="n">
        <v>21.0010572131905</v>
      </c>
      <c r="CD2983" s="6" t="n">
        <v>0.527448604880289</v>
      </c>
      <c r="CE2983" s="25" t="n">
        <v>46259</v>
      </c>
      <c r="CF2983" s="6" t="n">
        <v>0.302531350766029</v>
      </c>
      <c r="CG2983" s="6" t="n">
        <v>0.246317183229048</v>
      </c>
      <c r="CH2983" s="6" t="n">
        <v>0.219371514644753</v>
      </c>
      <c r="CI2983" s="6" t="n">
        <v>-0.109394189358029</v>
      </c>
      <c r="CJ2983" s="6" t="n">
        <v>0.0571087849476613</v>
      </c>
      <c r="CK2983" s="7" t="n">
        <v>0.278422273781902</v>
      </c>
      <c r="CL2983" s="6" t="n">
        <v>-0.298795711388004</v>
      </c>
      <c r="CM2983" s="4" t="s">
        <v>504</v>
      </c>
    </row>
    <row r="2984" customFormat="false" ht="15" hidden="false" customHeight="false" outlineLevel="0" collapsed="false">
      <c r="A2984" s="4" t="s">
        <v>49</v>
      </c>
      <c r="B2984" s="4" t="s">
        <v>50</v>
      </c>
      <c r="C2984" s="25" t="n">
        <v>46203</v>
      </c>
      <c r="D2984" s="4" t="s">
        <v>113</v>
      </c>
      <c r="E2984" s="4" t="s">
        <v>749</v>
      </c>
      <c r="F2984" s="4" t="s">
        <v>64</v>
      </c>
      <c r="G2984" s="4" t="s">
        <v>536</v>
      </c>
      <c r="H2984" s="5" t="n">
        <v>1200</v>
      </c>
      <c r="I2984" s="25" t="n">
        <v>46231</v>
      </c>
      <c r="J2984" s="4" t="s">
        <v>1040</v>
      </c>
      <c r="K2984" s="4" t="s">
        <v>6</v>
      </c>
      <c r="L2984" s="4" t="s">
        <v>421</v>
      </c>
      <c r="M2984" s="25" t="n">
        <v>46230</v>
      </c>
      <c r="N2984" s="25" t="n">
        <v>46231</v>
      </c>
      <c r="O2984" s="25" t="n">
        <v>46232</v>
      </c>
      <c r="P2984" s="25" t="n">
        <v>46231</v>
      </c>
      <c r="Q2984" s="6" t="n">
        <v>0.0136422439139128</v>
      </c>
      <c r="R2984" s="6" t="n">
        <v>-0.0114862513052558</v>
      </c>
      <c r="S2984" s="6" t="n">
        <v>0.021830985915493</v>
      </c>
      <c r="T2984" s="6" t="n">
        <v>0.02398697852415</v>
      </c>
      <c r="U2984" s="6" t="n">
        <v>0.0202144046525787</v>
      </c>
      <c r="V2984" s="6" t="n">
        <v>0.00378085253984251</v>
      </c>
      <c r="W2984" s="6" t="n">
        <v>0.00377257387157126</v>
      </c>
      <c r="X2984" s="6" t="n">
        <v>0.0202061259843075</v>
      </c>
      <c r="Y2984" s="6" t="n">
        <v>0.00735631148352234</v>
      </c>
      <c r="Z2984" s="6" t="n">
        <v>0.0166306670406277</v>
      </c>
      <c r="AA2984" s="6" t="n">
        <v>0.00348068221371389</v>
      </c>
      <c r="AB2984" s="6" t="n">
        <v>-0.0114862513052558</v>
      </c>
      <c r="AC2984" s="6" t="n">
        <v>0.0114862513052558</v>
      </c>
      <c r="AD2984" s="6" t="n">
        <v>0.041188072862281</v>
      </c>
      <c r="AE2984" s="7" t="n">
        <v>0.44507042253521</v>
      </c>
      <c r="AF2984" s="7" t="n">
        <v>2.67883018412322</v>
      </c>
      <c r="AG2984" s="26" t="n">
        <v>425.15</v>
      </c>
      <c r="AH2984" s="6" t="n">
        <v>-0.0304446978335238</v>
      </c>
      <c r="AI2984" s="6" t="n">
        <v>-0.00398266369919276</v>
      </c>
      <c r="AJ2984" s="6" t="n">
        <v>-0.0560612788632331</v>
      </c>
      <c r="AK2984" s="6" t="n">
        <v>-0.212475247479815</v>
      </c>
      <c r="AL2984" s="6" t="n">
        <v>-0.266579495950131</v>
      </c>
      <c r="AM2984" s="6" t="n">
        <v>-0.0180950657133951</v>
      </c>
      <c r="AN2984" s="6" t="n">
        <v>0.0141124020142024</v>
      </c>
      <c r="AO2984" s="6" t="n">
        <v>0.02228348265564</v>
      </c>
      <c r="AP2984" s="6" t="n">
        <v>-0.0369859866758561</v>
      </c>
      <c r="AQ2984" s="6" t="n">
        <v>-0.0352354856490604</v>
      </c>
      <c r="AR2984" s="4" t="s">
        <v>422</v>
      </c>
      <c r="AS2984" s="4" t="s">
        <v>102</v>
      </c>
      <c r="AT2984" s="5" t="n">
        <v>9500</v>
      </c>
      <c r="AU2984" s="6" t="n">
        <v>-0.0766901187376508</v>
      </c>
      <c r="AV2984" s="6" t="n">
        <v>-0.129675588866077</v>
      </c>
      <c r="AW2984" s="5" t="n">
        <v>1565</v>
      </c>
      <c r="AX2984" s="6" t="n">
        <v>0.164736842105263</v>
      </c>
      <c r="AY2984" s="6" t="n">
        <v>-0.0297501231889763</v>
      </c>
      <c r="AZ2984" s="5" t="n">
        <v>577</v>
      </c>
      <c r="BA2984" s="6" t="n">
        <v>-0.267654972838503</v>
      </c>
      <c r="BB2984" s="6" t="n">
        <v>-0.684725295740786</v>
      </c>
      <c r="BC2984" s="6" t="n">
        <v>0.0607368421052632</v>
      </c>
      <c r="BD2984" s="7" t="n">
        <v>2.32</v>
      </c>
      <c r="BL2984" s="5" t="n">
        <v>105088.577</v>
      </c>
      <c r="BM2984" s="5" t="n">
        <v>4587.44</v>
      </c>
      <c r="BN2984" s="26" t="n">
        <v>22.9078913293689</v>
      </c>
      <c r="BO2984" s="7" t="n">
        <v>1.77073837538073</v>
      </c>
      <c r="BP2984" s="6" t="n">
        <v>0.0772981829676555</v>
      </c>
      <c r="BQ2984" s="7" t="n">
        <v>0.000889340917163572</v>
      </c>
      <c r="BR2984" s="26" t="n">
        <v>15.21</v>
      </c>
      <c r="BS2984" s="7" t="n">
        <v>2.11</v>
      </c>
      <c r="BT2984" s="4" t="s">
        <v>1443</v>
      </c>
      <c r="BU2984" s="5" t="n">
        <v>5361.53</v>
      </c>
      <c r="BV2984" s="5" t="n">
        <v>6344.33</v>
      </c>
      <c r="BW2984" s="5" t="n">
        <v>-982.8</v>
      </c>
      <c r="BX2984" s="7" t="n">
        <v>1.13395217610159</v>
      </c>
      <c r="BY2984" s="5" t="n">
        <v>3</v>
      </c>
      <c r="BZ2984" s="6" t="n">
        <v>0.180320325400312</v>
      </c>
      <c r="CA2984" s="6" t="n">
        <v>0.167743384698324</v>
      </c>
      <c r="CB2984" s="4" t="s">
        <v>560</v>
      </c>
      <c r="CC2984" s="26" t="n">
        <v>46.3224384827111</v>
      </c>
      <c r="CD2984" s="6" t="n">
        <v>-0.505468794827829</v>
      </c>
      <c r="CE2984" s="25" t="n">
        <v>46259</v>
      </c>
      <c r="CF2984" s="6" t="n">
        <v>0.30062133949874</v>
      </c>
      <c r="CG2984" s="6" t="n">
        <v>0.284362355780508</v>
      </c>
      <c r="CH2984" s="6" t="n">
        <v>0.267169898175914</v>
      </c>
      <c r="CI2984" s="6" t="n">
        <v>-0.0604596820046921</v>
      </c>
      <c r="CJ2984" s="6" t="n">
        <v>0.0654748084513583</v>
      </c>
      <c r="CK2984" s="7" t="n">
        <v>0.175430086424599</v>
      </c>
      <c r="CL2984" s="6" t="n">
        <v>-0.196102868447082</v>
      </c>
      <c r="CM2984" s="4" t="s">
        <v>504</v>
      </c>
    </row>
    <row r="2985" customFormat="false" ht="15" hidden="false" customHeight="false" outlineLevel="0" collapsed="false">
      <c r="A2985" s="4" t="s">
        <v>49</v>
      </c>
      <c r="B2985" s="4" t="s">
        <v>50</v>
      </c>
      <c r="C2985" s="25" t="n">
        <v>46203</v>
      </c>
      <c r="D2985" s="4" t="s">
        <v>147</v>
      </c>
      <c r="E2985" s="4" t="s">
        <v>656</v>
      </c>
      <c r="F2985" s="4" t="s">
        <v>58</v>
      </c>
      <c r="G2985" s="4" t="s">
        <v>571</v>
      </c>
      <c r="H2985" s="5" t="n">
        <v>625</v>
      </c>
      <c r="I2985" s="25" t="n">
        <v>46231</v>
      </c>
      <c r="J2985" s="4" t="s">
        <v>884</v>
      </c>
      <c r="K2985" s="4" t="s">
        <v>6</v>
      </c>
      <c r="L2985" s="4" t="s">
        <v>421</v>
      </c>
      <c r="M2985" s="25" t="n">
        <v>46230</v>
      </c>
      <c r="N2985" s="25" t="n">
        <v>46231</v>
      </c>
      <c r="O2985" s="25" t="n">
        <v>46232</v>
      </c>
      <c r="P2985" s="25" t="n">
        <v>46231</v>
      </c>
      <c r="Q2985" s="6" t="n">
        <v>0.0352586406866156</v>
      </c>
      <c r="R2985" s="6" t="n">
        <v>-0.0180371947120771</v>
      </c>
      <c r="S2985" s="6" t="n">
        <v>0.028465487735311</v>
      </c>
      <c r="T2985" s="6" t="n">
        <v>0.0456869337098494</v>
      </c>
      <c r="U2985" s="6" t="n">
        <v>0.0202144046525787</v>
      </c>
      <c r="V2985" s="6" t="n">
        <v>0.0145461457237462</v>
      </c>
      <c r="W2985" s="6" t="n">
        <v>0.0254725290572707</v>
      </c>
      <c r="X2985" s="6" t="n">
        <v>0.0311407879861032</v>
      </c>
      <c r="Y2985" s="6" t="n">
        <v>0.0098517116296668</v>
      </c>
      <c r="Z2985" s="6" t="n">
        <v>0.0358352220801826</v>
      </c>
      <c r="AA2985" s="6" t="n">
        <v>-0.00128837105086266</v>
      </c>
      <c r="AB2985" s="6" t="n">
        <v>-0.0180371947120771</v>
      </c>
      <c r="AC2985" s="6" t="n">
        <v>0.0180371947120771</v>
      </c>
      <c r="AD2985" s="6" t="n">
        <v>0.0669392785122115</v>
      </c>
      <c r="AE2985" s="7" t="n">
        <v>0.47531380753138</v>
      </c>
      <c r="AF2985" s="7" t="n">
        <v>2.74433979637822</v>
      </c>
      <c r="AG2985" s="26" t="n">
        <v>1724.4</v>
      </c>
      <c r="AH2985" s="6" t="n">
        <v>-0.0446008089090807</v>
      </c>
      <c r="AI2985" s="6" t="n">
        <v>-0.0382062580177363</v>
      </c>
      <c r="AJ2985" s="6" t="n">
        <v>0.117273551898406</v>
      </c>
      <c r="AK2985" s="6" t="n">
        <v>0.0483048164780739</v>
      </c>
      <c r="AL2985" s="6" t="n">
        <v>0.13870711766256</v>
      </c>
      <c r="AM2985" s="6" t="n">
        <v>-0.0308984141232794</v>
      </c>
      <c r="AN2985" s="6" t="n">
        <v>-0.00730784389445682</v>
      </c>
      <c r="AO2985" s="6" t="n">
        <v>0.0427644350768206</v>
      </c>
      <c r="AP2985" s="6" t="n">
        <v>0.0361639580675572</v>
      </c>
      <c r="AQ2985" s="6" t="n">
        <v>0.0379144590943529</v>
      </c>
      <c r="AR2985" s="4" t="s">
        <v>422</v>
      </c>
      <c r="AS2985" s="4" t="s">
        <v>438</v>
      </c>
      <c r="AT2985" s="5" t="n">
        <v>8856.29</v>
      </c>
      <c r="AU2985" s="6" t="n">
        <v>0.218733142511147</v>
      </c>
      <c r="AV2985" s="6" t="n">
        <v>0.0522270578408906</v>
      </c>
      <c r="AZ2985" s="5" t="n">
        <v>1656.22</v>
      </c>
      <c r="BA2985" s="6" t="n">
        <v>0.455595299825106</v>
      </c>
      <c r="BB2985" s="6" t="n">
        <v>0.00669827376610743</v>
      </c>
      <c r="BC2985" s="6" t="n">
        <v>0.187010587955001</v>
      </c>
      <c r="BD2985" s="7" t="n">
        <v>19.43</v>
      </c>
      <c r="BL2985" s="5" t="n">
        <v>146987.856</v>
      </c>
      <c r="BM2985" s="5" t="n">
        <v>5232.61</v>
      </c>
      <c r="BN2985" s="26" t="n">
        <v>28.0907340696134</v>
      </c>
      <c r="BO2985" s="7" t="n">
        <v>4.82585611850918</v>
      </c>
      <c r="BP2985" s="6" t="n">
        <v>0.171795301132036</v>
      </c>
      <c r="BQ2985" s="7" t="n">
        <v>5.13956084364248</v>
      </c>
      <c r="BR2985" s="26" t="n">
        <v>16.19</v>
      </c>
      <c r="BS2985" s="7" t="n">
        <v>2.49</v>
      </c>
      <c r="BT2985" s="4" t="s">
        <v>1443</v>
      </c>
      <c r="BU2985" s="5" t="n">
        <v>-30020.8</v>
      </c>
      <c r="BV2985" s="5" t="n">
        <v>265.11</v>
      </c>
      <c r="BW2985" s="5" t="n">
        <v>-30285.91</v>
      </c>
      <c r="BX2985" s="7" t="n">
        <v>-5.73725158190654</v>
      </c>
      <c r="BY2985" s="5" t="n">
        <v>6</v>
      </c>
      <c r="BZ2985" s="6" t="n">
        <v>0.233114649847725</v>
      </c>
      <c r="CA2985" s="6" t="n">
        <v>0.198379012048531</v>
      </c>
      <c r="CB2985" s="4" t="s">
        <v>592</v>
      </c>
      <c r="CC2985" s="26" t="n">
        <v>21.7927951966847</v>
      </c>
      <c r="CD2985" s="6" t="n">
        <v>0.2889917890793</v>
      </c>
      <c r="CE2985" s="25" t="n">
        <v>46259</v>
      </c>
      <c r="CF2985" s="6" t="n">
        <v>0.332638414419722</v>
      </c>
      <c r="CG2985" s="6" t="n">
        <v>0.325610459557455</v>
      </c>
      <c r="CH2985" s="6" t="n">
        <v>0.323683889705967</v>
      </c>
      <c r="CI2985" s="6" t="n">
        <v>-0.00591679350259911</v>
      </c>
      <c r="CJ2985" s="6" t="n">
        <v>0.0749341699815116</v>
      </c>
      <c r="CK2985" s="7" t="n">
        <v>0.240707206292235</v>
      </c>
      <c r="CL2985" s="6" t="n">
        <v>-0.163461412151067</v>
      </c>
      <c r="CM2985" s="4" t="s">
        <v>504</v>
      </c>
    </row>
    <row r="2986" customFormat="false" ht="15" hidden="false" customHeight="false" outlineLevel="0" collapsed="false">
      <c r="A2986" s="4" t="s">
        <v>49</v>
      </c>
      <c r="B2986" s="4" t="s">
        <v>50</v>
      </c>
      <c r="C2986" s="25" t="n">
        <v>46203</v>
      </c>
      <c r="D2986" s="4" t="s">
        <v>151</v>
      </c>
      <c r="E2986" s="4" t="s">
        <v>497</v>
      </c>
      <c r="G2986" s="4" t="s">
        <v>427</v>
      </c>
      <c r="H2986" s="5" t="n">
        <v>475</v>
      </c>
      <c r="I2986" s="25" t="n">
        <v>46231</v>
      </c>
      <c r="J2986" s="4" t="s">
        <v>1460</v>
      </c>
      <c r="K2986" s="4" t="s">
        <v>499</v>
      </c>
      <c r="L2986" s="4" t="s">
        <v>708</v>
      </c>
      <c r="M2986" s="25" t="n">
        <v>46230</v>
      </c>
      <c r="N2986" s="25" t="n">
        <v>46231</v>
      </c>
      <c r="O2986" s="25" t="n">
        <v>46232</v>
      </c>
      <c r="P2986" s="25" t="n">
        <v>46231</v>
      </c>
      <c r="Q2986" s="6" t="n">
        <v>0.0294335556004581</v>
      </c>
      <c r="R2986" s="6" t="n">
        <v>0.103114367966501</v>
      </c>
      <c r="S2986" s="6" t="n">
        <v>0.0171411625148281</v>
      </c>
      <c r="T2986" s="6" t="n">
        <v>0.149689086081787</v>
      </c>
      <c r="U2986" s="6" t="n">
        <v>0.0202144046525787</v>
      </c>
      <c r="V2986" s="6" t="n">
        <v>0.0190990606942724</v>
      </c>
      <c r="W2986" s="6" t="n">
        <v>0.129474681429208</v>
      </c>
      <c r="X2986" s="6" t="n">
        <v>0.130590025387515</v>
      </c>
      <c r="AA2986" s="6" t="n">
        <v>0.027218005757655</v>
      </c>
      <c r="AB2986" s="6" t="n">
        <v>0.103114367966501</v>
      </c>
      <c r="AC2986" s="6" t="n">
        <v>0.103114367966501</v>
      </c>
      <c r="AD2986" s="6" t="n">
        <v>0.0821120125621565</v>
      </c>
      <c r="AE2986" s="7" t="n">
        <v>0.945816733067729</v>
      </c>
      <c r="AF2986" s="7" t="n">
        <v>5.30856467383809</v>
      </c>
      <c r="AG2986" s="26" t="n">
        <v>1484.7</v>
      </c>
      <c r="AH2986" s="6" t="n">
        <v>-0.0157120127287193</v>
      </c>
      <c r="AI2986" s="6" t="n">
        <v>-0.00881233727218056</v>
      </c>
      <c r="AJ2986" s="6" t="n">
        <v>0.216368998853023</v>
      </c>
      <c r="AK2986" s="6" t="n">
        <v>-0.143759748707357</v>
      </c>
      <c r="AL2986" s="6" t="n">
        <v>-0.204811565263365</v>
      </c>
      <c r="AM2986" s="6" t="n">
        <v>-0.00921029304298571</v>
      </c>
      <c r="AN2986" s="6" t="n">
        <v>0.000397955770805147</v>
      </c>
      <c r="AO2986" s="6" t="n">
        <v>0.0362120240247246</v>
      </c>
      <c r="AP2986" s="6" t="n">
        <v>0.0962738352090504</v>
      </c>
      <c r="AQ2986" s="6" t="n">
        <v>0.0980243362358461</v>
      </c>
      <c r="AR2986" s="4" t="s">
        <v>422</v>
      </c>
      <c r="AS2986" s="4" t="s">
        <v>102</v>
      </c>
      <c r="AT2986" s="5" t="n">
        <v>5527.7</v>
      </c>
      <c r="AU2986" s="6" t="n">
        <v>0.498590251043756</v>
      </c>
      <c r="AV2986" s="6" t="n">
        <v>0.242068128707532</v>
      </c>
      <c r="AW2986" s="5" t="n">
        <v>1003</v>
      </c>
      <c r="AX2986" s="6" t="n">
        <v>0.181449789243266</v>
      </c>
      <c r="AY2986" s="6" t="n">
        <v>0.0317452943129399</v>
      </c>
      <c r="AZ2986" s="5" t="n">
        <v>518.6</v>
      </c>
      <c r="BA2986" s="6" t="n">
        <v>0.485959885386819</v>
      </c>
      <c r="BB2986" s="6" t="n">
        <v>-0.093673540720028</v>
      </c>
      <c r="BC2986" s="6" t="n">
        <v>0.0938184054851023</v>
      </c>
      <c r="BD2986" s="7" t="n">
        <v>12.34</v>
      </c>
      <c r="BL2986" s="5" t="n">
        <v>49885.92</v>
      </c>
      <c r="BM2986" s="5" t="n">
        <v>1547.2</v>
      </c>
      <c r="BN2986" s="26" t="n">
        <v>32.2427094105481</v>
      </c>
      <c r="BO2986" s="7" t="n">
        <v>5.23044791142426</v>
      </c>
      <c r="BP2986" s="6" t="n">
        <v>0.162221103841637</v>
      </c>
      <c r="BQ2986" s="7" t="n">
        <v>0.0419078174802885</v>
      </c>
      <c r="BR2986" s="26" t="n">
        <v>22.65</v>
      </c>
      <c r="BS2986" s="7" t="n">
        <v>3.32</v>
      </c>
      <c r="BT2986" s="4" t="s">
        <v>1443</v>
      </c>
      <c r="BU2986" s="5" t="n">
        <v>1791.7</v>
      </c>
      <c r="BV2986" s="5" t="n">
        <v>742.5</v>
      </c>
      <c r="BW2986" s="5" t="n">
        <v>1049.2</v>
      </c>
      <c r="BX2986" s="7" t="n">
        <v>1.14419822466313</v>
      </c>
      <c r="BY2986" s="5" t="n">
        <v>0</v>
      </c>
      <c r="CE2986" s="25" t="n">
        <v>46259</v>
      </c>
      <c r="CF2986" s="6" t="n">
        <v>0.413234910927992</v>
      </c>
      <c r="CG2986" s="6" t="n">
        <v>0.404646006831247</v>
      </c>
      <c r="CH2986" s="6" t="n">
        <v>0.335199416459817</v>
      </c>
      <c r="CI2986" s="6" t="n">
        <v>-0.17162307102759</v>
      </c>
      <c r="CJ2986" s="6" t="n">
        <v>0.0930301047120419</v>
      </c>
      <c r="CK2986" s="7" t="n">
        <v>1.10839784912285</v>
      </c>
      <c r="CL2986" s="6" t="n">
        <v>-0.13955038349643</v>
      </c>
      <c r="CM2986" s="4" t="s">
        <v>504</v>
      </c>
    </row>
    <row r="2987" customFormat="false" ht="15" hidden="false" customHeight="false" outlineLevel="0" collapsed="false">
      <c r="A2987" s="4" t="s">
        <v>49</v>
      </c>
      <c r="B2987" s="4" t="s">
        <v>50</v>
      </c>
      <c r="C2987" s="25" t="n">
        <v>46203</v>
      </c>
      <c r="D2987" s="4" t="s">
        <v>186</v>
      </c>
      <c r="E2987" s="4" t="s">
        <v>487</v>
      </c>
      <c r="F2987" s="4" t="s">
        <v>81</v>
      </c>
      <c r="G2987" s="4" t="s">
        <v>427</v>
      </c>
      <c r="H2987" s="5" t="n">
        <v>300</v>
      </c>
      <c r="I2987" s="25" t="n">
        <v>46231</v>
      </c>
      <c r="J2987" s="4" t="s">
        <v>1183</v>
      </c>
      <c r="K2987" s="4" t="s">
        <v>5</v>
      </c>
      <c r="L2987" s="4" t="s">
        <v>708</v>
      </c>
      <c r="M2987" s="25" t="n">
        <v>46230</v>
      </c>
      <c r="N2987" s="25" t="n">
        <v>46231</v>
      </c>
      <c r="O2987" s="25" t="n">
        <v>46232</v>
      </c>
      <c r="P2987" s="25" t="n">
        <v>46232</v>
      </c>
      <c r="Q2987" s="6" t="n">
        <v>0.0137995337995338</v>
      </c>
      <c r="R2987" s="6" t="n">
        <v>-0.0698519267911339</v>
      </c>
      <c r="S2987" s="6" t="n">
        <v>0.0470163642655856</v>
      </c>
      <c r="T2987" s="6" t="n">
        <v>-0.0090360287260145</v>
      </c>
      <c r="U2987" s="6" t="n">
        <v>0.0202144046525787</v>
      </c>
      <c r="V2987" s="6" t="n">
        <v>0.0190990606942724</v>
      </c>
      <c r="W2987" s="6" t="n">
        <v>-0.0292504333785932</v>
      </c>
      <c r="X2987" s="6" t="n">
        <v>-0.0281350894202869</v>
      </c>
      <c r="AA2987" s="6" t="n">
        <v>0.0137440055371534</v>
      </c>
      <c r="AB2987" s="6" t="n">
        <v>0.0470163642655856</v>
      </c>
      <c r="AC2987" s="6" t="n">
        <v>0.0470163642655856</v>
      </c>
      <c r="AD2987" s="6" t="n">
        <v>0.0375735403173975</v>
      </c>
      <c r="AE2987" s="7" t="n">
        <v>0.931578947368423</v>
      </c>
      <c r="AF2987" s="7" t="n">
        <v>2.4760174907051</v>
      </c>
      <c r="AG2987" s="26" t="n">
        <v>2145</v>
      </c>
      <c r="AH2987" s="6" t="n">
        <v>0.00055975370836836</v>
      </c>
      <c r="AI2987" s="6" t="n">
        <v>-0.00593196774492499</v>
      </c>
      <c r="AJ2987" s="6" t="n">
        <v>-0.0935598377281935</v>
      </c>
      <c r="AK2987" s="6" t="n">
        <v>-0.0826348841043324</v>
      </c>
      <c r="AL2987" s="6" t="n">
        <v>-0.0916439897888893</v>
      </c>
      <c r="AM2987" s="6" t="n">
        <v>-0.00921029304298571</v>
      </c>
      <c r="AN2987" s="6" t="n">
        <v>0.00327832529806071</v>
      </c>
      <c r="AO2987" s="6" t="n">
        <v>-0.0153461138917743</v>
      </c>
      <c r="AP2987" s="6" t="n">
        <v>-0.0457078099915005</v>
      </c>
      <c r="AQ2987" s="6" t="n">
        <v>-0.0439573089647048</v>
      </c>
      <c r="AR2987" s="4" t="s">
        <v>422</v>
      </c>
      <c r="AS2987" s="4" t="s">
        <v>102</v>
      </c>
      <c r="AT2987" s="5" t="n">
        <v>17341</v>
      </c>
      <c r="AU2987" s="6" t="n">
        <v>0.0500787210851399</v>
      </c>
      <c r="AV2987" s="6" t="n">
        <v>0.0605467555501194</v>
      </c>
      <c r="AW2987" s="5" t="n">
        <v>3872</v>
      </c>
      <c r="AX2987" s="6" t="n">
        <v>0.22328585433366</v>
      </c>
      <c r="AY2987" s="6" t="n">
        <v>0.00583399530495718</v>
      </c>
      <c r="AZ2987" s="5" t="n">
        <v>2673</v>
      </c>
      <c r="BA2987" s="6" t="n">
        <v>-0.0301161103047896</v>
      </c>
      <c r="BB2987" s="6" t="n">
        <v>-0.106617647058824</v>
      </c>
      <c r="BC2987" s="6" t="n">
        <v>0.154143359667839</v>
      </c>
      <c r="BD2987" s="7" t="n">
        <v>11.38</v>
      </c>
      <c r="BL2987" s="5" t="n">
        <v>504075</v>
      </c>
      <c r="BM2987" s="5" t="n">
        <v>15040</v>
      </c>
      <c r="BN2987" s="26" t="n">
        <v>33.515625</v>
      </c>
      <c r="BO2987" s="7" t="n">
        <v>10.3423336547734</v>
      </c>
      <c r="BP2987" s="6" t="n">
        <v>0.308582449373192</v>
      </c>
      <c r="BQ2987" s="7" t="n">
        <v>0</v>
      </c>
      <c r="BR2987" s="26" t="n">
        <v>22.65</v>
      </c>
      <c r="BS2987" s="7" t="n">
        <v>3.32</v>
      </c>
      <c r="BT2987" s="4" t="s">
        <v>1443</v>
      </c>
      <c r="BU2987" s="5" t="n">
        <v>10999</v>
      </c>
      <c r="BV2987" s="5" t="n">
        <v>1258</v>
      </c>
      <c r="BW2987" s="5" t="n">
        <v>9741</v>
      </c>
      <c r="BX2987" s="7" t="n">
        <v>0.731316489361702</v>
      </c>
      <c r="BY2987" s="5" t="n">
        <v>0</v>
      </c>
      <c r="CE2987" s="25" t="n">
        <v>46259</v>
      </c>
      <c r="CF2987" s="6" t="n">
        <v>0.21309323152164</v>
      </c>
      <c r="CG2987" s="6" t="n">
        <v>0.226903295629937</v>
      </c>
      <c r="CH2987" s="6" t="n">
        <v>0.18255420115767</v>
      </c>
      <c r="CI2987" s="6" t="n">
        <v>-0.195453725558032</v>
      </c>
      <c r="CJ2987" s="6" t="n">
        <v>0.0510703515103574</v>
      </c>
      <c r="CK2987" s="7" t="n">
        <v>0.920619554695064</v>
      </c>
      <c r="CL2987" s="6" t="n">
        <v>0.179341742786719</v>
      </c>
      <c r="CM2987" s="4" t="s">
        <v>504</v>
      </c>
    </row>
    <row r="2988" customFormat="false" ht="15" hidden="false" customHeight="false" outlineLevel="0" collapsed="false">
      <c r="A2988" s="4" t="s">
        <v>49</v>
      </c>
      <c r="B2988" s="4" t="s">
        <v>50</v>
      </c>
      <c r="C2988" s="25" t="n">
        <v>46203</v>
      </c>
      <c r="D2988" s="4" t="s">
        <v>221</v>
      </c>
      <c r="E2988" s="4" t="s">
        <v>637</v>
      </c>
      <c r="F2988" s="4" t="s">
        <v>74</v>
      </c>
      <c r="G2988" s="4" t="s">
        <v>484</v>
      </c>
      <c r="H2988" s="5" t="n">
        <v>175</v>
      </c>
      <c r="I2988" s="25" t="n">
        <v>46231</v>
      </c>
      <c r="J2988" s="4" t="s">
        <v>1175</v>
      </c>
      <c r="K2988" s="4" t="s">
        <v>5</v>
      </c>
      <c r="L2988" s="4" t="s">
        <v>421</v>
      </c>
      <c r="M2988" s="25" t="n">
        <v>46230</v>
      </c>
      <c r="N2988" s="25" t="n">
        <v>46231</v>
      </c>
      <c r="O2988" s="25" t="n">
        <v>46232</v>
      </c>
      <c r="P2988" s="25" t="n">
        <v>46232</v>
      </c>
      <c r="Q2988" s="6" t="n">
        <v>0.0053888419273036</v>
      </c>
      <c r="R2988" s="6" t="n">
        <v>0.0068313189700473</v>
      </c>
      <c r="S2988" s="6" t="n">
        <v>0.0259394572025053</v>
      </c>
      <c r="T2988" s="6" t="n">
        <v>0.0381596180998562</v>
      </c>
      <c r="U2988" s="6" t="n">
        <v>0.0202144046525787</v>
      </c>
      <c r="V2988" s="6" t="n">
        <v>0.0132654827750458</v>
      </c>
      <c r="W2988" s="6" t="n">
        <v>0.0179452134472775</v>
      </c>
      <c r="X2988" s="6" t="n">
        <v>0.0248941353248104</v>
      </c>
      <c r="AA2988" s="6" t="n">
        <v>0.016544885177453</v>
      </c>
      <c r="AB2988" s="6" t="n">
        <v>0.0259394572025053</v>
      </c>
      <c r="AC2988" s="6" t="n">
        <v>0.0259394572025053</v>
      </c>
      <c r="AD2988" s="6" t="n">
        <v>0.0227296450939457</v>
      </c>
      <c r="AE2988" s="7" t="n">
        <v>0.462686567164182</v>
      </c>
      <c r="AF2988" s="7" t="n">
        <v>1.52588940433372</v>
      </c>
      <c r="AG2988" s="26" t="n">
        <v>3785.6</v>
      </c>
      <c r="AH2988" s="6" t="n">
        <v>-0.00757635338838636</v>
      </c>
      <c r="AI2988" s="6" t="n">
        <v>-0.0947222421503218</v>
      </c>
      <c r="AJ2988" s="6" t="n">
        <v>-0.0662292494018404</v>
      </c>
      <c r="AK2988" s="6" t="n">
        <v>0.0120887637556939</v>
      </c>
      <c r="AL2988" s="6" t="n">
        <v>0.123494274193283</v>
      </c>
      <c r="AM2988" s="6" t="n">
        <v>-0.00253380505124268</v>
      </c>
      <c r="AN2988" s="6" t="n">
        <v>-0.0921884370990791</v>
      </c>
      <c r="AO2988" s="6" t="n">
        <v>0.0319479065981583</v>
      </c>
      <c r="AP2988" s="6" t="n">
        <v>0.0271404588696136</v>
      </c>
      <c r="AQ2988" s="6" t="n">
        <v>0.0288909598964092</v>
      </c>
      <c r="AR2988" s="4" t="s">
        <v>422</v>
      </c>
      <c r="AS2988" s="4" t="s">
        <v>102</v>
      </c>
      <c r="AT2988" s="5" t="n">
        <v>67941.74</v>
      </c>
      <c r="AU2988" s="6" t="n">
        <v>0.0669424041739402</v>
      </c>
      <c r="AV2988" s="6" t="n">
        <v>-0.179072416669647</v>
      </c>
      <c r="AW2988" s="5" t="n">
        <v>6116.48</v>
      </c>
      <c r="AX2988" s="6" t="n">
        <v>0.0900253658502122</v>
      </c>
      <c r="AY2988" s="6" t="n">
        <v>-0.00918580167587017</v>
      </c>
      <c r="AZ2988" s="5" t="n">
        <v>4122.85</v>
      </c>
      <c r="BA2988" s="6" t="n">
        <v>0.139793596686931</v>
      </c>
      <c r="BB2988" s="6" t="n">
        <v>-0.225843097491362</v>
      </c>
      <c r="BC2988" s="6" t="n">
        <v>0.0606821373724017</v>
      </c>
      <c r="BD2988" s="7" t="n">
        <v>29.97</v>
      </c>
      <c r="BL2988" s="5" t="n">
        <v>520766.064</v>
      </c>
      <c r="BM2988" s="5" t="n">
        <v>16083.99</v>
      </c>
      <c r="BN2988" s="26" t="n">
        <v>32.3779151814941</v>
      </c>
      <c r="BO2988" s="7" t="n">
        <v>4.76500152804745</v>
      </c>
      <c r="BP2988" s="6" t="n">
        <v>0.147168262729001</v>
      </c>
      <c r="BQ2988" s="7" t="n">
        <v>1.11339777362572</v>
      </c>
      <c r="BR2988" s="26" t="n">
        <v>27.64</v>
      </c>
      <c r="BS2988" s="7" t="n">
        <v>4.14</v>
      </c>
      <c r="BT2988" s="4" t="s">
        <v>1443</v>
      </c>
      <c r="BU2988" s="5" t="n">
        <v>16740.97</v>
      </c>
      <c r="BV2988" s="5" t="n">
        <v>4809.19</v>
      </c>
      <c r="BW2988" s="5" t="n">
        <v>11931.78</v>
      </c>
      <c r="BX2988" s="7" t="n">
        <v>1.04084682967348</v>
      </c>
      <c r="BY2988" s="5" t="n">
        <v>1</v>
      </c>
      <c r="CE2988" s="25" t="n">
        <v>46259</v>
      </c>
      <c r="CF2988" s="6" t="n">
        <v>0.240017182097863</v>
      </c>
      <c r="CG2988" s="6" t="n">
        <v>0.252921422734019</v>
      </c>
      <c r="CH2988" s="6" t="n">
        <v>0.191394510755222</v>
      </c>
      <c r="CI2988" s="6" t="n">
        <v>-0.243264929137696</v>
      </c>
      <c r="CJ2988" s="6" t="n">
        <v>0.0568371607515658</v>
      </c>
      <c r="CK2988" s="7" t="n">
        <v>0.45638200183655</v>
      </c>
      <c r="CL2988" s="6" t="n">
        <v>-0.101557321505575</v>
      </c>
      <c r="CM2988" s="4" t="s">
        <v>504</v>
      </c>
    </row>
    <row r="2989" customFormat="false" ht="15" hidden="false" customHeight="false" outlineLevel="0" collapsed="false">
      <c r="A2989" s="4" t="s">
        <v>49</v>
      </c>
      <c r="B2989" s="4" t="s">
        <v>50</v>
      </c>
      <c r="C2989" s="25" t="n">
        <v>46203</v>
      </c>
      <c r="D2989" s="4" t="s">
        <v>258</v>
      </c>
      <c r="E2989" s="4" t="s">
        <v>766</v>
      </c>
      <c r="F2989" s="4" t="s">
        <v>60</v>
      </c>
      <c r="G2989" s="4" t="s">
        <v>596</v>
      </c>
      <c r="H2989" s="5" t="n">
        <v>350</v>
      </c>
      <c r="I2989" s="25" t="n">
        <v>46231</v>
      </c>
      <c r="J2989" s="4" t="s">
        <v>1045</v>
      </c>
      <c r="K2989" s="4" t="s">
        <v>5</v>
      </c>
      <c r="L2989" s="4" t="s">
        <v>421</v>
      </c>
      <c r="M2989" s="25" t="n">
        <v>46230</v>
      </c>
      <c r="N2989" s="25" t="n">
        <v>46231</v>
      </c>
      <c r="O2989" s="25" t="n">
        <v>46232</v>
      </c>
      <c r="P2989" s="25" t="n">
        <v>46232</v>
      </c>
      <c r="Q2989" s="6" t="n">
        <v>0.0128810861888893</v>
      </c>
      <c r="R2989" s="6" t="n">
        <v>-0.00657959344004711</v>
      </c>
      <c r="S2989" s="6" t="n">
        <v>-0.055703835508106</v>
      </c>
      <c r="T2989" s="6" t="n">
        <v>-0.0494023427592638</v>
      </c>
      <c r="U2989" s="6" t="n">
        <v>0.0202144046525787</v>
      </c>
      <c r="V2989" s="6" t="n">
        <v>0.00816689979751106</v>
      </c>
      <c r="W2989" s="6" t="n">
        <v>-0.0696167474118425</v>
      </c>
      <c r="X2989" s="6" t="n">
        <v>-0.0575692425567749</v>
      </c>
      <c r="Y2989" s="6" t="n">
        <v>-0.0167932459044465</v>
      </c>
      <c r="Z2989" s="6" t="n">
        <v>-0.0326090968548173</v>
      </c>
      <c r="AA2989" s="6" t="n">
        <v>-0.0164590747330961</v>
      </c>
      <c r="AB2989" s="6" t="n">
        <v>-0.055703835508106</v>
      </c>
      <c r="AC2989" s="6" t="n">
        <v>0.055703835508106</v>
      </c>
      <c r="AD2989" s="6" t="n">
        <v>0.0498220640569395</v>
      </c>
      <c r="AE2989" s="7" t="n">
        <v>0.143849206349206</v>
      </c>
      <c r="AF2989" s="7" t="n">
        <v>2.7491613306427</v>
      </c>
      <c r="AG2989" s="26" t="n">
        <v>2010.7</v>
      </c>
      <c r="AH2989" s="6" t="n">
        <v>-0.0313614028326429</v>
      </c>
      <c r="AI2989" s="6" t="n">
        <v>0.0514563614495636</v>
      </c>
      <c r="AJ2989" s="6" t="n">
        <v>0.126253290763457</v>
      </c>
      <c r="AK2989" s="6" t="n">
        <v>0.101447124692372</v>
      </c>
      <c r="AL2989" s="6" t="n">
        <v>0.362879529288551</v>
      </c>
      <c r="AM2989" s="6" t="n">
        <v>-0.0234859612600522</v>
      </c>
      <c r="AN2989" s="6" t="n">
        <v>0.0749423227096158</v>
      </c>
      <c r="AO2989" s="6" t="n">
        <v>0.0104684637529442</v>
      </c>
      <c r="AP2989" s="6" t="n">
        <v>0.0071185553520019</v>
      </c>
      <c r="AQ2989" s="6" t="n">
        <v>0.00886905637879754</v>
      </c>
      <c r="AR2989" s="4" t="s">
        <v>422</v>
      </c>
      <c r="AS2989" s="4" t="s">
        <v>102</v>
      </c>
      <c r="AT2989" s="5" t="n">
        <v>1074.944</v>
      </c>
      <c r="AU2989" s="6" t="n">
        <v>0.127975426273627</v>
      </c>
      <c r="AV2989" s="6" t="n">
        <v>-0.128328488884798</v>
      </c>
      <c r="AW2989" s="5" t="n">
        <v>641.5339</v>
      </c>
      <c r="AX2989" s="6" t="n">
        <v>0.596806810401286</v>
      </c>
      <c r="AY2989" s="6" t="n">
        <v>0.00468267165538927</v>
      </c>
      <c r="AZ2989" s="5" t="n">
        <v>296.8633</v>
      </c>
      <c r="BA2989" s="6" t="n">
        <v>0.233402884417233</v>
      </c>
      <c r="BB2989" s="6" t="n">
        <v>-0.263997490984776</v>
      </c>
      <c r="BC2989" s="6" t="n">
        <v>0.276166293313884</v>
      </c>
      <c r="BD2989" s="7" t="n">
        <v>8.3</v>
      </c>
      <c r="BL2989" s="5" t="n">
        <v>71909.568915</v>
      </c>
      <c r="BM2989" s="5" t="n">
        <v>1223.8164</v>
      </c>
      <c r="BN2989" s="26" t="n">
        <v>58.7584615756089</v>
      </c>
      <c r="BO2989" s="7" t="n">
        <v>6.54404982001981</v>
      </c>
      <c r="BP2989" s="6" t="n">
        <v>0.111372041482044</v>
      </c>
      <c r="BQ2989" s="7" t="n">
        <v>0.481933090598076</v>
      </c>
      <c r="BR2989" s="26" t="n">
        <v>22.69</v>
      </c>
      <c r="BS2989" s="7" t="n">
        <v>2.81</v>
      </c>
      <c r="BT2989" s="4" t="s">
        <v>1443</v>
      </c>
      <c r="BU2989" s="5" t="n">
        <v>2425.6861</v>
      </c>
      <c r="BV2989" s="5" t="n">
        <v>1396.786</v>
      </c>
      <c r="BW2989" s="5" t="n">
        <v>1028.9001</v>
      </c>
      <c r="BX2989" s="7" t="n">
        <v>1.98206699959242</v>
      </c>
      <c r="BY2989" s="5" t="n">
        <v>5</v>
      </c>
      <c r="BZ2989" s="6" t="n">
        <v>0.159407099206865</v>
      </c>
      <c r="CA2989" s="6" t="n">
        <v>-0.193504273504274</v>
      </c>
      <c r="CB2989" s="4" t="s">
        <v>720</v>
      </c>
      <c r="CC2989" s="26" t="n">
        <v>35.7471959899521</v>
      </c>
      <c r="CD2989" s="6" t="n">
        <v>0.643722254246874</v>
      </c>
      <c r="CE2989" s="25" t="n">
        <v>46259</v>
      </c>
      <c r="CF2989" s="6" t="n">
        <v>0.303161210252251</v>
      </c>
      <c r="CG2989" s="6" t="n">
        <v>0.305884017040301</v>
      </c>
      <c r="CH2989" s="6" t="n">
        <v>0.288373742650356</v>
      </c>
      <c r="CI2989" s="6" t="n">
        <v>-0.0572448163829294</v>
      </c>
      <c r="CJ2989" s="6" t="n">
        <v>0.0687030446816924</v>
      </c>
      <c r="CK2989" s="7" t="n">
        <v>0.810791366906475</v>
      </c>
      <c r="CL2989" s="6" t="n">
        <v>-0.0546752838741529</v>
      </c>
      <c r="CM2989" s="4" t="s">
        <v>504</v>
      </c>
    </row>
    <row r="2990" customFormat="false" ht="15" hidden="false" customHeight="false" outlineLevel="0" collapsed="false">
      <c r="A2990" s="4" t="s">
        <v>49</v>
      </c>
      <c r="B2990" s="4" t="s">
        <v>50</v>
      </c>
      <c r="C2990" s="25" t="n">
        <v>46203</v>
      </c>
      <c r="D2990" s="4" t="s">
        <v>269</v>
      </c>
      <c r="E2990" s="4" t="s">
        <v>858</v>
      </c>
      <c r="F2990" s="4" t="s">
        <v>98</v>
      </c>
      <c r="G2990" s="4" t="s">
        <v>427</v>
      </c>
      <c r="H2990" s="5" t="n">
        <v>150</v>
      </c>
      <c r="I2990" s="25" t="n">
        <v>46231</v>
      </c>
      <c r="J2990" s="4" t="s">
        <v>1086</v>
      </c>
      <c r="K2990" s="4" t="s">
        <v>6</v>
      </c>
      <c r="L2990" s="4" t="s">
        <v>421</v>
      </c>
      <c r="M2990" s="25" t="n">
        <v>46230</v>
      </c>
      <c r="N2990" s="25" t="n">
        <v>46231</v>
      </c>
      <c r="O2990" s="25" t="n">
        <v>46232</v>
      </c>
      <c r="P2990" s="25" t="n">
        <v>46231</v>
      </c>
      <c r="Q2990" s="6" t="n">
        <v>0.0142253073595189</v>
      </c>
      <c r="R2990" s="6" t="n">
        <v>0.0337872032775033</v>
      </c>
      <c r="S2990" s="6" t="n">
        <v>0.0196051005897848</v>
      </c>
      <c r="T2990" s="6" t="n">
        <v>0.067617611226807</v>
      </c>
      <c r="U2990" s="6" t="n">
        <v>0.0202144046525787</v>
      </c>
      <c r="V2990" s="6" t="n">
        <v>0.0190990606942724</v>
      </c>
      <c r="W2990" s="6" t="n">
        <v>0.0474032065742283</v>
      </c>
      <c r="X2990" s="6" t="n">
        <v>0.0485185505325346</v>
      </c>
      <c r="AA2990" s="6" t="n">
        <v>0.00518134715025909</v>
      </c>
      <c r="AB2990" s="6" t="n">
        <v>0.0337872032775033</v>
      </c>
      <c r="AC2990" s="6" t="n">
        <v>0.0337872032775033</v>
      </c>
      <c r="AD2990" s="6" t="n">
        <v>0.0650439812025545</v>
      </c>
      <c r="AE2990" s="7" t="n">
        <v>0.776583919970359</v>
      </c>
      <c r="AF2990" s="7" t="n">
        <v>4.20654886829758</v>
      </c>
      <c r="AG2990" s="26" t="n">
        <v>4091.3</v>
      </c>
      <c r="AH2990" s="6" t="n">
        <v>-0.00161058102930756</v>
      </c>
      <c r="AI2990" s="6" t="n">
        <v>0.0887777097692739</v>
      </c>
      <c r="AJ2990" s="6" t="n">
        <v>0.278850962740685</v>
      </c>
      <c r="AK2990" s="6" t="n">
        <v>0.458295592929628</v>
      </c>
      <c r="AL2990" s="6" t="n">
        <v>0.5398949518678</v>
      </c>
      <c r="AM2990" s="6" t="n">
        <v>-0.00921029304298571</v>
      </c>
      <c r="AN2990" s="6" t="n">
        <v>0.0979880028122596</v>
      </c>
      <c r="AO2990" s="6" t="n">
        <v>0.0402853354062827</v>
      </c>
      <c r="AP2990" s="6" t="n">
        <v>0.0549179203438657</v>
      </c>
      <c r="AQ2990" s="6" t="n">
        <v>0.0566684213706613</v>
      </c>
      <c r="AR2990" s="4" t="s">
        <v>422</v>
      </c>
      <c r="AS2990" s="4" t="s">
        <v>102</v>
      </c>
      <c r="AT2990" s="5" t="n">
        <v>5867.693</v>
      </c>
      <c r="AU2990" s="6" t="n">
        <v>0.104294955375812</v>
      </c>
      <c r="AV2990" s="6" t="n">
        <v>0.132254822841669</v>
      </c>
      <c r="AW2990" s="5" t="n">
        <v>348.9332</v>
      </c>
      <c r="AX2990" s="6" t="n">
        <v>0.059466846680629</v>
      </c>
      <c r="AY2990" s="6" t="n">
        <v>0.0170887220639084</v>
      </c>
      <c r="AZ2990" s="5" t="n">
        <v>0</v>
      </c>
      <c r="BB2990" s="6" t="n">
        <v>-1</v>
      </c>
      <c r="BC2990" s="6" t="n">
        <v>0</v>
      </c>
      <c r="BD2990" s="7" t="n">
        <v>17.15</v>
      </c>
      <c r="BL2990" s="5" t="n">
        <v>54781.68874</v>
      </c>
      <c r="BM2990" s="5" t="n">
        <v>179.4643</v>
      </c>
      <c r="BN2990" s="26" t="n">
        <v>305.251176640702</v>
      </c>
      <c r="BO2990" s="7" t="n">
        <v>16.5217450707575</v>
      </c>
      <c r="BP2990" s="6" t="n">
        <v>0.0541250823422854</v>
      </c>
      <c r="BQ2990" s="7" t="n">
        <v>0.100074987952889</v>
      </c>
      <c r="BR2990" s="26" t="n">
        <v>22.65</v>
      </c>
      <c r="BS2990" s="7" t="n">
        <v>3.32</v>
      </c>
      <c r="BT2990" s="4" t="s">
        <v>1443</v>
      </c>
      <c r="BU2990" s="5" t="n">
        <v>742.6353</v>
      </c>
      <c r="BV2990" s="5" t="n">
        <v>244.5914</v>
      </c>
      <c r="BW2990" s="5" t="n">
        <v>498.0439</v>
      </c>
      <c r="BX2990" s="7" t="n">
        <v>1.22855515480614</v>
      </c>
      <c r="BY2990" s="5" t="n">
        <v>0</v>
      </c>
      <c r="CE2990" s="25" t="n">
        <v>46259</v>
      </c>
      <c r="CG2990" s="6" t="n">
        <v>0.351897016398516</v>
      </c>
      <c r="CH2990" s="6" t="n">
        <v>0.380536521977652</v>
      </c>
      <c r="CI2990" s="6" t="n">
        <v>0.0813860426332875</v>
      </c>
      <c r="CJ2990" s="6" t="n">
        <v>0.0809133630557899</v>
      </c>
      <c r="CK2990" s="7" t="n">
        <v>0.417572598659717</v>
      </c>
    </row>
    <row r="2991" customFormat="false" ht="15" hidden="false" customHeight="false" outlineLevel="0" collapsed="false">
      <c r="A2991" s="4" t="s">
        <v>49</v>
      </c>
      <c r="B2991" s="4" t="s">
        <v>50</v>
      </c>
      <c r="C2991" s="25" t="n">
        <v>46203</v>
      </c>
      <c r="D2991" s="4" t="s">
        <v>286</v>
      </c>
      <c r="E2991" s="4" t="s">
        <v>581</v>
      </c>
      <c r="F2991" s="4" t="s">
        <v>72</v>
      </c>
      <c r="G2991" s="4" t="s">
        <v>427</v>
      </c>
      <c r="H2991" s="5" t="n">
        <v>175</v>
      </c>
      <c r="I2991" s="25" t="n">
        <v>46231</v>
      </c>
      <c r="J2991" s="4" t="s">
        <v>457</v>
      </c>
      <c r="K2991" s="4" t="s">
        <v>6</v>
      </c>
      <c r="L2991" s="4" t="s">
        <v>421</v>
      </c>
      <c r="M2991" s="25" t="n">
        <v>46230</v>
      </c>
      <c r="N2991" s="25" t="n">
        <v>46231</v>
      </c>
      <c r="O2991" s="25" t="n">
        <v>46232</v>
      </c>
      <c r="P2991" s="25" t="n">
        <v>46231</v>
      </c>
      <c r="Q2991" s="6" t="n">
        <v>-0.034895487004539</v>
      </c>
      <c r="R2991" s="6" t="n">
        <v>0.0171349829249297</v>
      </c>
      <c r="S2991" s="6" t="n">
        <v>0.0247099016316192</v>
      </c>
      <c r="T2991" s="6" t="n">
        <v>0.00694939755200985</v>
      </c>
      <c r="U2991" s="6" t="n">
        <v>0.0202144046525787</v>
      </c>
      <c r="V2991" s="6" t="n">
        <v>0.0190990606942724</v>
      </c>
      <c r="W2991" s="6" t="n">
        <v>-0.0132650071005689</v>
      </c>
      <c r="X2991" s="6" t="n">
        <v>-0.0121496631422625</v>
      </c>
      <c r="AA2991" s="6" t="n">
        <v>-0.00545204002156841</v>
      </c>
      <c r="AB2991" s="6" t="n">
        <v>0.0171349829249297</v>
      </c>
      <c r="AC2991" s="6" t="n">
        <v>0.0171349829249297</v>
      </c>
      <c r="AD2991" s="6" t="n">
        <v>0.0586543646276437</v>
      </c>
      <c r="AE2991" s="7" t="n">
        <v>0.502553626149132</v>
      </c>
      <c r="AF2991" s="7" t="n">
        <v>3.4763059370808</v>
      </c>
      <c r="AG2991" s="26" t="n">
        <v>3458.9</v>
      </c>
      <c r="AH2991" s="6" t="n">
        <v>0.00733902204618908</v>
      </c>
      <c r="AI2991" s="6" t="n">
        <v>-0.0285080328053029</v>
      </c>
      <c r="AJ2991" s="6" t="n">
        <v>-0.059391401299867</v>
      </c>
      <c r="AK2991" s="6" t="n">
        <v>-0.00112163231466034</v>
      </c>
      <c r="AL2991" s="6" t="n">
        <v>-0.182970040665834</v>
      </c>
      <c r="AM2991" s="6" t="n">
        <v>-0.00921029304298571</v>
      </c>
      <c r="AN2991" s="6" t="n">
        <v>-0.0192977397623172</v>
      </c>
      <c r="AO2991" s="6" t="n">
        <v>-0.005374644325008</v>
      </c>
      <c r="AP2991" s="6" t="n">
        <v>0.0174460379961485</v>
      </c>
      <c r="AQ2991" s="6" t="n">
        <v>0.0191965390229442</v>
      </c>
      <c r="AR2991" s="4" t="s">
        <v>422</v>
      </c>
      <c r="AS2991" s="4" t="s">
        <v>102</v>
      </c>
      <c r="AT2991" s="5" t="n">
        <v>2717.66</v>
      </c>
      <c r="AU2991" s="6" t="n">
        <v>0.0415643049045495</v>
      </c>
      <c r="AV2991" s="6" t="n">
        <v>-0.229613965064661</v>
      </c>
      <c r="AW2991" s="5" t="n">
        <v>397.95</v>
      </c>
      <c r="AX2991" s="6" t="n">
        <v>0.146431120890766</v>
      </c>
      <c r="AY2991" s="6" t="n">
        <v>0.0242178839339863</v>
      </c>
      <c r="AZ2991" s="5" t="n">
        <v>0</v>
      </c>
      <c r="BA2991" s="6" t="n">
        <v>-1</v>
      </c>
      <c r="BC2991" s="6" t="n">
        <v>0</v>
      </c>
      <c r="BD2991" s="7" t="n">
        <v>22.1</v>
      </c>
      <c r="BL2991" s="5" t="n">
        <v>43945.3245</v>
      </c>
      <c r="BM2991" s="5" t="n">
        <v>520.41</v>
      </c>
      <c r="BN2991" s="26" t="n">
        <v>84.44365884591</v>
      </c>
      <c r="BO2991" s="7" t="n">
        <v>7.12349260099172</v>
      </c>
      <c r="BP2991" s="6" t="n">
        <v>0.0843579340159862</v>
      </c>
      <c r="BQ2991" s="7" t="n">
        <v>0</v>
      </c>
      <c r="BR2991" s="26" t="n">
        <v>22.65</v>
      </c>
      <c r="BS2991" s="7" t="n">
        <v>3.32</v>
      </c>
      <c r="BT2991" s="4" t="s">
        <v>1443</v>
      </c>
      <c r="BU2991" s="5" t="n">
        <v>1214.67</v>
      </c>
      <c r="BV2991" s="5" t="n">
        <v>1117.07</v>
      </c>
      <c r="BW2991" s="5" t="n">
        <v>97.6000000000001</v>
      </c>
      <c r="BY2991" s="5" t="n">
        <v>1</v>
      </c>
      <c r="CE2991" s="25" t="n">
        <v>46259</v>
      </c>
      <c r="CG2991" s="6" t="n">
        <v>0.347033234964032</v>
      </c>
      <c r="CH2991" s="6" t="n">
        <v>0.318745492199157</v>
      </c>
      <c r="CI2991" s="6" t="n">
        <v>-0.0815130653633419</v>
      </c>
      <c r="CJ2991" s="6" t="n">
        <v>0.0798484213048949</v>
      </c>
      <c r="CK2991" s="7" t="n">
        <v>0.214593884824611</v>
      </c>
    </row>
    <row r="2992" customFormat="false" ht="15" hidden="false" customHeight="false" outlineLevel="0" collapsed="false">
      <c r="A2992" s="4" t="s">
        <v>49</v>
      </c>
      <c r="B2992" s="4" t="s">
        <v>50</v>
      </c>
      <c r="C2992" s="25" t="n">
        <v>46203</v>
      </c>
      <c r="D2992" s="4" t="s">
        <v>287</v>
      </c>
      <c r="E2992" s="4" t="s">
        <v>800</v>
      </c>
      <c r="F2992" s="4" t="s">
        <v>61</v>
      </c>
      <c r="G2992" s="4" t="s">
        <v>484</v>
      </c>
      <c r="H2992" s="5" t="n">
        <v>12700</v>
      </c>
      <c r="I2992" s="25" t="n">
        <v>46231</v>
      </c>
      <c r="J2992" s="4" t="s">
        <v>501</v>
      </c>
      <c r="K2992" s="4" t="s">
        <v>6</v>
      </c>
      <c r="L2992" s="4" t="s">
        <v>421</v>
      </c>
      <c r="M2992" s="25" t="n">
        <v>46230</v>
      </c>
      <c r="N2992" s="25" t="n">
        <v>46231</v>
      </c>
      <c r="O2992" s="25" t="n">
        <v>46232</v>
      </c>
      <c r="P2992" s="25" t="n">
        <v>46231</v>
      </c>
      <c r="Q2992" s="6" t="n">
        <v>0.0166411629686305</v>
      </c>
      <c r="R2992" s="6" t="n">
        <v>-0.096519285042333</v>
      </c>
      <c r="S2992" s="6" t="n">
        <v>-0.0118700541441066</v>
      </c>
      <c r="T2992" s="6" t="n">
        <v>-0.0917481762178091</v>
      </c>
      <c r="U2992" s="6" t="n">
        <v>0.0202144046525787</v>
      </c>
      <c r="V2992" s="6" t="n">
        <v>0.0132654827750458</v>
      </c>
      <c r="W2992" s="6" t="n">
        <v>-0.111962580870388</v>
      </c>
      <c r="X2992" s="6" t="n">
        <v>-0.105013658992855</v>
      </c>
      <c r="Y2992" s="6" t="n">
        <v>0.0300200709109663</v>
      </c>
      <c r="Z2992" s="6" t="n">
        <v>-0.121768247128775</v>
      </c>
      <c r="AA2992" s="6" t="n">
        <v>0</v>
      </c>
      <c r="AB2992" s="6" t="n">
        <v>-0.096519285042333</v>
      </c>
      <c r="AC2992" s="6" t="n">
        <v>0.096519285042333</v>
      </c>
      <c r="AD2992" s="6" t="n">
        <v>0.100846660395108</v>
      </c>
      <c r="AE2992" s="7" t="n">
        <v>0.0335820895522388</v>
      </c>
      <c r="AF2992" s="7" t="n">
        <v>3.93537607144735</v>
      </c>
      <c r="AG2992" s="26" t="n">
        <v>52.28</v>
      </c>
      <c r="AH2992" s="6" t="n">
        <v>0.00557799576841656</v>
      </c>
      <c r="AI2992" s="6" t="n">
        <v>-0.0972198238646175</v>
      </c>
      <c r="AJ2992" s="6" t="n">
        <v>-0.0269867857807549</v>
      </c>
      <c r="AK2992" s="6" t="n">
        <v>0.114107441136574</v>
      </c>
      <c r="AL2992" s="6" t="n">
        <v>-0.185353070886402</v>
      </c>
      <c r="AM2992" s="6" t="n">
        <v>-0.00253380505124268</v>
      </c>
      <c r="AN2992" s="6" t="n">
        <v>-0.0946860188133748</v>
      </c>
      <c r="AO2992" s="6" t="n">
        <v>0.0147523709167545</v>
      </c>
      <c r="AP2992" s="6" t="n">
        <v>-0.0107481559536353</v>
      </c>
      <c r="AQ2992" s="6" t="n">
        <v>-0.00899765492683968</v>
      </c>
      <c r="AR2992" s="4" t="s">
        <v>422</v>
      </c>
      <c r="AS2992" s="4" t="s">
        <v>102</v>
      </c>
      <c r="AT2992" s="5" t="n">
        <v>3829.09</v>
      </c>
      <c r="AU2992" s="6" t="n">
        <v>0.222679549895904</v>
      </c>
      <c r="AV2992" s="6" t="n">
        <v>-0.30294634323943</v>
      </c>
      <c r="AW2992" s="5" t="n">
        <v>595.24</v>
      </c>
      <c r="AX2992" s="6" t="n">
        <v>0.155452078692326</v>
      </c>
      <c r="AY2992" s="6" t="n">
        <v>-0.035838969038633</v>
      </c>
      <c r="AZ2992" s="5" t="n">
        <v>305.22</v>
      </c>
      <c r="BA2992" s="6" t="n">
        <v>-0.0588924518993585</v>
      </c>
      <c r="BB2992" s="6" t="n">
        <v>-0.726100417283618</v>
      </c>
      <c r="BC2992" s="6" t="n">
        <v>0.0797108451355283</v>
      </c>
      <c r="BD2992" s="7" t="n">
        <v>0.22</v>
      </c>
      <c r="BL2992" s="5" t="n">
        <v>71754.0386</v>
      </c>
      <c r="BM2992" s="5" t="n">
        <v>3163.39</v>
      </c>
      <c r="BN2992" s="26" t="n">
        <v>22.6826406481654</v>
      </c>
      <c r="BO2992" s="7" t="n">
        <v>7.58217223612356</v>
      </c>
      <c r="BP2992" s="6" t="n">
        <v>0.334272025631055</v>
      </c>
      <c r="BQ2992" s="7" t="n">
        <v>0.0278976533044787</v>
      </c>
      <c r="BR2992" s="26" t="n">
        <v>27.64</v>
      </c>
      <c r="BS2992" s="7" t="n">
        <v>4.14</v>
      </c>
      <c r="BT2992" s="4" t="s">
        <v>1443</v>
      </c>
      <c r="BU2992" s="5" t="n">
        <v>1202.06</v>
      </c>
      <c r="BV2992" s="5" t="n">
        <v>576.98</v>
      </c>
      <c r="BW2992" s="5" t="n">
        <v>625.08</v>
      </c>
      <c r="BX2992" s="7" t="n">
        <v>0.379991085512694</v>
      </c>
      <c r="BY2992" s="5" t="n">
        <v>4</v>
      </c>
      <c r="BZ2992" s="6" t="n">
        <v>0.15778694196863</v>
      </c>
      <c r="CA2992" s="6" t="n">
        <v>0.0300221754705181</v>
      </c>
      <c r="CB2992" s="4" t="s">
        <v>538</v>
      </c>
      <c r="CC2992" s="26" t="n">
        <v>87.8856633386679</v>
      </c>
      <c r="CD2992" s="6" t="n">
        <v>-0.741907385272183</v>
      </c>
      <c r="CE2992" s="25" t="n">
        <v>46259</v>
      </c>
      <c r="CF2992" s="6" t="n">
        <v>0.429069303863216</v>
      </c>
      <c r="CG2992" s="6" t="n">
        <v>0.39133900517663</v>
      </c>
      <c r="CH2992" s="6" t="n">
        <v>0.405712992451619</v>
      </c>
      <c r="CI2992" s="6" t="n">
        <v>0.0367302698807186</v>
      </c>
      <c r="CJ2992" s="6" t="n">
        <v>0.0899510726383139</v>
      </c>
      <c r="CK2992" s="7" t="n">
        <v>1.07301983413171</v>
      </c>
      <c r="CL2992" s="6" t="n">
        <v>-0.216202613848527</v>
      </c>
      <c r="CM2992" s="4" t="s">
        <v>504</v>
      </c>
    </row>
    <row r="2993" customFormat="false" ht="15" hidden="false" customHeight="false" outlineLevel="0" collapsed="false">
      <c r="A2993" s="4" t="s">
        <v>49</v>
      </c>
      <c r="B2993" s="4" t="s">
        <v>50</v>
      </c>
      <c r="C2993" s="25" t="n">
        <v>46203</v>
      </c>
      <c r="D2993" s="4" t="s">
        <v>307</v>
      </c>
      <c r="E2993" s="4" t="s">
        <v>743</v>
      </c>
      <c r="G2993" s="4" t="s">
        <v>427</v>
      </c>
      <c r="H2993" s="5" t="n">
        <v>1275</v>
      </c>
      <c r="I2993" s="25" t="n">
        <v>46231</v>
      </c>
      <c r="J2993" s="4" t="s">
        <v>1457</v>
      </c>
      <c r="K2993" s="4" t="s">
        <v>6</v>
      </c>
      <c r="L2993" s="4" t="s">
        <v>421</v>
      </c>
      <c r="M2993" s="25" t="n">
        <v>46230</v>
      </c>
      <c r="N2993" s="25" t="n">
        <v>46231</v>
      </c>
      <c r="O2993" s="25" t="n">
        <v>46232</v>
      </c>
      <c r="P2993" s="25" t="n">
        <v>46231</v>
      </c>
      <c r="Q2993" s="6" t="n">
        <v>0.0159667541557305</v>
      </c>
      <c r="R2993" s="6" t="n">
        <v>-0.0742734122712594</v>
      </c>
      <c r="S2993" s="6" t="n">
        <v>0.04</v>
      </c>
      <c r="T2993" s="6" t="n">
        <v>-0.0183066581155289</v>
      </c>
      <c r="U2993" s="6" t="n">
        <v>0.0202144046525787</v>
      </c>
      <c r="V2993" s="6" t="n">
        <v>0.0190990606942724</v>
      </c>
      <c r="W2993" s="6" t="n">
        <v>-0.0385210627681076</v>
      </c>
      <c r="X2993" s="6" t="n">
        <v>-0.0374057188098013</v>
      </c>
      <c r="AA2993" s="6" t="n">
        <v>0.000430570505920214</v>
      </c>
      <c r="AB2993" s="6" t="n">
        <v>-0.0742734122712594</v>
      </c>
      <c r="AC2993" s="6" t="n">
        <v>0.0742734122712594</v>
      </c>
      <c r="AD2993" s="6" t="n">
        <v>0.101184068891281</v>
      </c>
      <c r="AE2993" s="7" t="n">
        <v>0.148936170212766</v>
      </c>
      <c r="AF2993" s="7" t="n">
        <v>8.6956796689739</v>
      </c>
      <c r="AG2993" s="26" t="n">
        <v>457.2</v>
      </c>
      <c r="AH2993" s="6" t="n">
        <v>-0.0132729038523798</v>
      </c>
      <c r="AI2993" s="6" t="n">
        <v>-0.0976909413854353</v>
      </c>
      <c r="AJ2993" s="6" t="n">
        <v>-0.0558595766649463</v>
      </c>
      <c r="AK2993" s="6" t="n">
        <v>-0.0821433665261349</v>
      </c>
      <c r="AL2993" s="6" t="n">
        <v>-0.0629491800666695</v>
      </c>
      <c r="AM2993" s="6" t="n">
        <v>-0.00921029304298571</v>
      </c>
      <c r="AN2993" s="6" t="n">
        <v>-0.0884806483424496</v>
      </c>
      <c r="AO2993" s="6" t="n">
        <v>-0.0228085867620749</v>
      </c>
      <c r="AP2993" s="6" t="n">
        <v>-0.058027728085867</v>
      </c>
      <c r="AQ2993" s="6" t="n">
        <v>-0.0562772270590713</v>
      </c>
      <c r="AR2993" s="4" t="s">
        <v>422</v>
      </c>
      <c r="AS2993" s="4" t="s">
        <v>102</v>
      </c>
      <c r="AT2993" s="5" t="n">
        <v>8650.57</v>
      </c>
      <c r="AU2993" s="6" t="n">
        <v>0.207670618304763</v>
      </c>
      <c r="AV2993" s="6" t="n">
        <v>0.286992841071915</v>
      </c>
      <c r="AW2993" s="5" t="n">
        <v>2343.037</v>
      </c>
      <c r="AX2993" s="6" t="n">
        <v>0.270853481331288</v>
      </c>
      <c r="AY2993" s="6" t="n">
        <v>-0.00818702406441024</v>
      </c>
      <c r="AZ2993" s="5" t="n">
        <v>1520.797</v>
      </c>
      <c r="BA2993" s="6" t="n">
        <v>0.154722313336735</v>
      </c>
      <c r="BB2993" s="6" t="n">
        <v>0.74332353227757</v>
      </c>
      <c r="BC2993" s="6" t="n">
        <v>0.17580309736815</v>
      </c>
      <c r="BD2993" s="7" t="n">
        <v>4.5</v>
      </c>
      <c r="BL2993" s="5" t="n">
        <v>154629.3834</v>
      </c>
      <c r="BM2993" s="5" t="n">
        <v>3182.356</v>
      </c>
      <c r="BN2993" s="26" t="n">
        <v>48.5895931819067</v>
      </c>
      <c r="BR2993" s="26" t="n">
        <v>22.65</v>
      </c>
      <c r="BS2993" s="7" t="n">
        <v>3.32</v>
      </c>
      <c r="BY2993" s="5" t="n">
        <v>0</v>
      </c>
      <c r="CE2993" s="25" t="n">
        <v>46259</v>
      </c>
      <c r="CF2993" s="6" t="n">
        <v>0.312608040859085</v>
      </c>
      <c r="CG2993" s="6" t="n">
        <v>0.331883713639248</v>
      </c>
      <c r="CH2993" s="6" t="n">
        <v>0.319598678372148</v>
      </c>
      <c r="CI2993" s="6" t="n">
        <v>-0.0370160835323586</v>
      </c>
      <c r="CJ2993" s="6" t="n">
        <v>0.0767491926803014</v>
      </c>
      <c r="CK2993" s="7" t="n">
        <v>0.967741935483871</v>
      </c>
      <c r="CL2993" s="6" t="n">
        <v>-0.079619361763397</v>
      </c>
      <c r="CM2993" s="4" t="s">
        <v>504</v>
      </c>
    </row>
    <row r="2994" customFormat="false" ht="15" hidden="false" customHeight="false" outlineLevel="0" collapsed="false">
      <c r="A2994" s="4" t="s">
        <v>49</v>
      </c>
      <c r="B2994" s="4" t="s">
        <v>50</v>
      </c>
      <c r="C2994" s="25" t="n">
        <v>46203</v>
      </c>
      <c r="D2994" s="4" t="s">
        <v>107</v>
      </c>
      <c r="E2994" s="4" t="s">
        <v>835</v>
      </c>
      <c r="F2994" s="4" t="s">
        <v>94</v>
      </c>
      <c r="G2994" s="4" t="s">
        <v>427</v>
      </c>
      <c r="H2994" s="5" t="n">
        <v>309</v>
      </c>
      <c r="I2994" s="25" t="n">
        <v>46232</v>
      </c>
      <c r="J2994" s="4" t="s">
        <v>1171</v>
      </c>
      <c r="K2994" s="4" t="s">
        <v>6</v>
      </c>
      <c r="L2994" s="4" t="s">
        <v>421</v>
      </c>
      <c r="M2994" s="25" t="n">
        <v>46231</v>
      </c>
      <c r="N2994" s="25" t="n">
        <v>46232</v>
      </c>
      <c r="O2994" s="25" t="n">
        <v>46233</v>
      </c>
      <c r="P2994" s="25" t="n">
        <v>46232</v>
      </c>
      <c r="Q2994" s="6" t="n">
        <v>-0.0112955278930382</v>
      </c>
      <c r="R2994" s="6" t="n">
        <v>0.00739433101289011</v>
      </c>
      <c r="S2994" s="6" t="n">
        <v>0.00813357579765239</v>
      </c>
      <c r="T2994" s="6" t="n">
        <v>0.00423237891750428</v>
      </c>
      <c r="U2994" s="6" t="n">
        <v>0.0133612177455964</v>
      </c>
      <c r="V2994" s="6" t="n">
        <v>0.0086742039067581</v>
      </c>
      <c r="W2994" s="6" t="n">
        <v>-0.00912883882809212</v>
      </c>
      <c r="X2994" s="6" t="n">
        <v>-0.00444182498925383</v>
      </c>
      <c r="AA2994" s="6" t="n">
        <v>0.00516270859008094</v>
      </c>
      <c r="AB2994" s="6" t="n">
        <v>0.00739433101289011</v>
      </c>
      <c r="AC2994" s="6" t="n">
        <v>0.00739433101289011</v>
      </c>
      <c r="AD2994" s="6" t="n">
        <v>0.025180694800653</v>
      </c>
      <c r="AE2994" s="7" t="n">
        <v>0.685185185185184</v>
      </c>
      <c r="AF2994" s="7" t="n">
        <v>0.882350324572303</v>
      </c>
      <c r="AG2994" s="26" t="n">
        <v>3036.6</v>
      </c>
      <c r="AH2994" s="6" t="n">
        <v>-0.0460842521911223</v>
      </c>
      <c r="AI2994" s="6" t="n">
        <v>-0.000460829493087789</v>
      </c>
      <c r="AJ2994" s="6" t="n">
        <v>0.327417380660956</v>
      </c>
      <c r="AK2994" s="6" t="n">
        <v>0.479382059305003</v>
      </c>
      <c r="AL2994" s="6" t="n">
        <v>0.216397266589292</v>
      </c>
      <c r="AM2994" s="6" t="n">
        <v>0.00170461674245126</v>
      </c>
      <c r="AN2994" s="6" t="n">
        <v>-0.00216544623553905</v>
      </c>
      <c r="AO2994" s="6" t="n">
        <v>-0.00757600603456765</v>
      </c>
      <c r="AP2994" s="6" t="n">
        <v>0.0393230789413266</v>
      </c>
      <c r="AQ2994" s="6" t="n">
        <v>0.0486292681945904</v>
      </c>
      <c r="AR2994" s="4" t="s">
        <v>422</v>
      </c>
      <c r="AS2994" s="4" t="s">
        <v>102</v>
      </c>
      <c r="AT2994" s="5" t="n">
        <v>32923.98</v>
      </c>
      <c r="AU2994" s="6" t="n">
        <v>0.49918856893066</v>
      </c>
      <c r="AV2994" s="6" t="n">
        <v>0.0149408233405706</v>
      </c>
      <c r="AW2994" s="5" t="n">
        <v>2375.27</v>
      </c>
      <c r="AX2994" s="6" t="n">
        <v>0.072144072496703</v>
      </c>
      <c r="AY2994" s="6" t="n">
        <v>-0.0785894939750745</v>
      </c>
      <c r="AZ2994" s="5" t="n">
        <v>-1160.23</v>
      </c>
      <c r="BA2994" s="6" t="n">
        <v>-2.57981236638935</v>
      </c>
      <c r="BC2994" s="6" t="n">
        <v>-0.0352396642204254</v>
      </c>
      <c r="BD2994" s="7" t="n">
        <v>-8.91</v>
      </c>
      <c r="BL2994" s="5" t="n">
        <v>392450.184</v>
      </c>
      <c r="BM2994" s="5" t="n">
        <v>9339.47</v>
      </c>
      <c r="BN2994" s="26" t="n">
        <v>42.0206054519154</v>
      </c>
      <c r="BO2994" s="7" t="n">
        <v>4.84949739854769</v>
      </c>
      <c r="BP2994" s="6" t="n">
        <v>0.115407604112154</v>
      </c>
      <c r="BQ2994" s="7" t="n">
        <v>1.40501100079764</v>
      </c>
      <c r="BR2994" s="26" t="n">
        <v>22.9</v>
      </c>
      <c r="BS2994" s="7" t="n">
        <v>3.32</v>
      </c>
      <c r="BT2994" s="4" t="s">
        <v>1443</v>
      </c>
      <c r="BU2994" s="5" t="n">
        <v>2356.91</v>
      </c>
      <c r="BV2994" s="5" t="n">
        <v>33369.12</v>
      </c>
      <c r="BW2994" s="5" t="n">
        <v>-31012.21</v>
      </c>
      <c r="BX2994" s="7" t="n">
        <v>0.252360144633475</v>
      </c>
      <c r="BY2994" s="5" t="n">
        <v>0</v>
      </c>
      <c r="CE2994" s="25" t="n">
        <v>46259</v>
      </c>
      <c r="CF2994" s="6" t="n">
        <v>0.335556208315399</v>
      </c>
      <c r="CG2994" s="6" t="n">
        <v>0.330447605699021</v>
      </c>
      <c r="CH2994" s="6" t="n">
        <v>0.314131048770715</v>
      </c>
      <c r="CI2994" s="6" t="n">
        <v>-0.0493771376971884</v>
      </c>
      <c r="CJ2994" s="6" t="n">
        <v>0.0741764647103887</v>
      </c>
      <c r="CK2994" s="7" t="n">
        <v>0.0996856757970363</v>
      </c>
      <c r="CL2994" s="6" t="n">
        <v>-0.0590525715002813</v>
      </c>
      <c r="CM2994" s="4" t="s">
        <v>504</v>
      </c>
    </row>
    <row r="2995" customFormat="false" ht="15" hidden="false" customHeight="false" outlineLevel="0" collapsed="false">
      <c r="A2995" s="4" t="s">
        <v>49</v>
      </c>
      <c r="B2995" s="4" t="s">
        <v>50</v>
      </c>
      <c r="C2995" s="25" t="n">
        <v>46203</v>
      </c>
      <c r="D2995" s="4" t="s">
        <v>109</v>
      </c>
      <c r="E2995" s="4" t="s">
        <v>748</v>
      </c>
      <c r="F2995" s="4" t="s">
        <v>91</v>
      </c>
      <c r="G2995" s="4" t="s">
        <v>550</v>
      </c>
      <c r="H2995" s="5" t="n">
        <v>475</v>
      </c>
      <c r="I2995" s="25" t="n">
        <v>46232</v>
      </c>
      <c r="J2995" s="4" t="s">
        <v>1245</v>
      </c>
      <c r="K2995" s="4" t="s">
        <v>6</v>
      </c>
      <c r="L2995" s="4" t="s">
        <v>421</v>
      </c>
      <c r="M2995" s="25" t="n">
        <v>46231</v>
      </c>
      <c r="N2995" s="25" t="n">
        <v>46232</v>
      </c>
      <c r="O2995" s="25" t="n">
        <v>46233</v>
      </c>
      <c r="P2995" s="25" t="n">
        <v>46232</v>
      </c>
      <c r="Q2995" s="6" t="n">
        <v>0.0024288296430186</v>
      </c>
      <c r="R2995" s="6" t="n">
        <v>-0.0309911534343833</v>
      </c>
      <c r="S2995" s="6" t="n">
        <v>-0.032331220561726</v>
      </c>
      <c r="T2995" s="6" t="n">
        <v>-0.0608935443530907</v>
      </c>
      <c r="U2995" s="6" t="n">
        <v>0.0133612177455964</v>
      </c>
      <c r="V2995" s="6" t="n">
        <v>0.0135493935753592</v>
      </c>
      <c r="W2995" s="6" t="n">
        <v>-0.0742547620986871</v>
      </c>
      <c r="X2995" s="6" t="n">
        <v>-0.0744429379284499</v>
      </c>
      <c r="AA2995" s="6" t="n">
        <v>0.00580379782498453</v>
      </c>
      <c r="AB2995" s="6" t="n">
        <v>-0.0309911534343833</v>
      </c>
      <c r="AC2995" s="6" t="n">
        <v>0.0309911534343833</v>
      </c>
      <c r="AD2995" s="6" t="n">
        <v>0.0489660224263256</v>
      </c>
      <c r="AE2995" s="7" t="n">
        <v>0.168009205983891</v>
      </c>
      <c r="AF2995" s="7" t="n">
        <v>2.97220387802496</v>
      </c>
      <c r="AG2995" s="26" t="n">
        <v>1770.4</v>
      </c>
      <c r="AH2995" s="6" t="n">
        <v>-0.0399132321041215</v>
      </c>
      <c r="AI2995" s="6" t="n">
        <v>-0.0142538975501116</v>
      </c>
      <c r="AJ2995" s="6" t="n">
        <v>0.116901141883793</v>
      </c>
      <c r="AK2995" s="6" t="n">
        <v>0.332143187428529</v>
      </c>
      <c r="AL2995" s="6" t="n">
        <v>0.295126388997457</v>
      </c>
      <c r="AM2995" s="6" t="n">
        <v>0.00230802433442734</v>
      </c>
      <c r="AN2995" s="6" t="n">
        <v>-0.016561921884539</v>
      </c>
      <c r="AO2995" s="6" t="n">
        <v>0.0185685956372812</v>
      </c>
      <c r="AP2995" s="6" t="n">
        <v>0.0299861787152216</v>
      </c>
      <c r="AQ2995" s="6" t="n">
        <v>0.0392923679684853</v>
      </c>
      <c r="AR2995" s="4" t="s">
        <v>422</v>
      </c>
      <c r="AS2995" s="4" t="s">
        <v>102</v>
      </c>
      <c r="AT2995" s="5" t="n">
        <v>10820.8</v>
      </c>
      <c r="AU2995" s="6" t="n">
        <v>0.185692965481573</v>
      </c>
      <c r="AV2995" s="6" t="n">
        <v>0.00775034970635846</v>
      </c>
      <c r="AW2995" s="5" t="n">
        <v>6540.6</v>
      </c>
      <c r="AX2995" s="6" t="n">
        <v>0.604446990980334</v>
      </c>
      <c r="AY2995" s="6" t="n">
        <v>0.00229427362118784</v>
      </c>
      <c r="AZ2995" s="5" t="n">
        <v>3620.4</v>
      </c>
      <c r="BA2995" s="6" t="n">
        <v>67.737421682172</v>
      </c>
      <c r="BB2995" s="6" t="n">
        <v>1.92281237133377</v>
      </c>
      <c r="BC2995" s="6" t="n">
        <v>0.334577850066539</v>
      </c>
      <c r="BD2995" s="7" t="n">
        <v>15.71</v>
      </c>
      <c r="BL2995" s="5" t="n">
        <v>407891.308</v>
      </c>
      <c r="BM2995" s="5" t="n">
        <v>7454</v>
      </c>
      <c r="BN2995" s="26" t="n">
        <v>54.7211306680977</v>
      </c>
      <c r="BO2995" s="7" t="n">
        <v>4.24332936282124</v>
      </c>
      <c r="BP2995" s="6" t="n">
        <v>0.0775446214472153</v>
      </c>
      <c r="BQ2995" s="7" t="n">
        <v>0.573241071809399</v>
      </c>
      <c r="BR2995" s="26" t="n">
        <v>19.33</v>
      </c>
      <c r="BS2995" s="7" t="n">
        <v>2.9</v>
      </c>
      <c r="BT2995" s="4" t="s">
        <v>1443</v>
      </c>
      <c r="BU2995" s="5" t="n">
        <v>20356.25</v>
      </c>
      <c r="BV2995" s="5" t="n">
        <v>15320.31</v>
      </c>
      <c r="BW2995" s="5" t="n">
        <v>5035.94</v>
      </c>
      <c r="BX2995" s="7" t="n">
        <v>22.2514018998065</v>
      </c>
      <c r="BY2995" s="5" t="n">
        <v>0</v>
      </c>
      <c r="CE2995" s="25" t="n">
        <v>46259</v>
      </c>
      <c r="CF2995" s="6" t="n">
        <v>0.256885806693602</v>
      </c>
      <c r="CG2995" s="6" t="n">
        <v>0.261926442747843</v>
      </c>
      <c r="CH2995" s="6" t="n">
        <v>0.272781600498129</v>
      </c>
      <c r="CI2995" s="6" t="n">
        <v>0.0414435352017375</v>
      </c>
      <c r="CJ2995" s="6" t="n">
        <v>0.0588268439736294</v>
      </c>
      <c r="CK2995" s="7" t="n">
        <v>0.526819923371648</v>
      </c>
      <c r="CL2995" s="6" t="n">
        <v>-0.131733733159879</v>
      </c>
      <c r="CM2995" s="4" t="s">
        <v>504</v>
      </c>
    </row>
    <row r="2996" customFormat="false" ht="15" hidden="false" customHeight="false" outlineLevel="0" collapsed="false">
      <c r="A2996" s="4" t="s">
        <v>49</v>
      </c>
      <c r="B2996" s="4" t="s">
        <v>50</v>
      </c>
      <c r="C2996" s="25" t="n">
        <v>46203</v>
      </c>
      <c r="D2996" s="4" t="s">
        <v>119</v>
      </c>
      <c r="E2996" s="4" t="s">
        <v>478</v>
      </c>
      <c r="F2996" s="4" t="s">
        <v>80</v>
      </c>
      <c r="G2996" s="4" t="s">
        <v>479</v>
      </c>
      <c r="H2996" s="5" t="n">
        <v>250</v>
      </c>
      <c r="I2996" s="25" t="n">
        <v>46232</v>
      </c>
      <c r="J2996" s="4" t="s">
        <v>906</v>
      </c>
      <c r="K2996" s="4" t="s">
        <v>6</v>
      </c>
      <c r="L2996" s="4" t="s">
        <v>421</v>
      </c>
      <c r="M2996" s="25" t="n">
        <v>46231</v>
      </c>
      <c r="N2996" s="25" t="n">
        <v>46232</v>
      </c>
      <c r="O2996" s="25" t="n">
        <v>46233</v>
      </c>
      <c r="P2996" s="25" t="n">
        <v>46232</v>
      </c>
      <c r="Q2996" s="6" t="n">
        <v>0.00959338794184927</v>
      </c>
      <c r="R2996" s="6" t="n">
        <v>0.00811344199985387</v>
      </c>
      <c r="S2996" s="6" t="n">
        <v>-0.00442285382830632</v>
      </c>
      <c r="T2996" s="6" t="n">
        <v>0.0132839761133968</v>
      </c>
      <c r="U2996" s="6" t="n">
        <v>0.0133612177455964</v>
      </c>
      <c r="V2996" s="6" t="n">
        <v>0.0284524933911525</v>
      </c>
      <c r="W2996" s="6" t="n">
        <v>-7.72416321995761E-005</v>
      </c>
      <c r="X2996" s="6" t="n">
        <v>-0.0151685172777557</v>
      </c>
      <c r="AA2996" s="6" t="n">
        <v>0.0036547036035377</v>
      </c>
      <c r="AB2996" s="6" t="n">
        <v>0.00811344199985387</v>
      </c>
      <c r="AC2996" s="6" t="n">
        <v>0.00811344199985387</v>
      </c>
      <c r="AD2996" s="6" t="n">
        <v>0.0531759374314743</v>
      </c>
      <c r="AE2996" s="7" t="n">
        <v>0.274226804123712</v>
      </c>
      <c r="AF2996" s="7" t="n">
        <v>4.55463894674617</v>
      </c>
      <c r="AG2996" s="26" t="n">
        <v>2710.2</v>
      </c>
      <c r="AH2996" s="6" t="n">
        <v>0.00698521215724179</v>
      </c>
      <c r="AI2996" s="6" t="n">
        <v>0.0245728111295938</v>
      </c>
      <c r="AJ2996" s="6" t="n">
        <v>0.0905798559414106</v>
      </c>
      <c r="AK2996" s="6" t="n">
        <v>0.0138650734889725</v>
      </c>
      <c r="AL2996" s="6" t="n">
        <v>0.172004874239686</v>
      </c>
      <c r="AM2996" s="6" t="n">
        <v>0.0768048478777461</v>
      </c>
      <c r="AN2996" s="6" t="n">
        <v>-0.0522320367481524</v>
      </c>
      <c r="AO2996" s="6" t="n">
        <v>0.00320442793678577</v>
      </c>
      <c r="AP2996" s="6" t="n">
        <v>-0.0419488748088264</v>
      </c>
      <c r="AQ2996" s="6" t="n">
        <v>-0.0326426855555626</v>
      </c>
      <c r="AR2996" s="4" t="s">
        <v>422</v>
      </c>
      <c r="AS2996" s="4" t="s">
        <v>102</v>
      </c>
      <c r="AT2996" s="5" t="n">
        <v>10541.94</v>
      </c>
      <c r="AU2996" s="6" t="n">
        <v>0.179379205799598</v>
      </c>
      <c r="AV2996" s="6" t="n">
        <v>0.1400759189765</v>
      </c>
      <c r="AW2996" s="5" t="n">
        <v>2168.76</v>
      </c>
      <c r="AX2996" s="6" t="n">
        <v>0.205726839651905</v>
      </c>
      <c r="AY2996" s="6" t="n">
        <v>0.0239333720313174</v>
      </c>
      <c r="AZ2996" s="5" t="n">
        <v>1539.25</v>
      </c>
      <c r="BA2996" s="6" t="n">
        <v>0.399610827718523</v>
      </c>
      <c r="BB2996" s="6" t="n">
        <v>0.313218783059755</v>
      </c>
      <c r="BC2996" s="6" t="n">
        <v>0.146012024352254</v>
      </c>
      <c r="BD2996" s="7" t="n">
        <v>16.06</v>
      </c>
      <c r="BL2996" s="5" t="n">
        <v>259962.384</v>
      </c>
      <c r="BM2996" s="5" t="n">
        <v>4325.35</v>
      </c>
      <c r="BN2996" s="26" t="n">
        <v>60.1020458460009</v>
      </c>
      <c r="BO2996" s="7" t="n">
        <v>12.1639234142149</v>
      </c>
      <c r="BP2996" s="6" t="n">
        <v>0.202387842926053</v>
      </c>
      <c r="BQ2996" s="7" t="n">
        <v>0.107304136004855</v>
      </c>
      <c r="BR2996" s="26" t="n">
        <v>70.71</v>
      </c>
      <c r="BS2996" s="7" t="n">
        <v>12.18</v>
      </c>
      <c r="BT2996" s="4" t="s">
        <v>1443</v>
      </c>
      <c r="BU2996" s="5" t="n">
        <v>7088.18</v>
      </c>
      <c r="BV2996" s="5" t="n">
        <v>1487.32</v>
      </c>
      <c r="BW2996" s="5" t="n">
        <v>5600.86</v>
      </c>
      <c r="BX2996" s="7" t="n">
        <v>1.63875293328864</v>
      </c>
      <c r="BY2996" s="5" t="n">
        <v>0</v>
      </c>
      <c r="CE2996" s="25" t="n">
        <v>46259</v>
      </c>
      <c r="CF2996" s="6" t="n">
        <v>0.25239857007144</v>
      </c>
      <c r="CG2996" s="6" t="n">
        <v>0.271462026620936</v>
      </c>
      <c r="CH2996" s="6" t="n">
        <v>0.258716880638246</v>
      </c>
      <c r="CI2996" s="6" t="n">
        <v>-0.0469500141192386</v>
      </c>
      <c r="CJ2996" s="6" t="n">
        <v>0.0609604561070097</v>
      </c>
      <c r="CK2996" s="7" t="n">
        <v>0.133093525179857</v>
      </c>
      <c r="CL2996" s="6" t="n">
        <v>-0.0200468933177022</v>
      </c>
      <c r="CM2996" s="4" t="s">
        <v>504</v>
      </c>
    </row>
    <row r="2997" customFormat="false" ht="15" hidden="false" customHeight="false" outlineLevel="0" collapsed="false">
      <c r="A2997" s="4" t="s">
        <v>49</v>
      </c>
      <c r="B2997" s="4" t="s">
        <v>50</v>
      </c>
      <c r="C2997" s="25" t="n">
        <v>46203</v>
      </c>
      <c r="D2997" s="4" t="s">
        <v>152</v>
      </c>
      <c r="E2997" s="4" t="s">
        <v>557</v>
      </c>
      <c r="F2997" s="4" t="s">
        <v>66</v>
      </c>
      <c r="G2997" s="4" t="s">
        <v>558</v>
      </c>
      <c r="H2997" s="5" t="n">
        <v>275</v>
      </c>
      <c r="I2997" s="25" t="n">
        <v>46232</v>
      </c>
      <c r="J2997" s="4" t="s">
        <v>1437</v>
      </c>
      <c r="K2997" s="4" t="s">
        <v>6</v>
      </c>
      <c r="L2997" s="4" t="s">
        <v>421</v>
      </c>
      <c r="M2997" s="25" t="n">
        <v>46231</v>
      </c>
      <c r="N2997" s="25" t="n">
        <v>46232</v>
      </c>
      <c r="O2997" s="25" t="n">
        <v>46233</v>
      </c>
      <c r="P2997" s="25" t="n">
        <v>46232</v>
      </c>
      <c r="Q2997" s="6" t="n">
        <v>0.000702049985958908</v>
      </c>
      <c r="R2997" s="6" t="n">
        <v>0.0132360506992191</v>
      </c>
      <c r="S2997" s="6" t="n">
        <v>-0.0376661742983752</v>
      </c>
      <c r="T2997" s="6" t="n">
        <v>-0.0237280736131972</v>
      </c>
      <c r="U2997" s="6" t="n">
        <v>0.0133612177455964</v>
      </c>
      <c r="V2997" s="6" t="n">
        <v>0.00178943901070139</v>
      </c>
      <c r="W2997" s="6" t="n">
        <v>-0.0370892913587936</v>
      </c>
      <c r="X2997" s="6" t="n">
        <v>-0.0255175126238986</v>
      </c>
      <c r="Y2997" s="6" t="n">
        <v>-0.0212095448206301</v>
      </c>
      <c r="Z2997" s="6" t="n">
        <v>-0.00251852879256709</v>
      </c>
      <c r="AA2997" s="6" t="n">
        <v>0.00364809877929018</v>
      </c>
      <c r="AB2997" s="6" t="n">
        <v>0.0132360506992191</v>
      </c>
      <c r="AC2997" s="6" t="n">
        <v>0.0132360506992191</v>
      </c>
      <c r="AD2997" s="6" t="n">
        <v>0.0541602357233058</v>
      </c>
      <c r="AE2997" s="7" t="n">
        <v>0.59412780656304</v>
      </c>
      <c r="AF2997" s="7" t="n">
        <v>6.46059410281706</v>
      </c>
      <c r="AG2997" s="26" t="n">
        <v>2136.6</v>
      </c>
      <c r="AH2997" s="6" t="n">
        <v>0.0111211016989259</v>
      </c>
      <c r="AI2997" s="6" t="n">
        <v>0.0720521826392375</v>
      </c>
      <c r="AJ2997" s="6" t="n">
        <v>-0.0159812094137148</v>
      </c>
      <c r="AK2997" s="6" t="n">
        <v>-0.01668275778839</v>
      </c>
      <c r="AL2997" s="6" t="n">
        <v>-0.10547784080825</v>
      </c>
      <c r="AM2997" s="6" t="n">
        <v>0.00294520859786429</v>
      </c>
      <c r="AN2997" s="6" t="n">
        <v>0.0691069740413732</v>
      </c>
      <c r="AO2997" s="6" t="n">
        <v>-0.0270529547198771</v>
      </c>
      <c r="AP2997" s="6" t="n">
        <v>-0.115023023791251</v>
      </c>
      <c r="AQ2997" s="6" t="n">
        <v>-0.105716834537987</v>
      </c>
      <c r="AR2997" s="4" t="s">
        <v>448</v>
      </c>
      <c r="AS2997" s="4" t="s">
        <v>102</v>
      </c>
      <c r="AT2997" s="5" t="n">
        <v>1603.3</v>
      </c>
      <c r="AU2997" s="6" t="n">
        <v>0.118014587953084</v>
      </c>
      <c r="AV2997" s="6" t="n">
        <v>0.00498323251950983</v>
      </c>
      <c r="AW2997" s="5" t="n">
        <v>479.63</v>
      </c>
      <c r="AX2997" s="6" t="n">
        <v>0.299151749516622</v>
      </c>
      <c r="AY2997" s="6" t="n">
        <v>-0.0164347670865885</v>
      </c>
      <c r="AZ2997" s="5" t="n">
        <v>343.08</v>
      </c>
      <c r="BA2997" s="6" t="n">
        <v>0.0700517746865448</v>
      </c>
      <c r="BB2997" s="6" t="n">
        <v>-0.0289822257443677</v>
      </c>
      <c r="BC2997" s="6" t="n">
        <v>0.213983658703923</v>
      </c>
      <c r="BD2997" s="7" t="n">
        <v>12.61</v>
      </c>
      <c r="BL2997" s="5" t="n">
        <v>58115.52</v>
      </c>
      <c r="BM2997" s="5" t="n">
        <v>1325.31</v>
      </c>
      <c r="BN2997" s="26" t="n">
        <v>43.8505104466125</v>
      </c>
      <c r="BO2997" s="7" t="n">
        <v>36.6865432324775</v>
      </c>
      <c r="BP2997" s="6" t="n">
        <v>0.836627506928181</v>
      </c>
      <c r="BQ2997" s="7" t="n">
        <v>0</v>
      </c>
      <c r="BR2997" s="26" t="n">
        <v>34.05</v>
      </c>
      <c r="BS2997" s="7" t="n">
        <v>8.28</v>
      </c>
      <c r="BT2997" s="4" t="s">
        <v>1443</v>
      </c>
      <c r="BU2997" s="5" t="n">
        <v>1806.3</v>
      </c>
      <c r="BV2997" s="5" t="n">
        <v>76.46</v>
      </c>
      <c r="BW2997" s="5" t="n">
        <v>1729.84</v>
      </c>
      <c r="BX2997" s="7" t="n">
        <v>1.36292640967019</v>
      </c>
      <c r="BY2997" s="5" t="n">
        <v>3</v>
      </c>
      <c r="BZ2997" s="6" t="n">
        <v>0.153913584899477</v>
      </c>
      <c r="CA2997" s="6" t="n">
        <v>0.149773306610107</v>
      </c>
      <c r="CB2997" s="4" t="s">
        <v>560</v>
      </c>
      <c r="CC2997" s="26" t="n">
        <v>54.6801975644384</v>
      </c>
      <c r="CD2997" s="6" t="n">
        <v>-0.198055010775401</v>
      </c>
      <c r="CE2997" s="25" t="n">
        <v>46259</v>
      </c>
      <c r="CF2997" s="6" t="n">
        <v>0.268949964603316</v>
      </c>
      <c r="CG2997" s="6" t="n">
        <v>0.284642519947235</v>
      </c>
      <c r="CH2997" s="6" t="n">
        <v>0.242562994570565</v>
      </c>
      <c r="CI2997" s="6" t="n">
        <v>-0.147832886613253</v>
      </c>
      <c r="CJ2997" s="6" t="n">
        <v>0.0639148737137512</v>
      </c>
      <c r="CK2997" s="7" t="n">
        <v>0.20708874054102</v>
      </c>
      <c r="CL2997" s="6" t="n">
        <v>-0.036510326191855</v>
      </c>
      <c r="CM2997" s="4" t="s">
        <v>504</v>
      </c>
    </row>
    <row r="2998" customFormat="false" ht="15" hidden="false" customHeight="false" outlineLevel="0" collapsed="false">
      <c r="A2998" s="4" t="s">
        <v>49</v>
      </c>
      <c r="B2998" s="4" t="s">
        <v>50</v>
      </c>
      <c r="C2998" s="25" t="n">
        <v>46203</v>
      </c>
      <c r="D2998" s="4" t="s">
        <v>156</v>
      </c>
      <c r="E2998" s="4" t="s">
        <v>695</v>
      </c>
      <c r="F2998" s="4" t="s">
        <v>66</v>
      </c>
      <c r="G2998" s="4" t="s">
        <v>558</v>
      </c>
      <c r="H2998" s="5" t="n">
        <v>1250</v>
      </c>
      <c r="I2998" s="25" t="n">
        <v>46232</v>
      </c>
      <c r="J2998" s="4" t="s">
        <v>612</v>
      </c>
      <c r="K2998" s="4" t="s">
        <v>5</v>
      </c>
      <c r="L2998" s="4" t="s">
        <v>421</v>
      </c>
      <c r="M2998" s="25" t="n">
        <v>46231</v>
      </c>
      <c r="N2998" s="25" t="n">
        <v>46232</v>
      </c>
      <c r="O2998" s="25" t="n">
        <v>46233</v>
      </c>
      <c r="P2998" s="25" t="n">
        <v>46233</v>
      </c>
      <c r="Q2998" s="6" t="n">
        <v>-0.00643500643500639</v>
      </c>
      <c r="R2998" s="6" t="n">
        <v>0.0214319359397079</v>
      </c>
      <c r="S2998" s="6" t="n">
        <v>-0.0175236338482822</v>
      </c>
      <c r="T2998" s="6" t="n">
        <v>-0.0025267043435806</v>
      </c>
      <c r="U2998" s="6" t="n">
        <v>0.0133612177455964</v>
      </c>
      <c r="V2998" s="6" t="n">
        <v>0.00178943901070139</v>
      </c>
      <c r="W2998" s="6" t="n">
        <v>-0.015887922089177</v>
      </c>
      <c r="X2998" s="6" t="n">
        <v>-0.00431614335428199</v>
      </c>
      <c r="Y2998" s="6" t="n">
        <v>-0.0237280736131972</v>
      </c>
      <c r="Z2998" s="6" t="n">
        <v>0.0212013692696166</v>
      </c>
      <c r="AA2998" s="6" t="n">
        <v>-0.00161401890707857</v>
      </c>
      <c r="AB2998" s="6" t="n">
        <v>-0.0175236338482822</v>
      </c>
      <c r="AC2998" s="6" t="n">
        <v>0.0175236338482822</v>
      </c>
      <c r="AD2998" s="6" t="n">
        <v>0.0402351856121743</v>
      </c>
      <c r="AE2998" s="7" t="n">
        <v>0.604584527220631</v>
      </c>
      <c r="AF2998" s="7" t="n">
        <v>3.1484122656559</v>
      </c>
      <c r="AG2998" s="26" t="n">
        <v>427.35</v>
      </c>
      <c r="AH2998" s="6" t="n">
        <v>0.00199296600234455</v>
      </c>
      <c r="AI2998" s="6" t="n">
        <v>0.00813871196036775</v>
      </c>
      <c r="AJ2998" s="6" t="n">
        <v>-0.0526490800266023</v>
      </c>
      <c r="AK2998" s="6" t="n">
        <v>-0.159083249668798</v>
      </c>
      <c r="AL2998" s="6" t="n">
        <v>-0.174932905219435</v>
      </c>
      <c r="AM2998" s="6" t="n">
        <v>0.00294520859786429</v>
      </c>
      <c r="AN2998" s="6" t="n">
        <v>0.00519350336250346</v>
      </c>
      <c r="AO2998" s="6" t="n">
        <v>-0.0347336306031449</v>
      </c>
      <c r="AP2998" s="6" t="n">
        <v>-0.0936399906125327</v>
      </c>
      <c r="AQ2998" s="6" t="n">
        <v>-0.0843338013592689</v>
      </c>
      <c r="AR2998" s="4" t="s">
        <v>422</v>
      </c>
      <c r="AS2998" s="4" t="s">
        <v>102</v>
      </c>
      <c r="AT2998" s="5" t="n">
        <v>3764.39</v>
      </c>
      <c r="AU2998" s="6" t="n">
        <v>0.105684107878211</v>
      </c>
      <c r="AV2998" s="6" t="n">
        <v>0.239093225192724</v>
      </c>
      <c r="AW2998" s="5" t="n">
        <v>741.39</v>
      </c>
      <c r="AX2998" s="6" t="n">
        <v>0.196948243938593</v>
      </c>
      <c r="AY2998" s="6" t="n">
        <v>0.000794827070726728</v>
      </c>
      <c r="AZ2998" s="5" t="n">
        <v>590.88</v>
      </c>
      <c r="BA2998" s="6" t="n">
        <v>0.149773306610107</v>
      </c>
      <c r="BB2998" s="6" t="n">
        <v>0.603038524145415</v>
      </c>
      <c r="BC2998" s="6" t="n">
        <v>0.156965670400782</v>
      </c>
      <c r="BD2998" s="7" t="n">
        <v>3.33</v>
      </c>
      <c r="BL2998" s="5" t="n">
        <v>75799.0695</v>
      </c>
      <c r="BM2998" s="5" t="n">
        <v>1895.03</v>
      </c>
      <c r="BN2998" s="26" t="n">
        <v>39.9988757433919</v>
      </c>
      <c r="BO2998" s="7" t="n">
        <v>6.63767562034131</v>
      </c>
      <c r="BP2998" s="6" t="n">
        <v>0.1659465546713</v>
      </c>
      <c r="BQ2998" s="7" t="n">
        <v>0.0930582020960601</v>
      </c>
      <c r="BR2998" s="26" t="n">
        <v>34.05</v>
      </c>
      <c r="BS2998" s="7" t="n">
        <v>8.28</v>
      </c>
      <c r="BT2998" s="4" t="s">
        <v>1443</v>
      </c>
      <c r="BU2998" s="5" t="n">
        <v>2578.62</v>
      </c>
      <c r="BV2998" s="5" t="n">
        <v>420.14</v>
      </c>
      <c r="BW2998" s="5" t="n">
        <v>2158.48</v>
      </c>
      <c r="BX2998" s="7" t="n">
        <v>1.36072779850451</v>
      </c>
      <c r="BY2998" s="5" t="n">
        <v>3</v>
      </c>
      <c r="BZ2998" s="6" t="n">
        <v>0.153913584899477</v>
      </c>
      <c r="CA2998" s="6" t="n">
        <v>0.115084539728147</v>
      </c>
      <c r="CB2998" s="4" t="s">
        <v>511</v>
      </c>
      <c r="CC2998" s="26" t="n">
        <v>54.6801975644384</v>
      </c>
      <c r="CD2998" s="6" t="n">
        <v>-0.268494308268457</v>
      </c>
      <c r="CE2998" s="25" t="n">
        <v>46259</v>
      </c>
      <c r="CF2998" s="6" t="n">
        <v>0.282913852184732</v>
      </c>
      <c r="CG2998" s="6" t="n">
        <v>0.283337502350751</v>
      </c>
      <c r="CH2998" s="6" t="n">
        <v>0.226255434038397</v>
      </c>
      <c r="CI2998" s="6" t="n">
        <v>-0.201463159090359</v>
      </c>
      <c r="CJ2998" s="6" t="n">
        <v>0.0620244408577358</v>
      </c>
      <c r="CK2998" s="7" t="n">
        <v>0.282527881040891</v>
      </c>
      <c r="CL2998" s="6" t="n">
        <v>-0.124504201680672</v>
      </c>
      <c r="CM2998" s="4" t="s">
        <v>504</v>
      </c>
    </row>
    <row r="2999" customFormat="false" ht="15" hidden="false" customHeight="false" outlineLevel="0" collapsed="false">
      <c r="A2999" s="4" t="s">
        <v>49</v>
      </c>
      <c r="B2999" s="4" t="s">
        <v>50</v>
      </c>
      <c r="C2999" s="25" t="n">
        <v>46203</v>
      </c>
      <c r="D2999" s="4" t="s">
        <v>163</v>
      </c>
      <c r="E2999" s="4" t="s">
        <v>844</v>
      </c>
      <c r="F2999" s="4" t="s">
        <v>67</v>
      </c>
      <c r="G2999" s="4" t="s">
        <v>568</v>
      </c>
      <c r="H2999" s="5" t="n">
        <v>100</v>
      </c>
      <c r="I2999" s="25" t="n">
        <v>46232</v>
      </c>
      <c r="J2999" s="4" t="s">
        <v>956</v>
      </c>
      <c r="K2999" s="4" t="s">
        <v>5</v>
      </c>
      <c r="L2999" s="4" t="s">
        <v>421</v>
      </c>
      <c r="M2999" s="25" t="n">
        <v>46231</v>
      </c>
      <c r="N2999" s="25" t="n">
        <v>46232</v>
      </c>
      <c r="O2999" s="25" t="n">
        <v>46233</v>
      </c>
      <c r="P2999" s="25" t="n">
        <v>46233</v>
      </c>
      <c r="Q2999" s="6" t="n">
        <v>0.00855910933779525</v>
      </c>
      <c r="R2999" s="6" t="n">
        <v>-0.00727411944869827</v>
      </c>
      <c r="S2999" s="6" t="n">
        <v>0.017161588893174</v>
      </c>
      <c r="T2999" s="6" t="n">
        <v>0.018446578782271</v>
      </c>
      <c r="U2999" s="6" t="n">
        <v>0.0133612177455964</v>
      </c>
      <c r="V2999" s="6" t="n">
        <v>0.0225293383347094</v>
      </c>
      <c r="W2999" s="6" t="n">
        <v>0.00508536103667456</v>
      </c>
      <c r="X2999" s="6" t="n">
        <v>-0.00408275955243842</v>
      </c>
      <c r="Y2999" s="6" t="n">
        <v>0.0145475815487633</v>
      </c>
      <c r="Z2999" s="6" t="n">
        <v>0.00389899723350762</v>
      </c>
      <c r="AA2999" s="6" t="n">
        <v>0.0116338861036123</v>
      </c>
      <c r="AB2999" s="6" t="n">
        <v>0.017161588893174</v>
      </c>
      <c r="AC2999" s="6" t="n">
        <v>0.017161588893174</v>
      </c>
      <c r="AD2999" s="6" t="n">
        <v>0.0257102455328448</v>
      </c>
      <c r="AE2999" s="7" t="n">
        <v>0.9125</v>
      </c>
      <c r="AF2999" s="7" t="n">
        <v>2.85318158386018</v>
      </c>
      <c r="AG2999" s="26" t="n">
        <v>7769.5</v>
      </c>
      <c r="AH2999" s="6" t="n">
        <v>0.0272360679579558</v>
      </c>
      <c r="AI2999" s="6" t="n">
        <v>0.0225717294024741</v>
      </c>
      <c r="AJ2999" s="6" t="n">
        <v>0.0925261899739855</v>
      </c>
      <c r="AK2999" s="6" t="n">
        <v>0.0967790306354273</v>
      </c>
      <c r="AL2999" s="6" t="n">
        <v>0.427323186292057</v>
      </c>
      <c r="AM2999" s="6" t="n">
        <v>0.0250447127725626</v>
      </c>
      <c r="AN2999" s="6" t="n">
        <v>-0.0024729833700885</v>
      </c>
      <c r="AO2999" s="6" t="n">
        <v>0.00695102685624005</v>
      </c>
      <c r="AP2999" s="6" t="n">
        <v>0.0236966824644549</v>
      </c>
      <c r="AQ2999" s="6" t="n">
        <v>0.0330028717177187</v>
      </c>
      <c r="AR2999" s="4" t="s">
        <v>422</v>
      </c>
      <c r="AS2999" s="4" t="s">
        <v>102</v>
      </c>
      <c r="AT2999" s="5" t="n">
        <v>6632.42</v>
      </c>
      <c r="AU2999" s="6" t="n">
        <v>0.315476096028434</v>
      </c>
      <c r="AV2999" s="6" t="n">
        <v>0.0908424052933428</v>
      </c>
      <c r="AW2999" s="5" t="n">
        <v>1590.62</v>
      </c>
      <c r="AX2999" s="6" t="n">
        <v>0.239824980927022</v>
      </c>
      <c r="AY2999" s="6" t="n">
        <v>0.00126524876574766</v>
      </c>
      <c r="AZ2999" s="5" t="n">
        <v>1462.51</v>
      </c>
      <c r="BA2999" s="6" t="n">
        <v>0.213479696652893</v>
      </c>
      <c r="BB2999" s="6" t="n">
        <v>-0.0377907167998948</v>
      </c>
      <c r="BC2999" s="6" t="n">
        <v>0.22050925604832</v>
      </c>
      <c r="BD2999" s="7" t="n">
        <v>53.3</v>
      </c>
      <c r="BL2999" s="5" t="n">
        <v>213117.385</v>
      </c>
      <c r="BM2999" s="5" t="n">
        <v>5515.23</v>
      </c>
      <c r="BN2999" s="26" t="n">
        <v>38.6416133144039</v>
      </c>
      <c r="BO2999" s="7" t="n">
        <v>8.49068172899365</v>
      </c>
      <c r="BP2999" s="6" t="n">
        <v>0.219728965763153</v>
      </c>
      <c r="BQ2999" s="7" t="n">
        <v>0.0127094857998857</v>
      </c>
      <c r="BR2999" s="26" t="n">
        <v>31.38</v>
      </c>
      <c r="BS2999" s="7" t="n">
        <v>4.34</v>
      </c>
      <c r="BT2999" s="4" t="s">
        <v>1443</v>
      </c>
      <c r="BU2999" s="5" t="n">
        <v>4804.84</v>
      </c>
      <c r="BV2999" s="5" t="n">
        <v>1275.26</v>
      </c>
      <c r="BW2999" s="5" t="n">
        <v>3529.58</v>
      </c>
      <c r="BX2999" s="7" t="n">
        <v>0.871194854974317</v>
      </c>
      <c r="BY2999" s="5" t="n">
        <v>3</v>
      </c>
      <c r="BZ2999" s="6" t="n">
        <v>0.278027788326566</v>
      </c>
      <c r="CA2999" s="6" t="n">
        <v>0.00775688546320374</v>
      </c>
      <c r="CB2999" s="4" t="s">
        <v>511</v>
      </c>
      <c r="CC2999" s="26" t="n">
        <v>29.873300861746</v>
      </c>
      <c r="CD2999" s="6" t="n">
        <v>0.293516692153901</v>
      </c>
      <c r="CE2999" s="25" t="n">
        <v>46259</v>
      </c>
      <c r="CF2999" s="6" t="n">
        <v>0.256052839129325</v>
      </c>
      <c r="CG2999" s="6" t="n">
        <v>0.300383503096458</v>
      </c>
      <c r="CH2999" s="6" t="n">
        <v>0.237233104823064</v>
      </c>
      <c r="CI2999" s="6" t="n">
        <v>-0.210232578095725</v>
      </c>
      <c r="CJ2999" s="6" t="n">
        <v>0.0657475253888675</v>
      </c>
      <c r="CK2999" s="7" t="n">
        <v>0.261022582852675</v>
      </c>
      <c r="CL2999" s="6" t="n">
        <v>0.0154212871800187</v>
      </c>
      <c r="CM2999" s="4" t="s">
        <v>504</v>
      </c>
    </row>
    <row r="3000" customFormat="false" ht="15" hidden="false" customHeight="false" outlineLevel="0" collapsed="false">
      <c r="A3000" s="4" t="s">
        <v>49</v>
      </c>
      <c r="B3000" s="4" t="s">
        <v>50</v>
      </c>
      <c r="C3000" s="25" t="n">
        <v>46203</v>
      </c>
      <c r="D3000" s="4" t="s">
        <v>167</v>
      </c>
      <c r="E3000" s="4" t="s">
        <v>1206</v>
      </c>
      <c r="G3000" s="4" t="s">
        <v>427</v>
      </c>
      <c r="H3000" s="5" t="n">
        <v>25</v>
      </c>
      <c r="I3000" s="25" t="n">
        <v>46232</v>
      </c>
      <c r="J3000" s="4" t="s">
        <v>1157</v>
      </c>
      <c r="K3000" s="4" t="s">
        <v>5</v>
      </c>
      <c r="L3000" s="4" t="s">
        <v>421</v>
      </c>
      <c r="M3000" s="25" t="n">
        <v>46231</v>
      </c>
      <c r="N3000" s="25" t="n">
        <v>46232</v>
      </c>
      <c r="O3000" s="25" t="n">
        <v>46233</v>
      </c>
      <c r="P3000" s="25" t="n">
        <v>46233</v>
      </c>
      <c r="Q3000" s="6" t="n">
        <v>-0.00411165160991434</v>
      </c>
      <c r="R3000" s="6" t="n">
        <v>0.00796650578589286</v>
      </c>
      <c r="S3000" s="6" t="n">
        <v>0.0163839852313372</v>
      </c>
      <c r="T3000" s="6" t="n">
        <v>0.0202388394073158</v>
      </c>
      <c r="U3000" s="6" t="n">
        <v>0.0133612177455964</v>
      </c>
      <c r="V3000" s="6" t="n">
        <v>0.0086742039067581</v>
      </c>
      <c r="W3000" s="6" t="n">
        <v>0.00687762166171935</v>
      </c>
      <c r="X3000" s="6" t="n">
        <v>0.0115646355005576</v>
      </c>
      <c r="AA3000" s="6" t="n">
        <v>-0.000403830621899193</v>
      </c>
      <c r="AB3000" s="6" t="n">
        <v>0.0163839852313372</v>
      </c>
      <c r="AC3000" s="6" t="n">
        <v>0.0163839852313372</v>
      </c>
      <c r="AD3000" s="6" t="n">
        <v>0.0388254297911619</v>
      </c>
      <c r="AE3000" s="7" t="n">
        <v>0.573551263001486</v>
      </c>
      <c r="AF3000" s="7" t="n">
        <v>2.07356823617027</v>
      </c>
      <c r="AG3000" s="26" t="n">
        <v>17268</v>
      </c>
      <c r="AH3000" s="6" t="n">
        <v>-0.0358458961474037</v>
      </c>
      <c r="AI3000" s="6" t="n">
        <v>-0.0610624762111904</v>
      </c>
      <c r="AJ3000" s="6" t="n">
        <v>-0.151324519585198</v>
      </c>
      <c r="AK3000" s="6" t="n">
        <v>-0.17157531755809</v>
      </c>
      <c r="AL3000" s="6" t="n">
        <v>0.0621404501068132</v>
      </c>
      <c r="AM3000" s="6" t="n">
        <v>0.00170461674245126</v>
      </c>
      <c r="AN3000" s="6" t="n">
        <v>-0.0627670929536417</v>
      </c>
      <c r="AO3000" s="6" t="n">
        <v>0.0608468611647177</v>
      </c>
      <c r="AP3000" s="6" t="n">
        <v>-0.0137927119990922</v>
      </c>
      <c r="AQ3000" s="6" t="n">
        <v>-0.00448652274582839</v>
      </c>
      <c r="AR3000" s="4" t="s">
        <v>422</v>
      </c>
      <c r="AS3000" s="4" t="s">
        <v>102</v>
      </c>
      <c r="AT3000" s="5" t="n">
        <v>2440.01</v>
      </c>
      <c r="AU3000" s="6" t="n">
        <v>0.0621438676678638</v>
      </c>
      <c r="AV3000" s="6" t="n">
        <v>-0.0430732908731528</v>
      </c>
      <c r="AW3000" s="5" t="n">
        <v>327.79</v>
      </c>
      <c r="AX3000" s="6" t="n">
        <v>0.13433961336224</v>
      </c>
      <c r="AY3000" s="6" t="n">
        <v>-0.0101940682135568</v>
      </c>
      <c r="AZ3000" s="5" t="n">
        <v>216.56</v>
      </c>
      <c r="BA3000" s="6" t="n">
        <v>0.228151760902853</v>
      </c>
      <c r="BB3000" s="6" t="n">
        <v>-0.222461582651156</v>
      </c>
      <c r="BC3000" s="6" t="n">
        <v>0.0887537346158417</v>
      </c>
      <c r="BD3000" s="7" t="n">
        <v>164.36</v>
      </c>
      <c r="BL3000" s="5" t="n">
        <v>22759.224</v>
      </c>
      <c r="BM3000" s="5" t="n">
        <v>1211.63</v>
      </c>
      <c r="BN3000" s="26" t="n">
        <v>18.7839720046549</v>
      </c>
      <c r="BO3000" s="7" t="n">
        <v>5.42616233743011</v>
      </c>
      <c r="BP3000" s="6" t="n">
        <v>0.288871934864759</v>
      </c>
      <c r="BQ3000" s="7" t="n">
        <v>0</v>
      </c>
      <c r="BR3000" s="26" t="n">
        <v>22.9</v>
      </c>
      <c r="BS3000" s="7" t="n">
        <v>3.32</v>
      </c>
      <c r="BT3000" s="4" t="s">
        <v>1443</v>
      </c>
      <c r="BU3000" s="5" t="n">
        <v>1297.09</v>
      </c>
      <c r="BV3000" s="5" t="n">
        <v>539.62</v>
      </c>
      <c r="BW3000" s="5" t="n">
        <v>757.47</v>
      </c>
      <c r="BX3000" s="7" t="n">
        <v>1.0705330835321</v>
      </c>
      <c r="BY3000" s="5" t="n">
        <v>0</v>
      </c>
      <c r="CE3000" s="25" t="n">
        <v>46259</v>
      </c>
      <c r="CF3000" s="6" t="n">
        <v>0.45937110317247</v>
      </c>
      <c r="CG3000" s="6" t="n">
        <v>0.499891551235598</v>
      </c>
      <c r="CH3000" s="6" t="n">
        <v>0.408517567726318</v>
      </c>
      <c r="CI3000" s="6" t="n">
        <v>-0.182787613200159</v>
      </c>
      <c r="CJ3000" s="6" t="n">
        <v>0.109781354563286</v>
      </c>
      <c r="CK3000" s="7" t="n">
        <v>0.149241966420557</v>
      </c>
      <c r="CL3000" s="6" t="n">
        <v>-0.0738505323609382</v>
      </c>
      <c r="CM3000" s="4" t="s">
        <v>504</v>
      </c>
    </row>
    <row r="3001" customFormat="false" ht="15" hidden="false" customHeight="false" outlineLevel="0" collapsed="false">
      <c r="A3001" s="4" t="s">
        <v>49</v>
      </c>
      <c r="B3001" s="4" t="s">
        <v>50</v>
      </c>
      <c r="C3001" s="25" t="n">
        <v>46203</v>
      </c>
      <c r="D3001" s="4" t="s">
        <v>216</v>
      </c>
      <c r="E3001" s="4" t="s">
        <v>670</v>
      </c>
      <c r="G3001" s="4" t="s">
        <v>427</v>
      </c>
      <c r="H3001" s="5" t="n">
        <v>775</v>
      </c>
      <c r="I3001" s="25" t="n">
        <v>46232</v>
      </c>
      <c r="J3001" s="4" t="s">
        <v>623</v>
      </c>
      <c r="K3001" s="4" t="s">
        <v>6</v>
      </c>
      <c r="L3001" s="4" t="s">
        <v>421</v>
      </c>
      <c r="M3001" s="25" t="n">
        <v>46231</v>
      </c>
      <c r="N3001" s="25" t="n">
        <v>46232</v>
      </c>
      <c r="O3001" s="25" t="n">
        <v>46233</v>
      </c>
      <c r="P3001" s="25" t="n">
        <v>46232</v>
      </c>
      <c r="Q3001" s="6" t="n">
        <v>0.0294771018455229</v>
      </c>
      <c r="R3001" s="6" t="n">
        <v>0.0602539629844801</v>
      </c>
      <c r="S3001" s="6" t="n">
        <v>-0.0767123287671233</v>
      </c>
      <c r="T3001" s="6" t="n">
        <v>0.0130187360628796</v>
      </c>
      <c r="U3001" s="6" t="n">
        <v>0.0133612177455964</v>
      </c>
      <c r="V3001" s="6" t="n">
        <v>0.0086742039067581</v>
      </c>
      <c r="W3001" s="6" t="n">
        <v>-0.000342481682716778</v>
      </c>
      <c r="X3001" s="6" t="n">
        <v>0.00434453215612152</v>
      </c>
      <c r="AA3001" s="6" t="n">
        <v>0.0125321603452568</v>
      </c>
      <c r="AB3001" s="6" t="n">
        <v>0.0602539629844801</v>
      </c>
      <c r="AC3001" s="6" t="n">
        <v>0.0602539629844801</v>
      </c>
      <c r="AD3001" s="6" t="n">
        <v>0.0929537720972695</v>
      </c>
      <c r="AE3001" s="7" t="n">
        <v>0.573214285714286</v>
      </c>
      <c r="AF3001" s="7" t="n">
        <v>5.47315209500293</v>
      </c>
      <c r="AG3001" s="26" t="n">
        <v>585.2</v>
      </c>
      <c r="AH3001" s="6" t="n">
        <v>0.0427655024946541</v>
      </c>
      <c r="AI3001" s="6" t="n">
        <v>-0.211957985456505</v>
      </c>
      <c r="AJ3001" s="6" t="n">
        <v>-0.175310033821872</v>
      </c>
      <c r="AK3001" s="6" t="n">
        <v>-0.471072894388117</v>
      </c>
      <c r="AL3001" s="6" t="n">
        <v>-0.517039475163149</v>
      </c>
      <c r="AM3001" s="6" t="n">
        <v>0.00170461674245126</v>
      </c>
      <c r="AN3001" s="6" t="n">
        <v>-0.213662602198956</v>
      </c>
      <c r="AO3001" s="6" t="n">
        <v>0.056379821958457</v>
      </c>
      <c r="AP3001" s="6" t="n">
        <v>-0.00296735905044487</v>
      </c>
      <c r="AQ3001" s="6" t="n">
        <v>0.00633883020281889</v>
      </c>
      <c r="AR3001" s="4" t="s">
        <v>422</v>
      </c>
      <c r="AS3001" s="4" t="s">
        <v>102</v>
      </c>
      <c r="AT3001" s="5" t="n">
        <v>1674.994</v>
      </c>
      <c r="AU3001" s="6" t="n">
        <v>0.088534216814697</v>
      </c>
      <c r="AV3001" s="6" t="n">
        <v>-0.0210438340151958</v>
      </c>
      <c r="AW3001" s="5" t="n">
        <v>271.495</v>
      </c>
      <c r="AX3001" s="6" t="n">
        <v>0.162087147774858</v>
      </c>
      <c r="AY3001" s="6" t="n">
        <v>-0.0327943185477226</v>
      </c>
      <c r="AZ3001" s="5" t="n">
        <v>117.178</v>
      </c>
      <c r="BA3001" s="6" t="n">
        <v>-0.318332276511207</v>
      </c>
      <c r="BB3001" s="6" t="n">
        <v>-0.281332605535759</v>
      </c>
      <c r="BC3001" s="6" t="n">
        <v>0.0699572655185631</v>
      </c>
      <c r="BD3001" s="7" t="n">
        <v>4.3</v>
      </c>
      <c r="BL3001" s="5" t="n">
        <v>15930.72404</v>
      </c>
      <c r="BM3001" s="5" t="n">
        <v>637.339</v>
      </c>
      <c r="BN3001" s="26" t="n">
        <v>24.9956836785447</v>
      </c>
      <c r="BO3001" s="7" t="n">
        <v>4.49904545495624</v>
      </c>
      <c r="BP3001" s="6" t="n">
        <v>0.17999289448594</v>
      </c>
      <c r="BQ3001" s="7" t="n">
        <v>0.13052343577022</v>
      </c>
      <c r="BR3001" s="26" t="n">
        <v>22.9</v>
      </c>
      <c r="BS3001" s="7" t="n">
        <v>3.32</v>
      </c>
      <c r="BT3001" s="4" t="s">
        <v>1443</v>
      </c>
      <c r="BU3001" s="5" t="n">
        <v>1194.773</v>
      </c>
      <c r="BV3001" s="5" t="n">
        <v>142.572</v>
      </c>
      <c r="BW3001" s="5" t="n">
        <v>1052.201</v>
      </c>
      <c r="BX3001" s="7" t="n">
        <v>1.87462716074177</v>
      </c>
      <c r="BY3001" s="5" t="n">
        <v>0</v>
      </c>
      <c r="CE3001" s="25" t="n">
        <v>46259</v>
      </c>
      <c r="CF3001" s="6" t="n">
        <v>0.398546319866274</v>
      </c>
      <c r="CG3001" s="6" t="n">
        <v>0.428942143622134</v>
      </c>
      <c r="CH3001" s="6" t="n">
        <v>0.376404633689951</v>
      </c>
      <c r="CI3001" s="6" t="n">
        <v>-0.122481576392886</v>
      </c>
      <c r="CJ3001" s="6" t="n">
        <v>0.0961905552327994</v>
      </c>
      <c r="CK3001" s="7" t="n">
        <v>0.626402070750647</v>
      </c>
      <c r="CL3001" s="6" t="n">
        <v>0.156081030886597</v>
      </c>
      <c r="CM3001" s="4" t="s">
        <v>504</v>
      </c>
    </row>
    <row r="3002" customFormat="false" ht="15" hidden="false" customHeight="false" outlineLevel="0" collapsed="false">
      <c r="A3002" s="4" t="s">
        <v>49</v>
      </c>
      <c r="B3002" s="4" t="s">
        <v>50</v>
      </c>
      <c r="C3002" s="25" t="n">
        <v>46203</v>
      </c>
      <c r="D3002" s="4" t="s">
        <v>268</v>
      </c>
      <c r="E3002" s="4" t="s">
        <v>857</v>
      </c>
      <c r="F3002" s="4" t="s">
        <v>60</v>
      </c>
      <c r="G3002" s="4" t="s">
        <v>596</v>
      </c>
      <c r="H3002" s="5" t="n">
        <v>450</v>
      </c>
      <c r="I3002" s="25" t="n">
        <v>46232</v>
      </c>
      <c r="J3002" s="4" t="s">
        <v>1007</v>
      </c>
      <c r="K3002" s="4" t="s">
        <v>5</v>
      </c>
      <c r="L3002" s="4" t="s">
        <v>421</v>
      </c>
      <c r="M3002" s="25" t="n">
        <v>46231</v>
      </c>
      <c r="N3002" s="25" t="n">
        <v>46232</v>
      </c>
      <c r="O3002" s="25" t="n">
        <v>46233</v>
      </c>
      <c r="P3002" s="25" t="n">
        <v>46233</v>
      </c>
      <c r="Q3002" s="6" t="n">
        <v>0.0229235072358021</v>
      </c>
      <c r="R3002" s="6" t="n">
        <v>-0.00552814599060802</v>
      </c>
      <c r="S3002" s="6" t="n">
        <v>-0.0467423789599523</v>
      </c>
      <c r="T3002" s="6" t="n">
        <v>-0.0293470177147582</v>
      </c>
      <c r="U3002" s="6" t="n">
        <v>0.0133612177455964</v>
      </c>
      <c r="V3002" s="6" t="n">
        <v>0.00469494200726728</v>
      </c>
      <c r="W3002" s="6" t="n">
        <v>-0.0427082354603546</v>
      </c>
      <c r="X3002" s="6" t="n">
        <v>-0.0340419597220255</v>
      </c>
      <c r="Y3002" s="6" t="n">
        <v>-0.0167932459044465</v>
      </c>
      <c r="Z3002" s="6" t="n">
        <v>-0.0125537718103117</v>
      </c>
      <c r="AA3002" s="6" t="n">
        <v>-0.0393903167961746</v>
      </c>
      <c r="AB3002" s="6" t="n">
        <v>-0.0467423789599523</v>
      </c>
      <c r="AC3002" s="6" t="n">
        <v>0.0467423789599523</v>
      </c>
      <c r="AD3002" s="6" t="n">
        <v>0.0251643753735805</v>
      </c>
      <c r="AE3002" s="7" t="n">
        <v>0.123515439429929</v>
      </c>
      <c r="AF3002" s="7" t="n">
        <v>1.16210915041188</v>
      </c>
      <c r="AG3002" s="26" t="n">
        <v>1644.6</v>
      </c>
      <c r="AH3002" s="6" t="n">
        <v>-0.0146785692888383</v>
      </c>
      <c r="AI3002" s="6" t="n">
        <v>0.0567371329435193</v>
      </c>
      <c r="AJ3002" s="6" t="n">
        <v>0.197640547625983</v>
      </c>
      <c r="AK3002" s="6" t="n">
        <v>0.063931588765259</v>
      </c>
      <c r="AL3002" s="6" t="n">
        <v>-0.101072726763143</v>
      </c>
      <c r="AM3002" s="6" t="n">
        <v>-0.0167908672903124</v>
      </c>
      <c r="AN3002" s="6" t="n">
        <v>0.0735280002338318</v>
      </c>
      <c r="AO3002" s="6" t="n">
        <v>-0.0105342362678704</v>
      </c>
      <c r="AP3002" s="6" t="n">
        <v>0.0176824680210683</v>
      </c>
      <c r="AQ3002" s="6" t="n">
        <v>0.0269886572743321</v>
      </c>
      <c r="AR3002" s="4" t="s">
        <v>422</v>
      </c>
      <c r="AS3002" s="4" t="s">
        <v>102</v>
      </c>
      <c r="AT3002" s="5" t="n">
        <v>2675.1</v>
      </c>
      <c r="AU3002" s="6" t="n">
        <v>0.159407099206865</v>
      </c>
      <c r="AV3002" s="6" t="n">
        <v>-0.343340370170357</v>
      </c>
      <c r="AW3002" s="5" t="n">
        <v>859.6</v>
      </c>
      <c r="AX3002" s="6" t="n">
        <v>0.321333781914695</v>
      </c>
      <c r="AY3002" s="6" t="n">
        <v>-0.0660454058805637</v>
      </c>
      <c r="AZ3002" s="5" t="n">
        <v>235.9</v>
      </c>
      <c r="BA3002" s="6" t="n">
        <v>-0.193504273504274</v>
      </c>
      <c r="BB3002" s="6" t="n">
        <v>-0.0567772890843662</v>
      </c>
      <c r="BC3002" s="6" t="n">
        <v>0.0881836193039513</v>
      </c>
      <c r="BD3002" s="7" t="n">
        <v>5.48</v>
      </c>
      <c r="BL3002" s="5" t="n">
        <v>70832.922</v>
      </c>
      <c r="BM3002" s="5" t="n">
        <v>1195.5</v>
      </c>
      <c r="BN3002" s="26" t="n">
        <v>59.2496210790464</v>
      </c>
      <c r="BO3002" s="7" t="n">
        <v>4.35281492542817</v>
      </c>
      <c r="BP3002" s="6" t="n">
        <v>0.073465700643401</v>
      </c>
      <c r="BQ3002" s="7" t="n">
        <v>0.920923744384836</v>
      </c>
      <c r="BR3002" s="26" t="n">
        <v>23.04</v>
      </c>
      <c r="BS3002" s="7" t="n">
        <v>2.81</v>
      </c>
      <c r="BT3002" s="4" t="s">
        <v>1443</v>
      </c>
      <c r="BU3002" s="5" t="n">
        <v>3223.2</v>
      </c>
      <c r="BV3002" s="5" t="n">
        <v>0</v>
      </c>
      <c r="BW3002" s="5" t="n">
        <v>3223.2</v>
      </c>
      <c r="BX3002" s="7" t="n">
        <v>2.6961104140527</v>
      </c>
      <c r="BY3002" s="5" t="n">
        <v>5</v>
      </c>
      <c r="BZ3002" s="6" t="n">
        <v>0.127975426273627</v>
      </c>
      <c r="CA3002" s="6" t="n">
        <v>0.040948247603813</v>
      </c>
      <c r="CB3002" s="4" t="s">
        <v>658</v>
      </c>
      <c r="CC3002" s="26" t="n">
        <v>35.7471959899521</v>
      </c>
      <c r="CD3002" s="6" t="n">
        <v>0.657462059281529</v>
      </c>
      <c r="CE3002" s="25" t="n">
        <v>46259</v>
      </c>
      <c r="CF3002" s="6" t="n">
        <v>0.386994332562853</v>
      </c>
      <c r="CG3002" s="6" t="n">
        <v>0.378782057095785</v>
      </c>
      <c r="CH3002" s="6" t="n">
        <v>0.331648596644495</v>
      </c>
      <c r="CI3002" s="6" t="n">
        <v>-0.124434248054604</v>
      </c>
      <c r="CJ3002" s="6" t="n">
        <v>0.082934847579199</v>
      </c>
      <c r="CK3002" s="7" t="n">
        <v>0.563603603603605</v>
      </c>
      <c r="CL3002" s="6" t="n">
        <v>-0.178540352328748</v>
      </c>
      <c r="CM3002" s="4" t="s">
        <v>504</v>
      </c>
    </row>
    <row r="3003" customFormat="false" ht="15" hidden="false" customHeight="false" outlineLevel="0" collapsed="false">
      <c r="A3003" s="4" t="s">
        <v>49</v>
      </c>
      <c r="B3003" s="4" t="s">
        <v>50</v>
      </c>
      <c r="C3003" s="25" t="n">
        <v>46203</v>
      </c>
      <c r="D3003" s="4" t="s">
        <v>311</v>
      </c>
      <c r="E3003" s="4" t="s">
        <v>1315</v>
      </c>
      <c r="G3003" s="4" t="s">
        <v>427</v>
      </c>
      <c r="H3003" s="5" t="n">
        <v>175</v>
      </c>
      <c r="I3003" s="25" t="n">
        <v>46232</v>
      </c>
      <c r="J3003" s="4" t="s">
        <v>1165</v>
      </c>
      <c r="K3003" s="4" t="s">
        <v>5</v>
      </c>
      <c r="L3003" s="4" t="s">
        <v>421</v>
      </c>
      <c r="M3003" s="25" t="n">
        <v>46231</v>
      </c>
      <c r="N3003" s="25" t="n">
        <v>46232</v>
      </c>
      <c r="O3003" s="25" t="n">
        <v>46233</v>
      </c>
      <c r="P3003" s="25" t="n">
        <v>46233</v>
      </c>
      <c r="Q3003" s="6" t="n">
        <v>-0.017181002407529</v>
      </c>
      <c r="R3003" s="6" t="n">
        <v>0.0155513491444901</v>
      </c>
      <c r="S3003" s="6" t="n">
        <v>-0.0406768511073751</v>
      </c>
      <c r="T3003" s="6" t="n">
        <v>-0.0423065043704139</v>
      </c>
      <c r="U3003" s="6" t="n">
        <v>0.0133612177455964</v>
      </c>
      <c r="V3003" s="6" t="n">
        <v>0.0086742039067581</v>
      </c>
      <c r="W3003" s="6" t="n">
        <v>-0.0556677221160103</v>
      </c>
      <c r="X3003" s="6" t="n">
        <v>-0.0509807082771721</v>
      </c>
      <c r="AA3003" s="6" t="n">
        <v>-0.040274833710986</v>
      </c>
      <c r="AB3003" s="6" t="n">
        <v>-0.0406768511073751</v>
      </c>
      <c r="AC3003" s="6" t="n">
        <v>0.0406768511073751</v>
      </c>
      <c r="AD3003" s="6" t="n">
        <v>0.032526862071486</v>
      </c>
      <c r="AE3003" s="7" t="n">
        <v>0.717977528089889</v>
      </c>
      <c r="AF3003" s="7" t="n">
        <v>7.13958539227636</v>
      </c>
      <c r="AG3003" s="26" t="n">
        <v>2741.4</v>
      </c>
      <c r="AH3003" s="6" t="n">
        <v>-0.0300049536480079</v>
      </c>
      <c r="AI3003" s="6" t="n">
        <v>-0.0890542965375157</v>
      </c>
      <c r="AJ3003" s="6" t="n">
        <v>-0.170705145657501</v>
      </c>
      <c r="AK3003" s="6" t="n">
        <v>0.127441006762492</v>
      </c>
      <c r="AL3003" s="6" t="n">
        <v>-0.0754405940059771</v>
      </c>
      <c r="AM3003" s="6" t="n">
        <v>0.00170461674245126</v>
      </c>
      <c r="AN3003" s="6" t="n">
        <v>-0.090758913279967</v>
      </c>
      <c r="AO3003" s="6" t="n">
        <v>0.0137148081831691</v>
      </c>
      <c r="AP3003" s="6" t="n">
        <v>-0.000342870204579127</v>
      </c>
      <c r="AQ3003" s="6" t="n">
        <v>0.00896331904868464</v>
      </c>
      <c r="AR3003" s="4" t="s">
        <v>422</v>
      </c>
      <c r="AS3003" s="4" t="s">
        <v>102</v>
      </c>
      <c r="AT3003" s="5" t="n">
        <v>7931.79</v>
      </c>
      <c r="AU3003" s="6" t="n">
        <v>0.792158758922055</v>
      </c>
      <c r="AV3003" s="6" t="n">
        <v>-0.0646749801008225</v>
      </c>
      <c r="AW3003" s="5" t="n">
        <v>1439.92</v>
      </c>
      <c r="AX3003" s="6" t="n">
        <v>0.181537836982573</v>
      </c>
      <c r="AY3003" s="6" t="n">
        <v>-0.0438029465540747</v>
      </c>
      <c r="AZ3003" s="5" t="n">
        <v>850.22</v>
      </c>
      <c r="BA3003" s="6" t="n">
        <v>0.14092860976919</v>
      </c>
      <c r="BB3003" s="6" t="n">
        <v>-0.198737159551409</v>
      </c>
      <c r="BC3003" s="6" t="n">
        <v>0.107191441024031</v>
      </c>
      <c r="BD3003" s="7" t="n">
        <v>29.56</v>
      </c>
      <c r="BL3003" s="5" t="n">
        <v>78856.371</v>
      </c>
      <c r="BM3003" s="5" t="n">
        <v>2658.37</v>
      </c>
      <c r="BN3003" s="26" t="n">
        <v>29.6634294699384</v>
      </c>
      <c r="BO3003" s="7" t="n">
        <v>5.4619736738208</v>
      </c>
      <c r="BP3003" s="6" t="n">
        <v>0.184131564401753</v>
      </c>
      <c r="BQ3003" s="7" t="n">
        <v>0.172575419017631</v>
      </c>
      <c r="BR3003" s="26" t="n">
        <v>22.9</v>
      </c>
      <c r="BS3003" s="7" t="n">
        <v>3.32</v>
      </c>
      <c r="BT3003" s="4" t="s">
        <v>1443</v>
      </c>
      <c r="BU3003" s="5" t="n">
        <v>1626.95</v>
      </c>
      <c r="BV3003" s="5" t="n">
        <v>4881.77</v>
      </c>
      <c r="BW3003" s="5" t="n">
        <v>-3254.82</v>
      </c>
      <c r="BX3003" s="7" t="n">
        <v>0.438377387977259</v>
      </c>
      <c r="BY3003" s="5" t="n">
        <v>0</v>
      </c>
      <c r="CE3003" s="25" t="n">
        <v>46259</v>
      </c>
      <c r="CF3003" s="6" t="n">
        <v>0.34514302321868</v>
      </c>
      <c r="CG3003" s="6" t="n">
        <v>0.407968768935744</v>
      </c>
      <c r="CH3003" s="6" t="n">
        <v>0.32383206016412</v>
      </c>
      <c r="CI3003" s="6" t="n">
        <v>-0.2062332099369</v>
      </c>
      <c r="CJ3003" s="6" t="n">
        <v>0.0893575031064981</v>
      </c>
      <c r="CK3003" s="7" t="n">
        <v>0.455214723926379</v>
      </c>
      <c r="CL3003" s="6" t="n">
        <v>0.0293175574425573</v>
      </c>
      <c r="CM3003" s="4" t="s">
        <v>504</v>
      </c>
    </row>
    <row r="3004" customFormat="false" ht="15" hidden="false" customHeight="false" outlineLevel="0" collapsed="false">
      <c r="A3004" s="4" t="s">
        <v>49</v>
      </c>
      <c r="B3004" s="4" t="s">
        <v>50</v>
      </c>
      <c r="C3004" s="25" t="n">
        <v>46203</v>
      </c>
      <c r="D3004" s="4" t="s">
        <v>128</v>
      </c>
      <c r="E3004" s="4" t="s">
        <v>616</v>
      </c>
      <c r="F3004" s="4" t="s">
        <v>58</v>
      </c>
      <c r="G3004" s="4" t="s">
        <v>571</v>
      </c>
      <c r="H3004" s="5" t="n">
        <v>750</v>
      </c>
      <c r="I3004" s="25" t="n">
        <v>46233</v>
      </c>
      <c r="J3004" s="4" t="s">
        <v>640</v>
      </c>
      <c r="K3004" s="4" t="s">
        <v>6</v>
      </c>
      <c r="L3004" s="4" t="s">
        <v>421</v>
      </c>
      <c r="M3004" s="25" t="n">
        <v>46232</v>
      </c>
      <c r="N3004" s="25" t="n">
        <v>46233</v>
      </c>
      <c r="O3004" s="25" t="n">
        <v>46234</v>
      </c>
      <c r="P3004" s="25" t="n">
        <v>46233</v>
      </c>
      <c r="Q3004" s="6" t="n">
        <v>0.00572300648607405</v>
      </c>
      <c r="R3004" s="6" t="n">
        <v>-0.0008535660091048</v>
      </c>
      <c r="S3004" s="6" t="n">
        <v>0.0832463217845278</v>
      </c>
      <c r="T3004" s="6" t="n">
        <v>0.0881157622614971</v>
      </c>
      <c r="U3004" s="6" t="n">
        <v>0.0165355982662088</v>
      </c>
      <c r="V3004" s="6" t="n">
        <v>0.0217967746933379</v>
      </c>
      <c r="W3004" s="6" t="n">
        <v>0.0715801639952883</v>
      </c>
      <c r="X3004" s="6" t="n">
        <v>0.0663189875681592</v>
      </c>
      <c r="Y3004" s="6" t="n">
        <v>0.00345078258019288</v>
      </c>
      <c r="Z3004" s="6" t="n">
        <v>0.0846649796813042</v>
      </c>
      <c r="AA3004" s="6" t="n">
        <v>-0.00796661608497729</v>
      </c>
      <c r="AB3004" s="6" t="n">
        <v>-0.0008535660091048</v>
      </c>
      <c r="AC3004" s="6" t="n">
        <v>0.0008535660091048</v>
      </c>
      <c r="AD3004" s="6" t="n">
        <v>0.0312025796661609</v>
      </c>
      <c r="AE3004" s="7" t="n">
        <v>0.559270516717326</v>
      </c>
      <c r="AF3004" s="7" t="n">
        <v>1.19104533586008</v>
      </c>
      <c r="AG3004" s="26" t="n">
        <v>1048.4</v>
      </c>
      <c r="AH3004" s="6" t="n">
        <v>-0.0194537972315748</v>
      </c>
      <c r="AI3004" s="6" t="n">
        <v>0.0675627513874038</v>
      </c>
      <c r="AJ3004" s="6" t="n">
        <v>0.137339986981992</v>
      </c>
      <c r="AK3004" s="6" t="n">
        <v>0.157684330035892</v>
      </c>
      <c r="AL3004" s="6" t="n">
        <v>0.139070079381617</v>
      </c>
      <c r="AM3004" s="6" t="n">
        <v>-0.0215859254427435</v>
      </c>
      <c r="AN3004" s="6" t="n">
        <v>0.0891486768301473</v>
      </c>
      <c r="AO3004" s="6" t="n">
        <v>-0.0553803014370838</v>
      </c>
      <c r="AP3004" s="6" t="n">
        <v>-0.0537153873116021</v>
      </c>
      <c r="AQ3004" s="6" t="n">
        <v>-0.0451871142100093</v>
      </c>
      <c r="AR3004" s="4" t="s">
        <v>422</v>
      </c>
      <c r="AS3004" s="4" t="s">
        <v>438</v>
      </c>
      <c r="AT3004" s="5" t="n">
        <v>23165.45</v>
      </c>
      <c r="AU3004" s="6" t="n">
        <v>0.186518765737138</v>
      </c>
      <c r="AV3004" s="6" t="n">
        <v>0.0721871313198916</v>
      </c>
      <c r="AZ3004" s="5" t="n">
        <v>5985.75</v>
      </c>
      <c r="BA3004" s="6" t="n">
        <v>0.273669517257815</v>
      </c>
      <c r="BB3004" s="6" t="n">
        <v>0.0953743844437898</v>
      </c>
      <c r="BC3004" s="6" t="n">
        <v>0.258391268030623</v>
      </c>
      <c r="BD3004" s="7" t="n">
        <v>9.62</v>
      </c>
      <c r="BL3004" s="5" t="n">
        <v>651884.636</v>
      </c>
      <c r="BM3004" s="5" t="n">
        <v>19017.39</v>
      </c>
      <c r="BN3004" s="26" t="n">
        <v>34.278343978853</v>
      </c>
      <c r="BO3004" s="7" t="n">
        <v>5.71833543832219</v>
      </c>
      <c r="BP3004" s="6" t="n">
        <v>0.166820644598524</v>
      </c>
      <c r="BQ3004" s="7" t="n">
        <v>1.49687716613704</v>
      </c>
      <c r="BR3004" s="26" t="n">
        <v>16.2</v>
      </c>
      <c r="BS3004" s="7" t="n">
        <v>2.46</v>
      </c>
      <c r="BT3004" s="4" t="s">
        <v>1443</v>
      </c>
      <c r="BU3004" s="5" t="n">
        <v>-65789.8</v>
      </c>
      <c r="BV3004" s="5" t="n">
        <v>560.03</v>
      </c>
      <c r="BW3004" s="5" t="n">
        <v>-66349.83</v>
      </c>
      <c r="BX3004" s="7" t="n">
        <v>-3.45945474116059</v>
      </c>
      <c r="BY3004" s="5" t="n">
        <v>6</v>
      </c>
      <c r="BZ3004" s="6" t="n">
        <v>0.235184356691298</v>
      </c>
      <c r="CA3004" s="6" t="n">
        <v>0.255688683535683</v>
      </c>
      <c r="CB3004" s="4" t="s">
        <v>785</v>
      </c>
      <c r="CC3004" s="26" t="n">
        <v>20.3675929408435</v>
      </c>
      <c r="CD3004" s="6" t="n">
        <v>0.682984537171992</v>
      </c>
      <c r="CE3004" s="25" t="n">
        <v>46259</v>
      </c>
      <c r="CF3004" s="6" t="n">
        <v>0.267330613298249</v>
      </c>
      <c r="CG3004" s="6" t="n">
        <v>0.330546193534974</v>
      </c>
      <c r="CH3004" s="6" t="n">
        <v>0.305858136103582</v>
      </c>
      <c r="CI3004" s="6" t="n">
        <v>-0.0746886756352262</v>
      </c>
      <c r="CJ3004" s="6" t="n">
        <v>0.0724108497723824</v>
      </c>
      <c r="CK3004" s="7" t="n">
        <v>0.0117878192534394</v>
      </c>
      <c r="CL3004" s="6" t="n">
        <v>0.0427718040621266</v>
      </c>
      <c r="CM3004" s="4" t="s">
        <v>504</v>
      </c>
    </row>
    <row r="3005" customFormat="false" ht="15" hidden="false" customHeight="false" outlineLevel="0" collapsed="false">
      <c r="A3005" s="4" t="s">
        <v>49</v>
      </c>
      <c r="B3005" s="4" t="s">
        <v>50</v>
      </c>
      <c r="C3005" s="25" t="n">
        <v>46203</v>
      </c>
      <c r="D3005" s="4" t="s">
        <v>188</v>
      </c>
      <c r="E3005" s="4" t="s">
        <v>1313</v>
      </c>
      <c r="G3005" s="4" t="s">
        <v>427</v>
      </c>
      <c r="H3005" s="5" t="n">
        <v>275</v>
      </c>
      <c r="I3005" s="25" t="n">
        <v>46233</v>
      </c>
      <c r="J3005" s="4" t="s">
        <v>1400</v>
      </c>
      <c r="K3005" s="4" t="s">
        <v>6</v>
      </c>
      <c r="L3005" s="4" t="s">
        <v>421</v>
      </c>
      <c r="M3005" s="25" t="n">
        <v>46232</v>
      </c>
      <c r="N3005" s="25" t="n">
        <v>46233</v>
      </c>
      <c r="O3005" s="25" t="n">
        <v>46234</v>
      </c>
      <c r="P3005" s="25" t="n">
        <v>46233</v>
      </c>
      <c r="Q3005" s="6" t="n">
        <v>-0.00449572905739548</v>
      </c>
      <c r="R3005" s="6" t="n">
        <v>0.012695067489588</v>
      </c>
      <c r="S3005" s="6" t="n">
        <v>0.0805172926370033</v>
      </c>
      <c r="T3005" s="6" t="n">
        <v>0.0887166310691958</v>
      </c>
      <c r="U3005" s="6" t="n">
        <v>0.0165355982662088</v>
      </c>
      <c r="V3005" s="6" t="n">
        <v>0.0149122585006167</v>
      </c>
      <c r="W3005" s="6" t="n">
        <v>0.072181032802987</v>
      </c>
      <c r="X3005" s="6" t="n">
        <v>0.0738043725685791</v>
      </c>
      <c r="AA3005" s="6" t="n">
        <v>-0.000451603191329308</v>
      </c>
      <c r="AB3005" s="6" t="n">
        <v>0.012695067489588</v>
      </c>
      <c r="AC3005" s="6" t="n">
        <v>0.012695067489588</v>
      </c>
      <c r="AD3005" s="6" t="n">
        <v>0.0339705956144313</v>
      </c>
      <c r="AE3005" s="7" t="n">
        <v>0.56277695716396</v>
      </c>
      <c r="AF3005" s="7" t="n">
        <v>1.16223100687471</v>
      </c>
      <c r="AG3005" s="26" t="n">
        <v>2001.9</v>
      </c>
      <c r="AH3005" s="6" t="n">
        <v>0.0221076278974781</v>
      </c>
      <c r="AI3005" s="6" t="n">
        <v>0.057751241678115</v>
      </c>
      <c r="AJ3005" s="6" t="n">
        <v>0.0894101001306062</v>
      </c>
      <c r="AK3005" s="6" t="n">
        <v>-0.128523527792376</v>
      </c>
      <c r="AL3005" s="6" t="n">
        <v>-0.0526221878326065</v>
      </c>
      <c r="AM3005" s="6" t="n">
        <v>0.00499565217391318</v>
      </c>
      <c r="AN3005" s="6" t="n">
        <v>0.0527555895042018</v>
      </c>
      <c r="AO3005" s="6" t="n">
        <v>0.00907965332232807</v>
      </c>
      <c r="AP3005" s="6" t="n">
        <v>0.0395744485715606</v>
      </c>
      <c r="AQ3005" s="6" t="n">
        <v>0.0481027216731533</v>
      </c>
      <c r="AR3005" s="4" t="s">
        <v>422</v>
      </c>
      <c r="AS3005" s="4" t="s">
        <v>102</v>
      </c>
      <c r="AT3005" s="5" t="n">
        <v>16334.633</v>
      </c>
      <c r="AU3005" s="6" t="n">
        <v>-0.00476711118557838</v>
      </c>
      <c r="AV3005" s="6" t="n">
        <v>-0.136471586448617</v>
      </c>
      <c r="AW3005" s="5" t="n">
        <v>1511.708</v>
      </c>
      <c r="AX3005" s="6" t="n">
        <v>0.0925461869881007</v>
      </c>
      <c r="AY3005" s="6" t="n">
        <v>-0.0405953253916622</v>
      </c>
      <c r="AZ3005" s="5" t="n">
        <v>888.624</v>
      </c>
      <c r="BA3005" s="6" t="n">
        <v>-0.351006475153261</v>
      </c>
      <c r="BB3005" s="6" t="n">
        <v>-0.292289460606292</v>
      </c>
      <c r="BC3005" s="6" t="n">
        <v>0.0544012222374387</v>
      </c>
      <c r="BD3005" s="7" t="n">
        <v>10.94</v>
      </c>
      <c r="BL3005" s="5" t="n">
        <v>162662.58279</v>
      </c>
      <c r="BM3005" s="5" t="n">
        <v>4197.121</v>
      </c>
      <c r="BN3005" s="26" t="n">
        <v>38.7557525241707</v>
      </c>
      <c r="BO3005" s="7" t="n">
        <v>8.12702655525965</v>
      </c>
      <c r="BP3005" s="6" t="n">
        <v>0.209698587330773</v>
      </c>
      <c r="BQ3005" s="7" t="n">
        <v>0.0497878143302194</v>
      </c>
      <c r="BR3005" s="26" t="n">
        <v>22.78</v>
      </c>
      <c r="BS3005" s="7" t="n">
        <v>3.31</v>
      </c>
      <c r="BT3005" s="4" t="s">
        <v>1443</v>
      </c>
      <c r="BU3005" s="5" t="n">
        <v>7321.131</v>
      </c>
      <c r="BV3005" s="5" t="n">
        <v>4266.393</v>
      </c>
      <c r="BW3005" s="5" t="n">
        <v>3054.738</v>
      </c>
      <c r="BX3005" s="7" t="n">
        <v>1.34789727369134</v>
      </c>
      <c r="BY3005" s="5" t="n">
        <v>0</v>
      </c>
      <c r="CE3005" s="25" t="n">
        <v>46259</v>
      </c>
      <c r="CF3005" s="6" t="n">
        <v>0.33146973040821</v>
      </c>
      <c r="CG3005" s="6" t="n">
        <v>0.336369478801172</v>
      </c>
      <c r="CH3005" s="6" t="n">
        <v>0.319019109299127</v>
      </c>
      <c r="CI3005" s="6" t="n">
        <v>-0.0515812836642681</v>
      </c>
      <c r="CJ3005" s="6" t="n">
        <v>0.0736364092528476</v>
      </c>
      <c r="CK3005" s="7" t="n">
        <v>0.172402044293015</v>
      </c>
      <c r="CL3005" s="6" t="n">
        <v>-0.0815038937114467</v>
      </c>
      <c r="CM3005" s="4" t="s">
        <v>504</v>
      </c>
    </row>
    <row r="3006" customFormat="false" ht="15" hidden="false" customHeight="false" outlineLevel="0" collapsed="false">
      <c r="A3006" s="4" t="s">
        <v>49</v>
      </c>
      <c r="B3006" s="4" t="s">
        <v>50</v>
      </c>
      <c r="C3006" s="25" t="n">
        <v>46203</v>
      </c>
      <c r="D3006" s="4" t="s">
        <v>204</v>
      </c>
      <c r="E3006" s="4" t="s">
        <v>828</v>
      </c>
      <c r="G3006" s="4" t="s">
        <v>427</v>
      </c>
      <c r="H3006" s="5" t="n">
        <v>5425</v>
      </c>
      <c r="I3006" s="25" t="n">
        <v>46233</v>
      </c>
      <c r="J3006" s="4" t="s">
        <v>872</v>
      </c>
      <c r="K3006" s="4" t="s">
        <v>6</v>
      </c>
      <c r="L3006" s="4" t="s">
        <v>421</v>
      </c>
      <c r="M3006" s="25" t="n">
        <v>46232</v>
      </c>
      <c r="N3006" s="25" t="n">
        <v>46233</v>
      </c>
      <c r="O3006" s="25" t="n">
        <v>46234</v>
      </c>
      <c r="P3006" s="25" t="n">
        <v>46233</v>
      </c>
      <c r="Q3006" s="6" t="n">
        <v>0.0227194492254732</v>
      </c>
      <c r="R3006" s="6" t="n">
        <v>-0.00235610905419048</v>
      </c>
      <c r="S3006" s="6" t="n">
        <v>0.00258659469185796</v>
      </c>
      <c r="T3006" s="6" t="n">
        <v>0.0229499348631407</v>
      </c>
      <c r="U3006" s="6" t="n">
        <v>0.0165355982662088</v>
      </c>
      <c r="V3006" s="6" t="n">
        <v>0.0149122585006167</v>
      </c>
      <c r="W3006" s="6" t="n">
        <v>0.00641433659693191</v>
      </c>
      <c r="X3006" s="6" t="n">
        <v>0.00803767636252395</v>
      </c>
      <c r="AA3006" s="6" t="n">
        <v>0.00302928306967365</v>
      </c>
      <c r="AB3006" s="6" t="n">
        <v>-0.00235610905419048</v>
      </c>
      <c r="AC3006" s="6" t="n">
        <v>0.00235610905419048</v>
      </c>
      <c r="AD3006" s="6" t="n">
        <v>0.0197464377875015</v>
      </c>
      <c r="AE3006" s="7" t="n">
        <v>0.727272727272726</v>
      </c>
      <c r="AF3006" s="7" t="n">
        <v>2.08435517746246</v>
      </c>
      <c r="AG3006" s="26" t="n">
        <v>87.15</v>
      </c>
      <c r="AH3006" s="6" t="n">
        <v>-0.0131355452383648</v>
      </c>
      <c r="AI3006" s="6" t="n">
        <v>-0.0381856307250853</v>
      </c>
      <c r="AJ3006" s="6" t="n">
        <v>-0.174481386757602</v>
      </c>
      <c r="AK3006" s="6" t="n">
        <v>-0.20618905446647</v>
      </c>
      <c r="AL3006" s="6" t="n">
        <v>-0.313944592507191</v>
      </c>
      <c r="AM3006" s="6" t="n">
        <v>0.00499565217391318</v>
      </c>
      <c r="AN3006" s="6" t="n">
        <v>-0.0431812828989985</v>
      </c>
      <c r="AO3006" s="6" t="n">
        <v>-0.00448681996634903</v>
      </c>
      <c r="AP3006" s="6" t="n">
        <v>-0.0588895120583289</v>
      </c>
      <c r="AQ3006" s="6" t="n">
        <v>-0.0503612389567362</v>
      </c>
      <c r="AR3006" s="4" t="s">
        <v>448</v>
      </c>
      <c r="AS3006" s="4" t="s">
        <v>438</v>
      </c>
      <c r="AT3006" s="5" t="n">
        <v>8261.11</v>
      </c>
      <c r="AU3006" s="6" t="n">
        <v>0.194599573703831</v>
      </c>
      <c r="AV3006" s="6" t="n">
        <v>0.126097831939532</v>
      </c>
      <c r="AZ3006" s="5" t="n">
        <v>1927.21</v>
      </c>
      <c r="BA3006" s="6" t="n">
        <v>0.103981806620878</v>
      </c>
      <c r="BB3006" s="6" t="n">
        <v>0.144213357398579</v>
      </c>
      <c r="BC3006" s="6" t="n">
        <v>0.233287052224217</v>
      </c>
      <c r="BD3006" s="7" t="n">
        <v>1.47</v>
      </c>
      <c r="BL3006" s="5" t="n">
        <v>113892.06465</v>
      </c>
      <c r="BM3006" s="5" t="n">
        <v>8754.86</v>
      </c>
      <c r="BN3006" s="26" t="n">
        <v>13.0090103839467</v>
      </c>
      <c r="BO3006" s="7" t="n">
        <v>2.00695248054759</v>
      </c>
      <c r="BP3006" s="6" t="n">
        <v>0.154274031714526</v>
      </c>
      <c r="BQ3006" s="7" t="n">
        <v>3.0620464658611</v>
      </c>
      <c r="BR3006" s="26" t="n">
        <v>22.78</v>
      </c>
      <c r="BS3006" s="7" t="n">
        <v>3.31</v>
      </c>
      <c r="BT3006" s="4" t="s">
        <v>1443</v>
      </c>
      <c r="BU3006" s="5" t="n">
        <v>-27026.41</v>
      </c>
      <c r="BV3006" s="5" t="n">
        <v>13.37</v>
      </c>
      <c r="BW3006" s="5" t="n">
        <v>-27039.78</v>
      </c>
      <c r="BX3006" s="7" t="n">
        <v>-3.85586453174912</v>
      </c>
      <c r="BY3006" s="5" t="n">
        <v>0</v>
      </c>
      <c r="CE3006" s="25" t="n">
        <v>46259</v>
      </c>
      <c r="CF3006" s="6" t="n">
        <v>0.32102931024516</v>
      </c>
      <c r="CG3006" s="6" t="n">
        <v>0.29667898087753</v>
      </c>
      <c r="CH3006" s="6" t="n">
        <v>0.268121392793674</v>
      </c>
      <c r="CI3006" s="6" t="n">
        <v>-0.0962575373536302</v>
      </c>
      <c r="CJ3006" s="6" t="n">
        <v>0.0649612924941097</v>
      </c>
      <c r="CK3006" s="7" t="n">
        <v>0.0362694300518131</v>
      </c>
      <c r="CL3006" s="6" t="n">
        <v>-0.189630469432533</v>
      </c>
      <c r="CM3006" s="4" t="s">
        <v>504</v>
      </c>
    </row>
    <row r="3007" customFormat="false" ht="15" hidden="false" customHeight="false" outlineLevel="0" collapsed="false">
      <c r="A3007" s="4" t="s">
        <v>49</v>
      </c>
      <c r="B3007" s="4" t="s">
        <v>50</v>
      </c>
      <c r="C3007" s="25" t="n">
        <v>46203</v>
      </c>
      <c r="D3007" s="4" t="s">
        <v>218</v>
      </c>
      <c r="E3007" s="4" t="s">
        <v>734</v>
      </c>
      <c r="F3007" s="4" t="s">
        <v>90</v>
      </c>
      <c r="G3007" s="4" t="s">
        <v>571</v>
      </c>
      <c r="H3007" s="5" t="n">
        <v>1000</v>
      </c>
      <c r="I3007" s="25" t="n">
        <v>46233</v>
      </c>
      <c r="J3007" s="4" t="s">
        <v>1461</v>
      </c>
      <c r="K3007" s="4" t="s">
        <v>5</v>
      </c>
      <c r="L3007" s="4" t="s">
        <v>421</v>
      </c>
      <c r="M3007" s="25" t="n">
        <v>46232</v>
      </c>
      <c r="N3007" s="25" t="n">
        <v>46233</v>
      </c>
      <c r="O3007" s="25" t="n">
        <v>46234</v>
      </c>
      <c r="P3007" s="25" t="n">
        <v>46234</v>
      </c>
      <c r="Q3007" s="6" t="n">
        <v>0.0142019424592268</v>
      </c>
      <c r="R3007" s="6" t="n">
        <v>-0.0226759418194961</v>
      </c>
      <c r="S3007" s="6" t="n">
        <v>-0.0329081161027915</v>
      </c>
      <c r="T3007" s="6" t="n">
        <v>-0.0413821154630608</v>
      </c>
      <c r="U3007" s="6" t="n">
        <v>0.0165355982662088</v>
      </c>
      <c r="V3007" s="6" t="n">
        <v>0.0217967746933379</v>
      </c>
      <c r="W3007" s="6" t="n">
        <v>-0.0579177137292696</v>
      </c>
      <c r="X3007" s="6" t="n">
        <v>-0.0631788901563987</v>
      </c>
      <c r="AA3007" s="6" t="n">
        <v>-0.00628581992974664</v>
      </c>
      <c r="AB3007" s="6" t="n">
        <v>-0.0329081161027915</v>
      </c>
      <c r="AC3007" s="6" t="n">
        <v>0.0329081161027915</v>
      </c>
      <c r="AD3007" s="6" t="n">
        <v>0.034572009613607</v>
      </c>
      <c r="AE3007" s="7" t="n">
        <v>0.0855614973262042</v>
      </c>
      <c r="AF3007" s="7" t="n">
        <v>3.89575279951697</v>
      </c>
      <c r="AG3007" s="26" t="n">
        <v>545.7</v>
      </c>
      <c r="AH3007" s="6" t="n">
        <v>-0.00528618301130146</v>
      </c>
      <c r="AI3007" s="6" t="n">
        <v>-0.0268390548372713</v>
      </c>
      <c r="AJ3007" s="6" t="n">
        <v>0.00478733198306047</v>
      </c>
      <c r="AK3007" s="6" t="n">
        <v>0.082359837782775</v>
      </c>
      <c r="AL3007" s="6" t="n">
        <v>-0.0927545815746874</v>
      </c>
      <c r="AM3007" s="6" t="n">
        <v>-0.0215859254427435</v>
      </c>
      <c r="AN3007" s="6" t="n">
        <v>-0.00525312939452782</v>
      </c>
      <c r="AO3007" s="6" t="n">
        <v>-0.0360351749187537</v>
      </c>
      <c r="AP3007" s="6" t="n">
        <v>0.0227489963678071</v>
      </c>
      <c r="AQ3007" s="6" t="n">
        <v>0.0312772694693999</v>
      </c>
      <c r="AR3007" s="4" t="s">
        <v>422</v>
      </c>
      <c r="AS3007" s="4" t="s">
        <v>438</v>
      </c>
      <c r="AT3007" s="5" t="n">
        <v>7082.59</v>
      </c>
      <c r="AU3007" s="6" t="n">
        <v>-0.0231125933772496</v>
      </c>
      <c r="AV3007" s="6" t="n">
        <v>-0.0179328112347336</v>
      </c>
      <c r="AZ3007" s="5" t="n">
        <v>1498.85</v>
      </c>
      <c r="BA3007" s="6" t="n">
        <v>0.098952261546019</v>
      </c>
      <c r="BB3007" s="6" t="n">
        <v>0.00422769239015364</v>
      </c>
      <c r="BC3007" s="6" t="n">
        <v>0.211624561071585</v>
      </c>
      <c r="BD3007" s="7" t="n">
        <v>27.25</v>
      </c>
      <c r="BL3007" s="5" t="n">
        <v>30035.328</v>
      </c>
      <c r="BM3007" s="5" t="n">
        <v>5603.7</v>
      </c>
      <c r="BN3007" s="26" t="n">
        <v>5.35991005942502</v>
      </c>
      <c r="BO3007" s="7" t="n">
        <v>0.724984400997081</v>
      </c>
      <c r="BP3007" s="6" t="n">
        <v>0.13526055343452</v>
      </c>
      <c r="BQ3007" s="7" t="n">
        <v>3.09496335048962</v>
      </c>
      <c r="BR3007" s="26" t="n">
        <v>16.2</v>
      </c>
      <c r="BS3007" s="7" t="n">
        <v>2.46</v>
      </c>
      <c r="BT3007" s="4" t="s">
        <v>1443</v>
      </c>
      <c r="BU3007" s="5" t="n">
        <v>-8503.83</v>
      </c>
      <c r="BV3007" s="5" t="n">
        <v>52.03</v>
      </c>
      <c r="BW3007" s="5" t="n">
        <v>-8555.86</v>
      </c>
      <c r="BX3007" s="7" t="n">
        <v>-1.51754653646628</v>
      </c>
      <c r="BY3007" s="5" t="n">
        <v>0</v>
      </c>
      <c r="CE3007" s="25" t="n">
        <v>46259</v>
      </c>
      <c r="CF3007" s="6" t="n">
        <v>0.279416871050652</v>
      </c>
      <c r="CG3007" s="6" t="n">
        <v>0.293140091065783</v>
      </c>
      <c r="CH3007" s="6" t="n">
        <v>0.232336578741763</v>
      </c>
      <c r="CI3007" s="6" t="n">
        <v>-0.207421346233994</v>
      </c>
      <c r="CJ3007" s="6" t="n">
        <v>0.0624884451839527</v>
      </c>
      <c r="CK3007" s="7" t="n">
        <v>0.52662721893491</v>
      </c>
      <c r="CL3007" s="6" t="n">
        <v>-0.137229916897507</v>
      </c>
      <c r="CM3007" s="4" t="s">
        <v>504</v>
      </c>
    </row>
    <row r="3008" customFormat="false" ht="15" hidden="false" customHeight="false" outlineLevel="0" collapsed="false">
      <c r="A3008" s="4" t="s">
        <v>49</v>
      </c>
      <c r="B3008" s="4" t="s">
        <v>50</v>
      </c>
      <c r="C3008" s="25" t="n">
        <v>46203</v>
      </c>
      <c r="D3008" s="4" t="s">
        <v>225</v>
      </c>
      <c r="E3008" s="4" t="s">
        <v>817</v>
      </c>
      <c r="F3008" s="4" t="s">
        <v>67</v>
      </c>
      <c r="G3008" s="4" t="s">
        <v>568</v>
      </c>
      <c r="H3008" s="5" t="n">
        <v>200</v>
      </c>
      <c r="I3008" s="25" t="n">
        <v>46233</v>
      </c>
      <c r="J3008" s="4" t="s">
        <v>457</v>
      </c>
      <c r="K3008" s="4" t="s">
        <v>6</v>
      </c>
      <c r="L3008" s="4" t="s">
        <v>421</v>
      </c>
      <c r="M3008" s="25" t="n">
        <v>46232</v>
      </c>
      <c r="N3008" s="25" t="n">
        <v>46233</v>
      </c>
      <c r="O3008" s="25" t="n">
        <v>46234</v>
      </c>
      <c r="P3008" s="25" t="n">
        <v>46233</v>
      </c>
      <c r="Q3008" s="6" t="n">
        <v>-0.0151014918072877</v>
      </c>
      <c r="R3008" s="6" t="n">
        <v>0.0192128623750698</v>
      </c>
      <c r="S3008" s="6" t="n">
        <v>0.0349605627797911</v>
      </c>
      <c r="T3008" s="6" t="n">
        <v>0.0390719333475732</v>
      </c>
      <c r="U3008" s="6" t="n">
        <v>0.0165355982662088</v>
      </c>
      <c r="V3008" s="6" t="n">
        <v>0.0320854999301647</v>
      </c>
      <c r="W3008" s="6" t="n">
        <v>0.0225363350813644</v>
      </c>
      <c r="X3008" s="6" t="n">
        <v>0.00698643341740846</v>
      </c>
      <c r="Y3008" s="6" t="n">
        <v>0.0145475815487633</v>
      </c>
      <c r="Z3008" s="6" t="n">
        <v>0.0245243517988099</v>
      </c>
      <c r="AA3008" s="6" t="n">
        <v>-0.00055869389782115</v>
      </c>
      <c r="AB3008" s="6" t="n">
        <v>0.0192128623750698</v>
      </c>
      <c r="AC3008" s="6" t="n">
        <v>0.0192128623750698</v>
      </c>
      <c r="AD3008" s="6" t="n">
        <v>0.0401949220932398</v>
      </c>
      <c r="AE3008" s="7" t="n">
        <v>0.665637065637064</v>
      </c>
      <c r="AF3008" s="7" t="n">
        <v>2.09849285682327</v>
      </c>
      <c r="AG3008" s="26" t="n">
        <v>3271.2</v>
      </c>
      <c r="AH3008" s="6" t="n">
        <v>0.0217072180404161</v>
      </c>
      <c r="AI3008" s="6" t="n">
        <v>0.0576139670223084</v>
      </c>
      <c r="AJ3008" s="6" t="n">
        <v>0.05440948942754</v>
      </c>
      <c r="AK3008" s="6" t="n">
        <v>-0.0618895096429323</v>
      </c>
      <c r="AL3008" s="6" t="n">
        <v>0.0279139031771547</v>
      </c>
      <c r="AM3008" s="6" t="n">
        <v>0.053990521470535</v>
      </c>
      <c r="AN3008" s="6" t="n">
        <v>0.00362344555177341</v>
      </c>
      <c r="AO3008" s="6" t="n">
        <v>0.0304546123289688</v>
      </c>
      <c r="AP3008" s="6" t="n">
        <v>-0.0189789613064585</v>
      </c>
      <c r="AQ3008" s="6" t="n">
        <v>-0.0104506882048657</v>
      </c>
      <c r="AR3008" s="4" t="s">
        <v>422</v>
      </c>
      <c r="AS3008" s="4" t="s">
        <v>102</v>
      </c>
      <c r="AT3008" s="5" t="n">
        <v>58187.57</v>
      </c>
      <c r="AU3008" s="6" t="n">
        <v>0.278027788326566</v>
      </c>
      <c r="AV3008" s="6" t="n">
        <v>0.0583039039567741</v>
      </c>
      <c r="AW3008" s="5" t="n">
        <v>10564.95</v>
      </c>
      <c r="AX3008" s="6" t="n">
        <v>0.181567128512155</v>
      </c>
      <c r="AY3008" s="6" t="n">
        <v>0.000852294797783842</v>
      </c>
      <c r="AZ3008" s="5" t="n">
        <v>5454.54</v>
      </c>
      <c r="BA3008" s="6" t="n">
        <v>0.335810076114534</v>
      </c>
      <c r="BB3008" s="6" t="n">
        <v>0.168603791694608</v>
      </c>
      <c r="BC3008" s="6" t="n">
        <v>0.0937406391090056</v>
      </c>
      <c r="BD3008" s="7" t="n">
        <v>48.8</v>
      </c>
      <c r="BL3008" s="5" t="n">
        <v>365576.2272</v>
      </c>
      <c r="BM3008" s="5" t="n">
        <v>17098.85</v>
      </c>
      <c r="BN3008" s="26" t="n">
        <v>21.3801645841679</v>
      </c>
      <c r="BO3008" s="7" t="n">
        <v>3.92685886396191</v>
      </c>
      <c r="BP3008" s="6" t="n">
        <v>0.183668317823416</v>
      </c>
      <c r="BQ3008" s="7" t="n">
        <v>1.39226188781837</v>
      </c>
      <c r="BR3008" s="26" t="n">
        <v>31.6</v>
      </c>
      <c r="BS3008" s="7" t="n">
        <v>4.37</v>
      </c>
      <c r="BT3008" s="4" t="s">
        <v>1443</v>
      </c>
      <c r="BU3008" s="5" t="n">
        <v>11657.36</v>
      </c>
      <c r="BV3008" s="5" t="n">
        <v>9605.45</v>
      </c>
      <c r="BW3008" s="5" t="n">
        <v>2051.91</v>
      </c>
      <c r="BX3008" s="7" t="n">
        <v>0.681762808609936</v>
      </c>
      <c r="BY3008" s="5" t="n">
        <v>3</v>
      </c>
      <c r="BZ3008" s="6" t="n">
        <v>0.315476096028434</v>
      </c>
      <c r="CA3008" s="6" t="n">
        <v>0.00775688546320374</v>
      </c>
      <c r="CB3008" s="4" t="s">
        <v>554</v>
      </c>
      <c r="CC3008" s="26" t="n">
        <v>29.9023094009559</v>
      </c>
      <c r="CD3008" s="6" t="n">
        <v>-0.28499955312868</v>
      </c>
      <c r="CE3008" s="25" t="n">
        <v>46259</v>
      </c>
      <c r="CF3008" s="6" t="n">
        <v>0.271829835802224</v>
      </c>
      <c r="CG3008" s="6" t="n">
        <v>0.300522937923577</v>
      </c>
      <c r="CH3008" s="6" t="n">
        <v>0.242167507035937</v>
      </c>
      <c r="CI3008" s="6" t="n">
        <v>-0.194179623328717</v>
      </c>
      <c r="CJ3008" s="6" t="n">
        <v>0.0660655534173443</v>
      </c>
      <c r="CK3008" s="7" t="n">
        <v>0.29081512802443</v>
      </c>
      <c r="CL3008" s="6" t="n">
        <v>-0.0414195064629848</v>
      </c>
      <c r="CM3008" s="4" t="s">
        <v>504</v>
      </c>
    </row>
    <row r="3009" customFormat="false" ht="15" hidden="false" customHeight="false" outlineLevel="0" collapsed="false">
      <c r="A3009" s="4" t="s">
        <v>49</v>
      </c>
      <c r="B3009" s="4" t="s">
        <v>50</v>
      </c>
      <c r="C3009" s="25" t="n">
        <v>46203</v>
      </c>
      <c r="D3009" s="4" t="s">
        <v>228</v>
      </c>
      <c r="E3009" s="4" t="s">
        <v>989</v>
      </c>
      <c r="G3009" s="4" t="s">
        <v>427</v>
      </c>
      <c r="H3009" s="5" t="n">
        <v>250</v>
      </c>
      <c r="I3009" s="25" t="n">
        <v>46233</v>
      </c>
      <c r="J3009" s="4" t="s">
        <v>909</v>
      </c>
      <c r="K3009" s="4" t="s">
        <v>6</v>
      </c>
      <c r="L3009" s="4" t="s">
        <v>421</v>
      </c>
      <c r="M3009" s="25" t="n">
        <v>46232</v>
      </c>
      <c r="N3009" s="25" t="n">
        <v>46233</v>
      </c>
      <c r="O3009" s="25" t="n">
        <v>46234</v>
      </c>
      <c r="P3009" s="25" t="n">
        <v>46233</v>
      </c>
      <c r="Q3009" s="6" t="n">
        <v>-0.00962603613583413</v>
      </c>
      <c r="R3009" s="6" t="n">
        <v>-0.00647973155397841</v>
      </c>
      <c r="S3009" s="6" t="n">
        <v>-0.0412671299351684</v>
      </c>
      <c r="T3009" s="6" t="n">
        <v>-0.0573728976249809</v>
      </c>
      <c r="U3009" s="6" t="n">
        <v>0.0165355982662088</v>
      </c>
      <c r="V3009" s="6" t="n">
        <v>0.0149122585006167</v>
      </c>
      <c r="W3009" s="6" t="n">
        <v>-0.0739084958911896</v>
      </c>
      <c r="X3009" s="6" t="n">
        <v>-0.0722851561255976</v>
      </c>
      <c r="AA3009" s="6" t="n">
        <v>-0.00285416747020462</v>
      </c>
      <c r="AB3009" s="6" t="n">
        <v>-0.00647973155397841</v>
      </c>
      <c r="AC3009" s="6" t="n">
        <v>0.00647973155397841</v>
      </c>
      <c r="AD3009" s="6" t="n">
        <v>0.0171635746519073</v>
      </c>
      <c r="AE3009" s="7" t="n">
        <v>0.346067415730339</v>
      </c>
      <c r="AF3009" s="7" t="n">
        <v>0.823635206374222</v>
      </c>
      <c r="AG3009" s="26" t="n">
        <v>2617.9</v>
      </c>
      <c r="AH3009" s="6" t="n">
        <v>0.0148866059313821</v>
      </c>
      <c r="AI3009" s="6" t="n">
        <v>0.0530571198712795</v>
      </c>
      <c r="AJ3009" s="6" t="n">
        <v>0.153920747564684</v>
      </c>
      <c r="AK3009" s="6" t="n">
        <v>0.250074164158552</v>
      </c>
      <c r="AL3009" s="6" t="n">
        <v>0.00360262544293688</v>
      </c>
      <c r="AM3009" s="6" t="n">
        <v>0.00499565217391318</v>
      </c>
      <c r="AN3009" s="6" t="n">
        <v>0.0480614676973663</v>
      </c>
      <c r="AO3009" s="6" t="n">
        <v>-0.00550696469063816</v>
      </c>
      <c r="AP3009" s="6" t="n">
        <v>-0.0351068999028182</v>
      </c>
      <c r="AQ3009" s="6" t="n">
        <v>-0.0265786268012255</v>
      </c>
      <c r="AR3009" s="4" t="s">
        <v>422</v>
      </c>
      <c r="AS3009" s="4" t="s">
        <v>102</v>
      </c>
      <c r="AT3009" s="5" t="n">
        <v>4030.59</v>
      </c>
      <c r="AU3009" s="6" t="n">
        <v>0.128906129651155</v>
      </c>
      <c r="AV3009" s="6" t="n">
        <v>0.170686014528323</v>
      </c>
      <c r="AW3009" s="5" t="n">
        <v>1056.19</v>
      </c>
      <c r="AX3009" s="6" t="n">
        <v>0.262043522164249</v>
      </c>
      <c r="AY3009" s="6" t="n">
        <v>0.0248762976624494</v>
      </c>
      <c r="AZ3009" s="5" t="n">
        <v>574.09</v>
      </c>
      <c r="BA3009" s="6" t="n">
        <v>0.309750866946523</v>
      </c>
      <c r="BB3009" s="6" t="n">
        <v>0.0356092721205015</v>
      </c>
      <c r="BC3009" s="6" t="n">
        <v>0.142433241783461</v>
      </c>
      <c r="BD3009" s="7" t="n">
        <v>13.76</v>
      </c>
      <c r="BL3009" s="5" t="n">
        <v>108066.912</v>
      </c>
      <c r="BM3009" s="5" t="n">
        <v>1912.93</v>
      </c>
      <c r="BN3009" s="26" t="n">
        <v>56.4928732363442</v>
      </c>
      <c r="BO3009" s="7" t="n">
        <v>6.6297336129185</v>
      </c>
      <c r="BP3009" s="6" t="n">
        <v>0.117355220811345</v>
      </c>
      <c r="BQ3009" s="7" t="n">
        <v>0.387202966318494</v>
      </c>
      <c r="BR3009" s="26" t="n">
        <v>22.78</v>
      </c>
      <c r="BS3009" s="7" t="n">
        <v>3.31</v>
      </c>
      <c r="BT3009" s="4" t="s">
        <v>1443</v>
      </c>
      <c r="BU3009" s="5" t="n">
        <v>3121.29</v>
      </c>
      <c r="BV3009" s="5" t="n">
        <v>625.96</v>
      </c>
      <c r="BW3009" s="5" t="n">
        <v>2495.33</v>
      </c>
      <c r="BX3009" s="7" t="n">
        <v>1.63168019739353</v>
      </c>
      <c r="BY3009" s="5" t="n">
        <v>0</v>
      </c>
      <c r="CE3009" s="25" t="n">
        <v>46259</v>
      </c>
      <c r="CF3009" s="6" t="n">
        <v>0.304091489766073</v>
      </c>
      <c r="CG3009" s="6" t="n">
        <v>0.335278530730214</v>
      </c>
      <c r="CH3009" s="6" t="n">
        <v>0.32279090891527</v>
      </c>
      <c r="CI3009" s="6" t="n">
        <v>-0.0372455158036713</v>
      </c>
      <c r="CJ3009" s="6" t="n">
        <v>0.0733791028657384</v>
      </c>
      <c r="CK3009" s="7" t="n">
        <v>0.0883048620236521</v>
      </c>
      <c r="CL3009" s="6" t="n">
        <v>0.00656877897990732</v>
      </c>
      <c r="CM3009" s="4" t="s">
        <v>504</v>
      </c>
    </row>
    <row r="3010" customFormat="false" ht="15" hidden="false" customHeight="false" outlineLevel="0" collapsed="false">
      <c r="A3010" s="4" t="s">
        <v>49</v>
      </c>
      <c r="B3010" s="4" t="s">
        <v>50</v>
      </c>
      <c r="C3010" s="25" t="n">
        <v>46203</v>
      </c>
      <c r="D3010" s="4" t="s">
        <v>232</v>
      </c>
      <c r="E3010" s="4" t="s">
        <v>639</v>
      </c>
      <c r="G3010" s="4" t="s">
        <v>427</v>
      </c>
      <c r="H3010" s="5" t="n">
        <v>225</v>
      </c>
      <c r="I3010" s="25" t="n">
        <v>46233</v>
      </c>
      <c r="J3010" s="4" t="s">
        <v>1345</v>
      </c>
      <c r="K3010" s="4" t="s">
        <v>5</v>
      </c>
      <c r="L3010" s="4" t="s">
        <v>421</v>
      </c>
      <c r="M3010" s="25" t="n">
        <v>46232</v>
      </c>
      <c r="N3010" s="25" t="n">
        <v>46233</v>
      </c>
      <c r="O3010" s="25" t="n">
        <v>46234</v>
      </c>
      <c r="P3010" s="25" t="n">
        <v>46234</v>
      </c>
      <c r="Q3010" s="6" t="n">
        <v>0.00522693614426339</v>
      </c>
      <c r="R3010" s="6" t="n">
        <v>0.00489643816621888</v>
      </c>
      <c r="S3010" s="6" t="n">
        <v>0.0270363503083093</v>
      </c>
      <c r="T3010" s="6" t="n">
        <v>0.0371597246187916</v>
      </c>
      <c r="U3010" s="6" t="n">
        <v>0.0165355982662088</v>
      </c>
      <c r="V3010" s="6" t="n">
        <v>0.0149122585006167</v>
      </c>
      <c r="W3010" s="6" t="n">
        <v>0.0206241263525828</v>
      </c>
      <c r="X3010" s="6" t="n">
        <v>0.0222474661181749</v>
      </c>
      <c r="AA3010" s="6" t="n">
        <v>0.0111681255659524</v>
      </c>
      <c r="AB3010" s="6" t="n">
        <v>0.0270363503083093</v>
      </c>
      <c r="AC3010" s="6" t="n">
        <v>0.0270363503083093</v>
      </c>
      <c r="AD3010" s="6" t="n">
        <v>0.031477728429132</v>
      </c>
      <c r="AE3010" s="7" t="n">
        <v>0.726027397260274</v>
      </c>
      <c r="AF3010" s="7" t="n">
        <v>2.44393642807117</v>
      </c>
      <c r="AG3010" s="26" t="n">
        <v>2295.8</v>
      </c>
      <c r="AH3010" s="6" t="n">
        <v>-0.0247653030882288</v>
      </c>
      <c r="AI3010" s="6" t="n">
        <v>-0.0617132581330717</v>
      </c>
      <c r="AJ3010" s="6" t="n">
        <v>-0.144634873323398</v>
      </c>
      <c r="AK3010" s="6" t="n">
        <v>0.057688311156477</v>
      </c>
      <c r="AL3010" s="6" t="n">
        <v>-0.16426247650159</v>
      </c>
      <c r="AM3010" s="6" t="n">
        <v>0.00499565217391318</v>
      </c>
      <c r="AN3010" s="6" t="n">
        <v>-0.0667089103069849</v>
      </c>
      <c r="AO3010" s="6" t="n">
        <v>0.0558821059702748</v>
      </c>
      <c r="AP3010" s="6" t="n">
        <v>0.0727181123520024</v>
      </c>
      <c r="AQ3010" s="6" t="n">
        <v>0.0812463854535952</v>
      </c>
      <c r="AR3010" s="4" t="s">
        <v>422</v>
      </c>
      <c r="AS3010" s="4" t="s">
        <v>102</v>
      </c>
      <c r="AT3010" s="5" t="n">
        <v>2942.7</v>
      </c>
      <c r="AU3010" s="6" t="n">
        <v>0.120776663530863</v>
      </c>
      <c r="AV3010" s="6" t="n">
        <v>-0.235739756232486</v>
      </c>
      <c r="AW3010" s="5" t="n">
        <v>446.58</v>
      </c>
      <c r="AX3010" s="6" t="n">
        <v>0.151758589050872</v>
      </c>
      <c r="AY3010" s="6" t="n">
        <v>0.0368548912153375</v>
      </c>
      <c r="AZ3010" s="5" t="n">
        <v>549.41</v>
      </c>
      <c r="BB3010" s="6" t="n">
        <v>-0.19106864159722</v>
      </c>
      <c r="BC3010" s="6" t="n">
        <v>0.186702688007612</v>
      </c>
      <c r="BD3010" s="7" t="n">
        <v>13.62</v>
      </c>
      <c r="BL3010" s="5" t="n">
        <v>92607.9804</v>
      </c>
      <c r="BM3010" s="5" t="n">
        <v>2308.44</v>
      </c>
      <c r="BN3010" s="26" t="n">
        <v>40.1171268908874</v>
      </c>
      <c r="BO3010" s="7" t="n">
        <v>9.49350278014697</v>
      </c>
      <c r="BP3010" s="6" t="n">
        <v>0.23664463325023</v>
      </c>
      <c r="BQ3010" s="7" t="n">
        <v>0.0451117799501378</v>
      </c>
      <c r="BR3010" s="26" t="n">
        <v>22.78</v>
      </c>
      <c r="BS3010" s="7" t="n">
        <v>3.31</v>
      </c>
      <c r="BT3010" s="4" t="s">
        <v>1443</v>
      </c>
      <c r="BU3010" s="5" t="n">
        <v>-2890.72</v>
      </c>
      <c r="BV3010" s="5" t="n">
        <v>64.05</v>
      </c>
      <c r="BW3010" s="5" t="n">
        <v>-2954.77</v>
      </c>
      <c r="BX3010" s="7" t="n">
        <v>-1.11896817347816</v>
      </c>
      <c r="BY3010" s="5" t="n">
        <v>0</v>
      </c>
      <c r="CE3010" s="25" t="n">
        <v>46259</v>
      </c>
      <c r="CF3010" s="6" t="n">
        <v>0.350103129420523</v>
      </c>
      <c r="CG3010" s="6" t="n">
        <v>0.363172844142187</v>
      </c>
      <c r="CH3010" s="6" t="n">
        <v>0.332091282663215</v>
      </c>
      <c r="CI3010" s="6" t="n">
        <v>-0.0855833853777995</v>
      </c>
      <c r="CJ3010" s="6" t="n">
        <v>0.0775731964986417</v>
      </c>
      <c r="CK3010" s="7" t="n">
        <v>0.348526959421902</v>
      </c>
      <c r="CL3010" s="6" t="n">
        <v>-0.111420374673667</v>
      </c>
      <c r="CM3010" s="4" t="s">
        <v>504</v>
      </c>
    </row>
    <row r="3011" customFormat="false" ht="15" hidden="false" customHeight="false" outlineLevel="0" collapsed="false">
      <c r="A3011" s="4" t="s">
        <v>49</v>
      </c>
      <c r="B3011" s="4" t="s">
        <v>50</v>
      </c>
      <c r="C3011" s="25" t="n">
        <v>46203</v>
      </c>
      <c r="D3011" s="4" t="s">
        <v>288</v>
      </c>
      <c r="E3011" s="4" t="s">
        <v>1320</v>
      </c>
      <c r="G3011" s="4" t="s">
        <v>427</v>
      </c>
      <c r="H3011" s="5" t="n">
        <v>1825</v>
      </c>
      <c r="I3011" s="25" t="n">
        <v>46233</v>
      </c>
      <c r="J3011" s="4" t="s">
        <v>440</v>
      </c>
      <c r="K3011" s="4" t="s">
        <v>5</v>
      </c>
      <c r="L3011" s="4" t="s">
        <v>421</v>
      </c>
      <c r="M3011" s="25" t="n">
        <v>46232</v>
      </c>
      <c r="N3011" s="25" t="n">
        <v>46233</v>
      </c>
      <c r="O3011" s="25" t="n">
        <v>46234</v>
      </c>
      <c r="P3011" s="25" t="n">
        <v>46234</v>
      </c>
      <c r="Q3011" s="6" t="n">
        <v>0.0702871829254663</v>
      </c>
      <c r="R3011" s="6" t="n">
        <v>0.0298252940767037</v>
      </c>
      <c r="S3011" s="6" t="n">
        <v>-0.0373424351998919</v>
      </c>
      <c r="T3011" s="6" t="n">
        <v>0.0627700418022781</v>
      </c>
      <c r="U3011" s="6" t="n">
        <v>0.0165355982662088</v>
      </c>
      <c r="V3011" s="6" t="n">
        <v>0.0149122585006167</v>
      </c>
      <c r="W3011" s="6" t="n">
        <v>0.0462344435360693</v>
      </c>
      <c r="X3011" s="6" t="n">
        <v>0.0478577833016614</v>
      </c>
      <c r="AA3011" s="6" t="n">
        <v>-0.0199722888716165</v>
      </c>
      <c r="AB3011" s="6" t="n">
        <v>-0.0373424351998919</v>
      </c>
      <c r="AC3011" s="6" t="n">
        <v>0.0373424351998919</v>
      </c>
      <c r="AD3011" s="6" t="n">
        <v>0.0486296509073704</v>
      </c>
      <c r="AE3011" s="7" t="n">
        <v>0.323835997220294</v>
      </c>
      <c r="AF3011" s="7" t="n">
        <v>1.82212918730871</v>
      </c>
      <c r="AG3011" s="26" t="n">
        <v>268.47</v>
      </c>
      <c r="AH3011" s="6" t="n">
        <v>-0.00651297043259469</v>
      </c>
      <c r="AI3011" s="6" t="n">
        <v>0.12448167539267</v>
      </c>
      <c r="AJ3011" s="6" t="n">
        <v>-0.0619496855345912</v>
      </c>
      <c r="AK3011" s="6" t="n">
        <v>-0.18877222006714</v>
      </c>
      <c r="AL3011" s="6" t="n">
        <v>-0.32985084474704</v>
      </c>
      <c r="AM3011" s="6" t="n">
        <v>0.00499565217391318</v>
      </c>
      <c r="AN3011" s="6" t="n">
        <v>0.119486023218757</v>
      </c>
      <c r="AO3011" s="6" t="n">
        <v>-0.0144281401390154</v>
      </c>
      <c r="AP3011" s="6" t="n">
        <v>-0.0153057642350627</v>
      </c>
      <c r="AQ3011" s="6" t="n">
        <v>-0.00677749113346993</v>
      </c>
      <c r="AR3011" s="4" t="s">
        <v>422</v>
      </c>
      <c r="AS3011" s="4" t="s">
        <v>102</v>
      </c>
      <c r="AT3011" s="5" t="n">
        <v>6812</v>
      </c>
      <c r="AU3011" s="6" t="n">
        <v>0.37311026002822</v>
      </c>
      <c r="AV3011" s="6" t="n">
        <v>0.0672097759674135</v>
      </c>
      <c r="AW3011" s="5" t="n">
        <v>-650</v>
      </c>
      <c r="AX3011" s="6" t="n">
        <v>-0.0954198473282443</v>
      </c>
      <c r="AY3011" s="6" t="n">
        <v>0.0968800922000766</v>
      </c>
      <c r="AZ3011" s="5" t="n">
        <v>-792</v>
      </c>
      <c r="BC3011" s="6" t="n">
        <v>-0.116265413975338</v>
      </c>
      <c r="BD3011" s="7" t="n">
        <v>-2.96</v>
      </c>
      <c r="BL3011" s="5" t="n">
        <v>70070.67</v>
      </c>
      <c r="BM3011" s="5" t="n">
        <v>-4154</v>
      </c>
      <c r="BO3011" s="7" t="n">
        <v>3.82607131156492</v>
      </c>
      <c r="BP3011" s="6" t="n">
        <v>-0.226821011248225</v>
      </c>
      <c r="BQ3011" s="7" t="n">
        <v>0.00546030359287976</v>
      </c>
      <c r="BR3011" s="26" t="n">
        <v>22.78</v>
      </c>
      <c r="BS3011" s="7" t="n">
        <v>3.31</v>
      </c>
      <c r="BT3011" s="4" t="s">
        <v>1443</v>
      </c>
      <c r="BU3011" s="5" t="n">
        <v>-2898</v>
      </c>
      <c r="BV3011" s="5" t="n">
        <v>919</v>
      </c>
      <c r="BW3011" s="5" t="n">
        <v>-3817</v>
      </c>
      <c r="BY3011" s="5" t="n">
        <v>0</v>
      </c>
      <c r="CE3011" s="25" t="n">
        <v>46259</v>
      </c>
      <c r="CF3011" s="6" t="n">
        <v>0.421801733808126</v>
      </c>
      <c r="CG3011" s="6" t="n">
        <v>0.495386666403618</v>
      </c>
      <c r="CH3011" s="6" t="n">
        <v>0.426618679967057</v>
      </c>
      <c r="CI3011" s="6" t="n">
        <v>-0.138816789187725</v>
      </c>
      <c r="CJ3011" s="6" t="n">
        <v>0.105336081916799</v>
      </c>
      <c r="CK3011" s="7" t="n">
        <v>0.35450753930061</v>
      </c>
      <c r="CL3011" s="6" t="n">
        <v>0.488426852000062</v>
      </c>
      <c r="CM3011" s="4" t="s">
        <v>504</v>
      </c>
    </row>
    <row r="3012" customFormat="false" ht="15" hidden="false" customHeight="false" outlineLevel="0" collapsed="false">
      <c r="A3012" s="4" t="s">
        <v>49</v>
      </c>
      <c r="B3012" s="4" t="s">
        <v>50</v>
      </c>
      <c r="C3012" s="25" t="n">
        <v>46203</v>
      </c>
      <c r="D3012" s="4" t="s">
        <v>292</v>
      </c>
      <c r="E3012" s="4" t="s">
        <v>741</v>
      </c>
      <c r="F3012" s="4" t="s">
        <v>62</v>
      </c>
      <c r="G3012" s="4" t="s">
        <v>490</v>
      </c>
      <c r="H3012" s="5" t="n">
        <v>2750</v>
      </c>
      <c r="I3012" s="25" t="n">
        <v>46233</v>
      </c>
      <c r="J3012" s="4" t="s">
        <v>1161</v>
      </c>
      <c r="K3012" s="4" t="s">
        <v>5</v>
      </c>
      <c r="L3012" s="4" t="s">
        <v>421</v>
      </c>
      <c r="M3012" s="25" t="n">
        <v>46232</v>
      </c>
      <c r="N3012" s="25" t="n">
        <v>46233</v>
      </c>
      <c r="O3012" s="25" t="n">
        <v>46234</v>
      </c>
      <c r="P3012" s="25" t="n">
        <v>46234</v>
      </c>
      <c r="Q3012" s="6" t="n">
        <v>0.025406559710891</v>
      </c>
      <c r="R3012" s="6" t="n">
        <v>-0.00186895925668829</v>
      </c>
      <c r="S3012" s="6" t="n">
        <v>0.0148191739781725</v>
      </c>
      <c r="T3012" s="6" t="n">
        <v>0.0383567744323752</v>
      </c>
      <c r="U3012" s="6" t="n">
        <v>0.0165355982662088</v>
      </c>
      <c r="V3012" s="6" t="n">
        <v>0.0256448750978788</v>
      </c>
      <c r="W3012" s="6" t="n">
        <v>0.0218211761661664</v>
      </c>
      <c r="X3012" s="6" t="n">
        <v>0.0127118993344964</v>
      </c>
      <c r="Y3012" s="6" t="n">
        <v>0.0185724129546365</v>
      </c>
      <c r="Z3012" s="6" t="n">
        <v>0.0197843614777387</v>
      </c>
      <c r="AA3012" s="6" t="n">
        <v>0.0071153434624438</v>
      </c>
      <c r="AB3012" s="6" t="n">
        <v>0.0148191739781725</v>
      </c>
      <c r="AC3012" s="6" t="n">
        <v>0.0148191739781725</v>
      </c>
      <c r="AD3012" s="6" t="n">
        <v>0.0295848491333191</v>
      </c>
      <c r="AE3012" s="7" t="n">
        <v>0.611211573236889</v>
      </c>
      <c r="AF3012" s="7" t="n">
        <v>1.65610651823543</v>
      </c>
      <c r="AG3012" s="26" t="n">
        <v>182.63</v>
      </c>
      <c r="AH3012" s="6" t="n">
        <v>-0.0246208075197608</v>
      </c>
      <c r="AI3012" s="6" t="n">
        <v>-0.0366091681173183</v>
      </c>
      <c r="AJ3012" s="6" t="n">
        <v>-0.14366765133399</v>
      </c>
      <c r="AK3012" s="6" t="n">
        <v>0.0365277481195039</v>
      </c>
      <c r="AL3012" s="6" t="n">
        <v>0.167126938073956</v>
      </c>
      <c r="AM3012" s="6" t="n">
        <v>-0.0115384615384615</v>
      </c>
      <c r="AN3012" s="6" t="n">
        <v>-0.0250707065788568</v>
      </c>
      <c r="AO3012" s="6" t="n">
        <v>-0.0112815646581265</v>
      </c>
      <c r="AP3012" s="6" t="n">
        <v>-0.0168169118034689</v>
      </c>
      <c r="AQ3012" s="6" t="n">
        <v>-0.00828863870187613</v>
      </c>
      <c r="AR3012" s="4" t="s">
        <v>422</v>
      </c>
      <c r="AS3012" s="4" t="s">
        <v>102</v>
      </c>
      <c r="AT3012" s="5" t="n">
        <v>60794.29</v>
      </c>
      <c r="AU3012" s="6" t="n">
        <v>0.143219993486043</v>
      </c>
      <c r="AV3012" s="6" t="n">
        <v>-0.0391312614657184</v>
      </c>
      <c r="AW3012" s="5" t="n">
        <v>8918.86</v>
      </c>
      <c r="AX3012" s="6" t="n">
        <v>0.146705554090688</v>
      </c>
      <c r="AY3012" s="6" t="n">
        <v>0.00951717661514023</v>
      </c>
      <c r="AZ3012" s="5" t="n">
        <v>2318.35</v>
      </c>
      <c r="BA3012" s="6" t="n">
        <v>0.115835932386123</v>
      </c>
      <c r="BB3012" s="6" t="n">
        <v>-0.207602179277721</v>
      </c>
      <c r="BC3012" s="6" t="n">
        <v>0.0381343379452248</v>
      </c>
      <c r="BD3012" s="7" t="n">
        <v>1.86</v>
      </c>
      <c r="BL3012" s="5" t="n">
        <v>227819.9672</v>
      </c>
      <c r="BM3012" s="5" t="n">
        <v>10793.87</v>
      </c>
      <c r="BN3012" s="26" t="n">
        <v>21.1064212557683</v>
      </c>
      <c r="BO3012" s="7" t="n">
        <v>2.2298640244735</v>
      </c>
      <c r="BP3012" s="6" t="n">
        <v>0.105648607949777</v>
      </c>
      <c r="BQ3012" s="7" t="n">
        <v>0.904216549954903</v>
      </c>
      <c r="BR3012" s="26" t="n">
        <v>15.95</v>
      </c>
      <c r="BS3012" s="7" t="n">
        <v>2.59</v>
      </c>
      <c r="BT3012" s="4" t="s">
        <v>1443</v>
      </c>
      <c r="BU3012" s="5" t="n">
        <v>35064.46</v>
      </c>
      <c r="BV3012" s="5" t="n">
        <v>14559.05</v>
      </c>
      <c r="BW3012" s="5" t="n">
        <v>20505.41</v>
      </c>
      <c r="BX3012" s="7" t="n">
        <v>3.24855311394338</v>
      </c>
      <c r="BY3012" s="5" t="n">
        <v>4</v>
      </c>
      <c r="BZ3012" s="6" t="n">
        <v>0.0911269573357244</v>
      </c>
      <c r="CA3012" s="6" t="n">
        <v>1.12957875457876</v>
      </c>
      <c r="CB3012" s="4" t="s">
        <v>538</v>
      </c>
      <c r="CC3012" s="26" t="n">
        <v>25.7065668640336</v>
      </c>
      <c r="CD3012" s="6" t="n">
        <v>-0.178948267677915</v>
      </c>
      <c r="CE3012" s="25" t="n">
        <v>46259</v>
      </c>
      <c r="CF3012" s="6" t="n">
        <v>0.274045677973051</v>
      </c>
      <c r="CG3012" s="6" t="n">
        <v>0.255559816132207</v>
      </c>
      <c r="CH3012" s="6" t="n">
        <v>0.223202647635434</v>
      </c>
      <c r="CI3012" s="6" t="n">
        <v>-0.126612896293655</v>
      </c>
      <c r="CJ3012" s="6" t="n">
        <v>0.0544618018403595</v>
      </c>
      <c r="CK3012" s="7" t="n">
        <v>0.272102161100196</v>
      </c>
      <c r="CL3012" s="6" t="n">
        <v>-0.176981160287081</v>
      </c>
      <c r="CM3012" s="4" t="s">
        <v>504</v>
      </c>
    </row>
    <row r="3013" customFormat="false" ht="15" hidden="false" customHeight="false" outlineLevel="0" collapsed="false">
      <c r="A3013" s="4" t="s">
        <v>49</v>
      </c>
      <c r="B3013" s="4" t="s">
        <v>50</v>
      </c>
      <c r="C3013" s="25" t="n">
        <v>46203</v>
      </c>
      <c r="D3013" s="4" t="s">
        <v>298</v>
      </c>
      <c r="E3013" s="4" t="s">
        <v>613</v>
      </c>
      <c r="F3013" s="4" t="s">
        <v>57</v>
      </c>
      <c r="G3013" s="4" t="s">
        <v>590</v>
      </c>
      <c r="H3013" s="5" t="n">
        <v>125</v>
      </c>
      <c r="I3013" s="25" t="n">
        <v>46233</v>
      </c>
      <c r="J3013" s="4" t="s">
        <v>969</v>
      </c>
      <c r="K3013" s="4" t="s">
        <v>5</v>
      </c>
      <c r="L3013" s="4" t="s">
        <v>421</v>
      </c>
      <c r="M3013" s="25" t="n">
        <v>46232</v>
      </c>
      <c r="N3013" s="25" t="n">
        <v>46233</v>
      </c>
      <c r="O3013" s="25" t="n">
        <v>46234</v>
      </c>
      <c r="P3013" s="25" t="n">
        <v>46234</v>
      </c>
      <c r="Q3013" s="6" t="n">
        <v>-0.00404221872894683</v>
      </c>
      <c r="R3013" s="6" t="n">
        <v>-0.00131187865122473</v>
      </c>
      <c r="S3013" s="6" t="n">
        <v>0.0514562508979701</v>
      </c>
      <c r="T3013" s="6" t="n">
        <v>0.0461021535177986</v>
      </c>
      <c r="U3013" s="6" t="n">
        <v>0.0165355982662088</v>
      </c>
      <c r="V3013" s="6" t="n">
        <v>0.0205336092431991</v>
      </c>
      <c r="W3013" s="6" t="n">
        <v>0.0295665552515898</v>
      </c>
      <c r="X3013" s="6" t="n">
        <v>0.0255685442745994</v>
      </c>
      <c r="Y3013" s="6" t="n">
        <v>-0.0133210722353419</v>
      </c>
      <c r="Z3013" s="6" t="n">
        <v>0.0594232257531405</v>
      </c>
      <c r="AA3013" s="6" t="n">
        <v>0.0155784979782845</v>
      </c>
      <c r="AB3013" s="6" t="n">
        <v>0.0514562508979701</v>
      </c>
      <c r="AC3013" s="6" t="n">
        <v>0.0514562508979701</v>
      </c>
      <c r="AD3013" s="6" t="n">
        <v>0.0505531495658956</v>
      </c>
      <c r="AE3013" s="7" t="n">
        <v>0.927324401136827</v>
      </c>
      <c r="AF3013" s="7" t="n">
        <v>1.679359092433</v>
      </c>
      <c r="AG3013" s="26" t="n">
        <v>4898.3</v>
      </c>
      <c r="AH3013" s="6" t="n">
        <v>-0.0282500446366574</v>
      </c>
      <c r="AI3013" s="6" t="n">
        <v>0.0516789762968055</v>
      </c>
      <c r="AJ3013" s="6" t="n">
        <v>0.160789610882033</v>
      </c>
      <c r="AK3013" s="6" t="n">
        <v>0.220533010552545</v>
      </c>
      <c r="AL3013" s="6" t="n">
        <v>0.377359726550899</v>
      </c>
      <c r="AM3013" s="6" t="n">
        <v>0.0305594203243234</v>
      </c>
      <c r="AN3013" s="6" t="n">
        <v>0.0211195559724822</v>
      </c>
      <c r="AO3013" s="6" t="n">
        <v>-0.0388069024752089</v>
      </c>
      <c r="AP3013" s="6" t="n">
        <v>-0.0142109783712036</v>
      </c>
      <c r="AQ3013" s="6" t="n">
        <v>-0.00568270526961079</v>
      </c>
      <c r="AR3013" s="4" t="s">
        <v>422</v>
      </c>
      <c r="AS3013" s="4" t="s">
        <v>102</v>
      </c>
      <c r="AT3013" s="5" t="n">
        <v>4921</v>
      </c>
      <c r="AU3013" s="6" t="n">
        <v>0.548458149779736</v>
      </c>
      <c r="AV3013" s="6" t="n">
        <v>0.172504169644985</v>
      </c>
      <c r="AW3013" s="5" t="n">
        <v>1643</v>
      </c>
      <c r="AX3013" s="6" t="n">
        <v>0.333875228612071</v>
      </c>
      <c r="AY3013" s="6" t="n">
        <v>0.00914269242579002</v>
      </c>
      <c r="AZ3013" s="5" t="n">
        <v>566</v>
      </c>
      <c r="BA3013" s="6" t="n">
        <v>0.0328467153284671</v>
      </c>
      <c r="BB3013" s="6" t="n">
        <v>0.455012853470437</v>
      </c>
      <c r="BC3013" s="6" t="n">
        <v>0.11501727291201</v>
      </c>
      <c r="BD3013" s="7" t="n">
        <v>14.87</v>
      </c>
      <c r="BL3013" s="5" t="n">
        <v>165787.8618</v>
      </c>
      <c r="BM3013" s="5" t="n">
        <v>2163</v>
      </c>
      <c r="BN3013" s="26" t="n">
        <v>76.647185298197</v>
      </c>
      <c r="BO3013" s="7" t="n">
        <v>19.7625297174872</v>
      </c>
      <c r="BP3013" s="6" t="n">
        <v>0.25783764453451</v>
      </c>
      <c r="BQ3013" s="7" t="n">
        <v>1.76397663607105</v>
      </c>
      <c r="BR3013" s="26" t="n">
        <v>42.07</v>
      </c>
      <c r="BS3013" s="7" t="n">
        <v>5.02</v>
      </c>
      <c r="BT3013" s="4" t="s">
        <v>1443</v>
      </c>
      <c r="BU3013" s="5" t="n">
        <v>3023</v>
      </c>
      <c r="BV3013" s="5" t="n">
        <v>677</v>
      </c>
      <c r="BW3013" s="5" t="n">
        <v>2346</v>
      </c>
      <c r="BX3013" s="7" t="n">
        <v>1.39759593157651</v>
      </c>
      <c r="BY3013" s="5" t="n">
        <v>8</v>
      </c>
      <c r="BZ3013" s="6" t="n">
        <v>0.133767549336562</v>
      </c>
      <c r="CA3013" s="6" t="n">
        <v>0.261187679449869</v>
      </c>
      <c r="CB3013" s="4" t="s">
        <v>1176</v>
      </c>
      <c r="CC3013" s="26" t="n">
        <v>35.7103218716915</v>
      </c>
      <c r="CD3013" s="6" t="n">
        <v>1.1463594076131</v>
      </c>
      <c r="CE3013" s="25" t="n">
        <v>46259</v>
      </c>
      <c r="CF3013" s="6" t="n">
        <v>0.292949415895436</v>
      </c>
      <c r="CG3013" s="6" t="n">
        <v>0.291813029504847</v>
      </c>
      <c r="CH3013" s="6" t="n">
        <v>0.249645682165865</v>
      </c>
      <c r="CI3013" s="6" t="n">
        <v>-0.14450124934631</v>
      </c>
      <c r="CJ3013" s="6" t="n">
        <v>0.0623345169434125</v>
      </c>
      <c r="CK3013" s="7" t="n">
        <v>0.825485676654594</v>
      </c>
      <c r="CL3013" s="6" t="n">
        <v>-0.0623277909738717</v>
      </c>
      <c r="CM3013" s="4" t="s">
        <v>504</v>
      </c>
    </row>
    <row r="3014" customFormat="false" ht="15" hidden="false" customHeight="false" outlineLevel="0" collapsed="false">
      <c r="A3014" s="4" t="s">
        <v>49</v>
      </c>
      <c r="B3014" s="4" t="s">
        <v>50</v>
      </c>
      <c r="C3014" s="25" t="n">
        <v>46203</v>
      </c>
      <c r="D3014" s="4" t="s">
        <v>308</v>
      </c>
      <c r="E3014" s="4" t="s">
        <v>620</v>
      </c>
      <c r="G3014" s="4" t="s">
        <v>427</v>
      </c>
      <c r="H3014" s="5" t="n">
        <v>1150</v>
      </c>
      <c r="I3014" s="25" t="n">
        <v>46233</v>
      </c>
      <c r="J3014" s="4" t="s">
        <v>580</v>
      </c>
      <c r="K3014" s="4" t="s">
        <v>6</v>
      </c>
      <c r="L3014" s="4" t="s">
        <v>421</v>
      </c>
      <c r="M3014" s="25" t="n">
        <v>46232</v>
      </c>
      <c r="N3014" s="25" t="n">
        <v>46233</v>
      </c>
      <c r="O3014" s="25" t="n">
        <v>46234</v>
      </c>
      <c r="P3014" s="25" t="n">
        <v>46233</v>
      </c>
      <c r="Q3014" s="6" t="n">
        <v>0.0198573356468093</v>
      </c>
      <c r="R3014" s="6" t="n">
        <v>0.0113421550094519</v>
      </c>
      <c r="S3014" s="6" t="n">
        <v>-0.0121495327102804</v>
      </c>
      <c r="T3014" s="6" t="n">
        <v>0.0190499579459807</v>
      </c>
      <c r="U3014" s="6" t="n">
        <v>0.0165355982662088</v>
      </c>
      <c r="V3014" s="6" t="n">
        <v>0.0149122585006167</v>
      </c>
      <c r="W3014" s="6" t="n">
        <v>0.00251435967977198</v>
      </c>
      <c r="X3014" s="6" t="n">
        <v>0.00413769944536402</v>
      </c>
      <c r="AA3014" s="6" t="n">
        <v>0.00340264650283539</v>
      </c>
      <c r="AB3014" s="6" t="n">
        <v>0.0113421550094519</v>
      </c>
      <c r="AC3014" s="6" t="n">
        <v>0.0113421550094519</v>
      </c>
      <c r="AD3014" s="6" t="n">
        <v>0.0243856332703213</v>
      </c>
      <c r="AE3014" s="7" t="n">
        <v>0.658914728682172</v>
      </c>
      <c r="AF3014" s="7" t="n">
        <v>0.795949668328731</v>
      </c>
      <c r="AG3014" s="26" t="n">
        <v>259.35</v>
      </c>
      <c r="AH3014" s="6" t="n">
        <v>-0.020766471587691</v>
      </c>
      <c r="AI3014" s="6" t="n">
        <v>-0.088560885608856</v>
      </c>
      <c r="AJ3014" s="6" t="n">
        <v>-0.0049235496188168</v>
      </c>
      <c r="AK3014" s="6" t="n">
        <v>0.144115537577229</v>
      </c>
      <c r="AL3014" s="6" t="n">
        <v>0.693548128554325</v>
      </c>
      <c r="AM3014" s="6" t="n">
        <v>0.00499565217391318</v>
      </c>
      <c r="AN3014" s="6" t="n">
        <v>-0.0935565377827692</v>
      </c>
      <c r="AO3014" s="6" t="n">
        <v>0.0552507095553454</v>
      </c>
      <c r="AP3014" s="6" t="n">
        <v>0.0896877956480604</v>
      </c>
      <c r="AQ3014" s="6" t="n">
        <v>0.0982160687496532</v>
      </c>
      <c r="AR3014" s="4" t="s">
        <v>422</v>
      </c>
      <c r="AS3014" s="4" t="s">
        <v>102</v>
      </c>
      <c r="AT3014" s="5" t="n">
        <v>24205</v>
      </c>
      <c r="AU3014" s="6" t="n">
        <v>-0.360062394247039</v>
      </c>
      <c r="AV3014" s="6" t="n">
        <v>-0.0164167580966314</v>
      </c>
      <c r="AW3014" s="5" t="n">
        <v>8501</v>
      </c>
      <c r="AX3014" s="6" t="n">
        <v>0.351208428010742</v>
      </c>
      <c r="AY3014" s="6" t="n">
        <v>0.0889939610056654</v>
      </c>
      <c r="AZ3014" s="5" t="n">
        <v>5473</v>
      </c>
      <c r="BA3014" s="6" t="n">
        <v>0.718367346938776</v>
      </c>
      <c r="BB3014" s="6" t="n">
        <v>-0.182890415049268</v>
      </c>
      <c r="BC3014" s="6" t="n">
        <v>0.226110307787647</v>
      </c>
      <c r="BD3014" s="7" t="n">
        <v>14.02</v>
      </c>
      <c r="BL3014" s="5" t="n">
        <v>101405.85</v>
      </c>
      <c r="BM3014" s="5" t="n">
        <v>17391</v>
      </c>
      <c r="BN3014" s="26" t="n">
        <v>5.83093841642229</v>
      </c>
      <c r="BO3014" s="7" t="n">
        <v>2.0423316281318</v>
      </c>
      <c r="BP3014" s="6" t="n">
        <v>0.350257794247966</v>
      </c>
      <c r="BQ3014" s="7" t="n">
        <v>0.543684040924837</v>
      </c>
      <c r="BR3014" s="26" t="n">
        <v>22.78</v>
      </c>
      <c r="BS3014" s="7" t="n">
        <v>3.31</v>
      </c>
      <c r="BT3014" s="4" t="s">
        <v>1443</v>
      </c>
      <c r="BU3014" s="5" t="n">
        <v>39499</v>
      </c>
      <c r="BV3014" s="5" t="n">
        <v>20876</v>
      </c>
      <c r="BW3014" s="5" t="n">
        <v>18623</v>
      </c>
      <c r="BX3014" s="7" t="n">
        <v>2.27123224656432</v>
      </c>
      <c r="BY3014" s="5" t="n">
        <v>0</v>
      </c>
      <c r="CE3014" s="25" t="n">
        <v>46259</v>
      </c>
      <c r="CF3014" s="6" t="n">
        <v>0.351832160391565</v>
      </c>
      <c r="CG3014" s="6" t="n">
        <v>0.352507597893011</v>
      </c>
      <c r="CH3014" s="6" t="n">
        <v>0.333580176911224</v>
      </c>
      <c r="CI3014" s="6" t="n">
        <v>-0.0536936539663799</v>
      </c>
      <c r="CJ3014" s="6" t="n">
        <v>0.0771266540642722</v>
      </c>
      <c r="CK3014" s="7" t="n">
        <v>0.147058823529413</v>
      </c>
      <c r="CL3014" s="6" t="n">
        <v>-0.137827042522695</v>
      </c>
      <c r="CM3014" s="4" t="s">
        <v>504</v>
      </c>
    </row>
    <row r="3015" customFormat="false" ht="15" hidden="false" customHeight="false" outlineLevel="0" collapsed="false">
      <c r="A3015" s="4" t="s">
        <v>49</v>
      </c>
      <c r="B3015" s="4" t="s">
        <v>50</v>
      </c>
      <c r="C3015" s="25" t="n">
        <v>46203</v>
      </c>
      <c r="D3015" s="4" t="s">
        <v>104</v>
      </c>
      <c r="E3015" s="4" t="s">
        <v>802</v>
      </c>
      <c r="F3015" s="4" t="s">
        <v>61</v>
      </c>
      <c r="G3015" s="4" t="s">
        <v>484</v>
      </c>
      <c r="H3015" s="5" t="n">
        <v>125</v>
      </c>
      <c r="I3015" s="25" t="n">
        <v>46234</v>
      </c>
      <c r="J3015" s="4" t="s">
        <v>1068</v>
      </c>
      <c r="K3015" s="4" t="s">
        <v>5</v>
      </c>
      <c r="L3015" s="4" t="s">
        <v>421</v>
      </c>
      <c r="M3015" s="25" t="n">
        <v>46233</v>
      </c>
      <c r="N3015" s="25" t="n">
        <v>46234</v>
      </c>
      <c r="O3015" s="25" t="n">
        <v>46237</v>
      </c>
      <c r="P3015" s="25" t="n">
        <v>46237</v>
      </c>
      <c r="Q3015" s="6" t="n">
        <v>-0.00259900143629022</v>
      </c>
      <c r="R3015" s="6" t="n">
        <v>-0.000960021943358758</v>
      </c>
      <c r="S3015" s="6" t="n">
        <v>0.0434484178735672</v>
      </c>
      <c r="T3015" s="6" t="n">
        <v>0.0398893944939183</v>
      </c>
      <c r="U3015" s="6" t="n">
        <v>0.0215165059657032</v>
      </c>
      <c r="V3015" s="6" t="n">
        <v>0.028785727421111</v>
      </c>
      <c r="W3015" s="6" t="n">
        <v>0.0183728885282151</v>
      </c>
      <c r="X3015" s="6" t="n">
        <v>0.0111036670728073</v>
      </c>
      <c r="Y3015" s="6" t="n">
        <v>0.0197953553510128</v>
      </c>
      <c r="Z3015" s="6" t="n">
        <v>0.0200940391429054</v>
      </c>
      <c r="AA3015" s="6" t="n">
        <v>-0.005628389045233</v>
      </c>
      <c r="AB3015" s="6" t="n">
        <v>0.0434484178735672</v>
      </c>
      <c r="AC3015" s="6" t="n">
        <v>0.0434484178735672</v>
      </c>
      <c r="AD3015" s="6" t="n">
        <v>0.0568330015786945</v>
      </c>
      <c r="AE3015" s="7" t="n">
        <v>0.864734299516908</v>
      </c>
      <c r="AF3015" s="7" t="n">
        <v>2.85915641238593</v>
      </c>
      <c r="AG3015" s="26" t="n">
        <v>7310.5</v>
      </c>
      <c r="AH3015" s="6" t="n">
        <v>-0.0260458300026646</v>
      </c>
      <c r="AI3015" s="6" t="n">
        <v>0.0397525245342059</v>
      </c>
      <c r="AJ3015" s="6" t="n">
        <v>0.0030872667398465</v>
      </c>
      <c r="AK3015" s="6" t="n">
        <v>0.59336347371441</v>
      </c>
      <c r="AL3015" s="6" t="n">
        <v>0.303346403563959</v>
      </c>
      <c r="AM3015" s="6" t="n">
        <v>0.0112780297304107</v>
      </c>
      <c r="AN3015" s="6" t="n">
        <v>0.0284744948037952</v>
      </c>
      <c r="AO3015" s="6" t="n">
        <v>0.00638073937639794</v>
      </c>
      <c r="AP3015" s="6" t="n">
        <v>0.00493356137350398</v>
      </c>
      <c r="AQ3015" s="6" t="n">
        <v>0.0329424253979163</v>
      </c>
      <c r="AR3015" s="4" t="s">
        <v>422</v>
      </c>
      <c r="AS3015" s="4" t="s">
        <v>102</v>
      </c>
      <c r="AT3015" s="5" t="n">
        <v>3558.87</v>
      </c>
      <c r="AU3015" s="6" t="n">
        <v>0.120748620663593</v>
      </c>
      <c r="AV3015" s="6" t="n">
        <v>0.117714490304831</v>
      </c>
      <c r="AW3015" s="5" t="n">
        <v>447.04</v>
      </c>
      <c r="AX3015" s="6" t="n">
        <v>0.125612905219915</v>
      </c>
      <c r="AY3015" s="6" t="n">
        <v>-0.00479107029213968</v>
      </c>
      <c r="AZ3015" s="5" t="n">
        <v>362.3</v>
      </c>
      <c r="BA3015" s="6" t="n">
        <v>0.0300221754705181</v>
      </c>
      <c r="BB3015" s="6" t="n">
        <v>-0.796877190031677</v>
      </c>
      <c r="BC3015" s="6" t="n">
        <v>0.101801976470059</v>
      </c>
      <c r="BD3015" s="7" t="n">
        <v>17.09</v>
      </c>
      <c r="BL3015" s="5" t="n">
        <v>154909.495</v>
      </c>
      <c r="BM3015" s="5" t="n">
        <v>2568.24</v>
      </c>
      <c r="BN3015" s="26" t="n">
        <v>60.3173749338068</v>
      </c>
      <c r="BR3015" s="26" t="n">
        <v>28.01</v>
      </c>
      <c r="BS3015" s="7" t="n">
        <v>4.19</v>
      </c>
      <c r="BY3015" s="5" t="n">
        <v>4</v>
      </c>
      <c r="BZ3015" s="6" t="n">
        <v>0.208752406584785</v>
      </c>
      <c r="CA3015" s="6" t="n">
        <v>-0.0588924518993585</v>
      </c>
      <c r="CB3015" s="4" t="s">
        <v>511</v>
      </c>
      <c r="CC3015" s="26" t="n">
        <v>87.8856633386679</v>
      </c>
      <c r="CD3015" s="6" t="n">
        <v>-0.313683567462267</v>
      </c>
      <c r="CE3015" s="25" t="n">
        <v>46259</v>
      </c>
      <c r="CF3015" s="6" t="n">
        <v>0.355148626881372</v>
      </c>
      <c r="CG3015" s="6" t="n">
        <v>0.409267295343708</v>
      </c>
      <c r="CH3015" s="6" t="n">
        <v>0.309293818811793</v>
      </c>
      <c r="CI3015" s="6" t="n">
        <v>-0.244274286436585</v>
      </c>
      <c r="CJ3015" s="6" t="n">
        <v>0.0847072551307571</v>
      </c>
      <c r="CK3015" s="7" t="n">
        <v>0.512924398346974</v>
      </c>
      <c r="CL3015" s="6" t="n">
        <v>-0.0277697608431293</v>
      </c>
      <c r="CM3015" s="4" t="s">
        <v>504</v>
      </c>
    </row>
    <row r="3016" customFormat="false" ht="15" hidden="false" customHeight="false" outlineLevel="0" collapsed="false">
      <c r="A3016" s="4" t="s">
        <v>49</v>
      </c>
      <c r="B3016" s="4" t="s">
        <v>50</v>
      </c>
      <c r="C3016" s="25" t="n">
        <v>46203</v>
      </c>
      <c r="D3016" s="4" t="s">
        <v>105</v>
      </c>
      <c r="E3016" s="4" t="s">
        <v>689</v>
      </c>
      <c r="G3016" s="4" t="s">
        <v>427</v>
      </c>
      <c r="H3016" s="5" t="n">
        <v>3100</v>
      </c>
      <c r="I3016" s="25" t="n">
        <v>46234</v>
      </c>
      <c r="J3016" s="4" t="s">
        <v>692</v>
      </c>
      <c r="K3016" s="4" t="s">
        <v>6</v>
      </c>
      <c r="L3016" s="4" t="s">
        <v>421</v>
      </c>
      <c r="M3016" s="25" t="n">
        <v>46233</v>
      </c>
      <c r="N3016" s="25" t="n">
        <v>46234</v>
      </c>
      <c r="O3016" s="25" t="n">
        <v>46237</v>
      </c>
      <c r="P3016" s="25" t="n">
        <v>46234</v>
      </c>
      <c r="Q3016" s="6" t="n">
        <v>-0.00892857142857151</v>
      </c>
      <c r="R3016" s="6" t="n">
        <v>0.0260119274203781</v>
      </c>
      <c r="S3016" s="6" t="n">
        <v>0.0495918872124661</v>
      </c>
      <c r="T3016" s="6" t="n">
        <v>0.0666752432042727</v>
      </c>
      <c r="U3016" s="6" t="n">
        <v>0.0215165059657032</v>
      </c>
      <c r="V3016" s="6" t="n">
        <v>0.0192128120531272</v>
      </c>
      <c r="W3016" s="6" t="n">
        <v>0.0451587372385695</v>
      </c>
      <c r="X3016" s="6" t="n">
        <v>0.0474624311511455</v>
      </c>
      <c r="AA3016" s="6" t="n">
        <v>0.00723258469737331</v>
      </c>
      <c r="AB3016" s="6" t="n">
        <v>0.0260119274203781</v>
      </c>
      <c r="AC3016" s="6" t="n">
        <v>0.0260119274203781</v>
      </c>
      <c r="AD3016" s="6" t="n">
        <v>0.0428879583809161</v>
      </c>
      <c r="AE3016" s="7" t="n">
        <v>0.485207100591716</v>
      </c>
      <c r="AF3016" s="7" t="n">
        <v>3.2417346558494</v>
      </c>
      <c r="AG3016" s="26" t="n">
        <v>397.6</v>
      </c>
      <c r="AH3016" s="6" t="n">
        <v>-0.00748876684972533</v>
      </c>
      <c r="AI3016" s="6" t="n">
        <v>0.014415103967343</v>
      </c>
      <c r="AJ3016" s="6" t="n">
        <v>0.175288205734554</v>
      </c>
      <c r="AK3016" s="6" t="n">
        <v>0.1852777765593</v>
      </c>
      <c r="AL3016" s="6" t="n">
        <v>0.528216086887573</v>
      </c>
      <c r="AM3016" s="6" t="n">
        <v>0.0155225009947533</v>
      </c>
      <c r="AN3016" s="6" t="n">
        <v>-0.00110739702741025</v>
      </c>
      <c r="AO3016" s="6" t="n">
        <v>-0.0391186520560859</v>
      </c>
      <c r="AP3016" s="6" t="n">
        <v>-0.0352303523035232</v>
      </c>
      <c r="AQ3016" s="6" t="n">
        <v>-0.00722148827911096</v>
      </c>
      <c r="AR3016" s="4" t="s">
        <v>422</v>
      </c>
      <c r="AS3016" s="4" t="s">
        <v>438</v>
      </c>
      <c r="AT3016" s="5" t="n">
        <v>12179.54</v>
      </c>
      <c r="AU3016" s="6" t="n">
        <v>0.281693920353079</v>
      </c>
      <c r="AV3016" s="6" t="n">
        <v>-0.0950803350855359</v>
      </c>
      <c r="AZ3016" s="5" t="n">
        <v>1174.7</v>
      </c>
      <c r="BA3016" s="6" t="n">
        <v>0.406691574459932</v>
      </c>
      <c r="BB3016" s="6" t="n">
        <v>0.0403308654220835</v>
      </c>
      <c r="BC3016" s="6" t="n">
        <v>0.0964486343490805</v>
      </c>
      <c r="BD3016" s="7" t="n">
        <v>4.46</v>
      </c>
      <c r="BL3016" s="5" t="n">
        <v>104155.6936</v>
      </c>
      <c r="BM3016" s="5" t="n">
        <v>3764.5</v>
      </c>
      <c r="BN3016" s="26" t="n">
        <v>27.6678691990968</v>
      </c>
      <c r="BO3016" s="7" t="n">
        <v>3.02574908542546</v>
      </c>
      <c r="BP3016" s="6" t="n">
        <v>0.109359671453277</v>
      </c>
      <c r="BQ3016" s="7" t="n">
        <v>2.88324152001374</v>
      </c>
      <c r="BR3016" s="26" t="n">
        <v>22.99</v>
      </c>
      <c r="BS3016" s="7" t="n">
        <v>3.35</v>
      </c>
      <c r="BT3016" s="4" t="s">
        <v>1443</v>
      </c>
      <c r="BU3016" s="5" t="n">
        <v>-36544.12</v>
      </c>
      <c r="BV3016" s="5" t="n">
        <v>393.55</v>
      </c>
      <c r="BW3016" s="5" t="n">
        <v>-36937.67</v>
      </c>
      <c r="BX3016" s="7" t="n">
        <v>-9.7075885445306</v>
      </c>
      <c r="BY3016" s="5" t="n">
        <v>0</v>
      </c>
      <c r="CE3016" s="25" t="n">
        <v>46259</v>
      </c>
      <c r="CF3016" s="6" t="n">
        <v>0.332490141518135</v>
      </c>
      <c r="CG3016" s="6" t="n">
        <v>0.339532326704729</v>
      </c>
      <c r="CH3016" s="6" t="n">
        <v>0.29627635955466</v>
      </c>
      <c r="CI3016" s="6" t="n">
        <v>-0.127398670900891</v>
      </c>
      <c r="CJ3016" s="6" t="n">
        <v>0.0723258469737343</v>
      </c>
      <c r="CK3016" s="7" t="n">
        <v>0.359649122807017</v>
      </c>
      <c r="CL3016" s="6" t="n">
        <v>-0.128070157443972</v>
      </c>
      <c r="CM3016" s="4" t="s">
        <v>504</v>
      </c>
    </row>
    <row r="3017" customFormat="false" ht="15" hidden="false" customHeight="false" outlineLevel="0" collapsed="false">
      <c r="A3017" s="4" t="s">
        <v>49</v>
      </c>
      <c r="B3017" s="4" t="s">
        <v>50</v>
      </c>
      <c r="C3017" s="25" t="n">
        <v>46203</v>
      </c>
      <c r="D3017" s="4" t="s">
        <v>126</v>
      </c>
      <c r="E3017" s="4" t="s">
        <v>627</v>
      </c>
      <c r="F3017" s="4" t="s">
        <v>58</v>
      </c>
      <c r="G3017" s="4" t="s">
        <v>571</v>
      </c>
      <c r="H3017" s="5" t="n">
        <v>300</v>
      </c>
      <c r="I3017" s="25" t="n">
        <v>46234</v>
      </c>
      <c r="J3017" s="4" t="s">
        <v>1462</v>
      </c>
      <c r="K3017" s="4" t="s">
        <v>6</v>
      </c>
      <c r="L3017" s="4" t="s">
        <v>421</v>
      </c>
      <c r="M3017" s="25" t="n">
        <v>46233</v>
      </c>
      <c r="N3017" s="25" t="n">
        <v>46234</v>
      </c>
      <c r="O3017" s="25" t="n">
        <v>46237</v>
      </c>
      <c r="P3017" s="25" t="n">
        <v>46234</v>
      </c>
      <c r="Q3017" s="6" t="n">
        <v>-0.00779463728954477</v>
      </c>
      <c r="R3017" s="6" t="n">
        <v>0.0626898502147271</v>
      </c>
      <c r="S3017" s="6" t="n">
        <v>0.0329702823912079</v>
      </c>
      <c r="T3017" s="6" t="n">
        <v>0.0878654953163902</v>
      </c>
      <c r="U3017" s="6" t="n">
        <v>0.0215165059657032</v>
      </c>
      <c r="V3017" s="6" t="n">
        <v>0.0263746143969115</v>
      </c>
      <c r="W3017" s="6" t="n">
        <v>0.066348989350687</v>
      </c>
      <c r="X3017" s="6" t="n">
        <v>0.0614908809194787</v>
      </c>
      <c r="Y3017" s="6" t="n">
        <v>0.00345078258019288</v>
      </c>
      <c r="Z3017" s="6" t="n">
        <v>0.0844147127361973</v>
      </c>
      <c r="AA3017" s="6" t="n">
        <v>0.0118361789043677</v>
      </c>
      <c r="AB3017" s="6" t="n">
        <v>0.0626898502147271</v>
      </c>
      <c r="AC3017" s="6" t="n">
        <v>0.0626898502147271</v>
      </c>
      <c r="AD3017" s="6" t="n">
        <v>0.055829056248036</v>
      </c>
      <c r="AE3017" s="7" t="n">
        <v>0.929643527204503</v>
      </c>
      <c r="AF3017" s="7" t="n">
        <v>3.00108635889795</v>
      </c>
      <c r="AG3017" s="26" t="n">
        <v>1924.4</v>
      </c>
      <c r="AH3017" s="6" t="n">
        <v>0.0255808995949689</v>
      </c>
      <c r="AI3017" s="6" t="n">
        <v>0.0810021345916185</v>
      </c>
      <c r="AJ3017" s="6" t="n">
        <v>0.0817313097245647</v>
      </c>
      <c r="AK3017" s="6" t="n">
        <v>0.00441755350690842</v>
      </c>
      <c r="AL3017" s="6" t="n">
        <v>-0.0348313575611937</v>
      </c>
      <c r="AM3017" s="6" t="n">
        <v>-0.0100717202889901</v>
      </c>
      <c r="AN3017" s="6" t="n">
        <v>0.0910738548806086</v>
      </c>
      <c r="AO3017" s="6" t="n">
        <v>-0.0356393129770991</v>
      </c>
      <c r="AP3017" s="6" t="n">
        <v>-0.0357824427480914</v>
      </c>
      <c r="AQ3017" s="6" t="n">
        <v>-0.00777357872367912</v>
      </c>
      <c r="AR3017" s="4" t="s">
        <v>422</v>
      </c>
      <c r="AS3017" s="4" t="s">
        <v>438</v>
      </c>
      <c r="AT3017" s="5" t="n">
        <v>42036.9</v>
      </c>
      <c r="AU3017" s="6" t="n">
        <v>0.186173568839823</v>
      </c>
      <c r="AV3017" s="6" t="n">
        <v>0.0920436776945062</v>
      </c>
      <c r="AZ3017" s="5" t="n">
        <v>3132.35</v>
      </c>
      <c r="BA3017" s="6" t="n">
        <v>0.123088506839246</v>
      </c>
      <c r="BB3017" s="6" t="n">
        <v>0.233854734959644</v>
      </c>
      <c r="BC3017" s="6" t="n">
        <v>0.0745142957734752</v>
      </c>
      <c r="BD3017" s="7" t="n">
        <v>19.6</v>
      </c>
      <c r="BL3017" s="5" t="n">
        <v>307653.828</v>
      </c>
      <c r="BM3017" s="5" t="n">
        <v>9800.97</v>
      </c>
      <c r="BN3017" s="26" t="n">
        <v>31.3901407717808</v>
      </c>
      <c r="BO3017" s="7" t="n">
        <v>3.94860660777906</v>
      </c>
      <c r="BP3017" s="6" t="n">
        <v>0.125791299774253</v>
      </c>
      <c r="BQ3017" s="7" t="n">
        <v>2.19012461475414</v>
      </c>
      <c r="BR3017" s="26" t="n">
        <v>16.36</v>
      </c>
      <c r="BS3017" s="7" t="n">
        <v>2.48</v>
      </c>
      <c r="BT3017" s="4" t="s">
        <v>1443</v>
      </c>
      <c r="BU3017" s="5" t="n">
        <v>-55301.41</v>
      </c>
      <c r="BV3017" s="5" t="n">
        <v>1014.29</v>
      </c>
      <c r="BW3017" s="5" t="n">
        <v>-56315.7</v>
      </c>
      <c r="BX3017" s="7" t="n">
        <v>-5.64244253374921</v>
      </c>
      <c r="BY3017" s="5" t="n">
        <v>6</v>
      </c>
      <c r="BZ3017" s="6" t="n">
        <v>0.235184356691298</v>
      </c>
      <c r="CA3017" s="6" t="n">
        <v>0.330979188744968</v>
      </c>
      <c r="CB3017" s="4" t="s">
        <v>714</v>
      </c>
      <c r="CC3017" s="26" t="n">
        <v>20.3675929408435</v>
      </c>
      <c r="CD3017" s="6" t="n">
        <v>0.541180681632414</v>
      </c>
      <c r="CE3017" s="25" t="n">
        <v>46259</v>
      </c>
      <c r="CF3017" s="6" t="n">
        <v>0.262095390597079</v>
      </c>
      <c r="CG3017" s="6" t="n">
        <v>0.276349956766795</v>
      </c>
      <c r="CH3017" s="6" t="n">
        <v>0.219319994910341</v>
      </c>
      <c r="CI3017" s="6" t="n">
        <v>-0.206368629558284</v>
      </c>
      <c r="CJ3017" s="6" t="n">
        <v>0.0591023358122971</v>
      </c>
      <c r="CK3017" s="7" t="n">
        <v>1.0607000443066</v>
      </c>
      <c r="CL3017" s="6" t="n">
        <v>-0.0590034794711204</v>
      </c>
      <c r="CM3017" s="4" t="s">
        <v>504</v>
      </c>
    </row>
    <row r="3018" customFormat="false" ht="15" hidden="false" customHeight="false" outlineLevel="0" collapsed="false">
      <c r="A3018" s="4" t="s">
        <v>49</v>
      </c>
      <c r="B3018" s="4" t="s">
        <v>50</v>
      </c>
      <c r="C3018" s="25" t="n">
        <v>46203</v>
      </c>
      <c r="D3018" s="4" t="s">
        <v>127</v>
      </c>
      <c r="E3018" s="4" t="s">
        <v>629</v>
      </c>
      <c r="F3018" s="4" t="s">
        <v>58</v>
      </c>
      <c r="G3018" s="4" t="s">
        <v>571</v>
      </c>
      <c r="H3018" s="5" t="n">
        <v>75</v>
      </c>
      <c r="I3018" s="25" t="n">
        <v>46234</v>
      </c>
      <c r="J3018" s="4" t="s">
        <v>722</v>
      </c>
      <c r="K3018" s="4" t="s">
        <v>5</v>
      </c>
      <c r="L3018" s="4" t="s">
        <v>421</v>
      </c>
      <c r="M3018" s="25" t="n">
        <v>46233</v>
      </c>
      <c r="N3018" s="25" t="n">
        <v>46234</v>
      </c>
      <c r="O3018" s="25" t="n">
        <v>46237</v>
      </c>
      <c r="P3018" s="25" t="n">
        <v>46237</v>
      </c>
      <c r="Q3018" s="6" t="n">
        <v>0.0019179833774774</v>
      </c>
      <c r="R3018" s="6" t="n">
        <v>0.0340018231540564</v>
      </c>
      <c r="S3018" s="6" t="n">
        <v>0.0225689852772635</v>
      </c>
      <c r="T3018" s="6" t="n">
        <v>0.0584887918087973</v>
      </c>
      <c r="U3018" s="6" t="n">
        <v>0.0215165059657032</v>
      </c>
      <c r="V3018" s="6" t="n">
        <v>0.0263746143969115</v>
      </c>
      <c r="W3018" s="6" t="n">
        <v>0.0369722858430941</v>
      </c>
      <c r="X3018" s="6" t="n">
        <v>0.0321141774118858</v>
      </c>
      <c r="Y3018" s="6" t="n">
        <v>0.00345078258019288</v>
      </c>
      <c r="Z3018" s="6" t="n">
        <v>0.0550380092286044</v>
      </c>
      <c r="AA3018" s="6" t="n">
        <v>-0.00264480296217928</v>
      </c>
      <c r="AB3018" s="6" t="n">
        <v>0.0225689852772635</v>
      </c>
      <c r="AC3018" s="6" t="n">
        <v>0.0225689852772635</v>
      </c>
      <c r="AD3018" s="6" t="n">
        <v>0.0327955567310235</v>
      </c>
      <c r="AE3018" s="7" t="n">
        <v>0.919354838709677</v>
      </c>
      <c r="AF3018" s="7" t="n">
        <v>0.78943042374884</v>
      </c>
      <c r="AG3018" s="26" t="n">
        <v>10949</v>
      </c>
      <c r="AH3018" s="6" t="n">
        <v>0.0502637889688251</v>
      </c>
      <c r="AI3018" s="6" t="n">
        <v>0.0326322738847498</v>
      </c>
      <c r="AJ3018" s="6" t="n">
        <v>0.0685599960962282</v>
      </c>
      <c r="AK3018" s="6" t="n">
        <v>0.0590172309135202</v>
      </c>
      <c r="AL3018" s="6" t="n">
        <v>-0.20118337798968</v>
      </c>
      <c r="AM3018" s="6" t="n">
        <v>-0.0100717202889901</v>
      </c>
      <c r="AN3018" s="6" t="n">
        <v>0.0427039941737398</v>
      </c>
      <c r="AO3018" s="6" t="n">
        <v>-0.0110354340891454</v>
      </c>
      <c r="AP3018" s="6" t="n">
        <v>0.00387964479696557</v>
      </c>
      <c r="AQ3018" s="6" t="n">
        <v>0.0318885088213778</v>
      </c>
      <c r="AR3018" s="4" t="s">
        <v>422</v>
      </c>
      <c r="AS3018" s="4" t="s">
        <v>438</v>
      </c>
      <c r="AT3018" s="5" t="n">
        <v>394.33</v>
      </c>
      <c r="AU3018" s="6" t="n">
        <v>0.214593728824</v>
      </c>
      <c r="AV3018" s="6" t="n">
        <v>5.51354476379253</v>
      </c>
      <c r="AZ3018" s="5" t="n">
        <v>2708.08</v>
      </c>
      <c r="BA3018" s="6" t="n">
        <v>-0.223269114386593</v>
      </c>
      <c r="BB3018" s="6" t="n">
        <v>0.0516815533980581</v>
      </c>
      <c r="BC3018" s="6" t="n">
        <v>6.8675474856085</v>
      </c>
      <c r="BD3018" s="7" t="n">
        <v>243.18</v>
      </c>
      <c r="BL3018" s="5" t="n">
        <v>121851.421</v>
      </c>
      <c r="BM3018" s="5" t="n">
        <v>9636.75</v>
      </c>
      <c r="BN3018" s="26" t="n">
        <v>12.6444518120736</v>
      </c>
      <c r="BO3018" s="7" t="n">
        <v>1.66576151549311</v>
      </c>
      <c r="BP3018" s="6" t="n">
        <v>0.131738531669879</v>
      </c>
      <c r="BQ3018" s="7" t="n">
        <v>0</v>
      </c>
      <c r="BR3018" s="26" t="n">
        <v>16.36</v>
      </c>
      <c r="BS3018" s="7" t="n">
        <v>2.48</v>
      </c>
      <c r="BT3018" s="4" t="s">
        <v>1443</v>
      </c>
      <c r="BU3018" s="5" t="n">
        <v>2564.1</v>
      </c>
      <c r="BV3018" s="5" t="n">
        <v>0.02</v>
      </c>
      <c r="BW3018" s="5" t="n">
        <v>2564.08</v>
      </c>
      <c r="BX3018" s="7" t="n">
        <v>0.266075180947934</v>
      </c>
      <c r="BY3018" s="5" t="n">
        <v>6</v>
      </c>
      <c r="BZ3018" s="6" t="n">
        <v>0.235184356691298</v>
      </c>
      <c r="CA3018" s="6" t="n">
        <v>0.330979188744968</v>
      </c>
      <c r="CB3018" s="4" t="s">
        <v>842</v>
      </c>
      <c r="CC3018" s="26" t="n">
        <v>29.5159363254547</v>
      </c>
      <c r="CD3018" s="6" t="n">
        <v>-0.57160593949483</v>
      </c>
      <c r="CE3018" s="25" t="n">
        <v>46259</v>
      </c>
      <c r="CF3018" s="6" t="n">
        <v>0.33210071677221</v>
      </c>
      <c r="CG3018" s="6" t="n">
        <v>0.303211491352413</v>
      </c>
      <c r="CH3018" s="6" t="n">
        <v>0.259079772534687</v>
      </c>
      <c r="CI3018" s="6" t="n">
        <v>-0.145547646037046</v>
      </c>
      <c r="CJ3018" s="6" t="n">
        <v>0.0628845984307502</v>
      </c>
      <c r="CK3018" s="7" t="n">
        <v>0.358895275480162</v>
      </c>
      <c r="CL3018" s="6" t="n">
        <v>0.0777520911940269</v>
      </c>
      <c r="CM3018" s="4" t="s">
        <v>504</v>
      </c>
    </row>
    <row r="3019" customFormat="false" ht="15" hidden="false" customHeight="false" outlineLevel="0" collapsed="false">
      <c r="A3019" s="4" t="s">
        <v>49</v>
      </c>
      <c r="B3019" s="4" t="s">
        <v>50</v>
      </c>
      <c r="C3019" s="25" t="n">
        <v>46203</v>
      </c>
      <c r="D3019" s="4" t="s">
        <v>159</v>
      </c>
      <c r="E3019" s="4" t="s">
        <v>593</v>
      </c>
      <c r="G3019" s="4" t="s">
        <v>427</v>
      </c>
      <c r="H3019" s="5" t="n">
        <v>50</v>
      </c>
      <c r="I3019" s="25" t="n">
        <v>46234</v>
      </c>
      <c r="J3019" s="4" t="s">
        <v>640</v>
      </c>
      <c r="K3019" s="4" t="s">
        <v>6</v>
      </c>
      <c r="L3019" s="4" t="s">
        <v>421</v>
      </c>
      <c r="M3019" s="25" t="n">
        <v>46233</v>
      </c>
      <c r="N3019" s="25" t="n">
        <v>46234</v>
      </c>
      <c r="O3019" s="25" t="n">
        <v>46237</v>
      </c>
      <c r="P3019" s="25" t="n">
        <v>46234</v>
      </c>
      <c r="Q3019" s="6" t="n">
        <v>0.00441330998248679</v>
      </c>
      <c r="R3019" s="6" t="n">
        <v>-0.0201562282047706</v>
      </c>
      <c r="S3019" s="6" t="n">
        <v>-0.0111751726101502</v>
      </c>
      <c r="T3019" s="6" t="n">
        <v>-0.026918090832434</v>
      </c>
      <c r="U3019" s="6" t="n">
        <v>0.0215165059657032</v>
      </c>
      <c r="V3019" s="6" t="n">
        <v>0.0192128120531272</v>
      </c>
      <c r="W3019" s="6" t="n">
        <v>-0.0484345967981372</v>
      </c>
      <c r="X3019" s="6" t="n">
        <v>-0.0461309028855612</v>
      </c>
      <c r="AA3019" s="6" t="n">
        <v>-0.00020923420281771</v>
      </c>
      <c r="AB3019" s="6" t="n">
        <v>-0.0201562282047706</v>
      </c>
      <c r="AC3019" s="6" t="n">
        <v>0.0201562282047706</v>
      </c>
      <c r="AD3019" s="6" t="n">
        <v>0.0689077974612917</v>
      </c>
      <c r="AE3019" s="7" t="n">
        <v>0.453441295546559</v>
      </c>
      <c r="AF3019" s="7" t="n">
        <v>0.98093281861922</v>
      </c>
      <c r="AG3019" s="26" t="n">
        <v>14275</v>
      </c>
      <c r="AH3019" s="6" t="n">
        <v>0.0283100417807234</v>
      </c>
      <c r="AI3019" s="6" t="n">
        <v>0.19756711409396</v>
      </c>
      <c r="AJ3019" s="6" t="n">
        <v>0.255496921723835</v>
      </c>
      <c r="AK3019" s="6" t="n">
        <v>0.390607084877022</v>
      </c>
      <c r="AL3019" s="6" t="n">
        <v>-0.0922905466949071</v>
      </c>
      <c r="AM3019" s="6" t="n">
        <v>0.0155225009947533</v>
      </c>
      <c r="AN3019" s="6" t="n">
        <v>0.182044613099206</v>
      </c>
      <c r="AO3019" s="6" t="n">
        <v>0.0160524042614454</v>
      </c>
      <c r="AP3019" s="6" t="n">
        <v>0.0689605528361645</v>
      </c>
      <c r="AQ3019" s="6" t="n">
        <v>0.0969694168605768</v>
      </c>
      <c r="AR3019" s="4" t="s">
        <v>422</v>
      </c>
      <c r="AS3019" s="4" t="s">
        <v>102</v>
      </c>
      <c r="AT3019" s="5" t="n">
        <v>15547.66</v>
      </c>
      <c r="AU3019" s="6" t="n">
        <v>0.211286369380305</v>
      </c>
      <c r="AV3019" s="6" t="n">
        <v>0.479248866134945</v>
      </c>
      <c r="AW3019" s="5" t="n">
        <v>463.12</v>
      </c>
      <c r="AX3019" s="6" t="n">
        <v>0.0297871190905898</v>
      </c>
      <c r="AY3019" s="6" t="n">
        <v>-0.00779334034819243</v>
      </c>
      <c r="AZ3019" s="5" t="n">
        <v>663.42</v>
      </c>
      <c r="BA3019" s="6" t="n">
        <v>1.94892652353647</v>
      </c>
      <c r="BB3019" s="6" t="n">
        <v>1.58734058734059</v>
      </c>
      <c r="BC3019" s="6" t="n">
        <v>0.0426700866882862</v>
      </c>
      <c r="BD3019" s="7" t="n">
        <v>118</v>
      </c>
      <c r="BL3019" s="5" t="n">
        <v>86792</v>
      </c>
      <c r="BM3019" s="5" t="n">
        <v>1438.64</v>
      </c>
      <c r="BN3019" s="26" t="n">
        <v>60.3291997998109</v>
      </c>
      <c r="BO3019" s="7" t="n">
        <v>18.5585042348509</v>
      </c>
      <c r="BP3019" s="6" t="n">
        <v>0.307620593285393</v>
      </c>
      <c r="BQ3019" s="7" t="n">
        <v>0.099964290830869</v>
      </c>
      <c r="BR3019" s="26" t="n">
        <v>22.99</v>
      </c>
      <c r="BS3019" s="7" t="n">
        <v>3.35</v>
      </c>
      <c r="BT3019" s="4" t="s">
        <v>1443</v>
      </c>
      <c r="BU3019" s="5" t="n">
        <v>1782.29</v>
      </c>
      <c r="BV3019" s="5" t="n">
        <v>1067.51</v>
      </c>
      <c r="BW3019" s="5" t="n">
        <v>714.78</v>
      </c>
      <c r="BX3019" s="7" t="n">
        <v>1.23887143413224</v>
      </c>
      <c r="BY3019" s="5" t="n">
        <v>0</v>
      </c>
      <c r="CE3019" s="25" t="n">
        <v>46259</v>
      </c>
      <c r="CF3019" s="6" t="n">
        <v>0.402494275624212</v>
      </c>
      <c r="CG3019" s="6" t="n">
        <v>0.393497469711211</v>
      </c>
      <c r="CH3019" s="6" t="n">
        <v>0.398395374122355</v>
      </c>
      <c r="CI3019" s="6" t="n">
        <v>0.01244710522469</v>
      </c>
      <c r="CJ3019" s="6" t="n">
        <v>0.0838471195424745</v>
      </c>
      <c r="CK3019" s="7" t="n">
        <v>0.240392613541841</v>
      </c>
      <c r="CL3019" s="6" t="n">
        <v>-0.136812665695829</v>
      </c>
      <c r="CM3019" s="4" t="s">
        <v>504</v>
      </c>
    </row>
    <row r="3020" customFormat="false" ht="15" hidden="false" customHeight="false" outlineLevel="0" collapsed="false">
      <c r="A3020" s="4" t="s">
        <v>49</v>
      </c>
      <c r="B3020" s="4" t="s">
        <v>50</v>
      </c>
      <c r="C3020" s="25" t="n">
        <v>46203</v>
      </c>
      <c r="D3020" s="4" t="s">
        <v>169</v>
      </c>
      <c r="E3020" s="4" t="s">
        <v>633</v>
      </c>
      <c r="F3020" s="4" t="s">
        <v>70</v>
      </c>
      <c r="G3020" s="4" t="s">
        <v>515</v>
      </c>
      <c r="H3020" s="5" t="n">
        <v>3550</v>
      </c>
      <c r="I3020" s="25" t="n">
        <v>46234</v>
      </c>
      <c r="J3020" s="4" t="s">
        <v>1059</v>
      </c>
      <c r="K3020" s="4" t="s">
        <v>6</v>
      </c>
      <c r="L3020" s="4" t="s">
        <v>421</v>
      </c>
      <c r="M3020" s="25" t="n">
        <v>46233</v>
      </c>
      <c r="N3020" s="25" t="n">
        <v>46234</v>
      </c>
      <c r="O3020" s="25" t="n">
        <v>46237</v>
      </c>
      <c r="P3020" s="25" t="n">
        <v>46234</v>
      </c>
      <c r="Q3020" s="6" t="n">
        <v>-0.00845134764732769</v>
      </c>
      <c r="R3020" s="6" t="n">
        <v>0.0449205252246028</v>
      </c>
      <c r="S3020" s="6" t="n">
        <v>-0.0393518518518518</v>
      </c>
      <c r="T3020" s="6" t="n">
        <v>-0.00288267427457667</v>
      </c>
      <c r="U3020" s="6" t="n">
        <v>0.0215165059657032</v>
      </c>
      <c r="V3020" s="6" t="n">
        <v>0.0251775159416834</v>
      </c>
      <c r="W3020" s="6" t="n">
        <v>-0.0243991802402799</v>
      </c>
      <c r="X3020" s="6" t="n">
        <v>-0.0280601902162601</v>
      </c>
      <c r="AA3020" s="6" t="n">
        <v>0.00466482377332422</v>
      </c>
      <c r="AB3020" s="6" t="n">
        <v>0.0449205252246028</v>
      </c>
      <c r="AC3020" s="6" t="n">
        <v>0.0449205252246028</v>
      </c>
      <c r="AD3020" s="6" t="n">
        <v>0.050161253167473</v>
      </c>
      <c r="AE3020" s="7" t="n">
        <v>0.911595866819746</v>
      </c>
      <c r="AF3020" s="7" t="n">
        <v>5.46318473058595</v>
      </c>
      <c r="AG3020" s="26" t="n">
        <v>175.12</v>
      </c>
      <c r="AH3020" s="6" t="n">
        <v>0.0121958268308191</v>
      </c>
      <c r="AI3020" s="6" t="n">
        <v>0.00956992966678283</v>
      </c>
      <c r="AJ3020" s="6" t="n">
        <v>0.0569773056494447</v>
      </c>
      <c r="AK3020" s="6" t="n">
        <v>0.108745984140115</v>
      </c>
      <c r="AL3020" s="6" t="n">
        <v>-0.0198837325440765</v>
      </c>
      <c r="AM3020" s="6" t="n">
        <v>0.00417488270891409</v>
      </c>
      <c r="AN3020" s="6" t="n">
        <v>0.00539504695786874</v>
      </c>
      <c r="AO3020" s="6" t="n">
        <v>-0.0103270223752152</v>
      </c>
      <c r="AP3020" s="6" t="n">
        <v>0.0183591508892713</v>
      </c>
      <c r="AQ3020" s="6" t="n">
        <v>0.0463680149136836</v>
      </c>
      <c r="AR3020" s="4" t="s">
        <v>422</v>
      </c>
      <c r="AS3020" s="4" t="s">
        <v>102</v>
      </c>
      <c r="AT3020" s="5" t="n">
        <v>41350.18</v>
      </c>
      <c r="AU3020" s="6" t="n">
        <v>0.167134318087455</v>
      </c>
      <c r="AV3020" s="6" t="n">
        <v>0.15809025446787</v>
      </c>
      <c r="AW3020" s="5" t="n">
        <v>7097.86</v>
      </c>
      <c r="AX3020" s="6" t="n">
        <v>0.171652457135616</v>
      </c>
      <c r="AY3020" s="6" t="n">
        <v>0.0681000092831477</v>
      </c>
      <c r="AZ3020" s="5" t="n">
        <v>4665.36</v>
      </c>
      <c r="BA3020" s="6" t="n">
        <v>0.969171028195171</v>
      </c>
      <c r="BB3020" s="6" t="n">
        <v>2.14224904359071</v>
      </c>
      <c r="BC3020" s="6" t="n">
        <v>0.112825627361235</v>
      </c>
      <c r="BD3020" s="7" t="n">
        <v>7.1</v>
      </c>
      <c r="BL3020" s="5" t="n">
        <v>115143.1512</v>
      </c>
      <c r="BM3020" s="5" t="n">
        <v>7582.49</v>
      </c>
      <c r="BN3020" s="26" t="n">
        <v>15.1854009962427</v>
      </c>
      <c r="BO3020" s="7" t="n">
        <v>1.29302266601984</v>
      </c>
      <c r="BP3020" s="6" t="n">
        <v>0.0851490629941067</v>
      </c>
      <c r="BQ3020" s="7" t="n">
        <v>0.224192023321834</v>
      </c>
      <c r="BR3020" s="26" t="n">
        <v>10.65</v>
      </c>
      <c r="BS3020" s="7" t="n">
        <v>1.5</v>
      </c>
      <c r="BT3020" s="4" t="s">
        <v>1443</v>
      </c>
      <c r="BU3020" s="5" t="n">
        <v>11248.65</v>
      </c>
      <c r="BV3020" s="5" t="n">
        <v>8806.29</v>
      </c>
      <c r="BW3020" s="5" t="n">
        <v>2442.36</v>
      </c>
      <c r="BX3020" s="7" t="n">
        <v>1.48350735314482</v>
      </c>
      <c r="BY3020" s="5" t="n">
        <v>1</v>
      </c>
      <c r="CE3020" s="25" t="n">
        <v>46259</v>
      </c>
      <c r="CF3020" s="6" t="n">
        <v>0.26874794615088</v>
      </c>
      <c r="CG3020" s="6" t="n">
        <v>0.279510029384587</v>
      </c>
      <c r="CH3020" s="6" t="n">
        <v>0.263552220050152</v>
      </c>
      <c r="CI3020" s="6" t="n">
        <v>-0.0570920813452376</v>
      </c>
      <c r="CJ3020" s="6" t="n">
        <v>0.0598940336328035</v>
      </c>
      <c r="CK3020" s="7" t="n">
        <v>0.750000000000002</v>
      </c>
      <c r="CL3020" s="6" t="n">
        <v>-0.10630145653797</v>
      </c>
      <c r="CM3020" s="4" t="s">
        <v>504</v>
      </c>
    </row>
    <row r="3021" customFormat="false" ht="15" hidden="false" customHeight="false" outlineLevel="0" collapsed="false">
      <c r="A3021" s="4" t="s">
        <v>49</v>
      </c>
      <c r="B3021" s="4" t="s">
        <v>50</v>
      </c>
      <c r="C3021" s="25" t="n">
        <v>46203</v>
      </c>
      <c r="D3021" s="4" t="s">
        <v>170</v>
      </c>
      <c r="E3021" s="4" t="s">
        <v>811</v>
      </c>
      <c r="F3021" s="4" t="s">
        <v>57</v>
      </c>
      <c r="G3021" s="4" t="s">
        <v>590</v>
      </c>
      <c r="H3021" s="5" t="n">
        <v>375</v>
      </c>
      <c r="I3021" s="25" t="n">
        <v>46234</v>
      </c>
      <c r="J3021" s="4" t="s">
        <v>503</v>
      </c>
      <c r="K3021" s="4" t="s">
        <v>5</v>
      </c>
      <c r="L3021" s="4" t="s">
        <v>421</v>
      </c>
      <c r="M3021" s="25" t="n">
        <v>46233</v>
      </c>
      <c r="N3021" s="25" t="n">
        <v>46234</v>
      </c>
      <c r="O3021" s="25" t="n">
        <v>46237</v>
      </c>
      <c r="P3021" s="25" t="n">
        <v>46237</v>
      </c>
      <c r="Q3021" s="6" t="n">
        <v>-0.0315691736304549</v>
      </c>
      <c r="R3021" s="6" t="n">
        <v>0.0199059489567639</v>
      </c>
      <c r="S3021" s="6" t="n">
        <v>-0.00174582568602</v>
      </c>
      <c r="T3021" s="6" t="n">
        <v>-0.013409050359711</v>
      </c>
      <c r="U3021" s="6" t="n">
        <v>0.0215165059657032</v>
      </c>
      <c r="V3021" s="6" t="n">
        <v>0.0109529799257988</v>
      </c>
      <c r="W3021" s="6" t="n">
        <v>-0.0349255563254142</v>
      </c>
      <c r="X3021" s="6" t="n">
        <v>-0.0243620302855098</v>
      </c>
      <c r="Y3021" s="6" t="n">
        <v>0.0044950374099379</v>
      </c>
      <c r="Z3021" s="6" t="n">
        <v>-0.0179040877696489</v>
      </c>
      <c r="AA3021" s="6" t="n">
        <v>0.0100720712654998</v>
      </c>
      <c r="AB3021" s="6" t="n">
        <v>-0.00174582568602</v>
      </c>
      <c r="AC3021" s="6" t="n">
        <v>0.00174582568602</v>
      </c>
      <c r="AD3021" s="6" t="n">
        <v>0.0422579345539192</v>
      </c>
      <c r="AE3021" s="7" t="n">
        <v>0.720338983050847</v>
      </c>
      <c r="AF3021" s="7" t="n">
        <v>2.42077548822758</v>
      </c>
      <c r="AG3021" s="26" t="n">
        <v>2261.7</v>
      </c>
      <c r="AH3021" s="6" t="n">
        <v>0.0280921860084546</v>
      </c>
      <c r="AI3021" s="6" t="n">
        <v>0.0260400127024449</v>
      </c>
      <c r="AJ3021" s="6" t="n">
        <v>-0.0590755917959812</v>
      </c>
      <c r="AK3021" s="6" t="n">
        <v>0.210562531131218</v>
      </c>
      <c r="AL3021" s="6" t="n">
        <v>0.0891079743909082</v>
      </c>
      <c r="AM3021" s="6" t="n">
        <v>0.0413382873207402</v>
      </c>
      <c r="AN3021" s="6" t="n">
        <v>-0.0152982746182953</v>
      </c>
      <c r="AO3021" s="6" t="n">
        <v>0.00955156950672653</v>
      </c>
      <c r="AP3021" s="6" t="n">
        <v>0.112107623318385</v>
      </c>
      <c r="AQ3021" s="6" t="n">
        <v>0.140116487342798</v>
      </c>
      <c r="AR3021" s="4" t="s">
        <v>422</v>
      </c>
      <c r="AS3021" s="4" t="s">
        <v>102</v>
      </c>
      <c r="AT3021" s="5" t="n">
        <v>4018.483</v>
      </c>
      <c r="AU3021" s="6" t="n">
        <v>0.230986938035314</v>
      </c>
      <c r="AV3021" s="6" t="n">
        <v>0.0657449531717351</v>
      </c>
      <c r="AW3021" s="5" t="n">
        <v>804.796</v>
      </c>
      <c r="AX3021" s="6" t="n">
        <v>0.200273585828284</v>
      </c>
      <c r="AY3021" s="6" t="n">
        <v>0.121458230055165</v>
      </c>
      <c r="AZ3021" s="5" t="n">
        <v>482.924</v>
      </c>
      <c r="BA3021" s="6" t="n">
        <v>9.30325787800559</v>
      </c>
      <c r="BC3021" s="6" t="n">
        <v>0.120175698142807</v>
      </c>
      <c r="BD3021" s="7" t="n">
        <v>17.11</v>
      </c>
      <c r="BL3021" s="5" t="n">
        <v>63825.174</v>
      </c>
      <c r="BM3021" s="5" t="n">
        <v>1060.342</v>
      </c>
      <c r="BN3021" s="26" t="n">
        <v>60.193007539077</v>
      </c>
      <c r="BO3021" s="7" t="n">
        <v>6.07158601570817</v>
      </c>
      <c r="BP3021" s="6" t="n">
        <v>0.100868626837869</v>
      </c>
      <c r="BQ3021" s="7" t="n">
        <v>0</v>
      </c>
      <c r="BR3021" s="26" t="n">
        <v>42.68</v>
      </c>
      <c r="BS3021" s="7" t="n">
        <v>5.09</v>
      </c>
      <c r="BT3021" s="4" t="s">
        <v>1443</v>
      </c>
      <c r="BU3021" s="5" t="n">
        <v>3445.028</v>
      </c>
      <c r="BV3021" s="5" t="n">
        <v>1357.707</v>
      </c>
      <c r="BW3021" s="5" t="n">
        <v>2087.321</v>
      </c>
      <c r="BX3021" s="7" t="n">
        <v>34109.1881188119</v>
      </c>
      <c r="BY3021" s="5" t="n">
        <v>8</v>
      </c>
      <c r="BZ3021" s="6" t="n">
        <v>0.133767549336562</v>
      </c>
      <c r="CA3021" s="6" t="n">
        <v>0.206363113450657</v>
      </c>
      <c r="CB3021" s="4" t="s">
        <v>1153</v>
      </c>
      <c r="CC3021" s="26" t="n">
        <v>35.7103218716915</v>
      </c>
      <c r="CD3021" s="6" t="n">
        <v>0.685591290813694</v>
      </c>
      <c r="CE3021" s="25" t="n">
        <v>46259</v>
      </c>
      <c r="CF3021" s="6" t="n">
        <v>0.323006421961915</v>
      </c>
      <c r="CG3021" s="6" t="n">
        <v>0.308489144261461</v>
      </c>
      <c r="CH3021" s="6" t="n">
        <v>0.276946838780213</v>
      </c>
      <c r="CI3021" s="6" t="n">
        <v>-0.102247700017975</v>
      </c>
      <c r="CJ3021" s="6" t="n">
        <v>0.0638793142038587</v>
      </c>
      <c r="CK3021" s="7" t="n">
        <v>0.0273300630693768</v>
      </c>
      <c r="CL3021" s="6" t="n">
        <v>-0.164697651174413</v>
      </c>
      <c r="CM3021" s="4" t="s">
        <v>504</v>
      </c>
    </row>
    <row r="3022" customFormat="false" ht="15" hidden="false" customHeight="false" outlineLevel="0" collapsed="false">
      <c r="A3022" s="4" t="s">
        <v>49</v>
      </c>
      <c r="B3022" s="4" t="s">
        <v>50</v>
      </c>
      <c r="C3022" s="25" t="n">
        <v>46203</v>
      </c>
      <c r="D3022" s="4" t="s">
        <v>202</v>
      </c>
      <c r="E3022" s="4" t="s">
        <v>664</v>
      </c>
      <c r="F3022" s="4" t="s">
        <v>63</v>
      </c>
      <c r="G3022" s="4" t="s">
        <v>515</v>
      </c>
      <c r="H3022" s="5" t="n">
        <v>4875</v>
      </c>
      <c r="I3022" s="25" t="n">
        <v>46234</v>
      </c>
      <c r="J3022" s="4" t="s">
        <v>961</v>
      </c>
      <c r="K3022" s="4" t="s">
        <v>5</v>
      </c>
      <c r="L3022" s="4" t="s">
        <v>421</v>
      </c>
      <c r="M3022" s="25" t="n">
        <v>46233</v>
      </c>
      <c r="N3022" s="25" t="n">
        <v>46234</v>
      </c>
      <c r="O3022" s="25" t="n">
        <v>46237</v>
      </c>
      <c r="P3022" s="25" t="n">
        <v>46237</v>
      </c>
      <c r="Q3022" s="6" t="n">
        <v>-0.00121333238170018</v>
      </c>
      <c r="R3022" s="6" t="n">
        <v>0.00164356152636835</v>
      </c>
      <c r="S3022" s="6" t="n">
        <v>0.0251837055004638</v>
      </c>
      <c r="T3022" s="6" t="n">
        <v>0.025613934645132</v>
      </c>
      <c r="U3022" s="6" t="n">
        <v>0.0215165059657032</v>
      </c>
      <c r="V3022" s="6" t="n">
        <v>0.0251775159416834</v>
      </c>
      <c r="W3022" s="6" t="n">
        <v>0.00409742867942875</v>
      </c>
      <c r="X3022" s="6" t="n">
        <v>0.000436418703448571</v>
      </c>
      <c r="Y3022" s="6" t="n">
        <v>-0.024459264025315</v>
      </c>
      <c r="Z3022" s="6" t="n">
        <v>0.0500731986704469</v>
      </c>
      <c r="AA3022" s="6" t="n">
        <v>0.0167653563530001</v>
      </c>
      <c r="AB3022" s="6" t="n">
        <v>0.0251837055004638</v>
      </c>
      <c r="AC3022" s="6" t="n">
        <v>0.0251837055004638</v>
      </c>
      <c r="AD3022" s="6" t="n">
        <v>0.0201184276235999</v>
      </c>
      <c r="AE3022" s="7" t="n">
        <v>0.468085106382978</v>
      </c>
      <c r="AF3022" s="7" t="n">
        <v>1.401704908203</v>
      </c>
      <c r="AG3022" s="26" t="n">
        <v>140.11</v>
      </c>
      <c r="AH3022" s="6" t="n">
        <v>-0.0135182707878614</v>
      </c>
      <c r="AI3022" s="6" t="n">
        <v>0.00523748026976656</v>
      </c>
      <c r="AJ3022" s="6" t="n">
        <v>-0.0363161152761536</v>
      </c>
      <c r="AK3022" s="6" t="n">
        <v>-0.0981946517726164</v>
      </c>
      <c r="AL3022" s="6" t="n">
        <v>-0.0576080707627759</v>
      </c>
      <c r="AM3022" s="6" t="n">
        <v>0.00417488270891409</v>
      </c>
      <c r="AN3022" s="6" t="n">
        <v>0.00106259756085247</v>
      </c>
      <c r="AO3022" s="6" t="n">
        <v>-0.0118302018093249</v>
      </c>
      <c r="AP3022" s="6" t="n">
        <v>-0.0318023660403616</v>
      </c>
      <c r="AQ3022" s="6" t="n">
        <v>-0.0037935020159493</v>
      </c>
      <c r="AR3022" s="4" t="s">
        <v>422</v>
      </c>
      <c r="AS3022" s="4" t="s">
        <v>102</v>
      </c>
      <c r="AT3022" s="5" t="n">
        <v>281933.07</v>
      </c>
      <c r="AU3022" s="6" t="n">
        <v>0.270833064757284</v>
      </c>
      <c r="AV3022" s="6" t="n">
        <v>0.190096527499677</v>
      </c>
      <c r="AW3022" s="5" t="n">
        <v>4062.01</v>
      </c>
      <c r="AX3022" s="6" t="n">
        <v>0.0144077103122383</v>
      </c>
      <c r="AY3022" s="6" t="n">
        <v>-0.0453962951325457</v>
      </c>
      <c r="AZ3022" s="5" t="n">
        <v>-1630.74</v>
      </c>
      <c r="BA3022" s="6" t="n">
        <v>-1.23933216999256</v>
      </c>
      <c r="BB3022" s="6" t="n">
        <v>-1.11279090999635</v>
      </c>
      <c r="BC3022" s="6" t="n">
        <v>-0.0057841387674032</v>
      </c>
      <c r="BD3022" s="7" t="n">
        <v>-1.18</v>
      </c>
      <c r="BL3022" s="5" t="n">
        <v>197852.69364</v>
      </c>
      <c r="BM3022" s="5" t="n">
        <v>42096.26</v>
      </c>
      <c r="BN3022" s="26" t="n">
        <v>4.70000645282978</v>
      </c>
      <c r="BO3022" s="7" t="n">
        <v>0.901306950810994</v>
      </c>
      <c r="BP3022" s="6" t="n">
        <v>0.191767173057462</v>
      </c>
      <c r="BQ3022" s="7" t="n">
        <v>0.600509572013718</v>
      </c>
      <c r="BR3022" s="26" t="n">
        <v>10.65</v>
      </c>
      <c r="BS3022" s="7" t="n">
        <v>1.5</v>
      </c>
      <c r="BT3022" s="4" t="s">
        <v>1443</v>
      </c>
      <c r="BU3022" s="5" t="n">
        <v>76142.08</v>
      </c>
      <c r="BV3022" s="5" t="n">
        <v>28362.73</v>
      </c>
      <c r="BW3022" s="5" t="n">
        <v>47779.35</v>
      </c>
      <c r="BX3022" s="7" t="n">
        <v>1.80876115835469</v>
      </c>
      <c r="BY3022" s="5" t="n">
        <v>3</v>
      </c>
      <c r="BZ3022" s="6" t="n">
        <v>0.230779088388824</v>
      </c>
      <c r="CA3022" s="6" t="n">
        <v>-1.27382578205649</v>
      </c>
      <c r="CB3022" s="4" t="s">
        <v>511</v>
      </c>
      <c r="CC3022" s="26" t="n">
        <v>8.4768290293322</v>
      </c>
      <c r="CD3022" s="6" t="n">
        <v>-0.44554662638984</v>
      </c>
      <c r="CE3022" s="25" t="n">
        <v>46259</v>
      </c>
      <c r="CF3022" s="6" t="n">
        <v>0.268402227499243</v>
      </c>
      <c r="CG3022" s="6" t="n">
        <v>0.245998816974368</v>
      </c>
      <c r="CH3022" s="6" t="n">
        <v>0.215114179715235</v>
      </c>
      <c r="CI3022" s="6" t="n">
        <v>-0.12554790969727</v>
      </c>
      <c r="CJ3022" s="6" t="n">
        <v>0.0510094884782764</v>
      </c>
      <c r="CK3022" s="7" t="n">
        <v>0.493706293706295</v>
      </c>
      <c r="CL3022" s="6" t="n">
        <v>-0.205381413894467</v>
      </c>
      <c r="CM3022" s="4" t="s">
        <v>504</v>
      </c>
    </row>
    <row r="3023" customFormat="false" ht="15" hidden="false" customHeight="false" outlineLevel="0" collapsed="false">
      <c r="A3023" s="4" t="s">
        <v>49</v>
      </c>
      <c r="B3023" s="4" t="s">
        <v>50</v>
      </c>
      <c r="C3023" s="25" t="n">
        <v>46203</v>
      </c>
      <c r="D3023" s="4" t="s">
        <v>205</v>
      </c>
      <c r="E3023" s="4" t="s">
        <v>716</v>
      </c>
      <c r="F3023" s="4" t="s">
        <v>73</v>
      </c>
      <c r="G3023" s="4" t="s">
        <v>558</v>
      </c>
      <c r="H3023" s="5" t="n">
        <v>1725</v>
      </c>
      <c r="I3023" s="25" t="n">
        <v>46234</v>
      </c>
      <c r="J3023" s="4" t="s">
        <v>655</v>
      </c>
      <c r="K3023" s="4" t="s">
        <v>5</v>
      </c>
      <c r="L3023" s="4" t="s">
        <v>421</v>
      </c>
      <c r="M3023" s="25" t="n">
        <v>46233</v>
      </c>
      <c r="N3023" s="25" t="n">
        <v>46234</v>
      </c>
      <c r="O3023" s="25" t="n">
        <v>46237</v>
      </c>
      <c r="P3023" s="25" t="n">
        <v>46237</v>
      </c>
      <c r="Q3023" s="6" t="n">
        <v>-0.00419213973799126</v>
      </c>
      <c r="R3023" s="6" t="n">
        <v>-0.0142080336783022</v>
      </c>
      <c r="S3023" s="6" t="n">
        <v>0.0213523131672597</v>
      </c>
      <c r="T3023" s="6" t="n">
        <v>0.00295213975096631</v>
      </c>
      <c r="U3023" s="6" t="n">
        <v>0.0215165059657032</v>
      </c>
      <c r="V3023" s="6" t="n">
        <v>0.00571996955149445</v>
      </c>
      <c r="W3023" s="6" t="n">
        <v>-0.0185643662147369</v>
      </c>
      <c r="X3023" s="6" t="n">
        <v>-0.00276782980052814</v>
      </c>
      <c r="AA3023" s="6" t="n">
        <v>0.0122775800711743</v>
      </c>
      <c r="AB3023" s="6" t="n">
        <v>0.0213523131672597</v>
      </c>
      <c r="AC3023" s="6" t="n">
        <v>0.0213523131672597</v>
      </c>
      <c r="AD3023" s="6" t="n">
        <v>0.0339857651245552</v>
      </c>
      <c r="AE3023" s="7" t="n">
        <v>0.418848167539267</v>
      </c>
      <c r="AF3023" s="7" t="n">
        <v>2.82639311631302</v>
      </c>
      <c r="AG3023" s="26" t="n">
        <v>286.25</v>
      </c>
      <c r="AH3023" s="6" t="n">
        <v>0.0194088319088317</v>
      </c>
      <c r="AI3023" s="6" t="n">
        <v>-0.00243944938142493</v>
      </c>
      <c r="AJ3023" s="6" t="n">
        <v>-0.0597799310231572</v>
      </c>
      <c r="AK3023" s="6" t="n">
        <v>-0.082377647098188</v>
      </c>
      <c r="AL3023" s="6" t="n">
        <v>-0.283658992536386</v>
      </c>
      <c r="AM3023" s="6" t="n">
        <v>0.0183720606137616</v>
      </c>
      <c r="AN3023" s="6" t="n">
        <v>-0.0208115099951866</v>
      </c>
      <c r="AO3023" s="6" t="n">
        <v>-0.0151567944250872</v>
      </c>
      <c r="AP3023" s="6" t="n">
        <v>-0.109756097560976</v>
      </c>
      <c r="AQ3023" s="6" t="n">
        <v>-0.0817472335365637</v>
      </c>
      <c r="AR3023" s="4" t="s">
        <v>422</v>
      </c>
      <c r="AS3023" s="4" t="s">
        <v>102</v>
      </c>
      <c r="AT3023" s="5" t="n">
        <v>29523.3</v>
      </c>
      <c r="AU3023" s="6" t="n">
        <v>0.27644313394021</v>
      </c>
      <c r="AV3023" s="6" t="n">
        <v>0.239356244868077</v>
      </c>
      <c r="AW3023" s="5" t="n">
        <v>5586.74</v>
      </c>
      <c r="AX3023" s="6" t="n">
        <v>0.189231556092984</v>
      </c>
      <c r="AY3023" s="6" t="n">
        <v>-0.105479276680094</v>
      </c>
      <c r="AZ3023" s="5" t="n">
        <v>4394.13</v>
      </c>
      <c r="BA3023" s="6" t="n">
        <v>-0.162097174020823</v>
      </c>
      <c r="BB3023" s="6" t="n">
        <v>-0.184455370018764</v>
      </c>
      <c r="BC3023" s="6" t="n">
        <v>0.148836004105232</v>
      </c>
      <c r="BD3023" s="7" t="n">
        <v>3.51</v>
      </c>
      <c r="BL3023" s="5" t="n">
        <v>358656.9375</v>
      </c>
      <c r="BM3023" s="5" t="n">
        <v>20689.47</v>
      </c>
      <c r="BN3023" s="26" t="n">
        <v>17.3352404629021</v>
      </c>
      <c r="BO3023" s="7" t="n">
        <v>4.94649418058596</v>
      </c>
      <c r="BP3023" s="6" t="n">
        <v>0.28534326888465</v>
      </c>
      <c r="BQ3023" s="7" t="n">
        <v>0.0301517226541328</v>
      </c>
      <c r="BR3023" s="26" t="n">
        <v>34.07</v>
      </c>
      <c r="BS3023" s="7" t="n">
        <v>8.3</v>
      </c>
      <c r="BT3023" s="4" t="s">
        <v>1443</v>
      </c>
      <c r="BU3023" s="5" t="n">
        <v>18464.31</v>
      </c>
      <c r="BV3023" s="5" t="n">
        <v>2182.89</v>
      </c>
      <c r="BW3023" s="5" t="n">
        <v>16281.42</v>
      </c>
      <c r="BX3023" s="7" t="n">
        <v>0.892449637424255</v>
      </c>
      <c r="BY3023" s="5" t="n">
        <v>1</v>
      </c>
      <c r="CE3023" s="25" t="n">
        <v>46259</v>
      </c>
      <c r="CF3023" s="6" t="n">
        <v>0.216763314120565</v>
      </c>
      <c r="CG3023" s="6" t="n">
        <v>0.224800495132338</v>
      </c>
      <c r="CH3023" s="6" t="n">
        <v>0.162023568368237</v>
      </c>
      <c r="CI3023" s="6" t="n">
        <v>-0.279256176580681</v>
      </c>
      <c r="CJ3023" s="6" t="n">
        <v>0.046797153024911</v>
      </c>
      <c r="CK3023" s="7" t="n">
        <v>0.456273764258554</v>
      </c>
      <c r="CL3023" s="6" t="n">
        <v>-0.147586035161114</v>
      </c>
      <c r="CM3023" s="4" t="s">
        <v>504</v>
      </c>
    </row>
    <row r="3024" customFormat="false" ht="15" hidden="false" customHeight="false" outlineLevel="0" collapsed="false">
      <c r="A3024" s="4" t="s">
        <v>49</v>
      </c>
      <c r="B3024" s="4" t="s">
        <v>50</v>
      </c>
      <c r="C3024" s="25" t="n">
        <v>46203</v>
      </c>
      <c r="D3024" s="4" t="s">
        <v>230</v>
      </c>
      <c r="E3024" s="4" t="s">
        <v>567</v>
      </c>
      <c r="F3024" s="4" t="s">
        <v>67</v>
      </c>
      <c r="G3024" s="4" t="s">
        <v>568</v>
      </c>
      <c r="H3024" s="5" t="n">
        <v>50</v>
      </c>
      <c r="I3024" s="25" t="n">
        <v>46234</v>
      </c>
      <c r="J3024" s="4" t="s">
        <v>937</v>
      </c>
      <c r="K3024" s="4" t="s">
        <v>5</v>
      </c>
      <c r="L3024" s="4" t="s">
        <v>421</v>
      </c>
      <c r="M3024" s="25" t="n">
        <v>46233</v>
      </c>
      <c r="N3024" s="25" t="n">
        <v>46234</v>
      </c>
      <c r="O3024" s="25" t="n">
        <v>46237</v>
      </c>
      <c r="P3024" s="25" t="n">
        <v>46237</v>
      </c>
      <c r="Q3024" s="6" t="n">
        <v>0.0172067679954115</v>
      </c>
      <c r="R3024" s="6" t="n">
        <v>0.00324217648717218</v>
      </c>
      <c r="S3024" s="6" t="n">
        <v>-0.00590136293382038</v>
      </c>
      <c r="T3024" s="6" t="n">
        <v>0.0145475815487633</v>
      </c>
      <c r="U3024" s="6" t="n">
        <v>0.0215165059657032</v>
      </c>
      <c r="V3024" s="6" t="n">
        <v>0.0475088246783626</v>
      </c>
      <c r="W3024" s="6" t="n">
        <v>-0.00696892441693986</v>
      </c>
      <c r="X3024" s="6" t="n">
        <v>-0.0329612431295993</v>
      </c>
      <c r="Y3024" s="6" t="n">
        <v>0.018446578782271</v>
      </c>
      <c r="Z3024" s="6" t="n">
        <v>-0.00389899723350762</v>
      </c>
      <c r="AA3024" s="6" t="n">
        <v>0.00463678516228749</v>
      </c>
      <c r="AB3024" s="6" t="n">
        <v>-0.00590136293382038</v>
      </c>
      <c r="AC3024" s="6" t="n">
        <v>0.00590136293382038</v>
      </c>
      <c r="AD3024" s="6" t="n">
        <v>0.0378670788253478</v>
      </c>
      <c r="AE3024" s="7" t="n">
        <v>0.461966604823748</v>
      </c>
      <c r="AF3024" s="7" t="n">
        <v>2.31440211064107</v>
      </c>
      <c r="AG3024" s="26" t="n">
        <v>13948</v>
      </c>
      <c r="AH3024" s="6" t="n">
        <v>0.0297526762643041</v>
      </c>
      <c r="AI3024" s="6" t="n">
        <v>-0.0118313850513645</v>
      </c>
      <c r="AJ3024" s="6" t="n">
        <v>0.0819112627986349</v>
      </c>
      <c r="AK3024" s="6" t="n">
        <v>-0.0906195891241202</v>
      </c>
      <c r="AL3024" s="6" t="n">
        <v>0.14800905215439</v>
      </c>
      <c r="AM3024" s="6" t="n">
        <v>0.0508368643267698</v>
      </c>
      <c r="AN3024" s="6" t="n">
        <v>-0.0626682493781343</v>
      </c>
      <c r="AO3024" s="6" t="n">
        <v>-0.00374558303886907</v>
      </c>
      <c r="AP3024" s="6" t="n">
        <v>-0.0426148409893994</v>
      </c>
      <c r="AQ3024" s="6" t="n">
        <v>-0.0146059769649871</v>
      </c>
      <c r="AR3024" s="4" t="s">
        <v>422</v>
      </c>
      <c r="AS3024" s="4" t="s">
        <v>102</v>
      </c>
      <c r="AT3024" s="5" t="n">
        <v>52469.8</v>
      </c>
      <c r="AU3024" s="6" t="n">
        <v>0.359138147192606</v>
      </c>
      <c r="AV3024" s="6" t="n">
        <v>0.000139147009768914</v>
      </c>
      <c r="AW3024" s="5" t="n">
        <v>4313.3</v>
      </c>
      <c r="AX3024" s="6" t="n">
        <v>0.0822053829059764</v>
      </c>
      <c r="AY3024" s="6" t="n">
        <v>-0.0375349629541668</v>
      </c>
      <c r="AZ3024" s="5" t="n">
        <v>3446.9</v>
      </c>
      <c r="BA3024" s="6" t="n">
        <v>-0.0911032591498787</v>
      </c>
      <c r="BB3024" s="6" t="n">
        <v>-0.0579666575567095</v>
      </c>
      <c r="BC3024" s="6" t="n">
        <v>0.0656930272270906</v>
      </c>
      <c r="BD3024" s="7" t="n">
        <v>109.63</v>
      </c>
      <c r="BL3024" s="5" t="n">
        <v>438525.12</v>
      </c>
      <c r="BM3024" s="5" t="n">
        <v>14679.5</v>
      </c>
      <c r="BN3024" s="26" t="n">
        <v>29.873300861746</v>
      </c>
      <c r="BO3024" s="7" t="n">
        <v>4.09238766176137</v>
      </c>
      <c r="BP3024" s="6" t="n">
        <v>0.13699147880246</v>
      </c>
      <c r="BQ3024" s="7" t="n">
        <v>0</v>
      </c>
      <c r="BR3024" s="26" t="n">
        <v>31.58</v>
      </c>
      <c r="BS3024" s="7" t="n">
        <v>4.36</v>
      </c>
      <c r="BT3024" s="4" t="s">
        <v>1443</v>
      </c>
      <c r="BU3024" s="5" t="n">
        <v>19099.9</v>
      </c>
      <c r="BV3024" s="5" t="n">
        <v>10122.7</v>
      </c>
      <c r="BW3024" s="5" t="n">
        <v>8977.2</v>
      </c>
      <c r="BX3024" s="7" t="n">
        <v>1.30112742259614</v>
      </c>
      <c r="BY3024" s="5" t="n">
        <v>3</v>
      </c>
      <c r="BZ3024" s="6" t="n">
        <v>0.278027788326566</v>
      </c>
      <c r="CA3024" s="6" t="n">
        <v>0.213479696652893</v>
      </c>
      <c r="CB3024" s="4" t="s">
        <v>560</v>
      </c>
      <c r="CC3024" s="26" t="n">
        <v>29.9023094009559</v>
      </c>
      <c r="CD3024" s="6" t="n">
        <v>-0.000970110328970431</v>
      </c>
      <c r="CE3024" s="25" t="n">
        <v>46259</v>
      </c>
      <c r="CF3024" s="6" t="n">
        <v>0.263157794202026</v>
      </c>
      <c r="CG3024" s="6" t="n">
        <v>0.285711451992858</v>
      </c>
      <c r="CH3024" s="6" t="n">
        <v>0.203958471554797</v>
      </c>
      <c r="CI3024" s="6" t="n">
        <v>-0.286138269459723</v>
      </c>
      <c r="CJ3024" s="6" t="n">
        <v>0.0592279050161585</v>
      </c>
      <c r="CK3024" s="7" t="n">
        <v>0.099638218373761</v>
      </c>
      <c r="CL3024" s="6" t="n">
        <v>0.185406861864559</v>
      </c>
      <c r="CM3024" s="4" t="s">
        <v>504</v>
      </c>
    </row>
    <row r="3025" customFormat="false" ht="15" hidden="false" customHeight="false" outlineLevel="0" collapsed="false">
      <c r="A3025" s="4" t="s">
        <v>49</v>
      </c>
      <c r="B3025" s="4" t="s">
        <v>50</v>
      </c>
      <c r="C3025" s="25" t="n">
        <v>46203</v>
      </c>
      <c r="D3025" s="4" t="s">
        <v>239</v>
      </c>
      <c r="E3025" s="4" t="s">
        <v>819</v>
      </c>
      <c r="F3025" s="4" t="s">
        <v>78</v>
      </c>
      <c r="G3025" s="4" t="s">
        <v>490</v>
      </c>
      <c r="H3025" s="5" t="n">
        <v>1875</v>
      </c>
      <c r="I3025" s="25" t="n">
        <v>46234</v>
      </c>
      <c r="J3025" s="4" t="s">
        <v>1390</v>
      </c>
      <c r="K3025" s="4" t="s">
        <v>5</v>
      </c>
      <c r="L3025" s="4" t="s">
        <v>421</v>
      </c>
      <c r="M3025" s="25" t="n">
        <v>46233</v>
      </c>
      <c r="N3025" s="25" t="n">
        <v>46234</v>
      </c>
      <c r="O3025" s="25" t="n">
        <v>46237</v>
      </c>
      <c r="P3025" s="25" t="n">
        <v>46237</v>
      </c>
      <c r="Q3025" s="6" t="n">
        <v>0.00855816652161301</v>
      </c>
      <c r="R3025" s="6" t="n">
        <v>0.00690349489429032</v>
      </c>
      <c r="S3025" s="6" t="n">
        <v>0.0541351235537779</v>
      </c>
      <c r="T3025" s="6" t="n">
        <v>0.0695967849696813</v>
      </c>
      <c r="U3025" s="6" t="n">
        <v>0.0215165059657032</v>
      </c>
      <c r="V3025" s="6" t="n">
        <v>0.0179111063961843</v>
      </c>
      <c r="W3025" s="6" t="n">
        <v>0.048080279003978</v>
      </c>
      <c r="X3025" s="6" t="n">
        <v>0.0516856785734969</v>
      </c>
      <c r="AA3025" s="6" t="n">
        <v>0.0225682045422082</v>
      </c>
      <c r="AB3025" s="6" t="n">
        <v>0.0541351235537779</v>
      </c>
      <c r="AC3025" s="6" t="n">
        <v>0.0541351235537779</v>
      </c>
      <c r="AD3025" s="6" t="n">
        <v>0.044279388658763</v>
      </c>
      <c r="AE3025" s="7" t="n">
        <v>1</v>
      </c>
      <c r="AF3025" s="7" t="n">
        <v>1.9076788312481</v>
      </c>
      <c r="AG3025" s="26" t="n">
        <v>344.7</v>
      </c>
      <c r="AH3025" s="6" t="n">
        <v>0.00671728971962637</v>
      </c>
      <c r="AI3025" s="6" t="n">
        <v>0.0150176678445226</v>
      </c>
      <c r="AJ3025" s="6" t="n">
        <v>-0.21925254813137</v>
      </c>
      <c r="AK3025" s="6" t="n">
        <v>0.037653785867749</v>
      </c>
      <c r="AL3025" s="6" t="n">
        <v>0.907122088520979</v>
      </c>
      <c r="AM3025" s="6" t="n">
        <v>0.0133914842461349</v>
      </c>
      <c r="AN3025" s="6" t="n">
        <v>0.00162618359838773</v>
      </c>
      <c r="AO3025" s="6" t="n">
        <v>0.0371273712737128</v>
      </c>
      <c r="AP3025" s="6" t="n">
        <v>0.0338753387533881</v>
      </c>
      <c r="AQ3025" s="6" t="n">
        <v>0.0618842027778004</v>
      </c>
      <c r="AR3025" s="4" t="s">
        <v>422</v>
      </c>
      <c r="AS3025" s="4" t="s">
        <v>102</v>
      </c>
      <c r="AT3025" s="5" t="n">
        <v>5302.38</v>
      </c>
      <c r="AU3025" s="6" t="n">
        <v>0.392819429778247</v>
      </c>
      <c r="AV3025" s="6" t="n">
        <v>0.0577638933773805</v>
      </c>
      <c r="AW3025" s="5" t="n">
        <v>2707.5</v>
      </c>
      <c r="AX3025" s="6" t="n">
        <v>0.510619759428785</v>
      </c>
      <c r="AY3025" s="6" t="n">
        <v>0.118667167583366</v>
      </c>
      <c r="AZ3025" s="5" t="n">
        <v>0</v>
      </c>
      <c r="BB3025" s="6" t="n">
        <v>-1</v>
      </c>
      <c r="BC3025" s="6" t="n">
        <v>0</v>
      </c>
      <c r="BD3025" s="7" t="n">
        <v>10.91</v>
      </c>
      <c r="BL3025" s="5" t="n">
        <v>63308.9808</v>
      </c>
      <c r="BM3025" s="5" t="n">
        <v>1722.44</v>
      </c>
      <c r="BN3025" s="26" t="n">
        <v>36.7554055874225</v>
      </c>
      <c r="BO3025" s="7" t="n">
        <v>2.93046799832066</v>
      </c>
      <c r="BP3025" s="6" t="n">
        <v>0.0797288984160591</v>
      </c>
      <c r="BQ3025" s="7" t="n">
        <v>0</v>
      </c>
      <c r="BR3025" s="26" t="n">
        <v>16.32</v>
      </c>
      <c r="BS3025" s="7" t="n">
        <v>2.65</v>
      </c>
      <c r="BT3025" s="4" t="s">
        <v>1443</v>
      </c>
      <c r="BU3025" s="5" t="n">
        <v>6437.97</v>
      </c>
      <c r="BV3025" s="5" t="n">
        <v>2035.18</v>
      </c>
      <c r="BW3025" s="5" t="n">
        <v>4402.79</v>
      </c>
      <c r="BX3025" s="7" t="n">
        <v>1.11056734419986</v>
      </c>
      <c r="BY3025" s="5" t="n">
        <v>1</v>
      </c>
      <c r="CE3025" s="25" t="n">
        <v>46259</v>
      </c>
      <c r="CF3025" s="6" t="n">
        <v>0.375938069038</v>
      </c>
      <c r="CG3025" s="6" t="n">
        <v>0.349237817670125</v>
      </c>
      <c r="CH3025" s="6" t="n">
        <v>0.311647680227738</v>
      </c>
      <c r="CI3025" s="6" t="n">
        <v>-0.10763478506756</v>
      </c>
      <c r="CJ3025" s="6" t="n">
        <v>0.07227538923011</v>
      </c>
      <c r="CK3025" s="7" t="n">
        <v>0.749011857707508</v>
      </c>
      <c r="CL3025" s="6" t="n">
        <v>-0.15848336061102</v>
      </c>
      <c r="CM3025" s="4" t="s">
        <v>504</v>
      </c>
    </row>
    <row r="3026" customFormat="false" ht="15" hidden="false" customHeight="false" outlineLevel="0" collapsed="false">
      <c r="A3026" s="4" t="s">
        <v>49</v>
      </c>
      <c r="B3026" s="4" t="s">
        <v>50</v>
      </c>
      <c r="C3026" s="25" t="n">
        <v>46203</v>
      </c>
      <c r="D3026" s="4" t="s">
        <v>279</v>
      </c>
      <c r="E3026" s="4" t="s">
        <v>779</v>
      </c>
      <c r="F3026" s="4" t="s">
        <v>64</v>
      </c>
      <c r="G3026" s="4" t="s">
        <v>536</v>
      </c>
      <c r="H3026" s="5" t="n">
        <v>25</v>
      </c>
      <c r="I3026" s="25" t="n">
        <v>46234</v>
      </c>
      <c r="J3026" s="4" t="s">
        <v>1160</v>
      </c>
      <c r="K3026" s="4" t="s">
        <v>6</v>
      </c>
      <c r="L3026" s="4" t="s">
        <v>421</v>
      </c>
      <c r="M3026" s="25" t="n">
        <v>46233</v>
      </c>
      <c r="N3026" s="25" t="n">
        <v>46234</v>
      </c>
      <c r="O3026" s="25" t="n">
        <v>46237</v>
      </c>
      <c r="P3026" s="25" t="n">
        <v>46234</v>
      </c>
      <c r="Q3026" s="6" t="n">
        <v>-0.0137931034482759</v>
      </c>
      <c r="R3026" s="6" t="n">
        <v>-0.0151200151200152</v>
      </c>
      <c r="S3026" s="6" t="n">
        <v>0.0362694300518134</v>
      </c>
      <c r="T3026" s="6" t="n">
        <v>0.00735631148352234</v>
      </c>
      <c r="U3026" s="6" t="n">
        <v>0.0215165059657032</v>
      </c>
      <c r="V3026" s="6" t="n">
        <v>0.0205527635657457</v>
      </c>
      <c r="W3026" s="6" t="n">
        <v>-0.0141601944821809</v>
      </c>
      <c r="X3026" s="6" t="n">
        <v>-0.0131964520822233</v>
      </c>
      <c r="Y3026" s="6" t="n">
        <v>0.02398697852415</v>
      </c>
      <c r="Z3026" s="6" t="n">
        <v>-0.0166306670406277</v>
      </c>
      <c r="AA3026" s="6" t="n">
        <v>0.00170100170100174</v>
      </c>
      <c r="AB3026" s="6" t="n">
        <v>-0.0151200151200152</v>
      </c>
      <c r="AC3026" s="6" t="n">
        <v>0.0151200151200152</v>
      </c>
      <c r="AD3026" s="6" t="n">
        <v>0.0412020412020412</v>
      </c>
      <c r="AE3026" s="7" t="n">
        <v>0.509174311926605</v>
      </c>
      <c r="AF3026" s="7" t="n">
        <v>7.77976611594324</v>
      </c>
      <c r="AG3026" s="26" t="n">
        <v>26825</v>
      </c>
      <c r="AH3026" s="6" t="n">
        <v>0.00392964071856339</v>
      </c>
      <c r="AI3026" s="6" t="n">
        <v>0.062376237623762</v>
      </c>
      <c r="AJ3026" s="6" t="n">
        <v>0.0777420650863805</v>
      </c>
      <c r="AK3026" s="6" t="n">
        <v>0.00237507069961129</v>
      </c>
      <c r="AL3026" s="6" t="n">
        <v>-0.15180072082089</v>
      </c>
      <c r="AM3026" s="6" t="n">
        <v>0.0008169142086909</v>
      </c>
      <c r="AN3026" s="6" t="n">
        <v>0.0615593234150711</v>
      </c>
      <c r="AO3026" s="6" t="n">
        <v>-0.0333333333333331</v>
      </c>
      <c r="AP3026" s="6" t="n">
        <v>-0.140740740740741</v>
      </c>
      <c r="AQ3026" s="6" t="n">
        <v>-0.112731876716329</v>
      </c>
      <c r="AR3026" s="4" t="s">
        <v>422</v>
      </c>
      <c r="AS3026" s="4" t="s">
        <v>102</v>
      </c>
      <c r="AT3026" s="5" t="n">
        <v>6233.13</v>
      </c>
      <c r="AU3026" s="6" t="n">
        <v>0.180320325400312</v>
      </c>
      <c r="AV3026" s="6" t="n">
        <v>0.0216571053925587</v>
      </c>
      <c r="AW3026" s="5" t="n">
        <v>1272.2</v>
      </c>
      <c r="AX3026" s="6" t="n">
        <v>0.204102914587053</v>
      </c>
      <c r="AY3026" s="6" t="n">
        <v>-0.0482413916649349</v>
      </c>
      <c r="AZ3026" s="5" t="n">
        <v>529.19</v>
      </c>
      <c r="BA3026" s="6" t="n">
        <v>-0.176563034886254</v>
      </c>
      <c r="BB3026" s="6" t="n">
        <v>0.00665791626243606</v>
      </c>
      <c r="BC3026" s="6" t="n">
        <v>0.0848995608947672</v>
      </c>
      <c r="BD3026" s="7" t="n">
        <v>146.67</v>
      </c>
      <c r="BL3026" s="5" t="n">
        <v>96784.6</v>
      </c>
      <c r="BM3026" s="5" t="n">
        <v>1743.56</v>
      </c>
      <c r="BN3026" s="26" t="n">
        <v>55.5097616371103</v>
      </c>
      <c r="BO3026" s="7" t="n">
        <v>4.15964221384909</v>
      </c>
      <c r="BP3026" s="6" t="n">
        <v>0.0749353283309402</v>
      </c>
      <c r="BQ3026" s="7" t="n">
        <v>0.0684954526758964</v>
      </c>
      <c r="BR3026" s="26" t="n">
        <v>15.24</v>
      </c>
      <c r="BS3026" s="7" t="n">
        <v>2.1</v>
      </c>
      <c r="BT3026" s="4" t="s">
        <v>1443</v>
      </c>
      <c r="BU3026" s="5" t="n">
        <v>3794.07</v>
      </c>
      <c r="BV3026" s="5" t="n">
        <v>1865.59</v>
      </c>
      <c r="BW3026" s="5" t="n">
        <v>1928.48</v>
      </c>
      <c r="BX3026" s="7" t="n">
        <v>2.17604785611049</v>
      </c>
      <c r="BY3026" s="5" t="n">
        <v>3</v>
      </c>
      <c r="BZ3026" s="6" t="n">
        <v>0.158527786721315</v>
      </c>
      <c r="CA3026" s="6" t="n">
        <v>0.167743384698324</v>
      </c>
      <c r="CB3026" s="4" t="s">
        <v>538</v>
      </c>
      <c r="CC3026" s="26" t="n">
        <v>42.4789518029205</v>
      </c>
      <c r="CD3026" s="6" t="n">
        <v>0.306759213236845</v>
      </c>
      <c r="CE3026" s="25" t="n">
        <v>46259</v>
      </c>
      <c r="CF3026" s="6" t="n">
        <v>0.288566410811152</v>
      </c>
      <c r="CG3026" s="6" t="n">
        <v>0.258582037139591</v>
      </c>
      <c r="CH3026" s="6" t="n">
        <v>0.238347382057924</v>
      </c>
      <c r="CI3026" s="6" t="n">
        <v>-0.0782523616315379</v>
      </c>
      <c r="CJ3026" s="6" t="n">
        <v>0.0550973350973351</v>
      </c>
      <c r="CK3026" s="7" t="n">
        <v>0.274423710208563</v>
      </c>
      <c r="CL3026" s="6" t="n">
        <v>-0.18975942991856</v>
      </c>
      <c r="CM3026" s="4" t="s">
        <v>504</v>
      </c>
    </row>
    <row r="3027" customFormat="false" ht="15" hidden="false" customHeight="false" outlineLevel="0" collapsed="false">
      <c r="A3027" s="4" t="s">
        <v>49</v>
      </c>
      <c r="B3027" s="4" t="s">
        <v>50</v>
      </c>
      <c r="C3027" s="25" t="n">
        <v>46203</v>
      </c>
      <c r="D3027" s="4" t="s">
        <v>285</v>
      </c>
      <c r="E3027" s="4" t="s">
        <v>677</v>
      </c>
      <c r="F3027" s="4" t="s">
        <v>57</v>
      </c>
      <c r="G3027" s="4" t="s">
        <v>590</v>
      </c>
      <c r="H3027" s="5" t="n">
        <v>350</v>
      </c>
      <c r="I3027" s="25" t="n">
        <v>46234</v>
      </c>
      <c r="J3027" s="4" t="s">
        <v>1194</v>
      </c>
      <c r="K3027" s="4" t="s">
        <v>6</v>
      </c>
      <c r="L3027" s="4" t="s">
        <v>421</v>
      </c>
      <c r="M3027" s="25" t="n">
        <v>46233</v>
      </c>
      <c r="N3027" s="25" t="n">
        <v>46234</v>
      </c>
      <c r="O3027" s="25" t="n">
        <v>46237</v>
      </c>
      <c r="P3027" s="25" t="n">
        <v>46234</v>
      </c>
      <c r="Q3027" s="6" t="n">
        <v>0.00562842353887127</v>
      </c>
      <c r="R3027" s="6" t="n">
        <v>-0.00529708660236861</v>
      </c>
      <c r="S3027" s="6" t="n">
        <v>-0.0135644310474755</v>
      </c>
      <c r="T3027" s="6" t="n">
        <v>-0.0132330941109728</v>
      </c>
      <c r="U3027" s="6" t="n">
        <v>0.0215165059657032</v>
      </c>
      <c r="V3027" s="6" t="n">
        <v>0.0109529799257988</v>
      </c>
      <c r="W3027" s="6" t="n">
        <v>-0.0347496000766761</v>
      </c>
      <c r="X3027" s="6" t="n">
        <v>-0.0241860740367716</v>
      </c>
      <c r="Y3027" s="6" t="n">
        <v>0.00440705928556884</v>
      </c>
      <c r="Z3027" s="6" t="n">
        <v>-0.0176401533965417</v>
      </c>
      <c r="AA3027" s="6" t="n">
        <v>0.00764579481285299</v>
      </c>
      <c r="AB3027" s="6" t="n">
        <v>-0.00529708660236861</v>
      </c>
      <c r="AC3027" s="6" t="n">
        <v>0.00529708660236861</v>
      </c>
      <c r="AD3027" s="6" t="n">
        <v>0.0407775723352157</v>
      </c>
      <c r="AE3027" s="7" t="n">
        <v>0.308823529411765</v>
      </c>
      <c r="AF3027" s="7" t="n">
        <v>2.06231665376032</v>
      </c>
      <c r="AG3027" s="26" t="n">
        <v>1989.9</v>
      </c>
      <c r="AH3027" s="6" t="n">
        <v>0.0241379310344827</v>
      </c>
      <c r="AI3027" s="6" t="n">
        <v>0.0684026845637578</v>
      </c>
      <c r="AJ3027" s="6" t="n">
        <v>0.138842786012705</v>
      </c>
      <c r="AK3027" s="6" t="n">
        <v>0.222399955140883</v>
      </c>
      <c r="AL3027" s="6" t="n">
        <v>0.174975499193523</v>
      </c>
      <c r="AM3027" s="6" t="n">
        <v>0.0413382873207402</v>
      </c>
      <c r="AN3027" s="6" t="n">
        <v>0.0270643972430176</v>
      </c>
      <c r="AO3027" s="6" t="n">
        <v>-0.00972752737458615</v>
      </c>
      <c r="AP3027" s="6" t="n">
        <v>0.0108479755538578</v>
      </c>
      <c r="AQ3027" s="6" t="n">
        <v>0.03885683957827</v>
      </c>
      <c r="AR3027" s="4" t="s">
        <v>422</v>
      </c>
      <c r="AS3027" s="4" t="s">
        <v>102</v>
      </c>
      <c r="AT3027" s="5" t="n">
        <v>15299.88</v>
      </c>
      <c r="AU3027" s="6" t="n">
        <v>0.104572822963744</v>
      </c>
      <c r="AV3027" s="6" t="n">
        <v>0.0470914241170999</v>
      </c>
      <c r="AW3027" s="5" t="n">
        <v>4213.58</v>
      </c>
      <c r="AX3027" s="6" t="n">
        <v>0.275399545617351</v>
      </c>
      <c r="AY3027" s="6" t="n">
        <v>0.0238971704061813</v>
      </c>
      <c r="AZ3027" s="5" t="n">
        <v>2894.79</v>
      </c>
      <c r="BA3027" s="6" t="n">
        <v>0.270408096092828</v>
      </c>
      <c r="BB3027" s="6" t="n">
        <v>0.0666020640891958</v>
      </c>
      <c r="BC3027" s="6" t="n">
        <v>0.1892034447329</v>
      </c>
      <c r="BD3027" s="7" t="n">
        <v>12.1</v>
      </c>
      <c r="BL3027" s="5" t="n">
        <v>477436.707</v>
      </c>
      <c r="BM3027" s="5" t="n">
        <v>11479.42</v>
      </c>
      <c r="BN3027" s="26" t="n">
        <v>41.5906645980372</v>
      </c>
      <c r="BO3027" s="7" t="n">
        <v>5.71300936734662</v>
      </c>
      <c r="BP3027" s="6" t="n">
        <v>0.137362781349165</v>
      </c>
      <c r="BQ3027" s="7" t="n">
        <v>0.0488405600616201</v>
      </c>
      <c r="BR3027" s="26" t="n">
        <v>42.68</v>
      </c>
      <c r="BS3027" s="7" t="n">
        <v>5.09</v>
      </c>
      <c r="BT3027" s="4" t="s">
        <v>1443</v>
      </c>
      <c r="BU3027" s="5" t="n">
        <v>12419.18</v>
      </c>
      <c r="BV3027" s="5" t="n">
        <v>3609.37</v>
      </c>
      <c r="BW3027" s="5" t="n">
        <v>8809.81</v>
      </c>
      <c r="BX3027" s="7" t="n">
        <v>1.08186476320232</v>
      </c>
      <c r="BY3027" s="5" t="n">
        <v>8</v>
      </c>
      <c r="BZ3027" s="6" t="n">
        <v>0.196974606872347</v>
      </c>
      <c r="CA3027" s="6" t="n">
        <v>0.206363113450657</v>
      </c>
      <c r="CB3027" s="4" t="s">
        <v>1159</v>
      </c>
      <c r="CC3027" s="26" t="n">
        <v>45.0114933422114</v>
      </c>
      <c r="CD3027" s="6" t="n">
        <v>-0.0759990058131714</v>
      </c>
      <c r="CE3027" s="25" t="n">
        <v>46259</v>
      </c>
      <c r="CF3027" s="6" t="n">
        <v>0.223413709049206</v>
      </c>
      <c r="CG3027" s="6" t="n">
        <v>0.205128329009283</v>
      </c>
      <c r="CH3027" s="6" t="n">
        <v>0.183687821575534</v>
      </c>
      <c r="CI3027" s="6" t="n">
        <v>-0.104522410616329</v>
      </c>
      <c r="CJ3027" s="6" t="n">
        <v>0.0438009094997751</v>
      </c>
      <c r="CK3027" s="7" t="n">
        <v>0.120935539075868</v>
      </c>
      <c r="CL3027" s="6" t="n">
        <v>-0.111141906120508</v>
      </c>
      <c r="CM3027" s="4" t="s">
        <v>504</v>
      </c>
    </row>
    <row r="3028" customFormat="false" ht="15" hidden="false" customHeight="false" outlineLevel="0" collapsed="false">
      <c r="A3028" s="4" t="s">
        <v>49</v>
      </c>
      <c r="B3028" s="4" t="s">
        <v>50</v>
      </c>
      <c r="C3028" s="25" t="n">
        <v>46203</v>
      </c>
      <c r="D3028" s="4" t="s">
        <v>116</v>
      </c>
      <c r="E3028" s="4" t="s">
        <v>691</v>
      </c>
      <c r="F3028" s="4" t="s">
        <v>62</v>
      </c>
      <c r="G3028" s="4" t="s">
        <v>490</v>
      </c>
      <c r="H3028" s="5" t="n">
        <v>350</v>
      </c>
      <c r="I3028" s="25" t="n">
        <v>46235</v>
      </c>
      <c r="J3028" s="4" t="s">
        <v>1327</v>
      </c>
      <c r="K3028" s="4" t="s">
        <v>444</v>
      </c>
      <c r="L3028" s="4" t="s">
        <v>421</v>
      </c>
      <c r="M3028" s="25" t="n">
        <v>46234</v>
      </c>
      <c r="N3028" s="25" t="n">
        <v>46237</v>
      </c>
      <c r="O3028" s="25" t="n">
        <v>46238</v>
      </c>
      <c r="P3028" s="25" t="n">
        <v>46237</v>
      </c>
      <c r="Q3028" s="6" t="n">
        <v>-0.0388780307432254</v>
      </c>
      <c r="R3028" s="6" t="n">
        <v>0.0670513877438856</v>
      </c>
      <c r="S3028" s="6" t="n">
        <v>-0.0110739119237703</v>
      </c>
      <c r="T3028" s="6" t="n">
        <v>0.01709944507689</v>
      </c>
      <c r="U3028" s="6" t="n">
        <v>0.01232161705607</v>
      </c>
      <c r="V3028" s="6" t="n">
        <v>0.0258463983002499</v>
      </c>
      <c r="W3028" s="6" t="n">
        <v>0.00477782802081994</v>
      </c>
      <c r="X3028" s="6" t="n">
        <v>-0.00874695322335994</v>
      </c>
      <c r="Y3028" s="6" t="n">
        <v>0.0222539957187313</v>
      </c>
      <c r="Z3028" s="6" t="n">
        <v>-0.00515455064184134</v>
      </c>
      <c r="AA3028" s="6" t="n">
        <v>0.000439681231107381</v>
      </c>
      <c r="AB3028" s="6" t="n">
        <v>0.0670513877438856</v>
      </c>
      <c r="AC3028" s="6" t="n">
        <v>0.0670513877438856</v>
      </c>
      <c r="AD3028" s="6" t="n">
        <v>0.0756801319043694</v>
      </c>
      <c r="AE3028" s="7" t="n">
        <v>0.880174291938998</v>
      </c>
      <c r="AF3028" s="7" t="n">
        <v>9.68283060100703</v>
      </c>
      <c r="AG3028" s="26" t="n">
        <v>1893.1</v>
      </c>
      <c r="AH3028" s="6" t="n">
        <v>0.0339723633185862</v>
      </c>
      <c r="AI3028" s="6" t="n">
        <v>0.0605008122794239</v>
      </c>
      <c r="AJ3028" s="6" t="n">
        <v>-0.0373741482762126</v>
      </c>
      <c r="AK3028" s="6" t="n">
        <v>-0.0434497314941178</v>
      </c>
      <c r="AL3028" s="6" t="n">
        <v>0.125554296771049</v>
      </c>
      <c r="AM3028" s="6" t="n">
        <v>0.024772585167107</v>
      </c>
      <c r="AN3028" s="6" t="n">
        <v>0.0357282271123169</v>
      </c>
      <c r="AO3028" s="6" t="n">
        <v>0.0482812500000001</v>
      </c>
      <c r="AP3028" s="6" t="n">
        <v>0.163541666666667</v>
      </c>
      <c r="AQ3028" s="6" t="n">
        <v>0.186255551346272</v>
      </c>
      <c r="AR3028" s="4" t="s">
        <v>422</v>
      </c>
      <c r="AS3028" s="4" t="s">
        <v>102</v>
      </c>
      <c r="AT3028" s="5" t="n">
        <v>5606.71</v>
      </c>
      <c r="AU3028" s="6" t="n">
        <v>0.0845182667700883</v>
      </c>
      <c r="AV3028" s="6" t="n">
        <v>-0.105668063983054</v>
      </c>
      <c r="AW3028" s="5" t="n">
        <v>411.28</v>
      </c>
      <c r="AX3028" s="6" t="n">
        <v>0.0733549621792459</v>
      </c>
      <c r="AY3028" s="6" t="n">
        <v>0.0013981826706798</v>
      </c>
      <c r="AZ3028" s="5" t="n">
        <v>0</v>
      </c>
      <c r="BB3028" s="6" t="n">
        <v>-1</v>
      </c>
      <c r="BC3028" s="6" t="n">
        <v>0</v>
      </c>
      <c r="BD3028" s="7" t="n">
        <v>9.48</v>
      </c>
      <c r="BL3028" s="5" t="n">
        <v>52571.387</v>
      </c>
      <c r="BM3028" s="5" t="n">
        <v>664.39</v>
      </c>
      <c r="BN3028" s="26" t="n">
        <v>79.1273002302864</v>
      </c>
      <c r="BO3028" s="7" t="n">
        <v>9.92562809990692</v>
      </c>
      <c r="BP3028" s="6" t="n">
        <v>0.125438730640627</v>
      </c>
      <c r="BQ3028" s="7" t="n">
        <v>0.085427629032593</v>
      </c>
      <c r="BR3028" s="26" t="n">
        <v>16.34</v>
      </c>
      <c r="BS3028" s="7" t="n">
        <v>2.66</v>
      </c>
      <c r="BT3028" s="4" t="s">
        <v>1443</v>
      </c>
      <c r="BU3028" s="5" t="n">
        <v>2103.19</v>
      </c>
      <c r="BV3028" s="5" t="n">
        <v>696.32</v>
      </c>
      <c r="BW3028" s="5" t="n">
        <v>1406.87</v>
      </c>
      <c r="BX3028" s="7" t="n">
        <v>1.74817136017555</v>
      </c>
      <c r="BY3028" s="5" t="n">
        <v>4</v>
      </c>
      <c r="BZ3028" s="6" t="n">
        <v>0.120477820693702</v>
      </c>
      <c r="CA3028" s="6" t="n">
        <v>0.622707343482439</v>
      </c>
      <c r="CC3028" s="26" t="n">
        <v>20.4717241685625</v>
      </c>
      <c r="CD3028" s="6" t="n">
        <v>2.86519960794502</v>
      </c>
      <c r="CE3028" s="25" t="n">
        <v>46259</v>
      </c>
      <c r="CF3028" s="6" t="n">
        <v>0.262919091687072</v>
      </c>
      <c r="CG3028" s="6" t="n">
        <v>0.296112608381454</v>
      </c>
      <c r="CH3028" s="6" t="n">
        <v>0.25114147737613</v>
      </c>
      <c r="CI3028" s="6" t="n">
        <v>-0.15187171951622</v>
      </c>
      <c r="CJ3028" s="6" t="n">
        <v>0.0613080516625447</v>
      </c>
      <c r="CK3028" s="7" t="n">
        <v>1.09367996414164</v>
      </c>
      <c r="CL3028" s="6" t="n">
        <v>-0.0459071144999685</v>
      </c>
      <c r="CM3028" s="4" t="s">
        <v>504</v>
      </c>
    </row>
    <row r="3029" customFormat="false" ht="15" hidden="false" customHeight="false" outlineLevel="0" collapsed="false">
      <c r="A3029" s="4" t="s">
        <v>49</v>
      </c>
      <c r="B3029" s="4" t="s">
        <v>50</v>
      </c>
      <c r="C3029" s="25" t="n">
        <v>46203</v>
      </c>
      <c r="D3029" s="4" t="s">
        <v>145</v>
      </c>
      <c r="E3029" s="4" t="s">
        <v>686</v>
      </c>
      <c r="G3029" s="4" t="s">
        <v>427</v>
      </c>
      <c r="H3029" s="5" t="n">
        <v>475</v>
      </c>
      <c r="I3029" s="25" t="n">
        <v>46235</v>
      </c>
      <c r="J3029" s="4" t="s">
        <v>981</v>
      </c>
      <c r="K3029" s="4" t="s">
        <v>444</v>
      </c>
      <c r="L3029" s="4" t="s">
        <v>421</v>
      </c>
      <c r="M3029" s="25" t="n">
        <v>46234</v>
      </c>
      <c r="N3029" s="25" t="n">
        <v>46237</v>
      </c>
      <c r="O3029" s="25" t="n">
        <v>46238</v>
      </c>
      <c r="P3029" s="25" t="n">
        <v>46237</v>
      </c>
      <c r="Q3029" s="6" t="n">
        <v>-0.00254414845854545</v>
      </c>
      <c r="R3029" s="6" t="n">
        <v>-0.00810202550637651</v>
      </c>
      <c r="S3029" s="6" t="n">
        <v>0.0134624111329602</v>
      </c>
      <c r="T3029" s="6" t="n">
        <v>0.00281623716803825</v>
      </c>
      <c r="U3029" s="6" t="n">
        <v>0.01232161705607</v>
      </c>
      <c r="V3029" s="6" t="n">
        <v>0.0144374042140256</v>
      </c>
      <c r="W3029" s="6" t="n">
        <v>-0.0095053798880318</v>
      </c>
      <c r="X3029" s="6" t="n">
        <v>-0.0116211670459874</v>
      </c>
      <c r="AA3029" s="6" t="n">
        <v>0.00667666916729193</v>
      </c>
      <c r="AB3029" s="6" t="n">
        <v>-0.00810202550637651</v>
      </c>
      <c r="AC3029" s="6" t="n">
        <v>0.00810202550637651</v>
      </c>
      <c r="AD3029" s="6" t="n">
        <v>0.027006751687922</v>
      </c>
      <c r="AE3029" s="7" t="n">
        <v>0.116666666666668</v>
      </c>
      <c r="AF3029" s="7" t="n">
        <v>1.56985140071598</v>
      </c>
      <c r="AG3029" s="26" t="n">
        <v>1336.4</v>
      </c>
      <c r="AH3029" s="6" t="n">
        <v>0.00982318271119853</v>
      </c>
      <c r="AI3029" s="6" t="n">
        <v>0.00300210147102997</v>
      </c>
      <c r="AJ3029" s="6" t="n">
        <v>0.0229638701775872</v>
      </c>
      <c r="AK3029" s="6" t="n">
        <v>0.0570933935332707</v>
      </c>
      <c r="AL3029" s="6" t="n">
        <v>-0.155097568098017</v>
      </c>
      <c r="AM3029" s="6" t="n">
        <v>0.0104665828705435</v>
      </c>
      <c r="AN3029" s="6" t="n">
        <v>-0.0074644813995135</v>
      </c>
      <c r="AO3029" s="6" t="n">
        <v>0.00522388059701484</v>
      </c>
      <c r="AP3029" s="6" t="n">
        <v>0.0380597014925372</v>
      </c>
      <c r="AQ3029" s="6" t="n">
        <v>0.0607735861721419</v>
      </c>
      <c r="AR3029" s="4" t="s">
        <v>422</v>
      </c>
      <c r="AS3029" s="4" t="s">
        <v>102</v>
      </c>
      <c r="AT3029" s="5" t="n">
        <v>292.76</v>
      </c>
      <c r="AU3029" s="6" t="n">
        <v>0.131188675439729</v>
      </c>
      <c r="AV3029" s="6" t="n">
        <v>0.113799610421232</v>
      </c>
      <c r="AW3029" s="5" t="n">
        <v>137.9</v>
      </c>
      <c r="AX3029" s="6" t="n">
        <v>0.4710342943025</v>
      </c>
      <c r="AY3029" s="6" t="n">
        <v>-0.0330100259140004</v>
      </c>
      <c r="AZ3029" s="5" t="n">
        <v>117.51</v>
      </c>
      <c r="BA3029" s="6" t="n">
        <v>0.147916196549511</v>
      </c>
      <c r="BB3029" s="6" t="n">
        <v>0.464853975836329</v>
      </c>
      <c r="BC3029" s="6" t="n">
        <v>0.401386801475612</v>
      </c>
      <c r="BD3029" s="7" t="n">
        <v>5.62</v>
      </c>
      <c r="BL3029" s="5" t="n">
        <v>27930.76</v>
      </c>
      <c r="BM3029" s="5" t="n">
        <v>456.1318</v>
      </c>
      <c r="BN3029" s="26" t="n">
        <v>61.2339679013829</v>
      </c>
      <c r="BO3029" s="7" t="n">
        <v>14.2519692874082</v>
      </c>
      <c r="BP3029" s="6" t="n">
        <v>0.232746133818421</v>
      </c>
      <c r="BQ3029" s="7" t="n">
        <v>0</v>
      </c>
      <c r="BR3029" s="26" t="n">
        <v>22.95</v>
      </c>
      <c r="BS3029" s="7" t="n">
        <v>3.35</v>
      </c>
      <c r="BT3029" s="4" t="s">
        <v>1443</v>
      </c>
      <c r="BU3029" s="5" t="n">
        <v>466.6217</v>
      </c>
      <c r="BV3029" s="5" t="n">
        <v>99.6985</v>
      </c>
      <c r="BW3029" s="5" t="n">
        <v>366.9232</v>
      </c>
      <c r="BX3029" s="7" t="n">
        <v>1.02299751957658</v>
      </c>
      <c r="BY3029" s="5" t="n">
        <v>0</v>
      </c>
      <c r="CE3029" s="25" t="n">
        <v>46259</v>
      </c>
      <c r="CF3029" s="6" t="n">
        <v>0.326442272304837</v>
      </c>
      <c r="CG3029" s="6" t="n">
        <v>0.325125585469883</v>
      </c>
      <c r="CH3029" s="6" t="n">
        <v>0.304468155647907</v>
      </c>
      <c r="CI3029" s="6" t="n">
        <v>-0.0635367708515489</v>
      </c>
      <c r="CJ3029" s="6" t="n">
        <v>0.0674043510877719</v>
      </c>
      <c r="CK3029" s="7" t="n">
        <v>0.120200333889815</v>
      </c>
      <c r="CL3029" s="6" t="n">
        <v>-0.163007518796993</v>
      </c>
      <c r="CM3029" s="4" t="s">
        <v>504</v>
      </c>
    </row>
    <row r="3030" customFormat="false" ht="15" hidden="false" customHeight="false" outlineLevel="0" collapsed="false">
      <c r="A3030" s="4" t="s">
        <v>49</v>
      </c>
      <c r="B3030" s="4" t="s">
        <v>50</v>
      </c>
      <c r="C3030" s="25" t="n">
        <v>46203</v>
      </c>
      <c r="D3030" s="4" t="s">
        <v>158</v>
      </c>
      <c r="E3030" s="4" t="s">
        <v>712</v>
      </c>
      <c r="F3030" s="4" t="s">
        <v>57</v>
      </c>
      <c r="G3030" s="4" t="s">
        <v>590</v>
      </c>
      <c r="H3030" s="5" t="n">
        <v>100</v>
      </c>
      <c r="I3030" s="25" t="n">
        <v>46235</v>
      </c>
      <c r="J3030" s="4" t="s">
        <v>1463</v>
      </c>
      <c r="K3030" s="4" t="s">
        <v>444</v>
      </c>
      <c r="L3030" s="4" t="s">
        <v>421</v>
      </c>
      <c r="M3030" s="25" t="n">
        <v>46234</v>
      </c>
      <c r="N3030" s="25" t="n">
        <v>46237</v>
      </c>
      <c r="O3030" s="25" t="n">
        <v>46238</v>
      </c>
      <c r="P3030" s="25" t="n">
        <v>46237</v>
      </c>
      <c r="Q3030" s="6" t="n">
        <v>0.0282067645181876</v>
      </c>
      <c r="R3030" s="6" t="n">
        <v>0.0656653426017875</v>
      </c>
      <c r="S3030" s="6" t="n">
        <v>-0.0241118229470005</v>
      </c>
      <c r="T3030" s="6" t="n">
        <v>0.0697602841729745</v>
      </c>
      <c r="U3030" s="6" t="n">
        <v>0.01232161705607</v>
      </c>
      <c r="V3030" s="6" t="n">
        <v>0.0095390106529174</v>
      </c>
      <c r="W3030" s="6" t="n">
        <v>0.0574386671169045</v>
      </c>
      <c r="X3030" s="6" t="n">
        <v>0.0602212735200571</v>
      </c>
      <c r="Y3030" s="6" t="n">
        <v>-0.0133210722353419</v>
      </c>
      <c r="Z3030" s="6" t="n">
        <v>0.0830813564083164</v>
      </c>
      <c r="AA3030" s="6" t="n">
        <v>0.0402184707050646</v>
      </c>
      <c r="AB3030" s="6" t="n">
        <v>0.0656653426017875</v>
      </c>
      <c r="AC3030" s="6" t="n">
        <v>0.0656653426017875</v>
      </c>
      <c r="AD3030" s="6" t="n">
        <v>0.0595829195630586</v>
      </c>
      <c r="AE3030" s="7" t="n">
        <v>1</v>
      </c>
      <c r="AF3030" s="7" t="n">
        <v>3.55192508947221</v>
      </c>
      <c r="AG3030" s="26" t="n">
        <v>7835</v>
      </c>
      <c r="AH3030" s="6" t="n">
        <v>0.0725530458590009</v>
      </c>
      <c r="AI3030" s="6" t="n">
        <v>0.197005576350164</v>
      </c>
      <c r="AJ3030" s="6" t="n">
        <v>0.199112335475972</v>
      </c>
      <c r="AK3030" s="6" t="n">
        <v>0.28949616351814</v>
      </c>
      <c r="AL3030" s="6" t="n">
        <v>0.176691899702183</v>
      </c>
      <c r="AM3030" s="6" t="n">
        <v>0.0461963967326775</v>
      </c>
      <c r="AN3030" s="6" t="n">
        <v>0.150809179617487</v>
      </c>
      <c r="AO3030" s="6" t="n">
        <v>0.023931725948914</v>
      </c>
      <c r="AP3030" s="6" t="n">
        <v>0.0939365003580803</v>
      </c>
      <c r="AQ3030" s="6" t="n">
        <v>0.116650385037685</v>
      </c>
      <c r="AR3030" s="4" t="s">
        <v>422</v>
      </c>
      <c r="AS3030" s="4" t="s">
        <v>102</v>
      </c>
      <c r="AT3030" s="5" t="n">
        <v>3080</v>
      </c>
      <c r="AU3030" s="6" t="n">
        <v>0.278008298755187</v>
      </c>
      <c r="AV3030" s="6" t="n">
        <v>0.0879547862945955</v>
      </c>
      <c r="AW3030" s="5" t="n">
        <v>1255</v>
      </c>
      <c r="AX3030" s="6" t="n">
        <v>0.407467532467533</v>
      </c>
      <c r="AY3030" s="6" t="n">
        <v>0.104977905911516</v>
      </c>
      <c r="AZ3030" s="5" t="n">
        <v>902</v>
      </c>
      <c r="BA3030" s="6" t="n">
        <v>0.655045871559633</v>
      </c>
      <c r="BB3030" s="6" t="n">
        <v>0.201065246338216</v>
      </c>
      <c r="BC3030" s="6" t="n">
        <v>0.292857142857143</v>
      </c>
      <c r="BD3030" s="7" t="n">
        <v>33.95</v>
      </c>
      <c r="BL3030" s="5" t="n">
        <v>207627.5</v>
      </c>
      <c r="BM3030" s="5" t="n">
        <v>2568</v>
      </c>
      <c r="BN3030" s="26" t="n">
        <v>80.8518302180685</v>
      </c>
      <c r="BO3030" s="7" t="n">
        <v>12.3875365431657</v>
      </c>
      <c r="BP3030" s="6" t="n">
        <v>0.153212815464471</v>
      </c>
      <c r="BQ3030" s="7" t="n">
        <v>0</v>
      </c>
      <c r="BR3030" s="26" t="n">
        <v>42.63</v>
      </c>
      <c r="BS3030" s="7" t="n">
        <v>5.08</v>
      </c>
      <c r="BT3030" s="4" t="s">
        <v>1443</v>
      </c>
      <c r="BU3030" s="5" t="n">
        <v>2738</v>
      </c>
      <c r="BV3030" s="5" t="n">
        <v>2520</v>
      </c>
      <c r="BW3030" s="5" t="n">
        <v>218</v>
      </c>
      <c r="BX3030" s="7" t="n">
        <v>1.06619937694704</v>
      </c>
      <c r="BY3030" s="5" t="n">
        <v>8</v>
      </c>
      <c r="BZ3030" s="6" t="n">
        <v>0.133767549336562</v>
      </c>
      <c r="CA3030" s="6" t="n">
        <v>0.206363113450657</v>
      </c>
      <c r="CB3030" s="4" t="s">
        <v>1146</v>
      </c>
      <c r="CC3030" s="26" t="n">
        <v>35.7103218716915</v>
      </c>
      <c r="CD3030" s="6" t="n">
        <v>1.26410253339559</v>
      </c>
      <c r="CE3030" s="25" t="n">
        <v>46259</v>
      </c>
      <c r="CF3030" s="6" t="n">
        <v>0.288514490616042</v>
      </c>
      <c r="CG3030" s="6" t="n">
        <v>0.314617999666091</v>
      </c>
      <c r="CH3030" s="6" t="n">
        <v>0.251533602903504</v>
      </c>
      <c r="CI3030" s="6" t="n">
        <v>-0.200511085918605</v>
      </c>
      <c r="CJ3030" s="6" t="n">
        <v>0.065237090367428</v>
      </c>
      <c r="CK3030" s="7" t="n">
        <v>1.00656455142232</v>
      </c>
      <c r="CL3030" s="6" t="n">
        <v>0.893815058110157</v>
      </c>
      <c r="CM3030" s="4" t="s">
        <v>504</v>
      </c>
    </row>
    <row r="3031" customFormat="false" ht="15" hidden="false" customHeight="false" outlineLevel="0" collapsed="false">
      <c r="A3031" s="4" t="s">
        <v>49</v>
      </c>
      <c r="B3031" s="4" t="s">
        <v>50</v>
      </c>
      <c r="C3031" s="25" t="n">
        <v>46203</v>
      </c>
      <c r="D3031" s="4" t="s">
        <v>237</v>
      </c>
      <c r="E3031" s="4" t="s">
        <v>736</v>
      </c>
      <c r="F3031" s="4" t="s">
        <v>58</v>
      </c>
      <c r="G3031" s="4" t="s">
        <v>571</v>
      </c>
      <c r="H3031" s="5" t="n">
        <v>275</v>
      </c>
      <c r="I3031" s="25" t="n">
        <v>46235</v>
      </c>
      <c r="J3031" s="4" t="s">
        <v>1148</v>
      </c>
      <c r="K3031" s="4" t="s">
        <v>444</v>
      </c>
      <c r="L3031" s="4" t="s">
        <v>708</v>
      </c>
      <c r="M3031" s="25" t="n">
        <v>46234</v>
      </c>
      <c r="N3031" s="25" t="n">
        <v>46237</v>
      </c>
      <c r="O3031" s="25" t="n">
        <v>46238</v>
      </c>
      <c r="P3031" s="25" t="n">
        <v>46237</v>
      </c>
      <c r="Q3031" s="6" t="n">
        <v>0.036859773324027</v>
      </c>
      <c r="R3031" s="6" t="n">
        <v>-0.07331068085652</v>
      </c>
      <c r="S3031" s="6" t="n">
        <v>-0.00722958248296379</v>
      </c>
      <c r="T3031" s="6" t="n">
        <v>-0.0436804900154568</v>
      </c>
      <c r="U3031" s="6" t="n">
        <v>0.01232161705607</v>
      </c>
      <c r="V3031" s="6" t="n">
        <v>0.0225594926036282</v>
      </c>
      <c r="W3031" s="6" t="n">
        <v>-0.0560021070715269</v>
      </c>
      <c r="X3031" s="6" t="n">
        <v>-0.066239982619085</v>
      </c>
      <c r="Y3031" s="6" t="n">
        <v>0.0520878627593234</v>
      </c>
      <c r="Z3031" s="6" t="n">
        <v>-0.0957683527747802</v>
      </c>
      <c r="AA3031" s="6" t="n">
        <v>-0.0780869342223362</v>
      </c>
      <c r="AB3031" s="6" t="n">
        <v>-0.07331068085652</v>
      </c>
      <c r="AC3031" s="6" t="n">
        <v>0.07331068085652</v>
      </c>
      <c r="AD3031" s="6" t="n">
        <v>0.082382356712399</v>
      </c>
      <c r="AE3031" s="7" t="n">
        <v>0.855642023346304</v>
      </c>
      <c r="AF3031" s="7" t="n">
        <v>10.3750656562298</v>
      </c>
      <c r="AG3031" s="26" t="n">
        <v>3008.7</v>
      </c>
      <c r="AH3031" s="6" t="n">
        <v>-0.000564709008769815</v>
      </c>
      <c r="AI3031" s="6" t="n">
        <v>0.0321794915777556</v>
      </c>
      <c r="AJ3031" s="6" t="n">
        <v>-0.13070988991939</v>
      </c>
      <c r="AK3031" s="6" t="n">
        <v>-0.145877312706788</v>
      </c>
      <c r="AL3031" s="6" t="n">
        <v>0.226221712289093</v>
      </c>
      <c r="AM3031" s="6" t="n">
        <v>-0.0203935031859018</v>
      </c>
      <c r="AN3031" s="6" t="n">
        <v>0.0525729947636574</v>
      </c>
      <c r="AO3031" s="6" t="n">
        <v>0.0159930313588852</v>
      </c>
      <c r="AP3031" s="6" t="n">
        <v>0.0121951219512191</v>
      </c>
      <c r="AQ3031" s="6" t="n">
        <v>0.0349090066308238</v>
      </c>
      <c r="AR3031" s="4" t="s">
        <v>422</v>
      </c>
      <c r="AS3031" s="4" t="s">
        <v>438</v>
      </c>
      <c r="AT3031" s="5" t="n">
        <v>8671.602</v>
      </c>
      <c r="AU3031" s="6" t="n">
        <v>0.344407113591957</v>
      </c>
      <c r="AV3031" s="6" t="n">
        <v>-0.0664362507211712</v>
      </c>
      <c r="AZ3031" s="5" t="n">
        <v>2799.068</v>
      </c>
      <c r="BA3031" s="6" t="n">
        <v>0.38828886023212</v>
      </c>
      <c r="BB3031" s="6" t="n">
        <v>-0.164325850663671</v>
      </c>
      <c r="BC3031" s="6" t="n">
        <v>0.32278557064773</v>
      </c>
      <c r="BD3031" s="7" t="n">
        <v>69.72</v>
      </c>
      <c r="BL3031" s="5" t="n">
        <v>120789.67716</v>
      </c>
      <c r="BM3031" s="5" t="n">
        <v>10590.34</v>
      </c>
      <c r="BN3031" s="26" t="n">
        <v>11.405646764882</v>
      </c>
      <c r="BO3031" s="7" t="n">
        <v>3.08685675441151</v>
      </c>
      <c r="BP3031" s="6" t="n">
        <v>0.27064285069006</v>
      </c>
      <c r="BQ3031" s="7" t="n">
        <v>2.903881887994</v>
      </c>
      <c r="BR3031" s="26" t="n">
        <v>16.32</v>
      </c>
      <c r="BS3031" s="7" t="n">
        <v>2.48</v>
      </c>
      <c r="BT3031" s="4" t="s">
        <v>1443</v>
      </c>
      <c r="BU3031" s="5" t="n">
        <v>-47392.653</v>
      </c>
      <c r="BV3031" s="5" t="n">
        <v>152.734</v>
      </c>
      <c r="BW3031" s="5" t="n">
        <v>-47545.387</v>
      </c>
      <c r="BX3031" s="7" t="n">
        <v>-4.47508450392089</v>
      </c>
      <c r="BY3031" s="5" t="n">
        <v>6</v>
      </c>
      <c r="BZ3031" s="6" t="n">
        <v>0.216663435667574</v>
      </c>
      <c r="CA3031" s="6" t="n">
        <v>0.198379012048531</v>
      </c>
      <c r="CB3031" s="4" t="s">
        <v>679</v>
      </c>
      <c r="CC3031" s="26" t="n">
        <v>29.5159363254547</v>
      </c>
      <c r="CD3031" s="6" t="n">
        <v>-0.61357665773775</v>
      </c>
      <c r="CE3031" s="25" t="n">
        <v>46259</v>
      </c>
      <c r="CF3031" s="6" t="n">
        <v>0.355919560289662</v>
      </c>
      <c r="CG3031" s="6" t="n">
        <v>0.387346682098601</v>
      </c>
      <c r="CH3031" s="6" t="n">
        <v>0.316073916441295</v>
      </c>
      <c r="CI3031" s="6" t="n">
        <v>-0.184002520096875</v>
      </c>
      <c r="CJ3031" s="6" t="n">
        <v>0.0802481007789211</v>
      </c>
      <c r="CK3031" s="7" t="n">
        <v>0.913550353777054</v>
      </c>
      <c r="CL3031" s="6" t="n">
        <v>0.0447447720011618</v>
      </c>
      <c r="CM3031" s="4" t="s">
        <v>504</v>
      </c>
    </row>
    <row r="3032" customFormat="false" ht="15" hidden="false" customHeight="false" outlineLevel="0" collapsed="false">
      <c r="A3032" s="4" t="s">
        <v>49</v>
      </c>
      <c r="B3032" s="4" t="s">
        <v>50</v>
      </c>
      <c r="C3032" s="25" t="n">
        <v>46203</v>
      </c>
      <c r="D3032" s="4" t="s">
        <v>254</v>
      </c>
      <c r="E3032" s="4" t="s">
        <v>473</v>
      </c>
      <c r="F3032" s="4" t="s">
        <v>56</v>
      </c>
      <c r="G3032" s="4" t="s">
        <v>419</v>
      </c>
      <c r="H3032" s="5" t="n">
        <v>125</v>
      </c>
      <c r="I3032" s="25" t="n">
        <v>46236</v>
      </c>
      <c r="J3032" s="4" t="s">
        <v>1327</v>
      </c>
      <c r="K3032" s="4" t="s">
        <v>444</v>
      </c>
      <c r="L3032" s="4" t="s">
        <v>421</v>
      </c>
      <c r="M3032" s="25" t="n">
        <v>46234</v>
      </c>
      <c r="N3032" s="25" t="n">
        <v>46237</v>
      </c>
      <c r="O3032" s="25" t="n">
        <v>46238</v>
      </c>
      <c r="P3032" s="25" t="n">
        <v>46237</v>
      </c>
      <c r="Q3032" s="6" t="n">
        <v>0.00621973996772263</v>
      </c>
      <c r="R3032" s="6" t="n">
        <v>0.00468552892413054</v>
      </c>
      <c r="S3032" s="6" t="n">
        <v>-0.0136322869955157</v>
      </c>
      <c r="T3032" s="6" t="n">
        <v>-0.00272701810366249</v>
      </c>
      <c r="U3032" s="6" t="n">
        <v>0.01232161705607</v>
      </c>
      <c r="V3032" s="6" t="n">
        <v>0.00896957283381272</v>
      </c>
      <c r="W3032" s="6" t="n">
        <v>-0.0150486351597325</v>
      </c>
      <c r="X3032" s="6" t="n">
        <v>-0.0116965909374752</v>
      </c>
      <c r="Y3032" s="6" t="n">
        <v>-0.012788850065074</v>
      </c>
      <c r="Z3032" s="6" t="n">
        <v>0.0100618319614115</v>
      </c>
      <c r="AA3032" s="6" t="n">
        <v>-0.0027932960893855</v>
      </c>
      <c r="AB3032" s="6" t="n">
        <v>0.00468552892413054</v>
      </c>
      <c r="AC3032" s="6" t="n">
        <v>0.00468552892413054</v>
      </c>
      <c r="AD3032" s="6" t="n">
        <v>0.0460443323121283</v>
      </c>
      <c r="AE3032" s="7" t="n">
        <v>1</v>
      </c>
      <c r="AF3032" s="7" t="n">
        <v>1.84480507009795</v>
      </c>
      <c r="AG3032" s="26" t="n">
        <v>5514.7</v>
      </c>
      <c r="AH3032" s="6" t="n">
        <v>0.102521042004038</v>
      </c>
      <c r="AI3032" s="6" t="n">
        <v>0.273543947161794</v>
      </c>
      <c r="AJ3032" s="6" t="n">
        <v>0.147509259644596</v>
      </c>
      <c r="AK3032" s="6" t="n">
        <v>-0.1322349422574</v>
      </c>
      <c r="AL3032" s="6" t="n">
        <v>-0.0215486491013999</v>
      </c>
      <c r="AM3032" s="6" t="n">
        <v>0.210508036538894</v>
      </c>
      <c r="AN3032" s="6" t="n">
        <v>0.0630359106228995</v>
      </c>
      <c r="AO3032" s="6" t="n">
        <v>0.0067284960901981</v>
      </c>
      <c r="AP3032" s="6" t="n">
        <v>0.0547372249499902</v>
      </c>
      <c r="AQ3032" s="6" t="n">
        <v>0.0774511096295949</v>
      </c>
      <c r="AR3032" s="4" t="s">
        <v>422</v>
      </c>
      <c r="AS3032" s="4" t="s">
        <v>102</v>
      </c>
      <c r="AT3032" s="5" t="n">
        <v>4303.227</v>
      </c>
      <c r="AU3032" s="6" t="n">
        <v>0.290869864803288</v>
      </c>
      <c r="AV3032" s="6" t="n">
        <v>0.0609698819286395</v>
      </c>
      <c r="AW3032" s="5" t="n">
        <v>696.895</v>
      </c>
      <c r="AX3032" s="6" t="n">
        <v>0.161947069025176</v>
      </c>
      <c r="AY3032" s="6" t="n">
        <v>-0.0215168693691124</v>
      </c>
      <c r="AZ3032" s="5" t="n">
        <v>0</v>
      </c>
      <c r="BA3032" s="6" t="n">
        <v>-1</v>
      </c>
      <c r="BB3032" s="6" t="n">
        <v>-1</v>
      </c>
      <c r="BC3032" s="6" t="n">
        <v>0</v>
      </c>
      <c r="BD3032" s="7" t="n">
        <v>30.88</v>
      </c>
      <c r="BL3032" s="5" t="n">
        <v>86994.3925</v>
      </c>
      <c r="BM3032" s="5" t="n">
        <v>1888.433</v>
      </c>
      <c r="BN3032" s="26" t="n">
        <v>46.0669732524268</v>
      </c>
      <c r="BO3032" s="7" t="n">
        <v>11.0992602567922</v>
      </c>
      <c r="BP3032" s="6" t="n">
        <v>0.240937475878286</v>
      </c>
      <c r="BQ3032" s="7" t="n">
        <v>0</v>
      </c>
      <c r="BR3032" s="26" t="n">
        <v>19.72</v>
      </c>
      <c r="BS3032" s="7" t="n">
        <v>5.47</v>
      </c>
      <c r="BT3032" s="4" t="s">
        <v>1443</v>
      </c>
      <c r="BU3032" s="5" t="n">
        <v>1767.13</v>
      </c>
      <c r="BV3032" s="5" t="n">
        <v>-13.397</v>
      </c>
      <c r="BW3032" s="5" t="n">
        <v>1780.527</v>
      </c>
      <c r="BX3032" s="7" t="n">
        <v>0.947461825512568</v>
      </c>
      <c r="BY3032" s="5" t="n">
        <v>9</v>
      </c>
      <c r="BZ3032" s="6" t="n">
        <v>0.140306062111214</v>
      </c>
      <c r="CA3032" s="6" t="n">
        <v>0.181695767127966</v>
      </c>
      <c r="CB3032" s="4" t="s">
        <v>822</v>
      </c>
      <c r="CC3032" s="26" t="n">
        <v>24.3845621716287</v>
      </c>
      <c r="CD3032" s="6" t="n">
        <v>0.889185991045817</v>
      </c>
      <c r="CE3032" s="25" t="n">
        <v>46259</v>
      </c>
      <c r="CF3032" s="6" t="n">
        <v>0.388992119227257</v>
      </c>
      <c r="CG3032" s="6" t="n">
        <v>0.415291863332223</v>
      </c>
      <c r="CH3032" s="6" t="n">
        <v>0.337595987474825</v>
      </c>
      <c r="CI3032" s="6" t="n">
        <v>-0.187087402180195</v>
      </c>
      <c r="CJ3032" s="6" t="n">
        <v>0.0860801239885383</v>
      </c>
      <c r="CK3032" s="7" t="n">
        <v>0.0544321814029268</v>
      </c>
      <c r="CL3032" s="6" t="n">
        <v>0.138016389997899</v>
      </c>
      <c r="CM3032" s="4" t="s">
        <v>504</v>
      </c>
    </row>
    <row r="3033" customFormat="false" ht="15" hidden="false" customHeight="false" outlineLevel="0" collapsed="false">
      <c r="A3033" s="4" t="s">
        <v>49</v>
      </c>
      <c r="B3033" s="4" t="s">
        <v>50</v>
      </c>
      <c r="C3033" s="25" t="n">
        <v>46203</v>
      </c>
      <c r="D3033" s="4" t="s">
        <v>121</v>
      </c>
      <c r="E3033" s="4" t="s">
        <v>1380</v>
      </c>
      <c r="G3033" s="4" t="s">
        <v>427</v>
      </c>
      <c r="H3033" s="5" t="n">
        <v>375</v>
      </c>
      <c r="I3033" s="25" t="n">
        <v>46237</v>
      </c>
      <c r="J3033" s="4" t="s">
        <v>650</v>
      </c>
      <c r="K3033" s="4" t="s">
        <v>6</v>
      </c>
      <c r="L3033" s="4" t="s">
        <v>421</v>
      </c>
      <c r="M3033" s="25" t="n">
        <v>46234</v>
      </c>
      <c r="N3033" s="25" t="n">
        <v>46237</v>
      </c>
      <c r="O3033" s="25" t="n">
        <v>46238</v>
      </c>
      <c r="P3033" s="25" t="n">
        <v>46237</v>
      </c>
      <c r="Q3033" s="6" t="n">
        <v>0.0156338141671366</v>
      </c>
      <c r="R3033" s="6" t="n">
        <v>0.00983892723954627</v>
      </c>
      <c r="S3033" s="6" t="n">
        <v>0.139624420523297</v>
      </c>
      <c r="T3033" s="6" t="n">
        <v>0.16509716192998</v>
      </c>
      <c r="U3033" s="6" t="n">
        <v>0.01232161705607</v>
      </c>
      <c r="V3033" s="6" t="n">
        <v>0.0144374042140256</v>
      </c>
      <c r="W3033" s="6" t="n">
        <v>0.15277554487391</v>
      </c>
      <c r="X3033" s="6" t="n">
        <v>0.150659757715954</v>
      </c>
      <c r="AA3033" s="6" t="n">
        <v>0.00690311830516555</v>
      </c>
      <c r="AB3033" s="6" t="n">
        <v>0.00983892723954627</v>
      </c>
      <c r="AC3033" s="6" t="n">
        <v>0.00983892723954627</v>
      </c>
      <c r="AD3033" s="6" t="n">
        <v>0.0380068237721178</v>
      </c>
      <c r="AE3033" s="7" t="n">
        <v>0.640918580375783</v>
      </c>
      <c r="AF3033" s="7" t="n">
        <v>0.860002812750362</v>
      </c>
      <c r="AG3033" s="26" t="n">
        <v>1240.9</v>
      </c>
      <c r="AH3033" s="6" t="n">
        <v>0.00624391826143356</v>
      </c>
      <c r="AI3033" s="6" t="n">
        <v>0.0977530077848552</v>
      </c>
      <c r="AJ3033" s="6" t="n">
        <v>0.322357203751067</v>
      </c>
      <c r="AK3033" s="6" t="n">
        <v>0.949630689843455</v>
      </c>
      <c r="AL3033" s="6" t="n">
        <v>2.67114093080822</v>
      </c>
      <c r="AM3033" s="6" t="n">
        <v>0.0104665828705435</v>
      </c>
      <c r="AN3033" s="6" t="n">
        <v>0.0872864249143117</v>
      </c>
      <c r="AO3033" s="6" t="n">
        <v>0.0517098731384449</v>
      </c>
      <c r="AP3033" s="6" t="n">
        <v>0.189740761169333</v>
      </c>
      <c r="AQ3033" s="6" t="n">
        <v>0.212454645848938</v>
      </c>
      <c r="AR3033" s="4" t="s">
        <v>422</v>
      </c>
      <c r="AS3033" s="4" t="s">
        <v>102</v>
      </c>
      <c r="AT3033" s="5" t="n">
        <v>1216.92</v>
      </c>
      <c r="AU3033" s="6" t="n">
        <v>0.887868445547627</v>
      </c>
      <c r="AV3033" s="6" t="n">
        <v>0.0359763676297822</v>
      </c>
      <c r="AW3033" s="5" t="n">
        <v>-33.28</v>
      </c>
      <c r="AX3033" s="6" t="n">
        <v>-0.0273477303356014</v>
      </c>
      <c r="AY3033" s="6" t="n">
        <v>0.180998530911684</v>
      </c>
      <c r="AZ3033" s="5" t="n">
        <v>-51.09</v>
      </c>
      <c r="BC3033" s="6" t="n">
        <v>-0.041983039148013</v>
      </c>
      <c r="BD3033" s="7" t="n">
        <v>-1.33</v>
      </c>
      <c r="BL3033" s="5" t="n">
        <v>47489.243</v>
      </c>
      <c r="BM3033" s="5" t="n">
        <v>-517.13</v>
      </c>
      <c r="BO3033" s="7" t="n">
        <v>18.4594142958762</v>
      </c>
      <c r="BP3033" s="6" t="n">
        <v>-0.201012193747255</v>
      </c>
      <c r="BQ3033" s="7" t="n">
        <v>0.199434042205836</v>
      </c>
      <c r="BR3033" s="26" t="n">
        <v>22.95</v>
      </c>
      <c r="BS3033" s="7" t="n">
        <v>3.35</v>
      </c>
      <c r="BT3033" s="4" t="s">
        <v>1443</v>
      </c>
      <c r="BU3033" s="5" t="n">
        <v>31.89</v>
      </c>
      <c r="BV3033" s="5" t="n">
        <v>506.07</v>
      </c>
      <c r="BW3033" s="5" t="n">
        <v>-474.18</v>
      </c>
      <c r="BY3033" s="5" t="n">
        <v>0</v>
      </c>
      <c r="CN3033" s="4" t="s">
        <v>429</v>
      </c>
    </row>
    <row r="3034" customFormat="false" ht="15" hidden="false" customHeight="false" outlineLevel="0" collapsed="false">
      <c r="A3034" s="4" t="s">
        <v>49</v>
      </c>
      <c r="B3034" s="4" t="s">
        <v>50</v>
      </c>
      <c r="C3034" s="25" t="n">
        <v>46203</v>
      </c>
      <c r="D3034" s="4" t="s">
        <v>143</v>
      </c>
      <c r="E3034" s="4" t="s">
        <v>758</v>
      </c>
      <c r="G3034" s="4" t="s">
        <v>427</v>
      </c>
      <c r="H3034" s="5" t="n">
        <v>825</v>
      </c>
      <c r="I3034" s="25" t="n">
        <v>46237</v>
      </c>
      <c r="J3034" s="4" t="s">
        <v>1132</v>
      </c>
      <c r="K3034" s="4" t="s">
        <v>6</v>
      </c>
      <c r="L3034" s="4" t="s">
        <v>421</v>
      </c>
      <c r="M3034" s="25" t="n">
        <v>46234</v>
      </c>
      <c r="N3034" s="25" t="n">
        <v>46237</v>
      </c>
      <c r="O3034" s="25" t="n">
        <v>46238</v>
      </c>
      <c r="P3034" s="25" t="n">
        <v>46237</v>
      </c>
      <c r="Q3034" s="6" t="n">
        <v>0.00378238668599895</v>
      </c>
      <c r="R3034" s="6" t="n">
        <v>-0.00646863028323808</v>
      </c>
      <c r="S3034" s="6" t="n">
        <v>0.0232616940581543</v>
      </c>
      <c r="T3034" s="6" t="n">
        <v>0.0205754504609151</v>
      </c>
      <c r="U3034" s="6" t="n">
        <v>0.01232161705607</v>
      </c>
      <c r="V3034" s="6" t="n">
        <v>0.0144374042140256</v>
      </c>
      <c r="W3034" s="6" t="n">
        <v>0.00825383340484509</v>
      </c>
      <c r="X3034" s="6" t="n">
        <v>0.00613804624688952</v>
      </c>
      <c r="AA3034" s="6" t="n">
        <v>0.0173962193054074</v>
      </c>
      <c r="AB3034" s="6" t="n">
        <v>-0.00646863028323808</v>
      </c>
      <c r="AC3034" s="6" t="n">
        <v>0.00646863028323808</v>
      </c>
      <c r="AD3034" s="6" t="n">
        <v>0.031652326822835</v>
      </c>
      <c r="AE3034" s="7" t="n">
        <v>0.0476190476190493</v>
      </c>
      <c r="AF3034" s="7" t="n">
        <v>1.88019104883927</v>
      </c>
      <c r="AG3034" s="26" t="n">
        <v>793.15</v>
      </c>
      <c r="AH3034" s="6" t="n">
        <v>0.046165006924751</v>
      </c>
      <c r="AI3034" s="6" t="n">
        <v>0.00119919212320108</v>
      </c>
      <c r="AJ3034" s="6" t="n">
        <v>0.0427951617144362</v>
      </c>
      <c r="AK3034" s="6" t="n">
        <v>0.15207449523889</v>
      </c>
      <c r="AL3034" s="6" t="n">
        <v>-0.0389194672261622</v>
      </c>
      <c r="AM3034" s="6" t="n">
        <v>0.0104665828705435</v>
      </c>
      <c r="AN3034" s="6" t="n">
        <v>-0.0092673907473424</v>
      </c>
      <c r="AO3034" s="6" t="n">
        <v>-0.0264393377810723</v>
      </c>
      <c r="AP3034" s="6" t="n">
        <v>-0.0709167284408202</v>
      </c>
      <c r="AQ3034" s="6" t="n">
        <v>-0.0482028437612155</v>
      </c>
      <c r="AR3034" s="4" t="s">
        <v>422</v>
      </c>
      <c r="AS3034" s="4" t="s">
        <v>102</v>
      </c>
      <c r="AT3034" s="5" t="n">
        <v>395.0295</v>
      </c>
      <c r="AU3034" s="6" t="n">
        <v>0.115423918380785</v>
      </c>
      <c r="AV3034" s="6" t="n">
        <v>-0.000482515822824881</v>
      </c>
      <c r="AW3034" s="5" t="n">
        <v>182.739</v>
      </c>
      <c r="AX3034" s="6" t="n">
        <v>0.462595831450563</v>
      </c>
      <c r="AY3034" s="6" t="n">
        <v>0.0269629857705027</v>
      </c>
      <c r="AZ3034" s="5" t="n">
        <v>128.0159</v>
      </c>
      <c r="BA3034" s="6" t="n">
        <v>0.173483483896398</v>
      </c>
      <c r="BB3034" s="6" t="n">
        <v>0.0125172719528794</v>
      </c>
      <c r="BC3034" s="6" t="n">
        <v>0.324066683627425</v>
      </c>
      <c r="BD3034" s="7" t="n">
        <v>5.16</v>
      </c>
      <c r="BL3034" s="5" t="n">
        <v>19668.8906175</v>
      </c>
      <c r="BM3034" s="5" t="n">
        <v>476.0056</v>
      </c>
      <c r="BN3034" s="26" t="n">
        <v>41.3207126502293</v>
      </c>
      <c r="BO3034" s="7" t="n">
        <v>14.8903563700972</v>
      </c>
      <c r="BP3034" s="6" t="n">
        <v>0.360360589521791</v>
      </c>
      <c r="BQ3034" s="7" t="n">
        <v>0.000362551798386376</v>
      </c>
      <c r="BR3034" s="26" t="n">
        <v>22.95</v>
      </c>
      <c r="BS3034" s="7" t="n">
        <v>3.35</v>
      </c>
      <c r="BT3034" s="4" t="s">
        <v>1443</v>
      </c>
      <c r="BU3034" s="5" t="n">
        <v>584.2614</v>
      </c>
      <c r="BV3034" s="5" t="n">
        <v>140.5483</v>
      </c>
      <c r="BW3034" s="5" t="n">
        <v>443.7131</v>
      </c>
      <c r="BX3034" s="7" t="n">
        <v>1.22742521780727</v>
      </c>
      <c r="BY3034" s="5" t="n">
        <v>0</v>
      </c>
      <c r="CE3034" s="25" t="n">
        <v>46259</v>
      </c>
      <c r="CF3034" s="6" t="n">
        <v>0.317299763889145</v>
      </c>
      <c r="CG3034" s="6" t="n">
        <v>0.341804130929802</v>
      </c>
      <c r="CH3034" s="6" t="n">
        <v>0.301014135564957</v>
      </c>
      <c r="CI3034" s="6" t="n">
        <v>-0.119337338767337</v>
      </c>
      <c r="CJ3034" s="6" t="n">
        <v>0.070840921936821</v>
      </c>
      <c r="CK3034" s="7" t="n">
        <v>0.0913120567375885</v>
      </c>
      <c r="CL3034" s="6" t="n">
        <v>0.0986648559407784</v>
      </c>
      <c r="CM3034" s="4" t="s">
        <v>504</v>
      </c>
    </row>
    <row r="3035" customFormat="false" ht="15" hidden="false" customHeight="false" outlineLevel="0" collapsed="false">
      <c r="A3035" s="4" t="s">
        <v>49</v>
      </c>
      <c r="B3035" s="4" t="s">
        <v>50</v>
      </c>
      <c r="C3035" s="25" t="n">
        <v>46203</v>
      </c>
      <c r="D3035" s="4" t="s">
        <v>160</v>
      </c>
      <c r="E3035" s="4" t="s">
        <v>595</v>
      </c>
      <c r="F3035" s="4" t="s">
        <v>60</v>
      </c>
      <c r="G3035" s="4" t="s">
        <v>596</v>
      </c>
      <c r="H3035" s="5" t="n">
        <v>950</v>
      </c>
      <c r="I3035" s="25" t="n">
        <v>46237</v>
      </c>
      <c r="J3035" s="4" t="s">
        <v>930</v>
      </c>
      <c r="K3035" s="4" t="s">
        <v>5</v>
      </c>
      <c r="L3035" s="4" t="s">
        <v>421</v>
      </c>
      <c r="M3035" s="25" t="n">
        <v>46234</v>
      </c>
      <c r="N3035" s="25" t="n">
        <v>46237</v>
      </c>
      <c r="O3035" s="25" t="n">
        <v>46238</v>
      </c>
      <c r="P3035" s="25" t="n">
        <v>46238</v>
      </c>
      <c r="Q3035" s="6" t="n">
        <v>0.00679544933954324</v>
      </c>
      <c r="R3035" s="6" t="n">
        <v>0.0140300318519642</v>
      </c>
      <c r="S3035" s="6" t="n">
        <v>-0.0376187270959539</v>
      </c>
      <c r="T3035" s="6" t="n">
        <v>-0.0167932459044465</v>
      </c>
      <c r="U3035" s="6" t="n">
        <v>0.01232161705607</v>
      </c>
      <c r="V3035" s="6" t="n">
        <v>0.00806183034807073</v>
      </c>
      <c r="W3035" s="6" t="n">
        <v>-0.0291148629605166</v>
      </c>
      <c r="X3035" s="6" t="n">
        <v>-0.0248550762525173</v>
      </c>
      <c r="Y3035" s="6" t="n">
        <v>-0.0293470177147582</v>
      </c>
      <c r="Z3035" s="6" t="n">
        <v>0.0125537718103117</v>
      </c>
      <c r="AA3035" s="6" t="n">
        <v>-0.0205668985117045</v>
      </c>
      <c r="AB3035" s="6" t="n">
        <v>-0.0376187270959539</v>
      </c>
      <c r="AC3035" s="6" t="n">
        <v>0.0376187270959539</v>
      </c>
      <c r="AD3035" s="6" t="n">
        <v>0.0245307007703238</v>
      </c>
      <c r="AE3035" s="7" t="n">
        <v>0</v>
      </c>
      <c r="AF3035" s="7" t="n">
        <v>1.53642626977336</v>
      </c>
      <c r="AG3035" s="26" t="n">
        <v>654.85</v>
      </c>
      <c r="AH3035" s="6" t="n">
        <v>0.0196979134226099</v>
      </c>
      <c r="AI3035" s="6" t="n">
        <v>0.00948049946045892</v>
      </c>
      <c r="AJ3035" s="6" t="n">
        <v>0.101606527041803</v>
      </c>
      <c r="AK3035" s="6" t="n">
        <v>0.10674321048236</v>
      </c>
      <c r="AL3035" s="6" t="n">
        <v>-0.193817196996459</v>
      </c>
      <c r="AM3035" s="6" t="n">
        <v>-0.0102731927918196</v>
      </c>
      <c r="AN3035" s="6" t="n">
        <v>0.0197536922522785</v>
      </c>
      <c r="AO3035" s="6" t="n">
        <v>0.0104134286602424</v>
      </c>
      <c r="AP3035" s="6" t="n">
        <v>0.04934721790488</v>
      </c>
      <c r="AQ3035" s="6" t="n">
        <v>0.0720611025844846</v>
      </c>
      <c r="AR3035" s="4" t="s">
        <v>422</v>
      </c>
      <c r="AS3035" s="4" t="s">
        <v>102</v>
      </c>
      <c r="AT3035" s="5" t="n">
        <v>1280.34</v>
      </c>
      <c r="AU3035" s="6" t="n">
        <v>-0.528714985092208</v>
      </c>
      <c r="AV3035" s="6" t="n">
        <v>-0.294212980827536</v>
      </c>
      <c r="AW3035" s="5" t="n">
        <v>150.3</v>
      </c>
      <c r="AX3035" s="6" t="n">
        <v>0.117390693097146</v>
      </c>
      <c r="AY3035" s="6" t="n">
        <v>-0.0166542879460313</v>
      </c>
      <c r="AZ3035" s="5" t="n">
        <v>793.9</v>
      </c>
      <c r="BA3035" s="6" t="n">
        <v>0.040948247603813</v>
      </c>
      <c r="BB3035" s="6" t="n">
        <v>-0.374172289840449</v>
      </c>
      <c r="BC3035" s="6" t="n">
        <v>0.620069668994174</v>
      </c>
      <c r="BD3035" s="7" t="n">
        <v>3.21</v>
      </c>
      <c r="BL3035" s="5" t="n">
        <v>162095.0205</v>
      </c>
      <c r="BM3035" s="5" t="n">
        <v>4414.68</v>
      </c>
      <c r="BN3035" s="26" t="n">
        <v>36.7172752045448</v>
      </c>
      <c r="BO3035" s="7" t="n">
        <v>3.56461420167452</v>
      </c>
      <c r="BP3035" s="6" t="n">
        <v>0.0970827541481971</v>
      </c>
      <c r="BQ3035" s="7" t="n">
        <v>0.000988490626491945</v>
      </c>
      <c r="BR3035" s="26" t="n">
        <v>22.99</v>
      </c>
      <c r="BS3035" s="7" t="n">
        <v>2.82</v>
      </c>
      <c r="BT3035" s="4" t="s">
        <v>1443</v>
      </c>
      <c r="BU3035" s="5" t="n">
        <v>6347.37</v>
      </c>
      <c r="BV3035" s="5" t="n">
        <v>129.19</v>
      </c>
      <c r="BW3035" s="5" t="n">
        <v>6218.18</v>
      </c>
      <c r="BX3035" s="7" t="n">
        <v>1.43778711027753</v>
      </c>
      <c r="BY3035" s="5" t="n">
        <v>5</v>
      </c>
      <c r="BZ3035" s="6" t="n">
        <v>0.159407099206865</v>
      </c>
      <c r="CA3035" s="6" t="n">
        <v>-0.193504273504274</v>
      </c>
      <c r="CB3035" s="4" t="s">
        <v>626</v>
      </c>
      <c r="CC3035" s="26" t="n">
        <v>35.7471959899521</v>
      </c>
      <c r="CD3035" s="6" t="n">
        <v>0.0271372114015713</v>
      </c>
      <c r="CE3035" s="25" t="n">
        <v>46259</v>
      </c>
      <c r="CF3035" s="6" t="n">
        <v>0.328294403031748</v>
      </c>
      <c r="CG3035" s="6" t="n">
        <v>0.347043972898554</v>
      </c>
      <c r="CH3035" s="6" t="n">
        <v>0.308293430736754</v>
      </c>
      <c r="CI3035" s="6" t="n">
        <v>-0.111658882412366</v>
      </c>
      <c r="CJ3035" s="6" t="n">
        <v>0.0697062167175253</v>
      </c>
      <c r="CK3035" s="7" t="n">
        <v>0.539675352750797</v>
      </c>
      <c r="CL3035" s="6" t="n">
        <v>-0.0636461958558655</v>
      </c>
      <c r="CM3035" s="4" t="s">
        <v>504</v>
      </c>
    </row>
    <row r="3036" customFormat="false" ht="15" hidden="false" customHeight="false" outlineLevel="0" collapsed="false">
      <c r="A3036" s="4" t="s">
        <v>49</v>
      </c>
      <c r="B3036" s="4" t="s">
        <v>50</v>
      </c>
      <c r="C3036" s="25" t="n">
        <v>46203</v>
      </c>
      <c r="D3036" s="4" t="s">
        <v>203</v>
      </c>
      <c r="E3036" s="4" t="s">
        <v>1155</v>
      </c>
      <c r="G3036" s="4" t="s">
        <v>427</v>
      </c>
      <c r="H3036" s="5" t="n">
        <v>4525</v>
      </c>
      <c r="I3036" s="25" t="n">
        <v>46237</v>
      </c>
      <c r="J3036" s="4" t="s">
        <v>674</v>
      </c>
      <c r="K3036" s="4" t="s">
        <v>5</v>
      </c>
      <c r="L3036" s="4" t="s">
        <v>708</v>
      </c>
      <c r="M3036" s="25" t="n">
        <v>46234</v>
      </c>
      <c r="N3036" s="25" t="n">
        <v>46237</v>
      </c>
      <c r="O3036" s="25" t="n">
        <v>46238</v>
      </c>
      <c r="P3036" s="25" t="n">
        <v>46238</v>
      </c>
      <c r="Q3036" s="6" t="n">
        <v>-0.002419085752419</v>
      </c>
      <c r="R3036" s="6" t="n">
        <v>0.0285140898068401</v>
      </c>
      <c r="S3036" s="6" t="n">
        <v>-0.0215447154471545</v>
      </c>
      <c r="T3036" s="6" t="n">
        <v>0.00455028860726658</v>
      </c>
      <c r="U3036" s="6" t="n">
        <v>0.01232161705607</v>
      </c>
      <c r="V3036" s="6" t="n">
        <v>0.0144374042140256</v>
      </c>
      <c r="W3036" s="6" t="n">
        <v>-0.00777132844880346</v>
      </c>
      <c r="X3036" s="6" t="n">
        <v>-0.00988711560675903</v>
      </c>
      <c r="AA3036" s="6" t="n">
        <v>-0.0139024390243902</v>
      </c>
      <c r="AB3036" s="6" t="n">
        <v>-0.0215447154471545</v>
      </c>
      <c r="AC3036" s="6" t="n">
        <v>0.0215447154471545</v>
      </c>
      <c r="AD3036" s="6" t="n">
        <v>0.0277235772357723</v>
      </c>
      <c r="AE3036" s="7" t="n">
        <v>0.633431085043988</v>
      </c>
      <c r="AF3036" s="7" t="n">
        <v>3.88834054125439</v>
      </c>
      <c r="AG3036" s="26" t="n">
        <v>119.88</v>
      </c>
      <c r="AH3036" s="6" t="n">
        <v>0.00250878073256389</v>
      </c>
      <c r="AI3036" s="6" t="n">
        <v>-0.0629250371296803</v>
      </c>
      <c r="AJ3036" s="6" t="n">
        <v>-0.126302747613148</v>
      </c>
      <c r="AK3036" s="6" t="n">
        <v>-0.04972162418278</v>
      </c>
      <c r="AL3036" s="6" t="n">
        <v>-0.213117905997506</v>
      </c>
      <c r="AM3036" s="6" t="n">
        <v>0.0104665828705435</v>
      </c>
      <c r="AN3036" s="6" t="n">
        <v>-0.0733916200002238</v>
      </c>
      <c r="AO3036" s="6" t="n">
        <v>-0.0137100124636476</v>
      </c>
      <c r="AP3036" s="6" t="n">
        <v>-0.0511009555463229</v>
      </c>
      <c r="AQ3036" s="6" t="n">
        <v>-0.0283870708667182</v>
      </c>
      <c r="AR3036" s="4" t="s">
        <v>422</v>
      </c>
      <c r="AS3036" s="4" t="s">
        <v>438</v>
      </c>
      <c r="AT3036" s="5" t="n">
        <v>2249.47</v>
      </c>
      <c r="AU3036" s="6" t="n">
        <v>0.154984031792649</v>
      </c>
      <c r="AV3036" s="6" t="n">
        <v>0.0340726779598686</v>
      </c>
      <c r="AZ3036" s="5" t="n">
        <v>338.53</v>
      </c>
      <c r="BA3036" s="6" t="n">
        <v>0.271665226700725</v>
      </c>
      <c r="BB3036" s="6" t="n">
        <v>-0.312810831658649</v>
      </c>
      <c r="BC3036" s="6" t="n">
        <v>0.15049322729354</v>
      </c>
      <c r="BD3036" s="7" t="n">
        <v>1.21</v>
      </c>
      <c r="BL3036" s="5" t="n">
        <v>33677.04924</v>
      </c>
      <c r="BM3036" s="5" t="n">
        <v>1910.58</v>
      </c>
      <c r="BN3036" s="26" t="n">
        <v>17.626610369626</v>
      </c>
      <c r="BO3036" s="7" t="n">
        <v>2.44294691347815</v>
      </c>
      <c r="BP3036" s="6" t="n">
        <v>0.138594253929151</v>
      </c>
      <c r="BQ3036" s="7" t="n">
        <v>3.34895055790828</v>
      </c>
      <c r="BR3036" s="26" t="n">
        <v>22.95</v>
      </c>
      <c r="BS3036" s="7" t="n">
        <v>3.35</v>
      </c>
      <c r="BT3036" s="4" t="s">
        <v>1443</v>
      </c>
      <c r="BU3036" s="5" t="n">
        <v>-14476.58</v>
      </c>
      <c r="BV3036" s="5" t="n">
        <v>15.04</v>
      </c>
      <c r="BW3036" s="5" t="n">
        <v>-14491.62</v>
      </c>
      <c r="BX3036" s="7" t="n">
        <v>-7.72496264674493</v>
      </c>
      <c r="BY3036" s="5" t="n">
        <v>0</v>
      </c>
      <c r="CE3036" s="25" t="n">
        <v>46259</v>
      </c>
      <c r="CF3036" s="6" t="n">
        <v>0.330966984597873</v>
      </c>
      <c r="CG3036" s="6" t="n">
        <v>0.355235536165815</v>
      </c>
      <c r="CH3036" s="6" t="n">
        <v>0.347196008268092</v>
      </c>
      <c r="CI3036" s="6" t="n">
        <v>-0.0226315418341775</v>
      </c>
      <c r="CJ3036" s="6" t="n">
        <v>0.0713879177168876</v>
      </c>
      <c r="CK3036" s="7" t="n">
        <v>0.301797785062134</v>
      </c>
      <c r="CL3036" s="6" t="n">
        <v>-0.0697466766387609</v>
      </c>
      <c r="CM3036" s="4" t="s">
        <v>504</v>
      </c>
    </row>
    <row r="3037" customFormat="false" ht="15" hidden="false" customHeight="false" outlineLevel="0" collapsed="false">
      <c r="A3037" s="4" t="s">
        <v>49</v>
      </c>
      <c r="B3037" s="4" t="s">
        <v>50</v>
      </c>
      <c r="C3037" s="25" t="n">
        <v>46203</v>
      </c>
      <c r="D3037" s="4" t="s">
        <v>213</v>
      </c>
      <c r="E3037" s="4" t="s">
        <v>552</v>
      </c>
      <c r="F3037" s="4" t="s">
        <v>65</v>
      </c>
      <c r="G3037" s="4" t="s">
        <v>427</v>
      </c>
      <c r="H3037" s="5" t="n">
        <v>175</v>
      </c>
      <c r="I3037" s="25" t="n">
        <v>46237</v>
      </c>
      <c r="J3037" s="4" t="s">
        <v>1346</v>
      </c>
      <c r="K3037" s="4" t="s">
        <v>5</v>
      </c>
      <c r="L3037" s="4" t="s">
        <v>708</v>
      </c>
      <c r="M3037" s="25" t="n">
        <v>46234</v>
      </c>
      <c r="N3037" s="25" t="n">
        <v>46237</v>
      </c>
      <c r="O3037" s="25" t="n">
        <v>46238</v>
      </c>
      <c r="P3037" s="25" t="n">
        <v>46238</v>
      </c>
      <c r="Q3037" s="6" t="n">
        <v>0.0415668298781122</v>
      </c>
      <c r="R3037" s="6" t="n">
        <v>0.00486097219443882</v>
      </c>
      <c r="S3037" s="6" t="n">
        <v>0.0948977763621524</v>
      </c>
      <c r="T3037" s="6" t="n">
        <v>0.141325578434703</v>
      </c>
      <c r="U3037" s="6" t="n">
        <v>0.01232161705607</v>
      </c>
      <c r="V3037" s="6" t="n">
        <v>0.0144374042140256</v>
      </c>
      <c r="W3037" s="6" t="n">
        <v>0.129003961378633</v>
      </c>
      <c r="X3037" s="6" t="n">
        <v>0.126888174220678</v>
      </c>
      <c r="Y3037" s="6" t="n">
        <v>-0.0353145295642365</v>
      </c>
      <c r="Z3037" s="6" t="n">
        <v>0.17664010799894</v>
      </c>
      <c r="AA3037" s="6" t="n">
        <v>0.0353751517926462</v>
      </c>
      <c r="AB3037" s="6" t="n">
        <v>0.0948977763621524</v>
      </c>
      <c r="AC3037" s="6" t="n">
        <v>0.0948977763621524</v>
      </c>
      <c r="AD3037" s="6" t="n">
        <v>0.0615133477992555</v>
      </c>
      <c r="AE3037" s="7" t="n">
        <v>0.967637540453075</v>
      </c>
      <c r="AF3037" s="7" t="n">
        <v>13.0980251372986</v>
      </c>
      <c r="AG3037" s="26" t="n">
        <v>4799.5</v>
      </c>
      <c r="AH3037" s="6" t="n">
        <v>-0.0200102092904543</v>
      </c>
      <c r="AI3037" s="6" t="n">
        <v>-0.0853739876131493</v>
      </c>
      <c r="AJ3037" s="6" t="n">
        <v>-0.0274963527313985</v>
      </c>
      <c r="AK3037" s="6" t="n">
        <v>0.261795834913972</v>
      </c>
      <c r="AL3037" s="6" t="n">
        <v>0.223054955817679</v>
      </c>
      <c r="AM3037" s="6" t="n">
        <v>0.0104665828705435</v>
      </c>
      <c r="AN3037" s="6" t="n">
        <v>-0.0958405704836928</v>
      </c>
      <c r="AO3037" s="6" t="n">
        <v>0.0263636363636364</v>
      </c>
      <c r="AP3037" s="6" t="n">
        <v>-0.0276363636363638</v>
      </c>
      <c r="AQ3037" s="6" t="n">
        <v>-0.00492247895675912</v>
      </c>
      <c r="AR3037" s="4" t="s">
        <v>422</v>
      </c>
      <c r="AS3037" s="4" t="s">
        <v>102</v>
      </c>
      <c r="AT3037" s="5" t="n">
        <v>3185.342</v>
      </c>
      <c r="AU3037" s="6" t="n">
        <v>0.229711741733441</v>
      </c>
      <c r="AV3037" s="6" t="n">
        <v>-0.0837229130398264</v>
      </c>
      <c r="AW3037" s="5" t="n">
        <v>395.836</v>
      </c>
      <c r="AX3037" s="6" t="n">
        <v>0.124267974992952</v>
      </c>
      <c r="AY3037" s="6" t="n">
        <v>0.0246604367620953</v>
      </c>
      <c r="AZ3037" s="5" t="n">
        <v>274.14</v>
      </c>
      <c r="BA3037" s="6" t="n">
        <v>0.400481233428865</v>
      </c>
      <c r="BB3037" s="6" t="n">
        <v>-0.035777596443344</v>
      </c>
      <c r="BC3037" s="6" t="n">
        <v>0.086062972202043</v>
      </c>
      <c r="BD3037" s="7" t="n">
        <v>28.68</v>
      </c>
      <c r="BL3037" s="5" t="n">
        <v>45883.22</v>
      </c>
      <c r="BM3037" s="5" t="n">
        <v>918.433</v>
      </c>
      <c r="BN3037" s="26" t="n">
        <v>49.9581569913102</v>
      </c>
      <c r="BO3037" s="7" t="n">
        <v>6.88425776165095</v>
      </c>
      <c r="BP3037" s="6" t="n">
        <v>0.137800474962445</v>
      </c>
      <c r="BQ3037" s="7" t="n">
        <v>0.0279372022107299</v>
      </c>
      <c r="BR3037" s="26" t="n">
        <v>22.95</v>
      </c>
      <c r="BS3037" s="7" t="n">
        <v>3.35</v>
      </c>
      <c r="BT3037" s="4" t="s">
        <v>1443</v>
      </c>
      <c r="BU3037" s="5" t="n">
        <v>839.954</v>
      </c>
      <c r="BV3037" s="5" t="n">
        <v>1131.842</v>
      </c>
      <c r="BW3037" s="5" t="n">
        <v>-291.888</v>
      </c>
      <c r="BX3037" s="7" t="n">
        <v>0.914551197528834</v>
      </c>
      <c r="BY3037" s="5" t="n">
        <v>3</v>
      </c>
      <c r="BZ3037" s="6" t="n">
        <v>0.178403515525814</v>
      </c>
      <c r="CA3037" s="6" t="n">
        <v>0.207870790569946</v>
      </c>
      <c r="CB3037" s="4" t="s">
        <v>554</v>
      </c>
      <c r="CC3037" s="26" t="n">
        <v>67.5984073412813</v>
      </c>
      <c r="CD3037" s="6" t="n">
        <v>-0.260956597111992</v>
      </c>
      <c r="CE3037" s="25" t="n">
        <v>46259</v>
      </c>
      <c r="CF3037" s="6" t="n">
        <v>0.364600793859828</v>
      </c>
      <c r="CG3037" s="6" t="n">
        <v>0.390188472279068</v>
      </c>
      <c r="CH3037" s="6" t="n">
        <v>0.335637967489008</v>
      </c>
      <c r="CI3037" s="6" t="n">
        <v>-0.139805526471435</v>
      </c>
      <c r="CJ3037" s="6" t="n">
        <v>0.0783710605427144</v>
      </c>
      <c r="CK3037" s="7" t="n">
        <v>1.21087778709375</v>
      </c>
      <c r="CL3037" s="6" t="n">
        <v>-0.0438717899478011</v>
      </c>
      <c r="CM3037" s="4" t="s">
        <v>504</v>
      </c>
    </row>
    <row r="3038" customFormat="false" ht="15" hidden="false" customHeight="false" outlineLevel="0" collapsed="false">
      <c r="A3038" s="4" t="s">
        <v>49</v>
      </c>
      <c r="B3038" s="4" t="s">
        <v>50</v>
      </c>
      <c r="C3038" s="25" t="n">
        <v>46203</v>
      </c>
      <c r="D3038" s="4" t="s">
        <v>306</v>
      </c>
      <c r="E3038" s="4" t="s">
        <v>680</v>
      </c>
      <c r="G3038" s="4" t="s">
        <v>427</v>
      </c>
      <c r="H3038" s="5" t="n">
        <v>1355</v>
      </c>
      <c r="I3038" s="25" t="n">
        <v>46237</v>
      </c>
      <c r="J3038" s="4" t="s">
        <v>1054</v>
      </c>
      <c r="K3038" s="4" t="s">
        <v>6</v>
      </c>
      <c r="L3038" s="4" t="s">
        <v>421</v>
      </c>
      <c r="M3038" s="25" t="n">
        <v>46234</v>
      </c>
      <c r="N3038" s="25" t="n">
        <v>46237</v>
      </c>
      <c r="O3038" s="25" t="n">
        <v>46238</v>
      </c>
      <c r="P3038" s="25" t="n">
        <v>46237</v>
      </c>
      <c r="Q3038" s="6" t="n">
        <v>0.00290432329267287</v>
      </c>
      <c r="R3038" s="6" t="n">
        <v>0.0259804732748636</v>
      </c>
      <c r="S3038" s="6" t="n">
        <v>-0.0614516129032259</v>
      </c>
      <c r="T3038" s="6" t="n">
        <v>-0.0325668163356894</v>
      </c>
      <c r="U3038" s="6" t="n">
        <v>0.01232161705607</v>
      </c>
      <c r="V3038" s="6" t="n">
        <v>0.0144374042140256</v>
      </c>
      <c r="W3038" s="6" t="n">
        <v>-0.0448884333917594</v>
      </c>
      <c r="X3038" s="6" t="n">
        <v>-0.047004220549715</v>
      </c>
      <c r="AA3038" s="6" t="n">
        <v>0.00355783551216304</v>
      </c>
      <c r="AB3038" s="6" t="n">
        <v>0.0259804732748636</v>
      </c>
      <c r="AC3038" s="6" t="n">
        <v>0.0259804732748636</v>
      </c>
      <c r="AD3038" s="6" t="n">
        <v>0.0407082574880027</v>
      </c>
      <c r="AE3038" s="7" t="n">
        <v>0.89430894308943</v>
      </c>
      <c r="AF3038" s="7" t="n">
        <v>1.18371540877963</v>
      </c>
      <c r="AG3038" s="26" t="n">
        <v>602.55</v>
      </c>
      <c r="AH3038" s="6" t="n">
        <v>-0.00733113673805597</v>
      </c>
      <c r="AI3038" s="6" t="n">
        <v>0.0663658083355454</v>
      </c>
      <c r="AJ3038" s="6" t="n">
        <v>-0.0645086166744299</v>
      </c>
      <c r="AK3038" s="6" t="n">
        <v>-0.0893787638071675</v>
      </c>
      <c r="AL3038" s="6" t="n">
        <v>-0.122994189931837</v>
      </c>
      <c r="AM3038" s="6" t="n">
        <v>0.0104665828705435</v>
      </c>
      <c r="AN3038" s="6" t="n">
        <v>0.0558992254650019</v>
      </c>
      <c r="AO3038" s="6" t="n">
        <v>-0.0238872658532394</v>
      </c>
      <c r="AP3038" s="6" t="n">
        <v>-0.0254339233545284</v>
      </c>
      <c r="AQ3038" s="6" t="n">
        <v>-0.00272003867492376</v>
      </c>
      <c r="AR3038" s="4" t="s">
        <v>422</v>
      </c>
      <c r="AS3038" s="4" t="s">
        <v>102</v>
      </c>
      <c r="AT3038" s="5" t="n">
        <v>10181</v>
      </c>
      <c r="AU3038" s="6" t="n">
        <v>0.104709201388889</v>
      </c>
      <c r="AV3038" s="6" t="n">
        <v>-0.444723206981184</v>
      </c>
      <c r="AW3038" s="5" t="n">
        <v>1441</v>
      </c>
      <c r="AX3038" s="6" t="n">
        <v>0.141538159316374</v>
      </c>
      <c r="AY3038" s="6" t="n">
        <v>-0.0089609726280708</v>
      </c>
      <c r="AZ3038" s="5" t="n">
        <v>10</v>
      </c>
      <c r="BB3038" s="6" t="n">
        <v>-0.99057492931197</v>
      </c>
      <c r="BC3038" s="6" t="n">
        <v>0.000982221785679206</v>
      </c>
      <c r="BD3038" s="7" t="n">
        <v>0.12</v>
      </c>
      <c r="BL3038" s="5" t="n">
        <v>50915.475</v>
      </c>
      <c r="BM3038" s="5" t="n">
        <v>1922</v>
      </c>
      <c r="BN3038" s="26" t="n">
        <v>26.4908818938606</v>
      </c>
      <c r="BO3038" s="7" t="n">
        <v>1.46747391630159</v>
      </c>
      <c r="BP3038" s="6" t="n">
        <v>0.0553954346322343</v>
      </c>
      <c r="BQ3038" s="7" t="n">
        <v>0.635404657597418</v>
      </c>
      <c r="BR3038" s="26" t="n">
        <v>22.95</v>
      </c>
      <c r="BS3038" s="7" t="n">
        <v>3.35</v>
      </c>
      <c r="BT3038" s="4" t="s">
        <v>1443</v>
      </c>
      <c r="BU3038" s="5" t="n">
        <v>7855</v>
      </c>
      <c r="BV3038" s="5" t="n">
        <v>1666</v>
      </c>
      <c r="BW3038" s="5" t="n">
        <v>6189</v>
      </c>
      <c r="BX3038" s="7" t="n">
        <v>4.08688865764828</v>
      </c>
      <c r="BY3038" s="5" t="n">
        <v>0</v>
      </c>
      <c r="CE3038" s="25" t="n">
        <v>46259</v>
      </c>
      <c r="CF3038" s="6" t="n">
        <v>0.310105282567907</v>
      </c>
      <c r="CG3038" s="6" t="n">
        <v>0.325674496016931</v>
      </c>
      <c r="CH3038" s="6" t="n">
        <v>0.356993754202593</v>
      </c>
      <c r="CI3038" s="6" t="n">
        <v>0.0961673651719852</v>
      </c>
      <c r="CJ3038" s="6" t="n">
        <v>0.0676816150918418</v>
      </c>
      <c r="CK3038" s="7" t="n">
        <v>0.383863080684599</v>
      </c>
      <c r="CL3038" s="6" t="n">
        <v>-0.111419763686854</v>
      </c>
      <c r="CM3038" s="4" t="s">
        <v>504</v>
      </c>
    </row>
    <row r="3039" customFormat="false" ht="15" hidden="false" customHeight="false" outlineLevel="0" collapsed="false">
      <c r="A3039" s="4" t="s">
        <v>49</v>
      </c>
      <c r="B3039" s="4" t="s">
        <v>50</v>
      </c>
      <c r="C3039" s="25" t="n">
        <v>46203</v>
      </c>
      <c r="D3039" s="4" t="s">
        <v>135</v>
      </c>
      <c r="E3039" s="4" t="s">
        <v>755</v>
      </c>
      <c r="F3039" s="4" t="s">
        <v>77</v>
      </c>
      <c r="G3039" s="4" t="s">
        <v>550</v>
      </c>
      <c r="H3039" s="5" t="n">
        <v>475</v>
      </c>
      <c r="I3039" s="25" t="n">
        <v>46238</v>
      </c>
      <c r="J3039" s="4" t="s">
        <v>474</v>
      </c>
      <c r="K3039" s="4" t="s">
        <v>5</v>
      </c>
      <c r="L3039" s="4" t="s">
        <v>421</v>
      </c>
      <c r="M3039" s="25" t="n">
        <v>46237</v>
      </c>
      <c r="N3039" s="25" t="n">
        <v>46238</v>
      </c>
      <c r="O3039" s="25" t="n">
        <v>46239</v>
      </c>
      <c r="P3039" s="25" t="n">
        <v>46239</v>
      </c>
      <c r="Q3039" s="6" t="n">
        <v>-0.000760649087221066</v>
      </c>
      <c r="R3039" s="6" t="n">
        <v>-0.00020299416391778</v>
      </c>
      <c r="S3039" s="6" t="n">
        <v>0.00400994873356697</v>
      </c>
      <c r="T3039" s="6" t="n">
        <v>0.00304630548242812</v>
      </c>
      <c r="U3039" s="6" t="n">
        <v>0.00998507929420289</v>
      </c>
      <c r="V3039" s="6" t="n">
        <v>0.00940924062354098</v>
      </c>
      <c r="W3039" s="6" t="n">
        <v>-0.00693877381177477</v>
      </c>
      <c r="X3039" s="6" t="n">
        <v>-0.00636293514111286</v>
      </c>
      <c r="AA3039" s="6" t="n">
        <v>0.0253286635196184</v>
      </c>
      <c r="AB3039" s="6" t="n">
        <v>0.00400994873356697</v>
      </c>
      <c r="AC3039" s="6" t="n">
        <v>0.00400994873356697</v>
      </c>
      <c r="AD3039" s="6" t="n">
        <v>0.0402010050251257</v>
      </c>
      <c r="AE3039" s="7" t="n">
        <v>0.330808080808081</v>
      </c>
      <c r="AF3039" s="7" t="n">
        <v>2.36210500158451</v>
      </c>
      <c r="AG3039" s="26" t="n">
        <v>1972</v>
      </c>
      <c r="AH3039" s="6" t="n">
        <v>0.0388789379412073</v>
      </c>
      <c r="AI3039" s="6" t="n">
        <v>0.0517333333333334</v>
      </c>
      <c r="AJ3039" s="6" t="n">
        <v>0.045155819376723</v>
      </c>
      <c r="AK3039" s="6" t="n">
        <v>0.00364411658887831</v>
      </c>
      <c r="AL3039" s="6" t="n">
        <v>0.0288376004307347</v>
      </c>
      <c r="AM3039" s="6" t="n">
        <v>0.0112268162928708</v>
      </c>
      <c r="AN3039" s="6" t="n">
        <v>0.0405065170404626</v>
      </c>
      <c r="AO3039" s="6" t="n">
        <v>-0.0166835187057633</v>
      </c>
      <c r="AP3039" s="6" t="n">
        <v>-0.0582406471183015</v>
      </c>
      <c r="AQ3039" s="6" t="n">
        <v>-0.029399628058132</v>
      </c>
      <c r="AR3039" s="4" t="s">
        <v>422</v>
      </c>
      <c r="AS3039" s="4" t="s">
        <v>102</v>
      </c>
      <c r="AT3039" s="5" t="n">
        <v>58539.1</v>
      </c>
      <c r="AU3039" s="6" t="n">
        <v>0.183502282532661</v>
      </c>
      <c r="AV3039" s="6" t="n">
        <v>0.0569829840095915</v>
      </c>
      <c r="AW3039" s="5" t="n">
        <v>32949.4</v>
      </c>
      <c r="AX3039" s="6" t="n">
        <v>0.562861403745531</v>
      </c>
      <c r="AY3039" s="6" t="n">
        <v>3.81797338533385E-005</v>
      </c>
      <c r="AZ3039" s="5" t="n">
        <v>8167.4</v>
      </c>
      <c r="BA3039" s="6" t="n">
        <v>0.373156912523748</v>
      </c>
      <c r="BB3039" s="6" t="n">
        <v>0.114988191287491</v>
      </c>
      <c r="BC3039" s="6" t="n">
        <v>0.139520423101824</v>
      </c>
      <c r="BD3039" s="7" t="n">
        <v>13.38</v>
      </c>
      <c r="BL3039" s="5" t="n">
        <v>1201657.92</v>
      </c>
      <c r="BM3039" s="5" t="n">
        <v>26695.2</v>
      </c>
      <c r="BN3039" s="26" t="n">
        <v>45.0140070124966</v>
      </c>
      <c r="BO3039" s="7" t="n">
        <v>8.06175586991787</v>
      </c>
      <c r="BP3039" s="6" t="n">
        <v>0.179094384280871</v>
      </c>
      <c r="BQ3039" s="7" t="n">
        <v>0.816276501677886</v>
      </c>
      <c r="BR3039" s="26" t="n">
        <v>19.55</v>
      </c>
      <c r="BS3039" s="7" t="n">
        <v>2.95</v>
      </c>
      <c r="BT3039" s="4" t="s">
        <v>1443</v>
      </c>
      <c r="BU3039" s="5" t="n">
        <v>122229.6</v>
      </c>
      <c r="BV3039" s="5" t="n">
        <v>45175.6</v>
      </c>
      <c r="BW3039" s="5" t="n">
        <v>77054</v>
      </c>
      <c r="BX3039" s="7" t="n">
        <v>4.57871077946597</v>
      </c>
      <c r="BY3039" s="5" t="n">
        <v>1</v>
      </c>
      <c r="CE3039" s="25" t="n">
        <v>46259</v>
      </c>
      <c r="CF3039" s="6" t="n">
        <v>0.190375012323167</v>
      </c>
      <c r="CG3039" s="6" t="n">
        <v>0.209432359518763</v>
      </c>
      <c r="CH3039" s="6" t="n">
        <v>0.202447663724888</v>
      </c>
      <c r="CI3039" s="6" t="n">
        <v>-0.0333506045098483</v>
      </c>
      <c r="CJ3039" s="6" t="n">
        <v>0.040810318310331</v>
      </c>
      <c r="CK3039" s="7" t="n">
        <v>0.0982582077178228</v>
      </c>
      <c r="CL3039" s="6" t="n">
        <v>0.102053663570692</v>
      </c>
      <c r="CM3039" s="4" t="s">
        <v>504</v>
      </c>
    </row>
    <row r="3040" customFormat="false" ht="15" hidden="false" customHeight="false" outlineLevel="0" collapsed="false">
      <c r="A3040" s="4" t="s">
        <v>49</v>
      </c>
      <c r="B3040" s="4" t="s">
        <v>50</v>
      </c>
      <c r="C3040" s="25" t="n">
        <v>46203</v>
      </c>
      <c r="D3040" s="4" t="s">
        <v>142</v>
      </c>
      <c r="E3040" s="4" t="s">
        <v>757</v>
      </c>
      <c r="G3040" s="4" t="s">
        <v>427</v>
      </c>
      <c r="H3040" s="5" t="n">
        <v>200</v>
      </c>
      <c r="I3040" s="25" t="n">
        <v>46238</v>
      </c>
      <c r="J3040" s="4" t="s">
        <v>1215</v>
      </c>
      <c r="K3040" s="4" t="s">
        <v>5</v>
      </c>
      <c r="L3040" s="4" t="s">
        <v>421</v>
      </c>
      <c r="M3040" s="25" t="n">
        <v>46237</v>
      </c>
      <c r="N3040" s="25" t="n">
        <v>46238</v>
      </c>
      <c r="O3040" s="25" t="n">
        <v>46239</v>
      </c>
      <c r="P3040" s="25" t="n">
        <v>46239</v>
      </c>
      <c r="Q3040" s="6" t="n">
        <v>-0.0195271789808568</v>
      </c>
      <c r="R3040" s="6" t="n">
        <v>0.0120279720279721</v>
      </c>
      <c r="S3040" s="6" t="n">
        <v>-0.0230514096185738</v>
      </c>
      <c r="T3040" s="6" t="n">
        <v>-0.0305506165714584</v>
      </c>
      <c r="U3040" s="6" t="n">
        <v>0.00998507929420289</v>
      </c>
      <c r="V3040" s="6" t="n">
        <v>0.0117656449726029</v>
      </c>
      <c r="W3040" s="6" t="n">
        <v>-0.0405356958656613</v>
      </c>
      <c r="X3040" s="6" t="n">
        <v>-0.0423162615440613</v>
      </c>
      <c r="AA3040" s="6" t="n">
        <v>0.0127418463239359</v>
      </c>
      <c r="AB3040" s="6" t="n">
        <v>-0.0230514096185738</v>
      </c>
      <c r="AC3040" s="6" t="n">
        <v>0.0230514096185738</v>
      </c>
      <c r="AD3040" s="6" t="n">
        <v>0.0481205085682697</v>
      </c>
      <c r="AE3040" s="7" t="n">
        <v>0.256174612291786</v>
      </c>
      <c r="AF3040" s="7" t="n">
        <v>2.81019227838612</v>
      </c>
      <c r="AG3040" s="26" t="n">
        <v>3646.2</v>
      </c>
      <c r="AH3040" s="6" t="n">
        <v>0.0271853959489534</v>
      </c>
      <c r="AI3040" s="6" t="n">
        <v>-0.0491563877226378</v>
      </c>
      <c r="AJ3040" s="6" t="n">
        <v>0.00156571899464275</v>
      </c>
      <c r="AK3040" s="6" t="n">
        <v>0.473072797379104</v>
      </c>
      <c r="AL3040" s="6" t="n">
        <v>0.552629598116747</v>
      </c>
      <c r="AM3040" s="6" t="n">
        <v>0.00842044633953454</v>
      </c>
      <c r="AN3040" s="6" t="n">
        <v>-0.0575768340621723</v>
      </c>
      <c r="AO3040" s="6" t="n">
        <v>-0.00215017257964112</v>
      </c>
      <c r="AP3040" s="6" t="n">
        <v>-0.103717535223222</v>
      </c>
      <c r="AQ3040" s="6" t="n">
        <v>-0.074876516163052</v>
      </c>
      <c r="AR3040" s="4" t="s">
        <v>422</v>
      </c>
      <c r="AS3040" s="4" t="s">
        <v>102</v>
      </c>
      <c r="AT3040" s="5" t="n">
        <v>1566.02</v>
      </c>
      <c r="AU3040" s="6" t="n">
        <v>0.634011206293889</v>
      </c>
      <c r="AV3040" s="6" t="n">
        <v>0.00160536229381325</v>
      </c>
      <c r="AW3040" s="5" t="n">
        <v>1046.02</v>
      </c>
      <c r="AX3040" s="6" t="n">
        <v>0.667948046640528</v>
      </c>
      <c r="AY3040" s="6" t="n">
        <v>0.0148423172401797</v>
      </c>
      <c r="AZ3040" s="5" t="n">
        <v>874.02</v>
      </c>
      <c r="BA3040" s="6" t="n">
        <v>0.620325911644204</v>
      </c>
      <c r="BB3040" s="6" t="n">
        <v>0.096183512472878</v>
      </c>
      <c r="BC3040" s="6" t="n">
        <v>0.558115477452395</v>
      </c>
      <c r="BD3040" s="7" t="n">
        <v>21.22</v>
      </c>
      <c r="BL3040" s="5" t="n">
        <v>148728.498</v>
      </c>
      <c r="BM3040" s="5" t="n">
        <v>2496.98</v>
      </c>
      <c r="BN3040" s="26" t="n">
        <v>59.5633517288885</v>
      </c>
      <c r="BO3040" s="7" t="n">
        <v>22.2880676036751</v>
      </c>
      <c r="BP3040" s="6" t="n">
        <v>0.374190957304125</v>
      </c>
      <c r="BQ3040" s="7" t="n">
        <v>0</v>
      </c>
      <c r="BR3040" s="26" t="n">
        <v>23.09</v>
      </c>
      <c r="BS3040" s="7" t="n">
        <v>3.36</v>
      </c>
      <c r="BT3040" s="4" t="s">
        <v>1443</v>
      </c>
      <c r="BU3040" s="5" t="n">
        <v>3103.68</v>
      </c>
      <c r="BV3040" s="5" t="n">
        <v>515.16</v>
      </c>
      <c r="BW3040" s="5" t="n">
        <v>2588.52</v>
      </c>
      <c r="BX3040" s="7" t="n">
        <v>1.2429735120025</v>
      </c>
      <c r="BY3040" s="5" t="n">
        <v>0</v>
      </c>
      <c r="CE3040" s="25" t="n">
        <v>46259</v>
      </c>
      <c r="CF3040" s="6" t="n">
        <v>0.375621788904164</v>
      </c>
      <c r="CG3040" s="6" t="n">
        <v>0.419943111892697</v>
      </c>
      <c r="CH3040" s="6" t="n">
        <v>0.370166517706122</v>
      </c>
      <c r="CI3040" s="6" t="n">
        <v>-0.118531755318547</v>
      </c>
      <c r="CJ3040" s="6" t="n">
        <v>0.0816473189607518</v>
      </c>
      <c r="CK3040" s="7" t="n">
        <v>0.28232904536222</v>
      </c>
      <c r="CL3040" s="6" t="n">
        <v>-0.00748297002724804</v>
      </c>
      <c r="CM3040" s="4" t="s">
        <v>504</v>
      </c>
    </row>
    <row r="3041" customFormat="false" ht="15" hidden="false" customHeight="false" outlineLevel="0" collapsed="false">
      <c r="A3041" s="4" t="s">
        <v>49</v>
      </c>
      <c r="B3041" s="4" t="s">
        <v>50</v>
      </c>
      <c r="C3041" s="25" t="n">
        <v>46203</v>
      </c>
      <c r="D3041" s="4" t="s">
        <v>174</v>
      </c>
      <c r="E3041" s="4" t="s">
        <v>696</v>
      </c>
      <c r="F3041" s="4" t="s">
        <v>60</v>
      </c>
      <c r="G3041" s="4" t="s">
        <v>596</v>
      </c>
      <c r="H3041" s="5" t="n">
        <v>325</v>
      </c>
      <c r="I3041" s="25" t="n">
        <v>46238</v>
      </c>
      <c r="J3041" s="4" t="s">
        <v>1464</v>
      </c>
      <c r="K3041" s="4" t="s">
        <v>6</v>
      </c>
      <c r="L3041" s="4" t="s">
        <v>421</v>
      </c>
      <c r="M3041" s="25" t="n">
        <v>46237</v>
      </c>
      <c r="N3041" s="25" t="n">
        <v>46238</v>
      </c>
      <c r="O3041" s="25" t="n">
        <v>46239</v>
      </c>
      <c r="P3041" s="25" t="n">
        <v>46238</v>
      </c>
      <c r="Q3041" s="6" t="n">
        <v>-0.00759842332715965</v>
      </c>
      <c r="R3041" s="6" t="n">
        <v>-0.0268459587500598</v>
      </c>
      <c r="S3041" s="6" t="n">
        <v>0.032159716758458</v>
      </c>
      <c r="T3041" s="6" t="n">
        <v>-0.00228466531876148</v>
      </c>
      <c r="U3041" s="6" t="n">
        <v>0.00998507929420289</v>
      </c>
      <c r="V3041" s="6" t="n">
        <v>0.00471646766452938</v>
      </c>
      <c r="W3041" s="6" t="n">
        <v>-0.0122697446129644</v>
      </c>
      <c r="X3041" s="6" t="n">
        <v>-0.00700113298329086</v>
      </c>
      <c r="Y3041" s="6" t="n">
        <v>-0.0293470177147582</v>
      </c>
      <c r="Z3041" s="6" t="n">
        <v>0.0270623523959968</v>
      </c>
      <c r="AA3041" s="6" t="n">
        <v>-0.000813513901516849</v>
      </c>
      <c r="AB3041" s="6" t="n">
        <v>-0.0268459587500598</v>
      </c>
      <c r="AC3041" s="6" t="n">
        <v>0.0268459587500598</v>
      </c>
      <c r="AD3041" s="6" t="n">
        <v>0.0468966837345074</v>
      </c>
      <c r="AE3041" s="7" t="n">
        <v>0.444897959183673</v>
      </c>
      <c r="AF3041" s="7" t="n">
        <v>1.53049668832854</v>
      </c>
      <c r="AG3041" s="26" t="n">
        <v>2105.7</v>
      </c>
      <c r="AH3041" s="6" t="n">
        <v>0.0379553408586779</v>
      </c>
      <c r="AI3041" s="6" t="n">
        <v>0.0695890689287348</v>
      </c>
      <c r="AJ3041" s="6" t="n">
        <v>0.147395379250219</v>
      </c>
      <c r="AK3041" s="6" t="n">
        <v>0.420318644521612</v>
      </c>
      <c r="AL3041" s="6" t="n">
        <v>-0.0534484584724073</v>
      </c>
      <c r="AM3041" s="6" t="n">
        <v>-0.00492290446075416</v>
      </c>
      <c r="AN3041" s="6" t="n">
        <v>0.074511973389489</v>
      </c>
      <c r="AO3041" s="6" t="n">
        <v>-0.0400190566936637</v>
      </c>
      <c r="AP3041" s="6" t="n">
        <v>-0.0611243449261554</v>
      </c>
      <c r="AQ3041" s="6" t="n">
        <v>-0.0322833258659859</v>
      </c>
      <c r="AR3041" s="4" t="s">
        <v>422</v>
      </c>
      <c r="AS3041" s="4" t="s">
        <v>102</v>
      </c>
      <c r="AT3041" s="5" t="n">
        <v>506.17</v>
      </c>
      <c r="AU3041" s="6" t="n">
        <v>0.164787371134021</v>
      </c>
      <c r="AV3041" s="6" t="n">
        <v>-0.853628984451134</v>
      </c>
      <c r="AW3041" s="5" t="n">
        <v>-293.5</v>
      </c>
      <c r="AX3041" s="6" t="n">
        <v>-0.579844716202067</v>
      </c>
      <c r="AY3041" s="6" t="n">
        <v>0.0425779642103047</v>
      </c>
      <c r="AZ3041" s="5" t="n">
        <v>350.1</v>
      </c>
      <c r="BA3041" s="6" t="n">
        <v>-0.416616676664667</v>
      </c>
      <c r="BB3041" s="6" t="n">
        <v>-0.461285160337293</v>
      </c>
      <c r="BC3041" s="6" t="n">
        <v>0.691664855680898</v>
      </c>
      <c r="BD3041" s="7" t="n">
        <v>11.62</v>
      </c>
      <c r="BL3041" s="5" t="n">
        <v>63423.684</v>
      </c>
      <c r="BM3041" s="5" t="n">
        <v>1850.24</v>
      </c>
      <c r="BN3041" s="26" t="n">
        <v>34.278625475614</v>
      </c>
      <c r="BO3041" s="7" t="n">
        <v>3.31098387202867</v>
      </c>
      <c r="BP3041" s="6" t="n">
        <v>0.0965903336580436</v>
      </c>
      <c r="BQ3041" s="7" t="n">
        <v>0.815162088878726</v>
      </c>
      <c r="BR3041" s="26" t="n">
        <v>23.14</v>
      </c>
      <c r="BS3041" s="7" t="n">
        <v>2.84</v>
      </c>
      <c r="BT3041" s="4" t="s">
        <v>1443</v>
      </c>
      <c r="BU3041" s="5" t="n">
        <v>-1961.46</v>
      </c>
      <c r="BV3041" s="5" t="n">
        <v>406.04</v>
      </c>
      <c r="BW3041" s="5" t="n">
        <v>-2367.5</v>
      </c>
      <c r="BX3041" s="7" t="n">
        <v>-1.06013403956329</v>
      </c>
      <c r="BY3041" s="5" t="n">
        <v>5</v>
      </c>
      <c r="BZ3041" s="6" t="n">
        <v>0.127975426273627</v>
      </c>
      <c r="CA3041" s="6" t="n">
        <v>0.040948247603813</v>
      </c>
      <c r="CB3041" s="4" t="s">
        <v>508</v>
      </c>
      <c r="CC3041" s="26" t="n">
        <v>36.7172752045448</v>
      </c>
      <c r="CD3041" s="6" t="n">
        <v>-0.0664169581033891</v>
      </c>
      <c r="CE3041" s="25" t="n">
        <v>46259</v>
      </c>
      <c r="CF3041" s="6" t="n">
        <v>0.339925933005381</v>
      </c>
      <c r="CG3041" s="6" t="n">
        <v>0.370828693439346</v>
      </c>
      <c r="CH3041" s="6" t="n">
        <v>0.315776029560436</v>
      </c>
      <c r="CI3041" s="6" t="n">
        <v>-0.148458479219367</v>
      </c>
      <c r="CJ3041" s="6" t="n">
        <v>0.0745143644743076</v>
      </c>
      <c r="CK3041" s="7" t="n">
        <v>0.360278973583895</v>
      </c>
      <c r="CL3041" s="6" t="n">
        <v>-0.0825240236686391</v>
      </c>
      <c r="CM3041" s="4" t="s">
        <v>504</v>
      </c>
    </row>
    <row r="3042" customFormat="false" ht="15" hidden="false" customHeight="false" outlineLevel="0" collapsed="false">
      <c r="A3042" s="4" t="s">
        <v>49</v>
      </c>
      <c r="B3042" s="4" t="s">
        <v>50</v>
      </c>
      <c r="C3042" s="25" t="n">
        <v>46203</v>
      </c>
      <c r="D3042" s="4" t="s">
        <v>211</v>
      </c>
      <c r="E3042" s="4" t="s">
        <v>762</v>
      </c>
      <c r="G3042" s="4" t="s">
        <v>427</v>
      </c>
      <c r="H3042" s="5" t="n">
        <v>1350</v>
      </c>
      <c r="I3042" s="25" t="n">
        <v>46238</v>
      </c>
      <c r="J3042" s="4" t="s">
        <v>663</v>
      </c>
      <c r="K3042" s="4" t="s">
        <v>5</v>
      </c>
      <c r="L3042" s="4" t="s">
        <v>421</v>
      </c>
      <c r="M3042" s="25" t="n">
        <v>46237</v>
      </c>
      <c r="N3042" s="25" t="n">
        <v>46238</v>
      </c>
      <c r="O3042" s="25" t="n">
        <v>46239</v>
      </c>
      <c r="P3042" s="25" t="n">
        <v>46239</v>
      </c>
      <c r="Q3042" s="6" t="n">
        <v>-0.00750897812602025</v>
      </c>
      <c r="R3042" s="6" t="n">
        <v>-0.0273026315789474</v>
      </c>
      <c r="S3042" s="6" t="n">
        <v>-0.0370307744335475</v>
      </c>
      <c r="T3042" s="6" t="n">
        <v>-0.0718423841385152</v>
      </c>
      <c r="U3042" s="6" t="n">
        <v>0.00998507929420289</v>
      </c>
      <c r="V3042" s="6" t="n">
        <v>0.0117656449726029</v>
      </c>
      <c r="W3042" s="6" t="n">
        <v>-0.0818274634327181</v>
      </c>
      <c r="X3042" s="6" t="n">
        <v>-0.0836080291111181</v>
      </c>
      <c r="AA3042" s="6" t="n">
        <v>-0.019783564423402</v>
      </c>
      <c r="AB3042" s="6" t="n">
        <v>-0.0370307744335475</v>
      </c>
      <c r="AC3042" s="6" t="n">
        <v>0.0370307744335475</v>
      </c>
      <c r="AD3042" s="6" t="n">
        <v>0.0528407169428475</v>
      </c>
      <c r="AE3042" s="7" t="n">
        <v>0.217599999999999</v>
      </c>
      <c r="AF3042" s="7" t="n">
        <v>0.526115292350215</v>
      </c>
      <c r="AG3042" s="26" t="n">
        <v>612.6</v>
      </c>
      <c r="AH3042" s="6" t="n">
        <v>0.068084735419754</v>
      </c>
      <c r="AI3042" s="6" t="n">
        <v>0.578459160010307</v>
      </c>
      <c r="AJ3042" s="6" t="n">
        <v>0.484191399152029</v>
      </c>
      <c r="AK3042" s="6" t="n">
        <v>0.63551350331404</v>
      </c>
      <c r="AL3042" s="6" t="n">
        <v>-0.0202927268892097</v>
      </c>
      <c r="AM3042" s="6" t="n">
        <v>0.00842044633953454</v>
      </c>
      <c r="AN3042" s="6" t="n">
        <v>0.570038713670772</v>
      </c>
      <c r="AO3042" s="6" t="n">
        <v>0.0477611940298508</v>
      </c>
      <c r="AP3042" s="6" t="n">
        <v>0.0359964881474986</v>
      </c>
      <c r="AQ3042" s="6" t="n">
        <v>0.064837507207668</v>
      </c>
      <c r="AR3042" s="4" t="s">
        <v>422</v>
      </c>
      <c r="AS3042" s="4" t="s">
        <v>102</v>
      </c>
      <c r="AT3042" s="5" t="n">
        <v>10588.927</v>
      </c>
      <c r="AU3042" s="6" t="n">
        <v>0.456829252353485</v>
      </c>
      <c r="AV3042" s="6" t="n">
        <v>0.0305583233462534</v>
      </c>
      <c r="AW3042" s="5" t="n">
        <v>632.519</v>
      </c>
      <c r="AX3042" s="6" t="n">
        <v>0.0597340032658644</v>
      </c>
      <c r="AY3042" s="6" t="n">
        <v>-0.0101601629794621</v>
      </c>
      <c r="AZ3042" s="5" t="n">
        <v>348.665</v>
      </c>
      <c r="BA3042" s="6" t="n">
        <v>0.320280668272217</v>
      </c>
      <c r="BB3042" s="6" t="n">
        <v>-0.148565456174924</v>
      </c>
      <c r="BC3042" s="6" t="n">
        <v>0.0329273211535031</v>
      </c>
      <c r="BD3042" s="7" t="n">
        <v>3.38</v>
      </c>
      <c r="BL3042" s="5" t="n">
        <v>63265.6524</v>
      </c>
      <c r="BM3042" s="5" t="n">
        <v>1350.395</v>
      </c>
      <c r="BN3042" s="26" t="n">
        <v>46.8497383358203</v>
      </c>
      <c r="BO3042" s="7" t="n">
        <v>10.0282977526478</v>
      </c>
      <c r="BP3042" s="6" t="n">
        <v>0.214052374866316</v>
      </c>
      <c r="BQ3042" s="7" t="n">
        <v>0.0830048854655458</v>
      </c>
      <c r="BR3042" s="26" t="n">
        <v>23.09</v>
      </c>
      <c r="BS3042" s="7" t="n">
        <v>3.36</v>
      </c>
      <c r="BT3042" s="4" t="s">
        <v>1443</v>
      </c>
      <c r="BU3042" s="5" t="n">
        <v>1317.516</v>
      </c>
      <c r="BV3042" s="5" t="n">
        <v>406.105</v>
      </c>
      <c r="BW3042" s="5" t="n">
        <v>911.411</v>
      </c>
      <c r="BX3042" s="7" t="n">
        <v>0.975652309139178</v>
      </c>
      <c r="BY3042" s="5" t="n">
        <v>0</v>
      </c>
      <c r="CE3042" s="25" t="n">
        <v>46259</v>
      </c>
      <c r="CF3042" s="6" t="n">
        <v>0.561623107943963</v>
      </c>
      <c r="CG3042" s="6" t="n">
        <v>0.557416845722962</v>
      </c>
      <c r="CH3042" s="6" t="n">
        <v>0.499399822750967</v>
      </c>
      <c r="CI3042" s="6" t="n">
        <v>-0.104081933327199</v>
      </c>
      <c r="CJ3042" s="6" t="n">
        <v>0.108204980810523</v>
      </c>
      <c r="CK3042" s="7" t="n">
        <v>0.342228002409537</v>
      </c>
      <c r="CL3042" s="6" t="n">
        <v>-0.170544804426083</v>
      </c>
      <c r="CM3042" s="4" t="s">
        <v>504</v>
      </c>
    </row>
    <row r="3043" customFormat="false" ht="15" hidden="false" customHeight="false" outlineLevel="0" collapsed="false">
      <c r="A3043" s="4" t="s">
        <v>49</v>
      </c>
      <c r="B3043" s="4" t="s">
        <v>50</v>
      </c>
      <c r="C3043" s="25" t="n">
        <v>46203</v>
      </c>
      <c r="D3043" s="4" t="s">
        <v>229</v>
      </c>
      <c r="E3043" s="4" t="s">
        <v>721</v>
      </c>
      <c r="F3043" s="4" t="s">
        <v>66</v>
      </c>
      <c r="G3043" s="4" t="s">
        <v>558</v>
      </c>
      <c r="H3043" s="5" t="n">
        <v>1200</v>
      </c>
      <c r="I3043" s="25" t="n">
        <v>46238</v>
      </c>
      <c r="J3043" s="4" t="s">
        <v>1028</v>
      </c>
      <c r="K3043" s="4" t="s">
        <v>5</v>
      </c>
      <c r="L3043" s="4" t="s">
        <v>421</v>
      </c>
      <c r="M3043" s="25" t="n">
        <v>46237</v>
      </c>
      <c r="N3043" s="25" t="n">
        <v>46238</v>
      </c>
      <c r="O3043" s="25" t="n">
        <v>46239</v>
      </c>
      <c r="P3043" s="25" t="n">
        <v>46239</v>
      </c>
      <c r="Q3043" s="6" t="n">
        <v>0.0118302417733878</v>
      </c>
      <c r="R3043" s="6" t="n">
        <v>-0.00675407230830361</v>
      </c>
      <c r="S3043" s="6" t="n">
        <v>-0.0262857142857143</v>
      </c>
      <c r="T3043" s="6" t="n">
        <v>-0.0212095448206301</v>
      </c>
      <c r="U3043" s="6" t="n">
        <v>0.00998507929420289</v>
      </c>
      <c r="V3043" s="6" t="n">
        <v>0.00551467313715726</v>
      </c>
      <c r="W3043" s="6" t="n">
        <v>-0.031194624114833</v>
      </c>
      <c r="X3043" s="6" t="n">
        <v>-0.0267242179577873</v>
      </c>
      <c r="Y3043" s="6" t="n">
        <v>-0.0237280736131972</v>
      </c>
      <c r="Z3043" s="6" t="n">
        <v>0.00251852879256709</v>
      </c>
      <c r="AA3043" s="6" t="n">
        <v>0.00411428571428574</v>
      </c>
      <c r="AB3043" s="6" t="n">
        <v>-0.0262857142857143</v>
      </c>
      <c r="AC3043" s="6" t="n">
        <v>0.0262857142857143</v>
      </c>
      <c r="AD3043" s="6" t="n">
        <v>0.0367428571428571</v>
      </c>
      <c r="AE3043" s="7" t="n">
        <v>0.160186625194401</v>
      </c>
      <c r="AF3043" s="7" t="n">
        <v>2.12993732251586</v>
      </c>
      <c r="AG3043" s="26" t="n">
        <v>870.65</v>
      </c>
      <c r="AH3043" s="6" t="n">
        <v>0.0175899953249181</v>
      </c>
      <c r="AI3043" s="6" t="n">
        <v>0.0171144859813084</v>
      </c>
      <c r="AJ3043" s="6" t="n">
        <v>0.12341935483871</v>
      </c>
      <c r="AK3043" s="6" t="n">
        <v>0.189964951254562</v>
      </c>
      <c r="AL3043" s="6" t="n">
        <v>0.247283251707552</v>
      </c>
      <c r="AM3043" s="6" t="n">
        <v>-0.0192374118243696</v>
      </c>
      <c r="AN3043" s="6" t="n">
        <v>0.0363518978056779</v>
      </c>
      <c r="AO3043" s="6" t="n">
        <v>0.00352112676056349</v>
      </c>
      <c r="AP3043" s="6" t="n">
        <v>-0.0265845070422534</v>
      </c>
      <c r="AQ3043" s="6" t="n">
        <v>0.0022565120179161</v>
      </c>
      <c r="AR3043" s="4" t="s">
        <v>422</v>
      </c>
      <c r="AS3043" s="4" t="s">
        <v>102</v>
      </c>
      <c r="AT3043" s="5" t="n">
        <v>3957</v>
      </c>
      <c r="AU3043" s="6" t="n">
        <v>0.214176127646517</v>
      </c>
      <c r="AV3043" s="6" t="n">
        <v>0.187218721872187</v>
      </c>
      <c r="AW3043" s="5" t="n">
        <v>819</v>
      </c>
      <c r="AX3043" s="6" t="n">
        <v>0.206974981046247</v>
      </c>
      <c r="AY3043" s="6" t="n">
        <v>0.00599308475904248</v>
      </c>
      <c r="AZ3043" s="5" t="n">
        <v>630</v>
      </c>
      <c r="BA3043" s="6" t="n">
        <v>0.25</v>
      </c>
      <c r="BB3043" s="6" t="n">
        <v>0.611253196930946</v>
      </c>
      <c r="BC3043" s="6" t="n">
        <v>0.159211523881729</v>
      </c>
      <c r="BD3043" s="7" t="n">
        <v>4.86</v>
      </c>
      <c r="BL3043" s="5" t="n">
        <v>113184.5</v>
      </c>
      <c r="BM3043" s="5" t="n">
        <v>1762</v>
      </c>
      <c r="BN3043" s="26" t="n">
        <v>64.2363791146425</v>
      </c>
      <c r="BO3043" s="7" t="n">
        <v>26.8846793349169</v>
      </c>
      <c r="BP3043" s="6" t="n">
        <v>0.418527315914489</v>
      </c>
      <c r="BQ3043" s="7" t="n">
        <v>0.0843230403800475</v>
      </c>
      <c r="BR3043" s="26" t="n">
        <v>33.52</v>
      </c>
      <c r="BS3043" s="7" t="n">
        <v>8.21</v>
      </c>
      <c r="BT3043" s="4" t="s">
        <v>1443</v>
      </c>
      <c r="BU3043" s="5" t="n">
        <v>2084</v>
      </c>
      <c r="BV3043" s="5" t="n">
        <v>319</v>
      </c>
      <c r="BW3043" s="5" t="n">
        <v>1765</v>
      </c>
      <c r="BX3043" s="7" t="n">
        <v>1.18274687854711</v>
      </c>
      <c r="BY3043" s="5" t="n">
        <v>3</v>
      </c>
      <c r="BZ3043" s="6" t="n">
        <v>0.118014587953084</v>
      </c>
      <c r="CA3043" s="6" t="n">
        <v>0.115084539728147</v>
      </c>
      <c r="CB3043" s="4" t="s">
        <v>554</v>
      </c>
      <c r="CC3043" s="26" t="n">
        <v>43.8505104466125</v>
      </c>
      <c r="CD3043" s="6" t="n">
        <v>0.464894671929749</v>
      </c>
      <c r="CE3043" s="25" t="n">
        <v>46259</v>
      </c>
      <c r="CF3043" s="6" t="n">
        <v>0.256015326206293</v>
      </c>
      <c r="CG3043" s="6" t="n">
        <v>0.267176957459841</v>
      </c>
      <c r="CH3043" s="6" t="n">
        <v>0.216788869100902</v>
      </c>
      <c r="CI3043" s="6" t="n">
        <v>-0.18859443882436</v>
      </c>
      <c r="CJ3043" s="6" t="n">
        <v>0.0522857142857143</v>
      </c>
      <c r="CK3043" s="7" t="n">
        <v>0.502732240437158</v>
      </c>
      <c r="CL3043" s="6" t="n">
        <v>-0.137481190709846</v>
      </c>
      <c r="CM3043" s="4" t="s">
        <v>504</v>
      </c>
    </row>
    <row r="3044" customFormat="false" ht="15" hidden="false" customHeight="false" outlineLevel="0" collapsed="false">
      <c r="A3044" s="4" t="s">
        <v>49</v>
      </c>
      <c r="B3044" s="4" t="s">
        <v>50</v>
      </c>
      <c r="C3044" s="25" t="n">
        <v>46203</v>
      </c>
      <c r="D3044" s="4" t="s">
        <v>243</v>
      </c>
      <c r="E3044" s="4" t="s">
        <v>764</v>
      </c>
      <c r="F3044" s="4" t="s">
        <v>59</v>
      </c>
      <c r="G3044" s="4" t="s">
        <v>506</v>
      </c>
      <c r="H3044" s="5" t="n">
        <v>6950</v>
      </c>
      <c r="I3044" s="25" t="n">
        <v>46238</v>
      </c>
      <c r="J3044" s="4" t="s">
        <v>772</v>
      </c>
      <c r="K3044" s="4" t="s">
        <v>5</v>
      </c>
      <c r="L3044" s="4" t="s">
        <v>421</v>
      </c>
      <c r="M3044" s="25" t="n">
        <v>46237</v>
      </c>
      <c r="N3044" s="25" t="n">
        <v>46238</v>
      </c>
      <c r="O3044" s="25" t="n">
        <v>46239</v>
      </c>
      <c r="P3044" s="25" t="n">
        <v>46239</v>
      </c>
      <c r="Q3044" s="6" t="n">
        <v>0.00660485202591121</v>
      </c>
      <c r="R3044" s="6" t="n">
        <v>0.0157728706624605</v>
      </c>
      <c r="S3044" s="6" t="n">
        <v>-0.0236024844720497</v>
      </c>
      <c r="T3044" s="6" t="n">
        <v>-0.00122476178367803</v>
      </c>
      <c r="U3044" s="6" t="n">
        <v>0.00998507929420289</v>
      </c>
      <c r="V3044" s="6" t="n">
        <v>0.00261069744397202</v>
      </c>
      <c r="W3044" s="6" t="n">
        <v>-0.0112098410778809</v>
      </c>
      <c r="X3044" s="6" t="n">
        <v>-0.00383545922765005</v>
      </c>
      <c r="Y3044" s="6" t="n">
        <v>-0.0183343097896398</v>
      </c>
      <c r="Z3044" s="6" t="n">
        <v>0.0171095480059618</v>
      </c>
      <c r="AA3044" s="6" t="n">
        <v>0.0168944099378883</v>
      </c>
      <c r="AB3044" s="6" t="n">
        <v>-0.0236024844720497</v>
      </c>
      <c r="AC3044" s="6" t="n">
        <v>0.0236024844720497</v>
      </c>
      <c r="AD3044" s="6" t="n">
        <v>0.0619875776397515</v>
      </c>
      <c r="AE3044" s="7" t="n">
        <v>0.158316633266532</v>
      </c>
      <c r="AF3044" s="7" t="n">
        <v>1.86514670464092</v>
      </c>
      <c r="AG3044" s="26" t="n">
        <v>78.73</v>
      </c>
      <c r="AH3044" s="6" t="n">
        <v>-0.00831338959566674</v>
      </c>
      <c r="AI3044" s="6" t="n">
        <v>-0.0230797865740166</v>
      </c>
      <c r="AJ3044" s="6" t="n">
        <v>-0.0537259615384624</v>
      </c>
      <c r="AK3044" s="6" t="n">
        <v>0.0625509772619401</v>
      </c>
      <c r="AL3044" s="6" t="n">
        <v>-0.0685349366383865</v>
      </c>
      <c r="AM3044" s="6" t="n">
        <v>-0.0246165663485027</v>
      </c>
      <c r="AN3044" s="6" t="n">
        <v>0.00153677977448619</v>
      </c>
      <c r="AO3044" s="6" t="n">
        <v>-0.022264631043257</v>
      </c>
      <c r="AP3044" s="6" t="n">
        <v>-0.037531806615776</v>
      </c>
      <c r="AQ3044" s="6" t="n">
        <v>-0.00869078755560659</v>
      </c>
      <c r="AR3044" s="4" t="s">
        <v>422</v>
      </c>
      <c r="AS3044" s="4" t="s">
        <v>102</v>
      </c>
      <c r="AT3044" s="5" t="n">
        <v>3808.31</v>
      </c>
      <c r="AU3044" s="6" t="n">
        <v>0.184997681850288</v>
      </c>
      <c r="AV3044" s="6" t="n">
        <v>0.352608567481078</v>
      </c>
      <c r="AW3044" s="5" t="n">
        <v>2352.19</v>
      </c>
      <c r="AX3044" s="6" t="n">
        <v>0.61764667267108</v>
      </c>
      <c r="AY3044" s="6" t="n">
        <v>0.0570869562010151</v>
      </c>
      <c r="AZ3044" s="5" t="n">
        <v>1095.87</v>
      </c>
      <c r="BA3044" s="6" t="n">
        <v>0.0289665921766726</v>
      </c>
      <c r="BB3044" s="6" t="n">
        <v>-0.249486357659435</v>
      </c>
      <c r="BC3044" s="6" t="n">
        <v>0.287757561753114</v>
      </c>
      <c r="BD3044" s="7" t="n">
        <v>1.09</v>
      </c>
      <c r="BL3044" s="5" t="n">
        <v>79084.52119</v>
      </c>
      <c r="BM3044" s="5" t="n">
        <v>3765.74</v>
      </c>
      <c r="BN3044" s="26" t="n">
        <v>21.0010572131905</v>
      </c>
      <c r="BO3044" s="7" t="n">
        <v>1.90854013690121</v>
      </c>
      <c r="BP3044" s="6" t="n">
        <v>0.0908782885321829</v>
      </c>
      <c r="BQ3044" s="7" t="n">
        <v>1.25814401462648</v>
      </c>
      <c r="BR3044" s="26" t="n">
        <v>14.92</v>
      </c>
      <c r="BS3044" s="7" t="n">
        <v>2.27</v>
      </c>
      <c r="BT3044" s="4" t="s">
        <v>1443</v>
      </c>
      <c r="BU3044" s="5" t="n">
        <v>3293.62</v>
      </c>
      <c r="BV3044" s="5" t="n">
        <v>11572.28</v>
      </c>
      <c r="BW3044" s="5" t="n">
        <v>-8278.66</v>
      </c>
      <c r="BX3044" s="7" t="n">
        <v>0.874627563241222</v>
      </c>
      <c r="BY3044" s="5" t="n">
        <v>5</v>
      </c>
      <c r="BZ3044" s="6" t="n">
        <v>0.0563452207282811</v>
      </c>
      <c r="CA3044" s="6" t="n">
        <v>0.109514464174514</v>
      </c>
      <c r="CB3044" s="4" t="s">
        <v>658</v>
      </c>
      <c r="CC3044" s="26" t="n">
        <v>32.078035541299</v>
      </c>
      <c r="CD3044" s="6" t="n">
        <v>-0.345313487599556</v>
      </c>
      <c r="CE3044" s="25" t="n">
        <v>46259</v>
      </c>
      <c r="CF3044" s="6" t="n">
        <v>0.262623151231464</v>
      </c>
      <c r="CG3044" s="6" t="n">
        <v>0.26686310802931</v>
      </c>
      <c r="CH3044" s="6" t="n">
        <v>0.268959445277508</v>
      </c>
      <c r="CI3044" s="6" t="n">
        <v>0.00785547790280727</v>
      </c>
      <c r="CJ3044" s="6" t="n">
        <v>0.0520496894409938</v>
      </c>
      <c r="CK3044" s="7" t="n">
        <v>0.45346062052506</v>
      </c>
      <c r="CL3044" s="6" t="n">
        <v>-0.0742355920878847</v>
      </c>
      <c r="CM3044" s="4" t="s">
        <v>504</v>
      </c>
    </row>
    <row r="3045" customFormat="false" ht="15" hidden="false" customHeight="false" outlineLevel="0" collapsed="false">
      <c r="A3045" s="4" t="s">
        <v>49</v>
      </c>
      <c r="B3045" s="4" t="s">
        <v>50</v>
      </c>
      <c r="C3045" s="25" t="n">
        <v>46203</v>
      </c>
      <c r="D3045" s="4" t="s">
        <v>246</v>
      </c>
      <c r="E3045" s="4" t="s">
        <v>829</v>
      </c>
      <c r="G3045" s="4" t="s">
        <v>427</v>
      </c>
      <c r="H3045" s="5" t="n">
        <v>3125</v>
      </c>
      <c r="I3045" s="25" t="n">
        <v>46238</v>
      </c>
      <c r="J3045" s="4" t="s">
        <v>962</v>
      </c>
      <c r="K3045" s="4" t="s">
        <v>5</v>
      </c>
      <c r="L3045" s="4" t="s">
        <v>421</v>
      </c>
      <c r="M3045" s="25" t="n">
        <v>46237</v>
      </c>
      <c r="N3045" s="25" t="n">
        <v>46238</v>
      </c>
      <c r="O3045" s="25" t="n">
        <v>46239</v>
      </c>
      <c r="P3045" s="25" t="n">
        <v>46239</v>
      </c>
      <c r="Q3045" s="6" t="n">
        <v>0.0344931013797241</v>
      </c>
      <c r="R3045" s="6" t="n">
        <v>-0.00695853870687146</v>
      </c>
      <c r="S3045" s="6" t="n">
        <v>-0.0208759124087591</v>
      </c>
      <c r="T3045" s="6" t="n">
        <v>0.00665865026409351</v>
      </c>
      <c r="U3045" s="6" t="n">
        <v>0.00998507929420289</v>
      </c>
      <c r="V3045" s="6" t="n">
        <v>0.0117656449726029</v>
      </c>
      <c r="W3045" s="6" t="n">
        <v>-0.00332642903010938</v>
      </c>
      <c r="X3045" s="6" t="n">
        <v>-0.00510699470850939</v>
      </c>
      <c r="AA3045" s="6" t="n">
        <v>0.0160583941605839</v>
      </c>
      <c r="AB3045" s="6" t="n">
        <v>-0.0208759124087591</v>
      </c>
      <c r="AC3045" s="6" t="n">
        <v>0.0208759124087591</v>
      </c>
      <c r="AD3045" s="6" t="n">
        <v>0.0592700729927008</v>
      </c>
      <c r="AE3045" s="7" t="n">
        <v>0.376847290640396</v>
      </c>
      <c r="AF3045" s="7" t="n">
        <v>5.79196053453472</v>
      </c>
      <c r="AG3045" s="26" t="n">
        <v>333.4</v>
      </c>
      <c r="AH3045" s="6" t="n">
        <v>0.0328376703841389</v>
      </c>
      <c r="AI3045" s="6" t="n">
        <v>0.0617834394904462</v>
      </c>
      <c r="AJ3045" s="6" t="n">
        <v>0.259253663695423</v>
      </c>
      <c r="AK3045" s="6" t="n">
        <v>0.403809358779883</v>
      </c>
      <c r="AL3045" s="6" t="n">
        <v>0.528031056978192</v>
      </c>
      <c r="AM3045" s="6" t="n">
        <v>0.00842044633953454</v>
      </c>
      <c r="AN3045" s="6" t="n">
        <v>0.0533629931509116</v>
      </c>
      <c r="AO3045" s="6" t="n">
        <v>-0.0217683017742657</v>
      </c>
      <c r="AP3045" s="6" t="n">
        <v>0.00611301625167715</v>
      </c>
      <c r="AQ3045" s="6" t="n">
        <v>0.0349540353118466</v>
      </c>
      <c r="AR3045" s="4" t="s">
        <v>422</v>
      </c>
      <c r="AS3045" s="4" t="s">
        <v>102</v>
      </c>
      <c r="AT3045" s="5" t="n">
        <v>2782</v>
      </c>
      <c r="AU3045" s="6" t="n">
        <v>0.290987220061811</v>
      </c>
      <c r="AV3045" s="6" t="n">
        <v>0.0505367857803691</v>
      </c>
      <c r="AW3045" s="5" t="n">
        <v>236.05</v>
      </c>
      <c r="AX3045" s="6" t="n">
        <v>0.0848490294751977</v>
      </c>
      <c r="AY3045" s="6" t="n">
        <v>0.0195664694039196</v>
      </c>
      <c r="AZ3045" s="5" t="n">
        <v>80.01</v>
      </c>
      <c r="BA3045" s="6" t="n">
        <v>2.43096054888508</v>
      </c>
      <c r="BB3045" s="6" t="n">
        <v>0.0207961214595562</v>
      </c>
      <c r="BC3045" s="6" t="n">
        <v>0.0287598849748383</v>
      </c>
      <c r="BD3045" s="7" t="n">
        <v>0.28</v>
      </c>
      <c r="BL3045" s="5" t="n">
        <v>95462.422</v>
      </c>
      <c r="BM3045" s="5" t="n">
        <v>199.44</v>
      </c>
      <c r="BN3045" s="26" t="n">
        <v>478.652336542318</v>
      </c>
      <c r="BO3045" s="7" t="n">
        <v>66.3864740816979</v>
      </c>
      <c r="BP3045" s="6" t="n">
        <v>0.138694557643361</v>
      </c>
      <c r="BQ3045" s="7" t="n">
        <v>0.519624751387363</v>
      </c>
      <c r="BR3045" s="26" t="n">
        <v>23.09</v>
      </c>
      <c r="BS3045" s="7" t="n">
        <v>3.36</v>
      </c>
      <c r="BT3045" s="4" t="s">
        <v>1443</v>
      </c>
      <c r="BU3045" s="5" t="n">
        <v>644.3</v>
      </c>
      <c r="BV3045" s="5" t="n">
        <v>153.87</v>
      </c>
      <c r="BW3045" s="5" t="n">
        <v>490.43</v>
      </c>
      <c r="BX3045" s="7" t="n">
        <v>3.23054552747694</v>
      </c>
      <c r="BY3045" s="5" t="n">
        <v>0</v>
      </c>
      <c r="CE3045" s="25" t="n">
        <v>46259</v>
      </c>
      <c r="CF3045" s="6" t="n">
        <v>0.312195584966522</v>
      </c>
      <c r="CG3045" s="6" t="n">
        <v>0.374090352691803</v>
      </c>
      <c r="CH3045" s="6" t="n">
        <v>0.313402275492158</v>
      </c>
      <c r="CI3045" s="6" t="n">
        <v>-0.162228394191292</v>
      </c>
      <c r="CJ3045" s="6" t="n">
        <v>0.0729756553213848</v>
      </c>
      <c r="CK3045" s="7" t="n">
        <v>0.286066802919707</v>
      </c>
      <c r="CL3045" s="6" t="n">
        <v>0.031012987012987</v>
      </c>
      <c r="CM3045" s="4" t="s">
        <v>504</v>
      </c>
    </row>
    <row r="3046" customFormat="false" ht="15" hidden="false" customHeight="false" outlineLevel="0" collapsed="false">
      <c r="A3046" s="4" t="s">
        <v>49</v>
      </c>
      <c r="B3046" s="4" t="s">
        <v>50</v>
      </c>
      <c r="C3046" s="25" t="n">
        <v>46203</v>
      </c>
      <c r="D3046" s="4" t="s">
        <v>250</v>
      </c>
      <c r="E3046" s="4" t="s">
        <v>853</v>
      </c>
      <c r="F3046" s="4" t="s">
        <v>79</v>
      </c>
      <c r="G3046" s="4" t="s">
        <v>515</v>
      </c>
      <c r="H3046" s="5" t="n">
        <v>2250</v>
      </c>
      <c r="I3046" s="25" t="n">
        <v>46238</v>
      </c>
      <c r="J3046" s="4" t="s">
        <v>1344</v>
      </c>
      <c r="K3046" s="4" t="s">
        <v>5</v>
      </c>
      <c r="L3046" s="4" t="s">
        <v>421</v>
      </c>
      <c r="M3046" s="25" t="n">
        <v>46237</v>
      </c>
      <c r="N3046" s="25" t="n">
        <v>46238</v>
      </c>
      <c r="O3046" s="25" t="n">
        <v>46239</v>
      </c>
      <c r="P3046" s="25" t="n">
        <v>46239</v>
      </c>
      <c r="Q3046" s="6" t="n">
        <v>-0.00218529666433021</v>
      </c>
      <c r="R3046" s="6" t="n">
        <v>0</v>
      </c>
      <c r="S3046" s="6" t="n">
        <v>-0.00743801652892562</v>
      </c>
      <c r="T3046" s="6" t="n">
        <v>-0.00962331319325582</v>
      </c>
      <c r="U3046" s="6" t="n">
        <v>0.00998507929420289</v>
      </c>
      <c r="V3046" s="6" t="n">
        <v>-0.002703064363764</v>
      </c>
      <c r="W3046" s="6" t="n">
        <v>-0.0196083924874587</v>
      </c>
      <c r="X3046" s="6" t="n">
        <v>-0.00692024882949183</v>
      </c>
      <c r="AA3046" s="6" t="n">
        <v>0.0123966942148761</v>
      </c>
      <c r="AB3046" s="6" t="n">
        <v>-0.00743801652892562</v>
      </c>
      <c r="AC3046" s="6" t="n">
        <v>0.00743801652892562</v>
      </c>
      <c r="AD3046" s="6" t="n">
        <v>0.0243388429752066</v>
      </c>
      <c r="AE3046" s="7" t="n">
        <v>0.185059422750421</v>
      </c>
      <c r="AF3046" s="7" t="n">
        <v>1.65359558348083</v>
      </c>
      <c r="AG3046" s="26" t="n">
        <v>242.53</v>
      </c>
      <c r="AH3046" s="6" t="n">
        <v>-0.0250442193278663</v>
      </c>
      <c r="AI3046" s="6" t="n">
        <v>0.0278437023224276</v>
      </c>
      <c r="AJ3046" s="6" t="n">
        <v>-0.190352194959106</v>
      </c>
      <c r="AK3046" s="6" t="n">
        <v>0.0449809662367982</v>
      </c>
      <c r="AL3046" s="6" t="n">
        <v>0.0477126078591137</v>
      </c>
      <c r="AM3046" s="6" t="n">
        <v>0.0103480799461038</v>
      </c>
      <c r="AN3046" s="6" t="n">
        <v>0.0174956223763239</v>
      </c>
      <c r="AO3046" s="6" t="n">
        <v>-0.00478767693588644</v>
      </c>
      <c r="AP3046" s="6" t="n">
        <v>-0.0112406328059945</v>
      </c>
      <c r="AQ3046" s="6" t="n">
        <v>0.0176003862541749</v>
      </c>
      <c r="AR3046" s="4" t="s">
        <v>422</v>
      </c>
      <c r="AS3046" s="4" t="s">
        <v>102</v>
      </c>
      <c r="AT3046" s="5" t="n">
        <v>204987.35</v>
      </c>
      <c r="AU3046" s="6" t="n">
        <v>0.256757480866066</v>
      </c>
      <c r="AV3046" s="6" t="n">
        <v>0.179408681639484</v>
      </c>
      <c r="AW3046" s="5" t="n">
        <v>15957.11</v>
      </c>
      <c r="AX3046" s="6" t="n">
        <v>0.0778443645424949</v>
      </c>
      <c r="AY3046" s="6" t="n">
        <v>-0.0808761822947809</v>
      </c>
      <c r="AZ3046" s="5" t="n">
        <v>11898.93</v>
      </c>
      <c r="BA3046" s="6" t="n">
        <v>0.213672484998577</v>
      </c>
      <c r="BB3046" s="6" t="n">
        <v>0.0997518404014919</v>
      </c>
      <c r="BC3046" s="6" t="n">
        <v>0.0580471429090624</v>
      </c>
      <c r="BD3046" s="7" t="n">
        <v>9.46</v>
      </c>
      <c r="BL3046" s="5" t="n">
        <v>305109.53084</v>
      </c>
      <c r="BM3046" s="5" t="n">
        <v>41424.38</v>
      </c>
      <c r="BN3046" s="26" t="n">
        <v>7.36545799454331</v>
      </c>
      <c r="BO3046" s="7" t="n">
        <v>0.820699185997281</v>
      </c>
      <c r="BP3046" s="6" t="n">
        <v>0.111425411237875</v>
      </c>
      <c r="BQ3046" s="7" t="n">
        <v>0.382107057146961</v>
      </c>
      <c r="BR3046" s="26" t="n">
        <v>10.81</v>
      </c>
      <c r="BS3046" s="7" t="n">
        <v>1.52</v>
      </c>
      <c r="BT3046" s="4" t="s">
        <v>1443</v>
      </c>
      <c r="BU3046" s="5" t="n">
        <v>112719.34</v>
      </c>
      <c r="BV3046" s="5" t="n">
        <v>41281.57</v>
      </c>
      <c r="BW3046" s="5" t="n">
        <v>71437.77</v>
      </c>
      <c r="BX3046" s="7" t="n">
        <v>2.7210869541077</v>
      </c>
      <c r="BY3046" s="5" t="n">
        <v>1</v>
      </c>
      <c r="CE3046" s="25" t="n">
        <v>46259</v>
      </c>
      <c r="CF3046" s="6" t="n">
        <v>0.233763364329469</v>
      </c>
      <c r="CG3046" s="6" t="n">
        <v>0.246809656756837</v>
      </c>
      <c r="CH3046" s="6" t="n">
        <v>0.230519921382237</v>
      </c>
      <c r="CI3046" s="6" t="n">
        <v>-0.0660012075242615</v>
      </c>
      <c r="CJ3046" s="6" t="n">
        <v>0.0480165289256198</v>
      </c>
      <c r="CK3046" s="7" t="n">
        <v>0.154905335628227</v>
      </c>
      <c r="CL3046" s="6" t="n">
        <v>-0.102960602036299</v>
      </c>
      <c r="CM3046" s="4" t="s">
        <v>504</v>
      </c>
    </row>
    <row r="3047" customFormat="false" ht="15" hidden="false" customHeight="false" outlineLevel="0" collapsed="false">
      <c r="A3047" s="4" t="s">
        <v>49</v>
      </c>
      <c r="B3047" s="4" t="s">
        <v>50</v>
      </c>
      <c r="C3047" s="25" t="n">
        <v>46203</v>
      </c>
      <c r="D3047" s="4" t="s">
        <v>259</v>
      </c>
      <c r="E3047" s="4" t="s">
        <v>573</v>
      </c>
      <c r="F3047" s="4" t="s">
        <v>71</v>
      </c>
      <c r="G3047" s="4" t="s">
        <v>536</v>
      </c>
      <c r="H3047" s="5" t="n">
        <v>500</v>
      </c>
      <c r="I3047" s="25" t="n">
        <v>46238</v>
      </c>
      <c r="J3047" s="4" t="s">
        <v>1240</v>
      </c>
      <c r="K3047" s="4" t="s">
        <v>6</v>
      </c>
      <c r="L3047" s="4" t="s">
        <v>421</v>
      </c>
      <c r="M3047" s="25" t="n">
        <v>46237</v>
      </c>
      <c r="N3047" s="25" t="n">
        <v>46238</v>
      </c>
      <c r="O3047" s="25" t="n">
        <v>46239</v>
      </c>
      <c r="P3047" s="25" t="n">
        <v>46238</v>
      </c>
      <c r="Q3047" s="6" t="n">
        <v>0.0192999875884323</v>
      </c>
      <c r="R3047" s="6" t="n">
        <v>-0.0136986301369864</v>
      </c>
      <c r="S3047" s="6" t="n">
        <v>0.0277777777777777</v>
      </c>
      <c r="T3047" s="6" t="n">
        <v>0.0333791352292236</v>
      </c>
      <c r="U3047" s="6" t="n">
        <v>0.00998507929420289</v>
      </c>
      <c r="V3047" s="6" t="n">
        <v>0.0144800049910657</v>
      </c>
      <c r="W3047" s="6" t="n">
        <v>0.0233940559350208</v>
      </c>
      <c r="X3047" s="6" t="n">
        <v>0.0188991302381579</v>
      </c>
      <c r="AA3047" s="6" t="n">
        <v>0</v>
      </c>
      <c r="AB3047" s="6" t="n">
        <v>-0.0136986301369864</v>
      </c>
      <c r="AC3047" s="6" t="n">
        <v>0.0136986301369864</v>
      </c>
      <c r="AD3047" s="6" t="n">
        <v>0.034703196347032</v>
      </c>
      <c r="AE3047" s="7" t="n">
        <v>0.315789473684211</v>
      </c>
      <c r="AF3047" s="7" t="n">
        <v>2.8565654191697</v>
      </c>
      <c r="AG3047" s="26" t="n">
        <v>1611.4</v>
      </c>
      <c r="AH3047" s="6" t="n">
        <v>0.0257813991979119</v>
      </c>
      <c r="AI3047" s="6" t="n">
        <v>0.00373738632116583</v>
      </c>
      <c r="AJ3047" s="6" t="n">
        <v>0.17133095878462</v>
      </c>
      <c r="AK3047" s="6" t="n">
        <v>0.118628253729013</v>
      </c>
      <c r="AL3047" s="6" t="n">
        <v>0.113973553818383</v>
      </c>
      <c r="AM3047" s="6" t="n">
        <v>0.000197772774295668</v>
      </c>
      <c r="AN3047" s="6" t="n">
        <v>0.00353961354687016</v>
      </c>
      <c r="AO3047" s="6" t="n">
        <v>0.021921921921922</v>
      </c>
      <c r="AP3047" s="6" t="n">
        <v>-0.0168168168168168</v>
      </c>
      <c r="AQ3047" s="6" t="n">
        <v>0.0120242022433527</v>
      </c>
      <c r="AR3047" s="4" t="s">
        <v>422</v>
      </c>
      <c r="AS3047" s="4" t="s">
        <v>102</v>
      </c>
      <c r="AT3047" s="5" t="n">
        <v>4551.55</v>
      </c>
      <c r="AU3047" s="6" t="n">
        <v>0.212744131517945</v>
      </c>
      <c r="AV3047" s="6" t="n">
        <v>0.270183458075895</v>
      </c>
      <c r="AW3047" s="5" t="n">
        <v>1208.3</v>
      </c>
      <c r="AX3047" s="6" t="n">
        <v>0.265470004723666</v>
      </c>
      <c r="AY3047" s="6" t="n">
        <v>0.0147492672000184</v>
      </c>
      <c r="AZ3047" s="5" t="n">
        <v>872.41</v>
      </c>
      <c r="BA3047" s="6" t="n">
        <v>0.297437575288886</v>
      </c>
      <c r="BB3047" s="6" t="n">
        <v>0.506050719008407</v>
      </c>
      <c r="BC3047" s="6" t="n">
        <v>0.191673166284013</v>
      </c>
      <c r="BD3047" s="7" t="n">
        <v>8.57</v>
      </c>
      <c r="BL3047" s="5" t="n">
        <v>164008.292</v>
      </c>
      <c r="BM3047" s="5" t="n">
        <v>2448.92</v>
      </c>
      <c r="BN3047" s="26" t="n">
        <v>66.9716822109338</v>
      </c>
      <c r="BO3047" s="7" t="n">
        <v>15.1408528485059</v>
      </c>
      <c r="BP3047" s="6" t="n">
        <v>0.226078431191534</v>
      </c>
      <c r="BQ3047" s="7" t="n">
        <v>0.00977735763009628</v>
      </c>
      <c r="BR3047" s="26" t="n">
        <v>15.32</v>
      </c>
      <c r="BS3047" s="7" t="n">
        <v>2.11</v>
      </c>
      <c r="BT3047" s="4" t="s">
        <v>1443</v>
      </c>
      <c r="BU3047" s="5" t="n">
        <v>2829.42</v>
      </c>
      <c r="BV3047" s="5" t="n">
        <v>592.77</v>
      </c>
      <c r="BW3047" s="5" t="n">
        <v>2236.65</v>
      </c>
      <c r="BX3047" s="7" t="n">
        <v>1.15537461411561</v>
      </c>
      <c r="BY3047" s="5" t="n">
        <v>1</v>
      </c>
      <c r="CE3047" s="25" t="n">
        <v>46259</v>
      </c>
      <c r="CF3047" s="6" t="n">
        <v>0.265449900853168</v>
      </c>
      <c r="CG3047" s="6" t="n">
        <v>0.273129470461887</v>
      </c>
      <c r="CH3047" s="6" t="n">
        <v>0.259802045311686</v>
      </c>
      <c r="CI3047" s="6" t="n">
        <v>-0.0487952659508435</v>
      </c>
      <c r="CJ3047" s="6" t="n">
        <v>0.0549182922968267</v>
      </c>
      <c r="CK3047" s="7" t="n">
        <v>0.249436564104123</v>
      </c>
      <c r="CL3047" s="6" t="n">
        <v>-0.121218274111675</v>
      </c>
      <c r="CM3047" s="4" t="s">
        <v>504</v>
      </c>
    </row>
    <row r="3048" customFormat="false" ht="15" hidden="false" customHeight="false" outlineLevel="0" collapsed="false">
      <c r="A3048" s="4" t="s">
        <v>49</v>
      </c>
      <c r="B3048" s="4" t="s">
        <v>50</v>
      </c>
      <c r="C3048" s="25" t="n">
        <v>46203</v>
      </c>
      <c r="D3048" s="4" t="s">
        <v>262</v>
      </c>
      <c r="E3048" s="4" t="s">
        <v>575</v>
      </c>
      <c r="G3048" s="4" t="s">
        <v>427</v>
      </c>
      <c r="H3048" s="5" t="n">
        <v>650</v>
      </c>
      <c r="I3048" s="25" t="n">
        <v>46238</v>
      </c>
      <c r="J3048" s="4" t="s">
        <v>1289</v>
      </c>
      <c r="K3048" s="4" t="s">
        <v>5</v>
      </c>
      <c r="L3048" s="4" t="s">
        <v>421</v>
      </c>
      <c r="M3048" s="25" t="n">
        <v>46237</v>
      </c>
      <c r="N3048" s="25" t="n">
        <v>46238</v>
      </c>
      <c r="O3048" s="25" t="n">
        <v>46239</v>
      </c>
      <c r="P3048" s="25" t="n">
        <v>46239</v>
      </c>
      <c r="Q3048" s="6" t="n">
        <v>0.0350394074636788</v>
      </c>
      <c r="R3048" s="6" t="n">
        <v>-0.00917431192660545</v>
      </c>
      <c r="S3048" s="6" t="n">
        <v>0.0385185185185184</v>
      </c>
      <c r="T3048" s="6" t="n">
        <v>0.0643836140555918</v>
      </c>
      <c r="U3048" s="6" t="n">
        <v>0.00998507929420289</v>
      </c>
      <c r="V3048" s="6" t="n">
        <v>0.0117656449726029</v>
      </c>
      <c r="W3048" s="6" t="n">
        <v>0.0543985347613889</v>
      </c>
      <c r="X3048" s="6" t="n">
        <v>0.0526179690829889</v>
      </c>
      <c r="AA3048" s="6" t="n">
        <v>-0.00907407407407401</v>
      </c>
      <c r="AB3048" s="6" t="n">
        <v>0.0385185185185184</v>
      </c>
      <c r="AC3048" s="6" t="n">
        <v>0.0385185185185184</v>
      </c>
      <c r="AD3048" s="6" t="n">
        <v>0.0775925925925926</v>
      </c>
      <c r="AE3048" s="7" t="n">
        <v>0.613365155131264</v>
      </c>
      <c r="AF3048" s="7" t="n">
        <v>6.24820790073748</v>
      </c>
      <c r="AG3048" s="26" t="n">
        <v>1053.1</v>
      </c>
      <c r="AH3048" s="6" t="n">
        <v>-0.00463137996219276</v>
      </c>
      <c r="AI3048" s="6" t="n">
        <v>-0.00236832133383891</v>
      </c>
      <c r="AJ3048" s="6" t="n">
        <v>0.00712475493711962</v>
      </c>
      <c r="AK3048" s="6" t="n">
        <v>0.323726114352757</v>
      </c>
      <c r="AL3048" s="6" t="n">
        <v>0.0239907591888984</v>
      </c>
      <c r="AM3048" s="6" t="n">
        <v>0.00842044633953454</v>
      </c>
      <c r="AN3048" s="6" t="n">
        <v>-0.0107887676733734</v>
      </c>
      <c r="AO3048" s="6" t="n">
        <v>0.0320970042796007</v>
      </c>
      <c r="AP3048" s="6" t="n">
        <v>0.0172967189728959</v>
      </c>
      <c r="AQ3048" s="6" t="n">
        <v>0.0461377380330653</v>
      </c>
      <c r="AR3048" s="4" t="s">
        <v>422</v>
      </c>
      <c r="AS3048" s="4" t="s">
        <v>438</v>
      </c>
      <c r="AT3048" s="5" t="n">
        <v>2263.44</v>
      </c>
      <c r="AU3048" s="6" t="n">
        <v>0.0902312497892692</v>
      </c>
      <c r="AV3048" s="6" t="n">
        <v>0.0375470426718862</v>
      </c>
      <c r="AZ3048" s="5" t="n">
        <v>557.34</v>
      </c>
      <c r="BA3048" s="6" t="n">
        <v>0.0446860356138707</v>
      </c>
      <c r="BB3048" s="6" t="n">
        <v>-0.150137236962489</v>
      </c>
      <c r="BC3048" s="6" t="n">
        <v>0.246235818046867</v>
      </c>
      <c r="BD3048" s="7" t="n">
        <v>21.39</v>
      </c>
      <c r="BL3048" s="5" t="n">
        <v>27438.5205</v>
      </c>
      <c r="BM3048" s="5" t="n">
        <v>1189.3</v>
      </c>
      <c r="BN3048" s="26" t="n">
        <v>23.0711515176995</v>
      </c>
      <c r="BO3048" s="7" t="n">
        <v>1.42766714726421</v>
      </c>
      <c r="BP3048" s="6" t="n">
        <v>0.0618810528884502</v>
      </c>
      <c r="BQ3048" s="7" t="n">
        <v>2.26561608147715</v>
      </c>
      <c r="BR3048" s="26" t="n">
        <v>23.09</v>
      </c>
      <c r="BS3048" s="7" t="n">
        <v>3.36</v>
      </c>
      <c r="BT3048" s="4" t="s">
        <v>1443</v>
      </c>
      <c r="BU3048" s="5" t="n">
        <v>-8983.55</v>
      </c>
      <c r="BV3048" s="5" t="n">
        <v>33.06</v>
      </c>
      <c r="BW3048" s="5" t="n">
        <v>-9016.61</v>
      </c>
      <c r="BX3048" s="7" t="n">
        <v>-3.92082453169463</v>
      </c>
      <c r="BY3048" s="5" t="n">
        <v>0</v>
      </c>
      <c r="CE3048" s="25" t="n">
        <v>46259</v>
      </c>
      <c r="CF3048" s="6" t="n">
        <v>0.364083929481637</v>
      </c>
      <c r="CG3048" s="6" t="n">
        <v>0.483401790399011</v>
      </c>
      <c r="CH3048" s="6" t="n">
        <v>0.351179614341166</v>
      </c>
      <c r="CI3048" s="6" t="n">
        <v>-0.273524382168105</v>
      </c>
      <c r="CJ3048" s="6" t="n">
        <v>0.0939332462551761</v>
      </c>
      <c r="CK3048" s="7" t="n">
        <v>0.410062678062677</v>
      </c>
      <c r="CL3048" s="6" t="n">
        <v>0.139166264425819</v>
      </c>
      <c r="CM3048" s="4" t="s">
        <v>504</v>
      </c>
    </row>
    <row r="3049" customFormat="false" ht="15" hidden="false" customHeight="false" outlineLevel="0" collapsed="false">
      <c r="A3049" s="4" t="s">
        <v>49</v>
      </c>
      <c r="B3049" s="4" t="s">
        <v>50</v>
      </c>
      <c r="C3049" s="25" t="n">
        <v>46203</v>
      </c>
      <c r="D3049" s="4" t="s">
        <v>305</v>
      </c>
      <c r="E3049" s="4" t="s">
        <v>782</v>
      </c>
      <c r="G3049" s="4" t="s">
        <v>427</v>
      </c>
      <c r="H3049" s="5" t="n">
        <v>550</v>
      </c>
      <c r="I3049" s="25" t="n">
        <v>46238</v>
      </c>
      <c r="J3049" s="4" t="s">
        <v>1465</v>
      </c>
      <c r="K3049" s="4" t="s">
        <v>6</v>
      </c>
      <c r="L3049" s="4" t="s">
        <v>421</v>
      </c>
      <c r="M3049" s="25" t="n">
        <v>46237</v>
      </c>
      <c r="N3049" s="25" t="n">
        <v>46238</v>
      </c>
      <c r="O3049" s="25" t="n">
        <v>46239</v>
      </c>
      <c r="P3049" s="25" t="n">
        <v>46238</v>
      </c>
      <c r="Q3049" s="6" t="n">
        <v>0.0249894112664126</v>
      </c>
      <c r="R3049" s="6" t="n">
        <v>0.0140495867768595</v>
      </c>
      <c r="S3049" s="6" t="n">
        <v>0.0187449062754685</v>
      </c>
      <c r="T3049" s="6" t="n">
        <v>0.0577839043187407</v>
      </c>
      <c r="U3049" s="6" t="n">
        <v>0.00998507929420289</v>
      </c>
      <c r="V3049" s="6" t="n">
        <v>0.0117656449726029</v>
      </c>
      <c r="W3049" s="6" t="n">
        <v>0.0477988250245378</v>
      </c>
      <c r="X3049" s="6" t="n">
        <v>0.0460182593461378</v>
      </c>
      <c r="AA3049" s="6" t="n">
        <v>0.00702479338842976</v>
      </c>
      <c r="AB3049" s="6" t="n">
        <v>0.0140495867768595</v>
      </c>
      <c r="AC3049" s="6" t="n">
        <v>0.0140495867768595</v>
      </c>
      <c r="AD3049" s="6" t="n">
        <v>0.0346280991735538</v>
      </c>
      <c r="AE3049" s="7" t="n">
        <v>0.596658711217183</v>
      </c>
      <c r="AF3049" s="7" t="n">
        <v>2.90110952914701</v>
      </c>
      <c r="AG3049" s="26" t="n">
        <v>1180.5</v>
      </c>
      <c r="AH3049" s="6" t="n">
        <v>0.0474711623779944</v>
      </c>
      <c r="AI3049" s="6" t="n">
        <v>0.0530776092774308</v>
      </c>
      <c r="AJ3049" s="6" t="n">
        <v>0.0611235955056184</v>
      </c>
      <c r="AK3049" s="6" t="n">
        <v>0.074728871439284</v>
      </c>
      <c r="AL3049" s="6" t="n">
        <v>0.12752082617881</v>
      </c>
      <c r="AM3049" s="6" t="n">
        <v>0.00842044633953454</v>
      </c>
      <c r="AN3049" s="6" t="n">
        <v>0.0446571629378962</v>
      </c>
      <c r="AO3049" s="6" t="n">
        <v>-0.0140799999999999</v>
      </c>
      <c r="AP3049" s="6" t="n">
        <v>-0.0112000000000003</v>
      </c>
      <c r="AQ3049" s="6" t="n">
        <v>0.0176410190601691</v>
      </c>
      <c r="AR3049" s="4" t="s">
        <v>422</v>
      </c>
      <c r="AS3049" s="4" t="s">
        <v>102</v>
      </c>
      <c r="AT3049" s="5" t="n">
        <v>5556.85</v>
      </c>
      <c r="AU3049" s="6" t="n">
        <v>0.237856670282841</v>
      </c>
      <c r="AV3049" s="6" t="n">
        <v>0.0413086700609586</v>
      </c>
      <c r="AW3049" s="5" t="n">
        <v>571.68</v>
      </c>
      <c r="AX3049" s="6" t="n">
        <v>0.102878429325967</v>
      </c>
      <c r="AY3049" s="6" t="n">
        <v>-0.0181082294400635</v>
      </c>
      <c r="AZ3049" s="5" t="n">
        <v>295.83</v>
      </c>
      <c r="BA3049" s="6" t="n">
        <v>0.0168425394424776</v>
      </c>
      <c r="BB3049" s="6" t="n">
        <v>-0.0920168196187963</v>
      </c>
      <c r="BC3049" s="6" t="n">
        <v>0.0532369957799833</v>
      </c>
      <c r="BD3049" s="7" t="n">
        <v>5.12</v>
      </c>
      <c r="BL3049" s="5" t="n">
        <v>68167.9725</v>
      </c>
      <c r="BM3049" s="5" t="n">
        <v>1197.36</v>
      </c>
      <c r="BN3049" s="26" t="n">
        <v>56.9318939166166</v>
      </c>
      <c r="BO3049" s="7" t="n">
        <v>9.98129787087621</v>
      </c>
      <c r="BP3049" s="6" t="n">
        <v>0.175319968899945</v>
      </c>
      <c r="BQ3049" s="7" t="n">
        <v>0.371515336983148</v>
      </c>
      <c r="BR3049" s="26" t="n">
        <v>23.09</v>
      </c>
      <c r="BS3049" s="7" t="n">
        <v>3.36</v>
      </c>
      <c r="BT3049" s="4" t="s">
        <v>1443</v>
      </c>
      <c r="BU3049" s="5" t="n">
        <v>1720.35</v>
      </c>
      <c r="BV3049" s="5" t="n">
        <v>1572.36</v>
      </c>
      <c r="BW3049" s="5" t="n">
        <v>147.99</v>
      </c>
      <c r="BX3049" s="7" t="n">
        <v>1.43706197321928</v>
      </c>
      <c r="BY3049" s="5" t="n">
        <v>0</v>
      </c>
      <c r="CE3049" s="25" t="n">
        <v>46259</v>
      </c>
      <c r="CF3049" s="6" t="n">
        <v>0.354079694835749</v>
      </c>
      <c r="CG3049" s="6" t="n">
        <v>0.361787445701938</v>
      </c>
      <c r="CH3049" s="6" t="n">
        <v>0.322992098507192</v>
      </c>
      <c r="CI3049" s="6" t="n">
        <v>-0.107232430687239</v>
      </c>
      <c r="CJ3049" s="6" t="n">
        <v>0.072901599371823</v>
      </c>
      <c r="CK3049" s="7" t="n">
        <v>0.192719870317273</v>
      </c>
      <c r="CL3049" s="6" t="n">
        <v>-0.00426259424674644</v>
      </c>
      <c r="CM3049" s="4" t="s">
        <v>504</v>
      </c>
    </row>
    <row r="3050" customFormat="false" ht="15" hidden="false" customHeight="false" outlineLevel="0" collapsed="false">
      <c r="A3050" s="4" t="s">
        <v>49</v>
      </c>
      <c r="B3050" s="4" t="s">
        <v>50</v>
      </c>
      <c r="C3050" s="25" t="n">
        <v>46203</v>
      </c>
      <c r="D3050" s="4" t="s">
        <v>123</v>
      </c>
      <c r="E3050" s="4" t="s">
        <v>783</v>
      </c>
      <c r="F3050" s="4" t="s">
        <v>57</v>
      </c>
      <c r="G3050" s="4" t="s">
        <v>590</v>
      </c>
      <c r="H3050" s="5" t="n">
        <v>550</v>
      </c>
      <c r="I3050" s="25" t="n">
        <v>46239</v>
      </c>
      <c r="J3050" s="4" t="s">
        <v>1204</v>
      </c>
      <c r="K3050" s="4" t="s">
        <v>5</v>
      </c>
      <c r="L3050" s="4" t="s">
        <v>421</v>
      </c>
      <c r="M3050" s="25" t="n">
        <v>46238</v>
      </c>
      <c r="N3050" s="25" t="n">
        <v>46239</v>
      </c>
      <c r="O3050" s="25" t="n">
        <v>46240</v>
      </c>
      <c r="P3050" s="25" t="n">
        <v>46240</v>
      </c>
      <c r="Q3050" s="6" t="n">
        <v>0.020068180356339</v>
      </c>
      <c r="R3050" s="6" t="n">
        <v>0.0173403114950501</v>
      </c>
      <c r="S3050" s="6" t="n">
        <v>-0.0151853229205404</v>
      </c>
      <c r="T3050" s="6" t="n">
        <v>0.0222231689308486</v>
      </c>
      <c r="U3050" s="6" t="n">
        <v>-0.00557706513188228</v>
      </c>
      <c r="V3050" s="6" t="n">
        <v>-0.00367848391208736</v>
      </c>
      <c r="W3050" s="6" t="n">
        <v>0.0278002340627309</v>
      </c>
      <c r="X3050" s="6" t="n">
        <v>0.025901652842936</v>
      </c>
      <c r="Y3050" s="6" t="n">
        <v>-0.0133210722353419</v>
      </c>
      <c r="Z3050" s="6" t="n">
        <v>0.0355442411661905</v>
      </c>
      <c r="AA3050" s="6" t="n">
        <v>0.00718978554605165</v>
      </c>
      <c r="AB3050" s="6" t="n">
        <v>-0.0151853229205404</v>
      </c>
      <c r="AC3050" s="6" t="n">
        <v>0.0151853229205404</v>
      </c>
      <c r="AD3050" s="6" t="n">
        <v>0.0311144167596381</v>
      </c>
      <c r="AE3050" s="7" t="n">
        <v>0.093625498007969</v>
      </c>
      <c r="AF3050" s="7" t="n">
        <v>1.38894194911682</v>
      </c>
      <c r="AG3050" s="26" t="n">
        <v>1554.7</v>
      </c>
      <c r="AH3050" s="6" t="n">
        <v>0.00342067897250553</v>
      </c>
      <c r="AI3050" s="6" t="n">
        <v>-0.0406047516198707</v>
      </c>
      <c r="AJ3050" s="6" t="n">
        <v>0.129869186046513</v>
      </c>
      <c r="AK3050" s="6" t="n">
        <v>0.418005352485173</v>
      </c>
      <c r="AL3050" s="6" t="n">
        <v>0.426719492966246</v>
      </c>
      <c r="AM3050" s="6" t="n">
        <v>0.0356436066598951</v>
      </c>
      <c r="AN3050" s="6" t="n">
        <v>-0.0762483582797657</v>
      </c>
      <c r="AO3050" s="6" t="n">
        <v>0.0468877840015105</v>
      </c>
      <c r="AP3050" s="6" t="n">
        <v>0.0304613254452766</v>
      </c>
      <c r="AQ3050" s="6" t="n">
        <v>0.0614139963334077</v>
      </c>
      <c r="AR3050" s="4" t="s">
        <v>422</v>
      </c>
      <c r="AS3050" s="4" t="s">
        <v>102</v>
      </c>
      <c r="AT3050" s="5" t="n">
        <v>9150.35</v>
      </c>
      <c r="AU3050" s="6" t="n">
        <v>0.16296227570938</v>
      </c>
      <c r="AV3050" s="6" t="n">
        <v>0.0335477910031694</v>
      </c>
      <c r="AW3050" s="5" t="n">
        <v>1840.88</v>
      </c>
      <c r="AX3050" s="6" t="n">
        <v>0.201181375575798</v>
      </c>
      <c r="AY3050" s="6" t="n">
        <v>-0.00255546693081762</v>
      </c>
      <c r="AZ3050" s="5" t="n">
        <v>1032.56</v>
      </c>
      <c r="BA3050" s="6" t="n">
        <v>0.251967262806911</v>
      </c>
      <c r="BB3050" s="6" t="n">
        <v>0.12081279986106</v>
      </c>
      <c r="BC3050" s="6" t="n">
        <v>0.112843771003295</v>
      </c>
      <c r="BD3050" s="7" t="n">
        <v>17.86</v>
      </c>
      <c r="BL3050" s="5" t="n">
        <v>90296.976</v>
      </c>
      <c r="BM3050" s="5" t="n">
        <v>3504.75</v>
      </c>
      <c r="BN3050" s="26" t="n">
        <v>25.7641703402525</v>
      </c>
      <c r="BO3050" s="7" t="n">
        <v>2.38307375081715</v>
      </c>
      <c r="BP3050" s="6" t="n">
        <v>0.0924956526581399</v>
      </c>
      <c r="BQ3050" s="7" t="n">
        <v>0.202586526552369</v>
      </c>
      <c r="BR3050" s="26" t="n">
        <v>43.01</v>
      </c>
      <c r="BS3050" s="7" t="n">
        <v>5.14</v>
      </c>
      <c r="BT3050" s="4" t="s">
        <v>1443</v>
      </c>
      <c r="BU3050" s="5" t="n">
        <v>5526.37</v>
      </c>
      <c r="BV3050" s="5" t="n">
        <v>2685.77</v>
      </c>
      <c r="BW3050" s="5" t="n">
        <v>2840.6</v>
      </c>
      <c r="BX3050" s="7" t="n">
        <v>1.5768228832299</v>
      </c>
      <c r="BY3050" s="5" t="n">
        <v>8</v>
      </c>
      <c r="BZ3050" s="6" t="n">
        <v>0.167779880499529</v>
      </c>
      <c r="CA3050" s="6" t="n">
        <v>0.215583530093615</v>
      </c>
      <c r="CB3050" s="4" t="s">
        <v>1145</v>
      </c>
      <c r="CC3050" s="26" t="n">
        <v>50.8918360685571</v>
      </c>
      <c r="CD3050" s="6" t="n">
        <v>-0.493746495890908</v>
      </c>
      <c r="CE3050" s="25" t="n">
        <v>46259</v>
      </c>
      <c r="CF3050" s="6" t="n">
        <v>0.29353504775716</v>
      </c>
      <c r="CG3050" s="6" t="n">
        <v>0.331332400328014</v>
      </c>
      <c r="CH3050" s="6" t="n">
        <v>0.266386112773139</v>
      </c>
      <c r="CI3050" s="6" t="n">
        <v>-0.196015504341197</v>
      </c>
      <c r="CJ3050" s="6" t="n">
        <v>0.0623218048840957</v>
      </c>
      <c r="CK3050" s="7" t="n">
        <v>0.243659870711088</v>
      </c>
      <c r="CL3050" s="6" t="n">
        <v>-0.0423786472443043</v>
      </c>
      <c r="CM3050" s="4" t="s">
        <v>425</v>
      </c>
    </row>
    <row r="3051" customFormat="false" ht="15" hidden="false" customHeight="false" outlineLevel="0" collapsed="false">
      <c r="A3051" s="4" t="s">
        <v>49</v>
      </c>
      <c r="B3051" s="4" t="s">
        <v>50</v>
      </c>
      <c r="C3051" s="25" t="n">
        <v>46203</v>
      </c>
      <c r="D3051" s="4" t="s">
        <v>137</v>
      </c>
      <c r="E3051" s="4" t="s">
        <v>841</v>
      </c>
      <c r="F3051" s="4" t="s">
        <v>57</v>
      </c>
      <c r="G3051" s="4" t="s">
        <v>590</v>
      </c>
      <c r="H3051" s="5" t="n">
        <v>2500</v>
      </c>
      <c r="I3051" s="25" t="n">
        <v>46239</v>
      </c>
      <c r="J3051" s="4" t="s">
        <v>912</v>
      </c>
      <c r="K3051" s="4" t="s">
        <v>5</v>
      </c>
      <c r="L3051" s="4" t="s">
        <v>421</v>
      </c>
      <c r="M3051" s="25" t="n">
        <v>46238</v>
      </c>
      <c r="N3051" s="25" t="n">
        <v>46239</v>
      </c>
      <c r="O3051" s="25" t="n">
        <v>46240</v>
      </c>
      <c r="P3051" s="25" t="n">
        <v>46240</v>
      </c>
      <c r="Q3051" s="6" t="n">
        <v>-0.0117096018735363</v>
      </c>
      <c r="R3051" s="6" t="n">
        <v>0.00758293838862567</v>
      </c>
      <c r="S3051" s="6" t="n">
        <v>0.0268109125117593</v>
      </c>
      <c r="T3051" s="6" t="n">
        <v>0.0226842490268486</v>
      </c>
      <c r="U3051" s="6" t="n">
        <v>-0.00557706513188228</v>
      </c>
      <c r="V3051" s="6" t="n">
        <v>-0.00367848391208736</v>
      </c>
      <c r="W3051" s="6" t="n">
        <v>0.0282613141587309</v>
      </c>
      <c r="X3051" s="6" t="n">
        <v>0.026362732938936</v>
      </c>
      <c r="Y3051" s="6" t="n">
        <v>-0.0133210722353419</v>
      </c>
      <c r="Z3051" s="6" t="n">
        <v>0.0360053212621905</v>
      </c>
      <c r="AA3051" s="6" t="n">
        <v>0.00658513640639691</v>
      </c>
      <c r="AB3051" s="6" t="n">
        <v>0.0268109125117593</v>
      </c>
      <c r="AC3051" s="6" t="n">
        <v>0.0268109125117593</v>
      </c>
      <c r="AD3051" s="6" t="n">
        <v>0.0499764816556914</v>
      </c>
      <c r="AE3051" s="7" t="n">
        <v>0.722352941176472</v>
      </c>
      <c r="AF3051" s="7" t="n">
        <v>1.64094684830457</v>
      </c>
      <c r="AG3051" s="26" t="n">
        <v>427</v>
      </c>
      <c r="AH3051" s="6" t="n">
        <v>-0.0212034383954152</v>
      </c>
      <c r="AI3051" s="6" t="n">
        <v>0.000468603561387893</v>
      </c>
      <c r="AJ3051" s="6" t="n">
        <v>0.184137548530228</v>
      </c>
      <c r="AK3051" s="6" t="n">
        <v>0.164617182355959</v>
      </c>
      <c r="AL3051" s="6" t="n">
        <v>0.0792247262603418</v>
      </c>
      <c r="AM3051" s="6" t="n">
        <v>0.0356436066598951</v>
      </c>
      <c r="AN3051" s="6" t="n">
        <v>-0.0351750030985072</v>
      </c>
      <c r="AO3051" s="6" t="n">
        <v>-0.0380210719193773</v>
      </c>
      <c r="AP3051" s="6" t="n">
        <v>-0.0792487402656897</v>
      </c>
      <c r="AQ3051" s="6" t="n">
        <v>-0.0482960693775586</v>
      </c>
      <c r="AR3051" s="4" t="s">
        <v>422</v>
      </c>
      <c r="AS3051" s="4" t="s">
        <v>102</v>
      </c>
      <c r="AT3051" s="5" t="n">
        <v>4336</v>
      </c>
      <c r="AU3051" s="6" t="n">
        <v>0.0999771683705828</v>
      </c>
      <c r="AV3051" s="6" t="n">
        <v>-0.0399858300491521</v>
      </c>
      <c r="AW3051" s="5" t="n">
        <v>833.7</v>
      </c>
      <c r="AX3051" s="6" t="n">
        <v>0.192273985239852</v>
      </c>
      <c r="AY3051" s="6" t="n">
        <v>0.00228946001090191</v>
      </c>
      <c r="AZ3051" s="5" t="n">
        <v>141.1</v>
      </c>
      <c r="BA3051" s="6" t="n">
        <v>3.49363057324841</v>
      </c>
      <c r="BB3051" s="6" t="n">
        <v>0.120730738681493</v>
      </c>
      <c r="BC3051" s="6" t="n">
        <v>0.0325415129151292</v>
      </c>
      <c r="BD3051" s="7" t="n">
        <v>0.87</v>
      </c>
      <c r="BL3051" s="5" t="n">
        <v>69216.7</v>
      </c>
      <c r="BM3051" s="5" t="n">
        <v>385.6</v>
      </c>
      <c r="BN3051" s="26" t="n">
        <v>179.503890041494</v>
      </c>
      <c r="BO3051" s="7" t="n">
        <v>2.03388301529746</v>
      </c>
      <c r="BP3051" s="6" t="n">
        <v>0.0113305790466564</v>
      </c>
      <c r="BQ3051" s="7" t="n">
        <v>0.435613161807486</v>
      </c>
      <c r="BR3051" s="26" t="n">
        <v>43.01</v>
      </c>
      <c r="BS3051" s="7" t="n">
        <v>5.14</v>
      </c>
      <c r="BT3051" s="4" t="s">
        <v>1443</v>
      </c>
      <c r="BU3051" s="5" t="n">
        <v>1994</v>
      </c>
      <c r="BV3051" s="5" t="n">
        <v>1797.9</v>
      </c>
      <c r="BW3051" s="5" t="n">
        <v>196.1</v>
      </c>
      <c r="BX3051" s="7" t="n">
        <v>5.17116182572614</v>
      </c>
      <c r="BY3051" s="5" t="n">
        <v>8</v>
      </c>
      <c r="BZ3051" s="6" t="n">
        <v>0.196974606872347</v>
      </c>
      <c r="CA3051" s="6" t="n">
        <v>0.206363113450657</v>
      </c>
      <c r="CB3051" s="4" t="s">
        <v>1156</v>
      </c>
      <c r="CC3051" s="26" t="n">
        <v>35.7103218716915</v>
      </c>
      <c r="CD3051" s="6" t="n">
        <v>4.02666681881104</v>
      </c>
      <c r="CE3051" s="25" t="n">
        <v>46259</v>
      </c>
      <c r="CF3051" s="6" t="n">
        <v>0.300739661665354</v>
      </c>
      <c r="CG3051" s="6" t="n">
        <v>0.30347241477957</v>
      </c>
      <c r="CH3051" s="6" t="n">
        <v>0.278690239771176</v>
      </c>
      <c r="CI3051" s="6" t="n">
        <v>-0.0816620351684831</v>
      </c>
      <c r="CJ3051" s="6" t="n">
        <v>0.0570319849482597</v>
      </c>
      <c r="CK3051" s="7" t="n">
        <v>0.470103092783507</v>
      </c>
      <c r="CL3051" s="6" t="n">
        <v>-0.175704225352113</v>
      </c>
      <c r="CM3051" s="4" t="s">
        <v>425</v>
      </c>
    </row>
    <row r="3052" customFormat="false" ht="15" hidden="false" customHeight="false" outlineLevel="0" collapsed="false">
      <c r="A3052" s="4" t="s">
        <v>49</v>
      </c>
      <c r="B3052" s="4" t="s">
        <v>50</v>
      </c>
      <c r="C3052" s="25" t="n">
        <v>46203</v>
      </c>
      <c r="D3052" s="4" t="s">
        <v>155</v>
      </c>
      <c r="E3052" s="4" t="s">
        <v>771</v>
      </c>
      <c r="F3052" s="4" t="s">
        <v>92</v>
      </c>
      <c r="G3052" s="4" t="s">
        <v>484</v>
      </c>
      <c r="H3052" s="5" t="n">
        <v>200</v>
      </c>
      <c r="I3052" s="25" t="n">
        <v>46239</v>
      </c>
      <c r="J3052" s="4" t="s">
        <v>1043</v>
      </c>
      <c r="K3052" s="4" t="s">
        <v>5</v>
      </c>
      <c r="L3052" s="4" t="s">
        <v>421</v>
      </c>
      <c r="M3052" s="25" t="n">
        <v>46238</v>
      </c>
      <c r="N3052" s="25" t="n">
        <v>46239</v>
      </c>
      <c r="O3052" s="25" t="n">
        <v>46240</v>
      </c>
      <c r="P3052" s="25" t="n">
        <v>46240</v>
      </c>
      <c r="Q3052" s="6" t="n">
        <v>0</v>
      </c>
      <c r="R3052" s="6" t="n">
        <v>-0.0198198198198198</v>
      </c>
      <c r="S3052" s="6" t="n">
        <v>-0.00698529411764703</v>
      </c>
      <c r="T3052" s="6" t="n">
        <v>-0.0268051139374669</v>
      </c>
      <c r="U3052" s="6" t="n">
        <v>-0.00557706513188228</v>
      </c>
      <c r="V3052" s="6" t="n">
        <v>0.00401681810747334</v>
      </c>
      <c r="W3052" s="6" t="n">
        <v>-0.0212280488055846</v>
      </c>
      <c r="X3052" s="6" t="n">
        <v>-0.0308219320449402</v>
      </c>
      <c r="AA3052" s="6" t="n">
        <v>-0.0487132352941176</v>
      </c>
      <c r="AB3052" s="6" t="n">
        <v>-0.00698529411764703</v>
      </c>
      <c r="AC3052" s="6" t="n">
        <v>0.00698529411764703</v>
      </c>
      <c r="AD3052" s="6" t="n">
        <v>0.0514705882352941</v>
      </c>
      <c r="AE3052" s="7" t="n">
        <v>0.810714285714286</v>
      </c>
      <c r="AF3052" s="7" t="n">
        <v>5.30900281993357</v>
      </c>
      <c r="AG3052" s="26" t="n">
        <v>5550</v>
      </c>
      <c r="AH3052" s="6" t="n">
        <v>-0.0141220357047696</v>
      </c>
      <c r="AI3052" s="6" t="n">
        <v>0.0131434830230013</v>
      </c>
      <c r="AJ3052" s="6" t="n">
        <v>0.0493477027793527</v>
      </c>
      <c r="AK3052" s="6" t="n">
        <v>0.445010406629485</v>
      </c>
      <c r="AL3052" s="6" t="n">
        <v>0.605735164595799</v>
      </c>
      <c r="AM3052" s="6" t="n">
        <v>0.0347475354803153</v>
      </c>
      <c r="AN3052" s="6" t="n">
        <v>-0.021604052457314</v>
      </c>
      <c r="AO3052" s="6" t="n">
        <v>-0.0161051462421327</v>
      </c>
      <c r="AP3052" s="6" t="n">
        <v>-0.0612736023694932</v>
      </c>
      <c r="AQ3052" s="6" t="n">
        <v>-0.0303209314813621</v>
      </c>
      <c r="AR3052" s="4" t="s">
        <v>422</v>
      </c>
      <c r="AS3052" s="4" t="s">
        <v>102</v>
      </c>
      <c r="AT3052" s="5" t="n">
        <v>3426.01</v>
      </c>
      <c r="AU3052" s="6" t="n">
        <v>0.178610990704619</v>
      </c>
      <c r="AV3052" s="6" t="n">
        <v>0.137763268884624</v>
      </c>
      <c r="AW3052" s="5" t="n">
        <v>616.16</v>
      </c>
      <c r="AX3052" s="6" t="n">
        <v>0.179847694548469</v>
      </c>
      <c r="AY3052" s="6" t="n">
        <v>-0.0389790645903839</v>
      </c>
      <c r="AZ3052" s="5" t="n">
        <v>609.3</v>
      </c>
      <c r="BA3052" s="6" t="n">
        <v>0.00894187779433686</v>
      </c>
      <c r="BB3052" s="6" t="n">
        <v>-0.0618359868198196</v>
      </c>
      <c r="BC3052" s="6" t="n">
        <v>0.177845365308332</v>
      </c>
      <c r="BD3052" s="7" t="n">
        <v>21.98</v>
      </c>
      <c r="BL3052" s="5" t="n">
        <v>153846</v>
      </c>
      <c r="BM3052" s="5" t="n">
        <v>2361.75</v>
      </c>
      <c r="BN3052" s="26" t="n">
        <v>65.1406795808193</v>
      </c>
      <c r="BO3052" s="7" t="n">
        <v>18.1525776504514</v>
      </c>
      <c r="BP3052" s="6" t="n">
        <v>0.278667305396004</v>
      </c>
      <c r="BQ3052" s="7" t="n">
        <v>0</v>
      </c>
      <c r="BR3052" s="26" t="n">
        <v>28.51</v>
      </c>
      <c r="BS3052" s="7" t="n">
        <v>4.3</v>
      </c>
      <c r="BT3052" s="4" t="s">
        <v>1443</v>
      </c>
      <c r="BU3052" s="5" t="n">
        <v>1734.26</v>
      </c>
      <c r="BV3052" s="5" t="n">
        <v>251.71</v>
      </c>
      <c r="BW3052" s="5" t="n">
        <v>1482.55</v>
      </c>
      <c r="BX3052" s="7" t="n">
        <v>0.734311421615328</v>
      </c>
      <c r="BY3052" s="5" t="n">
        <v>0</v>
      </c>
      <c r="CE3052" s="25" t="n">
        <v>46259</v>
      </c>
      <c r="CF3052" s="6" t="n">
        <v>0.335199872798752</v>
      </c>
      <c r="CG3052" s="6" t="n">
        <v>0.401887521788944</v>
      </c>
      <c r="CH3052" s="6" t="n">
        <v>0.324343858248834</v>
      </c>
      <c r="CI3052" s="6" t="n">
        <v>-0.192948671794874</v>
      </c>
      <c r="CJ3052" s="6" t="n">
        <v>0.0756275023805935</v>
      </c>
      <c r="CK3052" s="7" t="n">
        <v>0.0923644692441874</v>
      </c>
      <c r="CL3052" s="6" t="n">
        <v>-0.00019496138751743</v>
      </c>
      <c r="CM3052" s="4" t="s">
        <v>425</v>
      </c>
    </row>
    <row r="3053" customFormat="false" ht="15" hidden="false" customHeight="false" outlineLevel="0" collapsed="false">
      <c r="A3053" s="4" t="s">
        <v>49</v>
      </c>
      <c r="B3053" s="4" t="s">
        <v>50</v>
      </c>
      <c r="C3053" s="25" t="n">
        <v>46203</v>
      </c>
      <c r="D3053" s="4" t="s">
        <v>176</v>
      </c>
      <c r="E3053" s="4" t="s">
        <v>787</v>
      </c>
      <c r="G3053" s="4" t="s">
        <v>427</v>
      </c>
      <c r="H3053" s="5" t="n">
        <v>125</v>
      </c>
      <c r="I3053" s="25" t="n">
        <v>46239</v>
      </c>
      <c r="J3053" s="4" t="s">
        <v>1361</v>
      </c>
      <c r="K3053" s="4" t="s">
        <v>5</v>
      </c>
      <c r="L3053" s="4" t="s">
        <v>708</v>
      </c>
      <c r="M3053" s="25" t="n">
        <v>46238</v>
      </c>
      <c r="N3053" s="25" t="n">
        <v>46239</v>
      </c>
      <c r="O3053" s="25" t="n">
        <v>46240</v>
      </c>
      <c r="P3053" s="25" t="n">
        <v>46240</v>
      </c>
      <c r="Q3053" s="6" t="n">
        <v>-0.008421052631579</v>
      </c>
      <c r="R3053" s="6" t="n">
        <v>0.0177236222653006</v>
      </c>
      <c r="S3053" s="6" t="n">
        <v>-0.00981859410430841</v>
      </c>
      <c r="T3053" s="6" t="n">
        <v>-0.000516024470586851</v>
      </c>
      <c r="U3053" s="6" t="n">
        <v>-0.00557706513188228</v>
      </c>
      <c r="V3053" s="6" t="n">
        <v>-0.00307531731628519</v>
      </c>
      <c r="W3053" s="6" t="n">
        <v>0.00506104066129542</v>
      </c>
      <c r="X3053" s="6" t="n">
        <v>0.00255929284569834</v>
      </c>
      <c r="AA3053" s="6" t="n">
        <v>-0.0589569160997733</v>
      </c>
      <c r="AB3053" s="6" t="n">
        <v>-0.00981859410430841</v>
      </c>
      <c r="AC3053" s="6" t="n">
        <v>0.00981859410430841</v>
      </c>
      <c r="AD3053" s="6" t="n">
        <v>0.0909297052154195</v>
      </c>
      <c r="AE3053" s="7" t="n">
        <v>0.787281795511222</v>
      </c>
      <c r="AF3053" s="7" t="n">
        <v>2.60106795017949</v>
      </c>
      <c r="AG3053" s="26" t="n">
        <v>4370</v>
      </c>
      <c r="AH3053" s="6" t="n">
        <v>0.0399067177498036</v>
      </c>
      <c r="AI3053" s="6" t="n">
        <v>-0.00715665114165676</v>
      </c>
      <c r="AJ3053" s="6" t="n">
        <v>-0.0259884990861672</v>
      </c>
      <c r="AK3053" s="6" t="n">
        <v>0.593643608109816</v>
      </c>
      <c r="AL3053" s="6" t="n">
        <v>0.786202064185142</v>
      </c>
      <c r="AM3053" s="6" t="n">
        <v>0.0215311261461344</v>
      </c>
      <c r="AN3053" s="6" t="n">
        <v>-0.0286877772877912</v>
      </c>
      <c r="AO3053" s="6" t="n">
        <v>-0.0141983648979778</v>
      </c>
      <c r="AP3053" s="6" t="n">
        <v>-0.0010763276616208</v>
      </c>
      <c r="AQ3053" s="6" t="n">
        <v>0.0298763432265103</v>
      </c>
      <c r="AR3053" s="4" t="s">
        <v>448</v>
      </c>
      <c r="AS3053" s="4" t="s">
        <v>102</v>
      </c>
      <c r="AT3053" s="5" t="n">
        <v>1836.14</v>
      </c>
      <c r="AU3053" s="6" t="n">
        <v>0.38042146256381</v>
      </c>
      <c r="AV3053" s="6" t="n">
        <v>0.121594546387471</v>
      </c>
      <c r="AW3053" s="5" t="n">
        <v>460.79</v>
      </c>
      <c r="AX3053" s="6" t="n">
        <v>0.250955809469866</v>
      </c>
      <c r="AY3053" s="6" t="n">
        <v>-0.0404442792432672</v>
      </c>
      <c r="AZ3053" s="5" t="n">
        <v>362.99</v>
      </c>
      <c r="BA3053" s="6" t="n">
        <v>0.246531593406594</v>
      </c>
      <c r="BB3053" s="6" t="n">
        <v>0.031895841032493</v>
      </c>
      <c r="BC3053" s="6" t="n">
        <v>0.197691897132027</v>
      </c>
      <c r="BD3053" s="7" t="n">
        <v>14.18</v>
      </c>
      <c r="BL3053" s="5" t="n">
        <v>111893.85</v>
      </c>
      <c r="BM3053" s="5" t="n">
        <v>1233.25</v>
      </c>
      <c r="BN3053" s="26" t="n">
        <v>90.730873707683</v>
      </c>
      <c r="BO3053" s="7" t="n">
        <v>41.5917428976058</v>
      </c>
      <c r="BP3053" s="6" t="n">
        <v>0.458407829639184</v>
      </c>
      <c r="BQ3053" s="7" t="n">
        <v>0</v>
      </c>
      <c r="BR3053" s="26" t="n">
        <v>23.34</v>
      </c>
      <c r="BS3053" s="7" t="n">
        <v>3.4</v>
      </c>
      <c r="BT3053" s="4" t="s">
        <v>1443</v>
      </c>
      <c r="BU3053" s="5" t="n">
        <v>1709.88</v>
      </c>
      <c r="BV3053" s="5" t="n">
        <v>188.42</v>
      </c>
      <c r="BW3053" s="5" t="n">
        <v>1521.46</v>
      </c>
      <c r="BX3053" s="7" t="n">
        <v>1.38648287046422</v>
      </c>
      <c r="BY3053" s="5" t="n">
        <v>0</v>
      </c>
      <c r="CE3053" s="25" t="n">
        <v>46259</v>
      </c>
      <c r="CF3053" s="6" t="n">
        <v>0.507511498765554</v>
      </c>
      <c r="CG3053" s="6" t="n">
        <v>0.541489741479699</v>
      </c>
      <c r="CH3053" s="6" t="n">
        <v>0.438434626748506</v>
      </c>
      <c r="CI3053" s="6" t="n">
        <v>-0.190317760128899</v>
      </c>
      <c r="CJ3053" s="6" t="n">
        <v>0.101581210537775</v>
      </c>
      <c r="CK3053" s="7" t="n">
        <v>0.0966575811838468</v>
      </c>
      <c r="CL3053" s="6" t="n">
        <v>-0.00736506540617784</v>
      </c>
      <c r="CM3053" s="4" t="s">
        <v>425</v>
      </c>
    </row>
    <row r="3054" customFormat="false" ht="15" hidden="false" customHeight="false" outlineLevel="0" collapsed="false">
      <c r="A3054" s="4" t="s">
        <v>49</v>
      </c>
      <c r="B3054" s="4" t="s">
        <v>50</v>
      </c>
      <c r="C3054" s="25" t="n">
        <v>46203</v>
      </c>
      <c r="D3054" s="4" t="s">
        <v>263</v>
      </c>
      <c r="E3054" s="4" t="s">
        <v>824</v>
      </c>
      <c r="G3054" s="4" t="s">
        <v>427</v>
      </c>
      <c r="H3054" s="5" t="n">
        <v>350</v>
      </c>
      <c r="I3054" s="25" t="n">
        <v>46239</v>
      </c>
      <c r="J3054" s="4" t="s">
        <v>1149</v>
      </c>
      <c r="K3054" s="4" t="s">
        <v>5</v>
      </c>
      <c r="L3054" s="4" t="s">
        <v>421</v>
      </c>
      <c r="M3054" s="25" t="n">
        <v>46238</v>
      </c>
      <c r="N3054" s="25" t="n">
        <v>46239</v>
      </c>
      <c r="O3054" s="25" t="n">
        <v>46240</v>
      </c>
      <c r="P3054" s="25" t="n">
        <v>46240</v>
      </c>
      <c r="Q3054" s="6" t="n">
        <v>-0.0321212121212121</v>
      </c>
      <c r="R3054" s="6" t="n">
        <v>0.0144020037570445</v>
      </c>
      <c r="S3054" s="6" t="n">
        <v>-0.012962962962963</v>
      </c>
      <c r="T3054" s="6" t="n">
        <v>-0.0306821713271306</v>
      </c>
      <c r="U3054" s="6" t="n">
        <v>-0.00557706513188228</v>
      </c>
      <c r="V3054" s="6" t="n">
        <v>-0.00307531731628519</v>
      </c>
      <c r="W3054" s="6" t="n">
        <v>-0.0251051061952483</v>
      </c>
      <c r="X3054" s="6" t="n">
        <v>-0.0276068540108454</v>
      </c>
      <c r="AA3054" s="6" t="n">
        <v>0.0277777777777777</v>
      </c>
      <c r="AB3054" s="6" t="n">
        <v>-0.012962962962963</v>
      </c>
      <c r="AC3054" s="6" t="n">
        <v>0.012962962962963</v>
      </c>
      <c r="AD3054" s="6" t="n">
        <v>0.0589506172839506</v>
      </c>
      <c r="AE3054" s="7" t="n">
        <v>0.215706806282722</v>
      </c>
      <c r="AF3054" s="7" t="n">
        <v>3.55238000717153</v>
      </c>
      <c r="AG3054" s="26" t="n">
        <v>1650</v>
      </c>
      <c r="AH3054" s="6" t="n">
        <v>0.0623229461756372</v>
      </c>
      <c r="AI3054" s="6" t="n">
        <v>0.0369532428355959</v>
      </c>
      <c r="AJ3054" s="6" t="n">
        <v>-0.0124491261671055</v>
      </c>
      <c r="AK3054" s="6" t="n">
        <v>0.0345291431796524</v>
      </c>
      <c r="AL3054" s="6" t="n">
        <v>-0.0535109478195834</v>
      </c>
      <c r="AM3054" s="6" t="n">
        <v>0.0215311261461344</v>
      </c>
      <c r="AN3054" s="6" t="n">
        <v>0.0154221166894615</v>
      </c>
      <c r="AO3054" s="6" t="n">
        <v>0.0906816760475293</v>
      </c>
      <c r="AP3054" s="6" t="n">
        <v>0.169480925578486</v>
      </c>
      <c r="AQ3054" s="6" t="n">
        <v>0.200433596466617</v>
      </c>
      <c r="AR3054" s="4" t="s">
        <v>422</v>
      </c>
      <c r="AS3054" s="4" t="s">
        <v>102</v>
      </c>
      <c r="AT3054" s="5" t="n">
        <v>1888.28</v>
      </c>
      <c r="AU3054" s="6" t="n">
        <v>0.40081157872091</v>
      </c>
      <c r="AV3054" s="6" t="n">
        <v>-0.0839506532190382</v>
      </c>
      <c r="AW3054" s="5" t="n">
        <v>139.27</v>
      </c>
      <c r="AX3054" s="6" t="n">
        <v>0.0737549515961616</v>
      </c>
      <c r="AY3054" s="6" t="n">
        <v>0.0482428929013642</v>
      </c>
      <c r="AZ3054" s="5" t="n">
        <v>162.89</v>
      </c>
      <c r="BA3054" s="6" t="n">
        <v>0.925641328762265</v>
      </c>
      <c r="BB3054" s="6" t="n">
        <v>-0.376163302822565</v>
      </c>
      <c r="BC3054" s="6" t="n">
        <v>0.086263689707035</v>
      </c>
      <c r="BD3054" s="7" t="n">
        <v>3.53</v>
      </c>
      <c r="BL3054" s="5" t="n">
        <v>76345.5</v>
      </c>
      <c r="BM3054" s="5" t="n">
        <v>669.94</v>
      </c>
      <c r="BN3054" s="26" t="n">
        <v>113.958712720542</v>
      </c>
      <c r="BO3054" s="7" t="n">
        <v>10.4414240562161</v>
      </c>
      <c r="BP3054" s="6" t="n">
        <v>0.091624622698409</v>
      </c>
      <c r="BQ3054" s="7" t="n">
        <v>0</v>
      </c>
      <c r="BR3054" s="26" t="n">
        <v>23.34</v>
      </c>
      <c r="BS3054" s="7" t="n">
        <v>3.4</v>
      </c>
      <c r="BT3054" s="4" t="s">
        <v>1443</v>
      </c>
      <c r="BU3054" s="5" t="n">
        <v>41.49</v>
      </c>
      <c r="BV3054" s="5" t="n">
        <v>79.9</v>
      </c>
      <c r="BW3054" s="5" t="n">
        <v>-38.41</v>
      </c>
      <c r="BX3054" s="7" t="n">
        <v>0.0619309191867929</v>
      </c>
      <c r="BY3054" s="5" t="n">
        <v>0</v>
      </c>
      <c r="CE3054" s="25" t="n">
        <v>46259</v>
      </c>
      <c r="CF3054" s="6" t="n">
        <v>0.376331787095126</v>
      </c>
      <c r="CG3054" s="6" t="n">
        <v>0.388471818337496</v>
      </c>
      <c r="CH3054" s="6" t="n">
        <v>0.332641403905395</v>
      </c>
      <c r="CI3054" s="6" t="n">
        <v>-0.143718055716456</v>
      </c>
      <c r="CJ3054" s="6" t="n">
        <v>0.0729580090240786</v>
      </c>
      <c r="CK3054" s="7" t="n">
        <v>0.177677038290405</v>
      </c>
      <c r="CL3054" s="6" t="n">
        <v>-0.149789773643744</v>
      </c>
      <c r="CM3054" s="4" t="s">
        <v>425</v>
      </c>
    </row>
    <row r="3055" customFormat="false" ht="15" hidden="false" customHeight="false" outlineLevel="0" collapsed="false">
      <c r="A3055" s="4" t="s">
        <v>49</v>
      </c>
      <c r="B3055" s="4" t="s">
        <v>50</v>
      </c>
      <c r="C3055" s="25" t="n">
        <v>46203</v>
      </c>
      <c r="D3055" s="4" t="s">
        <v>265</v>
      </c>
      <c r="E3055" s="4" t="s">
        <v>673</v>
      </c>
      <c r="F3055" s="4" t="s">
        <v>59</v>
      </c>
      <c r="G3055" s="4" t="s">
        <v>506</v>
      </c>
      <c r="H3055" s="5" t="n">
        <v>1900</v>
      </c>
      <c r="I3055" s="25" t="n">
        <v>46239</v>
      </c>
      <c r="J3055" s="4" t="s">
        <v>1466</v>
      </c>
      <c r="K3055" s="4" t="s">
        <v>5</v>
      </c>
      <c r="L3055" s="4" t="s">
        <v>421</v>
      </c>
      <c r="M3055" s="25" t="n">
        <v>46238</v>
      </c>
      <c r="N3055" s="25" t="n">
        <v>46239</v>
      </c>
      <c r="O3055" s="25" t="n">
        <v>46240</v>
      </c>
      <c r="P3055" s="25" t="n">
        <v>46240</v>
      </c>
      <c r="Q3055" s="6" t="n">
        <v>-0.0125435540069687</v>
      </c>
      <c r="R3055" s="6" t="n">
        <v>-0.00582215949188414</v>
      </c>
      <c r="S3055" s="6" t="n">
        <v>-0.0390417036379769</v>
      </c>
      <c r="T3055" s="6" t="n">
        <v>-0.0574074171368297</v>
      </c>
      <c r="U3055" s="6" t="n">
        <v>-0.00557706513188228</v>
      </c>
      <c r="V3055" s="6" t="n">
        <v>-0.00652625488301883</v>
      </c>
      <c r="W3055" s="6" t="n">
        <v>-0.0518303520049475</v>
      </c>
      <c r="X3055" s="6" t="n">
        <v>-0.0508811622538109</v>
      </c>
      <c r="Y3055" s="6" t="n">
        <v>-0.0126734835625623</v>
      </c>
      <c r="Z3055" s="6" t="n">
        <v>-0.0447339335742675</v>
      </c>
      <c r="AA3055" s="6" t="n">
        <v>-0.00709849157054121</v>
      </c>
      <c r="AB3055" s="6" t="n">
        <v>-0.0390417036379769</v>
      </c>
      <c r="AC3055" s="6" t="n">
        <v>0.0390417036379769</v>
      </c>
      <c r="AD3055" s="6" t="n">
        <v>0.0402839396628217</v>
      </c>
      <c r="AE3055" s="7" t="n">
        <v>0.0969162995594732</v>
      </c>
      <c r="AF3055" s="7" t="n">
        <v>2.17365620629767</v>
      </c>
      <c r="AG3055" s="26" t="n">
        <v>287</v>
      </c>
      <c r="AH3055" s="6" t="n">
        <v>-0.00640470832612083</v>
      </c>
      <c r="AI3055" s="6" t="n">
        <v>-0.00295292687163429</v>
      </c>
      <c r="AJ3055" s="6" t="n">
        <v>-0.100454474220342</v>
      </c>
      <c r="AK3055" s="6" t="n">
        <v>0.151485927241179</v>
      </c>
      <c r="AL3055" s="6" t="n">
        <v>0.0026718438678317</v>
      </c>
      <c r="AM3055" s="6" t="n">
        <v>-0.00616663178367782</v>
      </c>
      <c r="AN3055" s="6" t="n">
        <v>0.00321370491204354</v>
      </c>
      <c r="AO3055" s="6" t="n">
        <v>-0.0153277931671283</v>
      </c>
      <c r="AP3055" s="6" t="n">
        <v>-0.0190212373037857</v>
      </c>
      <c r="AQ3055" s="6" t="n">
        <v>0.0119314335843455</v>
      </c>
      <c r="AR3055" s="4" t="s">
        <v>422</v>
      </c>
      <c r="AS3055" s="4" t="s">
        <v>102</v>
      </c>
      <c r="AT3055" s="5" t="n">
        <v>11496.72</v>
      </c>
      <c r="AU3055" s="6" t="n">
        <v>0.02683941544557</v>
      </c>
      <c r="AV3055" s="6" t="n">
        <v>-0.0144775969709258</v>
      </c>
      <c r="AW3055" s="5" t="n">
        <v>9536.47</v>
      </c>
      <c r="AX3055" s="6" t="n">
        <v>0.829494847225991</v>
      </c>
      <c r="AY3055" s="6" t="n">
        <v>0.0125459126748662</v>
      </c>
      <c r="AZ3055" s="5" t="n">
        <v>3598.42</v>
      </c>
      <c r="BA3055" s="6" t="n">
        <v>-0.00885808879022076</v>
      </c>
      <c r="BB3055" s="6" t="n">
        <v>-0.208500042891739</v>
      </c>
      <c r="BC3055" s="6" t="n">
        <v>0.312995358676214</v>
      </c>
      <c r="BD3055" s="7" t="n">
        <v>3.87</v>
      </c>
      <c r="BL3055" s="5" t="n">
        <v>266927.22</v>
      </c>
      <c r="BM3055" s="5" t="n">
        <v>15927.95</v>
      </c>
      <c r="BN3055" s="26" t="n">
        <v>16.7584164942758</v>
      </c>
      <c r="BO3055" s="7" t="n">
        <v>2.65615028635535</v>
      </c>
      <c r="BP3055" s="6" t="n">
        <v>0.158496495612376</v>
      </c>
      <c r="BQ3055" s="7" t="n">
        <v>1.47281410376458</v>
      </c>
      <c r="BR3055" s="26" t="n">
        <v>15.03</v>
      </c>
      <c r="BS3055" s="7" t="n">
        <v>2.29</v>
      </c>
      <c r="BT3055" s="4" t="s">
        <v>1443</v>
      </c>
      <c r="BU3055" s="5" t="n">
        <v>40930.58</v>
      </c>
      <c r="BV3055" s="5" t="n">
        <v>37279.11</v>
      </c>
      <c r="BW3055" s="5" t="n">
        <v>3651.47</v>
      </c>
      <c r="BX3055" s="7" t="n">
        <v>2.5697330792726</v>
      </c>
      <c r="BY3055" s="5" t="n">
        <v>5</v>
      </c>
      <c r="BZ3055" s="6" t="n">
        <v>0.0780956525138659</v>
      </c>
      <c r="CA3055" s="6" t="n">
        <v>0.109514464174514</v>
      </c>
      <c r="CB3055" s="4" t="s">
        <v>508</v>
      </c>
      <c r="CC3055" s="26" t="n">
        <v>32.078035541299</v>
      </c>
      <c r="CD3055" s="6" t="n">
        <v>-0.47757347943891</v>
      </c>
      <c r="CE3055" s="25" t="n">
        <v>46259</v>
      </c>
      <c r="CF3055" s="6" t="n">
        <v>0.211806718934607</v>
      </c>
      <c r="CG3055" s="6" t="n">
        <v>0.228445460463781</v>
      </c>
      <c r="CH3055" s="6" t="n">
        <v>0.223377555829939</v>
      </c>
      <c r="CI3055" s="6" t="n">
        <v>-0.0221843087779193</v>
      </c>
      <c r="CJ3055" s="6" t="n">
        <v>0.0429458740017746</v>
      </c>
      <c r="CK3055" s="7" t="n">
        <v>0.909090909090908</v>
      </c>
      <c r="CL3055" s="6" t="n">
        <v>-0.121452871723034</v>
      </c>
      <c r="CM3055" s="4" t="s">
        <v>425</v>
      </c>
    </row>
    <row r="3056" customFormat="false" ht="15" hidden="false" customHeight="false" outlineLevel="0" collapsed="false">
      <c r="A3056" s="4" t="s">
        <v>49</v>
      </c>
      <c r="B3056" s="4" t="s">
        <v>50</v>
      </c>
      <c r="C3056" s="25" t="n">
        <v>46203</v>
      </c>
      <c r="D3056" s="4" t="s">
        <v>138</v>
      </c>
      <c r="E3056" s="4" t="s">
        <v>654</v>
      </c>
      <c r="F3056" s="4" t="s">
        <v>86</v>
      </c>
      <c r="G3056" s="4" t="s">
        <v>479</v>
      </c>
      <c r="H3056" s="5" t="n">
        <v>325</v>
      </c>
      <c r="I3056" s="25" t="n">
        <v>46240</v>
      </c>
      <c r="J3056" s="4" t="s">
        <v>1053</v>
      </c>
      <c r="K3056" s="4" t="s">
        <v>6</v>
      </c>
      <c r="L3056" s="4" t="s">
        <v>421</v>
      </c>
      <c r="M3056" s="25" t="n">
        <v>46239</v>
      </c>
      <c r="N3056" s="25" t="n">
        <v>46240</v>
      </c>
      <c r="O3056" s="25" t="n">
        <v>46241</v>
      </c>
      <c r="P3056" s="25" t="n">
        <v>46240</v>
      </c>
      <c r="Q3056" s="6" t="n">
        <v>-0.0118694362017804</v>
      </c>
      <c r="R3056" s="6" t="n">
        <v>-0.0564564564564565</v>
      </c>
      <c r="S3056" s="6" t="n">
        <v>-0.0362826225334182</v>
      </c>
      <c r="T3056" s="6" t="n">
        <v>-0.104608515191655</v>
      </c>
      <c r="U3056" s="6" t="n">
        <v>-0.00179560037394144</v>
      </c>
      <c r="V3056" s="6" t="n">
        <v>-0.00537782569094603</v>
      </c>
      <c r="W3056" s="6" t="n">
        <v>-0.102812914817714</v>
      </c>
      <c r="X3056" s="6" t="n">
        <v>-0.099230689500709</v>
      </c>
      <c r="AA3056" s="6" t="n">
        <v>-0.00414414414414421</v>
      </c>
      <c r="AB3056" s="6" t="n">
        <v>-0.0564564564564565</v>
      </c>
      <c r="AC3056" s="6" t="n">
        <v>0.0564564564564565</v>
      </c>
      <c r="AD3056" s="6" t="n">
        <v>0.0733933933933933</v>
      </c>
      <c r="AE3056" s="7" t="n">
        <v>0.176759410801964</v>
      </c>
      <c r="AF3056" s="7" t="n">
        <v>7.1273978647944</v>
      </c>
      <c r="AG3056" s="26" t="n">
        <v>1685</v>
      </c>
      <c r="AH3056" s="6" t="n">
        <v>0.024191587648918</v>
      </c>
      <c r="AI3056" s="6" t="n">
        <v>0.0545750406809369</v>
      </c>
      <c r="AJ3056" s="6" t="n">
        <v>-0.0650835044110304</v>
      </c>
      <c r="AK3056" s="6" t="n">
        <v>0.00327920630780532</v>
      </c>
      <c r="AL3056" s="6" t="n">
        <v>-0.0181862486152105</v>
      </c>
      <c r="AM3056" s="6" t="n">
        <v>0.0784156868830508</v>
      </c>
      <c r="AN3056" s="6" t="n">
        <v>-0.0238406462021139</v>
      </c>
      <c r="AO3056" s="6" t="n">
        <v>-0.00396301188903581</v>
      </c>
      <c r="AP3056" s="6" t="n">
        <v>-0.0198150594451787</v>
      </c>
      <c r="AQ3056" s="6" t="n">
        <v>0.00757330838391823</v>
      </c>
      <c r="AR3056" s="4" t="s">
        <v>422</v>
      </c>
      <c r="AS3056" s="4" t="s">
        <v>102</v>
      </c>
      <c r="AT3056" s="5" t="n">
        <v>3377.92</v>
      </c>
      <c r="AU3056" s="6" t="n">
        <v>0.132674993712801</v>
      </c>
      <c r="AV3056" s="6" t="n">
        <v>-0.170464089428938</v>
      </c>
      <c r="AW3056" s="5" t="n">
        <v>184.12</v>
      </c>
      <c r="AX3056" s="6" t="n">
        <v>0.0545069154982948</v>
      </c>
      <c r="AY3056" s="6" t="n">
        <v>-0.0125531901266528</v>
      </c>
      <c r="AZ3056" s="5" t="n">
        <v>102.5</v>
      </c>
      <c r="BA3056" s="6" t="n">
        <v>-0.152612433862434</v>
      </c>
      <c r="BB3056" s="6" t="n">
        <v>-0.548557586434706</v>
      </c>
      <c r="BC3056" s="6" t="n">
        <v>0.0303441170898068</v>
      </c>
      <c r="BD3056" s="7" t="n">
        <v>4.99</v>
      </c>
      <c r="BL3056" s="5" t="n">
        <v>34643.6</v>
      </c>
      <c r="BM3056" s="5" t="n">
        <v>527.68</v>
      </c>
      <c r="BN3056" s="26" t="n">
        <v>65.6526682838084</v>
      </c>
      <c r="BO3056" s="7" t="n">
        <v>10.0960246662451</v>
      </c>
      <c r="BP3056" s="6" t="n">
        <v>0.153779350179664</v>
      </c>
      <c r="BQ3056" s="7" t="n">
        <v>0.182665434908682</v>
      </c>
      <c r="BR3056" s="26" t="n">
        <v>68.45</v>
      </c>
      <c r="BS3056" s="7" t="n">
        <v>12.54</v>
      </c>
      <c r="BT3056" s="4" t="s">
        <v>1443</v>
      </c>
      <c r="BU3056" s="5" t="n">
        <v>153.81</v>
      </c>
      <c r="BV3056" s="5" t="n">
        <v>329.03</v>
      </c>
      <c r="BW3056" s="5" t="n">
        <v>-175.22</v>
      </c>
      <c r="BX3056" s="7" t="n">
        <v>0.291483474833232</v>
      </c>
      <c r="BY3056" s="5" t="n">
        <v>0</v>
      </c>
      <c r="CE3056" s="25" t="n">
        <v>46259</v>
      </c>
      <c r="CF3056" s="6" t="n">
        <v>0.338989646581095</v>
      </c>
      <c r="CG3056" s="6" t="n">
        <v>0.417335982368048</v>
      </c>
      <c r="CH3056" s="6" t="n">
        <v>0.379316895640176</v>
      </c>
      <c r="CI3056" s="6" t="n">
        <v>-0.0910994698136131</v>
      </c>
      <c r="CJ3056" s="6" t="n">
        <v>0.07836576296234</v>
      </c>
      <c r="CK3056" s="7" t="n">
        <v>0.720422469230442</v>
      </c>
      <c r="CL3056" s="6" t="n">
        <v>0.076685353674601</v>
      </c>
      <c r="CM3056" s="4" t="s">
        <v>425</v>
      </c>
    </row>
    <row r="3057" customFormat="false" ht="15" hidden="false" customHeight="false" outlineLevel="0" collapsed="false">
      <c r="A3057" s="4" t="s">
        <v>49</v>
      </c>
      <c r="B3057" s="4" t="s">
        <v>50</v>
      </c>
      <c r="C3057" s="25" t="n">
        <v>46203</v>
      </c>
      <c r="D3057" s="4" t="s">
        <v>141</v>
      </c>
      <c r="E3057" s="4" t="s">
        <v>684</v>
      </c>
      <c r="F3057" s="4" t="s">
        <v>69</v>
      </c>
      <c r="G3057" s="4" t="s">
        <v>558</v>
      </c>
      <c r="H3057" s="5" t="n">
        <v>125</v>
      </c>
      <c r="I3057" s="25" t="n">
        <v>46240</v>
      </c>
      <c r="J3057" s="4" t="s">
        <v>1193</v>
      </c>
      <c r="K3057" s="4" t="s">
        <v>5</v>
      </c>
      <c r="L3057" s="4" t="s">
        <v>421</v>
      </c>
      <c r="M3057" s="25" t="n">
        <v>46239</v>
      </c>
      <c r="N3057" s="25" t="n">
        <v>46240</v>
      </c>
      <c r="O3057" s="25" t="n">
        <v>46241</v>
      </c>
      <c r="P3057" s="25" t="n">
        <v>46241</v>
      </c>
      <c r="Q3057" s="6" t="n">
        <v>-0.00693683826213942</v>
      </c>
      <c r="R3057" s="6" t="n">
        <v>-0.00661764705882351</v>
      </c>
      <c r="S3057" s="6" t="n">
        <v>0.0196150999259808</v>
      </c>
      <c r="T3057" s="6" t="n">
        <v>0.00606061460501783</v>
      </c>
      <c r="U3057" s="6" t="n">
        <v>-0.00179560037394144</v>
      </c>
      <c r="V3057" s="6" t="n">
        <v>-0.00185214848340365</v>
      </c>
      <c r="W3057" s="6" t="n">
        <v>0.00785621497895928</v>
      </c>
      <c r="X3057" s="6" t="n">
        <v>0.00791276308842148</v>
      </c>
      <c r="Y3057" s="6" t="n">
        <v>0.017245231389452</v>
      </c>
      <c r="Z3057" s="6" t="n">
        <v>-0.0111846167844342</v>
      </c>
      <c r="AA3057" s="6" t="n">
        <v>0.0182272390821614</v>
      </c>
      <c r="AB3057" s="6" t="n">
        <v>0.0196150999259808</v>
      </c>
      <c r="AC3057" s="6" t="n">
        <v>0.0196150999259808</v>
      </c>
      <c r="AD3057" s="6" t="n">
        <v>0.0296076980014804</v>
      </c>
      <c r="AE3057" s="7" t="n">
        <v>0.0625</v>
      </c>
      <c r="AF3057" s="7" t="n">
        <v>5.25284455132123</v>
      </c>
      <c r="AG3057" s="26" t="n">
        <v>5478</v>
      </c>
      <c r="AH3057" s="6" t="n">
        <v>-9.12658574429015E-005</v>
      </c>
      <c r="AI3057" s="6" t="n">
        <v>0.00430836923640965</v>
      </c>
      <c r="AJ3057" s="6" t="n">
        <v>-0.0611020653012252</v>
      </c>
      <c r="AK3057" s="6" t="n">
        <v>-0.0300078583433059</v>
      </c>
      <c r="AL3057" s="6" t="n">
        <v>-0.00862301959045209</v>
      </c>
      <c r="AM3057" s="6" t="n">
        <v>-0.0133326427120697</v>
      </c>
      <c r="AN3057" s="6" t="n">
        <v>0.0176410119484793</v>
      </c>
      <c r="AO3057" s="6" t="n">
        <v>0.00871143375680594</v>
      </c>
      <c r="AP3057" s="6" t="n">
        <v>-0.0741379310344827</v>
      </c>
      <c r="AQ3057" s="6" t="n">
        <v>-0.0467495632053858</v>
      </c>
      <c r="AR3057" s="4" t="s">
        <v>422</v>
      </c>
      <c r="AS3057" s="4" t="s">
        <v>102</v>
      </c>
      <c r="AT3057" s="5" t="n">
        <v>4999.97</v>
      </c>
      <c r="AU3057" s="6" t="n">
        <v>0.0817247989061534</v>
      </c>
      <c r="AV3057" s="6" t="n">
        <v>0.0595581192306716</v>
      </c>
      <c r="AW3057" s="5" t="n">
        <v>840.11</v>
      </c>
      <c r="AX3057" s="6" t="n">
        <v>0.168023008138049</v>
      </c>
      <c r="AY3057" s="6" t="n">
        <v>0.0042380736260611</v>
      </c>
      <c r="AZ3057" s="5" t="n">
        <v>591.35</v>
      </c>
      <c r="BA3057" s="6" t="n">
        <v>0.13563911507144</v>
      </c>
      <c r="BB3057" s="6" t="n">
        <v>-0.128239525901465</v>
      </c>
      <c r="BC3057" s="6" t="n">
        <v>0.118270709624258</v>
      </c>
      <c r="BD3057" s="7" t="n">
        <v>24.55</v>
      </c>
      <c r="BL3057" s="5" t="n">
        <v>131965.02</v>
      </c>
      <c r="BM3057" s="5" t="n">
        <v>2533.49</v>
      </c>
      <c r="BN3057" s="26" t="n">
        <v>52.0882340171068</v>
      </c>
      <c r="BO3057" s="7" t="n">
        <v>25.8422538851986</v>
      </c>
      <c r="BP3057" s="6" t="n">
        <v>0.496124592680787</v>
      </c>
      <c r="BQ3057" s="7" t="n">
        <v>0.265899157162552</v>
      </c>
      <c r="BR3057" s="26" t="n">
        <v>34.53</v>
      </c>
      <c r="BS3057" s="7" t="n">
        <v>8.28</v>
      </c>
      <c r="BT3057" s="4" t="s">
        <v>1443</v>
      </c>
      <c r="BU3057" s="5" t="n">
        <v>2611.6</v>
      </c>
      <c r="BV3057" s="5" t="n">
        <v>205.57</v>
      </c>
      <c r="BW3057" s="5" t="n">
        <v>2406.03</v>
      </c>
      <c r="BX3057" s="7" t="n">
        <v>1.03083098808363</v>
      </c>
      <c r="BY3057" s="5" t="n">
        <v>2</v>
      </c>
      <c r="BZ3057" s="6" t="n">
        <v>0.19407421214462</v>
      </c>
      <c r="CA3057" s="6" t="n">
        <v>-0.47011639565805</v>
      </c>
      <c r="CB3057" s="4" t="s">
        <v>521</v>
      </c>
      <c r="CC3057" s="26" t="n">
        <v>252.516012755433</v>
      </c>
      <c r="CD3057" s="6" t="n">
        <v>-0.793723045724013</v>
      </c>
      <c r="CE3057" s="25" t="n">
        <v>46259</v>
      </c>
      <c r="CF3057" s="6" t="n">
        <v>0.25543668843722</v>
      </c>
      <c r="CG3057" s="6" t="n">
        <v>0.300313701865543</v>
      </c>
      <c r="CH3057" s="6" t="n">
        <v>0.232654712170456</v>
      </c>
      <c r="CI3057" s="6" t="n">
        <v>-0.22529438142446</v>
      </c>
      <c r="CJ3057" s="6" t="n">
        <v>0.0543946913593954</v>
      </c>
      <c r="CK3057" s="7" t="n">
        <v>0.360606879748252</v>
      </c>
      <c r="CL3057" s="6" t="n">
        <v>-0.050069536423841</v>
      </c>
      <c r="CM3057" s="4" t="s">
        <v>425</v>
      </c>
    </row>
    <row r="3058" customFormat="false" ht="15" hidden="false" customHeight="false" outlineLevel="0" collapsed="false">
      <c r="A3058" s="4" t="s">
        <v>49</v>
      </c>
      <c r="B3058" s="4" t="s">
        <v>50</v>
      </c>
      <c r="C3058" s="25" t="n">
        <v>46203</v>
      </c>
      <c r="D3058" s="4" t="s">
        <v>154</v>
      </c>
      <c r="E3058" s="4" t="s">
        <v>693</v>
      </c>
      <c r="G3058" s="4" t="s">
        <v>427</v>
      </c>
      <c r="H3058" s="5" t="n">
        <v>2150</v>
      </c>
      <c r="I3058" s="25" t="n">
        <v>46240</v>
      </c>
      <c r="J3058" s="4" t="s">
        <v>770</v>
      </c>
      <c r="K3058" s="4" t="s">
        <v>5</v>
      </c>
      <c r="L3058" s="4" t="s">
        <v>421</v>
      </c>
      <c r="M3058" s="25" t="n">
        <v>46239</v>
      </c>
      <c r="N3058" s="25" t="n">
        <v>46240</v>
      </c>
      <c r="O3058" s="25" t="n">
        <v>46241</v>
      </c>
      <c r="P3058" s="25" t="n">
        <v>46241</v>
      </c>
      <c r="Q3058" s="6" t="n">
        <v>0.0114025085518814</v>
      </c>
      <c r="R3058" s="6" t="n">
        <v>0.0146561443066515</v>
      </c>
      <c r="S3058" s="6" t="n">
        <v>-0.0742592592592593</v>
      </c>
      <c r="T3058" s="6" t="n">
        <v>-0.0482006064007263</v>
      </c>
      <c r="U3058" s="6" t="n">
        <v>-0.00179560037394144</v>
      </c>
      <c r="V3058" s="6" t="n">
        <v>0.000928250867032299</v>
      </c>
      <c r="W3058" s="6" t="n">
        <v>-0.0464050060267849</v>
      </c>
      <c r="X3058" s="6" t="n">
        <v>-0.0491288572677586</v>
      </c>
      <c r="AA3058" s="6" t="n">
        <v>0</v>
      </c>
      <c r="AB3058" s="6" t="n">
        <v>-0.0742592592592593</v>
      </c>
      <c r="AC3058" s="6" t="n">
        <v>0.0742592592592593</v>
      </c>
      <c r="AD3058" s="6" t="n">
        <v>0.0803703703703703</v>
      </c>
      <c r="AE3058" s="7" t="n">
        <v>0.076036866359446</v>
      </c>
      <c r="AF3058" s="7" t="n">
        <v>7.94411387832506</v>
      </c>
      <c r="AG3058" s="26" t="n">
        <v>263.1</v>
      </c>
      <c r="AH3058" s="6" t="n">
        <v>0.0634599838318515</v>
      </c>
      <c r="AI3058" s="6" t="n">
        <v>-0.0337862651487332</v>
      </c>
      <c r="AJ3058" s="6" t="n">
        <v>-0.0450090744101639</v>
      </c>
      <c r="AK3058" s="6" t="n">
        <v>0.144264409384056</v>
      </c>
      <c r="AL3058" s="6" t="n">
        <v>-0.221264499169185</v>
      </c>
      <c r="AM3058" s="6" t="n">
        <v>0.01093285596325</v>
      </c>
      <c r="AN3058" s="6" t="n">
        <v>-0.0447191211119832</v>
      </c>
      <c r="AO3058" s="6" t="n">
        <v>-0.00660132026405258</v>
      </c>
      <c r="AP3058" s="6" t="n">
        <v>-0.0702140428085617</v>
      </c>
      <c r="AQ3058" s="6" t="n">
        <v>-0.0428256749794648</v>
      </c>
      <c r="AR3058" s="4" t="s">
        <v>422</v>
      </c>
      <c r="AS3058" s="4" t="s">
        <v>102</v>
      </c>
      <c r="AT3058" s="5" t="n">
        <v>2235.02</v>
      </c>
      <c r="AU3058" s="6" t="n">
        <v>0.118438303792148</v>
      </c>
      <c r="AV3058" s="6" t="n">
        <v>-0.0211319730036308</v>
      </c>
      <c r="AW3058" s="5" t="n">
        <v>224.45</v>
      </c>
      <c r="AX3058" s="6" t="n">
        <v>0.100424157278235</v>
      </c>
      <c r="AY3058" s="6" t="n">
        <v>0.00449453569231834</v>
      </c>
      <c r="AZ3058" s="5" t="n">
        <v>140.48</v>
      </c>
      <c r="BA3058" s="6" t="n">
        <v>0.148744786981764</v>
      </c>
      <c r="BC3058" s="6" t="n">
        <v>0.0628540236776405</v>
      </c>
      <c r="BD3058" s="7" t="n">
        <v>2.18</v>
      </c>
      <c r="BL3058" s="5" t="n">
        <v>16941.009</v>
      </c>
      <c r="BM3058" s="5" t="n">
        <v>-242.16</v>
      </c>
      <c r="BO3058" s="7" t="n">
        <v>5.71115834541348</v>
      </c>
      <c r="BP3058" s="6" t="n">
        <v>-0.0816370562653811</v>
      </c>
      <c r="BQ3058" s="7" t="n">
        <v>0</v>
      </c>
      <c r="BR3058" s="26" t="n">
        <v>23.23</v>
      </c>
      <c r="BS3058" s="7" t="n">
        <v>3.38</v>
      </c>
      <c r="BT3058" s="4" t="s">
        <v>1443</v>
      </c>
      <c r="BU3058" s="5" t="n">
        <v>723.49</v>
      </c>
      <c r="BV3058" s="5" t="n">
        <v>83.46</v>
      </c>
      <c r="BW3058" s="5" t="n">
        <v>640.03</v>
      </c>
      <c r="BY3058" s="5" t="n">
        <v>0</v>
      </c>
      <c r="CE3058" s="25" t="n">
        <v>46259</v>
      </c>
      <c r="CF3058" s="6" t="n">
        <v>0.379879421850946</v>
      </c>
      <c r="CG3058" s="6" t="n">
        <v>0.382648058106285</v>
      </c>
      <c r="CH3058" s="6" t="n">
        <v>0.336960810243059</v>
      </c>
      <c r="CI3058" s="6" t="n">
        <v>-0.119397568850423</v>
      </c>
      <c r="CJ3058" s="6" t="n">
        <v>0.0692592592592593</v>
      </c>
      <c r="CK3058" s="7" t="n">
        <v>1.07219251336898</v>
      </c>
      <c r="CL3058" s="6" t="n">
        <v>-0.081340109374137</v>
      </c>
      <c r="CM3058" s="4" t="s">
        <v>425</v>
      </c>
    </row>
    <row r="3059" customFormat="false" ht="15" hidden="false" customHeight="false" outlineLevel="0" collapsed="false">
      <c r="A3059" s="4" t="s">
        <v>49</v>
      </c>
      <c r="B3059" s="4" t="s">
        <v>50</v>
      </c>
      <c r="C3059" s="25" t="n">
        <v>46203</v>
      </c>
      <c r="D3059" s="4" t="s">
        <v>164</v>
      </c>
      <c r="E3059" s="4" t="s">
        <v>1399</v>
      </c>
      <c r="G3059" s="4" t="s">
        <v>427</v>
      </c>
      <c r="H3059" s="5" t="n">
        <v>175</v>
      </c>
      <c r="I3059" s="25" t="n">
        <v>46240</v>
      </c>
      <c r="J3059" s="4" t="s">
        <v>1453</v>
      </c>
      <c r="K3059" s="4" t="s">
        <v>5</v>
      </c>
      <c r="L3059" s="4" t="s">
        <v>421</v>
      </c>
      <c r="M3059" s="25" t="n">
        <v>46239</v>
      </c>
      <c r="N3059" s="25" t="n">
        <v>46240</v>
      </c>
      <c r="O3059" s="25" t="n">
        <v>46241</v>
      </c>
      <c r="P3059" s="25" t="n">
        <v>46241</v>
      </c>
      <c r="Q3059" s="6" t="n">
        <v>-0.00619279219406099</v>
      </c>
      <c r="R3059" s="6" t="n">
        <v>-0.0114292662167914</v>
      </c>
      <c r="S3059" s="6" t="n">
        <v>0.121948219666687</v>
      </c>
      <c r="T3059" s="6" t="n">
        <v>0.104326161255835</v>
      </c>
      <c r="U3059" s="6" t="n">
        <v>-0.00179560037394144</v>
      </c>
      <c r="V3059" s="6" t="n">
        <v>0.000928250867032299</v>
      </c>
      <c r="W3059" s="6" t="n">
        <v>0.106121761629776</v>
      </c>
      <c r="X3059" s="6" t="n">
        <v>0.103397910388803</v>
      </c>
      <c r="AA3059" s="6" t="n">
        <v>0.0608203677510608</v>
      </c>
      <c r="AB3059" s="6" t="n">
        <v>0.121948219666687</v>
      </c>
      <c r="AC3059" s="6" t="n">
        <v>0.121948219666687</v>
      </c>
      <c r="AD3059" s="6" t="n">
        <v>0.094889613184921</v>
      </c>
      <c r="AE3059" s="7" t="n">
        <v>0.720674011665587</v>
      </c>
      <c r="AF3059" s="7" t="n">
        <v>20.3614094803757</v>
      </c>
      <c r="AG3059" s="26" t="n">
        <v>3310.3</v>
      </c>
      <c r="AH3059" s="6" t="n">
        <v>0.0406803106039173</v>
      </c>
      <c r="AI3059" s="6" t="n">
        <v>-0.0321609215565887</v>
      </c>
      <c r="AJ3059" s="6" t="n">
        <v>0.00391217322739079</v>
      </c>
      <c r="AK3059" s="6" t="n">
        <v>0.412579145535069</v>
      </c>
      <c r="AL3059" s="6" t="n">
        <v>0.103442856990456</v>
      </c>
      <c r="AM3059" s="6" t="n">
        <v>0.01093285596325</v>
      </c>
      <c r="AN3059" s="6" t="n">
        <v>-0.0430937775198387</v>
      </c>
      <c r="AO3059" s="6" t="n">
        <v>-0.0308320543740408</v>
      </c>
      <c r="AP3059" s="6" t="n">
        <v>-0.146102828327121</v>
      </c>
      <c r="AQ3059" s="6" t="n">
        <v>-0.118714460498025</v>
      </c>
      <c r="AR3059" s="4" t="s">
        <v>448</v>
      </c>
      <c r="AS3059" s="4" t="s">
        <v>102</v>
      </c>
      <c r="AT3059" s="5" t="n">
        <v>2485.6</v>
      </c>
      <c r="AU3059" s="6" t="n">
        <v>0.392805110388883</v>
      </c>
      <c r="AV3059" s="6" t="n">
        <v>0.0382189549308718</v>
      </c>
      <c r="AW3059" s="5" t="n">
        <v>585.7</v>
      </c>
      <c r="AX3059" s="6" t="n">
        <v>0.235637270679112</v>
      </c>
      <c r="AY3059" s="6" t="n">
        <v>0.0449502819981748</v>
      </c>
      <c r="AZ3059" s="5" t="n">
        <v>440.9</v>
      </c>
      <c r="BA3059" s="6" t="n">
        <v>0.678340312143129</v>
      </c>
      <c r="BB3059" s="6" t="n">
        <v>0.176988788040577</v>
      </c>
      <c r="BC3059" s="6" t="n">
        <v>0.17738171869971</v>
      </c>
      <c r="BD3059" s="7" t="n">
        <v>12.38</v>
      </c>
      <c r="BL3059" s="5" t="n">
        <v>117846.68</v>
      </c>
      <c r="BM3059" s="5" t="n">
        <v>1309.8</v>
      </c>
      <c r="BN3059" s="26" t="n">
        <v>89.9730340510002</v>
      </c>
      <c r="BO3059" s="7" t="n">
        <v>24.4911841722432</v>
      </c>
      <c r="BP3059" s="6" t="n">
        <v>0.27220582734112</v>
      </c>
      <c r="BQ3059" s="7" t="n">
        <v>0</v>
      </c>
      <c r="BR3059" s="26" t="n">
        <v>23.23</v>
      </c>
      <c r="BS3059" s="7" t="n">
        <v>3.38</v>
      </c>
      <c r="BT3059" s="4" t="s">
        <v>1443</v>
      </c>
      <c r="BU3059" s="5" t="n">
        <v>34.4</v>
      </c>
      <c r="BV3059" s="5" t="n">
        <v>94</v>
      </c>
      <c r="BW3059" s="5" t="n">
        <v>-59.6</v>
      </c>
      <c r="BX3059" s="7" t="n">
        <v>0.0500363636363636</v>
      </c>
      <c r="BY3059" s="5" t="n">
        <v>0</v>
      </c>
      <c r="CN3059" s="4" t="s">
        <v>429</v>
      </c>
    </row>
    <row r="3060" customFormat="false" ht="15" hidden="false" customHeight="false" outlineLevel="0" collapsed="false">
      <c r="A3060" s="4" t="s">
        <v>49</v>
      </c>
      <c r="B3060" s="4" t="s">
        <v>50</v>
      </c>
      <c r="C3060" s="25" t="n">
        <v>46203</v>
      </c>
      <c r="D3060" s="4" t="s">
        <v>168</v>
      </c>
      <c r="E3060" s="4" t="s">
        <v>809</v>
      </c>
      <c r="F3060" s="4" t="s">
        <v>65</v>
      </c>
      <c r="G3060" s="4" t="s">
        <v>427</v>
      </c>
      <c r="H3060" s="5" t="n">
        <v>775</v>
      </c>
      <c r="I3060" s="25" t="n">
        <v>46240</v>
      </c>
      <c r="J3060" s="4" t="s">
        <v>1430</v>
      </c>
      <c r="K3060" s="4" t="s">
        <v>5</v>
      </c>
      <c r="L3060" s="4" t="s">
        <v>421</v>
      </c>
      <c r="M3060" s="25" t="n">
        <v>46239</v>
      </c>
      <c r="N3060" s="25" t="n">
        <v>46240</v>
      </c>
      <c r="O3060" s="25" t="n">
        <v>46241</v>
      </c>
      <c r="P3060" s="25" t="n">
        <v>46241</v>
      </c>
      <c r="Q3060" s="6" t="n">
        <v>-0.00836192109777012</v>
      </c>
      <c r="R3060" s="6" t="n">
        <v>-0.00540540540540535</v>
      </c>
      <c r="S3060" s="6" t="n">
        <v>0.0382065217391303</v>
      </c>
      <c r="T3060" s="6" t="n">
        <v>0.0244391952359548</v>
      </c>
      <c r="U3060" s="6" t="n">
        <v>-0.00179560037394144</v>
      </c>
      <c r="V3060" s="6" t="n">
        <v>0.000928250867032299</v>
      </c>
      <c r="W3060" s="6" t="n">
        <v>0.0262347956098963</v>
      </c>
      <c r="X3060" s="6" t="n">
        <v>0.0235109443689225</v>
      </c>
      <c r="Y3060" s="6" t="n">
        <v>-0.0353145295642365</v>
      </c>
      <c r="Z3060" s="6" t="n">
        <v>0.0597537248001914</v>
      </c>
      <c r="AA3060" s="6" t="n">
        <v>0</v>
      </c>
      <c r="AB3060" s="6" t="n">
        <v>0.0382065217391303</v>
      </c>
      <c r="AC3060" s="6" t="n">
        <v>0.0382065217391303</v>
      </c>
      <c r="AD3060" s="6" t="n">
        <v>0.0699456521739131</v>
      </c>
      <c r="AE3060" s="7" t="n">
        <v>0.804972804972804</v>
      </c>
      <c r="AF3060" s="7" t="n">
        <v>3.56544671115134</v>
      </c>
      <c r="AG3060" s="26" t="n">
        <v>932.8</v>
      </c>
      <c r="AH3060" s="6" t="n">
        <v>-0.0133798720186157</v>
      </c>
      <c r="AI3060" s="6" t="n">
        <v>-0.0482118259272485</v>
      </c>
      <c r="AJ3060" s="6" t="n">
        <v>-0.017639934705914</v>
      </c>
      <c r="AK3060" s="6" t="n">
        <v>0.123308918296603</v>
      </c>
      <c r="AL3060" s="6" t="n">
        <v>0.127025627272946</v>
      </c>
      <c r="AM3060" s="6" t="n">
        <v>0.01093285596325</v>
      </c>
      <c r="AN3060" s="6" t="n">
        <v>-0.0591446818904985</v>
      </c>
      <c r="AO3060" s="6" t="n">
        <v>-0.0273778987593573</v>
      </c>
      <c r="AP3060" s="6" t="n">
        <v>-0.0525048421713867</v>
      </c>
      <c r="AQ3060" s="6" t="n">
        <v>-0.0251164743422898</v>
      </c>
      <c r="AR3060" s="4" t="s">
        <v>422</v>
      </c>
      <c r="AS3060" s="4" t="s">
        <v>102</v>
      </c>
      <c r="AT3060" s="5" t="n">
        <v>2545.03</v>
      </c>
      <c r="AU3060" s="6" t="n">
        <v>0.174600317530646</v>
      </c>
      <c r="AV3060" s="6" t="n">
        <v>0.0762727991643655</v>
      </c>
      <c r="AW3060" s="5" t="n">
        <v>546.65</v>
      </c>
      <c r="AX3060" s="6" t="n">
        <v>0.214791181243443</v>
      </c>
      <c r="AY3060" s="6" t="n">
        <v>-0.017495408625114</v>
      </c>
      <c r="AZ3060" s="5" t="n">
        <v>266.39</v>
      </c>
      <c r="BA3060" s="6" t="n">
        <v>0.0234747195328109</v>
      </c>
      <c r="BB3060" s="6" t="n">
        <v>0.00203122061312766</v>
      </c>
      <c r="BC3060" s="6" t="n">
        <v>0.104670671858485</v>
      </c>
      <c r="BD3060" s="7" t="n">
        <v>3.53</v>
      </c>
      <c r="BL3060" s="5" t="n">
        <v>70422.6688</v>
      </c>
      <c r="BM3060" s="5" t="n">
        <v>1041.78</v>
      </c>
      <c r="BN3060" s="26" t="n">
        <v>67.5984073412813</v>
      </c>
      <c r="BO3060" s="7" t="n">
        <v>7.11659976454063</v>
      </c>
      <c r="BP3060" s="6" t="n">
        <v>0.105277624790941</v>
      </c>
      <c r="BQ3060" s="7" t="n">
        <v>0.29029715377114</v>
      </c>
      <c r="BR3060" s="26" t="n">
        <v>23.23</v>
      </c>
      <c r="BS3060" s="7" t="n">
        <v>3.38</v>
      </c>
      <c r="BT3060" s="4" t="s">
        <v>1443</v>
      </c>
      <c r="BU3060" s="5" t="n">
        <v>1601.8</v>
      </c>
      <c r="BV3060" s="5" t="n">
        <v>945.53</v>
      </c>
      <c r="BW3060" s="5" t="n">
        <v>656.27</v>
      </c>
      <c r="BX3060" s="7" t="n">
        <v>1.53756071339438</v>
      </c>
      <c r="BY3060" s="5" t="n">
        <v>3</v>
      </c>
      <c r="BZ3060" s="6" t="n">
        <v>0.205645230311018</v>
      </c>
      <c r="CA3060" s="6" t="n">
        <v>0.341728280961183</v>
      </c>
      <c r="CB3060" s="4" t="s">
        <v>560</v>
      </c>
      <c r="CC3060" s="26" t="n">
        <v>66.0046147507211</v>
      </c>
      <c r="CD3060" s="6" t="n">
        <v>0.0241466842368443</v>
      </c>
      <c r="CE3060" s="25" t="n">
        <v>46259</v>
      </c>
      <c r="CF3060" s="6" t="n">
        <v>0.259169699243922</v>
      </c>
      <c r="CG3060" s="6" t="n">
        <v>0.292291933934111</v>
      </c>
      <c r="CH3060" s="6" t="n">
        <v>0.262628310655337</v>
      </c>
      <c r="CI3060" s="6" t="n">
        <v>-0.101486287628659</v>
      </c>
      <c r="CJ3060" s="6" t="n">
        <v>0.0529476931097402</v>
      </c>
      <c r="CK3060" s="7" t="n">
        <v>0.721589921962094</v>
      </c>
      <c r="CL3060" s="6" t="n">
        <v>-0.0475806451612903</v>
      </c>
      <c r="CM3060" s="4" t="s">
        <v>425</v>
      </c>
    </row>
    <row r="3061" customFormat="false" ht="15" hidden="false" customHeight="false" outlineLevel="0" collapsed="false">
      <c r="A3061" s="4" t="s">
        <v>49</v>
      </c>
      <c r="B3061" s="4" t="s">
        <v>50</v>
      </c>
      <c r="C3061" s="25" t="n">
        <v>46203</v>
      </c>
      <c r="D3061" s="4" t="s">
        <v>183</v>
      </c>
      <c r="E3061" s="4" t="s">
        <v>760</v>
      </c>
      <c r="F3061" s="4" t="s">
        <v>68</v>
      </c>
      <c r="G3061" s="4" t="s">
        <v>568</v>
      </c>
      <c r="H3061" s="5" t="n">
        <v>150</v>
      </c>
      <c r="I3061" s="25" t="n">
        <v>46240</v>
      </c>
      <c r="J3061" s="4" t="s">
        <v>493</v>
      </c>
      <c r="K3061" s="4" t="s">
        <v>5</v>
      </c>
      <c r="L3061" s="4" t="s">
        <v>421</v>
      </c>
      <c r="M3061" s="25" t="n">
        <v>46239</v>
      </c>
      <c r="N3061" s="25" t="n">
        <v>46240</v>
      </c>
      <c r="O3061" s="25" t="n">
        <v>46241</v>
      </c>
      <c r="P3061" s="25" t="n">
        <v>46241</v>
      </c>
      <c r="Q3061" s="6" t="n">
        <v>0.0255948089401585</v>
      </c>
      <c r="R3061" s="6" t="n">
        <v>-0.0245166959578207</v>
      </c>
      <c r="S3061" s="6" t="n">
        <v>0.0314386091343122</v>
      </c>
      <c r="T3061" s="6" t="n">
        <v>0.03251672211665</v>
      </c>
      <c r="U3061" s="6" t="n">
        <v>-0.00179560037394144</v>
      </c>
      <c r="V3061" s="6" t="n">
        <v>0.0209711544323755</v>
      </c>
      <c r="W3061" s="6" t="n">
        <v>0.0343123224905915</v>
      </c>
      <c r="X3061" s="6" t="n">
        <v>0.0115455676842745</v>
      </c>
      <c r="Y3061" s="6" t="n">
        <v>0.0662255458592392</v>
      </c>
      <c r="Z3061" s="6" t="n">
        <v>-0.0337088237425892</v>
      </c>
      <c r="AA3061" s="6" t="n">
        <v>-0.00171155751734076</v>
      </c>
      <c r="AB3061" s="6" t="n">
        <v>0.0314386091343122</v>
      </c>
      <c r="AC3061" s="6" t="n">
        <v>0.0314386091343122</v>
      </c>
      <c r="AD3061" s="6" t="n">
        <v>0.0466624628411855</v>
      </c>
      <c r="AE3061" s="7" t="n">
        <v>0.71042471042471</v>
      </c>
      <c r="AF3061" s="7" t="n">
        <v>2.6703671359942</v>
      </c>
      <c r="AG3061" s="26" t="n">
        <v>5548</v>
      </c>
      <c r="AH3061" s="6" t="n">
        <v>0.0763828259899502</v>
      </c>
      <c r="AI3061" s="6" t="n">
        <v>0.122077501820242</v>
      </c>
      <c r="AJ3061" s="6" t="n">
        <v>0.0859267958504606</v>
      </c>
      <c r="AK3061" s="6" t="n">
        <v>0.0122014462607694</v>
      </c>
      <c r="AL3061" s="6" t="n">
        <v>0.300310053951785</v>
      </c>
      <c r="AM3061" s="6" t="n">
        <v>0.0616857894380885</v>
      </c>
      <c r="AN3061" s="6" t="n">
        <v>0.0603917123821531</v>
      </c>
      <c r="AO3061" s="6" t="n">
        <v>0.011353711790393</v>
      </c>
      <c r="AP3061" s="6" t="n">
        <v>-0.0742358078602621</v>
      </c>
      <c r="AQ3061" s="6" t="n">
        <v>-0.0468474400311651</v>
      </c>
      <c r="AR3061" s="4" t="s">
        <v>422</v>
      </c>
      <c r="AS3061" s="4" t="s">
        <v>102</v>
      </c>
      <c r="AT3061" s="5" t="n">
        <v>13126.35</v>
      </c>
      <c r="AU3061" s="6" t="n">
        <v>0.349371642980134</v>
      </c>
      <c r="AV3061" s="6" t="n">
        <v>0.0114090619095906</v>
      </c>
      <c r="AW3061" s="5" t="n">
        <v>1746.11</v>
      </c>
      <c r="AX3061" s="6" t="n">
        <v>0.133023269987468</v>
      </c>
      <c r="AY3061" s="6" t="n">
        <v>-0.0122210054102345</v>
      </c>
      <c r="AZ3061" s="5" t="n">
        <v>1412.36</v>
      </c>
      <c r="BA3061" s="6" t="n">
        <v>-0.171777234370694</v>
      </c>
      <c r="BB3061" s="6" t="n">
        <v>-0.0326301369863015</v>
      </c>
      <c r="BC3061" s="6" t="n">
        <v>0.107597313800104</v>
      </c>
      <c r="BD3061" s="7" t="n">
        <v>70.59</v>
      </c>
      <c r="BL3061" s="5" t="n">
        <v>111015.48</v>
      </c>
      <c r="BM3061" s="5" t="n">
        <v>5741.73</v>
      </c>
      <c r="BN3061" s="26" t="n">
        <v>19.3348485560972</v>
      </c>
      <c r="BO3061" s="7" t="n">
        <v>5.13694433300526</v>
      </c>
      <c r="BP3061" s="6" t="n">
        <v>0.265683194678313</v>
      </c>
      <c r="BQ3061" s="7" t="n">
        <v>0.0230690674599594</v>
      </c>
      <c r="BR3061" s="26" t="n">
        <v>31.99</v>
      </c>
      <c r="BS3061" s="7" t="n">
        <v>4.53</v>
      </c>
      <c r="BT3061" s="4" t="s">
        <v>1443</v>
      </c>
      <c r="BU3061" s="5" t="n">
        <v>8314.62</v>
      </c>
      <c r="BV3061" s="5" t="n">
        <v>1100.1</v>
      </c>
      <c r="BW3061" s="5" t="n">
        <v>7214.52</v>
      </c>
      <c r="BX3061" s="7" t="n">
        <v>1.44810362033743</v>
      </c>
      <c r="BY3061" s="5" t="n">
        <v>2</v>
      </c>
      <c r="BZ3061" s="6" t="n">
        <v>0.493015309017974</v>
      </c>
      <c r="CA3061" s="6" t="n">
        <v>0.565178847147979</v>
      </c>
      <c r="CB3061" s="4" t="s">
        <v>588</v>
      </c>
      <c r="CC3061" s="26" t="n">
        <v>42.0593405289988</v>
      </c>
      <c r="CD3061" s="6" t="n">
        <v>-0.54029596486977</v>
      </c>
      <c r="CE3061" s="25" t="n">
        <v>46259</v>
      </c>
      <c r="CF3061" s="6" t="n">
        <v>0.293611554376502</v>
      </c>
      <c r="CG3061" s="6" t="n">
        <v>0.307369977680873</v>
      </c>
      <c r="CH3061" s="6" t="n">
        <v>0.265487153011095</v>
      </c>
      <c r="CI3061" s="6" t="n">
        <v>-0.13626192442667</v>
      </c>
      <c r="CJ3061" s="6" t="n">
        <v>0.0560341411040734</v>
      </c>
      <c r="CK3061" s="7" t="n">
        <v>0.561061676236289</v>
      </c>
      <c r="CL3061" s="6" t="n">
        <v>0.137972055888224</v>
      </c>
      <c r="CM3061" s="4" t="s">
        <v>425</v>
      </c>
    </row>
    <row r="3062" customFormat="false" ht="15" hidden="false" customHeight="false" outlineLevel="0" collapsed="false">
      <c r="A3062" s="4" t="s">
        <v>49</v>
      </c>
      <c r="B3062" s="4" t="s">
        <v>50</v>
      </c>
      <c r="C3062" s="25" t="n">
        <v>46203</v>
      </c>
      <c r="D3062" s="4" t="s">
        <v>219</v>
      </c>
      <c r="E3062" s="4" t="s">
        <v>793</v>
      </c>
      <c r="G3062" s="4" t="s">
        <v>427</v>
      </c>
      <c r="H3062" s="5" t="n">
        <v>1400</v>
      </c>
      <c r="I3062" s="25" t="n">
        <v>46240</v>
      </c>
      <c r="J3062" s="4" t="s">
        <v>1068</v>
      </c>
      <c r="K3062" s="4" t="s">
        <v>5</v>
      </c>
      <c r="L3062" s="4" t="s">
        <v>421</v>
      </c>
      <c r="M3062" s="25" t="n">
        <v>46239</v>
      </c>
      <c r="N3062" s="25" t="n">
        <v>46240</v>
      </c>
      <c r="O3062" s="25" t="n">
        <v>46241</v>
      </c>
      <c r="P3062" s="25" t="n">
        <v>46241</v>
      </c>
      <c r="Q3062" s="6" t="n">
        <v>0.00434449271658566</v>
      </c>
      <c r="R3062" s="6" t="n">
        <v>-0.0138676844783715</v>
      </c>
      <c r="S3062" s="6" t="n">
        <v>0.0166430138046703</v>
      </c>
      <c r="T3062" s="6" t="n">
        <v>0.00711982204288442</v>
      </c>
      <c r="U3062" s="6" t="n">
        <v>-0.00179560037394144</v>
      </c>
      <c r="V3062" s="6" t="n">
        <v>0.000928250867032299</v>
      </c>
      <c r="W3062" s="6" t="n">
        <v>0.00891542241682586</v>
      </c>
      <c r="X3062" s="6" t="n">
        <v>0.00619157117585212</v>
      </c>
      <c r="AA3062" s="6" t="n">
        <v>0.0152238420848923</v>
      </c>
      <c r="AB3062" s="6" t="n">
        <v>0.0166430138046703</v>
      </c>
      <c r="AC3062" s="6" t="n">
        <v>0.0166430138046703</v>
      </c>
      <c r="AD3062" s="6" t="n">
        <v>0.0148367952522255</v>
      </c>
      <c r="AE3062" s="7" t="n">
        <v>0.504347826086953</v>
      </c>
      <c r="AF3062" s="7" t="n">
        <v>3.81742219212778</v>
      </c>
      <c r="AG3062" s="26" t="n">
        <v>391.3</v>
      </c>
      <c r="AH3062" s="6" t="n">
        <v>-0.0839283624019666</v>
      </c>
      <c r="AI3062" s="6" t="n">
        <v>-0.0880913539967378</v>
      </c>
      <c r="AJ3062" s="6" t="n">
        <v>-0.0208320300281516</v>
      </c>
      <c r="AK3062" s="6" t="n">
        <v>-0.0177259675914624</v>
      </c>
      <c r="AL3062" s="6" t="n">
        <v>-0.0934254650374037</v>
      </c>
      <c r="AM3062" s="6" t="n">
        <v>0.01093285596325</v>
      </c>
      <c r="AN3062" s="6" t="n">
        <v>-0.0990242099599878</v>
      </c>
      <c r="AO3062" s="6" t="n">
        <v>0.0494923857868019</v>
      </c>
      <c r="AP3062" s="6" t="n">
        <v>0.0541878172588828</v>
      </c>
      <c r="AQ3062" s="6" t="n">
        <v>0.0815761850879797</v>
      </c>
      <c r="AR3062" s="4" t="s">
        <v>422</v>
      </c>
      <c r="AS3062" s="4" t="s">
        <v>102</v>
      </c>
      <c r="BR3062" s="26" t="n">
        <v>23.23</v>
      </c>
      <c r="BS3062" s="7" t="n">
        <v>3.38</v>
      </c>
      <c r="BT3062" s="4" t="s">
        <v>1443</v>
      </c>
      <c r="BU3062" s="5" t="n">
        <v>-26211.48</v>
      </c>
      <c r="BV3062" s="5" t="n">
        <v>1115.78</v>
      </c>
      <c r="BW3062" s="5" t="n">
        <v>-27327.26</v>
      </c>
      <c r="BY3062" s="5" t="n">
        <v>0</v>
      </c>
      <c r="CE3062" s="25" t="n">
        <v>46259</v>
      </c>
      <c r="CF3062" s="6" t="n">
        <v>0.272755142152961</v>
      </c>
      <c r="CG3062" s="6" t="n">
        <v>0.244843161905091</v>
      </c>
      <c r="CH3062" s="6" t="n">
        <v>0.216531382185314</v>
      </c>
      <c r="CI3062" s="6" t="n">
        <v>-0.115632307226746</v>
      </c>
      <c r="CJ3062" s="6" t="n">
        <v>0.0445103857566766</v>
      </c>
      <c r="CK3062" s="7" t="n">
        <v>0.373913043478259</v>
      </c>
      <c r="CL3062" s="6" t="n">
        <v>0.499465737514518</v>
      </c>
      <c r="CM3062" s="4" t="s">
        <v>425</v>
      </c>
    </row>
    <row r="3063" customFormat="false" ht="15" hidden="false" customHeight="false" outlineLevel="0" collapsed="false">
      <c r="A3063" s="4" t="s">
        <v>49</v>
      </c>
      <c r="B3063" s="4" t="s">
        <v>50</v>
      </c>
      <c r="C3063" s="25" t="n">
        <v>46203</v>
      </c>
      <c r="D3063" s="4" t="s">
        <v>224</v>
      </c>
      <c r="E3063" s="4" t="s">
        <v>795</v>
      </c>
      <c r="F3063" s="4" t="s">
        <v>57</v>
      </c>
      <c r="G3063" s="4" t="s">
        <v>590</v>
      </c>
      <c r="H3063" s="5" t="n">
        <v>425</v>
      </c>
      <c r="I3063" s="25" t="n">
        <v>46240</v>
      </c>
      <c r="J3063" s="4" t="s">
        <v>1467</v>
      </c>
      <c r="K3063" s="4" t="s">
        <v>5</v>
      </c>
      <c r="L3063" s="4" t="s">
        <v>421</v>
      </c>
      <c r="M3063" s="25" t="n">
        <v>46239</v>
      </c>
      <c r="N3063" s="25" t="n">
        <v>46240</v>
      </c>
      <c r="O3063" s="25" t="n">
        <v>46241</v>
      </c>
      <c r="P3063" s="25" t="n">
        <v>46241</v>
      </c>
      <c r="Q3063" s="6" t="n">
        <v>-0.00912863070539416</v>
      </c>
      <c r="R3063" s="6" t="n">
        <v>-0.00125628140703515</v>
      </c>
      <c r="S3063" s="6" t="n">
        <v>-0.00901467505241094</v>
      </c>
      <c r="T3063" s="6" t="n">
        <v>-0.0193995871648403</v>
      </c>
      <c r="U3063" s="6" t="n">
        <v>-0.00179560037394144</v>
      </c>
      <c r="V3063" s="6" t="n">
        <v>-0.00209518617605264</v>
      </c>
      <c r="W3063" s="6" t="n">
        <v>-0.0176039867908988</v>
      </c>
      <c r="X3063" s="6" t="n">
        <v>-0.0173044009887876</v>
      </c>
      <c r="Y3063" s="6" t="n">
        <v>0.0044950374099379</v>
      </c>
      <c r="Z3063" s="6" t="n">
        <v>-0.0238946245747781</v>
      </c>
      <c r="AA3063" s="6" t="n">
        <v>0.0104821802935011</v>
      </c>
      <c r="AB3063" s="6" t="n">
        <v>-0.00901467505241094</v>
      </c>
      <c r="AC3063" s="6" t="n">
        <v>0.00901467505241094</v>
      </c>
      <c r="AD3063" s="6" t="n">
        <v>0.0268343815513627</v>
      </c>
      <c r="AE3063" s="7" t="n">
        <v>0.2734375</v>
      </c>
      <c r="AF3063" s="7" t="n">
        <v>2.17151177130491</v>
      </c>
      <c r="AG3063" s="26" t="n">
        <v>2410</v>
      </c>
      <c r="AH3063" s="6" t="n">
        <v>0.00592703898489044</v>
      </c>
      <c r="AI3063" s="6" t="n">
        <v>-0.0327500401348533</v>
      </c>
      <c r="AJ3063" s="6" t="n">
        <v>0.0284641317799677</v>
      </c>
      <c r="AK3063" s="6" t="n">
        <v>0.141049597568318</v>
      </c>
      <c r="AL3063" s="6" t="n">
        <v>0.239410924775176</v>
      </c>
      <c r="AM3063" s="6" t="n">
        <v>0.0282704296138792</v>
      </c>
      <c r="AN3063" s="6" t="n">
        <v>-0.0610204697487324</v>
      </c>
      <c r="AO3063" s="6" t="n">
        <v>-0.0543685212608421</v>
      </c>
      <c r="AP3063" s="6" t="n">
        <v>-0.107256187856992</v>
      </c>
      <c r="AQ3063" s="6" t="n">
        <v>-0.0798678200278951</v>
      </c>
      <c r="AR3063" s="4" t="s">
        <v>422</v>
      </c>
      <c r="AS3063" s="4" t="s">
        <v>102</v>
      </c>
      <c r="AT3063" s="5" t="n">
        <v>8276.89</v>
      </c>
      <c r="AU3063" s="6" t="n">
        <v>0.32042773684899</v>
      </c>
      <c r="AV3063" s="6" t="n">
        <v>0.107326620876401</v>
      </c>
      <c r="AW3063" s="5" t="n">
        <v>2449.55</v>
      </c>
      <c r="AX3063" s="6" t="n">
        <v>0.29595053214432</v>
      </c>
      <c r="AY3063" s="6" t="n">
        <v>0.0204007055554623</v>
      </c>
      <c r="AZ3063" s="5" t="n">
        <v>1415</v>
      </c>
      <c r="BA3063" s="6" t="n">
        <v>0.160758964094403</v>
      </c>
      <c r="BB3063" s="6" t="n">
        <v>-0.0310475642658559</v>
      </c>
      <c r="BC3063" s="6" t="n">
        <v>0.17095793226683</v>
      </c>
      <c r="BD3063" s="7" t="n">
        <v>30.95</v>
      </c>
      <c r="BL3063" s="5" t="n">
        <v>110185.2</v>
      </c>
      <c r="BM3063" s="5" t="n">
        <v>5332.84</v>
      </c>
      <c r="BN3063" s="26" t="n">
        <v>20.6616362013486</v>
      </c>
      <c r="BO3063" s="7" t="n">
        <v>4.90840496840068</v>
      </c>
      <c r="BP3063" s="6" t="n">
        <v>0.237561290914623</v>
      </c>
      <c r="BQ3063" s="7" t="n">
        <v>0.263280867523422</v>
      </c>
      <c r="BR3063" s="26" t="n">
        <v>41.69</v>
      </c>
      <c r="BS3063" s="7" t="n">
        <v>5.11</v>
      </c>
      <c r="BT3063" s="4" t="s">
        <v>1443</v>
      </c>
      <c r="BU3063" s="5" t="n">
        <v>7545.63</v>
      </c>
      <c r="BV3063" s="5" t="n">
        <v>2054.85</v>
      </c>
      <c r="BW3063" s="5" t="n">
        <v>5490.78</v>
      </c>
      <c r="BX3063" s="7" t="n">
        <v>1.41493650662686</v>
      </c>
      <c r="BY3063" s="5" t="n">
        <v>8</v>
      </c>
      <c r="BZ3063" s="6" t="n">
        <v>0.133767549336562</v>
      </c>
      <c r="CA3063" s="6" t="n">
        <v>0.261187679449869</v>
      </c>
      <c r="CB3063" s="4" t="s">
        <v>1144</v>
      </c>
      <c r="CC3063" s="26" t="n">
        <v>50.8918360685571</v>
      </c>
      <c r="CD3063" s="6" t="n">
        <v>-0.594008827397875</v>
      </c>
      <c r="CE3063" s="25" t="n">
        <v>46259</v>
      </c>
      <c r="CF3063" s="6" t="n">
        <v>0.27245961147109</v>
      </c>
      <c r="CG3063" s="6" t="n">
        <v>0.288059772150312</v>
      </c>
      <c r="CH3063" s="6" t="n">
        <v>0.25362639188366</v>
      </c>
      <c r="CI3063" s="6" t="n">
        <v>-0.119535539480618</v>
      </c>
      <c r="CJ3063" s="6" t="n">
        <v>0.0522222222222222</v>
      </c>
      <c r="CK3063" s="7" t="n">
        <v>0.172621437173826</v>
      </c>
      <c r="CL3063" s="6" t="n">
        <v>-0.147284746046356</v>
      </c>
      <c r="CM3063" s="4" t="s">
        <v>425</v>
      </c>
    </row>
    <row r="3064" customFormat="false" ht="15" hidden="false" customHeight="false" outlineLevel="0" collapsed="false">
      <c r="A3064" s="4" t="s">
        <v>49</v>
      </c>
      <c r="B3064" s="4" t="s">
        <v>50</v>
      </c>
      <c r="C3064" s="25" t="n">
        <v>46203</v>
      </c>
      <c r="D3064" s="4" t="s">
        <v>234</v>
      </c>
      <c r="E3064" s="4" t="s">
        <v>773</v>
      </c>
      <c r="G3064" s="4" t="s">
        <v>427</v>
      </c>
      <c r="H3064" s="5" t="n">
        <v>6150</v>
      </c>
      <c r="I3064" s="25" t="n">
        <v>46240</v>
      </c>
      <c r="J3064" s="4" t="s">
        <v>1022</v>
      </c>
      <c r="K3064" s="4" t="s">
        <v>6</v>
      </c>
      <c r="L3064" s="4" t="s">
        <v>421</v>
      </c>
      <c r="M3064" s="25" t="n">
        <v>46239</v>
      </c>
      <c r="N3064" s="25" t="n">
        <v>46240</v>
      </c>
      <c r="O3064" s="25" t="n">
        <v>46241</v>
      </c>
      <c r="P3064" s="25" t="n">
        <v>46240</v>
      </c>
      <c r="Q3064" s="6" t="n">
        <v>0.022185430463576</v>
      </c>
      <c r="R3064" s="6" t="n">
        <v>0.00421120829284094</v>
      </c>
      <c r="S3064" s="6" t="n">
        <v>0.0870967741935484</v>
      </c>
      <c r="T3064" s="6" t="n">
        <v>0.113493412949965</v>
      </c>
      <c r="U3064" s="6" t="n">
        <v>-0.00179560037394144</v>
      </c>
      <c r="V3064" s="6" t="n">
        <v>0.000928250867032299</v>
      </c>
      <c r="W3064" s="6" t="n">
        <v>0.115289013323907</v>
      </c>
      <c r="X3064" s="6" t="n">
        <v>0.112565162082933</v>
      </c>
      <c r="AA3064" s="6" t="n">
        <v>0.00615484288953683</v>
      </c>
      <c r="AB3064" s="6" t="n">
        <v>0.00421120829284094</v>
      </c>
      <c r="AC3064" s="6" t="n">
        <v>0.00421120829284094</v>
      </c>
      <c r="AD3064" s="6" t="n">
        <v>0.0413346290897311</v>
      </c>
      <c r="AE3064" s="7" t="n">
        <v>0.531347962382443</v>
      </c>
      <c r="AF3064" s="7" t="n">
        <v>2.61612469131567</v>
      </c>
      <c r="AG3064" s="26" t="n">
        <v>151</v>
      </c>
      <c r="AH3064" s="6" t="n">
        <v>0.0212363046124711</v>
      </c>
      <c r="AI3064" s="6" t="n">
        <v>0.0390146562994558</v>
      </c>
      <c r="AJ3064" s="6" t="n">
        <v>0.255821689953426</v>
      </c>
      <c r="AK3064" s="6" t="n">
        <v>0.367465256729631</v>
      </c>
      <c r="AL3064" s="6" t="n">
        <v>0.495648346656683</v>
      </c>
      <c r="AM3064" s="6" t="n">
        <v>0.01093285596325</v>
      </c>
      <c r="AN3064" s="6" t="n">
        <v>0.0280818003362058</v>
      </c>
      <c r="AO3064" s="6" t="n">
        <v>-0.00118694362017791</v>
      </c>
      <c r="AP3064" s="6" t="n">
        <v>-0.0462908011869435</v>
      </c>
      <c r="AQ3064" s="6" t="n">
        <v>-0.0189024333578466</v>
      </c>
      <c r="AR3064" s="4" t="s">
        <v>422</v>
      </c>
      <c r="AS3064" s="4" t="s">
        <v>102</v>
      </c>
      <c r="AT3064" s="5" t="n">
        <v>35243.77</v>
      </c>
      <c r="AU3064" s="6" t="n">
        <v>0.166548722361975</v>
      </c>
      <c r="AV3064" s="6" t="n">
        <v>0.0272363390578243</v>
      </c>
      <c r="AW3064" s="5" t="n">
        <v>3096.22</v>
      </c>
      <c r="AX3064" s="6" t="n">
        <v>0.0878515550407916</v>
      </c>
      <c r="AY3064" s="6" t="n">
        <v>0.0109996418936977</v>
      </c>
      <c r="AZ3064" s="5" t="n">
        <v>1032.05</v>
      </c>
      <c r="BA3064" s="6" t="n">
        <v>1.01635276648953</v>
      </c>
      <c r="BB3064" s="6" t="n">
        <v>-0.310652310405173</v>
      </c>
      <c r="BC3064" s="6" t="n">
        <v>0.0292831896247195</v>
      </c>
      <c r="BD3064" s="7" t="n">
        <v>0.98</v>
      </c>
      <c r="BL3064" s="5" t="n">
        <v>159371.44</v>
      </c>
      <c r="BM3064" s="5" t="n">
        <v>3859.68</v>
      </c>
      <c r="BN3064" s="26" t="n">
        <v>41.2913609418397</v>
      </c>
      <c r="BO3064" s="7" t="n">
        <v>3.88903953280214</v>
      </c>
      <c r="BP3064" s="6" t="n">
        <v>0.0941853076308137</v>
      </c>
      <c r="BQ3064" s="7" t="n">
        <v>0.387873831980954</v>
      </c>
      <c r="BR3064" s="26" t="n">
        <v>23.23</v>
      </c>
      <c r="BS3064" s="7" t="n">
        <v>3.38</v>
      </c>
      <c r="BT3064" s="4" t="s">
        <v>1443</v>
      </c>
      <c r="BU3064" s="5" t="n">
        <v>11283.97</v>
      </c>
      <c r="BV3064" s="5" t="n">
        <v>6053.56</v>
      </c>
      <c r="BW3064" s="5" t="n">
        <v>5230.41</v>
      </c>
      <c r="BX3064" s="7" t="n">
        <v>2.92355065704929</v>
      </c>
      <c r="BY3064" s="5" t="n">
        <v>0</v>
      </c>
      <c r="CE3064" s="25" t="n">
        <v>46259</v>
      </c>
      <c r="CF3064" s="6" t="n">
        <v>0.354256409759913</v>
      </c>
      <c r="CG3064" s="6" t="n">
        <v>0.384064301333297</v>
      </c>
      <c r="CH3064" s="6" t="n">
        <v>0.329967406757269</v>
      </c>
      <c r="CI3064" s="6" t="n">
        <v>-0.140853743470112</v>
      </c>
      <c r="CJ3064" s="6" t="n">
        <v>0.0722384191771947</v>
      </c>
      <c r="CK3064" s="7" t="n">
        <v>0.0582959641255605</v>
      </c>
      <c r="CL3064" s="6" t="n">
        <v>0.212062775125106</v>
      </c>
      <c r="CM3064" s="4" t="s">
        <v>425</v>
      </c>
    </row>
    <row r="3065" customFormat="false" ht="15" hidden="false" customHeight="false" outlineLevel="0" collapsed="false">
      <c r="A3065" s="4" t="s">
        <v>49</v>
      </c>
      <c r="B3065" s="4" t="s">
        <v>50</v>
      </c>
      <c r="C3065" s="25" t="n">
        <v>46203</v>
      </c>
      <c r="D3065" s="4" t="s">
        <v>257</v>
      </c>
      <c r="E3065" s="4" t="s">
        <v>733</v>
      </c>
      <c r="F3065" s="4" t="s">
        <v>89</v>
      </c>
      <c r="G3065" s="4" t="s">
        <v>479</v>
      </c>
      <c r="H3065" s="5" t="n">
        <v>950</v>
      </c>
      <c r="I3065" s="25" t="n">
        <v>46240</v>
      </c>
      <c r="J3065" s="4" t="s">
        <v>1468</v>
      </c>
      <c r="K3065" s="4" t="s">
        <v>5</v>
      </c>
      <c r="L3065" s="4" t="s">
        <v>421</v>
      </c>
      <c r="M3065" s="25" t="n">
        <v>46239</v>
      </c>
      <c r="N3065" s="25" t="n">
        <v>46240</v>
      </c>
      <c r="O3065" s="25" t="n">
        <v>46241</v>
      </c>
      <c r="P3065" s="25" t="n">
        <v>46241</v>
      </c>
      <c r="Q3065" s="6" t="n">
        <v>-0.0147058823529411</v>
      </c>
      <c r="R3065" s="6" t="n">
        <v>0.0111940298507463</v>
      </c>
      <c r="S3065" s="6" t="n">
        <v>0.0342763427634276</v>
      </c>
      <c r="T3065" s="6" t="n">
        <v>0.0307644902612327</v>
      </c>
      <c r="U3065" s="6" t="n">
        <v>-0.00179560037394144</v>
      </c>
      <c r="V3065" s="6" t="n">
        <v>-0.00537782569094603</v>
      </c>
      <c r="W3065" s="6" t="n">
        <v>0.0325600906351742</v>
      </c>
      <c r="X3065" s="6" t="n">
        <v>0.0361423159521788</v>
      </c>
      <c r="AA3065" s="6" t="n">
        <v>0.00746207462074611</v>
      </c>
      <c r="AB3065" s="6" t="n">
        <v>0.0342763427634276</v>
      </c>
      <c r="AC3065" s="6" t="n">
        <v>0.0342763427634276</v>
      </c>
      <c r="AD3065" s="6" t="n">
        <v>0.0680606806068061</v>
      </c>
      <c r="AE3065" s="7" t="n">
        <v>0.679518072289155</v>
      </c>
      <c r="AF3065" s="7" t="n">
        <v>5.24430494030084</v>
      </c>
      <c r="AG3065" s="26" t="n">
        <v>612</v>
      </c>
      <c r="AH3065" s="6" t="n">
        <v>0.0453497309761719</v>
      </c>
      <c r="AI3065" s="6" t="n">
        <v>0.0729312762973353</v>
      </c>
      <c r="AJ3065" s="6" t="n">
        <v>0.149619611158072</v>
      </c>
      <c r="AK3065" s="6" t="n">
        <v>0.146203503779403</v>
      </c>
      <c r="AL3065" s="6" t="n">
        <v>-0.215801352738245</v>
      </c>
      <c r="AM3065" s="6" t="n">
        <v>0.0784156868830508</v>
      </c>
      <c r="AN3065" s="6" t="n">
        <v>-0.00548441058571547</v>
      </c>
      <c r="AO3065" s="6" t="n">
        <v>-0.0470149845397603</v>
      </c>
      <c r="AP3065" s="6" t="n">
        <v>-0.108380242606834</v>
      </c>
      <c r="AQ3065" s="6" t="n">
        <v>-0.0809918747777373</v>
      </c>
      <c r="AR3065" s="4" t="s">
        <v>422</v>
      </c>
      <c r="AS3065" s="4" t="s">
        <v>102</v>
      </c>
      <c r="AT3065" s="5" t="n">
        <v>2033.9574</v>
      </c>
      <c r="AU3065" s="6" t="n">
        <v>0.352499823120704</v>
      </c>
      <c r="AV3065" s="6" t="n">
        <v>0.184823663789167</v>
      </c>
      <c r="AW3065" s="5" t="n">
        <v>148.2003</v>
      </c>
      <c r="AX3065" s="6" t="n">
        <v>0.0728630304646499</v>
      </c>
      <c r="AY3065" s="6" t="n">
        <v>-0.00775489536095088</v>
      </c>
      <c r="AZ3065" s="5" t="n">
        <v>76.2183</v>
      </c>
      <c r="BA3065" s="6" t="n">
        <v>0.137849801073383</v>
      </c>
      <c r="BB3065" s="6" t="n">
        <v>0.175051415427403</v>
      </c>
      <c r="BC3065" s="6" t="n">
        <v>0.037472908724637</v>
      </c>
      <c r="BD3065" s="7" t="n">
        <v>2.67</v>
      </c>
      <c r="BL3065" s="5" t="n">
        <v>17462.9916</v>
      </c>
      <c r="BM3065" s="5" t="n">
        <v>196.5669</v>
      </c>
      <c r="BN3065" s="26" t="n">
        <v>88.8399399898966</v>
      </c>
      <c r="BO3065" s="7" t="n">
        <v>5.7282249687552</v>
      </c>
      <c r="BP3065" s="6" t="n">
        <v>0.064478037349042</v>
      </c>
      <c r="BQ3065" s="7" t="n">
        <v>0.195673641450076</v>
      </c>
      <c r="BR3065" s="26" t="n">
        <v>68.45</v>
      </c>
      <c r="BS3065" s="7" t="n">
        <v>12.54</v>
      </c>
      <c r="BT3065" s="4" t="s">
        <v>1443</v>
      </c>
      <c r="BU3065" s="5" t="n">
        <v>66.2162</v>
      </c>
      <c r="BV3065" s="5" t="n">
        <v>784.8619</v>
      </c>
      <c r="BW3065" s="5" t="n">
        <v>-718.6457</v>
      </c>
      <c r="BX3065" s="7" t="n">
        <v>0.336863429193827</v>
      </c>
      <c r="BY3065" s="5" t="n">
        <v>0</v>
      </c>
      <c r="CE3065" s="25" t="n">
        <v>46259</v>
      </c>
      <c r="CF3065" s="6" t="n">
        <v>0.478649774751347</v>
      </c>
      <c r="CG3065" s="6" t="n">
        <v>0.522155601437669</v>
      </c>
      <c r="CH3065" s="6" t="n">
        <v>0.398939693340939</v>
      </c>
      <c r="CI3065" s="6" t="n">
        <v>-0.235975459724029</v>
      </c>
      <c r="CJ3065" s="6" t="n">
        <v>0.0944695925998819</v>
      </c>
      <c r="CK3065" s="7" t="n">
        <v>0.362829369960366</v>
      </c>
      <c r="CL3065" s="6" t="n">
        <v>-0.116734143049933</v>
      </c>
      <c r="CM3065" s="4" t="s">
        <v>425</v>
      </c>
    </row>
    <row r="3066" customFormat="false" ht="15" hidden="false" customHeight="false" outlineLevel="0" collapsed="false">
      <c r="A3066" s="4" t="s">
        <v>49</v>
      </c>
      <c r="B3066" s="4" t="s">
        <v>50</v>
      </c>
      <c r="C3066" s="25" t="n">
        <v>46203</v>
      </c>
      <c r="D3066" s="4" t="s">
        <v>267</v>
      </c>
      <c r="E3066" s="4" t="s">
        <v>1309</v>
      </c>
      <c r="G3066" s="4" t="s">
        <v>427</v>
      </c>
      <c r="H3066" s="5" t="n">
        <v>650</v>
      </c>
      <c r="I3066" s="25" t="n">
        <v>46240</v>
      </c>
      <c r="J3066" s="4" t="s">
        <v>1125</v>
      </c>
      <c r="K3066" s="4" t="s">
        <v>5</v>
      </c>
      <c r="L3066" s="4" t="s">
        <v>421</v>
      </c>
      <c r="M3066" s="25" t="n">
        <v>46239</v>
      </c>
      <c r="N3066" s="25" t="n">
        <v>46240</v>
      </c>
      <c r="O3066" s="25" t="n">
        <v>46241</v>
      </c>
      <c r="P3066" s="25" t="n">
        <v>46241</v>
      </c>
      <c r="Q3066" s="6" t="n">
        <v>0.00743028080671615</v>
      </c>
      <c r="R3066" s="6" t="n">
        <v>-0.00220306513409962</v>
      </c>
      <c r="S3066" s="6" t="n">
        <v>0.00527983104540652</v>
      </c>
      <c r="T3066" s="6" t="n">
        <v>0.0105070467180231</v>
      </c>
      <c r="U3066" s="6" t="n">
        <v>-0.00179560037394144</v>
      </c>
      <c r="V3066" s="6" t="n">
        <v>0.000928250867032299</v>
      </c>
      <c r="W3066" s="6" t="n">
        <v>0.0123026470919645</v>
      </c>
      <c r="X3066" s="6" t="n">
        <v>0.00957879585099075</v>
      </c>
      <c r="AA3066" s="6" t="n">
        <v>0.00883171738504363</v>
      </c>
      <c r="AB3066" s="6" t="n">
        <v>0.00527983104540652</v>
      </c>
      <c r="AC3066" s="6" t="n">
        <v>0.00527983104540652</v>
      </c>
      <c r="AD3066" s="6" t="n">
        <v>0.0393587405203034</v>
      </c>
      <c r="AE3066" s="7" t="n">
        <v>0.614634146341465</v>
      </c>
      <c r="AF3066" s="7" t="n">
        <v>2.23514037370664</v>
      </c>
      <c r="AG3066" s="26" t="n">
        <v>1036.3</v>
      </c>
      <c r="AH3066" s="6" t="n">
        <v>0.0190775887501229</v>
      </c>
      <c r="AI3066" s="6" t="n">
        <v>0.0131000097761265</v>
      </c>
      <c r="AJ3066" s="6" t="n">
        <v>-0.00632850704765486</v>
      </c>
      <c r="AK3066" s="6" t="n">
        <v>0.508900073782719</v>
      </c>
      <c r="AL3066" s="6" t="n">
        <v>0.0242443494952844</v>
      </c>
      <c r="AM3066" s="6" t="n">
        <v>0.01093285596325</v>
      </c>
      <c r="AN3066" s="6" t="n">
        <v>0.00216715381287647</v>
      </c>
      <c r="AO3066" s="6" t="n">
        <v>-0.0285523300229186</v>
      </c>
      <c r="AP3066" s="6" t="n">
        <v>-0.043162719633308</v>
      </c>
      <c r="AQ3066" s="6" t="n">
        <v>-0.0157743518042111</v>
      </c>
      <c r="AR3066" s="4" t="s">
        <v>422</v>
      </c>
      <c r="AS3066" s="4" t="s">
        <v>102</v>
      </c>
      <c r="AT3066" s="5" t="n">
        <v>2462.594</v>
      </c>
      <c r="AU3066" s="6" t="n">
        <v>0.352522213471211</v>
      </c>
      <c r="AV3066" s="6" t="n">
        <v>0.104152216089025</v>
      </c>
      <c r="AW3066" s="5" t="n">
        <v>714.361</v>
      </c>
      <c r="AX3066" s="6" t="n">
        <v>0.290084764277019</v>
      </c>
      <c r="AY3066" s="6" t="n">
        <v>-0.0110474115062611</v>
      </c>
      <c r="AZ3066" s="5" t="n">
        <v>463.067</v>
      </c>
      <c r="BA3066" s="6" t="n">
        <v>0.504475410421939</v>
      </c>
      <c r="BB3066" s="6" t="n">
        <v>0.0136638756635474</v>
      </c>
      <c r="BC3066" s="6" t="n">
        <v>0.188040334703975</v>
      </c>
      <c r="BD3066" s="7" t="n">
        <v>10.45</v>
      </c>
      <c r="BL3066" s="5" t="n">
        <v>46943.3537</v>
      </c>
      <c r="BM3066" s="5" t="n">
        <v>1509.768</v>
      </c>
      <c r="BN3066" s="26" t="n">
        <v>31.0930909252283</v>
      </c>
      <c r="BO3066" s="7" t="n">
        <v>10.897504315512</v>
      </c>
      <c r="BP3066" s="6" t="n">
        <v>0.350479929503245</v>
      </c>
      <c r="BQ3066" s="7" t="n">
        <v>0.839611292852175</v>
      </c>
      <c r="BR3066" s="26" t="n">
        <v>23.23</v>
      </c>
      <c r="BS3066" s="7" t="n">
        <v>3.38</v>
      </c>
      <c r="BT3066" s="4" t="s">
        <v>1443</v>
      </c>
      <c r="BU3066" s="5" t="n">
        <v>1261.056</v>
      </c>
      <c r="BV3066" s="5" t="n">
        <v>2997.742</v>
      </c>
      <c r="BW3066" s="5" t="n">
        <v>-1736.686</v>
      </c>
      <c r="BX3066" s="7" t="n">
        <v>0.835264755909517</v>
      </c>
      <c r="BY3066" s="5" t="n">
        <v>0</v>
      </c>
      <c r="CE3066" s="25" t="n">
        <v>46259</v>
      </c>
      <c r="CF3066" s="6" t="n">
        <v>0.365543198951054</v>
      </c>
      <c r="CG3066" s="6" t="n">
        <v>0.369276731287967</v>
      </c>
      <c r="CH3066" s="6" t="n">
        <v>0.310031020391081</v>
      </c>
      <c r="CI3066" s="6" t="n">
        <v>-0.160437162369394</v>
      </c>
      <c r="CJ3066" s="6" t="n">
        <v>0.0668515923444609</v>
      </c>
      <c r="CK3066" s="7" t="n">
        <v>0.0789783887001758</v>
      </c>
      <c r="CL3066" s="6" t="n">
        <v>0.0724042232277525</v>
      </c>
      <c r="CM3066" s="4" t="s">
        <v>425</v>
      </c>
    </row>
    <row r="3067" customFormat="false" ht="15" hidden="false" customHeight="false" outlineLevel="0" collapsed="false">
      <c r="A3067" s="4" t="s">
        <v>49</v>
      </c>
      <c r="B3067" s="4" t="s">
        <v>50</v>
      </c>
      <c r="C3067" s="25" t="n">
        <v>46203</v>
      </c>
      <c r="D3067" s="4" t="s">
        <v>299</v>
      </c>
      <c r="E3067" s="4" t="s">
        <v>781</v>
      </c>
      <c r="F3067" s="4" t="s">
        <v>65</v>
      </c>
      <c r="G3067" s="4" t="s">
        <v>427</v>
      </c>
      <c r="H3067" s="5" t="n">
        <v>225</v>
      </c>
      <c r="I3067" s="25" t="n">
        <v>46240</v>
      </c>
      <c r="J3067" s="4" t="s">
        <v>1122</v>
      </c>
      <c r="K3067" s="4" t="s">
        <v>6</v>
      </c>
      <c r="L3067" s="4" t="s">
        <v>421</v>
      </c>
      <c r="M3067" s="25" t="n">
        <v>46239</v>
      </c>
      <c r="N3067" s="25" t="n">
        <v>46240</v>
      </c>
      <c r="O3067" s="25" t="n">
        <v>46241</v>
      </c>
      <c r="P3067" s="25" t="n">
        <v>46240</v>
      </c>
      <c r="Q3067" s="6" t="n">
        <v>0.00685394343083323</v>
      </c>
      <c r="R3067" s="6" t="n">
        <v>-0.00699904122722916</v>
      </c>
      <c r="S3067" s="6" t="n">
        <v>-0.0354349715168485</v>
      </c>
      <c r="T3067" s="6" t="n">
        <v>-0.0355800693132444</v>
      </c>
      <c r="U3067" s="6" t="n">
        <v>-0.00179560037394144</v>
      </c>
      <c r="V3067" s="6" t="n">
        <v>0.000928250867032299</v>
      </c>
      <c r="W3067" s="6" t="n">
        <v>-0.033784468939303</v>
      </c>
      <c r="X3067" s="6" t="n">
        <v>-0.0365083201802767</v>
      </c>
      <c r="Y3067" s="6" t="n">
        <v>0.0244391952359548</v>
      </c>
      <c r="Z3067" s="6" t="n">
        <v>-0.0600192645491993</v>
      </c>
      <c r="AA3067" s="6" t="n">
        <v>-0.00287631831255997</v>
      </c>
      <c r="AB3067" s="6" t="n">
        <v>-0.00699904122722916</v>
      </c>
      <c r="AC3067" s="6" t="n">
        <v>0.00699904122722916</v>
      </c>
      <c r="AD3067" s="6" t="n">
        <v>0.0633748801534037</v>
      </c>
      <c r="AE3067" s="7" t="n">
        <v>0.307110438729198</v>
      </c>
      <c r="AF3067" s="7" t="n">
        <v>4.83299057104152</v>
      </c>
      <c r="AG3067" s="26" t="n">
        <v>3107.7</v>
      </c>
      <c r="AH3067" s="6" t="n">
        <v>0.0603951274439554</v>
      </c>
      <c r="AI3067" s="6" t="n">
        <v>-0.0706082899694955</v>
      </c>
      <c r="AJ3067" s="6" t="n">
        <v>0.127230739468975</v>
      </c>
      <c r="AK3067" s="6" t="n">
        <v>0.224684147374364</v>
      </c>
      <c r="AL3067" s="6" t="n">
        <v>-0.0524270033130682</v>
      </c>
      <c r="AM3067" s="6" t="n">
        <v>0.01093285596325</v>
      </c>
      <c r="AN3067" s="6" t="n">
        <v>-0.0815411459327455</v>
      </c>
      <c r="AO3067" s="6" t="n">
        <v>-0.00633967300633964</v>
      </c>
      <c r="AP3067" s="6" t="n">
        <v>-0.0480480480480477</v>
      </c>
      <c r="AQ3067" s="6" t="n">
        <v>-0.0206596802189508</v>
      </c>
      <c r="AR3067" s="4" t="s">
        <v>422</v>
      </c>
      <c r="AS3067" s="4" t="s">
        <v>102</v>
      </c>
      <c r="AT3067" s="5" t="n">
        <v>5754.71</v>
      </c>
      <c r="AU3067" s="6" t="n">
        <v>0.178403515525814</v>
      </c>
      <c r="AV3067" s="6" t="n">
        <v>0.144534893665262</v>
      </c>
      <c r="AW3067" s="5" t="n">
        <v>1128.9</v>
      </c>
      <c r="AX3067" s="6" t="n">
        <v>0.196169746173135</v>
      </c>
      <c r="AY3067" s="6" t="n">
        <v>0.022551752447349</v>
      </c>
      <c r="AZ3067" s="5" t="n">
        <v>519.01</v>
      </c>
      <c r="BA3067" s="6" t="n">
        <v>0.207870790569946</v>
      </c>
      <c r="BB3067" s="6" t="n">
        <v>0.296455424274973</v>
      </c>
      <c r="BC3067" s="6" t="n">
        <v>0.0901887323601016</v>
      </c>
      <c r="BD3067" s="7" t="n">
        <v>9.73</v>
      </c>
      <c r="BL3067" s="5" t="n">
        <v>165718.1025</v>
      </c>
      <c r="BM3067" s="5" t="n">
        <v>1719.65</v>
      </c>
      <c r="BN3067" s="26" t="n">
        <v>96.3673436455093</v>
      </c>
      <c r="BO3067" s="7" t="n">
        <v>23.7259405584794</v>
      </c>
      <c r="BP3067" s="6" t="n">
        <v>0.246203118825773</v>
      </c>
      <c r="BQ3067" s="7" t="n">
        <v>0.0715694920883992</v>
      </c>
      <c r="BR3067" s="26" t="n">
        <v>23.23</v>
      </c>
      <c r="BS3067" s="7" t="n">
        <v>3.38</v>
      </c>
      <c r="BT3067" s="4" t="s">
        <v>1443</v>
      </c>
      <c r="BU3067" s="5" t="n">
        <v>2667.62</v>
      </c>
      <c r="BV3067" s="5" t="n">
        <v>1762.85</v>
      </c>
      <c r="BW3067" s="5" t="n">
        <v>904.77</v>
      </c>
      <c r="BX3067" s="7" t="n">
        <v>1.55125752333324</v>
      </c>
      <c r="BY3067" s="5" t="n">
        <v>3</v>
      </c>
      <c r="BZ3067" s="6" t="n">
        <v>0.205645230311018</v>
      </c>
      <c r="CA3067" s="6" t="n">
        <v>0.341728280961183</v>
      </c>
      <c r="CB3067" s="4" t="s">
        <v>538</v>
      </c>
      <c r="CC3067" s="26" t="n">
        <v>66.0046147507211</v>
      </c>
      <c r="CD3067" s="6" t="n">
        <v>0.460009182834546</v>
      </c>
      <c r="CE3067" s="25" t="n">
        <v>46259</v>
      </c>
      <c r="CF3067" s="6" t="n">
        <v>0.315955687405076</v>
      </c>
      <c r="CG3067" s="6" t="n">
        <v>0.366458316836599</v>
      </c>
      <c r="CH3067" s="6" t="n">
        <v>0.308281575237494</v>
      </c>
      <c r="CI3067" s="6" t="n">
        <v>-0.158754049031573</v>
      </c>
      <c r="CJ3067" s="6" t="n">
        <v>0.0690664680859224</v>
      </c>
      <c r="CK3067" s="7" t="n">
        <v>0.101337760872932</v>
      </c>
      <c r="CL3067" s="6" t="n">
        <v>0.013218400021383</v>
      </c>
      <c r="CM3067" s="4" t="s">
        <v>425</v>
      </c>
      <c r="CN3067" s="4" t="s">
        <v>775</v>
      </c>
    </row>
    <row r="3068" customFormat="false" ht="15" hidden="false" customHeight="false" outlineLevel="0" collapsed="false">
      <c r="A3068" s="4" t="s">
        <v>49</v>
      </c>
      <c r="B3068" s="4" t="s">
        <v>50</v>
      </c>
      <c r="C3068" s="25" t="n">
        <v>46203</v>
      </c>
      <c r="D3068" s="4" t="s">
        <v>173</v>
      </c>
      <c r="E3068" s="4" t="s">
        <v>661</v>
      </c>
      <c r="F3068" s="4" t="s">
        <v>66</v>
      </c>
      <c r="G3068" s="4" t="s">
        <v>558</v>
      </c>
      <c r="H3068" s="5" t="n">
        <v>500</v>
      </c>
      <c r="I3068" s="25" t="n">
        <v>46241</v>
      </c>
      <c r="J3068" s="4" t="s">
        <v>636</v>
      </c>
      <c r="K3068" s="4" t="s">
        <v>6</v>
      </c>
      <c r="L3068" s="4" t="s">
        <v>421</v>
      </c>
      <c r="M3068" s="25" t="n">
        <v>46240</v>
      </c>
      <c r="N3068" s="25" t="n">
        <v>46241</v>
      </c>
      <c r="O3068" s="25" t="n">
        <v>46244</v>
      </c>
      <c r="P3068" s="25" t="n">
        <v>46241</v>
      </c>
      <c r="Q3068" s="6" t="n">
        <v>0.00776426566884925</v>
      </c>
      <c r="R3068" s="6" t="n">
        <v>-0.0253411306042884</v>
      </c>
      <c r="S3068" s="6" t="n">
        <v>-0.0161904761904762</v>
      </c>
      <c r="T3068" s="6" t="n">
        <v>-0.0337673411259154</v>
      </c>
      <c r="U3068" s="6" t="n">
        <v>-0.00165651054548732</v>
      </c>
      <c r="V3068" s="6" t="n">
        <v>-0.000401086425392938</v>
      </c>
      <c r="W3068" s="6" t="n">
        <v>-0.0321108305804281</v>
      </c>
      <c r="X3068" s="6" t="n">
        <v>-0.0333662547005225</v>
      </c>
      <c r="Y3068" s="6" t="n">
        <v>-0.0212095448206301</v>
      </c>
      <c r="Z3068" s="6" t="n">
        <v>-0.0125577963052853</v>
      </c>
      <c r="AA3068" s="6" t="n">
        <v>-0.000278473962684434</v>
      </c>
      <c r="AB3068" s="6" t="n">
        <v>-0.0253411306042884</v>
      </c>
      <c r="AC3068" s="6" t="n">
        <v>0.0253411306042884</v>
      </c>
      <c r="AD3068" s="6" t="n">
        <v>0.0509607351712616</v>
      </c>
      <c r="AE3068" s="7" t="n">
        <v>0.3224043715847</v>
      </c>
      <c r="AF3068" s="7" t="n">
        <v>5.20790171717675</v>
      </c>
      <c r="AG3068" s="26" t="n">
        <v>1069</v>
      </c>
      <c r="AH3068" s="6" t="n">
        <v>-0.0069670227589409</v>
      </c>
      <c r="AI3068" s="6" t="n">
        <v>-0.0257017863652932</v>
      </c>
      <c r="AJ3068" s="6" t="n">
        <v>-0.022941230234896</v>
      </c>
      <c r="AK3068" s="6" t="n">
        <v>-0.0802776340928508</v>
      </c>
      <c r="AL3068" s="6" t="n">
        <v>-0.122290393744812</v>
      </c>
      <c r="AM3068" s="6" t="n">
        <v>-0.0167712442895441</v>
      </c>
      <c r="AN3068" s="6" t="n">
        <v>-0.00893054207574906</v>
      </c>
      <c r="AO3068" s="6" t="n">
        <v>-0.101645692158761</v>
      </c>
      <c r="AP3068" s="6" t="n">
        <v>-0.165634075508228</v>
      </c>
      <c r="AQ3068" s="6" t="n">
        <v>-0.132903171416916</v>
      </c>
      <c r="AR3068" s="4" t="s">
        <v>422</v>
      </c>
      <c r="AS3068" s="4" t="s">
        <v>102</v>
      </c>
      <c r="AT3068" s="5" t="n">
        <v>4225.47</v>
      </c>
      <c r="AU3068" s="6" t="n">
        <v>0.153913584899477</v>
      </c>
      <c r="AV3068" s="6" t="n">
        <v>0.0833316241244577</v>
      </c>
      <c r="AW3068" s="5" t="n">
        <v>785.78</v>
      </c>
      <c r="AX3068" s="6" t="n">
        <v>0.185962744972749</v>
      </c>
      <c r="AY3068" s="6" t="n">
        <v>0.00162473095801291</v>
      </c>
      <c r="AZ3068" s="5" t="n">
        <v>504.52</v>
      </c>
      <c r="BA3068" s="6" t="n">
        <v>0.115084539728147</v>
      </c>
      <c r="BB3068" s="6" t="n">
        <v>0.116762954600792</v>
      </c>
      <c r="BC3068" s="6" t="n">
        <v>0.119399735414049</v>
      </c>
      <c r="BD3068" s="7" t="n">
        <v>4.93</v>
      </c>
      <c r="BL3068" s="5" t="n">
        <v>109380.08</v>
      </c>
      <c r="BM3068" s="5" t="n">
        <v>2000.36</v>
      </c>
      <c r="BN3068" s="26" t="n">
        <v>54.6801975644384</v>
      </c>
      <c r="BO3068" s="7" t="n">
        <v>8.64463069876985</v>
      </c>
      <c r="BP3068" s="6" t="n">
        <v>0.158094357442336</v>
      </c>
      <c r="BQ3068" s="7" t="n">
        <v>0.326878712079001</v>
      </c>
      <c r="BR3068" s="26" t="n">
        <v>34.43</v>
      </c>
      <c r="BS3068" s="7" t="n">
        <v>8.25</v>
      </c>
      <c r="BT3068" s="4" t="s">
        <v>1443</v>
      </c>
      <c r="BU3068" s="5" t="n">
        <v>2488.46</v>
      </c>
      <c r="BV3068" s="5" t="n">
        <v>569.52</v>
      </c>
      <c r="BW3068" s="5" t="n">
        <v>1918.94</v>
      </c>
      <c r="BX3068" s="7" t="n">
        <v>1.33682519729031</v>
      </c>
      <c r="BY3068" s="5" t="n">
        <v>3</v>
      </c>
      <c r="BZ3068" s="6" t="n">
        <v>0.118014587953084</v>
      </c>
      <c r="CA3068" s="6" t="n">
        <v>0.149773306610107</v>
      </c>
      <c r="CB3068" s="4" t="s">
        <v>538</v>
      </c>
      <c r="CC3068" s="26" t="n">
        <v>43.8505104466125</v>
      </c>
      <c r="CD3068" s="6" t="n">
        <v>0.246968325055439</v>
      </c>
      <c r="CE3068" s="25" t="n">
        <v>46259</v>
      </c>
      <c r="CF3068" s="6" t="n">
        <v>0.271094245378766</v>
      </c>
      <c r="CG3068" s="6" t="n">
        <v>0.334130856935773</v>
      </c>
      <c r="CH3068" s="6" t="n">
        <v>0.279100218395237</v>
      </c>
      <c r="CI3068" s="6" t="n">
        <v>-0.16469786431941</v>
      </c>
      <c r="CJ3068" s="6" t="n">
        <v>0.0605211127716256</v>
      </c>
      <c r="CK3068" s="7" t="n">
        <v>0.41871554311819</v>
      </c>
      <c r="CL3068" s="6" t="n">
        <v>0.00958064516129028</v>
      </c>
      <c r="CM3068" s="4" t="s">
        <v>425</v>
      </c>
    </row>
    <row r="3069" customFormat="false" ht="15" hidden="false" customHeight="false" outlineLevel="0" collapsed="false">
      <c r="A3069" s="4" t="s">
        <v>49</v>
      </c>
      <c r="B3069" s="4" t="s">
        <v>50</v>
      </c>
      <c r="C3069" s="25" t="n">
        <v>46203</v>
      </c>
      <c r="D3069" s="4" t="s">
        <v>184</v>
      </c>
      <c r="E3069" s="4" t="s">
        <v>791</v>
      </c>
      <c r="F3069" s="4" t="s">
        <v>78</v>
      </c>
      <c r="G3069" s="4" t="s">
        <v>490</v>
      </c>
      <c r="H3069" s="5" t="n">
        <v>700</v>
      </c>
      <c r="I3069" s="25" t="n">
        <v>46241</v>
      </c>
      <c r="J3069" s="4" t="s">
        <v>953</v>
      </c>
      <c r="K3069" s="4" t="s">
        <v>6</v>
      </c>
      <c r="L3069" s="4" t="s">
        <v>421</v>
      </c>
      <c r="M3069" s="25" t="n">
        <v>46240</v>
      </c>
      <c r="N3069" s="25" t="n">
        <v>46241</v>
      </c>
      <c r="O3069" s="25" t="n">
        <v>46244</v>
      </c>
      <c r="P3069" s="25" t="n">
        <v>46241</v>
      </c>
      <c r="Q3069" s="6" t="n">
        <v>-0.0125</v>
      </c>
      <c r="R3069" s="6" t="n">
        <v>0.0317429406037</v>
      </c>
      <c r="S3069" s="6" t="n">
        <v>-0.00523782559456398</v>
      </c>
      <c r="T3069" s="6" t="n">
        <v>0.014005115009136</v>
      </c>
      <c r="U3069" s="6" t="n">
        <v>-0.00165651054548732</v>
      </c>
      <c r="V3069" s="6" t="n">
        <v>-0.00217323815605786</v>
      </c>
      <c r="W3069" s="6" t="n">
        <v>0.0156616255546234</v>
      </c>
      <c r="X3069" s="6" t="n">
        <v>0.0161783531651939</v>
      </c>
      <c r="AA3069" s="6" t="n">
        <v>-0.00973709834469327</v>
      </c>
      <c r="AB3069" s="6" t="n">
        <v>0.0317429406037</v>
      </c>
      <c r="AC3069" s="6" t="n">
        <v>0.0317429406037</v>
      </c>
      <c r="AD3069" s="6" t="n">
        <v>0.0414800389483933</v>
      </c>
      <c r="AE3069" s="7" t="n">
        <v>1</v>
      </c>
      <c r="AF3069" s="7" t="n">
        <v>1.92506549392255</v>
      </c>
      <c r="AG3069" s="26" t="n">
        <v>1040</v>
      </c>
      <c r="AH3069" s="6" t="n">
        <v>0.0805756143176268</v>
      </c>
      <c r="AI3069" s="6" t="n">
        <v>0.0727178958225889</v>
      </c>
      <c r="AJ3069" s="6" t="n">
        <v>-0.00554599349780061</v>
      </c>
      <c r="AK3069" s="6" t="n">
        <v>0.0764070589871384</v>
      </c>
      <c r="AL3069" s="6" t="n">
        <v>0.591301643937893</v>
      </c>
      <c r="AM3069" s="6" t="n">
        <v>0.0535336075182293</v>
      </c>
      <c r="AN3069" s="6" t="n">
        <v>0.0191842883043596</v>
      </c>
      <c r="AO3069" s="6" t="n">
        <v>-0.00393719463023556</v>
      </c>
      <c r="AP3069" s="6" t="n">
        <v>-0.0455860727669466</v>
      </c>
      <c r="AQ3069" s="6" t="n">
        <v>-0.0128551686756345</v>
      </c>
      <c r="AR3069" s="4" t="s">
        <v>422</v>
      </c>
      <c r="AS3069" s="4" t="s">
        <v>102</v>
      </c>
      <c r="AT3069" s="5" t="n">
        <v>84825</v>
      </c>
      <c r="AU3069" s="6" t="n">
        <v>0.320603437538922</v>
      </c>
      <c r="AV3069" s="6" t="n">
        <v>0.085648829559853</v>
      </c>
      <c r="AW3069" s="5" t="n">
        <v>11633</v>
      </c>
      <c r="AX3069" s="6" t="n">
        <v>0.137141173003242</v>
      </c>
      <c r="AY3069" s="6" t="n">
        <v>0.0140561063697882</v>
      </c>
      <c r="AZ3069" s="5" t="n">
        <v>7013</v>
      </c>
      <c r="BA3069" s="6" t="n">
        <v>0.751498501498501</v>
      </c>
      <c r="BB3069" s="6" t="n">
        <v>1.70042356565268</v>
      </c>
      <c r="BC3069" s="6" t="n">
        <v>0.0826760978485116</v>
      </c>
      <c r="BD3069" s="7" t="n">
        <v>31.58</v>
      </c>
      <c r="BL3069" s="5" t="n">
        <v>230880</v>
      </c>
      <c r="BM3069" s="5" t="n">
        <v>13391</v>
      </c>
      <c r="BN3069" s="26" t="n">
        <v>17.2414308117392</v>
      </c>
      <c r="BO3069" s="7" t="n">
        <v>1.69040070872656</v>
      </c>
      <c r="BP3069" s="6" t="n">
        <v>0.0980429482439249</v>
      </c>
      <c r="BQ3069" s="7" t="n">
        <v>0.707694222560641</v>
      </c>
      <c r="BR3069" s="26" t="n">
        <v>16.86</v>
      </c>
      <c r="BS3069" s="7" t="n">
        <v>2.77</v>
      </c>
      <c r="BT3069" s="4" t="s">
        <v>1443</v>
      </c>
      <c r="BU3069" s="5" t="n">
        <v>10250</v>
      </c>
      <c r="BV3069" s="5" t="n">
        <v>30096</v>
      </c>
      <c r="BW3069" s="5" t="n">
        <v>-19846</v>
      </c>
      <c r="BX3069" s="7" t="n">
        <v>0.765439474273766</v>
      </c>
      <c r="BY3069" s="5" t="n">
        <v>1</v>
      </c>
      <c r="CE3069" s="25" t="n">
        <v>46259</v>
      </c>
      <c r="CF3069" s="6" t="n">
        <v>0.303697203613538</v>
      </c>
      <c r="CG3069" s="6" t="n">
        <v>0.326806300392095</v>
      </c>
      <c r="CH3069" s="6" t="n">
        <v>0.276867342675198</v>
      </c>
      <c r="CI3069" s="6" t="n">
        <v>-0.152809042105312</v>
      </c>
      <c r="CJ3069" s="6" t="n">
        <v>0.0594449853943525</v>
      </c>
      <c r="CK3069" s="7" t="n">
        <v>0.533988533988532</v>
      </c>
      <c r="CL3069" s="6" t="n">
        <v>0.104841081325642</v>
      </c>
      <c r="CM3069" s="4" t="s">
        <v>425</v>
      </c>
    </row>
    <row r="3070" customFormat="false" ht="15" hidden="false" customHeight="false" outlineLevel="0" collapsed="false">
      <c r="A3070" s="4" t="s">
        <v>49</v>
      </c>
      <c r="B3070" s="4" t="s">
        <v>50</v>
      </c>
      <c r="C3070" s="25" t="n">
        <v>46203</v>
      </c>
      <c r="D3070" s="4" t="s">
        <v>201</v>
      </c>
      <c r="E3070" s="4" t="s">
        <v>813</v>
      </c>
      <c r="G3070" s="4" t="s">
        <v>427</v>
      </c>
      <c r="H3070" s="5" t="n">
        <v>6400</v>
      </c>
      <c r="I3070" s="25" t="n">
        <v>46241</v>
      </c>
      <c r="J3070" s="4" t="s">
        <v>594</v>
      </c>
      <c r="K3070" s="4" t="s">
        <v>5</v>
      </c>
      <c r="L3070" s="4" t="s">
        <v>421</v>
      </c>
      <c r="M3070" s="25" t="n">
        <v>46240</v>
      </c>
      <c r="N3070" s="25" t="n">
        <v>46241</v>
      </c>
      <c r="O3070" s="25" t="n">
        <v>46244</v>
      </c>
      <c r="P3070" s="25" t="n">
        <v>46244</v>
      </c>
      <c r="Q3070" s="6" t="n">
        <v>-0.00836926198326138</v>
      </c>
      <c r="R3070" s="6" t="n">
        <v>-0.00255754475703329</v>
      </c>
      <c r="S3070" s="6" t="n">
        <v>-0.0576923076923077</v>
      </c>
      <c r="T3070" s="6" t="n">
        <v>-0.0686191144326024</v>
      </c>
      <c r="U3070" s="6" t="n">
        <v>-0.00165651054548732</v>
      </c>
      <c r="V3070" s="6" t="n">
        <v>0.000323409239251449</v>
      </c>
      <c r="W3070" s="6" t="n">
        <v>-0.0669626038871151</v>
      </c>
      <c r="X3070" s="6" t="n">
        <v>-0.0689425236718538</v>
      </c>
      <c r="AA3070" s="6" t="n">
        <v>-0.0321794871794873</v>
      </c>
      <c r="AB3070" s="6" t="n">
        <v>-0.0576923076923077</v>
      </c>
      <c r="AC3070" s="6" t="n">
        <v>0.0576923076923077</v>
      </c>
      <c r="AD3070" s="6" t="n">
        <v>0.0485897435897437</v>
      </c>
      <c r="AE3070" s="7" t="n">
        <v>0.0765171503957799</v>
      </c>
      <c r="AF3070" s="7" t="n">
        <v>5.22362637500445</v>
      </c>
      <c r="AG3070" s="26" t="n">
        <v>78.86</v>
      </c>
      <c r="AH3070" s="6" t="n">
        <v>0.0295039164490862</v>
      </c>
      <c r="AI3070" s="6" t="n">
        <v>-0.0845135825400512</v>
      </c>
      <c r="AJ3070" s="6" t="n">
        <v>-0.263747549248436</v>
      </c>
      <c r="AK3070" s="6" t="n">
        <v>-0.236698830211135</v>
      </c>
      <c r="AL3070" s="6" t="n">
        <v>-0.47784925736516</v>
      </c>
      <c r="AM3070" s="6" t="n">
        <v>0.0156918290801644</v>
      </c>
      <c r="AN3070" s="6" t="n">
        <v>-0.100205411620216</v>
      </c>
      <c r="AO3070" s="6" t="n">
        <v>0.0629931972789115</v>
      </c>
      <c r="AP3070" s="6" t="n">
        <v>0.0285714285714285</v>
      </c>
      <c r="AQ3070" s="6" t="n">
        <v>0.0613023326627405</v>
      </c>
      <c r="AR3070" s="4" t="s">
        <v>422</v>
      </c>
      <c r="AS3070" s="4" t="s">
        <v>102</v>
      </c>
      <c r="AT3070" s="5" t="n">
        <v>814.1</v>
      </c>
      <c r="AU3070" s="6" t="n">
        <v>-0.0147049924357035</v>
      </c>
      <c r="AV3070" s="6" t="n">
        <v>-0.345705008679997</v>
      </c>
      <c r="AW3070" s="5" t="n">
        <v>152.49</v>
      </c>
      <c r="AX3070" s="6" t="n">
        <v>0.187311141137452</v>
      </c>
      <c r="AY3070" s="6" t="n">
        <v>-0.0350065593164054</v>
      </c>
      <c r="AZ3070" s="5" t="n">
        <v>44</v>
      </c>
      <c r="BA3070" s="6" t="n">
        <v>-0.584356697525033</v>
      </c>
      <c r="BB3070" s="6" t="n">
        <v>-0.517808219178082</v>
      </c>
      <c r="BC3070" s="6" t="n">
        <v>0.0540474143225648</v>
      </c>
      <c r="BD3070" s="7" t="n">
        <v>0.37</v>
      </c>
      <c r="BL3070" s="5" t="n">
        <v>13628.90064</v>
      </c>
      <c r="BM3070" s="5" t="n">
        <v>406.25</v>
      </c>
      <c r="BN3070" s="26" t="n">
        <v>33.5480631138462</v>
      </c>
      <c r="BO3070" s="7" t="n">
        <v>2.1355084957161</v>
      </c>
      <c r="BP3070" s="6" t="n">
        <v>0.0636551948906619</v>
      </c>
      <c r="BQ3070" s="7" t="n">
        <v>0.243099385149576</v>
      </c>
      <c r="BR3070" s="26" t="n">
        <v>23.26</v>
      </c>
      <c r="BS3070" s="7" t="n">
        <v>3.38</v>
      </c>
      <c r="BT3070" s="4" t="s">
        <v>1443</v>
      </c>
      <c r="BU3070" s="5" t="n">
        <v>-598.12</v>
      </c>
      <c r="BV3070" s="5" t="n">
        <v>649.32</v>
      </c>
      <c r="BW3070" s="5" t="n">
        <v>-1247.44</v>
      </c>
      <c r="BX3070" s="7" t="n">
        <v>-1.47669365988544</v>
      </c>
      <c r="BY3070" s="5" t="n">
        <v>0</v>
      </c>
      <c r="CE3070" s="25" t="n">
        <v>46259</v>
      </c>
      <c r="CF3070" s="6" t="n">
        <v>0.433751034001913</v>
      </c>
      <c r="CG3070" s="6" t="n">
        <v>0.514201567242388</v>
      </c>
      <c r="CH3070" s="6" t="n">
        <v>0.410722401884478</v>
      </c>
      <c r="CI3070" s="6" t="n">
        <v>-0.201242415329184</v>
      </c>
      <c r="CJ3070" s="6" t="n">
        <v>0.0893704321066803</v>
      </c>
      <c r="CK3070" s="7" t="n">
        <v>0.645541330978921</v>
      </c>
      <c r="CL3070" s="6" t="n">
        <v>-0.0487606837606837</v>
      </c>
      <c r="CM3070" s="4" t="s">
        <v>425</v>
      </c>
    </row>
    <row r="3071" customFormat="false" ht="15" hidden="false" customHeight="false" outlineLevel="0" collapsed="false">
      <c r="A3071" s="4" t="s">
        <v>49</v>
      </c>
      <c r="B3071" s="4" t="s">
        <v>50</v>
      </c>
      <c r="C3071" s="25" t="n">
        <v>46203</v>
      </c>
      <c r="D3071" s="4" t="s">
        <v>212</v>
      </c>
      <c r="E3071" s="4" t="s">
        <v>668</v>
      </c>
      <c r="G3071" s="4" t="s">
        <v>427</v>
      </c>
      <c r="H3071" s="5" t="n">
        <v>150</v>
      </c>
      <c r="I3071" s="25" t="n">
        <v>46241</v>
      </c>
      <c r="J3071" s="4" t="s">
        <v>1335</v>
      </c>
      <c r="K3071" s="4" t="s">
        <v>5</v>
      </c>
      <c r="L3071" s="4" t="s">
        <v>421</v>
      </c>
      <c r="M3071" s="25" t="n">
        <v>46240</v>
      </c>
      <c r="N3071" s="25" t="n">
        <v>46241</v>
      </c>
      <c r="O3071" s="25" t="n">
        <v>46244</v>
      </c>
      <c r="P3071" s="25" t="n">
        <v>46244</v>
      </c>
      <c r="Q3071" s="6" t="n">
        <v>-0.0174448435094921</v>
      </c>
      <c r="R3071" s="6" t="n">
        <v>0.00686684073107058</v>
      </c>
      <c r="S3071" s="6" t="n">
        <v>-0.0314290900604207</v>
      </c>
      <c r="T3071" s="6" t="n">
        <v>-0.0420070928388422</v>
      </c>
      <c r="U3071" s="6" t="n">
        <v>-0.00165651054548732</v>
      </c>
      <c r="V3071" s="6" t="n">
        <v>0.000323409239251449</v>
      </c>
      <c r="W3071" s="6" t="n">
        <v>-0.0403505822933549</v>
      </c>
      <c r="X3071" s="6" t="n">
        <v>-0.0423305020780936</v>
      </c>
      <c r="AA3071" s="6" t="n">
        <v>-0.0833182065710656</v>
      </c>
      <c r="AB3071" s="6" t="n">
        <v>-0.0314290900604207</v>
      </c>
      <c r="AC3071" s="6" t="n">
        <v>0.0314290900604207</v>
      </c>
      <c r="AD3071" s="6" t="n">
        <v>0.080647252547779</v>
      </c>
      <c r="AE3071" s="7" t="n">
        <v>0.643408360128617</v>
      </c>
      <c r="AF3071" s="7" t="n">
        <v>3.34514236887658</v>
      </c>
      <c r="AG3071" s="26" t="n">
        <v>3898</v>
      </c>
      <c r="AH3071" s="6" t="n">
        <v>0.0712911559390976</v>
      </c>
      <c r="AI3071" s="6" t="n">
        <v>0.176719193382841</v>
      </c>
      <c r="AJ3071" s="6" t="n">
        <v>-0.094646382533968</v>
      </c>
      <c r="AK3071" s="6" t="n">
        <v>0.118404909316626</v>
      </c>
      <c r="AL3071" s="6" t="n">
        <v>-0.313377686131561</v>
      </c>
      <c r="AM3071" s="6" t="n">
        <v>0.0156918290801644</v>
      </c>
      <c r="AN3071" s="6" t="n">
        <v>0.161027364302677</v>
      </c>
      <c r="AO3071" s="6" t="n">
        <v>-0.0225161307595513</v>
      </c>
      <c r="AP3071" s="6" t="n">
        <v>-0.0350994618617974</v>
      </c>
      <c r="AQ3071" s="6" t="n">
        <v>-0.00236855777048528</v>
      </c>
      <c r="AR3071" s="4" t="s">
        <v>422</v>
      </c>
      <c r="AS3071" s="4" t="s">
        <v>102</v>
      </c>
      <c r="AT3071" s="5" t="n">
        <v>946.017</v>
      </c>
      <c r="AU3071" s="6" t="n">
        <v>0.404698975152421</v>
      </c>
      <c r="AV3071" s="6" t="n">
        <v>-0.238702663205213</v>
      </c>
      <c r="AW3071" s="5" t="n">
        <v>147.569</v>
      </c>
      <c r="AX3071" s="6" t="n">
        <v>0.155989797223517</v>
      </c>
      <c r="AY3071" s="6" t="n">
        <v>-0.0118568349746933</v>
      </c>
      <c r="AZ3071" s="5" t="n">
        <v>56.426</v>
      </c>
      <c r="BC3071" s="6" t="n">
        <v>0.0596458626007778</v>
      </c>
      <c r="BD3071" s="7" t="n">
        <v>8.42</v>
      </c>
      <c r="BR3071" s="26" t="n">
        <v>23.26</v>
      </c>
      <c r="BS3071" s="7" t="n">
        <v>3.38</v>
      </c>
      <c r="BT3071" s="4" t="s">
        <v>1443</v>
      </c>
      <c r="BU3071" s="5" t="n">
        <v>-600.404</v>
      </c>
      <c r="BV3071" s="5" t="n">
        <v>1240.301</v>
      </c>
      <c r="BW3071" s="5" t="n">
        <v>-1840.705</v>
      </c>
      <c r="BY3071" s="5" t="n">
        <v>0</v>
      </c>
      <c r="CE3071" s="25" t="n">
        <v>46259</v>
      </c>
      <c r="CF3071" s="6" t="n">
        <v>0.587333345962782</v>
      </c>
      <c r="CG3071" s="6" t="n">
        <v>0.626746194240358</v>
      </c>
      <c r="CH3071" s="6" t="n">
        <v>0.271279891507793</v>
      </c>
      <c r="CI3071" s="6" t="n">
        <v>-0.567161485780387</v>
      </c>
      <c r="CJ3071" s="6" t="n">
        <v>0.108855763196249</v>
      </c>
      <c r="CK3071" s="7" t="n">
        <v>0.28872233437709</v>
      </c>
      <c r="CL3071" s="6" t="n">
        <v>-0.110146936712517</v>
      </c>
      <c r="CM3071" s="4" t="s">
        <v>425</v>
      </c>
    </row>
    <row r="3072" customFormat="false" ht="15" hidden="false" customHeight="false" outlineLevel="0" collapsed="false">
      <c r="A3072" s="4" t="s">
        <v>49</v>
      </c>
      <c r="B3072" s="4" t="s">
        <v>50</v>
      </c>
      <c r="C3072" s="25" t="n">
        <v>46203</v>
      </c>
      <c r="D3072" s="4" t="s">
        <v>249</v>
      </c>
      <c r="E3072" s="4" t="s">
        <v>823</v>
      </c>
      <c r="F3072" s="4" t="s">
        <v>79</v>
      </c>
      <c r="G3072" s="4" t="s">
        <v>515</v>
      </c>
      <c r="H3072" s="5" t="n">
        <v>1400</v>
      </c>
      <c r="I3072" s="25" t="n">
        <v>46241</v>
      </c>
      <c r="J3072" s="4" t="s">
        <v>814</v>
      </c>
      <c r="K3072" s="4" t="s">
        <v>5</v>
      </c>
      <c r="L3072" s="4" t="s">
        <v>421</v>
      </c>
      <c r="M3072" s="25" t="n">
        <v>46240</v>
      </c>
      <c r="N3072" s="25" t="n">
        <v>46241</v>
      </c>
      <c r="O3072" s="25" t="n">
        <v>46244</v>
      </c>
      <c r="P3072" s="25" t="n">
        <v>46244</v>
      </c>
      <c r="Q3072" s="6" t="n">
        <v>0</v>
      </c>
      <c r="R3072" s="6" t="n">
        <v>-0.00270270270270268</v>
      </c>
      <c r="S3072" s="6" t="n">
        <v>0.0230352303523036</v>
      </c>
      <c r="T3072" s="6" t="n">
        <v>0.0203325276496009</v>
      </c>
      <c r="U3072" s="6" t="n">
        <v>-0.00165651054548732</v>
      </c>
      <c r="V3072" s="6" t="n">
        <v>0.00487633239067109</v>
      </c>
      <c r="W3072" s="6" t="n">
        <v>0.0219890381950882</v>
      </c>
      <c r="X3072" s="6" t="n">
        <v>0.0154561952589298</v>
      </c>
      <c r="AA3072" s="6" t="n">
        <v>0.0162601626016259</v>
      </c>
      <c r="AB3072" s="6" t="n">
        <v>0.0230352303523036</v>
      </c>
      <c r="AC3072" s="6" t="n">
        <v>0.0230352303523036</v>
      </c>
      <c r="AD3072" s="6" t="n">
        <v>0.0315040650406504</v>
      </c>
      <c r="AE3072" s="7" t="n">
        <v>0.322580645161291</v>
      </c>
      <c r="AF3072" s="7" t="n">
        <v>2.57138176613824</v>
      </c>
      <c r="AG3072" s="26" t="n">
        <v>444</v>
      </c>
      <c r="AH3072" s="6" t="n">
        <v>-0.0087073007367714</v>
      </c>
      <c r="AI3072" s="6" t="n">
        <v>0.0492733073378238</v>
      </c>
      <c r="AJ3072" s="6" t="n">
        <v>-0.0138811771238196</v>
      </c>
      <c r="AK3072" s="6" t="n">
        <v>-0.123264262254717</v>
      </c>
      <c r="AL3072" s="6" t="n">
        <v>0.0240520104478881</v>
      </c>
      <c r="AM3072" s="6" t="n">
        <v>-0.00292028553903057</v>
      </c>
      <c r="AN3072" s="6" t="n">
        <v>0.0521935928768543</v>
      </c>
      <c r="AO3072" s="6" t="n">
        <v>0.047792494481236</v>
      </c>
      <c r="AP3072" s="6" t="n">
        <v>0.0750551876379688</v>
      </c>
      <c r="AQ3072" s="6" t="n">
        <v>0.107786091729281</v>
      </c>
      <c r="AR3072" s="4" t="s">
        <v>422</v>
      </c>
      <c r="AS3072" s="4" t="s">
        <v>102</v>
      </c>
      <c r="AT3072" s="5" t="n">
        <v>12886.27</v>
      </c>
      <c r="AU3072" s="6" t="n">
        <v>0.472726670125738</v>
      </c>
      <c r="AV3072" s="6" t="n">
        <v>0.286983522042352</v>
      </c>
      <c r="AW3072" s="5" t="n">
        <v>5792.8</v>
      </c>
      <c r="AX3072" s="6" t="n">
        <v>0.449532719708651</v>
      </c>
      <c r="AY3072" s="6" t="n">
        <v>0.180853163048834</v>
      </c>
      <c r="AZ3072" s="5" t="n">
        <v>3629.79</v>
      </c>
      <c r="BA3072" s="6" t="n">
        <v>0.914022210269877</v>
      </c>
      <c r="BB3072" s="6" t="n">
        <v>0.728792490033863</v>
      </c>
      <c r="BC3072" s="6" t="n">
        <v>0.281678872163939</v>
      </c>
      <c r="BD3072" s="7" t="n">
        <v>22.32</v>
      </c>
      <c r="BL3072" s="5" t="n">
        <v>72221.484</v>
      </c>
      <c r="BM3072" s="5" t="n">
        <v>8516.36</v>
      </c>
      <c r="BN3072" s="26" t="n">
        <v>8.48032304881428</v>
      </c>
      <c r="BO3072" s="7" t="n">
        <v>1.24523321004249</v>
      </c>
      <c r="BP3072" s="6" t="n">
        <v>0.14683794507293</v>
      </c>
      <c r="BQ3072" s="7" t="n">
        <v>0.619998048220674</v>
      </c>
      <c r="BR3072" s="26" t="n">
        <v>11.02</v>
      </c>
      <c r="BS3072" s="7" t="n">
        <v>1.52</v>
      </c>
      <c r="BT3072" s="4" t="s">
        <v>1443</v>
      </c>
      <c r="BU3072" s="5" t="n">
        <v>10683.75</v>
      </c>
      <c r="BV3072" s="5" t="n">
        <v>0</v>
      </c>
      <c r="BW3072" s="5" t="n">
        <v>10683.75</v>
      </c>
      <c r="BX3072" s="7" t="n">
        <v>1.61387414387442</v>
      </c>
      <c r="BY3072" s="5" t="n">
        <v>1</v>
      </c>
      <c r="CE3072" s="25" t="n">
        <v>46259</v>
      </c>
      <c r="CF3072" s="6" t="n">
        <v>0.295339253582899</v>
      </c>
      <c r="CG3072" s="6" t="n">
        <v>0.319961244312208</v>
      </c>
      <c r="CH3072" s="6" t="n">
        <v>0.287018434640672</v>
      </c>
      <c r="CI3072" s="6" t="n">
        <v>-0.102958749714674</v>
      </c>
      <c r="CJ3072" s="6" t="n">
        <v>0.0557864305718674</v>
      </c>
      <c r="CK3072" s="7" t="n">
        <v>0.412918161570281</v>
      </c>
      <c r="CL3072" s="6" t="n">
        <v>-0.0385434173669467</v>
      </c>
      <c r="CM3072" s="4" t="s">
        <v>425</v>
      </c>
    </row>
    <row r="3073" customFormat="false" ht="15" hidden="false" customHeight="false" outlineLevel="0" collapsed="false">
      <c r="A3073" s="4" t="s">
        <v>49</v>
      </c>
      <c r="B3073" s="4" t="s">
        <v>50</v>
      </c>
      <c r="C3073" s="25" t="n">
        <v>46203</v>
      </c>
      <c r="D3073" s="4" t="s">
        <v>256</v>
      </c>
      <c r="E3073" s="4" t="s">
        <v>831</v>
      </c>
      <c r="F3073" s="4" t="s">
        <v>75</v>
      </c>
      <c r="G3073" s="4" t="s">
        <v>427</v>
      </c>
      <c r="H3073" s="5" t="n">
        <v>1300</v>
      </c>
      <c r="I3073" s="25" t="n">
        <v>46241</v>
      </c>
      <c r="J3073" s="4" t="s">
        <v>1469</v>
      </c>
      <c r="K3073" s="4" t="s">
        <v>5</v>
      </c>
      <c r="L3073" s="4" t="s">
        <v>708</v>
      </c>
      <c r="M3073" s="25" t="n">
        <v>46240</v>
      </c>
      <c r="N3073" s="25" t="n">
        <v>46241</v>
      </c>
      <c r="O3073" s="25" t="n">
        <v>46244</v>
      </c>
      <c r="P3073" s="25" t="n">
        <v>46244</v>
      </c>
      <c r="Q3073" s="6" t="n">
        <v>0</v>
      </c>
      <c r="R3073" s="6" t="n">
        <v>0.00478468899521523</v>
      </c>
      <c r="S3073" s="6" t="n">
        <v>-0.0829761904761905</v>
      </c>
      <c r="T3073" s="6" t="n">
        <v>-0.0781915014809753</v>
      </c>
      <c r="U3073" s="6" t="n">
        <v>-0.00165651054548732</v>
      </c>
      <c r="V3073" s="6" t="n">
        <v>0.000323409239251449</v>
      </c>
      <c r="W3073" s="6" t="n">
        <v>-0.076534990935488</v>
      </c>
      <c r="X3073" s="6" t="n">
        <v>-0.0785149107202268</v>
      </c>
      <c r="AA3073" s="6" t="n">
        <v>-0.0188095238095237</v>
      </c>
      <c r="AB3073" s="6" t="n">
        <v>-0.0829761904761905</v>
      </c>
      <c r="AC3073" s="6" t="n">
        <v>0.0829761904761905</v>
      </c>
      <c r="AD3073" s="6" t="n">
        <v>0.0748809523809524</v>
      </c>
      <c r="AE3073" s="7" t="n">
        <v>0.0620031796502381</v>
      </c>
      <c r="AF3073" s="7" t="n">
        <v>4.86234146588425</v>
      </c>
      <c r="AG3073" s="26" t="n">
        <v>418</v>
      </c>
      <c r="AH3073" s="6" t="n">
        <v>-0.021306485600562</v>
      </c>
      <c r="AI3073" s="6" t="n">
        <v>0.0117390778167739</v>
      </c>
      <c r="AJ3073" s="6" t="n">
        <v>-0.0989437378745415</v>
      </c>
      <c r="AK3073" s="6" t="n">
        <v>0.0745716101872955</v>
      </c>
      <c r="AL3073" s="6" t="n">
        <v>0.0122851895286087</v>
      </c>
      <c r="AM3073" s="6" t="n">
        <v>0.0156918290801644</v>
      </c>
      <c r="AN3073" s="6" t="n">
        <v>-0.00395275126339056</v>
      </c>
      <c r="AO3073" s="6" t="n">
        <v>-0.0279112034272363</v>
      </c>
      <c r="AP3073" s="6" t="n">
        <v>-0.083214332078411</v>
      </c>
      <c r="AQ3073" s="6" t="n">
        <v>-0.0504834279870989</v>
      </c>
      <c r="AR3073" s="4" t="s">
        <v>422</v>
      </c>
      <c r="AS3073" s="4" t="s">
        <v>438</v>
      </c>
      <c r="AT3073" s="5" t="n">
        <v>28526.86</v>
      </c>
      <c r="AU3073" s="6" t="n">
        <v>-0.000426783802118136</v>
      </c>
      <c r="AV3073" s="6" t="n">
        <v>-0.0135776804041008</v>
      </c>
      <c r="AZ3073" s="5" t="n">
        <v>7012.01</v>
      </c>
      <c r="BA3073" s="6" t="n">
        <v>-0.21927862427559</v>
      </c>
      <c r="BB3073" s="6" t="n">
        <v>0.00200200057159194</v>
      </c>
      <c r="BC3073" s="6" t="n">
        <v>0.245803779315354</v>
      </c>
      <c r="BD3073" s="7" t="n">
        <v>21.25</v>
      </c>
      <c r="BL3073" s="5" t="n">
        <v>137944.18</v>
      </c>
      <c r="BM3073" s="5" t="n">
        <v>28015.16</v>
      </c>
      <c r="BN3073" s="26" t="n">
        <v>4.92391191055129</v>
      </c>
      <c r="BO3073" s="7" t="n">
        <v>1.03825985274528</v>
      </c>
      <c r="BP3073" s="6" t="n">
        <v>0.210860769162103</v>
      </c>
      <c r="BQ3073" s="7" t="n">
        <v>2.64890809894917</v>
      </c>
      <c r="BR3073" s="26" t="n">
        <v>23.26</v>
      </c>
      <c r="BS3073" s="7" t="n">
        <v>3.38</v>
      </c>
      <c r="BT3073" s="4" t="s">
        <v>1443</v>
      </c>
      <c r="BU3073" s="5" t="n">
        <v>-4504.5</v>
      </c>
      <c r="BV3073" s="5" t="n">
        <v>337.12</v>
      </c>
      <c r="BW3073" s="5" t="n">
        <v>-4841.62</v>
      </c>
      <c r="BX3073" s="7" t="n">
        <v>-0.173912539887533</v>
      </c>
      <c r="BY3073" s="5" t="n">
        <v>1</v>
      </c>
      <c r="CE3073" s="25" t="n">
        <v>46259</v>
      </c>
      <c r="CF3073" s="6" t="n">
        <v>0.270291042288672</v>
      </c>
      <c r="CG3073" s="6" t="n">
        <v>0.277042846904229</v>
      </c>
      <c r="CH3073" s="6" t="n">
        <v>0.268705823273305</v>
      </c>
      <c r="CI3073" s="6" t="n">
        <v>-0.0300929034049617</v>
      </c>
      <c r="CJ3073" s="6" t="n">
        <v>0.0482142857142857</v>
      </c>
      <c r="CK3073" s="7" t="n">
        <v>1.72098765432099</v>
      </c>
      <c r="CL3073" s="6" t="n">
        <v>-0.162254251012146</v>
      </c>
      <c r="CM3073" s="4" t="s">
        <v>425</v>
      </c>
    </row>
    <row r="3074" customFormat="false" ht="15" hidden="false" customHeight="false" outlineLevel="0" collapsed="false">
      <c r="A3074" s="4" t="s">
        <v>49</v>
      </c>
      <c r="B3074" s="4" t="s">
        <v>50</v>
      </c>
      <c r="C3074" s="25" t="n">
        <v>46203</v>
      </c>
      <c r="D3074" s="4" t="s">
        <v>266</v>
      </c>
      <c r="E3074" s="4" t="s">
        <v>739</v>
      </c>
      <c r="G3074" s="4" t="s">
        <v>427</v>
      </c>
      <c r="H3074" s="5" t="n">
        <v>25</v>
      </c>
      <c r="I3074" s="25" t="n">
        <v>46241</v>
      </c>
      <c r="J3074" s="4" t="s">
        <v>609</v>
      </c>
      <c r="K3074" s="4" t="s">
        <v>5</v>
      </c>
      <c r="L3074" s="4" t="s">
        <v>421</v>
      </c>
      <c r="M3074" s="25" t="n">
        <v>46240</v>
      </c>
      <c r="N3074" s="25" t="n">
        <v>46241</v>
      </c>
      <c r="O3074" s="25" t="n">
        <v>46244</v>
      </c>
      <c r="P3074" s="25" t="n">
        <v>46244</v>
      </c>
      <c r="Q3074" s="6" t="n">
        <v>-0.0154320987654321</v>
      </c>
      <c r="R3074" s="6" t="n">
        <v>0.0219435736677116</v>
      </c>
      <c r="S3074" s="6" t="n">
        <v>0.105828220858896</v>
      </c>
      <c r="T3074" s="6" t="n">
        <v>0.112339695761175</v>
      </c>
      <c r="U3074" s="6" t="n">
        <v>-0.00165651054548732</v>
      </c>
      <c r="V3074" s="6" t="n">
        <v>0.000323409239251449</v>
      </c>
      <c r="W3074" s="6" t="n">
        <v>0.113996206306663</v>
      </c>
      <c r="X3074" s="6" t="n">
        <v>0.112016286521924</v>
      </c>
      <c r="AA3074" s="6" t="n">
        <v>0.0736196319018405</v>
      </c>
      <c r="AB3074" s="6" t="n">
        <v>0.105828220858896</v>
      </c>
      <c r="AC3074" s="6" t="n">
        <v>0.105828220858896</v>
      </c>
      <c r="AD3074" s="6" t="n">
        <v>0.0664110429447853</v>
      </c>
      <c r="AE3074" s="7" t="n">
        <v>0.842956120092379</v>
      </c>
      <c r="AF3074" s="7" t="n">
        <v>6.04275636790787</v>
      </c>
      <c r="AG3074" s="26" t="n">
        <v>32400</v>
      </c>
      <c r="AH3074" s="6" t="n">
        <v>0.0228887134964486</v>
      </c>
      <c r="AI3074" s="6" t="n">
        <v>0.0151966160112806</v>
      </c>
      <c r="AJ3074" s="6" t="n">
        <v>-0.0293588975434388</v>
      </c>
      <c r="AK3074" s="6" t="n">
        <v>0.842100711626245</v>
      </c>
      <c r="AL3074" s="6" t="n">
        <v>0.705455747267109</v>
      </c>
      <c r="AM3074" s="6" t="n">
        <v>0.0156918290801644</v>
      </c>
      <c r="AN3074" s="6" t="n">
        <v>-0.000495213068883782</v>
      </c>
      <c r="AO3074" s="6" t="n">
        <v>-0.0166435506241331</v>
      </c>
      <c r="AP3074" s="6" t="n">
        <v>-0.118585298196949</v>
      </c>
      <c r="AQ3074" s="6" t="n">
        <v>-0.0858543941056368</v>
      </c>
      <c r="AR3074" s="4" t="s">
        <v>448</v>
      </c>
      <c r="AS3074" s="4" t="s">
        <v>102</v>
      </c>
      <c r="AT3074" s="5" t="n">
        <v>2493.69</v>
      </c>
      <c r="AU3074" s="6" t="n">
        <v>0.686178916762459</v>
      </c>
      <c r="AV3074" s="6" t="n">
        <v>-0.0945371362175705</v>
      </c>
      <c r="AW3074" s="5" t="n">
        <v>363.51</v>
      </c>
      <c r="AX3074" s="6" t="n">
        <v>0.145771928347148</v>
      </c>
      <c r="AY3074" s="6" t="n">
        <v>0.0410319188806528</v>
      </c>
      <c r="AZ3074" s="5" t="n">
        <v>294.15</v>
      </c>
      <c r="BA3074" s="6" t="n">
        <v>1.23518237082067</v>
      </c>
      <c r="BB3074" s="6" t="n">
        <v>-0.109877140955032</v>
      </c>
      <c r="BC3074" s="6" t="n">
        <v>0.117957725298654</v>
      </c>
      <c r="BD3074" s="7" t="n">
        <v>65.99</v>
      </c>
      <c r="BL3074" s="5" t="n">
        <v>144504</v>
      </c>
      <c r="BM3074" s="5" t="n">
        <v>987.84</v>
      </c>
      <c r="BN3074" s="26" t="n">
        <v>146.282798833819</v>
      </c>
      <c r="BO3074" s="7" t="n">
        <v>27.9182992140588</v>
      </c>
      <c r="BP3074" s="6" t="n">
        <v>0.190851552175828</v>
      </c>
      <c r="BQ3074" s="7" t="n">
        <v>0</v>
      </c>
      <c r="BR3074" s="26" t="n">
        <v>23.26</v>
      </c>
      <c r="BS3074" s="7" t="n">
        <v>3.38</v>
      </c>
      <c r="BT3074" s="4" t="s">
        <v>1443</v>
      </c>
      <c r="BU3074" s="5" t="n">
        <v>1244.83</v>
      </c>
      <c r="BV3074" s="5" t="n">
        <v>509.2</v>
      </c>
      <c r="BW3074" s="5" t="n">
        <v>735.63</v>
      </c>
      <c r="BX3074" s="7" t="n">
        <v>1.26015346614836</v>
      </c>
      <c r="BY3074" s="5" t="n">
        <v>0</v>
      </c>
      <c r="CE3074" s="25" t="n">
        <v>46259</v>
      </c>
      <c r="CF3074" s="6" t="n">
        <v>0.426785606886726</v>
      </c>
      <c r="CG3074" s="6" t="n">
        <v>0.445282858574856</v>
      </c>
      <c r="CH3074" s="6" t="n">
        <v>0.371009087014105</v>
      </c>
      <c r="CI3074" s="6" t="n">
        <v>-0.166801326685844</v>
      </c>
      <c r="CJ3074" s="6" t="n">
        <v>0.0774129146890354</v>
      </c>
      <c r="CK3074" s="7" t="n">
        <v>1.36706157214211</v>
      </c>
      <c r="CL3074" s="6" t="n">
        <v>-0.145103829367873</v>
      </c>
      <c r="CM3074" s="4" t="s">
        <v>425</v>
      </c>
    </row>
    <row r="3075" customFormat="false" ht="15" hidden="false" customHeight="false" outlineLevel="0" collapsed="false">
      <c r="A3075" s="4" t="s">
        <v>49</v>
      </c>
      <c r="B3075" s="4" t="s">
        <v>50</v>
      </c>
      <c r="C3075" s="25" t="n">
        <v>46203</v>
      </c>
      <c r="D3075" s="4" t="s">
        <v>278</v>
      </c>
      <c r="E3075" s="4" t="s">
        <v>725</v>
      </c>
      <c r="F3075" s="4" t="s">
        <v>55</v>
      </c>
      <c r="G3075" s="4" t="s">
        <v>446</v>
      </c>
      <c r="H3075" s="5" t="n">
        <v>750</v>
      </c>
      <c r="I3075" s="25" t="n">
        <v>46241</v>
      </c>
      <c r="J3075" s="4" t="s">
        <v>1010</v>
      </c>
      <c r="K3075" s="4" t="s">
        <v>6</v>
      </c>
      <c r="L3075" s="4" t="s">
        <v>421</v>
      </c>
      <c r="M3075" s="25" t="n">
        <v>46240</v>
      </c>
      <c r="N3075" s="25" t="n">
        <v>46241</v>
      </c>
      <c r="O3075" s="25" t="n">
        <v>46244</v>
      </c>
      <c r="P3075" s="25" t="n">
        <v>46241</v>
      </c>
      <c r="Q3075" s="6" t="n">
        <v>0.028436018957346</v>
      </c>
      <c r="R3075" s="6" t="n">
        <v>0.0112442396313364</v>
      </c>
      <c r="S3075" s="6" t="n">
        <v>-0.0238789646372585</v>
      </c>
      <c r="T3075" s="6" t="n">
        <v>0.0158012939514239</v>
      </c>
      <c r="U3075" s="6" t="n">
        <v>-0.00165651054548732</v>
      </c>
      <c r="V3075" s="6" t="n">
        <v>-0.000887166322575128</v>
      </c>
      <c r="W3075" s="6" t="n">
        <v>0.0174578044969113</v>
      </c>
      <c r="X3075" s="6" t="n">
        <v>0.0166884602739991</v>
      </c>
      <c r="Y3075" s="6" t="n">
        <v>-0.00721638535559382</v>
      </c>
      <c r="Z3075" s="6" t="n">
        <v>0.0230176793070178</v>
      </c>
      <c r="AA3075" s="6" t="n">
        <v>-0.00451612903225818</v>
      </c>
      <c r="AB3075" s="6" t="n">
        <v>0.0112442396313364</v>
      </c>
      <c r="AC3075" s="6" t="n">
        <v>0.0112442396313364</v>
      </c>
      <c r="AD3075" s="6" t="n">
        <v>0.0449769585253456</v>
      </c>
      <c r="AE3075" s="7" t="n">
        <v>0.440573770491804</v>
      </c>
      <c r="AF3075" s="7" t="n">
        <v>2.93707512052389</v>
      </c>
      <c r="AG3075" s="26" t="n">
        <v>1055</v>
      </c>
      <c r="AH3075" s="6" t="n">
        <v>0.0407418368353556</v>
      </c>
      <c r="AI3075" s="6" t="n">
        <v>0.0162797418360465</v>
      </c>
      <c r="AJ3075" s="6" t="n">
        <v>-0.0374087591240886</v>
      </c>
      <c r="AK3075" s="6" t="n">
        <v>0.0467835147087239</v>
      </c>
      <c r="AL3075" s="6" t="n">
        <v>0.396497226454506</v>
      </c>
      <c r="AM3075" s="6" t="n">
        <v>-0.00791657145017155</v>
      </c>
      <c r="AN3075" s="6" t="n">
        <v>0.0241963132862181</v>
      </c>
      <c r="AO3075" s="6" t="n">
        <v>-0.00915032679738559</v>
      </c>
      <c r="AP3075" s="6" t="n">
        <v>-0.06078431372549</v>
      </c>
      <c r="AQ3075" s="6" t="n">
        <v>-0.0280534096341779</v>
      </c>
      <c r="AR3075" s="4" t="s">
        <v>448</v>
      </c>
      <c r="AS3075" s="4" t="s">
        <v>449</v>
      </c>
      <c r="AT3075" s="5" t="n">
        <v>127896.46</v>
      </c>
      <c r="AU3075" s="6" t="n">
        <v>0.0839061499435405</v>
      </c>
      <c r="AV3075" s="6" t="n">
        <v>0.0389835973337269</v>
      </c>
      <c r="AZ3075" s="5" t="n">
        <v>21121.22</v>
      </c>
      <c r="BA3075" s="6" t="n">
        <v>0.102334810682845</v>
      </c>
      <c r="BB3075" s="6" t="n">
        <v>0.0730282593509875</v>
      </c>
      <c r="BC3075" s="6" t="n">
        <v>0.165143116549121</v>
      </c>
      <c r="BD3075" s="7" t="n">
        <v>22.88</v>
      </c>
      <c r="BE3075" s="5" t="n">
        <v>46992.44</v>
      </c>
      <c r="BF3075" s="6" t="n">
        <v>0.144134188114721</v>
      </c>
      <c r="BG3075" s="6" t="n">
        <v>0.0977168698622042</v>
      </c>
      <c r="BH3075" s="6" t="n">
        <v>0.0604240208438394</v>
      </c>
      <c r="BI3075" s="27" t="n">
        <v>0.0147</v>
      </c>
      <c r="BJ3075" s="27" t="n">
        <v>0.0038</v>
      </c>
      <c r="BK3075" s="27" t="n">
        <v>0.0111</v>
      </c>
      <c r="BL3075" s="5" t="n">
        <v>973828.3</v>
      </c>
      <c r="BM3075" s="5" t="n">
        <v>80032.01</v>
      </c>
      <c r="BN3075" s="26" t="n">
        <v>12.1679850349879</v>
      </c>
      <c r="BO3075" s="7" t="n">
        <v>1.78867133537094</v>
      </c>
      <c r="BP3075" s="6" t="n">
        <v>0.146998153780415</v>
      </c>
      <c r="BR3075" s="26" t="n">
        <v>13.72</v>
      </c>
      <c r="BS3075" s="7" t="n">
        <v>1.75</v>
      </c>
      <c r="BY3075" s="5" t="n">
        <v>14</v>
      </c>
      <c r="BZ3075" s="6" t="n">
        <v>0.0632286992737734</v>
      </c>
      <c r="CA3075" s="6" t="n">
        <v>0.262357285298531</v>
      </c>
      <c r="CB3075" s="4" t="s">
        <v>1301</v>
      </c>
      <c r="CC3075" s="26" t="n">
        <v>12.7249659703609</v>
      </c>
      <c r="CD3075" s="6" t="n">
        <v>-0.0437707210117765</v>
      </c>
      <c r="CE3075" s="25" t="n">
        <v>46259</v>
      </c>
      <c r="CF3075" s="6" t="n">
        <v>0.257502674489748</v>
      </c>
      <c r="CG3075" s="6" t="n">
        <v>0.294211416562554</v>
      </c>
      <c r="CH3075" s="6" t="n">
        <v>0.22776831867611</v>
      </c>
      <c r="CI3075" s="6" t="n">
        <v>-0.225834533080794</v>
      </c>
      <c r="CJ3075" s="6" t="n">
        <v>0.0534562211981567</v>
      </c>
      <c r="CK3075" s="7" t="n">
        <v>0.210344827586206</v>
      </c>
      <c r="CL3075" s="6" t="n">
        <v>0.295796329188869</v>
      </c>
      <c r="CM3075" s="4" t="s">
        <v>425</v>
      </c>
    </row>
    <row r="3076" customFormat="false" ht="15" hidden="false" customHeight="false" outlineLevel="0" collapsed="false">
      <c r="A3076" s="4" t="s">
        <v>49</v>
      </c>
      <c r="B3076" s="4" t="s">
        <v>50</v>
      </c>
      <c r="C3076" s="25" t="n">
        <v>46203</v>
      </c>
      <c r="D3076" s="4" t="s">
        <v>296</v>
      </c>
      <c r="E3076" s="4" t="s">
        <v>702</v>
      </c>
      <c r="F3076" s="4" t="s">
        <v>88</v>
      </c>
      <c r="G3076" s="4" t="s">
        <v>479</v>
      </c>
      <c r="H3076" s="5" t="n">
        <v>175</v>
      </c>
      <c r="I3076" s="25" t="n">
        <v>46241</v>
      </c>
      <c r="J3076" s="4" t="s">
        <v>638</v>
      </c>
      <c r="K3076" s="4" t="s">
        <v>5</v>
      </c>
      <c r="L3076" s="4" t="s">
        <v>421</v>
      </c>
      <c r="M3076" s="25" t="n">
        <v>46240</v>
      </c>
      <c r="N3076" s="25" t="n">
        <v>46241</v>
      </c>
      <c r="O3076" s="25" t="n">
        <v>46244</v>
      </c>
      <c r="P3076" s="25" t="n">
        <v>46244</v>
      </c>
      <c r="Q3076" s="6" t="n">
        <v>0.0174252911000734</v>
      </c>
      <c r="R3076" s="6" t="n">
        <v>-0.0114045618247299</v>
      </c>
      <c r="S3076" s="6" t="n">
        <v>0.0301558388990082</v>
      </c>
      <c r="T3076" s="6" t="n">
        <v>0.0361765681743517</v>
      </c>
      <c r="U3076" s="6" t="n">
        <v>-0.00165651054548732</v>
      </c>
      <c r="V3076" s="6" t="n">
        <v>-0.000395625070553907</v>
      </c>
      <c r="W3076" s="6" t="n">
        <v>0.037833078719839</v>
      </c>
      <c r="X3076" s="6" t="n">
        <v>0.0365721932449056</v>
      </c>
      <c r="AA3076" s="6" t="n">
        <v>-0.00182149362477235</v>
      </c>
      <c r="AB3076" s="6" t="n">
        <v>0.0301558388990082</v>
      </c>
      <c r="AC3076" s="6" t="n">
        <v>0.0301558388990082</v>
      </c>
      <c r="AD3076" s="6" t="n">
        <v>0.0477636106051407</v>
      </c>
      <c r="AE3076" s="7" t="n">
        <v>0.863559322033899</v>
      </c>
      <c r="AF3076" s="7" t="n">
        <v>4.67308699190455</v>
      </c>
      <c r="AG3076" s="26" t="n">
        <v>4912.4</v>
      </c>
      <c r="AH3076" s="6" t="n">
        <v>0.0128242134344976</v>
      </c>
      <c r="AI3076" s="6" t="n">
        <v>0.0669388818904479</v>
      </c>
      <c r="AJ3076" s="6" t="n">
        <v>0.12680062391045</v>
      </c>
      <c r="AK3076" s="6" t="n">
        <v>0.244425266815237</v>
      </c>
      <c r="AL3076" s="6" t="n">
        <v>0.450835175092326</v>
      </c>
      <c r="AM3076" s="6" t="n">
        <v>0.0675987090717674</v>
      </c>
      <c r="AN3076" s="6" t="n">
        <v>-0.000659827181319406</v>
      </c>
      <c r="AO3076" s="6" t="n">
        <v>-0.0042239685658152</v>
      </c>
      <c r="AP3076" s="6" t="n">
        <v>-0.0186640471512769</v>
      </c>
      <c r="AQ3076" s="6" t="n">
        <v>0.0140668569400352</v>
      </c>
      <c r="AR3076" s="4" t="s">
        <v>422</v>
      </c>
      <c r="AS3076" s="4" t="s">
        <v>102</v>
      </c>
      <c r="AT3076" s="5" t="n">
        <v>21356</v>
      </c>
      <c r="AU3076" s="6" t="n">
        <v>0.292501361738183</v>
      </c>
      <c r="AV3076" s="6" t="n">
        <v>-0.206686478454681</v>
      </c>
      <c r="AW3076" s="5" t="n">
        <v>2890</v>
      </c>
      <c r="AX3076" s="6" t="n">
        <v>0.135324967222326</v>
      </c>
      <c r="AY3076" s="6" t="n">
        <v>0.0245702616603823</v>
      </c>
      <c r="AZ3076" s="5" t="n">
        <v>1777</v>
      </c>
      <c r="BA3076" s="6" t="n">
        <v>0.62878093492209</v>
      </c>
      <c r="BB3076" s="6" t="n">
        <v>0.507209499575912</v>
      </c>
      <c r="BC3076" s="6" t="n">
        <v>0.0832084660048698</v>
      </c>
      <c r="BD3076" s="7" t="n">
        <v>20.03</v>
      </c>
      <c r="BL3076" s="5" t="n">
        <v>437203.6</v>
      </c>
      <c r="BM3076" s="5" t="n">
        <v>5074</v>
      </c>
      <c r="BN3076" s="26" t="n">
        <v>86.1654710287741</v>
      </c>
      <c r="BO3076" s="7" t="n">
        <v>27.8420429217347</v>
      </c>
      <c r="BP3076" s="6" t="n">
        <v>0.323122970133096</v>
      </c>
      <c r="BQ3076" s="7" t="n">
        <v>0.724574921989429</v>
      </c>
      <c r="BR3076" s="26" t="n">
        <v>68.36</v>
      </c>
      <c r="BS3076" s="7" t="n">
        <v>12.53</v>
      </c>
      <c r="BT3076" s="4" t="s">
        <v>1443</v>
      </c>
      <c r="BU3076" s="5" t="n">
        <v>5590</v>
      </c>
      <c r="BV3076" s="5" t="n">
        <v>902</v>
      </c>
      <c r="BW3076" s="5" t="n">
        <v>4688</v>
      </c>
      <c r="BX3076" s="7" t="n">
        <v>1.10191208357974</v>
      </c>
      <c r="BY3076" s="5" t="n">
        <v>0</v>
      </c>
      <c r="CE3076" s="25" t="n">
        <v>46259</v>
      </c>
      <c r="CF3076" s="6" t="n">
        <v>0.218526132798847</v>
      </c>
      <c r="CG3076" s="6" t="n">
        <v>0.262423461038899</v>
      </c>
      <c r="CH3076" s="6" t="n">
        <v>0.205123299967963</v>
      </c>
      <c r="CI3076" s="6" t="n">
        <v>-0.218349993724235</v>
      </c>
      <c r="CJ3076" s="6" t="n">
        <v>0.0456688005083981</v>
      </c>
      <c r="CK3076" s="7" t="n">
        <v>0.660315982975353</v>
      </c>
      <c r="CL3076" s="6" t="n">
        <v>-0.0243238698829465</v>
      </c>
      <c r="CM3076" s="4" t="s">
        <v>425</v>
      </c>
    </row>
    <row r="3077" customFormat="false" ht="15" hidden="false" customHeight="false" outlineLevel="0" collapsed="false">
      <c r="A3077" s="4" t="s">
        <v>49</v>
      </c>
      <c r="B3077" s="4" t="s">
        <v>50</v>
      </c>
      <c r="C3077" s="25" t="n">
        <v>46203</v>
      </c>
      <c r="D3077" s="4" t="s">
        <v>157</v>
      </c>
      <c r="E3077" s="4" t="s">
        <v>808</v>
      </c>
      <c r="G3077" s="4" t="s">
        <v>427</v>
      </c>
      <c r="H3077" s="5" t="n">
        <v>2075</v>
      </c>
      <c r="I3077" s="25" t="n">
        <v>46242</v>
      </c>
      <c r="J3077" s="4" t="s">
        <v>617</v>
      </c>
      <c r="K3077" s="4" t="s">
        <v>444</v>
      </c>
      <c r="L3077" s="4" t="s">
        <v>421</v>
      </c>
      <c r="M3077" s="25" t="n">
        <v>46241</v>
      </c>
      <c r="N3077" s="25" t="n">
        <v>46244</v>
      </c>
      <c r="O3077" s="25" t="n">
        <v>46245</v>
      </c>
      <c r="P3077" s="25" t="n">
        <v>46244</v>
      </c>
      <c r="Q3077" s="6" t="n">
        <v>0.020923209663503</v>
      </c>
      <c r="R3077" s="6" t="n">
        <v>0.0106697654764421</v>
      </c>
      <c r="S3077" s="6" t="n">
        <v>-0.0102435455210621</v>
      </c>
      <c r="T3077" s="6" t="n">
        <v>0.021349429618883</v>
      </c>
      <c r="U3077" s="6" t="n">
        <v>-0.00667734424115307</v>
      </c>
      <c r="V3077" s="6" t="n">
        <v>-0.00203297212306353</v>
      </c>
      <c r="W3077" s="6" t="n">
        <v>0.0280267738600361</v>
      </c>
      <c r="X3077" s="6" t="n">
        <v>0.0233824017419465</v>
      </c>
      <c r="AA3077" s="6" t="n">
        <v>-0.0357067399112614</v>
      </c>
      <c r="AB3077" s="6" t="n">
        <v>0.0106697654764421</v>
      </c>
      <c r="AC3077" s="6" t="n">
        <v>0.0106697654764421</v>
      </c>
      <c r="AD3077" s="6" t="n">
        <v>0.0651806465244032</v>
      </c>
      <c r="AE3077" s="7" t="n">
        <v>0.837925445705025</v>
      </c>
      <c r="AF3077" s="7" t="n">
        <v>3.90343722451263</v>
      </c>
      <c r="AG3077" s="26" t="n">
        <v>463.6</v>
      </c>
      <c r="AH3077" s="6" t="n">
        <v>-0.0100363015161221</v>
      </c>
      <c r="AI3077" s="6" t="n">
        <v>-0.0761259465922677</v>
      </c>
      <c r="AJ3077" s="6" t="n">
        <v>-0.037675142708874</v>
      </c>
      <c r="AK3077" s="6" t="n">
        <v>0.0613553113553107</v>
      </c>
      <c r="AL3077" s="6" t="n">
        <v>0.0971531930532317</v>
      </c>
      <c r="AM3077" s="6" t="n">
        <v>0.0358563910939604</v>
      </c>
      <c r="AN3077" s="6" t="n">
        <v>-0.111982337686228</v>
      </c>
      <c r="AO3077" s="6" t="n">
        <v>-0.0457281655929877</v>
      </c>
      <c r="AP3077" s="6" t="n">
        <v>-0.0391804836835991</v>
      </c>
      <c r="AQ3077" s="6" t="n">
        <v>-0.00499405609581394</v>
      </c>
      <c r="AR3077" s="4" t="s">
        <v>422</v>
      </c>
      <c r="AS3077" s="4" t="s">
        <v>102</v>
      </c>
      <c r="AT3077" s="5" t="n">
        <v>2930.73</v>
      </c>
      <c r="AU3077" s="6" t="n">
        <v>0.277562651454816</v>
      </c>
      <c r="AV3077" s="6" t="n">
        <v>0.0283266766058514</v>
      </c>
      <c r="AW3077" s="5" t="n">
        <v>142.155</v>
      </c>
      <c r="AX3077" s="6" t="n">
        <v>0.0485049799879211</v>
      </c>
      <c r="AY3077" s="6" t="n">
        <v>-0.0163707545910961</v>
      </c>
      <c r="AZ3077" s="5" t="n">
        <v>31.906</v>
      </c>
      <c r="BA3077" s="6" t="n">
        <v>-0.649561759989456</v>
      </c>
      <c r="BB3077" s="6" t="n">
        <v>-0.559303305294272</v>
      </c>
      <c r="BC3077" s="6" t="n">
        <v>0.0108867074073695</v>
      </c>
      <c r="BD3077" s="7" t="n">
        <v>0.43</v>
      </c>
      <c r="BL3077" s="5" t="n">
        <v>34705.5596</v>
      </c>
      <c r="BM3077" s="5" t="n">
        <v>152.677</v>
      </c>
      <c r="BN3077" s="26" t="n">
        <v>227.313607157594</v>
      </c>
      <c r="BO3077" s="7" t="n">
        <v>3.58271093444741</v>
      </c>
      <c r="BP3077" s="6" t="n">
        <v>0.0157610931402076</v>
      </c>
      <c r="BQ3077" s="7" t="n">
        <v>0.000261692141648227</v>
      </c>
      <c r="BR3077" s="26" t="n">
        <v>23.24</v>
      </c>
      <c r="BS3077" s="7" t="n">
        <v>3.38</v>
      </c>
      <c r="BT3077" s="4" t="s">
        <v>1443</v>
      </c>
      <c r="BU3077" s="5" t="n">
        <v>911.457</v>
      </c>
      <c r="BV3077" s="5" t="n">
        <v>422.13</v>
      </c>
      <c r="BW3077" s="5" t="n">
        <v>489.327</v>
      </c>
      <c r="BX3077" s="7" t="n">
        <v>5.96987738740863</v>
      </c>
      <c r="BY3077" s="5" t="n">
        <v>0</v>
      </c>
      <c r="CE3077" s="25" t="n">
        <v>46259</v>
      </c>
      <c r="CF3077" s="6" t="n">
        <v>0.364223680952098</v>
      </c>
      <c r="CG3077" s="6" t="n">
        <v>0.402308061399777</v>
      </c>
      <c r="CH3077" s="6" t="n">
        <v>0.309653851605114</v>
      </c>
      <c r="CI3077" s="6" t="n">
        <v>-0.230306619937679</v>
      </c>
      <c r="CJ3077" s="6" t="n">
        <v>0.0700727149742116</v>
      </c>
      <c r="CK3077" s="7" t="n">
        <v>0.152267048313581</v>
      </c>
      <c r="CL3077" s="6" t="n">
        <v>-0.108460913806533</v>
      </c>
      <c r="CM3077" s="4" t="s">
        <v>425</v>
      </c>
    </row>
    <row r="3078" customFormat="false" ht="15" hidden="false" customHeight="false" outlineLevel="0" collapsed="false">
      <c r="A3078" s="4" t="s">
        <v>49</v>
      </c>
      <c r="B3078" s="4" t="s">
        <v>50</v>
      </c>
      <c r="C3078" s="25" t="n">
        <v>46203</v>
      </c>
      <c r="D3078" s="4" t="s">
        <v>134</v>
      </c>
      <c r="E3078" s="4" t="s">
        <v>839</v>
      </c>
      <c r="F3078" s="4" t="s">
        <v>95</v>
      </c>
      <c r="G3078" s="4" t="s">
        <v>568</v>
      </c>
      <c r="H3078" s="5" t="n">
        <v>500</v>
      </c>
      <c r="I3078" s="25" t="n">
        <v>46244</v>
      </c>
      <c r="J3078" s="4" t="s">
        <v>925</v>
      </c>
      <c r="K3078" s="4" t="s">
        <v>6</v>
      </c>
      <c r="L3078" s="4" t="s">
        <v>421</v>
      </c>
      <c r="M3078" s="25" t="n">
        <v>46241</v>
      </c>
      <c r="N3078" s="25" t="n">
        <v>46244</v>
      </c>
      <c r="O3078" s="25" t="n">
        <v>46245</v>
      </c>
      <c r="P3078" s="25" t="n">
        <v>46244</v>
      </c>
      <c r="Q3078" s="6" t="n">
        <v>0.0249773755656109</v>
      </c>
      <c r="R3078" s="6" t="n">
        <v>-0.0759756312908352</v>
      </c>
      <c r="S3078" s="6" t="n">
        <v>-0.0201137069418566</v>
      </c>
      <c r="T3078" s="6" t="n">
        <v>-0.0711119626670809</v>
      </c>
      <c r="U3078" s="6" t="n">
        <v>-0.00667734424115307</v>
      </c>
      <c r="V3078" s="6" t="n">
        <v>0.0119674974165148</v>
      </c>
      <c r="W3078" s="6" t="n">
        <v>-0.0644346184259278</v>
      </c>
      <c r="X3078" s="6" t="n">
        <v>-0.0830794600835957</v>
      </c>
      <c r="AA3078" s="6" t="n">
        <v>0.00600388486667858</v>
      </c>
      <c r="AB3078" s="6" t="n">
        <v>-0.0759756312908352</v>
      </c>
      <c r="AC3078" s="6" t="n">
        <v>0.0759756312908352</v>
      </c>
      <c r="AD3078" s="6" t="n">
        <v>0.105465301077168</v>
      </c>
      <c r="AE3078" s="7" t="n">
        <v>0.154876517371285</v>
      </c>
      <c r="AF3078" s="7" t="n">
        <v>6.34175606700845</v>
      </c>
      <c r="AG3078" s="26" t="n">
        <v>2210</v>
      </c>
      <c r="AH3078" s="6" t="n">
        <v>0.0209266873007807</v>
      </c>
      <c r="AI3078" s="6" t="n">
        <v>0.0521304451321112</v>
      </c>
      <c r="AJ3078" s="6" t="n">
        <v>0.108936725375082</v>
      </c>
      <c r="AK3078" s="6" t="n">
        <v>0.604239256678282</v>
      </c>
      <c r="AL3078" s="6" t="n">
        <v>0.945440404321114</v>
      </c>
      <c r="AM3078" s="6" t="n">
        <v>0.0890272094084554</v>
      </c>
      <c r="AN3078" s="6" t="n">
        <v>-0.0368967642763443</v>
      </c>
      <c r="AO3078" s="6" t="n">
        <v>0.0233544612384202</v>
      </c>
      <c r="AP3078" s="6" t="n">
        <v>-0.0230619210141397</v>
      </c>
      <c r="AQ3078" s="6" t="n">
        <v>0.0111245065736454</v>
      </c>
      <c r="AR3078" s="4" t="s">
        <v>422</v>
      </c>
      <c r="AS3078" s="4" t="s">
        <v>102</v>
      </c>
      <c r="AT3078" s="5" t="n">
        <v>4639.941</v>
      </c>
      <c r="AU3078" s="6" t="n">
        <v>0.187065477982853</v>
      </c>
      <c r="AV3078" s="6" t="n">
        <v>0.0247122211516102</v>
      </c>
      <c r="AW3078" s="5" t="n">
        <v>351.454</v>
      </c>
      <c r="AX3078" s="6" t="n">
        <v>0.0757453596931513</v>
      </c>
      <c r="AY3078" s="6" t="n">
        <v>-0.0964079302725129</v>
      </c>
      <c r="AZ3078" s="5" t="n">
        <v>-89.727</v>
      </c>
      <c r="BA3078" s="6" t="n">
        <v>-1.31629318640877</v>
      </c>
      <c r="BB3078" s="6" t="n">
        <v>-1.38581471846581</v>
      </c>
      <c r="BC3078" s="6" t="n">
        <v>-0.0193379614094231</v>
      </c>
      <c r="BD3078" s="7" t="n">
        <v>-1.88</v>
      </c>
      <c r="BL3078" s="5" t="n">
        <v>105667.835</v>
      </c>
      <c r="BM3078" s="5" t="n">
        <v>1079.661</v>
      </c>
      <c r="BN3078" s="26" t="n">
        <v>97.8713086792984</v>
      </c>
      <c r="BO3078" s="7" t="n">
        <v>11.0567929202429</v>
      </c>
      <c r="BP3078" s="6" t="n">
        <v>0.112972770768535</v>
      </c>
      <c r="BQ3078" s="7" t="n">
        <v>0.719341203799379</v>
      </c>
      <c r="BR3078" s="26" t="n">
        <v>32.07</v>
      </c>
      <c r="BS3078" s="7" t="n">
        <v>4.51</v>
      </c>
      <c r="BT3078" s="4" t="s">
        <v>1443</v>
      </c>
      <c r="BU3078" s="5" t="n">
        <v>1486.642</v>
      </c>
      <c r="BV3078" s="5" t="n">
        <v>1140.496</v>
      </c>
      <c r="BW3078" s="5" t="n">
        <v>346.146</v>
      </c>
      <c r="BX3078" s="7" t="n">
        <v>1.37695258048591</v>
      </c>
      <c r="BY3078" s="5" t="n">
        <v>0</v>
      </c>
      <c r="CE3078" s="25" t="n">
        <v>46259</v>
      </c>
      <c r="CF3078" s="6" t="n">
        <v>0.311927499812003</v>
      </c>
      <c r="CG3078" s="6" t="n">
        <v>0.36623964666957</v>
      </c>
      <c r="CH3078" s="6" t="n">
        <v>0.350696947443951</v>
      </c>
      <c r="CI3078" s="6" t="n">
        <v>-0.0424386037037723</v>
      </c>
      <c r="CJ3078" s="6" t="n">
        <v>0.0637254685631319</v>
      </c>
      <c r="CK3078" s="7" t="n">
        <v>1.19223338806159</v>
      </c>
      <c r="CL3078" s="6" t="n">
        <v>0.0316578669482575</v>
      </c>
      <c r="CM3078" s="4" t="s">
        <v>425</v>
      </c>
    </row>
    <row r="3079" customFormat="false" ht="15" hidden="false" customHeight="false" outlineLevel="0" collapsed="false">
      <c r="A3079" s="4" t="s">
        <v>49</v>
      </c>
      <c r="B3079" s="4" t="s">
        <v>50</v>
      </c>
      <c r="C3079" s="25" t="n">
        <v>46203</v>
      </c>
      <c r="D3079" s="4" t="s">
        <v>139</v>
      </c>
      <c r="E3079" s="4" t="s">
        <v>843</v>
      </c>
      <c r="F3079" s="4" t="s">
        <v>96</v>
      </c>
      <c r="G3079" s="4" t="s">
        <v>568</v>
      </c>
      <c r="H3079" s="5" t="n">
        <v>25</v>
      </c>
      <c r="I3079" s="25" t="n">
        <v>46244</v>
      </c>
      <c r="J3079" s="4" t="s">
        <v>992</v>
      </c>
      <c r="K3079" s="4" t="s">
        <v>5</v>
      </c>
      <c r="L3079" s="4" t="s">
        <v>421</v>
      </c>
      <c r="M3079" s="25" t="n">
        <v>46241</v>
      </c>
      <c r="N3079" s="25" t="n">
        <v>46244</v>
      </c>
      <c r="O3079" s="25" t="n">
        <v>46245</v>
      </c>
      <c r="P3079" s="25" t="n">
        <v>46245</v>
      </c>
      <c r="Q3079" s="6" t="n">
        <v>0.0226190476190475</v>
      </c>
      <c r="R3079" s="6" t="n">
        <v>0.0129220023282888</v>
      </c>
      <c r="S3079" s="6" t="n">
        <v>0.0386162510056316</v>
      </c>
      <c r="T3079" s="6" t="n">
        <v>0.0741573009529679</v>
      </c>
      <c r="U3079" s="6" t="n">
        <v>-0.00667734424115307</v>
      </c>
      <c r="V3079" s="6" t="n">
        <v>0.0119674974165148</v>
      </c>
      <c r="W3079" s="6" t="n">
        <v>0.080834645194121</v>
      </c>
      <c r="X3079" s="6" t="n">
        <v>0.0621898035364531</v>
      </c>
      <c r="AA3079" s="6" t="n">
        <v>0.0137915182162969</v>
      </c>
      <c r="AB3079" s="6" t="n">
        <v>0.0386162510056316</v>
      </c>
      <c r="AC3079" s="6" t="n">
        <v>0.0386162510056316</v>
      </c>
      <c r="AD3079" s="6" t="n">
        <v>0.0402252614641995</v>
      </c>
      <c r="AE3079" s="7" t="n">
        <v>0.677142857142857</v>
      </c>
      <c r="AF3079" s="7" t="n">
        <v>5.36314899576141</v>
      </c>
      <c r="AG3079" s="26" t="n">
        <v>42000</v>
      </c>
      <c r="AH3079" s="6" t="n">
        <v>0.010830324909747</v>
      </c>
      <c r="AI3079" s="6" t="n">
        <v>0.00937274693583268</v>
      </c>
      <c r="AJ3079" s="6" t="n">
        <v>0.108325636627523</v>
      </c>
      <c r="AK3079" s="6" t="n">
        <v>0.162468862441186</v>
      </c>
      <c r="AL3079" s="6" t="n">
        <v>0.0600346366694078</v>
      </c>
      <c r="AM3079" s="6" t="n">
        <v>0.0890272094084554</v>
      </c>
      <c r="AN3079" s="6" t="n">
        <v>-0.0796544624726228</v>
      </c>
      <c r="AO3079" s="6" t="n">
        <v>0.0784552395706539</v>
      </c>
      <c r="AP3079" s="6" t="n">
        <v>0.0796724576740062</v>
      </c>
      <c r="AQ3079" s="6" t="n">
        <v>0.113858885261791</v>
      </c>
      <c r="AR3079" s="4" t="s">
        <v>422</v>
      </c>
      <c r="AS3079" s="4" t="s">
        <v>102</v>
      </c>
      <c r="AT3079" s="5" t="n">
        <v>5841.9</v>
      </c>
      <c r="AU3079" s="6" t="n">
        <v>0.219959904773838</v>
      </c>
      <c r="AV3079" s="6" t="n">
        <v>0.0496253840487271</v>
      </c>
      <c r="AW3079" s="5" t="n">
        <v>821.1</v>
      </c>
      <c r="AX3079" s="6" t="n">
        <v>0.140553587017922</v>
      </c>
      <c r="AY3079" s="6" t="n">
        <v>-0.109060078771661</v>
      </c>
      <c r="AZ3079" s="5" t="n">
        <v>706.1</v>
      </c>
      <c r="BB3079" s="6" t="n">
        <v>0.238771929824561</v>
      </c>
      <c r="BC3079" s="6" t="n">
        <v>0.12086821068488</v>
      </c>
      <c r="BD3079" s="7" t="n">
        <v>239.41</v>
      </c>
      <c r="BL3079" s="5" t="n">
        <v>123900</v>
      </c>
      <c r="BM3079" s="5" t="n">
        <v>2773.2</v>
      </c>
      <c r="BN3079" s="26" t="n">
        <v>44.6776287321506</v>
      </c>
      <c r="BO3079" s="7" t="n">
        <v>8.34613208309757</v>
      </c>
      <c r="BP3079" s="6" t="n">
        <v>0.186807857085118</v>
      </c>
      <c r="BQ3079" s="7" t="n">
        <v>0</v>
      </c>
      <c r="BR3079" s="26" t="n">
        <v>32.07</v>
      </c>
      <c r="BS3079" s="7" t="n">
        <v>4.51</v>
      </c>
      <c r="BT3079" s="4" t="s">
        <v>1443</v>
      </c>
      <c r="BU3079" s="5" t="n">
        <v>2175.3</v>
      </c>
      <c r="BV3079" s="5" t="n">
        <v>316.5</v>
      </c>
      <c r="BW3079" s="5" t="n">
        <v>1858.8</v>
      </c>
      <c r="BX3079" s="7" t="n">
        <v>0.784400692340978</v>
      </c>
      <c r="BY3079" s="5" t="n">
        <v>0</v>
      </c>
      <c r="CE3079" s="25" t="n">
        <v>46259</v>
      </c>
      <c r="CF3079" s="6" t="n">
        <v>0.282828619247396</v>
      </c>
      <c r="CG3079" s="6" t="n">
        <v>0.354497645421606</v>
      </c>
      <c r="CH3079" s="6" t="n">
        <v>0.285138811821211</v>
      </c>
      <c r="CI3079" s="6" t="n">
        <v>-0.195653862574759</v>
      </c>
      <c r="CJ3079" s="6" t="n">
        <v>0.0590408643833563</v>
      </c>
      <c r="CK3079" s="7" t="n">
        <v>0.654059716248286</v>
      </c>
      <c r="CL3079" s="6" t="n">
        <v>0.0837163470747228</v>
      </c>
      <c r="CM3079" s="4" t="s">
        <v>425</v>
      </c>
    </row>
    <row r="3080" customFormat="false" ht="15" hidden="false" customHeight="false" outlineLevel="0" collapsed="false">
      <c r="A3080" s="4" t="s">
        <v>49</v>
      </c>
      <c r="B3080" s="4" t="s">
        <v>50</v>
      </c>
      <c r="C3080" s="25" t="n">
        <v>46203</v>
      </c>
      <c r="D3080" s="4" t="s">
        <v>192</v>
      </c>
      <c r="E3080" s="4" t="s">
        <v>849</v>
      </c>
      <c r="F3080" s="4" t="s">
        <v>77</v>
      </c>
      <c r="G3080" s="4" t="s">
        <v>550</v>
      </c>
      <c r="H3080" s="5" t="n">
        <v>71475</v>
      </c>
      <c r="I3080" s="25" t="n">
        <v>46244</v>
      </c>
      <c r="J3080" s="4" t="s">
        <v>566</v>
      </c>
      <c r="K3080" s="4" t="s">
        <v>5</v>
      </c>
      <c r="L3080" s="4" t="s">
        <v>421</v>
      </c>
      <c r="M3080" s="25" t="n">
        <v>46241</v>
      </c>
      <c r="N3080" s="25" t="n">
        <v>46244</v>
      </c>
      <c r="O3080" s="25" t="n">
        <v>46245</v>
      </c>
      <c r="P3080" s="25" t="n">
        <v>46245</v>
      </c>
      <c r="Q3080" s="6" t="n">
        <v>0.00791765637371333</v>
      </c>
      <c r="R3080" s="6" t="n">
        <v>0.0149253731343284</v>
      </c>
      <c r="S3080" s="6" t="n">
        <v>-0.00232198142414852</v>
      </c>
      <c r="T3080" s="6" t="n">
        <v>0.0205210480838932</v>
      </c>
      <c r="U3080" s="6" t="n">
        <v>-0.00667734424115307</v>
      </c>
      <c r="V3080" s="6" t="n">
        <v>-0.00796534109204061</v>
      </c>
      <c r="W3080" s="6" t="n">
        <v>0.0271983923250463</v>
      </c>
      <c r="X3080" s="6" t="n">
        <v>0.0284863891759338</v>
      </c>
      <c r="AA3080" s="6" t="n">
        <v>0.0170278637770898</v>
      </c>
      <c r="AB3080" s="6" t="n">
        <v>-0.00232198142414852</v>
      </c>
      <c r="AC3080" s="6" t="n">
        <v>0.00232198142414852</v>
      </c>
      <c r="AD3080" s="6" t="n">
        <v>0.0394736842105264</v>
      </c>
      <c r="AE3080" s="7" t="n">
        <v>0.196078431372551</v>
      </c>
      <c r="AF3080" s="7" t="n">
        <v>2.26116969163172</v>
      </c>
      <c r="AG3080" s="26" t="n">
        <v>12.63</v>
      </c>
      <c r="AH3080" s="6" t="n">
        <v>-0.0186480186480189</v>
      </c>
      <c r="AI3080" s="6" t="n">
        <v>-0.0933237616654701</v>
      </c>
      <c r="AJ3080" s="6" t="n">
        <v>0.1246660730187</v>
      </c>
      <c r="AK3080" s="6" t="n">
        <v>0.161913523459061</v>
      </c>
      <c r="AL3080" s="6" t="n">
        <v>0.854082008148242</v>
      </c>
      <c r="AM3080" s="6" t="n">
        <v>0.0259149943854375</v>
      </c>
      <c r="AN3080" s="6" t="n">
        <v>-0.119238756050908</v>
      </c>
      <c r="AO3080" s="6" t="n">
        <v>0.0954228083785877</v>
      </c>
      <c r="AP3080" s="6" t="n">
        <v>0.196276183087665</v>
      </c>
      <c r="AQ3080" s="6" t="n">
        <v>0.23046261067545</v>
      </c>
      <c r="AR3080" s="4" t="s">
        <v>422</v>
      </c>
      <c r="AS3080" s="4" t="s">
        <v>102</v>
      </c>
      <c r="AT3080" s="5" t="n">
        <v>11689</v>
      </c>
      <c r="AU3080" s="6" t="n">
        <v>0.0604672261283739</v>
      </c>
      <c r="AV3080" s="6" t="n">
        <v>0.0315037063183905</v>
      </c>
      <c r="AW3080" s="5" t="n">
        <v>6645</v>
      </c>
      <c r="AX3080" s="6" t="n">
        <v>0.568483189323295</v>
      </c>
      <c r="AY3080" s="6" t="n">
        <v>0.150057242396555</v>
      </c>
      <c r="AZ3080" s="5" t="n">
        <v>-3754</v>
      </c>
      <c r="BB3080" s="6" t="n">
        <v>-1.07223398114297</v>
      </c>
      <c r="BC3080" s="6" t="n">
        <v>-0.32115664299769</v>
      </c>
      <c r="BD3080" s="7" t="n">
        <v>-0.35</v>
      </c>
      <c r="BL3080" s="5" t="n">
        <v>136837.209</v>
      </c>
      <c r="BM3080" s="5" t="n">
        <v>34551.7</v>
      </c>
      <c r="BN3080" s="26" t="n">
        <v>3.96036111103072</v>
      </c>
      <c r="BO3080" s="7" t="n">
        <v>-3.82675790033</v>
      </c>
      <c r="BP3080" s="6" t="n">
        <v>-0.966264891772471</v>
      </c>
      <c r="BQ3080" s="7" t="n">
        <v>-4.17962414005258</v>
      </c>
      <c r="BR3080" s="26" t="n">
        <v>19.49</v>
      </c>
      <c r="BS3080" s="7" t="n">
        <v>2.96</v>
      </c>
      <c r="BT3080" s="4" t="s">
        <v>1443</v>
      </c>
      <c r="BU3080" s="5" t="n">
        <v>19411</v>
      </c>
      <c r="BV3080" s="5" t="n">
        <v>10979</v>
      </c>
      <c r="BW3080" s="5" t="n">
        <v>8432</v>
      </c>
      <c r="BX3080" s="7" t="n">
        <v>0.561790923824959</v>
      </c>
      <c r="BY3080" s="5" t="n">
        <v>1</v>
      </c>
      <c r="CE3080" s="25" t="n">
        <v>46259</v>
      </c>
      <c r="CF3080" s="6" t="n">
        <v>0.365216050500143</v>
      </c>
      <c r="CG3080" s="6" t="n">
        <v>0.430844406440575</v>
      </c>
      <c r="CH3080" s="6" t="n">
        <v>0.41258977805702</v>
      </c>
      <c r="CI3080" s="6" t="n">
        <v>-0.0423694217928119</v>
      </c>
      <c r="CJ3080" s="6" t="n">
        <v>0.0719814241486068</v>
      </c>
      <c r="CK3080" s="7" t="n">
        <v>0.0322580645161279</v>
      </c>
      <c r="CL3080" s="6" t="n">
        <v>-0.0618097604977816</v>
      </c>
      <c r="CM3080" s="4" t="s">
        <v>425</v>
      </c>
    </row>
    <row r="3081" customFormat="false" ht="15" hidden="false" customHeight="false" outlineLevel="0" collapsed="false">
      <c r="A3081" s="4" t="s">
        <v>49</v>
      </c>
      <c r="B3081" s="4" t="s">
        <v>50</v>
      </c>
      <c r="C3081" s="25" t="n">
        <v>46203</v>
      </c>
      <c r="D3081" s="4" t="s">
        <v>240</v>
      </c>
      <c r="E3081" s="4" t="s">
        <v>821</v>
      </c>
      <c r="F3081" s="4" t="s">
        <v>56</v>
      </c>
      <c r="G3081" s="4" t="s">
        <v>419</v>
      </c>
      <c r="H3081" s="5" t="n">
        <v>550</v>
      </c>
      <c r="I3081" s="25" t="n">
        <v>46244</v>
      </c>
      <c r="J3081" s="4" t="s">
        <v>924</v>
      </c>
      <c r="K3081" s="4" t="s">
        <v>6</v>
      </c>
      <c r="L3081" s="4" t="s">
        <v>421</v>
      </c>
      <c r="M3081" s="25" t="n">
        <v>46241</v>
      </c>
      <c r="N3081" s="25" t="n">
        <v>46244</v>
      </c>
      <c r="O3081" s="25" t="n">
        <v>46245</v>
      </c>
      <c r="P3081" s="25" t="n">
        <v>46244</v>
      </c>
      <c r="Q3081" s="6" t="n">
        <v>-0.0118548387096774</v>
      </c>
      <c r="R3081" s="6" t="n">
        <v>0.046274381784053</v>
      </c>
      <c r="S3081" s="6" t="n">
        <v>0.0608424336973479</v>
      </c>
      <c r="T3081" s="6" t="n">
        <v>0.0952619767717234</v>
      </c>
      <c r="U3081" s="6" t="n">
        <v>-0.00667734424115307</v>
      </c>
      <c r="V3081" s="6" t="n">
        <v>0.0229084461532862</v>
      </c>
      <c r="W3081" s="6" t="n">
        <v>0.101939321012877</v>
      </c>
      <c r="X3081" s="6" t="n">
        <v>0.0723535306184372</v>
      </c>
      <c r="Y3081" s="6" t="n">
        <v>-0.012788850065074</v>
      </c>
      <c r="Z3081" s="6" t="n">
        <v>0.108050826836798</v>
      </c>
      <c r="AA3081" s="6" t="n">
        <v>0.0120786746102994</v>
      </c>
      <c r="AB3081" s="6" t="n">
        <v>0.046274381784053</v>
      </c>
      <c r="AC3081" s="6" t="n">
        <v>0.046274381784053</v>
      </c>
      <c r="AD3081" s="6" t="n">
        <v>0.050436627764629</v>
      </c>
      <c r="AE3081" s="7" t="n">
        <v>0.733009708737864</v>
      </c>
      <c r="AF3081" s="7" t="n">
        <v>3.42264114255347</v>
      </c>
      <c r="AG3081" s="26" t="n">
        <v>1240</v>
      </c>
      <c r="AH3081" s="6" t="n">
        <v>-0.00325549616172993</v>
      </c>
      <c r="AI3081" s="6" t="n">
        <v>0.051738761662425</v>
      </c>
      <c r="AJ3081" s="6" t="n">
        <v>0.262922034934053</v>
      </c>
      <c r="AK3081" s="6" t="n">
        <v>-0.0117159480353867</v>
      </c>
      <c r="AL3081" s="6" t="n">
        <v>-0.11524642123489</v>
      </c>
      <c r="AM3081" s="6" t="n">
        <v>0.128868598304494</v>
      </c>
      <c r="AN3081" s="6" t="n">
        <v>-0.0771298366420692</v>
      </c>
      <c r="AO3081" s="6" t="n">
        <v>-0.00375000000000014</v>
      </c>
      <c r="AP3081" s="6" t="n">
        <v>-0.0500000000000005</v>
      </c>
      <c r="AQ3081" s="6" t="n">
        <v>-0.0158135724122154</v>
      </c>
      <c r="AR3081" s="4" t="s">
        <v>422</v>
      </c>
      <c r="AS3081" s="4" t="s">
        <v>102</v>
      </c>
      <c r="AT3081" s="5" t="n">
        <v>880.748</v>
      </c>
      <c r="AU3081" s="6" t="n">
        <v>0.113655732605689</v>
      </c>
      <c r="AV3081" s="6" t="n">
        <v>0.0135131558506569</v>
      </c>
      <c r="AW3081" s="5" t="n">
        <v>476.5</v>
      </c>
      <c r="AX3081" s="6" t="n">
        <v>0.541017407930532</v>
      </c>
      <c r="AY3081" s="6" t="n">
        <v>0.212446810278856</v>
      </c>
      <c r="AZ3081" s="5" t="n">
        <v>445.729</v>
      </c>
      <c r="BA3081" s="6" t="n">
        <v>0.5062635806662</v>
      </c>
      <c r="BB3081" s="6" t="n">
        <v>-0.212210386410674</v>
      </c>
      <c r="BC3081" s="6" t="n">
        <v>0.506080059222388</v>
      </c>
      <c r="BD3081" s="7" t="n">
        <v>6.88</v>
      </c>
      <c r="BL3081" s="5" t="n">
        <v>80404.08</v>
      </c>
      <c r="BM3081" s="5" t="n">
        <v>1449.814</v>
      </c>
      <c r="BN3081" s="26" t="n">
        <v>55.4582036040485</v>
      </c>
      <c r="BO3081" s="7" t="n">
        <v>2.1207448089294</v>
      </c>
      <c r="BP3081" s="6" t="n">
        <v>0.0382404165859888</v>
      </c>
      <c r="BQ3081" s="7" t="n">
        <v>1.12889641697509E-005</v>
      </c>
      <c r="BR3081" s="26" t="n">
        <v>19.84</v>
      </c>
      <c r="BS3081" s="7" t="n">
        <v>5.5</v>
      </c>
      <c r="BT3081" s="4" t="s">
        <v>1443</v>
      </c>
      <c r="BU3081" s="5" t="n">
        <v>1076.434</v>
      </c>
      <c r="BV3081" s="5" t="n">
        <v>75.037</v>
      </c>
      <c r="BW3081" s="5" t="n">
        <v>1001.397</v>
      </c>
      <c r="BX3081" s="7" t="n">
        <v>0.74246351600964</v>
      </c>
      <c r="BY3081" s="5" t="n">
        <v>9</v>
      </c>
      <c r="BZ3081" s="6" t="n">
        <v>0.144616290692514</v>
      </c>
      <c r="CA3081" s="6" t="n">
        <v>0.122525646582864</v>
      </c>
      <c r="CB3081" s="4" t="s">
        <v>610</v>
      </c>
      <c r="CC3081" s="26" t="n">
        <v>24.3845621716287</v>
      </c>
      <c r="CD3081" s="6" t="n">
        <v>1.27431615190425</v>
      </c>
      <c r="CE3081" s="25" t="n">
        <v>46259</v>
      </c>
      <c r="CF3081" s="6" t="n">
        <v>0.346199755182583</v>
      </c>
      <c r="CG3081" s="6" t="n">
        <v>0.39791378753772</v>
      </c>
      <c r="CH3081" s="6" t="n">
        <v>0.340849898278434</v>
      </c>
      <c r="CI3081" s="6" t="n">
        <v>-0.14340767032074</v>
      </c>
      <c r="CJ3081" s="6" t="n">
        <v>0.0692483473435077</v>
      </c>
      <c r="CK3081" s="7" t="n">
        <v>0.668238067177373</v>
      </c>
      <c r="CL3081" s="6" t="n">
        <v>-0.076732438016529</v>
      </c>
      <c r="CM3081" s="4" t="s">
        <v>425</v>
      </c>
    </row>
    <row r="3082" customFormat="false" ht="15" hidden="false" customHeight="false" outlineLevel="0" collapsed="false">
      <c r="A3082" s="4" t="s">
        <v>49</v>
      </c>
      <c r="B3082" s="4" t="s">
        <v>50</v>
      </c>
      <c r="C3082" s="25" t="n">
        <v>46203</v>
      </c>
      <c r="D3082" s="4" t="s">
        <v>227</v>
      </c>
      <c r="E3082" s="4" t="s">
        <v>718</v>
      </c>
      <c r="F3082" s="4" t="s">
        <v>58</v>
      </c>
      <c r="G3082" s="4" t="s">
        <v>571</v>
      </c>
      <c r="H3082" s="5" t="n">
        <v>3000</v>
      </c>
      <c r="I3082" s="25" t="n">
        <v>46245</v>
      </c>
      <c r="J3082" s="4" t="s">
        <v>1033</v>
      </c>
      <c r="K3082" s="4" t="s">
        <v>5</v>
      </c>
      <c r="L3082" s="4" t="s">
        <v>421</v>
      </c>
      <c r="M3082" s="25" t="n">
        <v>46244</v>
      </c>
      <c r="N3082" s="25" t="n">
        <v>46245</v>
      </c>
      <c r="O3082" s="25" t="n">
        <v>46246</v>
      </c>
      <c r="P3082" s="25" t="n">
        <v>46246</v>
      </c>
      <c r="Q3082" s="6" t="n">
        <v>0.00695296523517386</v>
      </c>
      <c r="R3082" s="6" t="n">
        <v>-0.0251827782290821</v>
      </c>
      <c r="S3082" s="6" t="n">
        <v>-0.0205555555555554</v>
      </c>
      <c r="T3082" s="6" t="n">
        <v>-0.0387853685494637</v>
      </c>
      <c r="U3082" s="6" t="n">
        <v>-0.00548559319091946</v>
      </c>
      <c r="V3082" s="6" t="n">
        <v>-0.00147056263558243</v>
      </c>
      <c r="W3082" s="6" t="n">
        <v>-0.0332997753585442</v>
      </c>
      <c r="X3082" s="6" t="n">
        <v>-0.0373148059138813</v>
      </c>
      <c r="Y3082" s="6" t="n">
        <v>0.0520878627593234</v>
      </c>
      <c r="Z3082" s="6" t="n">
        <v>-0.0908732313087871</v>
      </c>
      <c r="AA3082" s="6" t="n">
        <v>0.0276388888888888</v>
      </c>
      <c r="AB3082" s="6" t="n">
        <v>-0.0205555555555554</v>
      </c>
      <c r="AC3082" s="6" t="n">
        <v>0.0205555555555554</v>
      </c>
      <c r="AD3082" s="6" t="n">
        <v>0.0526388888888889</v>
      </c>
      <c r="AE3082" s="7" t="n">
        <v>0.0844327176781015</v>
      </c>
      <c r="AF3082" s="7" t="n">
        <v>5.43017911348508</v>
      </c>
      <c r="AG3082" s="26" t="n">
        <v>366.75</v>
      </c>
      <c r="AH3082" s="6" t="n">
        <v>-0.0137152077450585</v>
      </c>
      <c r="AI3082" s="6" t="n">
        <v>0.103173409535269</v>
      </c>
      <c r="AJ3082" s="6" t="n">
        <v>0.160601265822784</v>
      </c>
      <c r="AK3082" s="6" t="n">
        <v>0.312634216177522</v>
      </c>
      <c r="AL3082" s="6" t="n">
        <v>0.52852337459284</v>
      </c>
      <c r="AM3082" s="6" t="n">
        <v>-0.000621166093016323</v>
      </c>
      <c r="AN3082" s="6" t="n">
        <v>0.103794575628285</v>
      </c>
      <c r="AO3082" s="6" t="n">
        <v>-0.0357345433919456</v>
      </c>
      <c r="AP3082" s="6" t="n">
        <v>-0.0924560408394786</v>
      </c>
      <c r="AQ3082" s="6" t="n">
        <v>-0.0513506203422194</v>
      </c>
      <c r="AR3082" s="4" t="s">
        <v>422</v>
      </c>
      <c r="AS3082" s="4" t="s">
        <v>438</v>
      </c>
      <c r="AT3082" s="5" t="n">
        <v>3034.16</v>
      </c>
      <c r="AU3082" s="6" t="n">
        <v>0.341130397499989</v>
      </c>
      <c r="AV3082" s="6" t="n">
        <v>0.160809999120065</v>
      </c>
      <c r="AZ3082" s="5" t="n">
        <v>584.58</v>
      </c>
      <c r="BA3082" s="6" t="n">
        <v>3.22445440092499</v>
      </c>
      <c r="BB3082" s="6" t="n">
        <v>0.447016015247902</v>
      </c>
      <c r="BC3082" s="6" t="n">
        <v>0.192666174493105</v>
      </c>
      <c r="BD3082" s="7" t="n">
        <v>6.23</v>
      </c>
      <c r="BL3082" s="5" t="n">
        <v>31043.55375</v>
      </c>
      <c r="BM3082" s="5" t="n">
        <v>1003.31</v>
      </c>
      <c r="BN3082" s="26" t="n">
        <v>30.9411385812959</v>
      </c>
      <c r="BO3082" s="7" t="n">
        <v>1.93408863080456</v>
      </c>
      <c r="BP3082" s="6" t="n">
        <v>0.0625086444612523</v>
      </c>
      <c r="BQ3082" s="7" t="n">
        <v>2.89049165334433</v>
      </c>
      <c r="BR3082" s="26" t="n">
        <v>16.32</v>
      </c>
      <c r="BS3082" s="7" t="n">
        <v>2.5</v>
      </c>
      <c r="BT3082" s="4" t="s">
        <v>1443</v>
      </c>
      <c r="BU3082" s="5" t="n">
        <v>20237.74</v>
      </c>
      <c r="BV3082" s="5" t="n">
        <v>0</v>
      </c>
      <c r="BW3082" s="5" t="n">
        <v>20237.74</v>
      </c>
      <c r="BX3082" s="7" t="n">
        <v>20.1703709609903</v>
      </c>
      <c r="BY3082" s="5" t="n">
        <v>6</v>
      </c>
      <c r="BZ3082" s="6" t="n">
        <v>0.216663435667574</v>
      </c>
      <c r="CA3082" s="6" t="n">
        <v>0.198379012048531</v>
      </c>
      <c r="CB3082" s="4" t="s">
        <v>615</v>
      </c>
      <c r="CC3082" s="26" t="n">
        <v>20.3675929408435</v>
      </c>
      <c r="CD3082" s="6" t="n">
        <v>0.519135750167565</v>
      </c>
      <c r="CE3082" s="25" t="n">
        <v>46259</v>
      </c>
      <c r="CF3082" s="6" t="n">
        <v>0.394367382103112</v>
      </c>
      <c r="CG3082" s="6" t="n">
        <v>0.499604830689077</v>
      </c>
      <c r="CH3082" s="6" t="n">
        <v>0.374586691130977</v>
      </c>
      <c r="CI3082" s="6" t="n">
        <v>-0.250234048749427</v>
      </c>
      <c r="CJ3082" s="6" t="n">
        <v>0.0793033526846476</v>
      </c>
      <c r="CK3082" s="7" t="n">
        <v>0.259201595641174</v>
      </c>
      <c r="CL3082" s="6" t="n">
        <v>0.0306886045094455</v>
      </c>
      <c r="CM3082" s="4" t="s">
        <v>425</v>
      </c>
    </row>
    <row r="3083" customFormat="false" ht="15" hidden="false" customHeight="false" outlineLevel="0" collapsed="false">
      <c r="A3083" s="4" t="s">
        <v>49</v>
      </c>
      <c r="B3083" s="4" t="s">
        <v>50</v>
      </c>
      <c r="C3083" s="25" t="n">
        <v>46203</v>
      </c>
      <c r="D3083" s="4" t="s">
        <v>241</v>
      </c>
      <c r="E3083" s="4" t="s">
        <v>851</v>
      </c>
      <c r="F3083" s="4" t="s">
        <v>60</v>
      </c>
      <c r="G3083" s="4" t="s">
        <v>596</v>
      </c>
      <c r="H3083" s="5" t="n">
        <v>6500</v>
      </c>
      <c r="I3083" s="25" t="n">
        <v>46245</v>
      </c>
      <c r="J3083" s="4" t="s">
        <v>750</v>
      </c>
      <c r="K3083" s="4" t="s">
        <v>6</v>
      </c>
      <c r="L3083" s="4" t="s">
        <v>421</v>
      </c>
      <c r="M3083" s="25" t="n">
        <v>46244</v>
      </c>
      <c r="N3083" s="25" t="n">
        <v>46245</v>
      </c>
      <c r="O3083" s="25" t="n">
        <v>46246</v>
      </c>
      <c r="P3083" s="25" t="n">
        <v>46245</v>
      </c>
      <c r="Q3083" s="6" t="n">
        <v>-0.00503514108884928</v>
      </c>
      <c r="R3083" s="6" t="n">
        <v>-0.011070110701107</v>
      </c>
      <c r="S3083" s="6" t="n">
        <v>-0.0173773987206822</v>
      </c>
      <c r="T3083" s="6" t="n">
        <v>-0.0334826505106385</v>
      </c>
      <c r="U3083" s="6" t="n">
        <v>-0.00548559319091946</v>
      </c>
      <c r="V3083" s="6" t="n">
        <v>-0.00992793501424327</v>
      </c>
      <c r="W3083" s="6" t="n">
        <v>-0.027997057319719</v>
      </c>
      <c r="X3083" s="6" t="n">
        <v>-0.0235547154963952</v>
      </c>
      <c r="Y3083" s="6" t="n">
        <v>-0.0167932459044465</v>
      </c>
      <c r="Z3083" s="6" t="n">
        <v>-0.016689404606192</v>
      </c>
      <c r="AA3083" s="6" t="n">
        <v>0</v>
      </c>
      <c r="AB3083" s="6" t="n">
        <v>-0.011070110701107</v>
      </c>
      <c r="AC3083" s="6" t="n">
        <v>0.011070110701107</v>
      </c>
      <c r="AD3083" s="6" t="n">
        <v>0.0187664733790195</v>
      </c>
      <c r="AE3083" s="7" t="n">
        <v>0.308988764044942</v>
      </c>
      <c r="AF3083" s="7" t="n">
        <v>0.95542301945182</v>
      </c>
      <c r="AG3083" s="26" t="n">
        <v>95.33</v>
      </c>
      <c r="AH3083" s="6" t="n">
        <v>0.00559071729957839</v>
      </c>
      <c r="AI3083" s="6" t="n">
        <v>-0.0247570332480822</v>
      </c>
      <c r="AJ3083" s="6" t="n">
        <v>-0.0527623211446745</v>
      </c>
      <c r="AK3083" s="6" t="n">
        <v>-0.016811056105611</v>
      </c>
      <c r="AL3083" s="6" t="n">
        <v>-0.0867275154254318</v>
      </c>
      <c r="AM3083" s="6" t="n">
        <v>0.0191352927930342</v>
      </c>
      <c r="AN3083" s="6" t="n">
        <v>-0.0438923260411164</v>
      </c>
      <c r="AO3083" s="6" t="n">
        <v>-0.0540305956384943</v>
      </c>
      <c r="AP3083" s="6" t="n">
        <v>-0.0929803623738743</v>
      </c>
      <c r="AQ3083" s="6" t="n">
        <v>-0.0518749418766151</v>
      </c>
      <c r="AR3083" s="4" t="s">
        <v>422</v>
      </c>
      <c r="AS3083" s="4" t="s">
        <v>102</v>
      </c>
      <c r="AT3083" s="5" t="n">
        <v>2259.5287</v>
      </c>
      <c r="AU3083" s="6" t="n">
        <v>-0.0550593745137089</v>
      </c>
      <c r="AV3083" s="6" t="n">
        <v>-0.504467390684088</v>
      </c>
      <c r="AW3083" s="5" t="n">
        <v>154.916</v>
      </c>
      <c r="AX3083" s="6" t="n">
        <v>0.068561200395463</v>
      </c>
      <c r="AY3083" s="6" t="n">
        <v>0.0224931803389714</v>
      </c>
      <c r="AZ3083" s="5" t="n">
        <v>154.8307</v>
      </c>
      <c r="BA3083" s="6" t="n">
        <v>0.171806684179735</v>
      </c>
      <c r="BB3083" s="6" t="n">
        <v>-0.358586136856709</v>
      </c>
      <c r="BC3083" s="6" t="n">
        <v>0.0685234491599952</v>
      </c>
      <c r="BD3083" s="7" t="n">
        <v>0.57</v>
      </c>
      <c r="BL3083" s="5" t="n">
        <v>25739.1</v>
      </c>
      <c r="BM3083" s="5" t="n">
        <v>720.0313</v>
      </c>
      <c r="BN3083" s="26" t="n">
        <v>35.7471959899521</v>
      </c>
      <c r="BO3083" s="7" t="n">
        <v>8.53061314583623</v>
      </c>
      <c r="BP3083" s="6" t="n">
        <v>0.238637266772869</v>
      </c>
      <c r="BQ3083" s="7" t="n">
        <v>0</v>
      </c>
      <c r="BR3083" s="26" t="n">
        <v>23.57</v>
      </c>
      <c r="BS3083" s="7" t="n">
        <v>2.86</v>
      </c>
      <c r="BT3083" s="4" t="s">
        <v>1443</v>
      </c>
      <c r="BU3083" s="5" t="n">
        <v>439.4642</v>
      </c>
      <c r="BV3083" s="5" t="n">
        <v>37.3595</v>
      </c>
      <c r="BW3083" s="5" t="n">
        <v>402.1047</v>
      </c>
      <c r="BX3083" s="7" t="n">
        <v>0.610340411590441</v>
      </c>
      <c r="BY3083" s="5" t="n">
        <v>5</v>
      </c>
      <c r="BZ3083" s="6" t="n">
        <v>0.159407099206865</v>
      </c>
      <c r="CA3083" s="6" t="n">
        <v>-0.193504273504274</v>
      </c>
      <c r="CB3083" s="4" t="s">
        <v>628</v>
      </c>
      <c r="CC3083" s="26" t="n">
        <v>36.7172752045448</v>
      </c>
      <c r="CD3083" s="6" t="n">
        <v>-0.0264202397696619</v>
      </c>
      <c r="CE3083" s="25" t="n">
        <v>46259</v>
      </c>
      <c r="CF3083" s="6" t="n">
        <v>0.341955281560589</v>
      </c>
      <c r="CG3083" s="6" t="n">
        <v>0.393087695974018</v>
      </c>
      <c r="CH3083" s="6" t="n">
        <v>0.400261604791041</v>
      </c>
      <c r="CI3083" s="6" t="n">
        <v>0.0182501484795832</v>
      </c>
      <c r="CJ3083" s="6" t="n">
        <v>0.0654856058209428</v>
      </c>
      <c r="CK3083" s="7" t="n">
        <v>0.169046473073426</v>
      </c>
      <c r="CL3083" s="6" t="n">
        <v>-0.0955719470787965</v>
      </c>
      <c r="CM3083" s="4" t="s">
        <v>425</v>
      </c>
    </row>
    <row r="3084" customFormat="false" ht="15" hidden="false" customHeight="false" outlineLevel="0" collapsed="false">
      <c r="A3084" s="4" t="s">
        <v>49</v>
      </c>
      <c r="B3084" s="4" t="s">
        <v>50</v>
      </c>
      <c r="C3084" s="25" t="n">
        <v>46203</v>
      </c>
      <c r="D3084" s="4" t="s">
        <v>260</v>
      </c>
      <c r="E3084" s="4" t="s">
        <v>855</v>
      </c>
      <c r="F3084" s="4" t="s">
        <v>97</v>
      </c>
      <c r="G3084" s="4" t="s">
        <v>536</v>
      </c>
      <c r="H3084" s="5" t="n">
        <v>175</v>
      </c>
      <c r="I3084" s="25" t="n">
        <v>46245</v>
      </c>
      <c r="J3084" s="4" t="s">
        <v>1055</v>
      </c>
      <c r="K3084" s="4" t="s">
        <v>5</v>
      </c>
      <c r="L3084" s="4" t="s">
        <v>421</v>
      </c>
      <c r="M3084" s="25" t="n">
        <v>46244</v>
      </c>
      <c r="N3084" s="25" t="n">
        <v>46245</v>
      </c>
      <c r="O3084" s="25" t="n">
        <v>46246</v>
      </c>
      <c r="P3084" s="25" t="n">
        <v>46246</v>
      </c>
      <c r="Q3084" s="6" t="n">
        <v>-0.008289483168745</v>
      </c>
      <c r="R3084" s="6" t="n">
        <v>-0.00784997819450495</v>
      </c>
      <c r="S3084" s="6" t="n">
        <v>-0.0904761904761905</v>
      </c>
      <c r="T3084" s="6" t="n">
        <v>-0.10661565183944</v>
      </c>
      <c r="U3084" s="6" t="n">
        <v>-0.00548559319091946</v>
      </c>
      <c r="V3084" s="6" t="n">
        <v>-0.00714397042308201</v>
      </c>
      <c r="W3084" s="6" t="n">
        <v>-0.101130058648521</v>
      </c>
      <c r="X3084" s="6" t="n">
        <v>-0.0994716814163584</v>
      </c>
      <c r="AA3084" s="6" t="n">
        <v>-0.0108058608058608</v>
      </c>
      <c r="AB3084" s="6" t="n">
        <v>-0.0904761904761905</v>
      </c>
      <c r="AC3084" s="6" t="n">
        <v>0.0904761904761905</v>
      </c>
      <c r="AD3084" s="6" t="n">
        <v>0.0892307692307692</v>
      </c>
      <c r="AE3084" s="7" t="n">
        <v>0.106732348111659</v>
      </c>
      <c r="AF3084" s="7" t="n">
        <v>12.0649131014044</v>
      </c>
      <c r="AG3084" s="26" t="n">
        <v>2774.6</v>
      </c>
      <c r="AH3084" s="6" t="n">
        <v>0.00850537947077612</v>
      </c>
      <c r="AI3084" s="6" t="n">
        <v>0.0681809432146292</v>
      </c>
      <c r="AJ3084" s="6" t="n">
        <v>-0.108075093223608</v>
      </c>
      <c r="AK3084" s="6" t="n">
        <v>-0.102477841754545</v>
      </c>
      <c r="AL3084" s="6" t="n">
        <v>-0.326770231970473</v>
      </c>
      <c r="AM3084" s="6" t="n">
        <v>0.0222578037875609</v>
      </c>
      <c r="AN3084" s="6" t="n">
        <v>0.0459231394270683</v>
      </c>
      <c r="AO3084" s="6" t="n">
        <v>0.00886024969794619</v>
      </c>
      <c r="AP3084" s="6" t="n">
        <v>-0.0358437374144178</v>
      </c>
      <c r="AQ3084" s="6" t="n">
        <v>0.00526168308284136</v>
      </c>
      <c r="AR3084" s="4" t="s">
        <v>422</v>
      </c>
      <c r="AS3084" s="4" t="s">
        <v>102</v>
      </c>
      <c r="AT3084" s="5" t="n">
        <v>1702.3</v>
      </c>
      <c r="AU3084" s="6" t="n">
        <v>-0.104288345172323</v>
      </c>
      <c r="AV3084" s="6" t="n">
        <v>0.0875926399182212</v>
      </c>
      <c r="AW3084" s="5" t="n">
        <v>367.4</v>
      </c>
      <c r="AX3084" s="6" t="n">
        <v>0.215825647653175</v>
      </c>
      <c r="AY3084" s="6" t="n">
        <v>-0.057313000071108</v>
      </c>
      <c r="AZ3084" s="5" t="n">
        <v>276.2</v>
      </c>
      <c r="BA3084" s="6" t="n">
        <v>-0.376945635010151</v>
      </c>
      <c r="BB3084" s="6" t="n">
        <v>0.730576441102757</v>
      </c>
      <c r="BC3084" s="6" t="n">
        <v>0.162251072078952</v>
      </c>
      <c r="BD3084" s="7" t="n">
        <v>16.1</v>
      </c>
      <c r="BL3084" s="5" t="n">
        <v>42173.92</v>
      </c>
      <c r="BM3084" s="5" t="n">
        <v>1292.5</v>
      </c>
      <c r="BN3084" s="26" t="n">
        <v>32.6297253384913</v>
      </c>
      <c r="BO3084" s="7" t="n">
        <v>3.75530207915943</v>
      </c>
      <c r="BP3084" s="6" t="n">
        <v>0.11508837540626</v>
      </c>
      <c r="BQ3084" s="7" t="n">
        <v>0.0212190018253862</v>
      </c>
      <c r="BR3084" s="26" t="n">
        <v>15.86</v>
      </c>
      <c r="BS3084" s="7" t="n">
        <v>2.13</v>
      </c>
      <c r="BT3084" s="4" t="s">
        <v>1443</v>
      </c>
      <c r="BU3084" s="5" t="n">
        <v>474</v>
      </c>
      <c r="BV3084" s="5" t="n">
        <v>1117.8</v>
      </c>
      <c r="BW3084" s="5" t="n">
        <v>-643.8</v>
      </c>
      <c r="BX3084" s="7" t="n">
        <v>0.364503229775454</v>
      </c>
      <c r="BY3084" s="5" t="n">
        <v>0</v>
      </c>
      <c r="CE3084" s="25" t="n">
        <v>46259</v>
      </c>
      <c r="CF3084" s="6" t="n">
        <v>0.343882894472498</v>
      </c>
      <c r="CG3084" s="6" t="n">
        <v>0.449952137179766</v>
      </c>
      <c r="CH3084" s="6" t="n">
        <v>0.321789934118744</v>
      </c>
      <c r="CI3084" s="6" t="n">
        <v>-0.284835191281285</v>
      </c>
      <c r="CJ3084" s="6" t="n">
        <v>0.0717762938597295</v>
      </c>
      <c r="CK3084" s="7" t="n">
        <v>1.26053026160707</v>
      </c>
      <c r="CL3084" s="6" t="n">
        <v>0.0964622569284948</v>
      </c>
      <c r="CM3084" s="4" t="s">
        <v>425</v>
      </c>
    </row>
    <row r="3085" customFormat="false" ht="15" hidden="false" customHeight="false" outlineLevel="0" collapsed="false">
      <c r="A3085" s="4" t="s">
        <v>49</v>
      </c>
      <c r="B3085" s="4" t="s">
        <v>50</v>
      </c>
      <c r="C3085" s="25" t="n">
        <v>46203</v>
      </c>
      <c r="D3085" s="4" t="s">
        <v>273</v>
      </c>
      <c r="E3085" s="4" t="s">
        <v>826</v>
      </c>
      <c r="G3085" s="4" t="s">
        <v>427</v>
      </c>
      <c r="H3085" s="5" t="n">
        <v>1925</v>
      </c>
      <c r="I3085" s="25" t="n">
        <v>46245</v>
      </c>
      <c r="J3085" s="4" t="s">
        <v>644</v>
      </c>
      <c r="K3085" s="4" t="s">
        <v>6</v>
      </c>
      <c r="L3085" s="4" t="s">
        <v>421</v>
      </c>
      <c r="M3085" s="25" t="n">
        <v>46244</v>
      </c>
      <c r="N3085" s="25" t="n">
        <v>46245</v>
      </c>
      <c r="O3085" s="25" t="n">
        <v>46246</v>
      </c>
      <c r="P3085" s="25" t="n">
        <v>46245</v>
      </c>
      <c r="Q3085" s="6" t="n">
        <v>-0.0115691147484789</v>
      </c>
      <c r="R3085" s="6" t="n">
        <v>-0.00294780648517434</v>
      </c>
      <c r="S3085" s="6" t="n">
        <v>0</v>
      </c>
      <c r="T3085" s="6" t="n">
        <v>-0.0145169212336532</v>
      </c>
      <c r="U3085" s="6" t="n">
        <v>-0.00548559319091946</v>
      </c>
      <c r="V3085" s="6" t="n">
        <v>-0.0016691939694603</v>
      </c>
      <c r="W3085" s="6" t="n">
        <v>-0.00903132804273377</v>
      </c>
      <c r="X3085" s="6" t="n">
        <v>-0.0128477272641929</v>
      </c>
      <c r="AA3085" s="6" t="n">
        <v>0</v>
      </c>
      <c r="AB3085" s="6" t="n">
        <v>-0.00294780648517434</v>
      </c>
      <c r="AC3085" s="6" t="n">
        <v>0.00294780648517434</v>
      </c>
      <c r="AD3085" s="6" t="n">
        <v>0.0193774926304838</v>
      </c>
      <c r="AE3085" s="7" t="n">
        <v>0.6420581655481</v>
      </c>
      <c r="AF3085" s="7" t="n">
        <v>1.4324307616443</v>
      </c>
      <c r="AG3085" s="26" t="n">
        <v>233.38</v>
      </c>
      <c r="AH3085" s="6" t="n">
        <v>0.0350363668618061</v>
      </c>
      <c r="AI3085" s="6" t="n">
        <v>0.0316050037572386</v>
      </c>
      <c r="AJ3085" s="6" t="n">
        <v>-0.234819672131147</v>
      </c>
      <c r="AK3085" s="6" t="n">
        <v>-0.277013630731102</v>
      </c>
      <c r="AL3085" s="6" t="n">
        <v>-0.2950670047575</v>
      </c>
      <c r="AM3085" s="6" t="n">
        <v>0.0273361595934343</v>
      </c>
      <c r="AN3085" s="6" t="n">
        <v>0.00426884416380435</v>
      </c>
      <c r="AO3085" s="6" t="n">
        <v>-0.0282608695652176</v>
      </c>
      <c r="AP3085" s="6" t="n">
        <v>-0.1</v>
      </c>
      <c r="AQ3085" s="6" t="n">
        <v>-0.0588945795027409</v>
      </c>
      <c r="AR3085" s="4" t="s">
        <v>422</v>
      </c>
      <c r="AS3085" s="4" t="s">
        <v>102</v>
      </c>
      <c r="AT3085" s="5" t="n">
        <v>4321.23</v>
      </c>
      <c r="AU3085" s="6" t="n">
        <v>0.105521685850024</v>
      </c>
      <c r="AV3085" s="6" t="n">
        <v>-0.354646343812865</v>
      </c>
      <c r="AW3085" s="5" t="n">
        <v>184.62</v>
      </c>
      <c r="AX3085" s="6" t="n">
        <v>0.0427239466540777</v>
      </c>
      <c r="AY3085" s="6" t="n">
        <v>0.0291953941938408</v>
      </c>
      <c r="AZ3085" s="5" t="n">
        <v>159.36</v>
      </c>
      <c r="BA3085" s="6" t="n">
        <v>0.184568497732848</v>
      </c>
      <c r="BB3085" s="6" t="n">
        <v>-0.148126369808093</v>
      </c>
      <c r="BC3085" s="6" t="n">
        <v>0.03687838879208</v>
      </c>
      <c r="BD3085" s="7" t="n">
        <v>0.76</v>
      </c>
      <c r="BL3085" s="5" t="n">
        <v>48660.19676</v>
      </c>
      <c r="BM3085" s="5" t="n">
        <v>874.72</v>
      </c>
      <c r="BN3085" s="26" t="n">
        <v>55.629454865557</v>
      </c>
      <c r="BO3085" s="7" t="n">
        <v>4.95428522150636</v>
      </c>
      <c r="BP3085" s="6" t="n">
        <v>0.0890586692513826</v>
      </c>
      <c r="BQ3085" s="7" t="n">
        <v>0.490103687292809</v>
      </c>
      <c r="BR3085" s="26" t="n">
        <v>23.21</v>
      </c>
      <c r="BS3085" s="7" t="n">
        <v>3.38</v>
      </c>
      <c r="BT3085" s="4" t="s">
        <v>1443</v>
      </c>
      <c r="BU3085" s="5" t="n">
        <v>-1893.93</v>
      </c>
      <c r="BV3085" s="5" t="n">
        <v>60.96</v>
      </c>
      <c r="BW3085" s="5" t="n">
        <v>-1954.89</v>
      </c>
      <c r="BX3085" s="7" t="n">
        <v>-2.16525854874298</v>
      </c>
      <c r="BY3085" s="5" t="n">
        <v>0</v>
      </c>
      <c r="CE3085" s="25" t="n">
        <v>46259</v>
      </c>
      <c r="CF3085" s="6" t="n">
        <v>0.358889097432699</v>
      </c>
      <c r="CG3085" s="6" t="n">
        <v>0.415318088851404</v>
      </c>
      <c r="CH3085" s="6" t="n">
        <v>0.368392467502225</v>
      </c>
      <c r="CI3085" s="6" t="n">
        <v>-0.112987184061631</v>
      </c>
      <c r="CJ3085" s="6" t="n">
        <v>0.0691583922299788</v>
      </c>
      <c r="CK3085" s="7" t="n">
        <v>0.0426239880674457</v>
      </c>
      <c r="CL3085" s="6" t="n">
        <v>-0.0732518341172758</v>
      </c>
      <c r="CM3085" s="4" t="s">
        <v>425</v>
      </c>
    </row>
    <row r="3086" customFormat="false" ht="15" hidden="false" customHeight="false" outlineLevel="0" collapsed="false">
      <c r="A3086" s="4" t="s">
        <v>49</v>
      </c>
      <c r="B3086" s="4" t="s">
        <v>50</v>
      </c>
      <c r="C3086" s="25" t="n">
        <v>46203</v>
      </c>
      <c r="D3086" s="4" t="s">
        <v>281</v>
      </c>
      <c r="E3086" s="4" t="s">
        <v>859</v>
      </c>
      <c r="F3086" s="4" t="s">
        <v>61</v>
      </c>
      <c r="G3086" s="4" t="s">
        <v>484</v>
      </c>
      <c r="H3086" s="5" t="n">
        <v>175</v>
      </c>
      <c r="I3086" s="25" t="n">
        <v>46245</v>
      </c>
      <c r="J3086" s="4" t="s">
        <v>934</v>
      </c>
      <c r="K3086" s="4" t="s">
        <v>6</v>
      </c>
      <c r="L3086" s="4" t="s">
        <v>421</v>
      </c>
      <c r="M3086" s="25" t="n">
        <v>46244</v>
      </c>
      <c r="N3086" s="25" t="n">
        <v>46245</v>
      </c>
      <c r="O3086" s="25" t="n">
        <v>46246</v>
      </c>
      <c r="P3086" s="25" t="n">
        <v>46245</v>
      </c>
      <c r="Q3086" s="6" t="n">
        <v>-0.00654805715590967</v>
      </c>
      <c r="R3086" s="6" t="n">
        <v>0.0247042894004037</v>
      </c>
      <c r="S3086" s="6" t="n">
        <v>0.00199451508352033</v>
      </c>
      <c r="T3086" s="6" t="n">
        <v>0.0201507473280144</v>
      </c>
      <c r="U3086" s="6" t="n">
        <v>-0.00548559319091946</v>
      </c>
      <c r="V3086" s="6" t="n">
        <v>-0.00191748297862915</v>
      </c>
      <c r="W3086" s="6" t="n">
        <v>0.0256363405189338</v>
      </c>
      <c r="X3086" s="6" t="n">
        <v>0.0220682303066435</v>
      </c>
      <c r="Y3086" s="6" t="n">
        <v>0.0296646789339648</v>
      </c>
      <c r="Z3086" s="6" t="n">
        <v>-0.00951393160595043</v>
      </c>
      <c r="AA3086" s="6" t="n">
        <v>0.0024780931456454</v>
      </c>
      <c r="AB3086" s="6" t="n">
        <v>0.0247042894004037</v>
      </c>
      <c r="AC3086" s="6" t="n">
        <v>0.0247042894004037</v>
      </c>
      <c r="AD3086" s="6" t="n">
        <v>0.0473647906394502</v>
      </c>
      <c r="AE3086" s="7" t="n">
        <v>0.843581445523193</v>
      </c>
      <c r="AF3086" s="7" t="n">
        <v>3.23828780955085</v>
      </c>
      <c r="AG3086" s="26" t="n">
        <v>3940.1</v>
      </c>
      <c r="AH3086" s="6" t="n">
        <v>0.0478989361702127</v>
      </c>
      <c r="AI3086" s="6" t="n">
        <v>0.133385111034404</v>
      </c>
      <c r="AJ3086" s="6" t="n">
        <v>0.0307382409878088</v>
      </c>
      <c r="AK3086" s="6" t="n">
        <v>0.275154535745493</v>
      </c>
      <c r="AL3086" s="6" t="n">
        <v>0.350961058659275</v>
      </c>
      <c r="AM3086" s="6" t="n">
        <v>0.0550328303774386</v>
      </c>
      <c r="AN3086" s="6" t="n">
        <v>0.0783522806569652</v>
      </c>
      <c r="AO3086" s="6" t="n">
        <v>-0.0298830554864393</v>
      </c>
      <c r="AP3086" s="6" t="n">
        <v>-0.0173923861657125</v>
      </c>
      <c r="AQ3086" s="6" t="n">
        <v>0.0237130343315467</v>
      </c>
      <c r="AR3086" s="4" t="s">
        <v>422</v>
      </c>
      <c r="AS3086" s="4" t="s">
        <v>102</v>
      </c>
      <c r="AT3086" s="5" t="n">
        <v>4713.7</v>
      </c>
      <c r="AU3086" s="6" t="n">
        <v>0.0844069200331277</v>
      </c>
      <c r="AV3086" s="6" t="n">
        <v>0.0208337845154305</v>
      </c>
      <c r="AW3086" s="5" t="n">
        <v>431</v>
      </c>
      <c r="AX3086" s="6" t="n">
        <v>0.0914356026051722</v>
      </c>
      <c r="AY3086" s="6" t="n">
        <v>-0.0285147056675802</v>
      </c>
      <c r="AZ3086" s="5" t="n">
        <v>2143</v>
      </c>
      <c r="BA3086" s="6" t="n">
        <v>4.06739181839679</v>
      </c>
      <c r="BB3086" s="6" t="n">
        <v>4.79032693866523</v>
      </c>
      <c r="BC3086" s="6" t="n">
        <v>0.454632242187666</v>
      </c>
      <c r="BD3086" s="7" t="n">
        <v>60.18</v>
      </c>
      <c r="BL3086" s="5" t="n">
        <v>140267.56</v>
      </c>
      <c r="BM3086" s="5" t="n">
        <v>1555.2</v>
      </c>
      <c r="BN3086" s="26" t="n">
        <v>90.1926183127572</v>
      </c>
      <c r="BO3086" s="7" t="n">
        <v>10.1347928498143</v>
      </c>
      <c r="BP3086" s="6" t="n">
        <v>0.112368318376902</v>
      </c>
      <c r="BQ3086" s="7" t="n">
        <v>0</v>
      </c>
      <c r="BR3086" s="26" t="n">
        <v>28.97</v>
      </c>
      <c r="BS3086" s="7" t="n">
        <v>4.32</v>
      </c>
      <c r="BT3086" s="4" t="s">
        <v>1443</v>
      </c>
      <c r="BU3086" s="5" t="n">
        <v>-535.4</v>
      </c>
      <c r="BV3086" s="5" t="n">
        <v>552.5</v>
      </c>
      <c r="BW3086" s="5" t="n">
        <v>-1087.9</v>
      </c>
      <c r="BX3086" s="7" t="n">
        <v>-0.194577700247129</v>
      </c>
      <c r="BY3086" s="5" t="n">
        <v>4</v>
      </c>
      <c r="BZ3086" s="6" t="n">
        <v>0.208752406584785</v>
      </c>
      <c r="CA3086" s="6" t="n">
        <v>-0.0588924518993585</v>
      </c>
      <c r="CB3086" s="4" t="s">
        <v>554</v>
      </c>
      <c r="CC3086" s="26" t="n">
        <v>60.3173749338068</v>
      </c>
      <c r="CD3086" s="6" t="n">
        <v>0.495300788731869</v>
      </c>
      <c r="CE3086" s="25" t="n">
        <v>46259</v>
      </c>
      <c r="CF3086" s="6" t="n">
        <v>0.367698953391146</v>
      </c>
      <c r="CG3086" s="6" t="n">
        <v>0.416741586936172</v>
      </c>
      <c r="CH3086" s="6" t="n">
        <v>0.356295341432746</v>
      </c>
      <c r="CI3086" s="6" t="n">
        <v>-0.145044908879429</v>
      </c>
      <c r="CJ3086" s="6" t="n">
        <v>0.0694116234451362</v>
      </c>
      <c r="CK3086" s="7" t="n">
        <v>0.355909978390439</v>
      </c>
      <c r="CL3086" s="6" t="n">
        <v>-0.0967320001984816</v>
      </c>
      <c r="CM3086" s="4" t="s">
        <v>425</v>
      </c>
    </row>
    <row r="3087" customFormat="false" ht="15" hidden="false" customHeight="false" outlineLevel="0" collapsed="false">
      <c r="A3087" s="4" t="s">
        <v>49</v>
      </c>
      <c r="B3087" s="4" t="s">
        <v>50</v>
      </c>
      <c r="C3087" s="25" t="n">
        <v>46203</v>
      </c>
      <c r="D3087" s="4" t="s">
        <v>314</v>
      </c>
      <c r="E3087" s="4" t="s">
        <v>731</v>
      </c>
      <c r="G3087" s="4" t="s">
        <v>427</v>
      </c>
      <c r="H3087" s="5" t="n">
        <v>900</v>
      </c>
      <c r="I3087" s="25" t="n">
        <v>46245</v>
      </c>
      <c r="J3087" s="4" t="s">
        <v>889</v>
      </c>
      <c r="K3087" s="4" t="s">
        <v>6</v>
      </c>
      <c r="L3087" s="4" t="s">
        <v>421</v>
      </c>
      <c r="M3087" s="25" t="n">
        <v>46244</v>
      </c>
      <c r="N3087" s="25" t="n">
        <v>46245</v>
      </c>
      <c r="O3087" s="25" t="n">
        <v>46246</v>
      </c>
      <c r="P3087" s="25" t="n">
        <v>46245</v>
      </c>
      <c r="Q3087" s="6" t="n">
        <v>0.00430802369413019</v>
      </c>
      <c r="R3087" s="6" t="n">
        <v>0.064343163538874</v>
      </c>
      <c r="S3087" s="6" t="n">
        <v>0.0117548278757347</v>
      </c>
      <c r="T3087" s="6" t="n">
        <v>0.0804060151087389</v>
      </c>
      <c r="U3087" s="6" t="n">
        <v>-0.00548559319091946</v>
      </c>
      <c r="V3087" s="6" t="n">
        <v>-0.0016691939694603</v>
      </c>
      <c r="W3087" s="6" t="n">
        <v>0.0858916082996584</v>
      </c>
      <c r="X3087" s="6" t="n">
        <v>0.0820752090781992</v>
      </c>
      <c r="AA3087" s="6" t="n">
        <v>0</v>
      </c>
      <c r="AB3087" s="6" t="n">
        <v>0.064343163538874</v>
      </c>
      <c r="AC3087" s="6" t="n">
        <v>0.064343163538874</v>
      </c>
      <c r="AD3087" s="6" t="n">
        <v>0.0781054512957999</v>
      </c>
      <c r="AE3087" s="7" t="n">
        <v>0.839816933638444</v>
      </c>
      <c r="AF3087" s="7" t="n">
        <v>8.18267378366526</v>
      </c>
      <c r="AG3087" s="26" t="n">
        <v>1114.2</v>
      </c>
      <c r="AH3087" s="6" t="n">
        <v>-0.011182108626198</v>
      </c>
      <c r="AI3087" s="6" t="n">
        <v>-0.0386540120793789</v>
      </c>
      <c r="AJ3087" s="6" t="n">
        <v>0.185256103398756</v>
      </c>
      <c r="AK3087" s="6" t="n">
        <v>0.266640140965157</v>
      </c>
      <c r="AL3087" s="6" t="n">
        <v>0.158317082978024</v>
      </c>
      <c r="AM3087" s="6" t="n">
        <v>0.0273361595934343</v>
      </c>
      <c r="AN3087" s="6" t="n">
        <v>-0.0659901716728132</v>
      </c>
      <c r="AO3087" s="6" t="n">
        <v>-0.0834024896265562</v>
      </c>
      <c r="AP3087" s="6" t="n">
        <v>-0.0643983402489623</v>
      </c>
      <c r="AQ3087" s="6" t="n">
        <v>-0.0232929197517031</v>
      </c>
      <c r="AR3087" s="4" t="s">
        <v>422</v>
      </c>
      <c r="AS3087" s="4" t="s">
        <v>102</v>
      </c>
      <c r="AT3087" s="5" t="n">
        <v>8017</v>
      </c>
      <c r="AU3087" s="6" t="n">
        <v>0.219556718438627</v>
      </c>
      <c r="AV3087" s="6" t="n">
        <v>0.0566758929748255</v>
      </c>
      <c r="AW3087" s="5" t="n">
        <v>1911.2</v>
      </c>
      <c r="AX3087" s="6" t="n">
        <v>0.23839341399526</v>
      </c>
      <c r="AY3087" s="6" t="n">
        <v>-0.0793119878332384</v>
      </c>
      <c r="AZ3087" s="5" t="n">
        <v>939.8</v>
      </c>
      <c r="BA3087" s="6" t="n">
        <v>-0.359285519498227</v>
      </c>
      <c r="BB3087" s="6" t="n">
        <v>-0.261453831041257</v>
      </c>
      <c r="BC3087" s="6" t="n">
        <v>0.117225894973182</v>
      </c>
      <c r="BD3087" s="7" t="n">
        <v>9.35</v>
      </c>
      <c r="BL3087" s="5" t="n">
        <v>112088.52</v>
      </c>
      <c r="BM3087" s="5" t="n">
        <v>5040</v>
      </c>
      <c r="BN3087" s="26" t="n">
        <v>22.2397857142857</v>
      </c>
      <c r="BO3087" s="7" t="n">
        <v>4.13436856820378</v>
      </c>
      <c r="BP3087" s="6" t="n">
        <v>0.185899658446262</v>
      </c>
      <c r="BQ3087" s="7" t="n">
        <v>0.434116275810176</v>
      </c>
      <c r="BR3087" s="26" t="n">
        <v>23.21</v>
      </c>
      <c r="BS3087" s="7" t="n">
        <v>3.38</v>
      </c>
      <c r="BT3087" s="4" t="s">
        <v>1443</v>
      </c>
      <c r="BU3087" s="5" t="n">
        <v>2116.6</v>
      </c>
      <c r="BV3087" s="5" t="n">
        <v>3394</v>
      </c>
      <c r="BW3087" s="5" t="n">
        <v>-1277.4</v>
      </c>
      <c r="BX3087" s="7" t="n">
        <v>0.419960317460317</v>
      </c>
      <c r="BY3087" s="5" t="n">
        <v>0</v>
      </c>
      <c r="CE3087" s="25" t="n">
        <v>46259</v>
      </c>
      <c r="CF3087" s="6" t="n">
        <v>0.276954810742009</v>
      </c>
      <c r="CG3087" s="6" t="n">
        <v>0.326982605542522</v>
      </c>
      <c r="CH3087" s="6" t="n">
        <v>0.306990722774062</v>
      </c>
      <c r="CI3087" s="6" t="n">
        <v>-0.0611405084845097</v>
      </c>
      <c r="CJ3087" s="6" t="n">
        <v>0.0544677884916131</v>
      </c>
      <c r="CK3087" s="7" t="n">
        <v>1.18130670109328</v>
      </c>
      <c r="CL3087" s="6" t="n">
        <v>-0.0641969373219374</v>
      </c>
      <c r="CM3087" s="4" t="s">
        <v>425</v>
      </c>
    </row>
    <row r="3088" customFormat="false" ht="15" hidden="false" customHeight="false" outlineLevel="0" collapsed="false">
      <c r="A3088" s="4" t="s">
        <v>49</v>
      </c>
      <c r="B3088" s="4" t="s">
        <v>50</v>
      </c>
      <c r="C3088" s="25" t="n">
        <v>46203</v>
      </c>
      <c r="D3088" s="4" t="s">
        <v>117</v>
      </c>
      <c r="E3088" s="4" t="s">
        <v>837</v>
      </c>
      <c r="F3088" s="4" t="s">
        <v>65</v>
      </c>
      <c r="G3088" s="4" t="s">
        <v>427</v>
      </c>
      <c r="H3088" s="5" t="n">
        <v>125</v>
      </c>
      <c r="I3088" s="25" t="n">
        <v>46246</v>
      </c>
      <c r="J3088" s="4" t="s">
        <v>882</v>
      </c>
      <c r="K3088" s="4" t="s">
        <v>5</v>
      </c>
      <c r="L3088" s="4" t="s">
        <v>421</v>
      </c>
      <c r="M3088" s="25" t="n">
        <v>46245</v>
      </c>
      <c r="N3088" s="25" t="n">
        <v>46246</v>
      </c>
      <c r="O3088" s="25" t="n">
        <v>46247</v>
      </c>
      <c r="P3088" s="25" t="n">
        <v>46247</v>
      </c>
      <c r="Q3088" s="6" t="n">
        <v>-0.0181216337522442</v>
      </c>
      <c r="R3088" s="6" t="n">
        <v>-0.0175418547511571</v>
      </c>
      <c r="S3088" s="6" t="n">
        <v>0.000348958939164756</v>
      </c>
      <c r="T3088" s="6" t="n">
        <v>-0.0353145295642365</v>
      </c>
      <c r="U3088" s="6" t="n">
        <v>-0.00766180936919592</v>
      </c>
      <c r="V3088" s="6" t="n">
        <v>-0.00358695053380398</v>
      </c>
      <c r="W3088" s="6" t="n">
        <v>-0.0276527201950406</v>
      </c>
      <c r="X3088" s="6" t="n">
        <v>-0.0317275790304326</v>
      </c>
      <c r="Y3088" s="6" t="n">
        <v>0.0244391952359548</v>
      </c>
      <c r="Z3088" s="6" t="n">
        <v>-0.0597537248001914</v>
      </c>
      <c r="AA3088" s="6" t="n">
        <v>0.0166918692567175</v>
      </c>
      <c r="AB3088" s="6" t="n">
        <v>0.000348958939164756</v>
      </c>
      <c r="AC3088" s="6" t="n">
        <v>0.000348958939164756</v>
      </c>
      <c r="AD3088" s="6" t="n">
        <v>0.0269861579620798</v>
      </c>
      <c r="AE3088" s="7" t="n">
        <v>0.198275862068966</v>
      </c>
      <c r="AF3088" s="7" t="n">
        <v>2.78860471081526</v>
      </c>
      <c r="AG3088" s="26" t="n">
        <v>8912</v>
      </c>
      <c r="AH3088" s="6" t="n">
        <v>0.0104308390022676</v>
      </c>
      <c r="AI3088" s="6" t="n">
        <v>0.00803076575048056</v>
      </c>
      <c r="AJ3088" s="6" t="n">
        <v>0.102697352140559</v>
      </c>
      <c r="AK3088" s="6" t="n">
        <v>0.257247654651901</v>
      </c>
      <c r="AL3088" s="6" t="n">
        <v>0.214450573475325</v>
      </c>
      <c r="AM3088" s="6" t="n">
        <v>0.0169090815644755</v>
      </c>
      <c r="AN3088" s="6" t="n">
        <v>-0.0088783158139949</v>
      </c>
      <c r="AO3088" s="6" t="n">
        <v>0.0156976744186048</v>
      </c>
      <c r="AP3088" s="6" t="n">
        <v>0.0348837209302326</v>
      </c>
      <c r="AQ3088" s="6" t="n">
        <v>0.0725151213528454</v>
      </c>
      <c r="AR3088" s="4" t="s">
        <v>422</v>
      </c>
      <c r="AS3088" s="4" t="s">
        <v>102</v>
      </c>
      <c r="AT3088" s="5" t="n">
        <v>7043.5</v>
      </c>
      <c r="AU3088" s="6" t="n">
        <v>0.205645230311018</v>
      </c>
      <c r="AV3088" s="6" t="n">
        <v>0.066308379380819</v>
      </c>
      <c r="AW3088" s="5" t="n">
        <v>1092.1</v>
      </c>
      <c r="AX3088" s="6" t="n">
        <v>0.155050756016185</v>
      </c>
      <c r="AY3088" s="6" t="n">
        <v>0.00922990392532738</v>
      </c>
      <c r="AZ3088" s="5" t="n">
        <v>580.7</v>
      </c>
      <c r="BA3088" s="6" t="n">
        <v>0.341728280961183</v>
      </c>
      <c r="BB3088" s="6" t="n">
        <v>0.0971093897600606</v>
      </c>
      <c r="BC3088" s="6" t="n">
        <v>0.0824448072691134</v>
      </c>
      <c r="BD3088" s="7" t="n">
        <v>40.39</v>
      </c>
      <c r="BL3088" s="5" t="n">
        <v>128154.56</v>
      </c>
      <c r="BM3088" s="5" t="n">
        <v>1941.6</v>
      </c>
      <c r="BN3088" s="26" t="n">
        <v>66.0046147507211</v>
      </c>
      <c r="BO3088" s="7" t="n">
        <v>13.5182709043154</v>
      </c>
      <c r="BP3088" s="6" t="n">
        <v>0.204807966160695</v>
      </c>
      <c r="BQ3088" s="7" t="n">
        <v>0.596881889431546</v>
      </c>
      <c r="BR3088" s="26" t="n">
        <v>23.22</v>
      </c>
      <c r="BS3088" s="7" t="n">
        <v>3.37</v>
      </c>
      <c r="BT3088" s="4" t="s">
        <v>1443</v>
      </c>
      <c r="BU3088" s="5" t="n">
        <v>2855.7</v>
      </c>
      <c r="BV3088" s="5" t="n">
        <v>1962</v>
      </c>
      <c r="BW3088" s="5" t="n">
        <v>893.7</v>
      </c>
      <c r="BX3088" s="7" t="n">
        <v>1.47072153267755</v>
      </c>
      <c r="BY3088" s="5" t="n">
        <v>3</v>
      </c>
      <c r="BZ3088" s="6" t="n">
        <v>0.178403515525814</v>
      </c>
      <c r="CA3088" s="6" t="n">
        <v>0.207870790569946</v>
      </c>
      <c r="CB3088" s="4" t="s">
        <v>511</v>
      </c>
      <c r="CC3088" s="26" t="n">
        <v>67.5984073412813</v>
      </c>
      <c r="CD3088" s="6" t="n">
        <v>-0.0235773689535864</v>
      </c>
      <c r="CE3088" s="25" t="n">
        <v>46259</v>
      </c>
      <c r="CF3088" s="6" t="n">
        <v>0.243330649788957</v>
      </c>
      <c r="CG3088" s="6" t="n">
        <v>0.322275003780145</v>
      </c>
      <c r="CH3088" s="6" t="n">
        <v>0.230359671911877</v>
      </c>
      <c r="CI3088" s="6" t="n">
        <v>-0.285207759801852</v>
      </c>
      <c r="CJ3088" s="6" t="n">
        <v>0.0485645821701098</v>
      </c>
      <c r="CK3088" s="7" t="n">
        <v>0.00718546157655467</v>
      </c>
      <c r="CL3088" s="6" t="n">
        <v>0.179051470588235</v>
      </c>
      <c r="CM3088" s="4" t="s">
        <v>425</v>
      </c>
    </row>
    <row r="3089" customFormat="false" ht="15" hidden="false" customHeight="false" outlineLevel="0" collapsed="false">
      <c r="A3089" s="4" t="s">
        <v>49</v>
      </c>
      <c r="B3089" s="4" t="s">
        <v>50</v>
      </c>
      <c r="C3089" s="25" t="n">
        <v>46203</v>
      </c>
      <c r="D3089" s="4" t="s">
        <v>120</v>
      </c>
      <c r="E3089" s="4" t="s">
        <v>751</v>
      </c>
      <c r="F3089" s="4" t="s">
        <v>72</v>
      </c>
      <c r="G3089" s="4" t="s">
        <v>427</v>
      </c>
      <c r="H3089" s="5" t="n">
        <v>425</v>
      </c>
      <c r="I3089" s="25" t="n">
        <v>46246</v>
      </c>
      <c r="J3089" s="4" t="s">
        <v>638</v>
      </c>
      <c r="K3089" s="4" t="s">
        <v>5</v>
      </c>
      <c r="L3089" s="4" t="s">
        <v>421</v>
      </c>
      <c r="M3089" s="25" t="n">
        <v>46245</v>
      </c>
      <c r="N3089" s="25" t="n">
        <v>46246</v>
      </c>
      <c r="O3089" s="25" t="n">
        <v>46247</v>
      </c>
      <c r="P3089" s="25" t="n">
        <v>46247</v>
      </c>
      <c r="Q3089" s="6" t="n">
        <v>-0.00842032011134297</v>
      </c>
      <c r="R3089" s="6" t="n">
        <v>0.0274405221419047</v>
      </c>
      <c r="S3089" s="6" t="n">
        <v>0.0874316939890711</v>
      </c>
      <c r="T3089" s="6" t="n">
        <v>0.106451896019633</v>
      </c>
      <c r="U3089" s="6" t="n">
        <v>-0.00766180936919592</v>
      </c>
      <c r="V3089" s="6" t="n">
        <v>-0.00358695053380398</v>
      </c>
      <c r="W3089" s="6" t="n">
        <v>0.114113705388829</v>
      </c>
      <c r="X3089" s="6" t="n">
        <v>0.110038846553437</v>
      </c>
      <c r="AA3089" s="6" t="n">
        <v>0.0239071038251366</v>
      </c>
      <c r="AB3089" s="6" t="n">
        <v>0.0874316939890711</v>
      </c>
      <c r="AC3089" s="6" t="n">
        <v>0.0874316939890711</v>
      </c>
      <c r="AD3089" s="6" t="n">
        <v>0.0744535519125683</v>
      </c>
      <c r="AE3089" s="7" t="n">
        <v>0.926605504587156</v>
      </c>
      <c r="AF3089" s="7" t="n">
        <v>25.6868571708573</v>
      </c>
      <c r="AG3089" s="26" t="n">
        <v>1437</v>
      </c>
      <c r="AH3089" s="6" t="n">
        <v>0.000975202006129772</v>
      </c>
      <c r="AI3089" s="6" t="n">
        <v>0.0773729194781827</v>
      </c>
      <c r="AJ3089" s="6" t="n">
        <v>-0.0859360091597224</v>
      </c>
      <c r="AK3089" s="6" t="n">
        <v>-0.0442301296973732</v>
      </c>
      <c r="AL3089" s="6" t="n">
        <v>0.0331164215274917</v>
      </c>
      <c r="AM3089" s="6" t="n">
        <v>0.0169090815644755</v>
      </c>
      <c r="AN3089" s="6" t="n">
        <v>0.0604638379137072</v>
      </c>
      <c r="AO3089" s="6" t="n">
        <v>-0.0376884422110553</v>
      </c>
      <c r="AP3089" s="6" t="n">
        <v>-0.0835427135678392</v>
      </c>
      <c r="AQ3089" s="6" t="n">
        <v>-0.0459113131452263</v>
      </c>
      <c r="AR3089" s="4" t="s">
        <v>422</v>
      </c>
      <c r="AS3089" s="4" t="s">
        <v>102</v>
      </c>
      <c r="AT3089" s="5" t="n">
        <v>1578</v>
      </c>
      <c r="AU3089" s="6" t="n">
        <v>0.159271231266529</v>
      </c>
      <c r="AV3089" s="6" t="n">
        <v>-0.244433804165669</v>
      </c>
      <c r="AW3089" s="5" t="n">
        <v>231.2</v>
      </c>
      <c r="AX3089" s="6" t="n">
        <v>0.146514575411914</v>
      </c>
      <c r="AY3089" s="6" t="n">
        <v>0.0106785483769447</v>
      </c>
      <c r="AZ3089" s="5" t="n">
        <v>120</v>
      </c>
      <c r="BA3089" s="6" t="n">
        <v>0.479654747225647</v>
      </c>
      <c r="BB3089" s="6" t="n">
        <v>-0.436619718309859</v>
      </c>
      <c r="BC3089" s="6" t="n">
        <v>0.0760456273764259</v>
      </c>
      <c r="BD3089" s="7" t="n">
        <v>4.47</v>
      </c>
      <c r="BL3089" s="5" t="n">
        <v>38655.3</v>
      </c>
      <c r="BM3089" s="5" t="n">
        <v>536.6</v>
      </c>
      <c r="BN3089" s="26" t="n">
        <v>72.0374580693254</v>
      </c>
      <c r="BO3089" s="7" t="n">
        <v>9.52593706104143</v>
      </c>
      <c r="BP3089" s="6" t="n">
        <v>0.132235885556569</v>
      </c>
      <c r="BQ3089" s="7" t="n">
        <v>0.0377288745410188</v>
      </c>
      <c r="BR3089" s="26" t="n">
        <v>23.22</v>
      </c>
      <c r="BS3089" s="7" t="n">
        <v>3.37</v>
      </c>
      <c r="BT3089" s="4" t="s">
        <v>1443</v>
      </c>
      <c r="BU3089" s="5" t="n">
        <v>1117</v>
      </c>
      <c r="BV3089" s="5" t="n">
        <v>459.1</v>
      </c>
      <c r="BW3089" s="5" t="n">
        <v>657.9</v>
      </c>
      <c r="BX3089" s="7" t="n">
        <v>2.08162504658964</v>
      </c>
      <c r="BY3089" s="5" t="n">
        <v>1</v>
      </c>
      <c r="CE3089" s="25" t="n">
        <v>46259</v>
      </c>
      <c r="CF3089" s="6" t="n">
        <v>0.332029583776649</v>
      </c>
      <c r="CG3089" s="6" t="n">
        <v>0.363366201467905</v>
      </c>
      <c r="CH3089" s="6" t="n">
        <v>0.289128154726606</v>
      </c>
      <c r="CI3089" s="6" t="n">
        <v>-0.204306417166475</v>
      </c>
      <c r="CJ3089" s="6" t="n">
        <v>0.0547832917790908</v>
      </c>
      <c r="CK3089" s="7" t="n">
        <v>1.59595546652495</v>
      </c>
      <c r="CL3089" s="6" t="n">
        <v>-0.137803965336135</v>
      </c>
      <c r="CM3089" s="4" t="s">
        <v>425</v>
      </c>
    </row>
    <row r="3090" customFormat="false" ht="15" hidden="false" customHeight="false" outlineLevel="0" collapsed="false">
      <c r="A3090" s="4" t="s">
        <v>49</v>
      </c>
      <c r="B3090" s="4" t="s">
        <v>50</v>
      </c>
      <c r="C3090" s="25" t="n">
        <v>46203</v>
      </c>
      <c r="D3090" s="4" t="s">
        <v>171</v>
      </c>
      <c r="E3090" s="4" t="s">
        <v>846</v>
      </c>
      <c r="G3090" s="4" t="s">
        <v>427</v>
      </c>
      <c r="H3090" s="5" t="n">
        <v>6975</v>
      </c>
      <c r="I3090" s="25" t="n">
        <v>46246</v>
      </c>
      <c r="J3090" s="4" t="s">
        <v>1067</v>
      </c>
      <c r="K3090" s="4" t="s">
        <v>5</v>
      </c>
      <c r="L3090" s="4" t="s">
        <v>421</v>
      </c>
      <c r="M3090" s="25" t="n">
        <v>46245</v>
      </c>
      <c r="N3090" s="25" t="n">
        <v>46246</v>
      </c>
      <c r="O3090" s="25" t="n">
        <v>46247</v>
      </c>
      <c r="P3090" s="25" t="n">
        <v>46247</v>
      </c>
      <c r="Q3090" s="6" t="n">
        <v>-0.0111947318908748</v>
      </c>
      <c r="R3090" s="6" t="n">
        <v>-0.00532775187898393</v>
      </c>
      <c r="S3090" s="6" t="n">
        <v>-0.0148254423720707</v>
      </c>
      <c r="T3090" s="6" t="n">
        <v>-0.0313479261419295</v>
      </c>
      <c r="U3090" s="6" t="n">
        <v>-0.00766180936919592</v>
      </c>
      <c r="V3090" s="6" t="n">
        <v>-0.00358695053380398</v>
      </c>
      <c r="W3090" s="6" t="n">
        <v>-0.0236861167727336</v>
      </c>
      <c r="X3090" s="6" t="n">
        <v>-0.0277609756081255</v>
      </c>
      <c r="AA3090" s="6" t="n">
        <v>0.0220946915351508</v>
      </c>
      <c r="AB3090" s="6" t="n">
        <v>-0.0148254423720707</v>
      </c>
      <c r="AC3090" s="6" t="n">
        <v>0.0148254423720707</v>
      </c>
      <c r="AD3090" s="6" t="n">
        <v>0.0438067910090867</v>
      </c>
      <c r="AE3090" s="7" t="n">
        <v>0.148471615720525</v>
      </c>
      <c r="AF3090" s="7" t="n">
        <v>1.27104853031561</v>
      </c>
      <c r="AG3090" s="26" t="n">
        <v>106.3</v>
      </c>
      <c r="AH3090" s="6" t="n">
        <v>0.00710563713879719</v>
      </c>
      <c r="AI3090" s="6" t="n">
        <v>-0.0551950937694428</v>
      </c>
      <c r="AJ3090" s="6" t="n">
        <v>0.0835881753312948</v>
      </c>
      <c r="AK3090" s="6" t="n">
        <v>0.116362108800672</v>
      </c>
      <c r="AL3090" s="6" t="n">
        <v>0.242915492515739</v>
      </c>
      <c r="AM3090" s="6" t="n">
        <v>0.0169090815644755</v>
      </c>
      <c r="AN3090" s="6" t="n">
        <v>-0.0721041753339182</v>
      </c>
      <c r="AO3090" s="6" t="n">
        <v>-0.0251456310679613</v>
      </c>
      <c r="AP3090" s="6" t="n">
        <v>-0.0537864077669905</v>
      </c>
      <c r="AQ3090" s="6" t="n">
        <v>-0.0161550073443777</v>
      </c>
      <c r="AR3090" s="4" t="s">
        <v>422</v>
      </c>
      <c r="AS3090" s="4" t="s">
        <v>102</v>
      </c>
      <c r="AT3090" s="5" t="n">
        <v>3963.99</v>
      </c>
      <c r="AU3090" s="6" t="n">
        <v>0.236725601594893</v>
      </c>
      <c r="AV3090" s="6" t="n">
        <v>0.00655890060332753</v>
      </c>
      <c r="AW3090" s="5" t="n">
        <v>1447.12</v>
      </c>
      <c r="AX3090" s="6" t="n">
        <v>0.365066511267687</v>
      </c>
      <c r="AY3090" s="6" t="n">
        <v>-0.0126567722408285</v>
      </c>
      <c r="AZ3090" s="5" t="n">
        <v>91.04</v>
      </c>
      <c r="BB3090" s="6" t="n">
        <v>-0.698892012568216</v>
      </c>
      <c r="BC3090" s="6" t="n">
        <v>0.0229667582410652</v>
      </c>
      <c r="BD3090" s="7" t="n">
        <v>0.09</v>
      </c>
      <c r="BL3090" s="5" t="n">
        <v>112242.17</v>
      </c>
      <c r="BM3090" s="5" t="n">
        <v>175.5</v>
      </c>
      <c r="BN3090" s="26" t="n">
        <v>639.556524216524</v>
      </c>
      <c r="BO3090" s="7" t="n">
        <v>-45.2633198374036</v>
      </c>
      <c r="BP3090" s="6" t="n">
        <v>-0.070772978030132</v>
      </c>
      <c r="BQ3090" s="7" t="n">
        <v>-17.0161144626899</v>
      </c>
      <c r="BR3090" s="26" t="n">
        <v>23.22</v>
      </c>
      <c r="BS3090" s="7" t="n">
        <v>3.37</v>
      </c>
      <c r="BT3090" s="4" t="s">
        <v>1443</v>
      </c>
      <c r="BU3090" s="5" t="n">
        <v>4883.53</v>
      </c>
      <c r="BV3090" s="5" t="n">
        <v>3328.7</v>
      </c>
      <c r="BW3090" s="5" t="n">
        <v>1554.83</v>
      </c>
      <c r="BX3090" s="7" t="n">
        <v>27.8279674055502</v>
      </c>
      <c r="BY3090" s="5" t="n">
        <v>0</v>
      </c>
      <c r="CE3090" s="25" t="n">
        <v>46259</v>
      </c>
      <c r="CF3090" s="6" t="n">
        <v>0.331801302552875</v>
      </c>
      <c r="CG3090" s="6" t="n">
        <v>0.363606673460361</v>
      </c>
      <c r="CH3090" s="6" t="n">
        <v>0.293813535576779</v>
      </c>
      <c r="CI3090" s="6" t="n">
        <v>-0.191946801249207</v>
      </c>
      <c r="CJ3090" s="6" t="n">
        <v>0.0549019607843137</v>
      </c>
      <c r="CK3090" s="7" t="n">
        <v>0.270034843205574</v>
      </c>
      <c r="CL3090" s="6" t="n">
        <v>0.0405592902473494</v>
      </c>
      <c r="CM3090" s="4" t="s">
        <v>425</v>
      </c>
    </row>
    <row r="3091" customFormat="false" ht="15" hidden="false" customHeight="false" outlineLevel="0" collapsed="false">
      <c r="A3091" s="4" t="s">
        <v>49</v>
      </c>
      <c r="B3091" s="4" t="s">
        <v>50</v>
      </c>
      <c r="C3091" s="25" t="n">
        <v>46203</v>
      </c>
      <c r="D3091" s="4" t="s">
        <v>175</v>
      </c>
      <c r="E3091" s="4" t="s">
        <v>847</v>
      </c>
      <c r="F3091" s="4" t="s">
        <v>64</v>
      </c>
      <c r="G3091" s="4" t="s">
        <v>536</v>
      </c>
      <c r="H3091" s="5" t="n">
        <v>250</v>
      </c>
      <c r="I3091" s="25" t="n">
        <v>46246</v>
      </c>
      <c r="J3091" s="4" t="s">
        <v>1302</v>
      </c>
      <c r="K3091" s="4" t="s">
        <v>6</v>
      </c>
      <c r="L3091" s="4" t="s">
        <v>421</v>
      </c>
      <c r="M3091" s="25" t="n">
        <v>46245</v>
      </c>
      <c r="N3091" s="25" t="n">
        <v>46246</v>
      </c>
      <c r="O3091" s="25" t="n">
        <v>46247</v>
      </c>
      <c r="P3091" s="25" t="n">
        <v>46246</v>
      </c>
      <c r="Q3091" s="6" t="n">
        <v>-0.0172459695311346</v>
      </c>
      <c r="R3091" s="6" t="n">
        <v>-0.00433447715369317</v>
      </c>
      <c r="S3091" s="6" t="n">
        <v>-0.0153576395187134</v>
      </c>
      <c r="T3091" s="6" t="n">
        <v>-0.0369380862035411</v>
      </c>
      <c r="U3091" s="6" t="n">
        <v>-0.00766180936919592</v>
      </c>
      <c r="V3091" s="6" t="n">
        <v>-0.0133645083674704</v>
      </c>
      <c r="W3091" s="6" t="n">
        <v>-0.0292762768343452</v>
      </c>
      <c r="X3091" s="6" t="n">
        <v>-0.0235735778360707</v>
      </c>
      <c r="Y3091" s="6" t="n">
        <v>0.02398697852415</v>
      </c>
      <c r="Z3091" s="6" t="n">
        <v>-0.0609250647276911</v>
      </c>
      <c r="AA3091" s="6" t="n">
        <v>0.00087291553789659</v>
      </c>
      <c r="AB3091" s="6" t="n">
        <v>-0.00433447715369317</v>
      </c>
      <c r="AC3091" s="6" t="n">
        <v>0.00433447715369317</v>
      </c>
      <c r="AD3091" s="6" t="n">
        <v>0.0371139606284993</v>
      </c>
      <c r="AE3091" s="7" t="n">
        <v>0.301703163017033</v>
      </c>
      <c r="AF3091" s="7" t="n">
        <v>3.80233563113021</v>
      </c>
      <c r="AG3091" s="26" t="n">
        <v>3380.5</v>
      </c>
      <c r="AH3091" s="6" t="n">
        <v>0.036963190184049</v>
      </c>
      <c r="AI3091" s="6" t="n">
        <v>0.0519355240229027</v>
      </c>
      <c r="AJ3091" s="6" t="n">
        <v>0.132799410227198</v>
      </c>
      <c r="AK3091" s="6" t="n">
        <v>0.203496030474564</v>
      </c>
      <c r="AL3091" s="6" t="n">
        <v>0.278751023416316</v>
      </c>
      <c r="AM3091" s="6" t="n">
        <v>0.0121266346187867</v>
      </c>
      <c r="AN3091" s="6" t="n">
        <v>0.039808889404116</v>
      </c>
      <c r="AO3091" s="6" t="n">
        <v>0.0132023334356772</v>
      </c>
      <c r="AP3091" s="6" t="n">
        <v>0.0190359226281858</v>
      </c>
      <c r="AQ3091" s="6" t="n">
        <v>0.0566673230507986</v>
      </c>
      <c r="AR3091" s="4" t="s">
        <v>422</v>
      </c>
      <c r="AS3091" s="4" t="s">
        <v>102</v>
      </c>
      <c r="AT3091" s="5" t="n">
        <v>48716.2</v>
      </c>
      <c r="AU3091" s="6" t="n">
        <v>0.214320326396478</v>
      </c>
      <c r="AV3091" s="6" t="n">
        <v>-0.0466704147913813</v>
      </c>
      <c r="AW3091" s="5" t="n">
        <v>7759.08</v>
      </c>
      <c r="AX3091" s="6" t="n">
        <v>0.159271043307976</v>
      </c>
      <c r="AY3091" s="6" t="n">
        <v>0.00848117499922305</v>
      </c>
      <c r="AZ3091" s="5" t="n">
        <v>2145.91</v>
      </c>
      <c r="BA3091" s="6" t="n">
        <v>0.51261031381284</v>
      </c>
      <c r="BB3091" s="6" t="n">
        <v>0.0961159295922849</v>
      </c>
      <c r="BC3091" s="6" t="n">
        <v>0.044049207450499</v>
      </c>
      <c r="BD3091" s="7" t="n">
        <v>31.64</v>
      </c>
      <c r="BL3091" s="5" t="n">
        <v>230059.9275</v>
      </c>
      <c r="BM3091" s="5" t="n">
        <v>4966.49</v>
      </c>
      <c r="BN3091" s="26" t="n">
        <v>46.3224384827111</v>
      </c>
      <c r="BO3091" s="7" t="n">
        <v>2.22344742800613</v>
      </c>
      <c r="BP3091" s="6" t="n">
        <v>0.0479993605871156</v>
      </c>
      <c r="BQ3091" s="7" t="n">
        <v>2.17404072603903</v>
      </c>
      <c r="BR3091" s="26" t="n">
        <v>15.89</v>
      </c>
      <c r="BS3091" s="7" t="n">
        <v>2.12</v>
      </c>
      <c r="BT3091" s="4" t="s">
        <v>1443</v>
      </c>
      <c r="BU3091" s="5" t="n">
        <v>-17809.61</v>
      </c>
      <c r="BV3091" s="5" t="n">
        <v>15626.26</v>
      </c>
      <c r="BW3091" s="5" t="n">
        <v>-33435.87</v>
      </c>
      <c r="BX3091" s="7" t="n">
        <v>-3.58596229120021</v>
      </c>
      <c r="BY3091" s="5" t="n">
        <v>3</v>
      </c>
      <c r="BZ3091" s="6" t="n">
        <v>0.158527786721315</v>
      </c>
      <c r="CA3091" s="6" t="n">
        <v>-0.176563034886254</v>
      </c>
      <c r="CB3091" s="4" t="s">
        <v>554</v>
      </c>
      <c r="CC3091" s="26" t="n">
        <v>42.4789518029205</v>
      </c>
      <c r="CD3091" s="6" t="n">
        <v>0.0904797909708861</v>
      </c>
      <c r="CE3091" s="25" t="n">
        <v>46259</v>
      </c>
      <c r="CF3091" s="6" t="n">
        <v>0.266028883204702</v>
      </c>
      <c r="CG3091" s="6" t="n">
        <v>0.35442552524386</v>
      </c>
      <c r="CH3091" s="6" t="n">
        <v>0.312420234104898</v>
      </c>
      <c r="CI3091" s="6" t="n">
        <v>-0.118516551848405</v>
      </c>
      <c r="CJ3091" s="6" t="n">
        <v>0.0562881713568459</v>
      </c>
      <c r="CK3091" s="7" t="n">
        <v>0.0770051158033579</v>
      </c>
      <c r="CL3091" s="6" t="n">
        <v>0.359926108374384</v>
      </c>
      <c r="CM3091" s="4" t="s">
        <v>425</v>
      </c>
    </row>
    <row r="3092" customFormat="false" ht="15" hidden="false" customHeight="false" outlineLevel="0" collapsed="false">
      <c r="A3092" s="4" t="s">
        <v>49</v>
      </c>
      <c r="B3092" s="4" t="s">
        <v>50</v>
      </c>
      <c r="C3092" s="25" t="n">
        <v>46203</v>
      </c>
      <c r="D3092" s="4" t="s">
        <v>177</v>
      </c>
      <c r="E3092" s="4" t="s">
        <v>789</v>
      </c>
      <c r="G3092" s="4" t="s">
        <v>427</v>
      </c>
      <c r="H3092" s="5" t="n">
        <v>150</v>
      </c>
      <c r="I3092" s="25" t="n">
        <v>46246</v>
      </c>
      <c r="J3092" s="4" t="s">
        <v>1203</v>
      </c>
      <c r="K3092" s="4" t="s">
        <v>6</v>
      </c>
      <c r="L3092" s="4" t="s">
        <v>421</v>
      </c>
      <c r="M3092" s="25" t="n">
        <v>46245</v>
      </c>
      <c r="N3092" s="25" t="n">
        <v>46246</v>
      </c>
      <c r="O3092" s="25" t="n">
        <v>46247</v>
      </c>
      <c r="P3092" s="25" t="n">
        <v>46246</v>
      </c>
      <c r="Q3092" s="6" t="n">
        <v>-0.00385551948051943</v>
      </c>
      <c r="R3092" s="6" t="n">
        <v>0.0175188429415361</v>
      </c>
      <c r="S3092" s="6" t="n">
        <v>-0.01001001001001</v>
      </c>
      <c r="T3092" s="6" t="n">
        <v>0.00365331345100661</v>
      </c>
      <c r="U3092" s="6" t="n">
        <v>-0.00766180936919592</v>
      </c>
      <c r="V3092" s="6" t="n">
        <v>-0.00358695053380398</v>
      </c>
      <c r="W3092" s="6" t="n">
        <v>0.0113151228202025</v>
      </c>
      <c r="X3092" s="6" t="n">
        <v>0.00724026398481059</v>
      </c>
      <c r="AA3092" s="6" t="n">
        <v>0</v>
      </c>
      <c r="AB3092" s="6" t="n">
        <v>0.0175188429415361</v>
      </c>
      <c r="AC3092" s="6" t="n">
        <v>0.0175188429415361</v>
      </c>
      <c r="AD3092" s="6" t="n">
        <v>0.051252800977796</v>
      </c>
      <c r="AE3092" s="7" t="n">
        <v>0.761526232114468</v>
      </c>
      <c r="AF3092" s="7" t="n">
        <v>3.48249548958012</v>
      </c>
      <c r="AG3092" s="26" t="n">
        <v>4928</v>
      </c>
      <c r="AH3092" s="6" t="n">
        <v>0.0507462686567166</v>
      </c>
      <c r="AI3092" s="6" t="n">
        <v>0.0934587734090708</v>
      </c>
      <c r="AJ3092" s="6" t="n">
        <v>0.0360994890986701</v>
      </c>
      <c r="AK3092" s="6" t="n">
        <v>0.10236220472441</v>
      </c>
      <c r="AL3092" s="6" t="n">
        <v>0.171747003736181</v>
      </c>
      <c r="AM3092" s="6" t="n">
        <v>0.0169090815644755</v>
      </c>
      <c r="AN3092" s="6" t="n">
        <v>0.0765496918445954</v>
      </c>
      <c r="AO3092" s="6" t="n">
        <v>0.0107178968655208</v>
      </c>
      <c r="AP3092" s="6" t="n">
        <v>0.00101112234580381</v>
      </c>
      <c r="AQ3092" s="6" t="n">
        <v>0.0386425227684166</v>
      </c>
      <c r="AR3092" s="4" t="s">
        <v>422</v>
      </c>
      <c r="AS3092" s="4" t="s">
        <v>102</v>
      </c>
      <c r="AT3092" s="5" t="n">
        <v>5515.17</v>
      </c>
      <c r="AU3092" s="6" t="n">
        <v>0.144461206762385</v>
      </c>
      <c r="AV3092" s="6" t="n">
        <v>-0.604431805141152</v>
      </c>
      <c r="AW3092" s="5" t="n">
        <v>1526.77</v>
      </c>
      <c r="AX3092" s="6" t="n">
        <v>0.276830995236774</v>
      </c>
      <c r="AY3092" s="6" t="n">
        <v>0.0107182459376443</v>
      </c>
      <c r="AZ3092" s="5" t="n">
        <v>1589.68</v>
      </c>
      <c r="BA3092" s="6" t="n">
        <v>0.148803630661165</v>
      </c>
      <c r="BB3092" s="6" t="n">
        <v>-0.621147558173897</v>
      </c>
      <c r="BC3092" s="6" t="n">
        <v>0.288237715247218</v>
      </c>
      <c r="BD3092" s="7" t="n">
        <v>23.77</v>
      </c>
      <c r="BL3092" s="5" t="n">
        <v>329574.784</v>
      </c>
      <c r="BM3092" s="5" t="n">
        <v>9115.56</v>
      </c>
      <c r="BN3092" s="26" t="n">
        <v>36.1551878326729</v>
      </c>
      <c r="BO3092" s="7" t="n">
        <v>8.03035550686726</v>
      </c>
      <c r="BP3092" s="6" t="n">
        <v>0.222107973661538</v>
      </c>
      <c r="BQ3092" s="7" t="n">
        <v>0</v>
      </c>
      <c r="BR3092" s="26" t="n">
        <v>23.22</v>
      </c>
      <c r="BS3092" s="7" t="n">
        <v>3.37</v>
      </c>
      <c r="BT3092" s="4" t="s">
        <v>1443</v>
      </c>
      <c r="BU3092" s="5" t="n">
        <v>10906.38</v>
      </c>
      <c r="BV3092" s="5" t="n">
        <v>1485.2</v>
      </c>
      <c r="BW3092" s="5" t="n">
        <v>9421.18</v>
      </c>
      <c r="BX3092" s="7" t="n">
        <v>1.19646273608088</v>
      </c>
      <c r="BY3092" s="5" t="n">
        <v>0</v>
      </c>
      <c r="CE3092" s="25" t="n">
        <v>46259</v>
      </c>
      <c r="CF3092" s="6" t="n">
        <v>0.288710315897223</v>
      </c>
      <c r="CG3092" s="6" t="n">
        <v>0.321029887653608</v>
      </c>
      <c r="CH3092" s="6" t="n">
        <v>0.274140987619106</v>
      </c>
      <c r="CI3092" s="6" t="n">
        <v>-0.146057740533789</v>
      </c>
      <c r="CJ3092" s="6" t="n">
        <v>0.0510193688224701</v>
      </c>
      <c r="CK3092" s="7" t="n">
        <v>0.34337631660038</v>
      </c>
      <c r="CL3092" s="6" t="n">
        <v>0.209537890424987</v>
      </c>
      <c r="CM3092" s="4" t="s">
        <v>425</v>
      </c>
    </row>
    <row r="3093" customFormat="false" ht="15" hidden="false" customHeight="false" outlineLevel="0" collapsed="false">
      <c r="A3093" s="4" t="s">
        <v>49</v>
      </c>
      <c r="B3093" s="4" t="s">
        <v>50</v>
      </c>
      <c r="C3093" s="25" t="n">
        <v>46203</v>
      </c>
      <c r="D3093" s="4" t="s">
        <v>255</v>
      </c>
      <c r="E3093" s="4" t="s">
        <v>514</v>
      </c>
      <c r="F3093" s="4" t="s">
        <v>70</v>
      </c>
      <c r="G3093" s="4" t="s">
        <v>515</v>
      </c>
      <c r="H3093" s="5" t="n">
        <v>1900</v>
      </c>
      <c r="I3093" s="25" t="n">
        <v>46246</v>
      </c>
      <c r="J3093" s="4" t="s">
        <v>1042</v>
      </c>
      <c r="K3093" s="4" t="s">
        <v>5</v>
      </c>
      <c r="L3093" s="4" t="s">
        <v>421</v>
      </c>
      <c r="M3093" s="25" t="n">
        <v>46245</v>
      </c>
      <c r="N3093" s="25" t="n">
        <v>46246</v>
      </c>
      <c r="O3093" s="25" t="n">
        <v>46247</v>
      </c>
      <c r="P3093" s="25" t="n">
        <v>46247</v>
      </c>
      <c r="Q3093" s="6" t="n">
        <v>-0.0107142857142857</v>
      </c>
      <c r="R3093" s="6" t="n">
        <v>0.0102888086642601</v>
      </c>
      <c r="S3093" s="6" t="n">
        <v>-0.0019653385742362</v>
      </c>
      <c r="T3093" s="6" t="n">
        <v>-0.0023908156242618</v>
      </c>
      <c r="U3093" s="6" t="n">
        <v>-0.00766180936919592</v>
      </c>
      <c r="V3093" s="6" t="n">
        <v>-0.00158161328524653</v>
      </c>
      <c r="W3093" s="6" t="n">
        <v>0.00527099374493412</v>
      </c>
      <c r="X3093" s="6" t="n">
        <v>-0.000809202339015269</v>
      </c>
      <c r="AA3093" s="6" t="n">
        <v>-0.00214400571734863</v>
      </c>
      <c r="AB3093" s="6" t="n">
        <v>-0.0019653385742362</v>
      </c>
      <c r="AC3093" s="6" t="n">
        <v>0.0019653385742362</v>
      </c>
      <c r="AD3093" s="6" t="n">
        <v>0.0514561372163658</v>
      </c>
      <c r="AE3093" s="7" t="n">
        <v>0.437500000000002</v>
      </c>
      <c r="AF3093" s="7" t="n">
        <v>1.4535903482687</v>
      </c>
      <c r="AG3093" s="26" t="n">
        <v>280</v>
      </c>
      <c r="AH3093" s="6" t="n">
        <v>-0.0170265051781642</v>
      </c>
      <c r="AI3093" s="6" t="n">
        <v>0.00376411543287336</v>
      </c>
      <c r="AJ3093" s="6" t="n">
        <v>0.015412511332729</v>
      </c>
      <c r="AK3093" s="6" t="n">
        <v>-0.0585070611970421</v>
      </c>
      <c r="AL3093" s="6" t="n">
        <v>0.0274700702483413</v>
      </c>
      <c r="AM3093" s="6" t="n">
        <v>0.00832032350849254</v>
      </c>
      <c r="AN3093" s="6" t="n">
        <v>-0.00455620807561918</v>
      </c>
      <c r="AO3093" s="6" t="n">
        <v>0.0433225921947724</v>
      </c>
      <c r="AP3093" s="6" t="n">
        <v>0.0336555674901544</v>
      </c>
      <c r="AQ3093" s="6" t="n">
        <v>0.0712869679127672</v>
      </c>
      <c r="AR3093" s="4" t="s">
        <v>422</v>
      </c>
      <c r="AS3093" s="4" t="s">
        <v>102</v>
      </c>
      <c r="AT3093" s="5" t="n">
        <v>5557.84</v>
      </c>
      <c r="AU3093" s="6" t="n">
        <v>-0.532162836935789</v>
      </c>
      <c r="AV3093" s="6" t="n">
        <v>-0.41137608304941</v>
      </c>
      <c r="AW3093" s="5" t="n">
        <v>1535.19</v>
      </c>
      <c r="AX3093" s="6" t="n">
        <v>0.276220618081845</v>
      </c>
      <c r="AY3093" s="6" t="n">
        <v>0.178643710609871</v>
      </c>
      <c r="AZ3093" s="5" t="n">
        <v>1137.14</v>
      </c>
      <c r="BA3093" s="6" t="n">
        <v>0.35071506628023</v>
      </c>
      <c r="BC3093" s="6" t="n">
        <v>0.204601068040822</v>
      </c>
      <c r="BD3093" s="7" t="n">
        <v>7.58</v>
      </c>
      <c r="BL3093" s="5" t="n">
        <v>42000</v>
      </c>
      <c r="BM3093" s="5" t="n">
        <v>1672.18</v>
      </c>
      <c r="BN3093" s="26" t="n">
        <v>25.1169132509658</v>
      </c>
      <c r="BO3093" s="7" t="n">
        <v>1.88469101388299</v>
      </c>
      <c r="BP3093" s="6" t="n">
        <v>0.0750367290379729</v>
      </c>
      <c r="BQ3093" s="7" t="n">
        <v>0</v>
      </c>
      <c r="BR3093" s="26" t="n">
        <v>11.36</v>
      </c>
      <c r="BS3093" s="7" t="n">
        <v>1.5</v>
      </c>
      <c r="BT3093" s="4" t="s">
        <v>1443</v>
      </c>
      <c r="BU3093" s="5" t="n">
        <v>4750.04</v>
      </c>
      <c r="BV3093" s="5" t="n">
        <v>2511.84</v>
      </c>
      <c r="BW3093" s="5" t="n">
        <v>2238.2</v>
      </c>
      <c r="BY3093" s="5" t="n">
        <v>1</v>
      </c>
      <c r="CE3093" s="25" t="n">
        <v>46259</v>
      </c>
      <c r="CF3093" s="6" t="n">
        <v>0.266583623714466</v>
      </c>
      <c r="CG3093" s="6" t="n">
        <v>0.264336964695994</v>
      </c>
      <c r="CH3093" s="6" t="n">
        <v>0.21903327436382</v>
      </c>
      <c r="CI3093" s="6" t="n">
        <v>-0.171386133544647</v>
      </c>
      <c r="CJ3093" s="6" t="n">
        <v>0.0398427729140611</v>
      </c>
      <c r="CK3093" s="7" t="n">
        <v>0.0493273542600897</v>
      </c>
      <c r="CL3093" s="6" t="n">
        <v>-0.248021649869354</v>
      </c>
      <c r="CM3093" s="4" t="s">
        <v>425</v>
      </c>
    </row>
    <row r="3094" customFormat="false" ht="15" hidden="false" customHeight="false" outlineLevel="0" collapsed="false">
      <c r="A3094" s="4" t="s">
        <v>49</v>
      </c>
      <c r="B3094" s="4" t="s">
        <v>50</v>
      </c>
      <c r="C3094" s="25" t="n">
        <v>46203</v>
      </c>
      <c r="D3094" s="4" t="s">
        <v>210</v>
      </c>
      <c r="E3094" s="4" t="s">
        <v>687</v>
      </c>
      <c r="F3094" s="4" t="s">
        <v>69</v>
      </c>
      <c r="G3094" s="4" t="s">
        <v>558</v>
      </c>
      <c r="H3094" s="5" t="n">
        <v>1250</v>
      </c>
      <c r="I3094" s="25" t="n">
        <v>46247</v>
      </c>
      <c r="J3094" s="4" t="s">
        <v>540</v>
      </c>
      <c r="K3094" s="4" t="s">
        <v>6</v>
      </c>
      <c r="L3094" s="4" t="s">
        <v>421</v>
      </c>
      <c r="M3094" s="25" t="n">
        <v>46246</v>
      </c>
      <c r="N3094" s="25" t="n">
        <v>46247</v>
      </c>
      <c r="O3094" s="25" t="n">
        <v>46248</v>
      </c>
      <c r="P3094" s="25" t="n">
        <v>46247</v>
      </c>
      <c r="Q3094" s="6" t="n">
        <v>-0.00716919295370755</v>
      </c>
      <c r="R3094" s="6" t="n">
        <v>0.0141324530637508</v>
      </c>
      <c r="S3094" s="6" t="n">
        <v>0.0255314820465873</v>
      </c>
      <c r="T3094" s="6" t="n">
        <v>0.0324947421566305</v>
      </c>
      <c r="U3094" s="6" t="n">
        <v>-0.00432546469298445</v>
      </c>
      <c r="V3094" s="6" t="n">
        <v>-0.00347535497477214</v>
      </c>
      <c r="W3094" s="6" t="n">
        <v>0.036820206849615</v>
      </c>
      <c r="X3094" s="6" t="n">
        <v>0.0359700971314027</v>
      </c>
      <c r="Y3094" s="6" t="n">
        <v>0.00402816761364566</v>
      </c>
      <c r="Z3094" s="6" t="n">
        <v>0.0284665745429849</v>
      </c>
      <c r="AA3094" s="6" t="n">
        <v>-0.00969671962038377</v>
      </c>
      <c r="AB3094" s="6" t="n">
        <v>0.0141324530637508</v>
      </c>
      <c r="AC3094" s="6" t="n">
        <v>0.0141324530637508</v>
      </c>
      <c r="AD3094" s="6" t="n">
        <v>0.0681865071178047</v>
      </c>
      <c r="AE3094" s="7" t="n">
        <v>0.603630862329804</v>
      </c>
      <c r="AF3094" s="7" t="n">
        <v>3.11903401052707</v>
      </c>
      <c r="AG3094" s="26" t="n">
        <v>488.2</v>
      </c>
      <c r="AH3094" s="6" t="n">
        <v>0.0498924731182795</v>
      </c>
      <c r="AI3094" s="6" t="n">
        <v>0.131664348632359</v>
      </c>
      <c r="AJ3094" s="6" t="n">
        <v>0.104150175279883</v>
      </c>
      <c r="AK3094" s="6" t="n">
        <v>-0.0549748354626409</v>
      </c>
      <c r="AL3094" s="6" t="n">
        <v>-0.240273673261194</v>
      </c>
      <c r="AM3094" s="6" t="n">
        <v>-0.000451752615760359</v>
      </c>
      <c r="AN3094" s="6" t="n">
        <v>0.13211610124812</v>
      </c>
      <c r="AO3094" s="6" t="n">
        <v>0.00525689347351732</v>
      </c>
      <c r="AP3094" s="6" t="n">
        <v>-0.0671493751239833</v>
      </c>
      <c r="AQ3094" s="6" t="n">
        <v>-0.0274259900792488</v>
      </c>
      <c r="AR3094" s="4" t="s">
        <v>422</v>
      </c>
      <c r="AS3094" s="4" t="s">
        <v>102</v>
      </c>
      <c r="AT3094" s="5" t="n">
        <v>2569.654</v>
      </c>
      <c r="AU3094" s="6" t="n">
        <v>0.136582539387667</v>
      </c>
      <c r="AV3094" s="6" t="n">
        <v>0.0280811981439235</v>
      </c>
      <c r="AW3094" s="5" t="n">
        <v>503.855</v>
      </c>
      <c r="AX3094" s="6" t="n">
        <v>0.196078927357535</v>
      </c>
      <c r="AY3094" s="6" t="n">
        <v>0.00235485775570238</v>
      </c>
      <c r="AZ3094" s="5" t="n">
        <v>97.24</v>
      </c>
      <c r="BA3094" s="6" t="n">
        <v>0.0597672086839007</v>
      </c>
      <c r="BB3094" s="6" t="n">
        <v>0.218683811457433</v>
      </c>
      <c r="BC3094" s="6" t="n">
        <v>0.0378416705128395</v>
      </c>
      <c r="BD3094" s="7" t="n">
        <v>1.47</v>
      </c>
      <c r="BL3094" s="5" t="n">
        <v>32213.6329</v>
      </c>
      <c r="BM3094" s="5" t="n">
        <v>437.046</v>
      </c>
      <c r="BN3094" s="26" t="n">
        <v>73.7076483939906</v>
      </c>
      <c r="BO3094" s="7" t="n">
        <v>14.0542311291635</v>
      </c>
      <c r="BP3094" s="6" t="n">
        <v>0.190675342863189</v>
      </c>
      <c r="BQ3094" s="7" t="n">
        <v>0.761413466719311</v>
      </c>
      <c r="BR3094" s="26" t="n">
        <v>33.9</v>
      </c>
      <c r="BS3094" s="7" t="n">
        <v>8.14</v>
      </c>
      <c r="BT3094" s="4" t="s">
        <v>1443</v>
      </c>
      <c r="BU3094" s="5" t="n">
        <v>1893.552</v>
      </c>
      <c r="BV3094" s="5" t="n">
        <v>998.789</v>
      </c>
      <c r="BW3094" s="5" t="n">
        <v>894.763</v>
      </c>
      <c r="BX3094" s="7" t="n">
        <v>4.41922045551611</v>
      </c>
      <c r="BY3094" s="5" t="n">
        <v>2</v>
      </c>
      <c r="BZ3094" s="6" t="n">
        <v>0.166645341903863</v>
      </c>
      <c r="CA3094" s="6" t="n">
        <v>-0.43218044246428</v>
      </c>
      <c r="CB3094" s="4" t="s">
        <v>632</v>
      </c>
      <c r="CC3094" s="26" t="n">
        <v>241.706305566991</v>
      </c>
      <c r="CD3094" s="6" t="n">
        <v>-0.695052852588648</v>
      </c>
      <c r="CE3094" s="25" t="n">
        <v>46259</v>
      </c>
      <c r="CF3094" s="6" t="n">
        <v>0.405161297305766</v>
      </c>
      <c r="CG3094" s="6" t="n">
        <v>0.474550957066845</v>
      </c>
      <c r="CH3094" s="6" t="n">
        <v>0.348208698868286</v>
      </c>
      <c r="CI3094" s="6" t="n">
        <v>-0.266235388038134</v>
      </c>
      <c r="CJ3094" s="6" t="n">
        <v>0.0714875180524036</v>
      </c>
      <c r="CK3094" s="7" t="n">
        <v>0.197691197691198</v>
      </c>
      <c r="CL3094" s="6" t="n">
        <v>-0.101490514905149</v>
      </c>
      <c r="CM3094" s="4" t="s">
        <v>425</v>
      </c>
    </row>
    <row r="3095" customFormat="false" ht="15" hidden="false" customHeight="false" outlineLevel="0" collapsed="false">
      <c r="A3095" s="4" t="s">
        <v>49</v>
      </c>
      <c r="B3095" s="4" t="s">
        <v>50</v>
      </c>
      <c r="C3095" s="25" t="n">
        <v>46203</v>
      </c>
      <c r="D3095" s="4" t="s">
        <v>231</v>
      </c>
      <c r="E3095" s="4" t="s">
        <v>699</v>
      </c>
      <c r="G3095" s="4" t="s">
        <v>427</v>
      </c>
      <c r="H3095" s="5" t="n">
        <v>525</v>
      </c>
      <c r="I3095" s="25" t="n">
        <v>46247</v>
      </c>
      <c r="J3095" s="4" t="s">
        <v>1302</v>
      </c>
      <c r="K3095" s="4" t="s">
        <v>6</v>
      </c>
      <c r="L3095" s="4" t="s">
        <v>421</v>
      </c>
      <c r="M3095" s="25" t="n">
        <v>46246</v>
      </c>
      <c r="N3095" s="25" t="n">
        <v>46247</v>
      </c>
      <c r="O3095" s="25" t="n">
        <v>46248</v>
      </c>
      <c r="P3095" s="25" t="n">
        <v>46247</v>
      </c>
      <c r="Q3095" s="6" t="n">
        <v>-0.03125</v>
      </c>
      <c r="R3095" s="6" t="n">
        <v>0.00575682382133991</v>
      </c>
      <c r="S3095" s="6" t="n">
        <v>-0.00463831047073915</v>
      </c>
      <c r="T3095" s="6" t="n">
        <v>-0.0301314866493992</v>
      </c>
      <c r="U3095" s="6" t="n">
        <v>-0.00432546469298445</v>
      </c>
      <c r="V3095" s="6" t="n">
        <v>-0.00364496020590788</v>
      </c>
      <c r="W3095" s="6" t="n">
        <v>-0.0258060219564148</v>
      </c>
      <c r="X3095" s="6" t="n">
        <v>-0.0264865264434914</v>
      </c>
      <c r="AA3095" s="6" t="n">
        <v>0.000397022332506269</v>
      </c>
      <c r="AB3095" s="6" t="n">
        <v>0.00575682382133991</v>
      </c>
      <c r="AC3095" s="6" t="n">
        <v>0.00575682382133991</v>
      </c>
      <c r="AD3095" s="6" t="n">
        <v>0.0444665012406948</v>
      </c>
      <c r="AE3095" s="7" t="n">
        <v>0.457589285714286</v>
      </c>
      <c r="AF3095" s="7" t="n">
        <v>1.77998888659943</v>
      </c>
      <c r="AG3095" s="26" t="n">
        <v>1040</v>
      </c>
      <c r="AH3095" s="6" t="n">
        <v>-0.0343546889507894</v>
      </c>
      <c r="AI3095" s="6" t="n">
        <v>-0.059844512746339</v>
      </c>
      <c r="AJ3095" s="6" t="n">
        <v>0.0219121548589958</v>
      </c>
      <c r="AK3095" s="6" t="n">
        <v>0.0141888926812614</v>
      </c>
      <c r="AL3095" s="6" t="n">
        <v>-0.1852125083872</v>
      </c>
      <c r="AM3095" s="6" t="n">
        <v>0.0143101590993295</v>
      </c>
      <c r="AN3095" s="6" t="n">
        <v>-0.0741546718456685</v>
      </c>
      <c r="AO3095" s="6" t="n">
        <v>-0.00852667063255985</v>
      </c>
      <c r="AP3095" s="6" t="n">
        <v>0.0288518738845924</v>
      </c>
      <c r="AQ3095" s="6" t="n">
        <v>0.0685752589293269</v>
      </c>
      <c r="AR3095" s="4" t="s">
        <v>422</v>
      </c>
      <c r="AS3095" s="4" t="s">
        <v>102</v>
      </c>
      <c r="AT3095" s="5" t="n">
        <v>2366.17</v>
      </c>
      <c r="AU3095" s="6" t="n">
        <v>0.166997933486883</v>
      </c>
      <c r="AV3095" s="6" t="n">
        <v>0.104195735665387</v>
      </c>
      <c r="AW3095" s="5" t="n">
        <v>598.45</v>
      </c>
      <c r="AX3095" s="6" t="n">
        <v>0.252919274608333</v>
      </c>
      <c r="AY3095" s="6" t="n">
        <v>-0.00498057595169665</v>
      </c>
      <c r="AZ3095" s="5" t="n">
        <v>322.96</v>
      </c>
      <c r="BA3095" s="6" t="n">
        <v>0.0486735721011786</v>
      </c>
      <c r="BB3095" s="6" t="n">
        <v>-0.0562795862310795</v>
      </c>
      <c r="BC3095" s="6" t="n">
        <v>0.136490615636239</v>
      </c>
      <c r="BD3095" s="7" t="n">
        <v>3.32</v>
      </c>
      <c r="BL3095" s="5" t="n">
        <v>101205.52</v>
      </c>
      <c r="BM3095" s="5" t="n">
        <v>1442.41</v>
      </c>
      <c r="BN3095" s="26" t="n">
        <v>70.1641835539133</v>
      </c>
      <c r="BO3095" s="7" t="n">
        <v>9.41741922816734</v>
      </c>
      <c r="BP3095" s="6" t="n">
        <v>0.13421975074977</v>
      </c>
      <c r="BQ3095" s="7" t="n">
        <v>0.323669838823892</v>
      </c>
      <c r="BR3095" s="26" t="n">
        <v>23.05</v>
      </c>
      <c r="BS3095" s="7" t="n">
        <v>3.36</v>
      </c>
      <c r="BT3095" s="4" t="s">
        <v>1443</v>
      </c>
      <c r="BU3095" s="5" t="n">
        <v>1633.32</v>
      </c>
      <c r="BV3095" s="5" t="n">
        <v>1484.53</v>
      </c>
      <c r="BW3095" s="5" t="n">
        <v>148.79</v>
      </c>
      <c r="BX3095" s="7" t="n">
        <v>1.13235487829397</v>
      </c>
      <c r="BY3095" s="5" t="n">
        <v>0</v>
      </c>
      <c r="CE3095" s="25" t="n">
        <v>46259</v>
      </c>
      <c r="CF3095" s="6" t="n">
        <v>0.286236297645885</v>
      </c>
      <c r="CG3095" s="6" t="n">
        <v>0.333400444562268</v>
      </c>
      <c r="CH3095" s="6" t="n">
        <v>0.318184744778927</v>
      </c>
      <c r="CI3095" s="6" t="n">
        <v>-0.0456379109011608</v>
      </c>
      <c r="CJ3095" s="6" t="n">
        <v>0.050272952853598</v>
      </c>
      <c r="CK3095" s="7" t="n">
        <v>0.114511352418558</v>
      </c>
      <c r="CL3095" s="6" t="n">
        <v>0.308220637652651</v>
      </c>
      <c r="CM3095" s="4" t="s">
        <v>425</v>
      </c>
    </row>
    <row r="3096" customFormat="false" ht="15" hidden="false" customHeight="false" outlineLevel="0" collapsed="false">
      <c r="A3096" s="4" t="s">
        <v>49</v>
      </c>
      <c r="B3096" s="4" t="s">
        <v>50</v>
      </c>
      <c r="C3096" s="25" t="n">
        <v>46203</v>
      </c>
      <c r="D3096" s="4" t="s">
        <v>233</v>
      </c>
      <c r="E3096" s="4" t="s">
        <v>671</v>
      </c>
      <c r="G3096" s="4" t="s">
        <v>427</v>
      </c>
      <c r="H3096" s="5" t="n">
        <v>400</v>
      </c>
      <c r="I3096" s="25" t="n">
        <v>46247</v>
      </c>
      <c r="J3096" s="4" t="s">
        <v>1332</v>
      </c>
      <c r="K3096" s="4" t="s">
        <v>5</v>
      </c>
      <c r="L3096" s="4" t="s">
        <v>421</v>
      </c>
      <c r="M3096" s="25" t="n">
        <v>46246</v>
      </c>
      <c r="N3096" s="25" t="n">
        <v>46247</v>
      </c>
      <c r="O3096" s="25" t="n">
        <v>46248</v>
      </c>
      <c r="P3096" s="25" t="n">
        <v>46248</v>
      </c>
      <c r="Q3096" s="6" t="n">
        <v>0.0113408939292863</v>
      </c>
      <c r="R3096" s="6" t="n">
        <v>-0.0023746701846965</v>
      </c>
      <c r="S3096" s="6" t="n">
        <v>0.0169928590320021</v>
      </c>
      <c r="T3096" s="6" t="n">
        <v>0.0259590827765919</v>
      </c>
      <c r="U3096" s="6" t="n">
        <v>-0.00432546469298445</v>
      </c>
      <c r="V3096" s="6" t="n">
        <v>-0.00364496020590788</v>
      </c>
      <c r="W3096" s="6" t="n">
        <v>0.0302845474695763</v>
      </c>
      <c r="X3096" s="6" t="n">
        <v>0.0296040429824998</v>
      </c>
      <c r="AA3096" s="6" t="n">
        <v>0.0281671515472097</v>
      </c>
      <c r="AB3096" s="6" t="n">
        <v>0.0169928590320021</v>
      </c>
      <c r="AC3096" s="6" t="n">
        <v>0.0169928590320021</v>
      </c>
      <c r="AD3096" s="6" t="n">
        <v>0.0421184871727057</v>
      </c>
      <c r="AE3096" s="7" t="n">
        <v>0.422291993720563</v>
      </c>
      <c r="AF3096" s="7" t="n">
        <v>5.75426610816506</v>
      </c>
      <c r="AG3096" s="26" t="n">
        <v>1499</v>
      </c>
      <c r="AH3096" s="6" t="n">
        <v>-0.0133614164417826</v>
      </c>
      <c r="AI3096" s="6" t="n">
        <v>-0.0813825223679373</v>
      </c>
      <c r="AJ3096" s="6" t="n">
        <v>-0.0935478018987721</v>
      </c>
      <c r="AK3096" s="6" t="n">
        <v>-0.122468095070836</v>
      </c>
      <c r="AL3096" s="6" t="n">
        <v>0.00774704690291372</v>
      </c>
      <c r="AM3096" s="6" t="n">
        <v>0.0143101590993295</v>
      </c>
      <c r="AN3096" s="6" t="n">
        <v>-0.0956926814672668</v>
      </c>
      <c r="AO3096" s="6" t="n">
        <v>0.0304921656589297</v>
      </c>
      <c r="AP3096" s="6" t="n">
        <v>-0.0397243352187771</v>
      </c>
      <c r="AQ3096" s="6" t="n">
        <v>-9.50174042557705E-007</v>
      </c>
      <c r="AR3096" s="4" t="s">
        <v>422</v>
      </c>
      <c r="AS3096" s="4" t="s">
        <v>438</v>
      </c>
      <c r="AT3096" s="5" t="n">
        <v>14969.51</v>
      </c>
      <c r="AU3096" s="6" t="n">
        <v>0.167518221133786</v>
      </c>
      <c r="AV3096" s="6" t="n">
        <v>0.385816806980968</v>
      </c>
      <c r="AZ3096" s="5" t="n">
        <v>95.56</v>
      </c>
      <c r="BA3096" s="6" t="n">
        <v>0.372199885123492</v>
      </c>
      <c r="BC3096" s="6" t="n">
        <v>0.00638364248395572</v>
      </c>
      <c r="BD3096" s="7" t="n">
        <v>2.78</v>
      </c>
      <c r="BL3096" s="5" t="n">
        <v>51460.67</v>
      </c>
      <c r="BM3096" s="5" t="n">
        <v>47.41</v>
      </c>
      <c r="BN3096" s="26" t="n">
        <v>1085.4391478591</v>
      </c>
      <c r="BO3096" s="7" t="n">
        <v>9.7430359783331</v>
      </c>
      <c r="BP3096" s="6" t="n">
        <v>0.008976123624756</v>
      </c>
      <c r="BQ3096" s="7" t="n">
        <v>0</v>
      </c>
      <c r="BR3096" s="26" t="n">
        <v>23.05</v>
      </c>
      <c r="BS3096" s="7" t="n">
        <v>3.36</v>
      </c>
      <c r="BT3096" s="4" t="s">
        <v>1443</v>
      </c>
      <c r="BU3096" s="5" t="n">
        <v>11472.71</v>
      </c>
      <c r="BV3096" s="5" t="n">
        <v>244.44</v>
      </c>
      <c r="BW3096" s="5" t="n">
        <v>11228.27</v>
      </c>
      <c r="BX3096" s="7" t="n">
        <v>136.62867690842</v>
      </c>
      <c r="BY3096" s="5" t="n">
        <v>0</v>
      </c>
      <c r="CE3096" s="25" t="n">
        <v>46259</v>
      </c>
      <c r="CF3096" s="6" t="n">
        <v>0.358965091834869</v>
      </c>
      <c r="CG3096" s="6" t="n">
        <v>0.388139286949765</v>
      </c>
      <c r="CH3096" s="6" t="n">
        <v>0.287794899994414</v>
      </c>
      <c r="CI3096" s="6" t="n">
        <v>-0.258526746271726</v>
      </c>
      <c r="CJ3096" s="6" t="n">
        <v>0.055309441946575</v>
      </c>
      <c r="CK3096" s="7" t="n">
        <v>0.307232516437537</v>
      </c>
      <c r="CL3096" s="6" t="n">
        <v>-0.19145896656535</v>
      </c>
      <c r="CM3096" s="4" t="s">
        <v>425</v>
      </c>
    </row>
    <row r="3097" customFormat="false" ht="15" hidden="false" customHeight="false" outlineLevel="0" collapsed="false">
      <c r="A3097" s="4" t="s">
        <v>49</v>
      </c>
      <c r="B3097" s="4" t="s">
        <v>50</v>
      </c>
      <c r="C3097" s="25" t="n">
        <v>46203</v>
      </c>
      <c r="D3097" s="4" t="s">
        <v>251</v>
      </c>
      <c r="E3097" s="4" t="s">
        <v>798</v>
      </c>
      <c r="F3097" s="4" t="s">
        <v>93</v>
      </c>
      <c r="G3097" s="4" t="s">
        <v>649</v>
      </c>
      <c r="H3097" s="5" t="n">
        <v>20</v>
      </c>
      <c r="I3097" s="25" t="n">
        <v>46247</v>
      </c>
      <c r="J3097" s="4" t="s">
        <v>1026</v>
      </c>
      <c r="K3097" s="4" t="s">
        <v>6</v>
      </c>
      <c r="L3097" s="4" t="s">
        <v>421</v>
      </c>
      <c r="M3097" s="25" t="n">
        <v>46246</v>
      </c>
      <c r="N3097" s="25" t="n">
        <v>46247</v>
      </c>
      <c r="O3097" s="25" t="n">
        <v>46248</v>
      </c>
      <c r="P3097" s="25" t="n">
        <v>46247</v>
      </c>
      <c r="Q3097" s="6" t="n">
        <v>-0.0037721123829344</v>
      </c>
      <c r="R3097" s="6" t="n">
        <v>-0.0463506985246116</v>
      </c>
      <c r="S3097" s="6" t="n">
        <v>0.00629791894852128</v>
      </c>
      <c r="T3097" s="6" t="n">
        <v>-0.0438248919590247</v>
      </c>
      <c r="U3097" s="6" t="n">
        <v>-0.00432546469298445</v>
      </c>
      <c r="V3097" s="6" t="n">
        <v>-0.00080755549334699</v>
      </c>
      <c r="W3097" s="6" t="n">
        <v>-0.0394994272660403</v>
      </c>
      <c r="X3097" s="6" t="n">
        <v>-0.0430173364656777</v>
      </c>
      <c r="AA3097" s="6" t="n">
        <v>-0.00822561692126911</v>
      </c>
      <c r="AB3097" s="6" t="n">
        <v>-0.0463506985246116</v>
      </c>
      <c r="AC3097" s="6" t="n">
        <v>0.0463506985246116</v>
      </c>
      <c r="AD3097" s="6" t="n">
        <v>0.0455673064368717</v>
      </c>
      <c r="AE3097" s="7" t="n">
        <v>0.0630372492836676</v>
      </c>
      <c r="AF3097" s="7" t="n">
        <v>5.71402936301431</v>
      </c>
      <c r="AG3097" s="26" t="n">
        <v>38440</v>
      </c>
      <c r="AH3097" s="6" t="n">
        <v>-0.0329559748427671</v>
      </c>
      <c r="AI3097" s="6" t="n">
        <v>-0.037917657364535</v>
      </c>
      <c r="AJ3097" s="6" t="n">
        <v>0.0956249109305964</v>
      </c>
      <c r="AK3097" s="6" t="n">
        <v>0.116630355846042</v>
      </c>
      <c r="AL3097" s="6" t="n">
        <v>-0.162790880350189</v>
      </c>
      <c r="AM3097" s="6" t="n">
        <v>0.0416295255074053</v>
      </c>
      <c r="AN3097" s="6" t="n">
        <v>-0.0795471828719403</v>
      </c>
      <c r="AO3097" s="6" t="n">
        <v>-0.0345578231292518</v>
      </c>
      <c r="AP3097" s="6" t="n">
        <v>-0.0376870748299322</v>
      </c>
      <c r="AQ3097" s="6" t="n">
        <v>0.00203631021480233</v>
      </c>
      <c r="AR3097" s="4" t="s">
        <v>448</v>
      </c>
      <c r="AS3097" s="4" t="s">
        <v>102</v>
      </c>
      <c r="AT3097" s="5" t="n">
        <v>1420.4453</v>
      </c>
      <c r="AU3097" s="6" t="n">
        <v>0.0789057188458631</v>
      </c>
      <c r="AV3097" s="6" t="n">
        <v>0.133998158868522</v>
      </c>
      <c r="AW3097" s="5" t="n">
        <v>289.0033</v>
      </c>
      <c r="AX3097" s="6" t="n">
        <v>0.203459647478154</v>
      </c>
      <c r="AY3097" s="6" t="n">
        <v>-0.0203733368018773</v>
      </c>
      <c r="AZ3097" s="5" t="n">
        <v>192.8062</v>
      </c>
      <c r="BA3097" s="6" t="n">
        <v>-0.039792067881729</v>
      </c>
      <c r="BB3097" s="6" t="n">
        <v>0.0787561804083363</v>
      </c>
      <c r="BC3097" s="6" t="n">
        <v>0.135736448281395</v>
      </c>
      <c r="BD3097" s="7" t="n">
        <v>172.86</v>
      </c>
      <c r="BL3097" s="5" t="n">
        <v>42875.5916</v>
      </c>
      <c r="BM3097" s="5" t="n">
        <v>964.6192</v>
      </c>
      <c r="BN3097" s="26" t="n">
        <v>44.4482046386802</v>
      </c>
      <c r="BO3097" s="7" t="n">
        <v>28.5343044157982</v>
      </c>
      <c r="BP3097" s="6" t="n">
        <v>0.641967536096312</v>
      </c>
      <c r="BQ3097" s="7" t="n">
        <v>0.00790444231228563</v>
      </c>
      <c r="BR3097" s="26" t="n">
        <v>39.67</v>
      </c>
      <c r="BS3097" s="7" t="n">
        <v>7.32</v>
      </c>
      <c r="BT3097" s="4" t="s">
        <v>1443</v>
      </c>
      <c r="BU3097" s="5" t="n">
        <v>794.4038</v>
      </c>
      <c r="BV3097" s="5" t="n">
        <v>107.8677</v>
      </c>
      <c r="BW3097" s="5" t="n">
        <v>686.5361</v>
      </c>
      <c r="BX3097" s="7" t="n">
        <v>1.04003622827901</v>
      </c>
      <c r="BY3097" s="5" t="n">
        <v>0</v>
      </c>
      <c r="CE3097" s="25" t="n">
        <v>46259</v>
      </c>
      <c r="CF3097" s="6" t="n">
        <v>0.337937999536749</v>
      </c>
      <c r="CG3097" s="6" t="n">
        <v>0.466120570215117</v>
      </c>
      <c r="CH3097" s="6" t="n">
        <v>0.333401040596794</v>
      </c>
      <c r="CI3097" s="6" t="n">
        <v>-0.284732187547681</v>
      </c>
      <c r="CJ3097" s="6" t="n">
        <v>0.0704211927640935</v>
      </c>
      <c r="CK3097" s="7" t="n">
        <v>0.658192466007832</v>
      </c>
      <c r="CL3097" s="6" t="n">
        <v>0.0100627449451126</v>
      </c>
      <c r="CM3097" s="4" t="s">
        <v>425</v>
      </c>
    </row>
    <row r="3098" customFormat="false" ht="15" hidden="false" customHeight="false" outlineLevel="0" collapsed="false">
      <c r="A3098" s="4" t="s">
        <v>49</v>
      </c>
      <c r="B3098" s="4" t="s">
        <v>50</v>
      </c>
      <c r="C3098" s="25" t="n">
        <v>46203</v>
      </c>
      <c r="D3098" s="4" t="s">
        <v>282</v>
      </c>
      <c r="E3098" s="4" t="s">
        <v>606</v>
      </c>
      <c r="F3098" s="4" t="s">
        <v>71</v>
      </c>
      <c r="G3098" s="4" t="s">
        <v>536</v>
      </c>
      <c r="H3098" s="5" t="n">
        <v>50</v>
      </c>
      <c r="I3098" s="25" t="n">
        <v>46247</v>
      </c>
      <c r="J3098" s="4" t="s">
        <v>1160</v>
      </c>
      <c r="K3098" s="4" t="s">
        <v>6</v>
      </c>
      <c r="L3098" s="4" t="s">
        <v>421</v>
      </c>
      <c r="M3098" s="25" t="n">
        <v>46246</v>
      </c>
      <c r="N3098" s="25" t="n">
        <v>46247</v>
      </c>
      <c r="O3098" s="25" t="n">
        <v>46248</v>
      </c>
      <c r="P3098" s="25" t="n">
        <v>46247</v>
      </c>
      <c r="Q3098" s="6" t="n">
        <v>-0.00213106020245069</v>
      </c>
      <c r="R3098" s="6" t="n">
        <v>0.0851041110517885</v>
      </c>
      <c r="S3098" s="6" t="n">
        <v>-0.0174670340484157</v>
      </c>
      <c r="T3098" s="6" t="n">
        <v>0.0655060168009222</v>
      </c>
      <c r="U3098" s="6" t="n">
        <v>-0.00432546469298445</v>
      </c>
      <c r="V3098" s="6" t="n">
        <v>-0.010557361457583</v>
      </c>
      <c r="W3098" s="6" t="n">
        <v>0.0698314814939066</v>
      </c>
      <c r="X3098" s="6" t="n">
        <v>0.0760633782585052</v>
      </c>
      <c r="AA3098" s="6" t="n">
        <v>0.00603310197544049</v>
      </c>
      <c r="AB3098" s="6" t="n">
        <v>0.0851041110517885</v>
      </c>
      <c r="AC3098" s="6" t="n">
        <v>0.0851041110517885</v>
      </c>
      <c r="AD3098" s="6" t="n">
        <v>0.0884143085958356</v>
      </c>
      <c r="AE3098" s="7" t="n">
        <v>0.954106280193237</v>
      </c>
      <c r="AF3098" s="7" t="n">
        <v>8.39050967759223</v>
      </c>
      <c r="AG3098" s="26" t="n">
        <v>18770</v>
      </c>
      <c r="AH3098" s="6" t="n">
        <v>0.00374331550802132</v>
      </c>
      <c r="AI3098" s="6" t="n">
        <v>0.0338180215906585</v>
      </c>
      <c r="AJ3098" s="6" t="n">
        <v>0.204363169714469</v>
      </c>
      <c r="AK3098" s="6" t="n">
        <v>0.382994400235779</v>
      </c>
      <c r="AL3098" s="6" t="n">
        <v>0.334474190494186</v>
      </c>
      <c r="AM3098" s="6" t="n">
        <v>0.00865160890460359</v>
      </c>
      <c r="AN3098" s="6" t="n">
        <v>0.0251664126860549</v>
      </c>
      <c r="AO3098" s="6" t="n">
        <v>-0.00345535580149226</v>
      </c>
      <c r="AP3098" s="6" t="n">
        <v>0.116230156742952</v>
      </c>
      <c r="AQ3098" s="6" t="n">
        <v>0.155953541787686</v>
      </c>
      <c r="AR3098" s="4" t="s">
        <v>422</v>
      </c>
      <c r="AS3098" s="4" t="s">
        <v>102</v>
      </c>
      <c r="AT3098" s="5" t="n">
        <v>3668.2</v>
      </c>
      <c r="AU3098" s="6" t="n">
        <v>0.702615516721205</v>
      </c>
      <c r="AV3098" s="6" t="n">
        <v>0.201605110146589</v>
      </c>
      <c r="AW3098" s="5" t="n">
        <v>1015.19</v>
      </c>
      <c r="AX3098" s="6" t="n">
        <v>0.276754266397688</v>
      </c>
      <c r="AY3098" s="6" t="n">
        <v>0.0284728024509733</v>
      </c>
      <c r="AZ3098" s="5" t="n">
        <v>652.55</v>
      </c>
      <c r="BA3098" s="6" t="n">
        <v>0.926631237082964</v>
      </c>
      <c r="BB3098" s="6" t="n">
        <v>0.191589211694027</v>
      </c>
      <c r="BC3098" s="6" t="n">
        <v>0.177893789869691</v>
      </c>
      <c r="BD3098" s="7" t="n">
        <v>72.11</v>
      </c>
      <c r="BL3098" s="5" t="n">
        <v>169868.5</v>
      </c>
      <c r="BM3098" s="5" t="n">
        <v>1677.55</v>
      </c>
      <c r="BN3098" s="26" t="n">
        <v>101.25987302912</v>
      </c>
      <c r="BO3098" s="7" t="n">
        <v>27.0611897024151</v>
      </c>
      <c r="BP3098" s="6" t="n">
        <v>0.267244949977697</v>
      </c>
      <c r="BQ3098" s="7" t="n">
        <v>0.233836742496655</v>
      </c>
      <c r="BR3098" s="26" t="n">
        <v>15.46</v>
      </c>
      <c r="BS3098" s="7" t="n">
        <v>2.11</v>
      </c>
      <c r="BT3098" s="4" t="s">
        <v>1443</v>
      </c>
      <c r="BU3098" s="5" t="n">
        <v>620.87</v>
      </c>
      <c r="BV3098" s="5" t="n">
        <v>1739.12</v>
      </c>
      <c r="BW3098" s="5" t="n">
        <v>-1118.25</v>
      </c>
      <c r="BX3098" s="7" t="n">
        <v>0.370105212959375</v>
      </c>
      <c r="BY3098" s="5" t="n">
        <v>1</v>
      </c>
      <c r="CE3098" s="25" t="n">
        <v>46259</v>
      </c>
      <c r="CF3098" s="6" t="n">
        <v>0.352200705302972</v>
      </c>
      <c r="CG3098" s="6" t="n">
        <v>0.400346306885127</v>
      </c>
      <c r="CH3098" s="6" t="n">
        <v>0.388665911393333</v>
      </c>
      <c r="CI3098" s="6" t="n">
        <v>-0.0291757293396124</v>
      </c>
      <c r="CJ3098" s="6" t="n">
        <v>0.0603092648868842</v>
      </c>
      <c r="CK3098" s="7" t="n">
        <v>1.41112831024237</v>
      </c>
      <c r="CL3098" s="6" t="n">
        <v>-0.101193393713373</v>
      </c>
      <c r="CM3098" s="4" t="s">
        <v>425</v>
      </c>
    </row>
    <row r="3099" customFormat="false" ht="15" hidden="false" customHeight="false" outlineLevel="0" collapsed="false">
      <c r="A3099" s="4" t="s">
        <v>49</v>
      </c>
      <c r="B3099" s="4" t="s">
        <v>50</v>
      </c>
      <c r="C3099" s="25" t="n">
        <v>46203</v>
      </c>
      <c r="D3099" s="4" t="s">
        <v>297</v>
      </c>
      <c r="E3099" s="4" t="s">
        <v>611</v>
      </c>
      <c r="G3099" s="4" t="s">
        <v>427</v>
      </c>
      <c r="H3099" s="5" t="n">
        <v>1600</v>
      </c>
      <c r="I3099" s="25" t="n">
        <v>46247</v>
      </c>
      <c r="J3099" s="4" t="s">
        <v>1024</v>
      </c>
      <c r="K3099" s="4" t="s">
        <v>5</v>
      </c>
      <c r="L3099" s="4" t="s">
        <v>421</v>
      </c>
      <c r="M3099" s="25" t="n">
        <v>46246</v>
      </c>
      <c r="N3099" s="25" t="n">
        <v>46247</v>
      </c>
      <c r="O3099" s="25" t="n">
        <v>46248</v>
      </c>
      <c r="P3099" s="25" t="n">
        <v>46248</v>
      </c>
      <c r="Q3099" s="6" t="n">
        <v>-0.0132336018411968</v>
      </c>
      <c r="R3099" s="6" t="n">
        <v>0.0192419825072887</v>
      </c>
      <c r="S3099" s="6" t="n">
        <v>-0.0431922196796339</v>
      </c>
      <c r="T3099" s="6" t="n">
        <v>-0.0371838390135421</v>
      </c>
      <c r="U3099" s="6" t="n">
        <v>-0.00432546469298445</v>
      </c>
      <c r="V3099" s="6" t="n">
        <v>-0.00364496020590788</v>
      </c>
      <c r="W3099" s="6" t="n">
        <v>-0.0328583743205576</v>
      </c>
      <c r="X3099" s="6" t="n">
        <v>-0.0335388788076342</v>
      </c>
      <c r="AA3099" s="6" t="n">
        <v>-0.0589244851258582</v>
      </c>
      <c r="AB3099" s="6" t="n">
        <v>-0.0431922196796339</v>
      </c>
      <c r="AC3099" s="6" t="n">
        <v>0.0431922196796339</v>
      </c>
      <c r="AD3099" s="6" t="n">
        <v>0.0250286041189931</v>
      </c>
      <c r="AE3099" s="7" t="n">
        <v>0.628571428571429</v>
      </c>
      <c r="AF3099" s="7" t="n">
        <v>4.09758663548134</v>
      </c>
      <c r="AG3099" s="26" t="n">
        <v>347.6</v>
      </c>
      <c r="AH3099" s="6" t="n">
        <v>-0.00272557739205259</v>
      </c>
      <c r="AI3099" s="6" t="n">
        <v>0.0156318480642808</v>
      </c>
      <c r="AJ3099" s="6" t="n">
        <v>0.0319133145316906</v>
      </c>
      <c r="AK3099" s="6" t="n">
        <v>-0.0741776534824884</v>
      </c>
      <c r="AM3099" s="6" t="n">
        <v>0.0143101590993295</v>
      </c>
      <c r="AN3099" s="6" t="n">
        <v>0.00132168896495122</v>
      </c>
      <c r="AO3099" s="6" t="n">
        <v>-0.0496263079222721</v>
      </c>
      <c r="AP3099" s="6" t="n">
        <v>-0.0998505231689087</v>
      </c>
      <c r="AQ3099" s="6" t="n">
        <v>-0.0601271381241743</v>
      </c>
      <c r="AR3099" s="4" t="s">
        <v>422</v>
      </c>
      <c r="AS3099" s="4" t="s">
        <v>102</v>
      </c>
      <c r="AT3099" s="5" t="n">
        <v>95799</v>
      </c>
      <c r="AU3099" s="6" t="n">
        <v>-0.082446579252349</v>
      </c>
      <c r="AV3099" s="6" t="n">
        <v>-0.0914962018834107</v>
      </c>
      <c r="AW3099" s="5" t="n">
        <v>6144</v>
      </c>
      <c r="AX3099" s="6" t="n">
        <v>0.0641342811511602</v>
      </c>
      <c r="AY3099" s="6" t="n">
        <v>-0.033253825010304</v>
      </c>
      <c r="AZ3099" s="5" t="n">
        <v>775</v>
      </c>
      <c r="BA3099" s="6" t="n">
        <v>-0.80249745158002</v>
      </c>
      <c r="BB3099" s="6" t="n">
        <v>-0.865986512190904</v>
      </c>
      <c r="BC3099" s="6" t="n">
        <v>0.00808985480015449</v>
      </c>
      <c r="BD3099" s="7" t="n">
        <v>2.1</v>
      </c>
      <c r="BL3099" s="5" t="n">
        <v>128090.6</v>
      </c>
      <c r="BM3099" s="5" t="n">
        <v>82391</v>
      </c>
      <c r="BN3099" s="26" t="n">
        <v>1.55466737871855</v>
      </c>
      <c r="BO3099" s="7" t="n">
        <v>1.14297212406753</v>
      </c>
      <c r="BP3099" s="6" t="n">
        <v>0.735187564692865</v>
      </c>
      <c r="BQ3099" s="7" t="n">
        <v>0.624201377734947</v>
      </c>
      <c r="BR3099" s="26" t="n">
        <v>23.05</v>
      </c>
      <c r="BS3099" s="7" t="n">
        <v>3.36</v>
      </c>
      <c r="BT3099" s="4" t="s">
        <v>1443</v>
      </c>
      <c r="BU3099" s="5" t="n">
        <v>13041</v>
      </c>
      <c r="BV3099" s="5" t="n">
        <v>13583</v>
      </c>
      <c r="BW3099" s="5" t="n">
        <v>-542</v>
      </c>
      <c r="BX3099" s="7" t="n">
        <v>0.158283772302464</v>
      </c>
      <c r="BY3099" s="5" t="n">
        <v>0</v>
      </c>
      <c r="CE3099" s="25" t="n">
        <v>46259</v>
      </c>
      <c r="CF3099" s="6" t="n">
        <v>0.340652545658778</v>
      </c>
      <c r="CG3099" s="6" t="n">
        <v>0.366390955622029</v>
      </c>
      <c r="CH3099" s="6" t="n">
        <v>0.270944845599402</v>
      </c>
      <c r="CI3099" s="6" t="n">
        <v>-0.260503455552242</v>
      </c>
      <c r="CJ3099" s="6" t="n">
        <v>0.052062474969964</v>
      </c>
      <c r="CK3099" s="7" t="n">
        <v>0.829622865692661</v>
      </c>
      <c r="CL3099" s="6" t="n">
        <v>-0.157370892018779</v>
      </c>
      <c r="CM3099" s="4" t="s">
        <v>425</v>
      </c>
    </row>
    <row r="3100" customFormat="false" ht="15" hidden="false" customHeight="false" outlineLevel="0" collapsed="false">
      <c r="A3100" s="4" t="s">
        <v>49</v>
      </c>
      <c r="B3100" s="4" t="s">
        <v>50</v>
      </c>
      <c r="C3100" s="25" t="n">
        <v>46203</v>
      </c>
      <c r="D3100" s="4" t="s">
        <v>111</v>
      </c>
      <c r="E3100" s="4" t="s">
        <v>803</v>
      </c>
      <c r="G3100" s="4" t="s">
        <v>427</v>
      </c>
      <c r="H3100" s="5" t="n">
        <v>125</v>
      </c>
      <c r="I3100" s="25" t="n">
        <v>46248</v>
      </c>
      <c r="J3100" s="4" t="s">
        <v>995</v>
      </c>
      <c r="K3100" s="4" t="s">
        <v>5</v>
      </c>
      <c r="L3100" s="4" t="s">
        <v>708</v>
      </c>
      <c r="M3100" s="25" t="n">
        <v>46247</v>
      </c>
      <c r="N3100" s="25" t="n">
        <v>46248</v>
      </c>
      <c r="O3100" s="25" t="n">
        <v>46251</v>
      </c>
      <c r="P3100" s="25" t="n">
        <v>46251</v>
      </c>
      <c r="Q3100" s="6" t="n">
        <v>-0.00556569343065694</v>
      </c>
      <c r="R3100" s="6" t="n">
        <v>-0.0149555005046335</v>
      </c>
      <c r="S3100" s="6" t="n">
        <v>0.00111773472429211</v>
      </c>
      <c r="T3100" s="6" t="n">
        <v>-0.0194034592109983</v>
      </c>
      <c r="U3100" s="6" t="n">
        <v>-0.00608013981726829</v>
      </c>
      <c r="V3100" s="6" t="n">
        <v>-0.00456811252249378</v>
      </c>
      <c r="W3100" s="6" t="n">
        <v>-0.01332331939373</v>
      </c>
      <c r="X3100" s="6" t="n">
        <v>-0.0148353466885045</v>
      </c>
      <c r="AA3100" s="6" t="n">
        <v>0.00214232488822663</v>
      </c>
      <c r="AB3100" s="6" t="n">
        <v>0.00111773472429211</v>
      </c>
      <c r="AC3100" s="6" t="n">
        <v>0.00111773472429211</v>
      </c>
      <c r="AD3100" s="6" t="n">
        <v>0.0318554396423249</v>
      </c>
      <c r="AE3100" s="7" t="n">
        <v>0.362573099415205</v>
      </c>
      <c r="AF3100" s="7" t="n">
        <v>1.27150473076079</v>
      </c>
      <c r="AG3100" s="26" t="n">
        <v>5480</v>
      </c>
      <c r="AH3100" s="6" t="n">
        <v>-0.0380057930308085</v>
      </c>
      <c r="AI3100" s="6" t="n">
        <v>-0.0216906185843078</v>
      </c>
      <c r="AJ3100" s="6" t="n">
        <v>0.00320366132723104</v>
      </c>
      <c r="AK3100" s="6" t="n">
        <v>-0.0322295805739511</v>
      </c>
      <c r="AL3100" s="6" t="n">
        <v>0.136106822019715</v>
      </c>
      <c r="AM3100" s="6" t="n">
        <v>0.0203884143805133</v>
      </c>
      <c r="AN3100" s="6" t="n">
        <v>-0.0420790329648211</v>
      </c>
      <c r="AO3100" s="6" t="n">
        <v>-0.00446594715295867</v>
      </c>
      <c r="AP3100" s="6" t="n">
        <v>-0.0396352809825087</v>
      </c>
      <c r="AQ3100" s="6" t="n">
        <v>0.0084982354342712</v>
      </c>
      <c r="AR3100" s="4" t="s">
        <v>422</v>
      </c>
      <c r="AS3100" s="4" t="s">
        <v>102</v>
      </c>
      <c r="AT3100" s="5" t="n">
        <v>3740.15</v>
      </c>
      <c r="AU3100" s="6" t="n">
        <v>0.109461487805312</v>
      </c>
      <c r="AV3100" s="6" t="n">
        <v>0.0379733134997724</v>
      </c>
      <c r="AW3100" s="5" t="n">
        <v>766.05</v>
      </c>
      <c r="AX3100" s="6" t="n">
        <v>0.204817988583346</v>
      </c>
      <c r="AY3100" s="6" t="n">
        <v>-0.01824601943768</v>
      </c>
      <c r="AZ3100" s="5" t="n">
        <v>519.96</v>
      </c>
      <c r="BA3100" s="6" t="n">
        <v>-0.21723421551802</v>
      </c>
      <c r="BB3100" s="6" t="n">
        <v>1.19892405135559</v>
      </c>
      <c r="BC3100" s="6" t="n">
        <v>0.139021162252851</v>
      </c>
      <c r="BD3100" s="7" t="n">
        <v>43.49</v>
      </c>
      <c r="BL3100" s="5" t="n">
        <v>65513.4</v>
      </c>
      <c r="BM3100" s="5" t="n">
        <v>2301.8007</v>
      </c>
      <c r="BN3100" s="26" t="n">
        <v>28.4618038390552</v>
      </c>
      <c r="BO3100" s="7" t="n">
        <v>4.74044326741485</v>
      </c>
      <c r="BP3100" s="6" t="n">
        <v>0.166554561833851</v>
      </c>
      <c r="BQ3100" s="7" t="n">
        <v>0.117473824357277</v>
      </c>
      <c r="BR3100" s="26" t="n">
        <v>23.02</v>
      </c>
      <c r="BS3100" s="7" t="n">
        <v>3.35</v>
      </c>
      <c r="BT3100" s="4" t="s">
        <v>1443</v>
      </c>
      <c r="BU3100" s="5" t="n">
        <v>1963.03</v>
      </c>
      <c r="BV3100" s="5" t="n">
        <v>617.26</v>
      </c>
      <c r="BW3100" s="5" t="n">
        <v>1345.77</v>
      </c>
      <c r="BX3100" s="7" t="n">
        <v>0.852823469412713</v>
      </c>
      <c r="BY3100" s="5" t="n">
        <v>0</v>
      </c>
      <c r="CE3100" s="25" t="n">
        <v>46259</v>
      </c>
      <c r="CF3100" s="6" t="n">
        <v>0.316211842556018</v>
      </c>
      <c r="CG3100" s="6" t="n">
        <v>0.299234581354726</v>
      </c>
      <c r="CH3100" s="6" t="n">
        <v>0.243077400306333</v>
      </c>
      <c r="CI3100" s="6" t="n">
        <v>-0.187669422411516</v>
      </c>
      <c r="CJ3100" s="6" t="n">
        <v>0.0399035981218769</v>
      </c>
      <c r="CK3100" s="7" t="n">
        <v>0.0280108756327745</v>
      </c>
      <c r="CL3100" s="6" t="n">
        <v>-0.0232386180174361</v>
      </c>
      <c r="CM3100" s="4" t="s">
        <v>425</v>
      </c>
    </row>
    <row r="3101" customFormat="false" ht="15" hidden="false" customHeight="false" outlineLevel="0" collapsed="false">
      <c r="A3101" s="4" t="s">
        <v>49</v>
      </c>
      <c r="B3101" s="4" t="s">
        <v>50</v>
      </c>
      <c r="C3101" s="25" t="n">
        <v>46203</v>
      </c>
      <c r="D3101" s="4" t="s">
        <v>112</v>
      </c>
      <c r="E3101" s="4" t="s">
        <v>542</v>
      </c>
      <c r="G3101" s="4" t="s">
        <v>427</v>
      </c>
      <c r="H3101" s="5" t="n">
        <v>100</v>
      </c>
      <c r="I3101" s="25" t="n">
        <v>46248</v>
      </c>
      <c r="J3101" s="4" t="s">
        <v>1470</v>
      </c>
      <c r="K3101" s="4" t="s">
        <v>499</v>
      </c>
      <c r="L3101" s="4" t="s">
        <v>421</v>
      </c>
      <c r="M3101" s="25" t="n">
        <v>46247</v>
      </c>
      <c r="N3101" s="25" t="n">
        <v>46248</v>
      </c>
      <c r="O3101" s="25" t="n">
        <v>46251</v>
      </c>
      <c r="P3101" s="25" t="n">
        <v>46248</v>
      </c>
      <c r="Q3101" s="6" t="n">
        <v>0.0272011453113816</v>
      </c>
      <c r="R3101" s="6" t="n">
        <v>0.00655052264808353</v>
      </c>
      <c r="S3101" s="6" t="n">
        <v>0.00512323456106345</v>
      </c>
      <c r="T3101" s="6" t="n">
        <v>0.0388749025205286</v>
      </c>
      <c r="U3101" s="6" t="n">
        <v>-0.00608013981726829</v>
      </c>
      <c r="V3101" s="6" t="n">
        <v>-0.00456811252249378</v>
      </c>
      <c r="W3101" s="6" t="n">
        <v>0.0449550423377969</v>
      </c>
      <c r="X3101" s="6" t="n">
        <v>0.0434430150430224</v>
      </c>
      <c r="AA3101" s="6" t="n">
        <v>-0.00062717770034848</v>
      </c>
      <c r="AB3101" s="6" t="n">
        <v>0.00655052264808353</v>
      </c>
      <c r="AC3101" s="6" t="n">
        <v>0.00655052264808353</v>
      </c>
      <c r="AD3101" s="6" t="n">
        <v>0.0411149825783972</v>
      </c>
      <c r="AE3101" s="7" t="n">
        <v>0.566101694915254</v>
      </c>
      <c r="AF3101" s="7" t="n">
        <v>2.82565305515484</v>
      </c>
      <c r="AG3101" s="26" t="n">
        <v>6985</v>
      </c>
      <c r="AH3101" s="6" t="n">
        <v>-0.0718841349986712</v>
      </c>
      <c r="AI3101" s="6" t="n">
        <v>-0.102934566236435</v>
      </c>
      <c r="AJ3101" s="6" t="n">
        <v>-0.158484428648876</v>
      </c>
      <c r="AK3101" s="6" t="n">
        <v>0.0914915227752171</v>
      </c>
      <c r="AL3101" s="6" t="n">
        <v>-0.155781641761849</v>
      </c>
      <c r="AM3101" s="6" t="n">
        <v>0.0203884143805133</v>
      </c>
      <c r="AN3101" s="6" t="n">
        <v>-0.123322980616948</v>
      </c>
      <c r="AO3101" s="6" t="n">
        <v>0.0163934426229506</v>
      </c>
      <c r="AP3101" s="6" t="n">
        <v>-0.0356798457087757</v>
      </c>
      <c r="AQ3101" s="6" t="n">
        <v>0.0124536707080042</v>
      </c>
      <c r="AR3101" s="4" t="s">
        <v>422</v>
      </c>
      <c r="AS3101" s="4" t="s">
        <v>102</v>
      </c>
      <c r="AT3101" s="5" t="n">
        <v>3887.7245</v>
      </c>
      <c r="AU3101" s="6" t="n">
        <v>0.12716018829316</v>
      </c>
      <c r="AV3101" s="6" t="n">
        <v>-0.0626387350184867</v>
      </c>
      <c r="AW3101" s="5" t="n">
        <v>189.4198</v>
      </c>
      <c r="AX3101" s="6" t="n">
        <v>0.0487225367949812</v>
      </c>
      <c r="AY3101" s="6" t="n">
        <v>-0.0257009660211764</v>
      </c>
      <c r="AZ3101" s="5" t="n">
        <v>22.2704</v>
      </c>
      <c r="BA3101" s="6" t="n">
        <v>-0.785589608359063</v>
      </c>
      <c r="BB3101" s="6" t="n">
        <v>-0.833651533485711</v>
      </c>
      <c r="BC3101" s="6" t="n">
        <v>0.00572838944734896</v>
      </c>
      <c r="BD3101" s="7" t="n">
        <v>6.34</v>
      </c>
      <c r="BL3101" s="5" t="n">
        <v>24581.40245</v>
      </c>
      <c r="BM3101" s="5" t="n">
        <v>177.64708</v>
      </c>
      <c r="BN3101" s="26" t="n">
        <v>138.372116501999</v>
      </c>
      <c r="BO3101" s="7" t="n">
        <v>5.62231121674008</v>
      </c>
      <c r="BP3101" s="6" t="n">
        <v>0.0406318220669758</v>
      </c>
      <c r="BQ3101" s="7" t="n">
        <v>0.617912672510823</v>
      </c>
      <c r="BR3101" s="26" t="n">
        <v>23.02</v>
      </c>
      <c r="BS3101" s="7" t="n">
        <v>3.35</v>
      </c>
      <c r="BT3101" s="4" t="s">
        <v>1443</v>
      </c>
      <c r="BU3101" s="5" t="n">
        <v>240.1579</v>
      </c>
      <c r="BV3101" s="5" t="n">
        <v>1294.8182</v>
      </c>
      <c r="BW3101" s="5" t="n">
        <v>-1054.6603</v>
      </c>
      <c r="BX3101" s="7" t="n">
        <v>1.35188190519294</v>
      </c>
      <c r="BY3101" s="5" t="n">
        <v>0</v>
      </c>
      <c r="CE3101" s="25" t="n">
        <v>46259</v>
      </c>
      <c r="CF3101" s="6" t="n">
        <v>0.400881527264137</v>
      </c>
      <c r="CG3101" s="6" t="n">
        <v>0.453399200422224</v>
      </c>
      <c r="CH3101" s="6" t="n">
        <v>0.2871131482522</v>
      </c>
      <c r="CI3101" s="6" t="n">
        <v>-0.366754180455482</v>
      </c>
      <c r="CJ3101" s="6" t="n">
        <v>0.0645018320583025</v>
      </c>
      <c r="CK3101" s="7" t="n">
        <v>0.10155560608205</v>
      </c>
      <c r="CL3101" s="6" t="n">
        <v>-0.119688224923448</v>
      </c>
      <c r="CM3101" s="4" t="s">
        <v>425</v>
      </c>
    </row>
    <row r="3102" customFormat="false" ht="15" hidden="false" customHeight="false" outlineLevel="0" collapsed="false">
      <c r="A3102" s="4" t="s">
        <v>49</v>
      </c>
      <c r="B3102" s="4" t="s">
        <v>50</v>
      </c>
      <c r="C3102" s="25" t="n">
        <v>46203</v>
      </c>
      <c r="D3102" s="4" t="s">
        <v>118</v>
      </c>
      <c r="E3102" s="4" t="s">
        <v>682</v>
      </c>
      <c r="F3102" s="4" t="s">
        <v>67</v>
      </c>
      <c r="G3102" s="4" t="s">
        <v>568</v>
      </c>
      <c r="H3102" s="5" t="n">
        <v>5000</v>
      </c>
      <c r="I3102" s="25" t="n">
        <v>46248</v>
      </c>
      <c r="J3102" s="4" t="s">
        <v>531</v>
      </c>
      <c r="K3102" s="4" t="s">
        <v>6</v>
      </c>
      <c r="L3102" s="4" t="s">
        <v>421</v>
      </c>
      <c r="M3102" s="25" t="n">
        <v>46247</v>
      </c>
      <c r="N3102" s="25" t="n">
        <v>46248</v>
      </c>
      <c r="O3102" s="25" t="n">
        <v>46251</v>
      </c>
      <c r="P3102" s="25" t="n">
        <v>46248</v>
      </c>
      <c r="Q3102" s="6" t="n">
        <v>-0.00265987549518953</v>
      </c>
      <c r="R3102" s="6" t="n">
        <v>-0.0260455087102083</v>
      </c>
      <c r="S3102" s="6" t="n">
        <v>0.0318107667210441</v>
      </c>
      <c r="T3102" s="6" t="n">
        <v>0.00310538251564629</v>
      </c>
      <c r="U3102" s="6" t="n">
        <v>-0.00608013981726829</v>
      </c>
      <c r="V3102" s="6" t="n">
        <v>-0.00629791103384325</v>
      </c>
      <c r="W3102" s="6" t="n">
        <v>0.00918552233291459</v>
      </c>
      <c r="X3102" s="6" t="n">
        <v>0.00940329354948954</v>
      </c>
      <c r="Y3102" s="6" t="n">
        <v>0.018446578782271</v>
      </c>
      <c r="Z3102" s="6" t="n">
        <v>-0.0153411962666247</v>
      </c>
      <c r="AA3102" s="6" t="n">
        <v>0.00499347443681564</v>
      </c>
      <c r="AB3102" s="6" t="n">
        <v>-0.0260455087102083</v>
      </c>
      <c r="AC3102" s="6" t="n">
        <v>0.0260455087102083</v>
      </c>
      <c r="AD3102" s="6" t="n">
        <v>0.0553254269988084</v>
      </c>
      <c r="AE3102" s="7" t="n">
        <v>0.193846153846152</v>
      </c>
      <c r="AF3102" s="7" t="n">
        <v>2.23301566697438</v>
      </c>
      <c r="AG3102" s="26" t="n">
        <v>176.7</v>
      </c>
      <c r="AH3102" s="6" t="n">
        <v>-0.00169491525423737</v>
      </c>
      <c r="AI3102" s="6" t="n">
        <v>0.138604291513629</v>
      </c>
      <c r="AJ3102" s="6" t="n">
        <v>0.153318973957314</v>
      </c>
      <c r="AK3102" s="6" t="n">
        <v>-0.123076923076923</v>
      </c>
      <c r="AL3102" s="6" t="n">
        <v>0.507183574465807</v>
      </c>
      <c r="AM3102" s="6" t="n">
        <v>0.106057067520482</v>
      </c>
      <c r="AN3102" s="6" t="n">
        <v>0.0325472239931466</v>
      </c>
      <c r="AO3102" s="6" t="n">
        <v>-0.0215132693393563</v>
      </c>
      <c r="AP3102" s="6" t="n">
        <v>-0.115471485036702</v>
      </c>
      <c r="AQ3102" s="6" t="n">
        <v>-0.0673379686199225</v>
      </c>
      <c r="AR3102" s="4" t="s">
        <v>422</v>
      </c>
      <c r="AS3102" s="4" t="s">
        <v>102</v>
      </c>
      <c r="AT3102" s="5" t="n">
        <v>13069.59</v>
      </c>
      <c r="AU3102" s="6" t="n">
        <v>0.116244211490075</v>
      </c>
      <c r="AV3102" s="6" t="n">
        <v>-0.242186213502613</v>
      </c>
      <c r="AW3102" s="5" t="n">
        <v>2410.07</v>
      </c>
      <c r="AX3102" s="6" t="n">
        <v>0.18440287721344</v>
      </c>
      <c r="AY3102" s="6" t="n">
        <v>-0.00120011000785339</v>
      </c>
      <c r="AZ3102" s="5" t="n">
        <v>615.81</v>
      </c>
      <c r="BA3102" s="6" t="n">
        <v>0.00775688546320374</v>
      </c>
      <c r="BB3102" s="6" t="n">
        <v>-0.522886805609359</v>
      </c>
      <c r="BC3102" s="6" t="n">
        <v>0.0471177749263749</v>
      </c>
      <c r="BD3102" s="7" t="n">
        <v>1.05</v>
      </c>
      <c r="BL3102" s="5" t="n">
        <v>103791.813</v>
      </c>
      <c r="BM3102" s="5" t="n">
        <v>3471.03</v>
      </c>
      <c r="BN3102" s="26" t="n">
        <v>29.9023094009559</v>
      </c>
      <c r="BO3102" s="7" t="n">
        <v>7.28788598824999</v>
      </c>
      <c r="BP3102" s="6" t="n">
        <v>0.243723181729135</v>
      </c>
      <c r="BQ3102" s="7" t="n">
        <v>4.48933377990955</v>
      </c>
      <c r="BR3102" s="26" t="n">
        <v>32.6</v>
      </c>
      <c r="BS3102" s="7" t="n">
        <v>4.55</v>
      </c>
      <c r="BT3102" s="4" t="s">
        <v>1443</v>
      </c>
      <c r="BU3102" s="5" t="n">
        <v>-4894.71</v>
      </c>
      <c r="BV3102" s="5" t="n">
        <v>2945.48</v>
      </c>
      <c r="BW3102" s="5" t="n">
        <v>-7840.19</v>
      </c>
      <c r="BX3102" s="7" t="n">
        <v>-1.4101606727686</v>
      </c>
      <c r="BY3102" s="5" t="n">
        <v>3</v>
      </c>
      <c r="BZ3102" s="6" t="n">
        <v>0.315476096028434</v>
      </c>
      <c r="CA3102" s="6" t="n">
        <v>0.213479696652893</v>
      </c>
      <c r="CB3102" s="4" t="s">
        <v>538</v>
      </c>
      <c r="CC3102" s="26" t="n">
        <v>29.873300861746</v>
      </c>
      <c r="CD3102" s="6" t="n">
        <v>0.000971052356891766</v>
      </c>
      <c r="CE3102" s="25" t="n">
        <v>46259</v>
      </c>
      <c r="CF3102" s="6" t="n">
        <v>0.339503772925679</v>
      </c>
      <c r="CG3102" s="6" t="n">
        <v>0.395448663239088</v>
      </c>
      <c r="CH3102" s="6" t="n">
        <v>0.334498098021653</v>
      </c>
      <c r="CI3102" s="6" t="n">
        <v>-0.154130158686577</v>
      </c>
      <c r="CJ3102" s="6" t="n">
        <v>0.056403563524939</v>
      </c>
      <c r="CK3102" s="7" t="n">
        <v>0.461770623742455</v>
      </c>
      <c r="CL3102" s="6" t="n">
        <v>-0.126801099908341</v>
      </c>
      <c r="CM3102" s="4" t="s">
        <v>425</v>
      </c>
    </row>
    <row r="3103" customFormat="false" ht="15" hidden="false" customHeight="false" outlineLevel="0" collapsed="false">
      <c r="A3103" s="4" t="s">
        <v>49</v>
      </c>
      <c r="B3103" s="4" t="s">
        <v>50</v>
      </c>
      <c r="C3103" s="25" t="n">
        <v>46203</v>
      </c>
      <c r="D3103" s="4" t="s">
        <v>132</v>
      </c>
      <c r="E3103" s="4" t="s">
        <v>753</v>
      </c>
      <c r="G3103" s="4" t="s">
        <v>427</v>
      </c>
      <c r="H3103" s="5" t="n">
        <v>425</v>
      </c>
      <c r="I3103" s="25" t="n">
        <v>46248</v>
      </c>
      <c r="J3103" s="4" t="s">
        <v>1085</v>
      </c>
      <c r="K3103" s="4" t="s">
        <v>6</v>
      </c>
      <c r="L3103" s="4" t="s">
        <v>421</v>
      </c>
      <c r="M3103" s="25" t="n">
        <v>46247</v>
      </c>
      <c r="N3103" s="25" t="n">
        <v>46248</v>
      </c>
      <c r="O3103" s="25" t="n">
        <v>46251</v>
      </c>
      <c r="P3103" s="25" t="n">
        <v>46248</v>
      </c>
      <c r="Q3103" s="6" t="n">
        <v>0.0264925373134328</v>
      </c>
      <c r="R3103" s="6" t="n">
        <v>0.0163576881134133</v>
      </c>
      <c r="S3103" s="6" t="n">
        <v>-0.0128755364806867</v>
      </c>
      <c r="T3103" s="6" t="n">
        <v>0.0299746889461594</v>
      </c>
      <c r="U3103" s="6" t="n">
        <v>-0.00608013981726829</v>
      </c>
      <c r="V3103" s="6" t="n">
        <v>-0.00456811252249378</v>
      </c>
      <c r="W3103" s="6" t="n">
        <v>0.0360548287634277</v>
      </c>
      <c r="X3103" s="6" t="n">
        <v>0.0345428014686532</v>
      </c>
      <c r="AA3103" s="6" t="n">
        <v>0.00443475099963653</v>
      </c>
      <c r="AB3103" s="6" t="n">
        <v>0.0163576881134133</v>
      </c>
      <c r="AC3103" s="6" t="n">
        <v>0.0163576881134133</v>
      </c>
      <c r="AD3103" s="6" t="n">
        <v>0.0527081061432207</v>
      </c>
      <c r="AE3103" s="7" t="n">
        <v>0.699310344827587</v>
      </c>
      <c r="AF3103" s="7" t="n">
        <v>9.19264432546435</v>
      </c>
      <c r="AG3103" s="26" t="n">
        <v>1340</v>
      </c>
      <c r="AH3103" s="6" t="n">
        <v>0.0806451612903227</v>
      </c>
      <c r="AI3103" s="6" t="n">
        <v>0.0486774143058382</v>
      </c>
      <c r="AJ3103" s="6" t="n">
        <v>-0.0149231787105786</v>
      </c>
      <c r="AK3103" s="6" t="n">
        <v>0.0523835702505298</v>
      </c>
      <c r="AL3103" s="6" t="n">
        <v>-0.0613953816832031</v>
      </c>
      <c r="AM3103" s="6" t="n">
        <v>0.0203884143805133</v>
      </c>
      <c r="AN3103" s="6" t="n">
        <v>0.0282889999253249</v>
      </c>
      <c r="AO3103" s="6" t="n">
        <v>-0.0086956521739131</v>
      </c>
      <c r="AP3103" s="6" t="n">
        <v>-0.177536231884058</v>
      </c>
      <c r="AQ3103" s="6" t="n">
        <v>-0.129402715467278</v>
      </c>
      <c r="AR3103" s="4" t="s">
        <v>448</v>
      </c>
      <c r="AS3103" s="4" t="s">
        <v>102</v>
      </c>
      <c r="AT3103" s="5" t="n">
        <v>572.2403</v>
      </c>
      <c r="AU3103" s="6" t="n">
        <v>1.30808134586918</v>
      </c>
      <c r="AV3103" s="6" t="n">
        <v>0.191659843183444</v>
      </c>
      <c r="AW3103" s="5" t="n">
        <v>83.0793</v>
      </c>
      <c r="AX3103" s="6" t="n">
        <v>0.145182539572973</v>
      </c>
      <c r="AY3103" s="6" t="n">
        <v>0.328185334728038</v>
      </c>
      <c r="AZ3103" s="5" t="n">
        <v>118.7911</v>
      </c>
      <c r="BA3103" s="6" t="n">
        <v>5.47369998583091</v>
      </c>
      <c r="BB3103" s="6" t="n">
        <v>0.0495573063231729</v>
      </c>
      <c r="BC3103" s="6" t="n">
        <v>0.207589538870296</v>
      </c>
      <c r="BD3103" s="7" t="n">
        <v>3.24</v>
      </c>
      <c r="BL3103" s="5" t="n">
        <v>49119.3616</v>
      </c>
      <c r="BM3103" s="5" t="n">
        <v>420.3374</v>
      </c>
      <c r="BN3103" s="26" t="n">
        <v>116.856985840423</v>
      </c>
      <c r="BO3103" s="7" t="n">
        <v>11.5821073262662</v>
      </c>
      <c r="BP3103" s="6" t="n">
        <v>0.0991135210528405</v>
      </c>
      <c r="BQ3103" s="7" t="n">
        <v>0</v>
      </c>
      <c r="BR3103" s="26" t="n">
        <v>23.02</v>
      </c>
      <c r="BS3103" s="7" t="n">
        <v>3.35</v>
      </c>
      <c r="BT3103" s="4" t="s">
        <v>1443</v>
      </c>
      <c r="BU3103" s="5" t="n">
        <v>604.0017</v>
      </c>
      <c r="BV3103" s="5" t="n">
        <v>217.3175</v>
      </c>
      <c r="BW3103" s="5" t="n">
        <v>386.6842</v>
      </c>
      <c r="BX3103" s="7" t="n">
        <v>1.43694425623594</v>
      </c>
      <c r="BY3103" s="5" t="n">
        <v>0</v>
      </c>
      <c r="CE3103" s="25" t="n">
        <v>46259</v>
      </c>
      <c r="CF3103" s="6" t="n">
        <v>0.414071482638549</v>
      </c>
      <c r="CG3103" s="6" t="n">
        <v>0.466914544083085</v>
      </c>
      <c r="CH3103" s="6" t="n">
        <v>0.404352869600523</v>
      </c>
      <c r="CI3103" s="6" t="n">
        <v>-0.133989560349675</v>
      </c>
      <c r="CJ3103" s="6" t="n">
        <v>0.0664136622390892</v>
      </c>
      <c r="CK3103" s="7" t="n">
        <v>0.246300046736252</v>
      </c>
      <c r="CL3103" s="6" t="n">
        <v>0.108564609202695</v>
      </c>
      <c r="CM3103" s="4" t="s">
        <v>425</v>
      </c>
    </row>
    <row r="3104" customFormat="false" ht="15" hidden="false" customHeight="false" outlineLevel="0" collapsed="false">
      <c r="A3104" s="4" t="s">
        <v>49</v>
      </c>
      <c r="B3104" s="4" t="s">
        <v>50</v>
      </c>
      <c r="C3104" s="25" t="n">
        <v>46203</v>
      </c>
      <c r="D3104" s="4" t="s">
        <v>150</v>
      </c>
      <c r="E3104" s="4" t="s">
        <v>807</v>
      </c>
      <c r="G3104" s="4" t="s">
        <v>427</v>
      </c>
      <c r="H3104" s="5" t="n">
        <v>400</v>
      </c>
      <c r="I3104" s="25" t="n">
        <v>46248</v>
      </c>
      <c r="J3104" s="4" t="s">
        <v>1369</v>
      </c>
      <c r="K3104" s="4" t="s">
        <v>5</v>
      </c>
      <c r="L3104" s="4" t="s">
        <v>421</v>
      </c>
      <c r="M3104" s="25" t="n">
        <v>46247</v>
      </c>
      <c r="N3104" s="25" t="n">
        <v>46248</v>
      </c>
      <c r="O3104" s="25" t="n">
        <v>46251</v>
      </c>
      <c r="P3104" s="25" t="n">
        <v>46251</v>
      </c>
      <c r="Q3104" s="6" t="n">
        <v>0.000664010624169986</v>
      </c>
      <c r="R3104" s="6" t="n">
        <v>-0.00696748506967482</v>
      </c>
      <c r="S3104" s="6" t="n">
        <v>-0.0258603407951888</v>
      </c>
      <c r="T3104" s="6" t="n">
        <v>-0.0321638152406937</v>
      </c>
      <c r="U3104" s="6" t="n">
        <v>-0.00608013981726829</v>
      </c>
      <c r="V3104" s="6" t="n">
        <v>-0.00456811252249378</v>
      </c>
      <c r="W3104" s="6" t="n">
        <v>-0.0260836754234254</v>
      </c>
      <c r="X3104" s="6" t="n">
        <v>-0.0275957027181999</v>
      </c>
      <c r="AA3104" s="6" t="n">
        <v>-0.0310725025058469</v>
      </c>
      <c r="AB3104" s="6" t="n">
        <v>-0.0258603407951888</v>
      </c>
      <c r="AC3104" s="6" t="n">
        <v>0.0258603407951888</v>
      </c>
      <c r="AD3104" s="6" t="n">
        <v>0.0398930838623455</v>
      </c>
      <c r="AE3104" s="7" t="n">
        <v>0.381909547738692</v>
      </c>
      <c r="AF3104" s="7" t="n">
        <v>1.96611348569413</v>
      </c>
      <c r="AG3104" s="26" t="n">
        <v>1506</v>
      </c>
      <c r="AH3104" s="6" t="n">
        <v>0.056842105263158</v>
      </c>
      <c r="AI3104" s="6" t="n">
        <v>0.0828300258843833</v>
      </c>
      <c r="AJ3104" s="6" t="n">
        <v>-0.0889843324662751</v>
      </c>
      <c r="AK3104" s="6" t="n">
        <v>0.0155775844628774</v>
      </c>
      <c r="AL3104" s="6" t="n">
        <v>-0.0724992184468056</v>
      </c>
      <c r="AM3104" s="6" t="n">
        <v>0.0203884143805133</v>
      </c>
      <c r="AN3104" s="6" t="n">
        <v>0.06244161150387</v>
      </c>
      <c r="AO3104" s="6" t="n">
        <v>0.0385512415969269</v>
      </c>
      <c r="AP3104" s="6" t="n">
        <v>-0.0910961723144467</v>
      </c>
      <c r="AQ3104" s="6" t="n">
        <v>-0.0429626558976668</v>
      </c>
      <c r="AR3104" s="4" t="s">
        <v>422</v>
      </c>
      <c r="AS3104" s="4" t="s">
        <v>102</v>
      </c>
      <c r="AT3104" s="5" t="n">
        <v>1094.2143</v>
      </c>
      <c r="AU3104" s="6" t="n">
        <v>0.0239749435426786</v>
      </c>
      <c r="AV3104" s="6" t="n">
        <v>-0.262796978544654</v>
      </c>
      <c r="AW3104" s="5" t="n">
        <v>193.1795</v>
      </c>
      <c r="AX3104" s="6" t="n">
        <v>0.176546312728686</v>
      </c>
      <c r="AY3104" s="6" t="n">
        <v>-0.0493234931135287</v>
      </c>
      <c r="AZ3104" s="5" t="n">
        <v>151.4536</v>
      </c>
      <c r="BA3104" s="6" t="n">
        <v>-0.193661461927032</v>
      </c>
      <c r="BB3104" s="6" t="n">
        <v>-0.452216472249429</v>
      </c>
      <c r="BC3104" s="6" t="n">
        <v>0.138413106098138</v>
      </c>
      <c r="BD3104" s="7" t="n">
        <v>5.76</v>
      </c>
      <c r="BL3104" s="5" t="n">
        <v>39619.96848</v>
      </c>
      <c r="BM3104" s="5" t="n">
        <v>716.5128</v>
      </c>
      <c r="BN3104" s="26" t="n">
        <v>55.2955487745648</v>
      </c>
      <c r="BO3104" s="7" t="n">
        <v>6.74639988181361</v>
      </c>
      <c r="BP3104" s="6" t="n">
        <v>0.122006201788829</v>
      </c>
      <c r="BQ3104" s="7" t="n">
        <v>0.187111072802397</v>
      </c>
      <c r="BR3104" s="26" t="n">
        <v>23.02</v>
      </c>
      <c r="BS3104" s="7" t="n">
        <v>3.35</v>
      </c>
      <c r="BT3104" s="4" t="s">
        <v>1443</v>
      </c>
      <c r="BU3104" s="5" t="n">
        <v>-1234.0801</v>
      </c>
      <c r="BV3104" s="5" t="n">
        <v>70.0349</v>
      </c>
      <c r="BW3104" s="5" t="n">
        <v>-1304.115</v>
      </c>
      <c r="BX3104" s="7" t="n">
        <v>-1.72179724990739</v>
      </c>
      <c r="BY3104" s="5" t="n">
        <v>0</v>
      </c>
      <c r="CE3104" s="25" t="n">
        <v>46259</v>
      </c>
      <c r="CF3104" s="6" t="n">
        <v>0.35261738000242</v>
      </c>
      <c r="CG3104" s="6" t="n">
        <v>0.41750411998285</v>
      </c>
      <c r="CH3104" s="6" t="n">
        <v>0.28946028565364</v>
      </c>
      <c r="CI3104" s="6" t="n">
        <v>-0.306688792279392</v>
      </c>
      <c r="CJ3104" s="6" t="n">
        <v>0.0555306822054568</v>
      </c>
      <c r="CK3104" s="7" t="n">
        <v>0.465694635256032</v>
      </c>
      <c r="CL3104" s="6" t="n">
        <v>-0.119473966720344</v>
      </c>
      <c r="CM3104" s="4" t="s">
        <v>425</v>
      </c>
    </row>
    <row r="3105" customFormat="false" ht="15" hidden="false" customHeight="false" outlineLevel="0" collapsed="false">
      <c r="A3105" s="4" t="s">
        <v>49</v>
      </c>
      <c r="B3105" s="4" t="s">
        <v>50</v>
      </c>
      <c r="C3105" s="25" t="n">
        <v>46203</v>
      </c>
      <c r="D3105" s="4" t="s">
        <v>244</v>
      </c>
      <c r="E3105" s="4" t="s">
        <v>852</v>
      </c>
      <c r="F3105" s="4" t="s">
        <v>76</v>
      </c>
      <c r="G3105" s="4" t="s">
        <v>490</v>
      </c>
      <c r="H3105" s="5" t="n">
        <v>6750</v>
      </c>
      <c r="I3105" s="25" t="n">
        <v>46248</v>
      </c>
      <c r="J3105" s="4" t="s">
        <v>1308</v>
      </c>
      <c r="K3105" s="4" t="s">
        <v>5</v>
      </c>
      <c r="L3105" s="4" t="s">
        <v>421</v>
      </c>
      <c r="M3105" s="25" t="n">
        <v>46247</v>
      </c>
      <c r="N3105" s="25" t="n">
        <v>46248</v>
      </c>
      <c r="O3105" s="25" t="n">
        <v>46251</v>
      </c>
      <c r="P3105" s="25" t="n">
        <v>46251</v>
      </c>
      <c r="Q3105" s="6" t="n">
        <v>-0.010477299185099</v>
      </c>
      <c r="R3105" s="6" t="n">
        <v>-0.00705882352941167</v>
      </c>
      <c r="S3105" s="6" t="n">
        <v>0.0130331753554502</v>
      </c>
      <c r="T3105" s="6" t="n">
        <v>-0.00450294735906043</v>
      </c>
      <c r="U3105" s="6" t="n">
        <v>-0.00608013981726829</v>
      </c>
      <c r="V3105" s="6" t="n">
        <v>-0.0049296458492375</v>
      </c>
      <c r="W3105" s="6" t="n">
        <v>0.00157719245820787</v>
      </c>
      <c r="X3105" s="6" t="n">
        <v>0.000426698490177069</v>
      </c>
      <c r="AA3105" s="6" t="n">
        <v>-0.0154028436018959</v>
      </c>
      <c r="AB3105" s="6" t="n">
        <v>0.0130331753554502</v>
      </c>
      <c r="AC3105" s="6" t="n">
        <v>0.0130331753554502</v>
      </c>
      <c r="AD3105" s="6" t="n">
        <v>0.0527251184834124</v>
      </c>
      <c r="AE3105" s="7" t="n">
        <v>1</v>
      </c>
      <c r="AF3105" s="7" t="n">
        <v>2.46154792806349</v>
      </c>
      <c r="AG3105" s="26" t="n">
        <v>85.9</v>
      </c>
      <c r="AH3105" s="6" t="n">
        <v>0.0011655011655014</v>
      </c>
      <c r="AI3105" s="6" t="n">
        <v>0.0107071420167086</v>
      </c>
      <c r="AJ3105" s="6" t="n">
        <v>-0.0571836241905379</v>
      </c>
      <c r="AK3105" s="6" t="n">
        <v>0.0153664302600474</v>
      </c>
      <c r="AL3105" s="6" t="n">
        <v>0.206715784949189</v>
      </c>
      <c r="AM3105" s="6" t="n">
        <v>0.0389463388469518</v>
      </c>
      <c r="AN3105" s="6" t="n">
        <v>-0.0282391968302431</v>
      </c>
      <c r="AO3105" s="6" t="n">
        <v>0.0046783625730995</v>
      </c>
      <c r="AP3105" s="6" t="n">
        <v>-0.0584795321637424</v>
      </c>
      <c r="AQ3105" s="6" t="n">
        <v>-0.0103460157469625</v>
      </c>
      <c r="AR3105" s="4" t="s">
        <v>422</v>
      </c>
      <c r="AS3105" s="4" t="s">
        <v>102</v>
      </c>
      <c r="AT3105" s="5" t="n">
        <v>6795.25</v>
      </c>
      <c r="AU3105" s="6" t="n">
        <v>0.00836788418219103</v>
      </c>
      <c r="AV3105" s="6" t="n">
        <v>-0.400936954791138</v>
      </c>
      <c r="AW3105" s="5" t="n">
        <v>2468.43</v>
      </c>
      <c r="AX3105" s="6" t="n">
        <v>0.363258158272323</v>
      </c>
      <c r="AY3105" s="6" t="n">
        <v>-0.00453253629619493</v>
      </c>
      <c r="AZ3105" s="5" t="n">
        <v>1976.23</v>
      </c>
      <c r="BA3105" s="6" t="n">
        <v>0.0043145944077978</v>
      </c>
      <c r="BB3105" s="6" t="n">
        <v>-0.0251574808975794</v>
      </c>
      <c r="BC3105" s="6" t="n">
        <v>0.290825208785549</v>
      </c>
      <c r="BD3105" s="7" t="n">
        <v>2.25</v>
      </c>
      <c r="BL3105" s="5" t="n">
        <v>75521.562</v>
      </c>
      <c r="BM3105" s="5" t="n">
        <v>7449.72</v>
      </c>
      <c r="BN3105" s="26" t="n">
        <v>10.1375034229474</v>
      </c>
      <c r="BO3105" s="7" t="n">
        <v>2.21715783976023</v>
      </c>
      <c r="BP3105" s="6" t="n">
        <v>0.218708467682628</v>
      </c>
      <c r="BQ3105" s="7" t="n">
        <v>0.172451502877225</v>
      </c>
      <c r="BR3105" s="26" t="n">
        <v>16.04</v>
      </c>
      <c r="BS3105" s="7" t="n">
        <v>2.75</v>
      </c>
      <c r="BT3105" s="4" t="s">
        <v>1443</v>
      </c>
      <c r="BU3105" s="5" t="n">
        <v>4993.05</v>
      </c>
      <c r="BV3105" s="5" t="n">
        <v>3170.75</v>
      </c>
      <c r="BW3105" s="5" t="n">
        <v>1822.3</v>
      </c>
      <c r="BX3105" s="7" t="n">
        <v>0.670170272279952</v>
      </c>
      <c r="BY3105" s="5" t="n">
        <v>1</v>
      </c>
      <c r="CE3105" s="25" t="n">
        <v>46259</v>
      </c>
      <c r="CF3105" s="6" t="n">
        <v>0.31066901947381</v>
      </c>
      <c r="CG3105" s="6" t="n">
        <v>0.313198264049273</v>
      </c>
      <c r="CH3105" s="6" t="n">
        <v>0.279142881429102</v>
      </c>
      <c r="CI3105" s="6" t="n">
        <v>-0.108734263657391</v>
      </c>
      <c r="CJ3105" s="6" t="n">
        <v>0.041824644549763</v>
      </c>
      <c r="CK3105" s="7" t="n">
        <v>0.311614730878187</v>
      </c>
      <c r="CL3105" s="6" t="n">
        <v>-0.234738965545066</v>
      </c>
      <c r="CM3105" s="4" t="s">
        <v>425</v>
      </c>
    </row>
    <row r="3106" customFormat="false" ht="15" hidden="false" customHeight="false" outlineLevel="0" collapsed="false">
      <c r="A3106" s="4" t="s">
        <v>49</v>
      </c>
      <c r="B3106" s="4" t="s">
        <v>50</v>
      </c>
      <c r="C3106" s="25" t="n">
        <v>46203</v>
      </c>
      <c r="D3106" s="4" t="s">
        <v>252</v>
      </c>
      <c r="E3106" s="4" t="s">
        <v>604</v>
      </c>
      <c r="G3106" s="4" t="s">
        <v>427</v>
      </c>
      <c r="H3106" s="5" t="n">
        <v>1075</v>
      </c>
      <c r="I3106" s="25" t="n">
        <v>46248</v>
      </c>
      <c r="J3106" s="4" t="s">
        <v>1471</v>
      </c>
      <c r="K3106" s="4" t="s">
        <v>5</v>
      </c>
      <c r="L3106" s="4" t="s">
        <v>421</v>
      </c>
      <c r="M3106" s="25" t="n">
        <v>46247</v>
      </c>
      <c r="N3106" s="25" t="n">
        <v>46248</v>
      </c>
      <c r="O3106" s="25" t="n">
        <v>46251</v>
      </c>
      <c r="P3106" s="25" t="n">
        <v>46251</v>
      </c>
      <c r="Q3106" s="6" t="n">
        <v>0.00354509359047084</v>
      </c>
      <c r="R3106" s="6" t="n">
        <v>-0.00522820404126045</v>
      </c>
      <c r="S3106" s="6" t="n">
        <v>0.00539772727272725</v>
      </c>
      <c r="T3106" s="6" t="n">
        <v>0.00371461682193763</v>
      </c>
      <c r="U3106" s="6" t="n">
        <v>-0.00608013981726829</v>
      </c>
      <c r="V3106" s="6" t="n">
        <v>-0.00456811252249378</v>
      </c>
      <c r="W3106" s="6" t="n">
        <v>0.00979475663920593</v>
      </c>
      <c r="X3106" s="6" t="n">
        <v>0.00828272934443142</v>
      </c>
      <c r="AA3106" s="6" t="n">
        <v>0.0142045454545454</v>
      </c>
      <c r="AB3106" s="6" t="n">
        <v>0.00539772727272725</v>
      </c>
      <c r="AC3106" s="6" t="n">
        <v>0.00539772727272725</v>
      </c>
      <c r="AD3106" s="6" t="n">
        <v>0.0329545454545455</v>
      </c>
      <c r="AE3106" s="7" t="n">
        <v>0.594827586206894</v>
      </c>
      <c r="AF3106" s="7" t="n">
        <v>1.42405811289279</v>
      </c>
      <c r="AG3106" s="26" t="n">
        <v>352.6</v>
      </c>
      <c r="AH3106" s="6" t="n">
        <v>-0.0123249299719886</v>
      </c>
      <c r="AI3106" s="6" t="n">
        <v>-0.134830082198504</v>
      </c>
      <c r="AJ3106" s="6" t="n">
        <v>-0.210567558490989</v>
      </c>
      <c r="AK3106" s="6" t="n">
        <v>-0.316003879728419</v>
      </c>
      <c r="AL3106" s="6" t="n">
        <v>-0.417627426668737</v>
      </c>
      <c r="AM3106" s="6" t="n">
        <v>0.0203884143805133</v>
      </c>
      <c r="AN3106" s="6" t="n">
        <v>-0.155218496579017</v>
      </c>
      <c r="AO3106" s="6" t="n">
        <v>-0.0110200621644532</v>
      </c>
      <c r="AP3106" s="6" t="n">
        <v>-0.0433738344165018</v>
      </c>
      <c r="AQ3106" s="6" t="n">
        <v>0.0047596820002781</v>
      </c>
      <c r="AR3106" s="4" t="s">
        <v>422</v>
      </c>
      <c r="AS3106" s="4" t="s">
        <v>102</v>
      </c>
      <c r="AT3106" s="5" t="n">
        <v>11337.4512</v>
      </c>
      <c r="AU3106" s="6" t="n">
        <v>0.273913103617038</v>
      </c>
      <c r="AV3106" s="6" t="n">
        <v>0.0163010550276748</v>
      </c>
      <c r="AW3106" s="5" t="n">
        <v>543.2742</v>
      </c>
      <c r="AX3106" s="6" t="n">
        <v>0.0479185480419091</v>
      </c>
      <c r="AY3106" s="6" t="n">
        <v>0.0118325553967369</v>
      </c>
      <c r="AZ3106" s="5" t="n">
        <v>0</v>
      </c>
      <c r="BA3106" s="6" t="n">
        <v>-1</v>
      </c>
      <c r="BC3106" s="6" t="n">
        <v>0</v>
      </c>
      <c r="BD3106" s="7" t="n">
        <v>3.09</v>
      </c>
      <c r="BL3106" s="5" t="n">
        <v>38358.49013</v>
      </c>
      <c r="BM3106" s="5" t="n">
        <v>697.0557</v>
      </c>
      <c r="BN3106" s="26" t="n">
        <v>55.0293041574726</v>
      </c>
      <c r="BO3106" s="7" t="n">
        <v>2.92899671606532</v>
      </c>
      <c r="BP3106" s="6" t="n">
        <v>0.0532261267139352</v>
      </c>
      <c r="BQ3106" s="7" t="n">
        <v>0.212549661276754</v>
      </c>
      <c r="BR3106" s="26" t="n">
        <v>23.02</v>
      </c>
      <c r="BS3106" s="7" t="n">
        <v>3.35</v>
      </c>
      <c r="BT3106" s="4" t="s">
        <v>1443</v>
      </c>
      <c r="BU3106" s="5" t="n">
        <v>-332.6324</v>
      </c>
      <c r="BV3106" s="5" t="n">
        <v>974.0203</v>
      </c>
      <c r="BW3106" s="5" t="n">
        <v>-1306.6527</v>
      </c>
      <c r="BY3106" s="5" t="n">
        <v>0</v>
      </c>
      <c r="CE3106" s="25" t="n">
        <v>46259</v>
      </c>
      <c r="CF3106" s="6" t="n">
        <v>0.420830858755205</v>
      </c>
      <c r="CG3106" s="6" t="n">
        <v>0.472932676761318</v>
      </c>
      <c r="CH3106" s="6" t="n">
        <v>0.3266089384594</v>
      </c>
      <c r="CI3106" s="6" t="n">
        <v>-0.309396549428462</v>
      </c>
      <c r="CJ3106" s="6" t="n">
        <v>0.0629207737976877</v>
      </c>
      <c r="CK3106" s="7" t="n">
        <v>0.0857860917299401</v>
      </c>
      <c r="CL3106" s="6" t="n">
        <v>-0.168145748269128</v>
      </c>
      <c r="CM3106" s="4" t="s">
        <v>425</v>
      </c>
    </row>
    <row r="3107" customFormat="false" ht="15" hidden="false" customHeight="false" outlineLevel="0" collapsed="false">
      <c r="A3107" s="4" t="s">
        <v>49</v>
      </c>
      <c r="B3107" s="4" t="s">
        <v>50</v>
      </c>
      <c r="C3107" s="25" t="n">
        <v>46203</v>
      </c>
      <c r="D3107" s="4" t="s">
        <v>295</v>
      </c>
      <c r="E3107" s="4" t="s">
        <v>729</v>
      </c>
      <c r="G3107" s="4" t="s">
        <v>427</v>
      </c>
      <c r="H3107" s="5" t="n">
        <v>200</v>
      </c>
      <c r="I3107" s="25" t="n">
        <v>46248</v>
      </c>
      <c r="J3107" s="4" t="s">
        <v>607</v>
      </c>
      <c r="K3107" s="4" t="s">
        <v>6</v>
      </c>
      <c r="L3107" s="4" t="s">
        <v>421</v>
      </c>
      <c r="M3107" s="25" t="n">
        <v>46247</v>
      </c>
      <c r="N3107" s="25" t="n">
        <v>46248</v>
      </c>
      <c r="O3107" s="25" t="n">
        <v>46251</v>
      </c>
      <c r="P3107" s="25" t="n">
        <v>46248</v>
      </c>
      <c r="Q3107" s="6" t="n">
        <v>-0.0207819654808031</v>
      </c>
      <c r="R3107" s="6" t="n">
        <v>-0.016726618705036</v>
      </c>
      <c r="S3107" s="6" t="n">
        <v>0.00289006767880018</v>
      </c>
      <c r="T3107" s="6" t="n">
        <v>-0.034618516507039</v>
      </c>
      <c r="U3107" s="6" t="n">
        <v>-0.00608013981726829</v>
      </c>
      <c r="V3107" s="6" t="n">
        <v>-0.00456811252249378</v>
      </c>
      <c r="W3107" s="6" t="n">
        <v>-0.0285383766897707</v>
      </c>
      <c r="X3107" s="6" t="n">
        <v>-0.0300504039845452</v>
      </c>
      <c r="AA3107" s="6" t="n">
        <v>0.00287769784172665</v>
      </c>
      <c r="AB3107" s="6" t="n">
        <v>-0.016726618705036</v>
      </c>
      <c r="AC3107" s="6" t="n">
        <v>0.016726618705036</v>
      </c>
      <c r="AD3107" s="6" t="n">
        <v>0.0370503597122302</v>
      </c>
      <c r="AE3107" s="7" t="n">
        <v>0.470873786407767</v>
      </c>
      <c r="AF3107" s="7" t="n">
        <v>1.75984770777722</v>
      </c>
      <c r="AG3107" s="26" t="n">
        <v>2839</v>
      </c>
      <c r="AH3107" s="6" t="n">
        <v>0.0183292083647191</v>
      </c>
      <c r="AI3107" s="6" t="n">
        <v>-0.0264394225163748</v>
      </c>
      <c r="AJ3107" s="6" t="n">
        <v>-0.0346820809248553</v>
      </c>
      <c r="AK3107" s="6" t="n">
        <v>0.192055760833054</v>
      </c>
      <c r="AL3107" s="6" t="n">
        <v>-0.0214577313095951</v>
      </c>
      <c r="AM3107" s="6" t="n">
        <v>0.0203884143805133</v>
      </c>
      <c r="AN3107" s="6" t="n">
        <v>-0.0468278368968881</v>
      </c>
      <c r="AO3107" s="6" t="n">
        <v>0.0505581089954037</v>
      </c>
      <c r="AP3107" s="6" t="n">
        <v>-0.0789377690231269</v>
      </c>
      <c r="AQ3107" s="6" t="n">
        <v>-0.030804252606347</v>
      </c>
      <c r="AR3107" s="4" t="s">
        <v>422</v>
      </c>
      <c r="AS3107" s="4" t="s">
        <v>102</v>
      </c>
      <c r="AT3107" s="5" t="n">
        <v>6215.33</v>
      </c>
      <c r="AU3107" s="6" t="n">
        <v>0.170702534912018</v>
      </c>
      <c r="AV3107" s="6" t="n">
        <v>9.49355886168402E-005</v>
      </c>
      <c r="AW3107" s="5" t="n">
        <v>547.99</v>
      </c>
      <c r="AX3107" s="6" t="n">
        <v>0.0881674826598105</v>
      </c>
      <c r="AY3107" s="6" t="n">
        <v>-0.0147113697170698</v>
      </c>
      <c r="AZ3107" s="5" t="n">
        <v>168.55</v>
      </c>
      <c r="BA3107" s="6" t="n">
        <v>-0.152461406949263</v>
      </c>
      <c r="BB3107" s="6" t="n">
        <v>0.972498537156232</v>
      </c>
      <c r="BC3107" s="6" t="n">
        <v>0.0271184313624538</v>
      </c>
      <c r="BD3107" s="7" t="n">
        <v>8.71</v>
      </c>
      <c r="BL3107" s="5" t="n">
        <v>54963.04</v>
      </c>
      <c r="BM3107" s="5" t="n">
        <v>636.84</v>
      </c>
      <c r="BN3107" s="26" t="n">
        <v>86.3058853087118</v>
      </c>
      <c r="BO3107" s="7" t="n">
        <v>7.09071510860605</v>
      </c>
      <c r="BP3107" s="6" t="n">
        <v>0.0821579557783681</v>
      </c>
      <c r="BQ3107" s="7" t="n">
        <v>0.0506191776721913</v>
      </c>
      <c r="BR3107" s="26" t="n">
        <v>23.02</v>
      </c>
      <c r="BS3107" s="7" t="n">
        <v>3.35</v>
      </c>
      <c r="BT3107" s="4" t="s">
        <v>1443</v>
      </c>
      <c r="BU3107" s="5" t="n">
        <v>1161.01</v>
      </c>
      <c r="BV3107" s="5" t="n">
        <v>1433.01</v>
      </c>
      <c r="BW3107" s="5" t="n">
        <v>-272</v>
      </c>
      <c r="BX3107" s="7" t="n">
        <v>1.82307958042837</v>
      </c>
      <c r="BY3107" s="5" t="n">
        <v>0</v>
      </c>
      <c r="CE3107" s="25" t="n">
        <v>46259</v>
      </c>
      <c r="CF3107" s="6" t="n">
        <v>0.401010708434787</v>
      </c>
      <c r="CG3107" s="6" t="n">
        <v>0.445187269537616</v>
      </c>
      <c r="CH3107" s="6" t="n">
        <v>0.387637444504257</v>
      </c>
      <c r="CI3107" s="6" t="n">
        <v>-0.129271048323398</v>
      </c>
      <c r="CJ3107" s="6" t="n">
        <v>0.0635800515115325</v>
      </c>
      <c r="CK3107" s="7" t="n">
        <v>0.263079665828865</v>
      </c>
      <c r="CL3107" s="6" t="n">
        <v>-0.17685263947961</v>
      </c>
      <c r="CM3107" s="4" t="s">
        <v>425</v>
      </c>
    </row>
    <row r="3108" customFormat="false" ht="15" hidden="false" customHeight="false" outlineLevel="0" collapsed="false">
      <c r="A3108" s="4" t="s">
        <v>49</v>
      </c>
      <c r="B3108" s="4" t="s">
        <v>50</v>
      </c>
      <c r="C3108" s="25" t="n">
        <v>46203</v>
      </c>
      <c r="D3108" s="4" t="s">
        <v>310</v>
      </c>
      <c r="E3108" s="4" t="s">
        <v>801</v>
      </c>
      <c r="F3108" s="4" t="s">
        <v>74</v>
      </c>
      <c r="G3108" s="4" t="s">
        <v>484</v>
      </c>
      <c r="H3108" s="5" t="n">
        <v>375</v>
      </c>
      <c r="I3108" s="25" t="n">
        <v>46248</v>
      </c>
      <c r="J3108" s="4" t="s">
        <v>583</v>
      </c>
      <c r="K3108" s="4" t="s">
        <v>5</v>
      </c>
      <c r="L3108" s="4" t="s">
        <v>421</v>
      </c>
      <c r="M3108" s="25" t="n">
        <v>46247</v>
      </c>
      <c r="N3108" s="25" t="n">
        <v>46248</v>
      </c>
      <c r="O3108" s="25" t="n">
        <v>46251</v>
      </c>
      <c r="P3108" s="25" t="n">
        <v>46251</v>
      </c>
      <c r="Q3108" s="6" t="n">
        <v>-0.000387596899224851</v>
      </c>
      <c r="R3108" s="6" t="n">
        <v>0.0240403257076387</v>
      </c>
      <c r="S3108" s="6" t="n">
        <v>-0.0405149564558879</v>
      </c>
      <c r="T3108" s="6" t="n">
        <v>-0.016862227647474</v>
      </c>
      <c r="U3108" s="6" t="n">
        <v>-0.00608013981726829</v>
      </c>
      <c r="V3108" s="6" t="n">
        <v>-0.00280795261642719</v>
      </c>
      <c r="W3108" s="6" t="n">
        <v>-0.0107820878302057</v>
      </c>
      <c r="X3108" s="6" t="n">
        <v>-0.0140542750310468</v>
      </c>
      <c r="AA3108" s="6" t="n">
        <v>0.00643695569859903</v>
      </c>
      <c r="AB3108" s="6" t="n">
        <v>-0.0405149564558879</v>
      </c>
      <c r="AC3108" s="6" t="n">
        <v>0.0405149564558879</v>
      </c>
      <c r="AD3108" s="6" t="n">
        <v>0.0711094282468763</v>
      </c>
      <c r="AE3108" s="7" t="n">
        <v>0.1160809371672</v>
      </c>
      <c r="AF3108" s="7" t="n">
        <v>7.24707200692547</v>
      </c>
      <c r="AG3108" s="26" t="n">
        <v>1290</v>
      </c>
      <c r="AH3108" s="6" t="n">
        <v>-0.00807381776239913</v>
      </c>
      <c r="AI3108" s="6" t="n">
        <v>-0.0507027743027453</v>
      </c>
      <c r="AJ3108" s="6" t="n">
        <v>0.024704106759869</v>
      </c>
      <c r="AK3108" s="6" t="n">
        <v>-0.0958788898233804</v>
      </c>
      <c r="AL3108" s="6" t="n">
        <v>0.00453856779843975</v>
      </c>
      <c r="AM3108" s="6" t="n">
        <v>0.0492099593386939</v>
      </c>
      <c r="AN3108" s="6" t="n">
        <v>-0.0999127336414392</v>
      </c>
      <c r="AO3108" s="6" t="n">
        <v>-0.0197316495659039</v>
      </c>
      <c r="AP3108" s="6" t="n">
        <v>-0.102604577742699</v>
      </c>
      <c r="AQ3108" s="6" t="n">
        <v>-0.0544710613259193</v>
      </c>
      <c r="AR3108" s="4" t="s">
        <v>422</v>
      </c>
      <c r="AS3108" s="4" t="s">
        <v>102</v>
      </c>
      <c r="AT3108" s="5" t="n">
        <v>4673.5</v>
      </c>
      <c r="AU3108" s="6" t="n">
        <v>0.186595168817188</v>
      </c>
      <c r="AV3108" s="6" t="n">
        <v>-0.0438497247244687</v>
      </c>
      <c r="AW3108" s="5" t="n">
        <v>265.52</v>
      </c>
      <c r="AX3108" s="6" t="n">
        <v>0.056813951000321</v>
      </c>
      <c r="AY3108" s="6" t="n">
        <v>0.011485431584694</v>
      </c>
      <c r="AZ3108" s="5" t="n">
        <v>213.76</v>
      </c>
      <c r="BA3108" s="6" t="n">
        <v>0.521856756371921</v>
      </c>
      <c r="BB3108" s="6" t="n">
        <v>0.839903597865381</v>
      </c>
      <c r="BC3108" s="6" t="n">
        <v>0.0457387397025784</v>
      </c>
      <c r="BD3108" s="7" t="n">
        <v>6.46</v>
      </c>
      <c r="BL3108" s="5" t="n">
        <v>42673.2</v>
      </c>
      <c r="BM3108" s="5" t="n">
        <v>375.877</v>
      </c>
      <c r="BN3108" s="26" t="n">
        <v>113.529691893891</v>
      </c>
      <c r="BO3108" s="7" t="n">
        <v>6.69256501903168</v>
      </c>
      <c r="BP3108" s="6" t="n">
        <v>0.0589499091152895</v>
      </c>
      <c r="BQ3108" s="7" t="n">
        <v>0.151563389537045</v>
      </c>
      <c r="BR3108" s="26" t="n">
        <v>28.53</v>
      </c>
      <c r="BS3108" s="7" t="n">
        <v>4.3</v>
      </c>
      <c r="BT3108" s="4" t="s">
        <v>1443</v>
      </c>
      <c r="BU3108" s="5" t="n">
        <v>70.97</v>
      </c>
      <c r="BV3108" s="5" t="n">
        <v>132.74</v>
      </c>
      <c r="BW3108" s="5" t="n">
        <v>-61.77</v>
      </c>
      <c r="BX3108" s="7" t="n">
        <v>0.188810258593168</v>
      </c>
      <c r="BY3108" s="5" t="n">
        <v>1</v>
      </c>
      <c r="CE3108" s="25" t="n">
        <v>46259</v>
      </c>
      <c r="CF3108" s="6" t="n">
        <v>0.361134480564762</v>
      </c>
      <c r="CG3108" s="6" t="n">
        <v>0.443656485238019</v>
      </c>
      <c r="CH3108" s="6" t="n">
        <v>0.298977327265125</v>
      </c>
      <c r="CI3108" s="6" t="n">
        <v>-0.326106261909538</v>
      </c>
      <c r="CJ3108" s="6" t="n">
        <v>0.0589455671570595</v>
      </c>
      <c r="CK3108" s="7" t="n">
        <v>0.687328299818313</v>
      </c>
      <c r="CL3108" s="6" t="n">
        <v>0.00344884488448859</v>
      </c>
      <c r="CM3108" s="4" t="s">
        <v>425</v>
      </c>
    </row>
  </sheetData>
  <autoFilter ref="A5:CN3108"/>
  <mergeCells count="12">
    <mergeCell ref="A4:H4"/>
    <mergeCell ref="I4:P4"/>
    <mergeCell ref="Q4:Z4"/>
    <mergeCell ref="AA4:AF4"/>
    <mergeCell ref="AG4:AN4"/>
    <mergeCell ref="AO4:AQ4"/>
    <mergeCell ref="AR4:BD4"/>
    <mergeCell ref="BE4:BK4"/>
    <mergeCell ref="BL4:BS4"/>
    <mergeCell ref="BT4:BX4"/>
    <mergeCell ref="BY4:CD4"/>
    <mergeCell ref="CE4:CM4"/>
  </mergeCells>
  <conditionalFormatting sqref="T6:T3108">
    <cfRule type="cellIs" priority="2" operator="greaterThan" aboveAverage="0" equalAverage="0" bottom="0" percent="0" rank="0" text="" dxfId="10">
      <formula>0</formula>
    </cfRule>
    <cfRule type="cellIs" priority="3" operator="lessThan" aboveAverage="0" equalAverage="0" bottom="0" percent="0" rank="0" text="" dxfId="11">
      <formula>0</formula>
    </cfRule>
  </conditionalFormatting>
  <conditionalFormatting sqref="W6:W3108">
    <cfRule type="cellIs" priority="4" operator="greaterThan" aboveAverage="0" equalAverage="0" bottom="0" percent="0" rank="0" text="" dxfId="10">
      <formula>0</formula>
    </cfRule>
    <cfRule type="cellIs" priority="5" operator="lessThan" aboveAverage="0" equalAverage="0" bottom="0" percent="0" rank="0" text="" dxfId="11">
      <formula>0</formula>
    </cfRule>
  </conditionalFormatting>
  <conditionalFormatting sqref="AB6:AB3108">
    <cfRule type="cellIs" priority="6" operator="greaterThan" aboveAverage="0" equalAverage="0" bottom="0" percent="0" rank="0" text="" dxfId="10">
      <formula>0</formula>
    </cfRule>
    <cfRule type="cellIs" priority="7" operator="lessThan" aboveAverage="0" equalAverage="0" bottom="0" percent="0" rank="0" text="" dxfId="11">
      <formula>0</formula>
    </cfRule>
  </conditionalFormatting>
  <conditionalFormatting sqref="CL6:CL3108">
    <cfRule type="cellIs" priority="8" operator="greaterThan" aboveAverage="0" equalAverage="0" bottom="0" percent="0" rank="0" text="" dxfId="10">
      <formula>0</formula>
    </cfRule>
    <cfRule type="cellIs" priority="9" operator="lessThan" aboveAverage="0" equalAverage="0" bottom="0" percent="0" rank="0" text="" dxfId="11">
      <formula>0</formula>
    </cfRule>
  </conditionalFormatting>
  <conditionalFormatting sqref="BA6:BA3108">
    <cfRule type="cellIs" priority="10" operator="greaterThan" aboveAverage="0" equalAverage="0" bottom="0" percent="0" rank="0" text="" dxfId="10">
      <formula>0</formula>
    </cfRule>
    <cfRule type="cellIs" priority="11" operator="lessThan" aboveAverage="0" equalAverage="0" bottom="0" percent="0" rank="0" text="" dxfId="11">
      <formula>0</formula>
    </cfRule>
  </conditionalFormatting>
  <conditionalFormatting sqref="AU6:AU3108">
    <cfRule type="cellIs" priority="12" operator="greaterThan" aboveAverage="0" equalAverage="0" bottom="0" percent="0" rank="0" text="" dxfId="10">
      <formula>0</formula>
    </cfRule>
    <cfRule type="cellIs" priority="13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1472</v>
      </c>
    </row>
    <row r="3" customFormat="false" ht="23.85" hidden="false" customHeight="false" outlineLevel="0" collapsed="false">
      <c r="A3" s="28" t="s">
        <v>1473</v>
      </c>
      <c r="B3" s="29" t="s">
        <v>1474</v>
      </c>
    </row>
    <row r="4" customFormat="false" ht="15" hidden="false" customHeight="false" outlineLevel="0" collapsed="false">
      <c r="A4" s="28" t="s">
        <v>1475</v>
      </c>
      <c r="B4" s="29" t="s">
        <v>1476</v>
      </c>
    </row>
    <row r="5" customFormat="false" ht="23.85" hidden="false" customHeight="false" outlineLevel="0" collapsed="false">
      <c r="A5" s="28" t="s">
        <v>1477</v>
      </c>
      <c r="B5" s="29" t="s">
        <v>1478</v>
      </c>
    </row>
    <row r="6" customFormat="false" ht="15" hidden="false" customHeight="false" outlineLevel="0" collapsed="false">
      <c r="A6" s="28" t="s">
        <v>337</v>
      </c>
      <c r="B6" s="29" t="s">
        <v>1479</v>
      </c>
    </row>
    <row r="7" customFormat="false" ht="15" hidden="false" customHeight="false" outlineLevel="0" collapsed="false">
      <c r="A7" s="28" t="s">
        <v>1480</v>
      </c>
      <c r="B7" s="29" t="s">
        <v>1481</v>
      </c>
    </row>
    <row r="8" customFormat="false" ht="15" hidden="false" customHeight="false" outlineLevel="0" collapsed="false">
      <c r="A8" s="28" t="s">
        <v>320</v>
      </c>
      <c r="B8" s="29" t="s">
        <v>1482</v>
      </c>
    </row>
    <row r="9" customFormat="false" ht="15" hidden="false" customHeight="false" outlineLevel="0" collapsed="false">
      <c r="A9" s="28" t="s">
        <v>1483</v>
      </c>
      <c r="B9" s="29" t="s">
        <v>1484</v>
      </c>
    </row>
    <row r="10" customFormat="false" ht="15" hidden="false" customHeight="false" outlineLevel="0" collapsed="false">
      <c r="A10" s="28" t="s">
        <v>345</v>
      </c>
      <c r="B10" s="29" t="s">
        <v>1485</v>
      </c>
    </row>
    <row r="11" customFormat="false" ht="15" hidden="false" customHeight="false" outlineLevel="0" collapsed="false">
      <c r="A11" s="28" t="s">
        <v>1486</v>
      </c>
      <c r="B11" s="29" t="s">
        <v>1487</v>
      </c>
    </row>
    <row r="12" customFormat="false" ht="15" hidden="false" customHeight="false" outlineLevel="0" collapsed="false">
      <c r="A12" s="28" t="s">
        <v>333</v>
      </c>
      <c r="B12" s="29" t="s">
        <v>1488</v>
      </c>
    </row>
    <row r="13" customFormat="false" ht="15" hidden="false" customHeight="false" outlineLevel="0" collapsed="false">
      <c r="A13" s="28" t="s">
        <v>1489</v>
      </c>
      <c r="B13" s="29" t="s">
        <v>1490</v>
      </c>
    </row>
    <row r="14" customFormat="false" ht="35.05" hidden="false" customHeight="false" outlineLevel="0" collapsed="false">
      <c r="A14" s="28" t="s">
        <v>1491</v>
      </c>
      <c r="B14" s="29" t="s">
        <v>1492</v>
      </c>
    </row>
    <row r="15" customFormat="false" ht="23.85" hidden="false" customHeight="false" outlineLevel="0" collapsed="false">
      <c r="A15" s="28" t="s">
        <v>1493</v>
      </c>
      <c r="B15" s="29" t="s">
        <v>1494</v>
      </c>
    </row>
    <row r="16" customFormat="false" ht="23.85" hidden="false" customHeight="false" outlineLevel="0" collapsed="false">
      <c r="A16" s="28" t="s">
        <v>1495</v>
      </c>
      <c r="B16" s="29" t="s">
        <v>1496</v>
      </c>
    </row>
    <row r="17" customFormat="false" ht="15" hidden="false" customHeight="false" outlineLevel="0" collapsed="false">
      <c r="A17" s="28" t="s">
        <v>1497</v>
      </c>
      <c r="B17" s="29" t="s">
        <v>1498</v>
      </c>
    </row>
    <row r="18" customFormat="false" ht="35.05" hidden="false" customHeight="false" outlineLevel="0" collapsed="false">
      <c r="A18" s="28" t="s">
        <v>1499</v>
      </c>
      <c r="B18" s="29" t="s">
        <v>1500</v>
      </c>
    </row>
    <row r="19" customFormat="false" ht="23.85" hidden="false" customHeight="false" outlineLevel="0" collapsed="false">
      <c r="A19" s="28" t="s">
        <v>1501</v>
      </c>
      <c r="B19" s="29" t="s">
        <v>1502</v>
      </c>
    </row>
    <row r="20" customFormat="false" ht="23.85" hidden="false" customHeight="false" outlineLevel="0" collapsed="false">
      <c r="A20" s="28" t="s">
        <v>1503</v>
      </c>
      <c r="B20" s="29" t="s">
        <v>1504</v>
      </c>
    </row>
    <row r="21" customFormat="false" ht="23.85" hidden="false" customHeight="false" outlineLevel="0" collapsed="false">
      <c r="A21" s="28" t="s">
        <v>1505</v>
      </c>
      <c r="B21" s="29" t="s">
        <v>1506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2026-10-06T12:47:15Z</dcterms:created>
  <dc:creator>openpyxl</dc:creator>
  <dc:description/>
  <dc:language>en-US</dc:language>
  <cp:lastModifiedBy/>
  <dcterms:modified xsi:type="dcterms:W3CDTF">2026-10-06T12:47:21Z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